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EstaPastaDeTrabalho"/>
  <bookViews>
    <workbookView windowWidth="20490" windowHeight="7830" activeTab="1"/>
  </bookViews>
  <sheets>
    <sheet name="Base de Dados" sheetId="1" r:id="rId1"/>
    <sheet name="Base de dados RN" sheetId="3" r:id="rId2"/>
    <sheet name="vendas dos maiores-menores munc" sheetId="6" r:id="rId3"/>
    <sheet name="Cidades que apresentaram cresci" sheetId="7" r:id="rId4"/>
    <sheet name="Esta distancia capital" sheetId="5" r:id="rId5"/>
    <sheet name="Estatiscia Descritiva" sheetId="2" r:id="rId6"/>
    <sheet name="Media todas as variaveis" sheetId="4" r:id="rId7"/>
  </sheets>
  <definedNames>
    <definedName name="_xlnm._FilterDatabase" localSheetId="0" hidden="1">'Base de Dados'!$A$1:$AO$5451</definedName>
    <definedName name="_xlnm._FilterDatabase" localSheetId="1" hidden="1">'Base de dados RN'!$A$1:$AQ$169</definedName>
    <definedName name="_xlnm._FilterDatabase" localSheetId="4" hidden="1">'Esta distancia capital'!$A$1:$B$165</definedName>
  </definedNames>
  <calcPr calcId="144525"/>
</workbook>
</file>

<file path=xl/sharedStrings.xml><?xml version="1.0" encoding="utf-8"?>
<sst xmlns="http://schemas.openxmlformats.org/spreadsheetml/2006/main" count="11624" uniqueCount="5295">
  <si>
    <t>Código</t>
  </si>
  <si>
    <t>Município_</t>
  </si>
  <si>
    <t>UF_</t>
  </si>
  <si>
    <t>Produto A em 2016</t>
  </si>
  <si>
    <t>Produto B em 2016</t>
  </si>
  <si>
    <t>Produto A em 2017</t>
  </si>
  <si>
    <t>Produto B em 2017</t>
  </si>
  <si>
    <t>População Total</t>
  </si>
  <si>
    <t>População Urbana</t>
  </si>
  <si>
    <t>População Rural</t>
  </si>
  <si>
    <t>Homens</t>
  </si>
  <si>
    <t>Mulheres</t>
  </si>
  <si>
    <t>População Total| 0-4 anos</t>
  </si>
  <si>
    <t>População Total| 5-9 anos</t>
  </si>
  <si>
    <t>População Total| 10-14 anos</t>
  </si>
  <si>
    <t>População Total| 15-17 anos</t>
  </si>
  <si>
    <t>População Total| 18-24 anos</t>
  </si>
  <si>
    <t>População Total| 25-29 anos</t>
  </si>
  <si>
    <t>População Total| 30-39 anos</t>
  </si>
  <si>
    <t>População Total| 40-49 anos</t>
  </si>
  <si>
    <t>População Total| 50-59 anos</t>
  </si>
  <si>
    <t>População Total| 60 e mais</t>
  </si>
  <si>
    <t>Cresc.Dem. (% ao ano)</t>
  </si>
  <si>
    <t>Pop. Alfabetizada (hab)</t>
  </si>
  <si>
    <t>Num. Domicílios (Total)</t>
  </si>
  <si>
    <t>Num. Domicílios (Urbanos)</t>
  </si>
  <si>
    <t>Num. Domicílios (Rurais)</t>
  </si>
  <si>
    <t>Cons/per cap/Urb (R$/ano)</t>
  </si>
  <si>
    <t>Cons/per cap/Rur (R$/ano)</t>
  </si>
  <si>
    <t>Distância da Capital</t>
  </si>
  <si>
    <t>Área</t>
  </si>
  <si>
    <t>Densidade Demográfica</t>
  </si>
  <si>
    <t>PIB (2015)</t>
  </si>
  <si>
    <t>PIB Per Capita (2015)</t>
  </si>
  <si>
    <t>Comércio</t>
  </si>
  <si>
    <t>Indústria</t>
  </si>
  <si>
    <t>Serviços</t>
  </si>
  <si>
    <t>Agribusiness</t>
  </si>
  <si>
    <t>Bancos</t>
  </si>
  <si>
    <t>Comércio Varejista</t>
  </si>
  <si>
    <t>Comércio Atacadista</t>
  </si>
  <si>
    <t>ABADIA DE GOIAS</t>
  </si>
  <si>
    <t>GO</t>
  </si>
  <si>
    <t>ABADIA DOS DOURADOS</t>
  </si>
  <si>
    <t>MG</t>
  </si>
  <si>
    <t>ABADIANIA</t>
  </si>
  <si>
    <t>ABAETE</t>
  </si>
  <si>
    <t>ABAETETUBA</t>
  </si>
  <si>
    <t>PA</t>
  </si>
  <si>
    <t>ABAIARA</t>
  </si>
  <si>
    <t>CE</t>
  </si>
  <si>
    <t>ABAIRA</t>
  </si>
  <si>
    <t>BA</t>
  </si>
  <si>
    <t>ABARE</t>
  </si>
  <si>
    <t>ABATIA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</si>
  <si>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</si>
  <si>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</si>
  <si>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</si>
  <si>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</si>
  <si>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</si>
  <si>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</si>
  <si>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</si>
  <si>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</si>
  <si>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ABREULANDIA</t>
  </si>
  <si>
    <t>TO</t>
  </si>
  <si>
    <t>ACAIACA</t>
  </si>
  <si>
    <t>ACAILANDIA</t>
  </si>
  <si>
    <t>MA</t>
  </si>
  <si>
    <t>ACAJUTIBA</t>
  </si>
  <si>
    <t>ACARA</t>
  </si>
  <si>
    <t>ACARAPE</t>
  </si>
  <si>
    <t>ACARAU</t>
  </si>
  <si>
    <t>ACARI</t>
  </si>
  <si>
    <t>RN</t>
  </si>
  <si>
    <t>ACAUA</t>
  </si>
  <si>
    <t>PI</t>
  </si>
  <si>
    <t>ACEGUA</t>
  </si>
  <si>
    <t>RS</t>
  </si>
  <si>
    <t>ACOPIARA</t>
  </si>
  <si>
    <t>ACORIZAL</t>
  </si>
  <si>
    <t>MT</t>
  </si>
  <si>
    <t>ACRELANDIA</t>
  </si>
  <si>
    <t>AC</t>
  </si>
  <si>
    <t>ACREUNA</t>
  </si>
  <si>
    <t>ACU</t>
  </si>
  <si>
    <t>ACUCENA</t>
  </si>
  <si>
    <t>ADAMANTINA</t>
  </si>
  <si>
    <t>SP</t>
  </si>
  <si>
    <t>ADELANDIA</t>
  </si>
  <si>
    <t>ADOLFO</t>
  </si>
  <si>
    <t>ADRIANOPOLIS</t>
  </si>
  <si>
    <t>ADUSTINA</t>
  </si>
  <si>
    <t>AFOGADOS DA INGAZEIRA</t>
  </si>
  <si>
    <t>AFONSO BEZERRA</t>
  </si>
  <si>
    <t>AFONSO CLAUDIO</t>
  </si>
  <si>
    <t>ES</t>
  </si>
  <si>
    <t>AFONSO CUNHA</t>
  </si>
  <si>
    <t>AFRANIO</t>
  </si>
  <si>
    <t>AFUA</t>
  </si>
  <si>
    <t>AGRESTINA</t>
  </si>
  <si>
    <t>AGRICOLANDIA</t>
  </si>
  <si>
    <t>AGROLANDIA</t>
  </si>
  <si>
    <t>AGRONOMICA</t>
  </si>
  <si>
    <t>AGUA AZUL DO NORTE</t>
  </si>
  <si>
    <t>AGUA BOA</t>
  </si>
  <si>
    <t>AGUA BRANCA</t>
  </si>
  <si>
    <t>AL</t>
  </si>
  <si>
    <t>PB</t>
  </si>
  <si>
    <t>AGUA CLARA</t>
  </si>
  <si>
    <t>MS</t>
  </si>
  <si>
    <t>AGUA COMPRIDA</t>
  </si>
  <si>
    <t>AGUA DOCE</t>
  </si>
  <si>
    <t>AGUA DOCE DO MARANHAO</t>
  </si>
  <si>
    <t>AGUA DOCE DO NORTE</t>
  </si>
  <si>
    <t>AGUA FRIA</t>
  </si>
  <si>
    <t>AGUA FRIA DE GOIAS</t>
  </si>
  <si>
    <t>AGUA LIMPA</t>
  </si>
  <si>
    <t>AGUA NOVA</t>
  </si>
  <si>
    <t>AGUA PRETA</t>
  </si>
  <si>
    <t>AGUA SANTA</t>
  </si>
  <si>
    <t>AGUAI</t>
  </si>
  <si>
    <t>AGUANIL</t>
  </si>
  <si>
    <t>AGUAS BELAS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</si>
  <si>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</si>
  <si>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</si>
  <si>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</si>
  <si>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</si>
  <si>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</si>
  <si>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</si>
  <si>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>AGUAS FRIAS</t>
  </si>
  <si>
    <t>AGUAS LINDAS DE GOIAS</t>
  </si>
  <si>
    <t>AGUAS MORNAS</t>
  </si>
  <si>
    <t>AGUAS VERMELHAS</t>
  </si>
  <si>
    <t>AGUDO</t>
  </si>
  <si>
    <t>AGUDOS</t>
  </si>
  <si>
    <t>AGUDOS DO SUL</t>
  </si>
  <si>
    <t>AGUIA BRANCA</t>
  </si>
  <si>
    <t>AGUIAR</t>
  </si>
  <si>
    <t>AGUIARNOPOLIS</t>
  </si>
  <si>
    <t>AIMORES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</si>
  <si>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</si>
  <si>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</si>
  <si>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</si>
  <si>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</si>
  <si>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</si>
  <si>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</si>
  <si>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</si>
  <si>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</si>
  <si>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PIAUI</t>
  </si>
  <si>
    <t>ALAGOINHAS</t>
  </si>
  <si>
    <t>ALAMBARI</t>
  </si>
  <si>
    <t>ALBERTINA</t>
  </si>
  <si>
    <t>ALCANTARA</t>
  </si>
  <si>
    <t>ALCANTARAS</t>
  </si>
  <si>
    <t>ALCANTIL</t>
  </si>
  <si>
    <t>ALCINOPOLIS</t>
  </si>
  <si>
    <t>ALCOBACA</t>
  </si>
  <si>
    <t>ALDEIAS ALTAS</t>
  </si>
  <si>
    <t>ALECRIM</t>
  </si>
  <si>
    <t>ALEGRE</t>
  </si>
  <si>
    <t>ALEGRETE</t>
  </si>
  <si>
    <t>ALEGRETE DO PIAUI</t>
  </si>
  <si>
    <t>ALEGRIA</t>
  </si>
  <si>
    <t>ALEM PARAIBA</t>
  </si>
  <si>
    <t>ALENQUER</t>
  </si>
  <si>
    <t>ALEXANDRIA</t>
  </si>
  <si>
    <t>ALEXANIA</t>
  </si>
  <si>
    <t>ALFENAS</t>
  </si>
  <si>
    <t>ALFREDO CHAVES</t>
  </si>
  <si>
    <t>ALFREDO MARCONDES</t>
  </si>
  <si>
    <t>ALFREDO VASCONCELOS</t>
  </si>
  <si>
    <t>ALFREDO WAGNER</t>
  </si>
  <si>
    <t>ALHANDRA</t>
  </si>
  <si>
    <t>ALIANCA</t>
  </si>
  <si>
    <t>ALIANCA DO TOCANTINS</t>
  </si>
  <si>
    <t>ALMADINA</t>
  </si>
  <si>
    <t>ALMAS</t>
  </si>
  <si>
    <t>ALMEIRIM</t>
  </si>
  <si>
    <t>ALMENARA</t>
  </si>
  <si>
    <t>ALMINO AFONSO</t>
  </si>
  <si>
    <t>ALMIRANTE TAMANDARE</t>
  </si>
  <si>
    <t>ALMIRANTE TAMANDARE DO SU</t>
  </si>
  <si>
    <t>ALOANDIA</t>
  </si>
  <si>
    <t>ALPERCATA</t>
  </si>
  <si>
    <t>ALPESTRE</t>
  </si>
  <si>
    <t>ALPINOPOLIS</t>
  </si>
  <si>
    <t>ALTA FLORESTA</t>
  </si>
  <si>
    <t>ALTA FLORESTA D'OESTE</t>
  </si>
  <si>
    <t>RO</t>
  </si>
  <si>
    <t>ALTAIR</t>
  </si>
  <si>
    <t>ALTAMIRA</t>
  </si>
  <si>
    <t>ALTAMIRA DO MARANHAO</t>
  </si>
  <si>
    <t>ALTAMIRA DO PARANA</t>
  </si>
  <si>
    <t>ALTANEIRA</t>
  </si>
  <si>
    <t>ALTEROSA</t>
  </si>
  <si>
    <t>ALTINHO</t>
  </si>
  <si>
    <t>ALTINOPOLIS</t>
  </si>
  <si>
    <t>ALTO ALEGRE</t>
  </si>
  <si>
    <t>RR</t>
  </si>
  <si>
    <t>ALTO ALEGRE DO MARANHAO</t>
  </si>
  <si>
    <t>ALTO ALEGRE DO PINDARE</t>
  </si>
  <si>
    <t>ALTO ALEGRE DOS PARECIS</t>
  </si>
  <si>
    <t>ALTO ARAGUAIA</t>
  </si>
  <si>
    <t>ALTO BELA VISTA</t>
  </si>
  <si>
    <t>ALTO BOA VISTA</t>
  </si>
  <si>
    <t>ALTO CAPARAO</t>
  </si>
  <si>
    <t>ALTO DO RODRIGUES</t>
  </si>
  <si>
    <t>ALTO FELIZ</t>
  </si>
  <si>
    <t>ALTO GARCAS</t>
  </si>
  <si>
    <t>ALTO HORIZONTE</t>
  </si>
  <si>
    <t>ALTO JEQUITIBA</t>
  </si>
  <si>
    <t>ALTO LONGA</t>
  </si>
  <si>
    <t>ALTO PARAGUAI</t>
  </si>
  <si>
    <t>ALTO PARAISO</t>
  </si>
  <si>
    <t>ALTO PARAISO DE GOIAS</t>
  </si>
  <si>
    <t>ALTO PARANA</t>
  </si>
  <si>
    <t>ALTO PARNAIBA</t>
  </si>
  <si>
    <t>ALTO PIQUIRI</t>
  </si>
  <si>
    <t>ALTO RIO DOCE</t>
  </si>
  <si>
    <t>ALTO RIO NOVO</t>
  </si>
  <si>
    <t>ALTO SANTO</t>
  </si>
  <si>
    <t>ALTO TAQUARI</t>
  </si>
  <si>
    <t>ALTONIA</t>
  </si>
  <si>
    <t>ALTOS</t>
  </si>
  <si>
    <t>ALUMINIO</t>
  </si>
  <si>
    <t>ALVARAES</t>
  </si>
  <si>
    <t>AM</t>
  </si>
  <si>
    <t>ALVARENGA</t>
  </si>
  <si>
    <t>ALVARES FLORENCE</t>
  </si>
  <si>
    <t>ALVARES MACHADO</t>
  </si>
  <si>
    <t>ALVARO DE CARVALHO</t>
  </si>
  <si>
    <t>ALVINLANDIA</t>
  </si>
  <si>
    <t>ALVINOPOLIS</t>
  </si>
  <si>
    <t>ALVORADA</t>
  </si>
  <si>
    <t>ALVORADA DE MINAS</t>
  </si>
  <si>
    <t>ALVORADA DO NORTE</t>
  </si>
  <si>
    <t>ALVORADA DO SUL</t>
  </si>
  <si>
    <t>ALVORADA D'OESTE</t>
  </si>
  <si>
    <t>AMAJARI</t>
  </si>
  <si>
    <t>AMAMBAI</t>
  </si>
  <si>
    <t>AMAPA</t>
  </si>
  <si>
    <t>AP</t>
  </si>
  <si>
    <t>AMAPORA</t>
  </si>
  <si>
    <t>AMARAJI</t>
  </si>
  <si>
    <t>AMARAL FERRADOR</t>
  </si>
  <si>
    <t>AMARALINA</t>
  </si>
  <si>
    <t>AMARANTE</t>
  </si>
  <si>
    <t>AMARANTE DO MARANHAO</t>
  </si>
  <si>
    <t>AMARGOSA</t>
  </si>
  <si>
    <t>AMATURA</t>
  </si>
  <si>
    <t>AMELIA RODRIGUES</t>
  </si>
  <si>
    <t>AMERICA DOURADA</t>
  </si>
  <si>
    <t>AMERICANA</t>
  </si>
  <si>
    <t>AMERICANO DO BRASIL</t>
  </si>
  <si>
    <t>AMERICO BRASILIENSE</t>
  </si>
  <si>
    <t>AMERICO DE CAMPOS</t>
  </si>
  <si>
    <t>AMETISTA DO SUL</t>
  </si>
  <si>
    <t>AMONTADA</t>
  </si>
  <si>
    <t>AMORINOPOLIS</t>
  </si>
  <si>
    <t>AMPARO DA SERRA</t>
  </si>
  <si>
    <t>AMPARO DE SAO FRANCISCO</t>
  </si>
  <si>
    <t>SE</t>
  </si>
  <si>
    <t>AMPERE</t>
  </si>
  <si>
    <t>ANADIA</t>
  </si>
  <si>
    <t>ANAGE</t>
  </si>
  <si>
    <t>ANAHY</t>
  </si>
  <si>
    <t>ANAJAS</t>
  </si>
  <si>
    <t>ANAJATUBA</t>
  </si>
  <si>
    <t>ANALANDIA</t>
  </si>
  <si>
    <t>ANAMA</t>
  </si>
  <si>
    <t>ANANAS</t>
  </si>
  <si>
    <t>ANANINDEUA</t>
  </si>
  <si>
    <t>ANAPOLIS</t>
  </si>
  <si>
    <t>ANAPU</t>
  </si>
  <si>
    <t>ANAPURUS</t>
  </si>
  <si>
    <t>ANASTACIO</t>
  </si>
  <si>
    <t>ANAURILANDIA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</si>
  <si>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</si>
  <si>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</si>
  <si>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</si>
  <si>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</si>
  <si>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</si>
  <si>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</si>
  <si>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</si>
  <si>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</si>
  <si>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</si>
  <si>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</si>
  <si>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</si>
  <si>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ANGELIM</t>
  </si>
  <si>
    <t>ANGELINA</t>
  </si>
  <si>
    <t>ANGICAL</t>
  </si>
  <si>
    <t>ANGICAL DO PIAUI</t>
  </si>
  <si>
    <t>ANGICO</t>
  </si>
  <si>
    <t>ANGICOS</t>
  </si>
  <si>
    <t>ANGRA DOS REIS</t>
  </si>
  <si>
    <t>RJ</t>
  </si>
  <si>
    <t>ANGUERA</t>
  </si>
  <si>
    <t>ANGULO</t>
  </si>
  <si>
    <t>ANHANGUERA</t>
  </si>
  <si>
    <t>ANHEMBI</t>
  </si>
  <si>
    <t>ANHUMAS</t>
  </si>
  <si>
    <t>ANICUNS</t>
  </si>
  <si>
    <t>ANISIO DE ABREU</t>
  </si>
  <si>
    <t>ANITA GARIBALDI</t>
  </si>
  <si>
    <t>ANITAPOLIS</t>
  </si>
  <si>
    <t>ANORI</t>
  </si>
  <si>
    <t>ANTA GORDA</t>
  </si>
  <si>
    <t>ANTAS</t>
  </si>
  <si>
    <t>ANTONINA</t>
  </si>
  <si>
    <t>ANTONINA DO NORTE</t>
  </si>
  <si>
    <t>ANTONIO ALMEIDA</t>
  </si>
  <si>
    <t>ANTONIO CARDOSO</t>
  </si>
  <si>
    <t>ANTONIO CARLOS</t>
  </si>
  <si>
    <t>ANTONIO DIAS</t>
  </si>
  <si>
    <t>ANTONIO GONCALVES</t>
  </si>
  <si>
    <t>ANTONIO JOAO</t>
  </si>
  <si>
    <t>ANTONIO MARTINS</t>
  </si>
  <si>
    <t>ANTONIO OLINTO</t>
  </si>
  <si>
    <t>ANTONIO PRADO</t>
  </si>
  <si>
    <t>ANTONIO PRADO DE MINAS</t>
  </si>
  <si>
    <t>APARECIDA</t>
  </si>
  <si>
    <t>APARECIDA DE GOIANIA</t>
  </si>
  <si>
    <t>APARECIDA DO RIO DOCE</t>
  </si>
  <si>
    <t>APARECIDA DO RIO NEGRO</t>
  </si>
  <si>
    <t>APARECIDA DO TABOADO</t>
  </si>
  <si>
    <t>APARECIDA D'OESTE</t>
  </si>
  <si>
    <t>APERIBE</t>
  </si>
  <si>
    <t>APIACA</t>
  </si>
  <si>
    <t>APIACAS</t>
  </si>
  <si>
    <t>APIAI</t>
  </si>
  <si>
    <t>APICUM-ACU</t>
  </si>
  <si>
    <t>APIUNA</t>
  </si>
  <si>
    <t>APODI</t>
  </si>
  <si>
    <t>APORA</t>
  </si>
  <si>
    <t>APORE</t>
  </si>
  <si>
    <t>APUAREMA</t>
  </si>
  <si>
    <t>APUCARANA</t>
  </si>
  <si>
    <t>APUI</t>
  </si>
  <si>
    <t>APUIARES</t>
  </si>
  <si>
    <t>AQUIDABA</t>
  </si>
  <si>
    <t>AQUIDAUANA</t>
  </si>
  <si>
    <t>AQUIRAZ</t>
  </si>
  <si>
    <t>ARABUTA</t>
  </si>
  <si>
    <t>ARACAGI</t>
  </si>
  <si>
    <t>ARACAI</t>
  </si>
  <si>
    <t>ARACAJU</t>
  </si>
  <si>
    <t>ARACARIGUAMA</t>
  </si>
  <si>
    <t>ARACAS</t>
  </si>
  <si>
    <t>ARACATI</t>
  </si>
  <si>
    <t>ARACATU</t>
  </si>
  <si>
    <t>ARACATUBA</t>
  </si>
  <si>
    <t>ARACI</t>
  </si>
  <si>
    <t>ARACITABA</t>
  </si>
  <si>
    <t>ARACOIABA</t>
  </si>
  <si>
    <t>ARACOIABA DA SERRA</t>
  </si>
  <si>
    <t>ARACRUZ</t>
  </si>
  <si>
    <t>ARACU</t>
  </si>
  <si>
    <t>ARACUAI</t>
  </si>
  <si>
    <t>ARAGARCAS</t>
  </si>
  <si>
    <t>ARAGOIANIA</t>
  </si>
  <si>
    <t>ARAGOMINAS</t>
  </si>
  <si>
    <t>ARAGUACEMA</t>
  </si>
  <si>
    <t>ARAGUACU</t>
  </si>
  <si>
    <t>ARAGUAIANA</t>
  </si>
  <si>
    <t>ARAGUAINA</t>
  </si>
  <si>
    <t>ARAGUAINHA</t>
  </si>
  <si>
    <t>ARAGUANA</t>
  </si>
  <si>
    <t>ARAGUAPAZ</t>
  </si>
  <si>
    <t>ARAGUARI</t>
  </si>
  <si>
    <t>ARAGUATINS</t>
  </si>
  <si>
    <t>ARAIOSES</t>
  </si>
  <si>
    <t>ARAL MOREIRA</t>
  </si>
  <si>
    <t>ARAMARI</t>
  </si>
  <si>
    <t>ARAMBARE</t>
  </si>
  <si>
    <t>ARAME</t>
  </si>
  <si>
    <t>ARAMINA</t>
  </si>
  <si>
    <t>ARANDU</t>
  </si>
  <si>
    <t>ARANTINA</t>
  </si>
  <si>
    <t>ARAPEI</t>
  </si>
  <si>
    <t>ARAPIRACA</t>
  </si>
  <si>
    <t>ARAPOEMA</t>
  </si>
  <si>
    <t>ARAPONGA</t>
  </si>
  <si>
    <t>ARAPONGAS</t>
  </si>
  <si>
    <t>ARAPORA</t>
  </si>
  <si>
    <t>ARAPOTI</t>
  </si>
  <si>
    <t>ARAPUA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</si>
  <si>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</si>
  <si>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</si>
  <si>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</si>
  <si>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</si>
  <si>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</si>
  <si>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</si>
  <si>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</si>
  <si>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</si>
  <si>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</si>
  <si>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</si>
  <si>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</si>
  <si>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</si>
  <si>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</si>
  <si>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</si>
  <si>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ARATIBA</t>
  </si>
  <si>
    <t>ARATUBA</t>
  </si>
  <si>
    <t>ARATUIPE</t>
  </si>
  <si>
    <t>ARAUA</t>
  </si>
  <si>
    <t>ARAUCARIA</t>
  </si>
  <si>
    <t>ARAUJOS</t>
  </si>
  <si>
    <t>ARAXA</t>
  </si>
  <si>
    <t>ARCEBURGO</t>
  </si>
  <si>
    <t>ARCO-IRIS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</si>
  <si>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</si>
  <si>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</si>
  <si>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</si>
  <si>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</si>
  <si>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</si>
  <si>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</si>
  <si>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</si>
  <si>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BARAUNAS</t>
  </si>
  <si>
    <t>AREIAL</t>
  </si>
  <si>
    <t>AREIAS</t>
  </si>
  <si>
    <t>AREIOPOLIS</t>
  </si>
  <si>
    <t>ARENAPOLIS</t>
  </si>
  <si>
    <t>ARENOPOLIS</t>
  </si>
  <si>
    <t>AREZ</t>
  </si>
  <si>
    <t>ARGIRITA</t>
  </si>
  <si>
    <t>ARICANDUVA</t>
  </si>
  <si>
    <t>ARINOS</t>
  </si>
  <si>
    <t>ARIPUANA</t>
  </si>
  <si>
    <t>ARIQUEMES</t>
  </si>
  <si>
    <t>ARIRANHA</t>
  </si>
  <si>
    <t>ARIRANHA DO IVAI</t>
  </si>
  <si>
    <t>ARMACAO DOS BUZIOS</t>
  </si>
  <si>
    <t>ARMAZEM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</si>
  <si>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</si>
  <si>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</si>
  <si>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</si>
  <si>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</si>
  <si>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</si>
  <si>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</si>
  <si>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</si>
  <si>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</si>
  <si>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</si>
  <si>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</si>
  <si>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</si>
  <si>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</si>
  <si>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</si>
  <si>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</si>
  <si>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</si>
  <si>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ARUANA</t>
  </si>
  <si>
    <t>ARUJA</t>
  </si>
  <si>
    <t>ARVOREDO</t>
  </si>
  <si>
    <t>ARVOREZINHA</t>
  </si>
  <si>
    <t>ASCURRA</t>
  </si>
  <si>
    <t>ASPASIA</t>
  </si>
  <si>
    <t>ASSAI</t>
  </si>
  <si>
    <t>ASSARE</t>
  </si>
  <si>
    <t>ASSIS</t>
  </si>
  <si>
    <t>ASSIS BRASIL</t>
  </si>
  <si>
    <t>ASSIS CHATEAUBRIAND</t>
  </si>
  <si>
    <t>ASSUNCAO</t>
  </si>
  <si>
    <t>ASSUNCAO DO PIAUI</t>
  </si>
  <si>
    <t>ASTOLFO DUTRA</t>
  </si>
  <si>
    <t>ASTORGA</t>
  </si>
  <si>
    <t>ATALAIA</t>
  </si>
  <si>
    <t>ATALAIA DO NORTE</t>
  </si>
  <si>
    <t>ATALANTA</t>
  </si>
  <si>
    <t>ATALEIA</t>
  </si>
  <si>
    <t>ATIBAIA</t>
  </si>
  <si>
    <t>ATILIO VIVACQUA</t>
  </si>
  <si>
    <t>AUGUSTINOPOLIS</t>
  </si>
  <si>
    <t>AUGUSTO CORREA</t>
  </si>
  <si>
    <t>AUGUSTO DE LIMA</t>
  </si>
  <si>
    <t>AUGUSTO PESTANA</t>
  </si>
  <si>
    <t>AUREA</t>
  </si>
  <si>
    <t>AURELINO LEAL</t>
  </si>
  <si>
    <t>AURIFLAMA</t>
  </si>
  <si>
    <t>AURILANDIA</t>
  </si>
  <si>
    <t>AURORA</t>
  </si>
  <si>
    <t>AURORA DO PARA</t>
  </si>
  <si>
    <t>AURORA DO TOCANTINS</t>
  </si>
  <si>
    <t>AUTAZES</t>
  </si>
  <si>
    <t>AVAI</t>
  </si>
  <si>
    <t>AVANHANDAVA</t>
  </si>
  <si>
    <t>AVARE</t>
  </si>
  <si>
    <t>AVEIRO</t>
  </si>
  <si>
    <t>AVELINO LOPES</t>
  </si>
  <si>
    <t>AVELINOPOLIS</t>
  </si>
  <si>
    <t>AXIXA</t>
  </si>
  <si>
    <t>AXIXA DO TOCANTINS</t>
  </si>
  <si>
    <t>BABACULANDIA</t>
  </si>
  <si>
    <t>BACABAL</t>
  </si>
  <si>
    <t>BACABEIRA</t>
  </si>
  <si>
    <t>BACURI</t>
  </si>
  <si>
    <t>BACURITUBA</t>
  </si>
  <si>
    <t>BADY BASSITT</t>
  </si>
  <si>
    <t>BAEPENDI</t>
  </si>
  <si>
    <t>BAGE</t>
  </si>
  <si>
    <t>BAGRE</t>
  </si>
  <si>
    <t>BAIA DA TRAICAO</t>
  </si>
  <si>
    <t>BAIA FORMOSA</t>
  </si>
  <si>
    <t>BAIANOPOLIS</t>
  </si>
  <si>
    <t>BAIAO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</si>
  <si>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</si>
  <si>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</si>
  <si>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</si>
  <si>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</si>
  <si>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</si>
  <si>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</si>
  <si>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</si>
  <si>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BALNEARIO ARROIO DO SILVA</t>
  </si>
  <si>
    <t>BALNEARIO BARRA DO SUL</t>
  </si>
  <si>
    <t>BALNEARIO CAMBORIU</t>
  </si>
  <si>
    <t>BALNEARIO GAIVOTA</t>
  </si>
  <si>
    <t>BALNEARIO PICARRAS</t>
  </si>
  <si>
    <t>BALNEARIO PINHAL</t>
  </si>
  <si>
    <t>BALSA NOVA</t>
  </si>
  <si>
    <t>BALSAMO</t>
  </si>
  <si>
    <t>BALSAS</t>
  </si>
  <si>
    <t>BAMBUI</t>
  </si>
  <si>
    <t>BANABUIU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</si>
  <si>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</si>
  <si>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</si>
  <si>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</si>
  <si>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</si>
  <si>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</si>
  <si>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</si>
  <si>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</si>
  <si>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</si>
  <si>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BANZAE</t>
  </si>
  <si>
    <t>BARAO</t>
  </si>
  <si>
    <t>BARAO DE ANTONINA</t>
  </si>
  <si>
    <t>BARAO DE COCAIS</t>
  </si>
  <si>
    <t>BARAO DE COTEGIPE</t>
  </si>
  <si>
    <t>BARAO DE GRAJAU</t>
  </si>
  <si>
    <t>BARAO DE MELGACO</t>
  </si>
  <si>
    <t>BARAO DE MONTE ALTO</t>
  </si>
  <si>
    <t>BARAO DO TRIUNFO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</si>
  <si>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</si>
  <si>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</si>
  <si>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</si>
  <si>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</si>
  <si>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</si>
  <si>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</si>
  <si>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</si>
  <si>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</si>
  <si>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</si>
  <si>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</si>
  <si>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DA ESTIVA</t>
  </si>
  <si>
    <t>BARRA D'ALCANTARA</t>
  </si>
  <si>
    <t>BARRA DE GUABIRABA</t>
  </si>
  <si>
    <t>BARRA DE SANTA ROSA</t>
  </si>
  <si>
    <t>BARRA DE SANTANA</t>
  </si>
  <si>
    <t>BARRA DE SANTO ANTONIO</t>
  </si>
  <si>
    <t>BARRA DE SAO FRANCISCO</t>
  </si>
  <si>
    <t>BARRA DE SAO MIGUEL</t>
  </si>
  <si>
    <t>BARRA DO BUGRES</t>
  </si>
  <si>
    <t>BARRA DO CHAPEU</t>
  </si>
  <si>
    <t>BARRA DO CHOCA</t>
  </si>
  <si>
    <t>BARRA DO CORDA</t>
  </si>
  <si>
    <t>BARRA DO GARCAS</t>
  </si>
  <si>
    <t>BARRA DO GUARITA</t>
  </si>
  <si>
    <t>BARRA DO JACARE</t>
  </si>
  <si>
    <t>BARRA DO MENDES</t>
  </si>
  <si>
    <t>BARRA DO OURO</t>
  </si>
  <si>
    <t>BARRA DO PIRAI</t>
  </si>
  <si>
    <t>BARRA DO QUARAI</t>
  </si>
  <si>
    <t>BARRA DO RIBEIRO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</si>
  <si>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</si>
  <si>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</si>
  <si>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</si>
  <si>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</si>
  <si>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</si>
  <si>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</si>
  <si>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</si>
  <si>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BARRACAO</t>
  </si>
  <si>
    <t>BARRAS</t>
  </si>
  <si>
    <t>BARREIRA</t>
  </si>
  <si>
    <t>BARREIRAS</t>
  </si>
  <si>
    <t>BARREIRAS DO PIAUI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</si>
  <si>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</si>
  <si>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</si>
  <si>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</si>
  <si>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</si>
  <si>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</si>
  <si>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</si>
  <si>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</si>
  <si>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</si>
  <si>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</si>
  <si>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</si>
  <si>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BARROLANDIA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</si>
  <si>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</si>
  <si>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</si>
  <si>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</si>
  <si>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</si>
  <si>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</si>
  <si>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</si>
  <si>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</si>
  <si>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</si>
  <si>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BATAYPORA</t>
  </si>
  <si>
    <t>BATURITE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</si>
  <si>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</si>
  <si>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</si>
  <si>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</si>
  <si>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</si>
  <si>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</si>
  <si>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</si>
  <si>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</si>
  <si>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GOIAS</t>
  </si>
  <si>
    <t>BELA VISTA DE MINAS</t>
  </si>
  <si>
    <t>BELA VISTA DO MARANHAO</t>
  </si>
  <si>
    <t>BELA VISTA DO PARAISO</t>
  </si>
  <si>
    <t>BELAGUA</t>
  </si>
  <si>
    <t>BELEM</t>
  </si>
  <si>
    <t>BELEM DE MARIA</t>
  </si>
  <si>
    <t>BELEM DO BREJO DO CRUZ</t>
  </si>
  <si>
    <t>BELEM DO SAO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</si>
  <si>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</si>
  <si>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</si>
  <si>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</si>
  <si>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</si>
  <si>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</si>
  <si>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</si>
  <si>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</si>
  <si>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</si>
  <si>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</si>
  <si>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</si>
  <si>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</si>
  <si>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</si>
  <si>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</si>
  <si>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</si>
  <si>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</si>
  <si>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</si>
  <si>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</si>
  <si>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</si>
  <si>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GONCALVES</t>
  </si>
  <si>
    <t>BEQUIMAO</t>
  </si>
  <si>
    <t>BERILO</t>
  </si>
  <si>
    <t>BERIZAL</t>
  </si>
  <si>
    <t>BERNARDINO BATISTA</t>
  </si>
  <si>
    <t>BERNARDINO DE CAMPOS</t>
  </si>
  <si>
    <t>BERNARDO DO MEARIM</t>
  </si>
  <si>
    <t>BERNARDO SAYAO</t>
  </si>
  <si>
    <t>BERTIOGA</t>
  </si>
  <si>
    <t>BERTOLINIA</t>
  </si>
  <si>
    <t>BERTOPOLIS</t>
  </si>
  <si>
    <t>BERURI</t>
  </si>
  <si>
    <t>BETANIA</t>
  </si>
  <si>
    <t>BETANIA DO PIAUI</t>
  </si>
  <si>
    <t>BETIM</t>
  </si>
  <si>
    <t>BEZERROS</t>
  </si>
  <si>
    <t>BIAS FORTES</t>
  </si>
  <si>
    <t>BICAS</t>
  </si>
  <si>
    <t>BIGUACU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</si>
  <si>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</si>
  <si>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</si>
  <si>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</si>
  <si>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</si>
  <si>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</si>
  <si>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</si>
  <si>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</si>
  <si>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ESPERANCA</t>
  </si>
  <si>
    <t>BOA ESPERANCA DO IGUACU</t>
  </si>
  <si>
    <t>BOA ESPERANCA DO SUL</t>
  </si>
  <si>
    <t>BOA NOVA</t>
  </si>
  <si>
    <t>BOA VENTURA</t>
  </si>
  <si>
    <t>BOA VENTURA DE SAO ROQUE</t>
  </si>
  <si>
    <t>BOA VIAGEM</t>
  </si>
  <si>
    <t>BOA VISTA</t>
  </si>
  <si>
    <t>BOA VISTA DA APARECIDA</t>
  </si>
  <si>
    <t>BOA VISTA DAS MISSOES</t>
  </si>
  <si>
    <t>BOA VISTA DO BURICA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</si>
  <si>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</si>
  <si>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</si>
  <si>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</si>
  <si>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</si>
  <si>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</si>
  <si>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</si>
  <si>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</si>
  <si>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</si>
  <si>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</si>
  <si>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</si>
  <si>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</si>
  <si>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BOCAIUVA</t>
  </si>
  <si>
    <t>BOCAIUVA DO SUL</t>
  </si>
  <si>
    <t>BODO</t>
  </si>
  <si>
    <t>BODOCO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</si>
  <si>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</si>
  <si>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</si>
  <si>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</si>
  <si>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</si>
  <si>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</si>
  <si>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</si>
  <si>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</si>
  <si>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GOIAS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</si>
  <si>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</si>
  <si>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</si>
  <si>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</si>
  <si>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</si>
  <si>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</si>
  <si>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</si>
  <si>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</si>
  <si>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</si>
  <si>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</si>
  <si>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</si>
  <si>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</si>
  <si>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</si>
  <si>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</si>
  <si>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</si>
  <si>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PERDOES</t>
  </si>
  <si>
    <t>BOM LUGAR</t>
  </si>
  <si>
    <t>BOM PRINCIPIO</t>
  </si>
  <si>
    <t>BOM PROGRESSO</t>
  </si>
  <si>
    <t>BOM REPOUSO</t>
  </si>
  <si>
    <t>BOM RETIRO</t>
  </si>
  <si>
    <t>BOM RETIRO DO SUL</t>
  </si>
  <si>
    <t>BOM SUCESSO</t>
  </si>
  <si>
    <t>BOM SUCESSO DE ITARARE</t>
  </si>
  <si>
    <t>BOM SUCESSO DO SUL</t>
  </si>
  <si>
    <t>BOMBINHAS</t>
  </si>
  <si>
    <t>BONFIM</t>
  </si>
  <si>
    <t>BONFIM DO PIAUI</t>
  </si>
  <si>
    <t>BONFINOPOLIS</t>
  </si>
  <si>
    <t>BONFINOPOLIS DE MINAS</t>
  </si>
  <si>
    <t>BONINAL</t>
  </si>
  <si>
    <t>BONITO</t>
  </si>
  <si>
    <t>BONITO DE MINAS</t>
  </si>
  <si>
    <t>BONITO DE SANTA FE</t>
  </si>
  <si>
    <t>BONOPOLIS</t>
  </si>
  <si>
    <t>BOQUEIRAO</t>
  </si>
  <si>
    <t>BOQUEIRAO DO LEAO</t>
  </si>
  <si>
    <t>BOQUEIRAO DO PIAUI</t>
  </si>
  <si>
    <t>BOQUIM</t>
  </si>
  <si>
    <t>BOQUIRA</t>
  </si>
  <si>
    <t>BORA</t>
  </si>
  <si>
    <t>BORACEIA</t>
  </si>
  <si>
    <t>BORBA</t>
  </si>
  <si>
    <t>BORBOREMA</t>
  </si>
  <si>
    <t>BORDA DA MATA</t>
  </si>
  <si>
    <t>BOREBI</t>
  </si>
  <si>
    <t>BORRAZOPOLIS</t>
  </si>
  <si>
    <t>BOSSOROCA</t>
  </si>
  <si>
    <t>BOTELHOS</t>
  </si>
  <si>
    <t>BOTUCATU</t>
  </si>
  <si>
    <t>BOTUMIRIM</t>
  </si>
  <si>
    <t>BOTUPORA</t>
  </si>
  <si>
    <t>BOTUVERA</t>
  </si>
  <si>
    <t>BOZANO</t>
  </si>
  <si>
    <t>BRACO DO NORTE</t>
  </si>
  <si>
    <t>BRAGA</t>
  </si>
  <si>
    <t>BRAGANCA</t>
  </si>
  <si>
    <t>BRAGANCA PAULISTA</t>
  </si>
  <si>
    <t>BRAGANEY</t>
  </si>
  <si>
    <t>BRANQUINHA</t>
  </si>
  <si>
    <t>BRAS PIRES</t>
  </si>
  <si>
    <t>BRASIL NOVO</t>
  </si>
  <si>
    <t>BRASILANDIA</t>
  </si>
  <si>
    <t>BRASILANDIA DE MINAS</t>
  </si>
  <si>
    <t>BRASILANDIA DO SUL</t>
  </si>
  <si>
    <t>BRASILANDIA DO TOCANTINS</t>
  </si>
  <si>
    <t>BRASILEIA</t>
  </si>
  <si>
    <t>BRASILEIRA</t>
  </si>
  <si>
    <t>BRASILIA</t>
  </si>
  <si>
    <t>DF</t>
  </si>
  <si>
    <t>BRASILIA DE MINAS</t>
  </si>
  <si>
    <t>BRASNORTE</t>
  </si>
  <si>
    <t>BRAUNA</t>
  </si>
  <si>
    <t>BRAUNAS</t>
  </si>
  <si>
    <t>BRAZABRANTES</t>
  </si>
  <si>
    <t>BRAZOPOLIS</t>
  </si>
  <si>
    <t>BREJAO</t>
  </si>
  <si>
    <t>BREJETUBA</t>
  </si>
  <si>
    <t>BREJINHO</t>
  </si>
  <si>
    <t>BREJINHO DE NAZARE</t>
  </si>
  <si>
    <t>BREJO</t>
  </si>
  <si>
    <t>BREJO ALEGRE</t>
  </si>
  <si>
    <t>BREJO DA MADRE DE DEUS</t>
  </si>
  <si>
    <t>BREJO DE AREIA</t>
  </si>
  <si>
    <t>BREJO DO CRUZ</t>
  </si>
  <si>
    <t>BREJO DOS SANTOS</t>
  </si>
  <si>
    <t>BREJO GRANDE</t>
  </si>
  <si>
    <t>BREJO GRANDE DO ARAGUAIA</t>
  </si>
  <si>
    <t>BREJO SANTO</t>
  </si>
  <si>
    <t>BREJOES</t>
  </si>
  <si>
    <t>BREJOLANDIA</t>
  </si>
  <si>
    <t>BREU BRANCO</t>
  </si>
  <si>
    <t>BREVES</t>
  </si>
  <si>
    <t>BRITANIA</t>
  </si>
  <si>
    <t>BROCHIER</t>
  </si>
  <si>
    <t>BRODOWSKI</t>
  </si>
  <si>
    <t>BROTAS</t>
  </si>
  <si>
    <t>BROTAS DE MACAUBAS</t>
  </si>
  <si>
    <t>BRUMADINHO</t>
  </si>
  <si>
    <t>BRUMADO</t>
  </si>
  <si>
    <t>BRUNOPOLIS</t>
  </si>
  <si>
    <t>BRUSQUE</t>
  </si>
  <si>
    <t>BUENO BRANDAO</t>
  </si>
  <si>
    <t>BUENOPOLIS</t>
  </si>
  <si>
    <t>BUENOS AIRES</t>
  </si>
  <si>
    <t>BUERAREMA</t>
  </si>
  <si>
    <t>BUGRE</t>
  </si>
  <si>
    <t>BUIQUE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</si>
  <si>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</si>
  <si>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</si>
  <si>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</si>
  <si>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</si>
  <si>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</si>
  <si>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</si>
  <si>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</si>
  <si>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GOIAS</t>
  </si>
  <si>
    <t>BURITI DO TOCANTINS</t>
  </si>
  <si>
    <t>BURITI DOS LOPES</t>
  </si>
  <si>
    <t>BURITI DOS MONTES</t>
  </si>
  <si>
    <t>BURITICUPU</t>
  </si>
  <si>
    <t>BURITINOPOLIS</t>
  </si>
  <si>
    <t>BURITIRAMA</t>
  </si>
  <si>
    <t>BURITIRANA</t>
  </si>
  <si>
    <t>BURITIS</t>
  </si>
  <si>
    <t>BURITIZAL</t>
  </si>
  <si>
    <t>BURITIZEIRO</t>
  </si>
  <si>
    <t>BUTIA</t>
  </si>
  <si>
    <t>CAAPIRANGA</t>
  </si>
  <si>
    <t>CAAPORA</t>
  </si>
  <si>
    <t>CAARAPO</t>
  </si>
  <si>
    <t>CAATIBA</t>
  </si>
  <si>
    <t>CABACEIRAS DO PARAGUACU</t>
  </si>
  <si>
    <t>CABECEIRA GRANDE</t>
  </si>
  <si>
    <t>CABECEIRAS</t>
  </si>
  <si>
    <t>CABECEIRAS DO PIAUI</t>
  </si>
  <si>
    <t>CABEDELO</t>
  </si>
  <si>
    <t>CABIXI</t>
  </si>
  <si>
    <t>CABO DE SANTO AGOSTINHO</t>
  </si>
  <si>
    <t>CABO FRIO</t>
  </si>
  <si>
    <t>CABO VERDE</t>
  </si>
  <si>
    <t>CABRALIA PAULISTA</t>
  </si>
  <si>
    <t>CABREUVA</t>
  </si>
  <si>
    <t>CABROBO</t>
  </si>
  <si>
    <t>CACADOR</t>
  </si>
  <si>
    <t>CACAPAVA</t>
  </si>
  <si>
    <t>CACAPAVA DO SUL</t>
  </si>
  <si>
    <t>CACAULANDIA</t>
  </si>
  <si>
    <t>CACEQUI</t>
  </si>
  <si>
    <t>CACERES</t>
  </si>
  <si>
    <t>CACHOEIRA</t>
  </si>
  <si>
    <t>CACHOEIRA ALTA</t>
  </si>
  <si>
    <t>CACHOEIRA DA PRATA</t>
  </si>
  <si>
    <t>CACHOEIRA DE GOIAS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</si>
  <si>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</si>
  <si>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</si>
  <si>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</si>
  <si>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</si>
  <si>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</si>
  <si>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</si>
  <si>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</si>
  <si>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</si>
  <si>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</si>
  <si>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</si>
  <si>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</si>
  <si>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</si>
  <si>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</si>
  <si>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</si>
  <si>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</si>
  <si>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</si>
  <si>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</si>
  <si>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</si>
  <si>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</si>
  <si>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CACU</t>
  </si>
  <si>
    <t>CACULE</t>
  </si>
  <si>
    <t>CAEM</t>
  </si>
  <si>
    <t>CAETANOPOLIS</t>
  </si>
  <si>
    <t>CAETANOS</t>
  </si>
  <si>
    <t>CAETE</t>
  </si>
  <si>
    <t>CAETES</t>
  </si>
  <si>
    <t>CAETITE</t>
  </si>
  <si>
    <t>CAFARNAUM</t>
  </si>
  <si>
    <t>CAFEARA</t>
  </si>
  <si>
    <t>CAFELANDIA</t>
  </si>
  <si>
    <t>CAFEZAL DO SUL</t>
  </si>
  <si>
    <t>CAIABU</t>
  </si>
  <si>
    <t>CAIANA</t>
  </si>
  <si>
    <t>CAIAPONIA</t>
  </si>
  <si>
    <t>CAIBATE</t>
  </si>
  <si>
    <t>CAIBI</t>
  </si>
  <si>
    <t>CAICARA</t>
  </si>
  <si>
    <t>CAICARA DO NORTE</t>
  </si>
  <si>
    <t>CAICARA DO RIO DO VENTO</t>
  </si>
  <si>
    <t>CAICO</t>
  </si>
  <si>
    <t>CAIEIRAS</t>
  </si>
  <si>
    <t>CAIRU</t>
  </si>
  <si>
    <t>CAIUA</t>
  </si>
  <si>
    <t>CAJAMAR</t>
  </si>
  <si>
    <t>CAJAPIO</t>
  </si>
  <si>
    <t>CAJARI</t>
  </si>
  <si>
    <t>CAJATI</t>
  </si>
  <si>
    <t>CAJAZEIRAS</t>
  </si>
  <si>
    <t>CAJAZEIRINHAS</t>
  </si>
  <si>
    <t>CAJOBI</t>
  </si>
  <si>
    <t>CAJUEIRO</t>
  </si>
  <si>
    <t>CAJURI</t>
  </si>
  <si>
    <t>CAJURU</t>
  </si>
  <si>
    <t>CALCADO</t>
  </si>
  <si>
    <t>CALCOENE</t>
  </si>
  <si>
    <t>CALDAS</t>
  </si>
  <si>
    <t>CALDAS BRANDAO</t>
  </si>
  <si>
    <t>CALDAS NOVAS</t>
  </si>
  <si>
    <t>CALDAZINHA</t>
  </si>
  <si>
    <t>CALDEIRAO GRANDE</t>
  </si>
  <si>
    <t>CALIFORNIA</t>
  </si>
  <si>
    <t>CALUMBI</t>
  </si>
  <si>
    <t>CAMACAN</t>
  </si>
  <si>
    <t>CAMACARI</t>
  </si>
  <si>
    <t>CAMACHO</t>
  </si>
  <si>
    <t>CAMALAU</t>
  </si>
  <si>
    <t>CAMAMU</t>
  </si>
  <si>
    <t>CAMANDUCAIA</t>
  </si>
  <si>
    <t>CAMAPUA</t>
  </si>
  <si>
    <t>CAMAQUA</t>
  </si>
  <si>
    <t>CAMARAGIBE</t>
  </si>
  <si>
    <t>CAMARGO</t>
  </si>
  <si>
    <t>CAMBARA</t>
  </si>
  <si>
    <t>CAMBARA DO SUL</t>
  </si>
  <si>
    <t>CAMBE</t>
  </si>
  <si>
    <t>CAMBIRA</t>
  </si>
  <si>
    <t>CAMBORIU</t>
  </si>
  <si>
    <t>CAMBUCI</t>
  </si>
  <si>
    <t>CAMBUI</t>
  </si>
  <si>
    <t>CAMBUQUIRA</t>
  </si>
  <si>
    <t>CAMETA</t>
  </si>
  <si>
    <t>CAMOCIM</t>
  </si>
  <si>
    <t>CAMOCIM DE SAO FELIX</t>
  </si>
  <si>
    <t>CAMPANARIO</t>
  </si>
  <si>
    <t>CAMPANHA</t>
  </si>
  <si>
    <t>CAMPESTRE</t>
  </si>
  <si>
    <t>CAMPESTRE DA SERRA</t>
  </si>
  <si>
    <t>CAMPESTRE DE GOIAS</t>
  </si>
  <si>
    <t>CAMPESTRE DO MARANHAO</t>
  </si>
  <si>
    <t>CAMPINA DA LAGOA</t>
  </si>
  <si>
    <t>CAMPINA DAS MISSOES</t>
  </si>
  <si>
    <t>CAMPINA DO MONTE ALEGRE</t>
  </si>
  <si>
    <t>CAMPINA DO SIMAO</t>
  </si>
  <si>
    <t>CAMPINA GRANDE</t>
  </si>
  <si>
    <t>CAMPINA GRANDE DO SUL</t>
  </si>
  <si>
    <t>CAMPINA VERDE</t>
  </si>
  <si>
    <t>CAMPINACU</t>
  </si>
  <si>
    <t>CAMPINAPOLIS</t>
  </si>
  <si>
    <t>CAMPINAS</t>
  </si>
  <si>
    <t>CAMPINAS DO PIAUI</t>
  </si>
  <si>
    <t>CAMPINAS DO SUL</t>
  </si>
  <si>
    <t>CAMPINORTE</t>
  </si>
  <si>
    <t>CAMPO ALEGRE</t>
  </si>
  <si>
    <t>CAMPO ALEGRE DE GOIAS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</si>
  <si>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</si>
  <si>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</si>
  <si>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</si>
  <si>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</si>
  <si>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</si>
  <si>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</si>
  <si>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</si>
  <si>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</si>
  <si>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</si>
  <si>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</si>
  <si>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ERE</t>
  </si>
  <si>
    <t>CAMPO FLORIDO</t>
  </si>
  <si>
    <t>CAMPO FORMOSO</t>
  </si>
  <si>
    <t>CAMPO GRANDE</t>
  </si>
  <si>
    <t>CAMPO GRANDE DO PIAUI</t>
  </si>
  <si>
    <t>CAMPO LARGO</t>
  </si>
  <si>
    <t>CAMPO LARGO DO PIAUI</t>
  </si>
  <si>
    <t>CAMPO LIMPO DE GOIAS</t>
  </si>
  <si>
    <t>CAMPO LIMPO PAULISTA</t>
  </si>
  <si>
    <t>CAMPO MAGRO</t>
  </si>
  <si>
    <t>CAMPO MAIOR</t>
  </si>
  <si>
    <t>CAMPO MOURAO</t>
  </si>
  <si>
    <t>CAMPO NOVO</t>
  </si>
  <si>
    <t>CAMPO NOVO DE RONDONIA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</si>
  <si>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</si>
  <si>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</si>
  <si>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</si>
  <si>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</si>
  <si>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</si>
  <si>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</si>
  <si>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JULIO</t>
  </si>
  <si>
    <t>CAMPOS DO JORDAO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</si>
  <si>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</si>
  <si>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</si>
  <si>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</si>
  <si>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</si>
  <si>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</si>
  <si>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</si>
  <si>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</si>
  <si>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</si>
  <si>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</si>
  <si>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CANAA</t>
  </si>
  <si>
    <t>CANAA DOS CARAJAS</t>
  </si>
  <si>
    <t>CANABRAVA DO NORTE</t>
  </si>
  <si>
    <t>CANANEIA</t>
  </si>
  <si>
    <t>CANAPI</t>
  </si>
  <si>
    <t>CANAPOLIS</t>
  </si>
  <si>
    <t>CANARANA</t>
  </si>
  <si>
    <t>CANAS</t>
  </si>
  <si>
    <t>CANAVIEIRAS</t>
  </si>
  <si>
    <t>CANDEAL</t>
  </si>
  <si>
    <t>CANDEIAS</t>
  </si>
  <si>
    <t>CANDEIAS DO JAMARI</t>
  </si>
  <si>
    <t>CANDELARIA</t>
  </si>
  <si>
    <t>CANDIBA</t>
  </si>
  <si>
    <t>CANDIDO DE ABREU</t>
  </si>
  <si>
    <t>CANDIDO GODOI</t>
  </si>
  <si>
    <t>CANDIDO MENDES</t>
  </si>
  <si>
    <t>CANDIDO MOTA</t>
  </si>
  <si>
    <t>CANDIDO RODRIGUES</t>
  </si>
  <si>
    <t>CANDIDO SALES</t>
  </si>
  <si>
    <t>CANDIOTA</t>
  </si>
  <si>
    <t>CANDOI</t>
  </si>
  <si>
    <t>CANELA</t>
  </si>
  <si>
    <t>CANELINHA</t>
  </si>
  <si>
    <t>CANGUARETAMA</t>
  </si>
  <si>
    <t>CANGUCU</t>
  </si>
  <si>
    <t>CANHOBA</t>
  </si>
  <si>
    <t>CANHOTINHO</t>
  </si>
  <si>
    <t>CANINDE</t>
  </si>
  <si>
    <t>CANINDE DE SAO FRANCISCO</t>
  </si>
  <si>
    <t>CANITAR</t>
  </si>
  <si>
    <t>CANOAS</t>
  </si>
  <si>
    <t>CANOINHAS</t>
  </si>
  <si>
    <t>CANSANCAO</t>
  </si>
  <si>
    <t>CANTA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</si>
  <si>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</si>
  <si>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</si>
  <si>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</si>
  <si>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</si>
  <si>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</si>
  <si>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</si>
  <si>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</si>
  <si>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CAPAO ALTO</t>
  </si>
  <si>
    <t>CAPAO BONITO</t>
  </si>
  <si>
    <t>CAPAO DA CANOA</t>
  </si>
  <si>
    <t>CAPAO DO CIPO</t>
  </si>
  <si>
    <t>CAPAO DO LEAO</t>
  </si>
  <si>
    <t>CAPARAO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</si>
  <si>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</si>
  <si>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</si>
  <si>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</si>
  <si>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</si>
  <si>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</si>
  <si>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</si>
  <si>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</si>
  <si>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 BRANCO</t>
  </si>
  <si>
    <t>CAPIM GROSSO</t>
  </si>
  <si>
    <t>CAPINOPOLIS</t>
  </si>
  <si>
    <t>CAPINZAL</t>
  </si>
  <si>
    <t>CAPINZAL DO NORTE</t>
  </si>
  <si>
    <t>CAPISTRANO</t>
  </si>
  <si>
    <t>CAPITAO</t>
  </si>
  <si>
    <t>CAPITAO ANDRADE</t>
  </si>
  <si>
    <t>CAPITAO DE CAMPOS</t>
  </si>
  <si>
    <t>CAPITAO ENEAS</t>
  </si>
  <si>
    <t>CAPITAO GERVASIO OLIVEIRA</t>
  </si>
  <si>
    <t>CAPITAO LEONIDAS MARQUES</t>
  </si>
  <si>
    <t>CAPITAO POCO</t>
  </si>
  <si>
    <t>CAPITOLIO</t>
  </si>
  <si>
    <t>CAPIVARI</t>
  </si>
  <si>
    <t>CAPIVARI DE BAIXO</t>
  </si>
  <si>
    <t>CAPIVARI DO SUL</t>
  </si>
  <si>
    <t>CAPIXABA</t>
  </si>
  <si>
    <t>CAPOEIRAS</t>
  </si>
  <si>
    <t>CAPUTIRA</t>
  </si>
  <si>
    <t>CARAA</t>
  </si>
  <si>
    <t>CARACARAI</t>
  </si>
  <si>
    <t>CARACOL</t>
  </si>
  <si>
    <t>CARAGUATATUBA</t>
  </si>
  <si>
    <t>CARAI</t>
  </si>
  <si>
    <t>CARAIBAS</t>
  </si>
  <si>
    <t>CARAMBEI</t>
  </si>
  <si>
    <t>CARANAIBA</t>
  </si>
  <si>
    <t>CARANDAI</t>
  </si>
  <si>
    <t>CARANGOLA</t>
  </si>
  <si>
    <t>CARAPEBUS</t>
  </si>
  <si>
    <t>CARAPICUIBA</t>
  </si>
  <si>
    <t>CARATINGA</t>
  </si>
  <si>
    <t>CARAUARI</t>
  </si>
  <si>
    <t>CARAUBAS</t>
  </si>
  <si>
    <t>CARAUBAS DO PIAUI</t>
  </si>
  <si>
    <t>CARAVELAS</t>
  </si>
  <si>
    <t>CARAZINHO</t>
  </si>
  <si>
    <t>CARBONITA</t>
  </si>
  <si>
    <t>CARDEAL DA SILVA</t>
  </si>
  <si>
    <t>CARDOSO</t>
  </si>
  <si>
    <t>CARDOSO MOREIRA</t>
  </si>
  <si>
    <t>CAREACU</t>
  </si>
  <si>
    <t>CAREIRO</t>
  </si>
  <si>
    <t>CAREIRO DA VARZEA</t>
  </si>
  <si>
    <t>CARIACICA</t>
  </si>
  <si>
    <t>CARIDADE</t>
  </si>
  <si>
    <t>CARIDADE DO PIAUI</t>
  </si>
  <si>
    <t>CARINHANHA</t>
  </si>
  <si>
    <t>CARIRA</t>
  </si>
  <si>
    <t>CARIRE</t>
  </si>
  <si>
    <t>CARIRI DO TOCANTINS</t>
  </si>
  <si>
    <t>CARIRIACU</t>
  </si>
  <si>
    <t>CARIUS</t>
  </si>
  <si>
    <t>CARLINDA</t>
  </si>
  <si>
    <t>CARLOPOLIS</t>
  </si>
  <si>
    <t>CARLOS BARBOSA</t>
  </si>
  <si>
    <t>CARLOS CHAGAS</t>
  </si>
  <si>
    <t>CARMESIA</t>
  </si>
  <si>
    <t>CARMO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</si>
  <si>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</si>
  <si>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</si>
  <si>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</si>
  <si>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</si>
  <si>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</si>
  <si>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</si>
  <si>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</si>
  <si>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CARMOLANDIA</t>
  </si>
  <si>
    <t>CARMOPOLIS</t>
  </si>
  <si>
    <t>CARMOPOLIS DE MINAS</t>
  </si>
  <si>
    <t>CARNAIBA</t>
  </si>
  <si>
    <t>CARNAUBA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</si>
  <si>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</si>
  <si>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</si>
  <si>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</si>
  <si>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</si>
  <si>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</si>
  <si>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</si>
  <si>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</si>
  <si>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</si>
  <si>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</si>
  <si>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</si>
  <si>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</si>
  <si>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</si>
  <si>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</si>
  <si>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CARVALHOPOLIS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</si>
  <si>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</si>
  <si>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</si>
  <si>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</si>
  <si>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</si>
  <si>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</si>
  <si>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</si>
  <si>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</si>
  <si>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</si>
  <si>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</si>
  <si>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</si>
  <si>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</si>
  <si>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CASSIA</t>
  </si>
  <si>
    <t>CASSIA DOS COQUEIROS</t>
  </si>
  <si>
    <t>CASSILANDIA</t>
  </si>
  <si>
    <t>CASTANHAL</t>
  </si>
  <si>
    <t>CASTANHEIRA</t>
  </si>
  <si>
    <t>CASTANHEIRAS</t>
  </si>
  <si>
    <t>CASTELANDIA</t>
  </si>
  <si>
    <t>CASTELO</t>
  </si>
  <si>
    <t>CASTELO DO PIAUI</t>
  </si>
  <si>
    <t>CASTILHO</t>
  </si>
  <si>
    <t>CASTRO</t>
  </si>
  <si>
    <t>CASTRO ALVES</t>
  </si>
  <si>
    <t>CATAGUASES</t>
  </si>
  <si>
    <t>CATALAO</t>
  </si>
  <si>
    <t>CATANDUVA</t>
  </si>
  <si>
    <t>CATANDUVAS</t>
  </si>
  <si>
    <t>CATARINA</t>
  </si>
  <si>
    <t>CATAS ALTAS</t>
  </si>
  <si>
    <t>CATAS ALTAS DA NORUEGA</t>
  </si>
  <si>
    <t>CATENDE</t>
  </si>
  <si>
    <t>CATIGUA</t>
  </si>
  <si>
    <t>CATINGUEIRA</t>
  </si>
  <si>
    <t>CATOLANDIA</t>
  </si>
  <si>
    <t>CATOLE DO ROCHA</t>
  </si>
  <si>
    <t>CATU</t>
  </si>
  <si>
    <t>CATUIPE</t>
  </si>
  <si>
    <t>CATUJI</t>
  </si>
  <si>
    <t>CATUNDA</t>
  </si>
  <si>
    <t>CATURAI</t>
  </si>
  <si>
    <t>CATURAMA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</si>
  <si>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</si>
  <si>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</si>
  <si>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</si>
  <si>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</si>
  <si>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</si>
  <si>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</si>
  <si>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</si>
  <si>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CEARA-MIRIM</t>
  </si>
  <si>
    <t>CEDRAL</t>
  </si>
  <si>
    <t>CEDRO</t>
  </si>
  <si>
    <t>CEDRO DE SAO JOAO</t>
  </si>
  <si>
    <t>CEDRO DO ABAETE</t>
  </si>
  <si>
    <t>CELSO RAMOS</t>
  </si>
  <si>
    <t>CENTENARIO</t>
  </si>
  <si>
    <t>CENTENARIO DO SUL</t>
  </si>
  <si>
    <t>CENTRAL</t>
  </si>
  <si>
    <t>CENTRAL DE MINAS</t>
  </si>
  <si>
    <t>CENTRAL DO MARANHAO</t>
  </si>
  <si>
    <t>CENTRALINA</t>
  </si>
  <si>
    <t>CENTRO DO GUILHERME</t>
  </si>
  <si>
    <t>CENTRO NOVO DO MARANHAO</t>
  </si>
  <si>
    <t>CEREJEIRAS</t>
  </si>
  <si>
    <t>CERES</t>
  </si>
  <si>
    <t>CERQUEIRA CESAR</t>
  </si>
  <si>
    <t>CERQUILHO</t>
  </si>
  <si>
    <t>CERRITO</t>
  </si>
  <si>
    <t>CERRO AZUL</t>
  </si>
  <si>
    <t>CERRO BRANCO</t>
  </si>
  <si>
    <t>CERRO CORA</t>
  </si>
  <si>
    <t>CERRO GRANDE</t>
  </si>
  <si>
    <t>CERRO GRANDE DO SUL</t>
  </si>
  <si>
    <t>CERRO LARGO</t>
  </si>
  <si>
    <t>CESARIO LANGE</t>
  </si>
  <si>
    <t>CEU AZUL</t>
  </si>
  <si>
    <t>CEZARINA</t>
  </si>
  <si>
    <t>CHA GRANDE</t>
  </si>
  <si>
    <t>CHA PRETA</t>
  </si>
  <si>
    <t>CHACARA</t>
  </si>
  <si>
    <t>CHALE</t>
  </si>
  <si>
    <t>CHAPADA</t>
  </si>
  <si>
    <t>CHAPADA DA NATIVIDADE</t>
  </si>
  <si>
    <t>CHAPADA DE AREIA</t>
  </si>
  <si>
    <t>CHAPADA DO NORTE</t>
  </si>
  <si>
    <t>CHAPADA DOS GUIMARAES</t>
  </si>
  <si>
    <t>CHAPADA GAUCHA</t>
  </si>
  <si>
    <t>CHAPADAO DO CEU</t>
  </si>
  <si>
    <t>CHAPADAO DO SUL</t>
  </si>
  <si>
    <t>CHAPADINHA</t>
  </si>
  <si>
    <t>CHAPECO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</si>
  <si>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</si>
  <si>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</si>
  <si>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</si>
  <si>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</si>
  <si>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</si>
  <si>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</si>
  <si>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</si>
  <si>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</si>
  <si>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</si>
  <si>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CHOROZINHO</t>
  </si>
  <si>
    <t>CHORROCHO</t>
  </si>
  <si>
    <t>CHUI</t>
  </si>
  <si>
    <t>CHUPINGUAIA</t>
  </si>
  <si>
    <t>CHUVISCA</t>
  </si>
  <si>
    <t>CIANORTE</t>
  </si>
  <si>
    <t>CICERO DANTAS</t>
  </si>
  <si>
    <t>CIDADE GAUCHA</t>
  </si>
  <si>
    <t>CIDADE OCIDENTAL</t>
  </si>
  <si>
    <t>CIDELANDIA</t>
  </si>
  <si>
    <t>CIDREIRA</t>
  </si>
  <si>
    <t>CIPO</t>
  </si>
  <si>
    <t>CIPOTANEA</t>
  </si>
  <si>
    <t>CIRIACO</t>
  </si>
  <si>
    <t>CLARAVAL</t>
  </si>
  <si>
    <t>CLARO DOS POCOES</t>
  </si>
  <si>
    <t>CLAUDIA</t>
  </si>
  <si>
    <t>CLAUDIO</t>
  </si>
  <si>
    <t>CLEMENTINA</t>
  </si>
  <si>
    <t>CLEVELANDIA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</si>
  <si>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</si>
  <si>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</si>
  <si>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</si>
  <si>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</si>
  <si>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</si>
  <si>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</si>
  <si>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</si>
  <si>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GOIAS</t>
  </si>
  <si>
    <t>COCOS</t>
  </si>
  <si>
    <t>CODAJAS</t>
  </si>
  <si>
    <t>CODO</t>
  </si>
  <si>
    <t>COELHO NETO</t>
  </si>
  <si>
    <t>COIMBRA</t>
  </si>
  <si>
    <t>COITE DO NOIA</t>
  </si>
  <si>
    <t>COIVARAS</t>
  </si>
  <si>
    <t>COLARES</t>
  </si>
  <si>
    <t>COLATINA</t>
  </si>
  <si>
    <t>COLIDER</t>
  </si>
  <si>
    <t>COLINA</t>
  </si>
  <si>
    <t>COLINAS</t>
  </si>
  <si>
    <t>COLINAS DO SUL</t>
  </si>
  <si>
    <t>COLINAS DO TOCANTINS</t>
  </si>
  <si>
    <t>COLMEIA</t>
  </si>
  <si>
    <t>COLNIZA</t>
  </si>
  <si>
    <t>COLOMBIA</t>
  </si>
  <si>
    <t>COLOMBO</t>
  </si>
  <si>
    <t>COLONIA DO GURGUEIA</t>
  </si>
  <si>
    <t>COLONIA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</si>
  <si>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</si>
  <si>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</si>
  <si>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</si>
  <si>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</si>
  <si>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</si>
  <si>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</si>
  <si>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</si>
  <si>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</si>
  <si>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CONCEICAO</t>
  </si>
  <si>
    <t>CONCEICAO DA APARECIDA</t>
  </si>
  <si>
    <t>CONCEICAO DA BARRA</t>
  </si>
  <si>
    <t>CONCEICAO DA BARRA DE MIN</t>
  </si>
  <si>
    <t>CONCEICAO DA FEIRA</t>
  </si>
  <si>
    <t>CONCEICAO DAS ALAGOAS</t>
  </si>
  <si>
    <t>CONCEICAO DAS PEDRAS</t>
  </si>
  <si>
    <t>CONCEICAO DE IPANEMA</t>
  </si>
  <si>
    <t>CONCEICAO DE MACABU</t>
  </si>
  <si>
    <t>CONCEICAO DO ALMEIDA</t>
  </si>
  <si>
    <t>CONCEICAO DO ARAGUAIA</t>
  </si>
  <si>
    <t>CONCEICAO DO CANINDE</t>
  </si>
  <si>
    <t>CONCEICAO DO CASTELO</t>
  </si>
  <si>
    <t>CONCEICAO DO COITE</t>
  </si>
  <si>
    <t>CONCEICAO DO JACUIPE</t>
  </si>
  <si>
    <t>CONCEICAO DO LAGO-ACU</t>
  </si>
  <si>
    <t>CONCEICAO DO MATO DENTRO</t>
  </si>
  <si>
    <t>CONCEICAO DO PARA</t>
  </si>
  <si>
    <t>CONCEICAO DO RIO VERDE</t>
  </si>
  <si>
    <t>CONCEICAO DO TOCANTINS</t>
  </si>
  <si>
    <t>CONCEICAO DOS OUROS</t>
  </si>
  <si>
    <t>CONCHAL</t>
  </si>
  <si>
    <t>CONCHAS</t>
  </si>
  <si>
    <t>CONCORDIA</t>
  </si>
  <si>
    <t>CONCORDIA DO PARA</t>
  </si>
  <si>
    <t>CONDADO</t>
  </si>
  <si>
    <t>CONDE</t>
  </si>
  <si>
    <t>CONDEUBA</t>
  </si>
  <si>
    <t>CONDOR</t>
  </si>
  <si>
    <t>CONEGO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</si>
  <si>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</si>
  <si>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</si>
  <si>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</si>
  <si>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</si>
  <si>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</si>
  <si>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</si>
  <si>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</si>
  <si>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</si>
  <si>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</si>
  <si>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</si>
  <si>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</si>
  <si>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</si>
  <si>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CONSOLACAO</t>
  </si>
  <si>
    <t>CONSTANTINA</t>
  </si>
  <si>
    <t>CONTAGEM</t>
  </si>
  <si>
    <t>CONTENDA</t>
  </si>
  <si>
    <t>CONTENDAS DO SINCORA</t>
  </si>
  <si>
    <t>COQUEIRAL</t>
  </si>
  <si>
    <t>COQUEIRO BAIXO</t>
  </si>
  <si>
    <t>COQUEIRO SECO</t>
  </si>
  <si>
    <t>COQUEIROS DO SUL</t>
  </si>
  <si>
    <t>CORACAO DE JESUS</t>
  </si>
  <si>
    <t>CORACAO DE MARIA</t>
  </si>
  <si>
    <t>CORBELIA</t>
  </si>
  <si>
    <t>CORDEIRO</t>
  </si>
  <si>
    <t>CORDEIROPOLIS</t>
  </si>
  <si>
    <t>CORDEIROS</t>
  </si>
  <si>
    <t>CORDILHEIRA ALTA</t>
  </si>
  <si>
    <t>CORDISBURGO</t>
  </si>
  <si>
    <t>CORDISLANDIA</t>
  </si>
  <si>
    <t>COREAU</t>
  </si>
  <si>
    <t>COREMAS</t>
  </si>
  <si>
    <t>CORGUINHO</t>
  </si>
  <si>
    <t>CORIBE</t>
  </si>
  <si>
    <t>CORINTO</t>
  </si>
  <si>
    <t>CORNELIO PROCOPIO</t>
  </si>
  <si>
    <t>COROACI</t>
  </si>
  <si>
    <t>COROADOS</t>
  </si>
  <si>
    <t>COROATA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</si>
  <si>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</si>
  <si>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</si>
  <si>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</si>
  <si>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</si>
  <si>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</si>
  <si>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</si>
  <si>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</si>
  <si>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JOAO PESSOA</t>
  </si>
  <si>
    <t>CORONEL JOAO SA</t>
  </si>
  <si>
    <t>CORONEL JOSE DIAS</t>
  </si>
  <si>
    <t>CORONEL MACEDO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</si>
  <si>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</si>
  <si>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</si>
  <si>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</si>
  <si>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</si>
  <si>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</si>
  <si>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</si>
  <si>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CORREGO DANTA</t>
  </si>
  <si>
    <t>CORREGO DO BOM JESUS</t>
  </si>
  <si>
    <t>CORREGO DO OURO</t>
  </si>
  <si>
    <t>CORREGO FUNDO</t>
  </si>
  <si>
    <t>CORREGO NOVO</t>
  </si>
  <si>
    <t>CORREIA PINTO</t>
  </si>
  <si>
    <t>CORRENTE</t>
  </si>
  <si>
    <t>CORRENTES</t>
  </si>
  <si>
    <t>CORRENTINA</t>
  </si>
  <si>
    <t>CORTES</t>
  </si>
  <si>
    <t>CORUMBA</t>
  </si>
  <si>
    <t>CORUMBA DE GOIAS</t>
  </si>
  <si>
    <t>CORUMBAIBA</t>
  </si>
  <si>
    <t>CORUMBATAI</t>
  </si>
  <si>
    <t>CORUMBATAI DO SUL</t>
  </si>
  <si>
    <t>CORUMBIARA</t>
  </si>
  <si>
    <t>CORUPA</t>
  </si>
  <si>
    <t>CORURIPE</t>
  </si>
  <si>
    <t>COSMOPOLIS</t>
  </si>
  <si>
    <t>COSMORAMA</t>
  </si>
  <si>
    <t>COSTA MARQUES</t>
  </si>
  <si>
    <t>COSTA RICA</t>
  </si>
  <si>
    <t>COTEGIPE</t>
  </si>
  <si>
    <t>COTIA</t>
  </si>
  <si>
    <t>COTIPORA</t>
  </si>
  <si>
    <t>COTRIGUACU</t>
  </si>
  <si>
    <t>COUTO DE MAGALHAES</t>
  </si>
  <si>
    <t>COUTO DE MAGALHAES DE MIN</t>
  </si>
  <si>
    <t>COXILHA</t>
  </si>
  <si>
    <t>COXIM</t>
  </si>
  <si>
    <t>CRAIBAS</t>
  </si>
  <si>
    <t>CRATEUS</t>
  </si>
  <si>
    <t>CRATO</t>
  </si>
  <si>
    <t>CRAVINHOS</t>
  </si>
  <si>
    <t>CRAVOLANDIA</t>
  </si>
  <si>
    <t>CRICIUMA</t>
  </si>
  <si>
    <t>CRISOLITA</t>
  </si>
  <si>
    <t>CRISOPOLIS</t>
  </si>
  <si>
    <t>CRISSIUMAL</t>
  </si>
  <si>
    <t>CRISTAIS</t>
  </si>
  <si>
    <t>CRISTAIS PAULISTA</t>
  </si>
  <si>
    <t>CRISTAL</t>
  </si>
  <si>
    <t>CRISTAL DO SUL</t>
  </si>
  <si>
    <t>CRISTALANDIA</t>
  </si>
  <si>
    <t>CRISTALANDIA DO PIAUI</t>
  </si>
  <si>
    <t>CRISTALIA</t>
  </si>
  <si>
    <t>CRISTALINA</t>
  </si>
  <si>
    <t>CRISTIANO OTONI</t>
  </si>
  <si>
    <t>CRISTIANOPOLIS</t>
  </si>
  <si>
    <t>CRISTINA</t>
  </si>
  <si>
    <t>CRISTINAPOLIS</t>
  </si>
  <si>
    <t>CRISTINO CASTRO</t>
  </si>
  <si>
    <t>CRISTOPOLIS</t>
  </si>
  <si>
    <t>CRIXAS</t>
  </si>
  <si>
    <t>CRIXAS DO TOCANTINS</t>
  </si>
  <si>
    <t>CROATA</t>
  </si>
  <si>
    <t>CROMINIA</t>
  </si>
  <si>
    <t>CRUCILANDIA</t>
  </si>
  <si>
    <t>CRUZ</t>
  </si>
  <si>
    <t>CRUZ ALTA</t>
  </si>
  <si>
    <t>CRUZ DAS ALMAS</t>
  </si>
  <si>
    <t>CRUZ DO ESPIRITO SANTO</t>
  </si>
  <si>
    <t>CRUZ MACHADO</t>
  </si>
  <si>
    <t>CRUZALIA</t>
  </si>
  <si>
    <t>CRUZALTENSE</t>
  </si>
  <si>
    <t>CRUZEIRO</t>
  </si>
  <si>
    <t>CRUZEIRO DA FORTALEZA</t>
  </si>
  <si>
    <t>CRUZEIRO DO IGUACU</t>
  </si>
  <si>
    <t>CRUZEIRO DO OESTE</t>
  </si>
  <si>
    <t>CRUZEIRO DO SUL</t>
  </si>
  <si>
    <t>CRUZETA</t>
  </si>
  <si>
    <t>CRUZILIA</t>
  </si>
  <si>
    <t>CRUZMALTINA</t>
  </si>
  <si>
    <t>CUBATAO</t>
  </si>
  <si>
    <t>CUBATI</t>
  </si>
  <si>
    <t>CUIABA</t>
  </si>
  <si>
    <t>CUITE</t>
  </si>
  <si>
    <t>CUITE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</si>
  <si>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</si>
  <si>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</si>
  <si>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</si>
  <si>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</si>
  <si>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</si>
  <si>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</si>
  <si>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</si>
  <si>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PORA</t>
  </si>
  <si>
    <t>CUNHATAI</t>
  </si>
  <si>
    <t>CUPARAQUE</t>
  </si>
  <si>
    <t>CUPIRA</t>
  </si>
  <si>
    <t>CURACA</t>
  </si>
  <si>
    <t>CURIMATA</t>
  </si>
  <si>
    <t>CURIONOPOLIS</t>
  </si>
  <si>
    <t>CURITIBA</t>
  </si>
  <si>
    <t>CURITIBANOS</t>
  </si>
  <si>
    <t>CURIUVA</t>
  </si>
  <si>
    <t>CURRAIS NOVOS</t>
  </si>
  <si>
    <t>CURRAL DE CIMA</t>
  </si>
  <si>
    <t>CURRAL DE DENTRO</t>
  </si>
  <si>
    <t>CURRAL VELHO</t>
  </si>
  <si>
    <t>CURRALINHO</t>
  </si>
  <si>
    <t>CURRALINHOS</t>
  </si>
  <si>
    <t>CURUA</t>
  </si>
  <si>
    <t>CURUCA</t>
  </si>
  <si>
    <t>CURURUPU</t>
  </si>
  <si>
    <t>CURVELANDIA</t>
  </si>
  <si>
    <t>CURVELO</t>
  </si>
  <si>
    <t>CUSTODIA</t>
  </si>
  <si>
    <t>CUTIAS</t>
  </si>
  <si>
    <t>DAMIANOPOLIS</t>
  </si>
  <si>
    <t>DAMIAO</t>
  </si>
  <si>
    <t>DAMOLANDIA</t>
  </si>
  <si>
    <t>DARCINOPOLIS</t>
  </si>
  <si>
    <t>DARIO MEIRA</t>
  </si>
  <si>
    <t>DATAS</t>
  </si>
  <si>
    <t>DAVID CANABARRO</t>
  </si>
  <si>
    <t>DAVINOPOLIS</t>
  </si>
  <si>
    <t>DELFIM MOREIRA</t>
  </si>
  <si>
    <t>DELFINOPOLIS</t>
  </si>
  <si>
    <t>DELMIRO GOUVEIA</t>
  </si>
  <si>
    <t>DELTA</t>
  </si>
  <si>
    <t>DEMERVAL LOBAO</t>
  </si>
  <si>
    <t>DENISE</t>
  </si>
  <si>
    <t>DEODAPOLIS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</si>
  <si>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</si>
  <si>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</si>
  <si>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</si>
  <si>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</si>
  <si>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</si>
  <si>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</si>
  <si>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</si>
  <si>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</si>
  <si>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</si>
  <si>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</si>
  <si>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</si>
  <si>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DO NORTE</t>
  </si>
  <si>
    <t>DIAMANTE DO SUL</t>
  </si>
  <si>
    <t>DIAMANTE D'OESTE</t>
  </si>
  <si>
    <t>DIAMANTINA</t>
  </si>
  <si>
    <t>DIAMANTINO</t>
  </si>
  <si>
    <t>DIANOPOLIS</t>
  </si>
  <si>
    <t>DIAS D'AVILA</t>
  </si>
  <si>
    <t>DILERMANDO DE AGUIAR</t>
  </si>
  <si>
    <t>DIOGO DE VASCONCELOS</t>
  </si>
  <si>
    <t>DIONISIO</t>
  </si>
  <si>
    <t>DIONISIO CERQUEIRA</t>
  </si>
  <si>
    <t>DIORAMA</t>
  </si>
  <si>
    <t>DIRCE REIS</t>
  </si>
  <si>
    <t>DIRCEU ARCOVERDE</t>
  </si>
  <si>
    <t>DIVINA PASTORA</t>
  </si>
  <si>
    <t>DIVINESIA</t>
  </si>
  <si>
    <t>DIVINO</t>
  </si>
  <si>
    <t>DIVINO DAS LARANJEIRAS</t>
  </si>
  <si>
    <t>DIVINO DE SAO LOURENCO</t>
  </si>
  <si>
    <t>DIVINOLANDIA</t>
  </si>
  <si>
    <t>DIVINOLANDIA DE MINAS</t>
  </si>
  <si>
    <t>DIVINOPOLIS</t>
  </si>
  <si>
    <t>DIVINOPOLIS DE GOIAS</t>
  </si>
  <si>
    <t>DIVINOPOLIS DO TOCANTINS</t>
  </si>
  <si>
    <t>DIVISA ALEGRE</t>
  </si>
  <si>
    <t>DIVISA NOVA</t>
  </si>
  <si>
    <t>DIVISOPOLIS</t>
  </si>
  <si>
    <t>DOBRADA</t>
  </si>
  <si>
    <t>DOIS CORREGOS</t>
  </si>
  <si>
    <t>DOIS IRMAOS</t>
  </si>
  <si>
    <t>DOIS IRMAOS DAS MISSOES</t>
  </si>
  <si>
    <t>DOIS IRMAOS DO BURITI</t>
  </si>
  <si>
    <t>DOIS IRMAOS DO TOCANTINS</t>
  </si>
  <si>
    <t>DOIS LAJEADOS</t>
  </si>
  <si>
    <t>DOIS RIACHOS</t>
  </si>
  <si>
    <t>DOIS VIZINHOS</t>
  </si>
  <si>
    <t>DOLCINOPOLIS</t>
  </si>
  <si>
    <t>DOM AQUINO</t>
  </si>
  <si>
    <t>DOM BASILIO</t>
  </si>
  <si>
    <t>DOM BOSCO</t>
  </si>
  <si>
    <t>DOM CAVATI</t>
  </si>
  <si>
    <t>DOM ELISEU</t>
  </si>
  <si>
    <t>DOM EXPEDITO LOPES</t>
  </si>
  <si>
    <t>DOM FELICIANO</t>
  </si>
  <si>
    <t>DOM INOCENCIO</t>
  </si>
  <si>
    <t>DOM JOAQUIM</t>
  </si>
  <si>
    <t>DOM MACEDO COSTA</t>
  </si>
  <si>
    <t>DOM PEDRITO</t>
  </si>
  <si>
    <t>DOM PEDRO</t>
  </si>
  <si>
    <t>DOM PEDRO DE ALCANTARA</t>
  </si>
  <si>
    <t>DOM SILVERIO</t>
  </si>
  <si>
    <t>DOM VICOSO</t>
  </si>
  <si>
    <t>DOMINGOS MARTINS</t>
  </si>
  <si>
    <t>DOMINGOS MOURAO</t>
  </si>
  <si>
    <t>DONA EMMA</t>
  </si>
  <si>
    <t>DONA EUZEBIA</t>
  </si>
  <si>
    <t>DONA FRANCISCA</t>
  </si>
  <si>
    <t>DONA INES</t>
  </si>
  <si>
    <t>DORES DE CAMPOS</t>
  </si>
  <si>
    <t>DORES DE GUANHAES</t>
  </si>
  <si>
    <t>DORES DO INDAIA</t>
  </si>
  <si>
    <t>DORES DO RIO PRETO</t>
  </si>
  <si>
    <t>DORES DO TURVO</t>
  </si>
  <si>
    <t>DORESOPOLIS</t>
  </si>
  <si>
    <t>DORMENTES</t>
  </si>
  <si>
    <t>DOURADINA</t>
  </si>
  <si>
    <t>DOURADO</t>
  </si>
  <si>
    <t>DOURADOQUARA</t>
  </si>
  <si>
    <t>DOURADOS</t>
  </si>
  <si>
    <t>DOUTOR CAMARGO</t>
  </si>
  <si>
    <t>DOUTOR MAURICIO CARDOSO</t>
  </si>
  <si>
    <t>DOUTOR PEDRINHO</t>
  </si>
  <si>
    <t>DOUTOR RICARDO</t>
  </si>
  <si>
    <t>DOUTOR SEVERIANO</t>
  </si>
  <si>
    <t>DOUTOR ULYSSES</t>
  </si>
  <si>
    <t>DOVERLANDIA</t>
  </si>
  <si>
    <t>DRACENA</t>
  </si>
  <si>
    <t>DUARTINA</t>
  </si>
  <si>
    <t>DUAS BARRAS</t>
  </si>
  <si>
    <t>DUAS ESTRADAS</t>
  </si>
  <si>
    <t>DUERE</t>
  </si>
  <si>
    <t>DUMONT</t>
  </si>
  <si>
    <t>DUQUE BACELAR</t>
  </si>
  <si>
    <t>DUQUE DE CAXIAS</t>
  </si>
  <si>
    <t>DURANDE</t>
  </si>
  <si>
    <t>ECHAPORA</t>
  </si>
  <si>
    <t>ECOPORANGA</t>
  </si>
  <si>
    <t>EDEALINA</t>
  </si>
  <si>
    <t>EDEIA</t>
  </si>
  <si>
    <t>EIRUNEPE</t>
  </si>
  <si>
    <t>ELDORADO</t>
  </si>
  <si>
    <t>ELDORADO DO SUL</t>
  </si>
  <si>
    <t>ELDORADO DOS CARAJAS</t>
  </si>
  <si>
    <t>ELESBAO VELOSO</t>
  </si>
  <si>
    <t>ELIAS FAUSTO</t>
  </si>
  <si>
    <t>ELISEU MARTINS</t>
  </si>
  <si>
    <t>ELISIARIO</t>
  </si>
  <si>
    <t>ELISIO MEDRADO</t>
  </si>
  <si>
    <t>ELOI MENDES</t>
  </si>
  <si>
    <t>EMAS</t>
  </si>
  <si>
    <t>EMBAUBA</t>
  </si>
  <si>
    <t>EMBU DAS ARTES</t>
  </si>
  <si>
    <t>EMBU-GUACU</t>
  </si>
  <si>
    <t>EMILIANOPOLIS</t>
  </si>
  <si>
    <t>ENCANTADO</t>
  </si>
  <si>
    <t>ENCANTO</t>
  </si>
  <si>
    <t>ENCRUZILHADA</t>
  </si>
  <si>
    <t>ENCRUZILHADA DO SUL</t>
  </si>
  <si>
    <t>ENEAS MARQUES</t>
  </si>
  <si>
    <t>ENGENHEIRO BELTRAO</t>
  </si>
  <si>
    <t>ENGENHEIRO CALDAS</t>
  </si>
  <si>
    <t>ENGENHEIRO COELHO</t>
  </si>
  <si>
    <t>ENGENHEIRO NAVARRO</t>
  </si>
  <si>
    <t>ENGENHEIRO PAULO DE FRONT</t>
  </si>
  <si>
    <t>ENTRE FOLHAS</t>
  </si>
  <si>
    <t>ENTRE RIOS</t>
  </si>
  <si>
    <t>ENTRE RIOS DE MINAS</t>
  </si>
  <si>
    <t>ENTRE RIOS DO OESTE</t>
  </si>
  <si>
    <t>ENTRE RIOS DO SUL</t>
  </si>
  <si>
    <t>ENTRE-IJUIS</t>
  </si>
  <si>
    <t>ENVIRA</t>
  </si>
  <si>
    <t>EPITACIOLANDIA</t>
  </si>
  <si>
    <t>EQUADOR</t>
  </si>
  <si>
    <t>EREBANGO</t>
  </si>
  <si>
    <t>ERECHIM</t>
  </si>
  <si>
    <t>ERERE</t>
  </si>
  <si>
    <t>ERICO CARDOSO</t>
  </si>
  <si>
    <t>ERNESTINA</t>
  </si>
  <si>
    <t>ERVAL GRANDE</t>
  </si>
  <si>
    <t>ERVAL SECO</t>
  </si>
  <si>
    <t>ERVAL VELHO</t>
  </si>
  <si>
    <t>ERVALIA</t>
  </si>
  <si>
    <t>ESCADA</t>
  </si>
  <si>
    <t>ESMERALDA</t>
  </si>
  <si>
    <t>ESMERALDAS</t>
  </si>
  <si>
    <t>ESPERA FELIZ</t>
  </si>
  <si>
    <t>ESPERANCA</t>
  </si>
  <si>
    <t>ESPERANCA DO SUL</t>
  </si>
  <si>
    <t>ESPERANCA NOVA</t>
  </si>
  <si>
    <t>ESPERANTINA</t>
  </si>
  <si>
    <t>ESPERANTINOPOLIS</t>
  </si>
  <si>
    <t>ESPIGAO ALTO DO IGUACU</t>
  </si>
  <si>
    <t>ESPIGAO D OESTE</t>
  </si>
  <si>
    <t>ESPINOSA</t>
  </si>
  <si>
    <t>ESPIRITO SANTO</t>
  </si>
  <si>
    <t>ESPIRITO SANTO DO DOURADO</t>
  </si>
  <si>
    <t>ESPIRITO SANTO DO PINHAL</t>
  </si>
  <si>
    <t>ESPIRITO SANTO DO TURVO</t>
  </si>
  <si>
    <t>ESPLANADA</t>
  </si>
  <si>
    <t>ESPUMOSO</t>
  </si>
  <si>
    <t>ESTACAO</t>
  </si>
  <si>
    <t>ESTANCIA</t>
  </si>
  <si>
    <t>ESTANCIA VELHA</t>
  </si>
  <si>
    <t>ESTEIO</t>
  </si>
  <si>
    <t>ESTIVA</t>
  </si>
  <si>
    <t>ESTIVA GERBI</t>
  </si>
  <si>
    <t>ESTREITO</t>
  </si>
  <si>
    <t>ESTRELA</t>
  </si>
  <si>
    <t>ESTRELA DALVA</t>
  </si>
  <si>
    <t>ESTRELA DE ALAGOAS</t>
  </si>
  <si>
    <t>ESTRELA DO INDAIA</t>
  </si>
  <si>
    <t>ESTRELA DO NORTE</t>
  </si>
  <si>
    <t>ESTRELA DO SUL</t>
  </si>
  <si>
    <t>ESTRELA D'OESTE</t>
  </si>
  <si>
    <t>ESTRELA VELHA</t>
  </si>
  <si>
    <t>EUCLIDES DA CUNHA</t>
  </si>
  <si>
    <t>EUCLIDES DA CUNHA PAULIST</t>
  </si>
  <si>
    <t>EUGENIO DE CASTRO</t>
  </si>
  <si>
    <t>EUGENOPOLIS</t>
  </si>
  <si>
    <t>EUNAPOLIS</t>
  </si>
  <si>
    <t>EUSEBIO</t>
  </si>
  <si>
    <t>EWBANK DA CAMARA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</si>
  <si>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</si>
  <si>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</si>
  <si>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</si>
  <si>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</si>
  <si>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</si>
  <si>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</si>
  <si>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</si>
  <si>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</si>
  <si>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</si>
  <si>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</si>
  <si>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</si>
  <si>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</si>
  <si>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</si>
  <si>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FATIMA</t>
  </si>
  <si>
    <t>FATIMA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</si>
  <si>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</si>
  <si>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</si>
  <si>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</si>
  <si>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</si>
  <si>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</si>
  <si>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</si>
  <si>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</si>
  <si>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FEIJO</t>
  </si>
  <si>
    <t>FEIRA DA MATA</t>
  </si>
  <si>
    <t>FEIRA DE SANTANA</t>
  </si>
  <si>
    <t>FEIRA GRANDE</t>
  </si>
  <si>
    <t>FEIRA NOVA</t>
  </si>
  <si>
    <t>FEIRA NOVA DO MARANHAO</t>
  </si>
  <si>
    <t>FELICIO DOS SANTOS</t>
  </si>
  <si>
    <t>FELIPE GUERRA</t>
  </si>
  <si>
    <t>FELISBURGO</t>
  </si>
  <si>
    <t>FELIXLANDIA</t>
  </si>
  <si>
    <t>FELIZ</t>
  </si>
  <si>
    <t>FELIZ DESERTO</t>
  </si>
  <si>
    <t>FELIZ NATAL</t>
  </si>
  <si>
    <t>FENIX</t>
  </si>
  <si>
    <t>FERNANDES PINHEIRO</t>
  </si>
  <si>
    <t>FERNANDES TOURINHO</t>
  </si>
  <si>
    <t>FERNANDO DE NORONHA</t>
  </si>
  <si>
    <t>FERNANDO FALCAO</t>
  </si>
  <si>
    <t>FERNANDO PEDROZA</t>
  </si>
  <si>
    <t>FERNANDO PRESTES</t>
  </si>
  <si>
    <t>FERNANDOPOLIS</t>
  </si>
  <si>
    <t>FERRAZ DE VASCONCELOS</t>
  </si>
  <si>
    <t>FERREIRA GOMES</t>
  </si>
  <si>
    <t>FERREIROS</t>
  </si>
  <si>
    <t>FERROS</t>
  </si>
  <si>
    <t>FERVEDOURO</t>
  </si>
  <si>
    <t>FIGUEIRA</t>
  </si>
  <si>
    <t>FIGUEIRAO</t>
  </si>
  <si>
    <t>FIGUEIROPOLIS</t>
  </si>
  <si>
    <t>FIGUEIROPOLIS D'OESTE</t>
  </si>
  <si>
    <t>FILADELFIA</t>
  </si>
  <si>
    <t>FIRMINO ALVES</t>
  </si>
  <si>
    <t>FIRMINOPOLIS</t>
  </si>
  <si>
    <t>FLEXEIRAS</t>
  </si>
  <si>
    <t>FLOR DA SERRA DO SUL</t>
  </si>
  <si>
    <t>FLOR DO SERTAO</t>
  </si>
  <si>
    <t>FLORA RICA</t>
  </si>
  <si>
    <t>FLORAI</t>
  </si>
  <si>
    <t>FLORANIA</t>
  </si>
  <si>
    <t>FLOREAL</t>
  </si>
  <si>
    <t>FLORES</t>
  </si>
  <si>
    <t>FLORES DA CUNHA</t>
  </si>
  <si>
    <t>FLORES DE GOIAS</t>
  </si>
  <si>
    <t>FLORES DO PIAUI</t>
  </si>
  <si>
    <t>FLORESTA</t>
  </si>
  <si>
    <t>FLORESTA AZUL</t>
  </si>
  <si>
    <t>FLORESTA DO ARAGUAIA</t>
  </si>
  <si>
    <t>FLORESTAL</t>
  </si>
  <si>
    <t>FLORESTOPOLIS</t>
  </si>
  <si>
    <t>FLORIANO</t>
  </si>
  <si>
    <t>FLORIANO PEIXOTO</t>
  </si>
  <si>
    <t>FLORIANOPOLIS</t>
  </si>
  <si>
    <t>FLORIDA</t>
  </si>
  <si>
    <t>FLORIDA PAULISTA</t>
  </si>
  <si>
    <t>FLORINIA</t>
  </si>
  <si>
    <t>FONTE BOA</t>
  </si>
  <si>
    <t>FONTOURA XAVIER</t>
  </si>
  <si>
    <t>FORMIGA</t>
  </si>
  <si>
    <t>FORMIGUEIRO</t>
  </si>
  <si>
    <t>FORMOSA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</si>
  <si>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</si>
  <si>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</si>
  <si>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</si>
  <si>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</si>
  <si>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</si>
  <si>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</si>
  <si>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</si>
  <si>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</si>
  <si>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</si>
  <si>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</si>
  <si>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TABOCAO</t>
  </si>
  <si>
    <t>FORTALEZA DOS NOGUEIRAS</t>
  </si>
  <si>
    <t>FORTALEZA DOS VALOS</t>
  </si>
  <si>
    <t>FORTIM</t>
  </si>
  <si>
    <t>FORTUNA</t>
  </si>
  <si>
    <t>FORTUNA DE MINAS</t>
  </si>
  <si>
    <t>FOZ DO IGUACU</t>
  </si>
  <si>
    <t>FOZ DO JORDAO</t>
  </si>
  <si>
    <t>FRAIBURGO</t>
  </si>
  <si>
    <t>FRANCA</t>
  </si>
  <si>
    <t>FRANCINOPOLIS</t>
  </si>
  <si>
    <t>FRANCISCO ALVES</t>
  </si>
  <si>
    <t>FRANCISCO AYRES</t>
  </si>
  <si>
    <t>FRANCISCO BADARO</t>
  </si>
  <si>
    <t>FRANCISCO BELTRAO</t>
  </si>
  <si>
    <t>FRANCISCO DANTAS</t>
  </si>
  <si>
    <t>FRANCISCO DUMONT</t>
  </si>
  <si>
    <t>FRANCISCO MORATO</t>
  </si>
  <si>
    <t>FRANCISCO SA</t>
  </si>
  <si>
    <t>FRANCISCO SANTOS</t>
  </si>
  <si>
    <t>FRANCISCOPOLIS</t>
  </si>
  <si>
    <t>FRANCO DA ROCHA</t>
  </si>
  <si>
    <t>FRECHEIRINHA</t>
  </si>
  <si>
    <t>FREDERICO WESTPHALEN</t>
  </si>
  <si>
    <t>FREI GASPAR</t>
  </si>
  <si>
    <t>FREI INOCENCIO</t>
  </si>
  <si>
    <t>FREI LAGONEGRO</t>
  </si>
  <si>
    <t>FREI MARTINHO</t>
  </si>
  <si>
    <t>FREI MIGUELINHO</t>
  </si>
  <si>
    <t>FREI PAULO</t>
  </si>
  <si>
    <t>FREI ROGERIO</t>
  </si>
  <si>
    <t>FRONTEIRA</t>
  </si>
  <si>
    <t>FRONTEIRA DOS VALES</t>
  </si>
  <si>
    <t>FRONTEIRAS</t>
  </si>
  <si>
    <t>FRUTA DE LEITE</t>
  </si>
  <si>
    <t>FRUTAL</t>
  </si>
  <si>
    <t>FRUTUOSO GOMES</t>
  </si>
  <si>
    <t>FUNDAO</t>
  </si>
  <si>
    <t>FUNILANDIA</t>
  </si>
  <si>
    <t>GABRIEL MONTEIRO</t>
  </si>
  <si>
    <t>GALIA</t>
  </si>
  <si>
    <t>GALILEIA</t>
  </si>
  <si>
    <t>GALINHOS</t>
  </si>
  <si>
    <t>GALVAO</t>
  </si>
  <si>
    <t>GAMELEIRA</t>
  </si>
  <si>
    <t>GAMELEIRA DE GOIAS</t>
  </si>
  <si>
    <t>GAMELEIRAS</t>
  </si>
  <si>
    <t>GANDU</t>
  </si>
  <si>
    <t>GARANHUNS</t>
  </si>
  <si>
    <t>GARARU</t>
  </si>
  <si>
    <t>GARCA</t>
  </si>
  <si>
    <t>GARIBALDI</t>
  </si>
  <si>
    <t>GAROPABA</t>
  </si>
  <si>
    <t>GARRAFAO DO NORTE</t>
  </si>
  <si>
    <t>GARRUCHOS</t>
  </si>
  <si>
    <t>GARUVA</t>
  </si>
  <si>
    <t>GASPAR</t>
  </si>
  <si>
    <t>GASTAO VIDIGAL</t>
  </si>
  <si>
    <t>GAUCHA DO NORTE</t>
  </si>
  <si>
    <t>GAURAMA</t>
  </si>
  <si>
    <t>GAVIAO</t>
  </si>
  <si>
    <t>GAVIAO PEIXOTO</t>
  </si>
  <si>
    <t>GENERAL CAMARA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</si>
  <si>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</si>
  <si>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</si>
  <si>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</si>
  <si>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</si>
  <si>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</si>
  <si>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</si>
  <si>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</si>
  <si>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GETULIO VARGAS</t>
  </si>
  <si>
    <t>GILBUES</t>
  </si>
  <si>
    <t>GIRAU DO PONCIANO</t>
  </si>
  <si>
    <t>GIRUA</t>
  </si>
  <si>
    <t>GLAUCILANDIA</t>
  </si>
  <si>
    <t>GLICERIO</t>
  </si>
  <si>
    <t>GLORIA</t>
  </si>
  <si>
    <t>GLORIA DE DOURADOS</t>
  </si>
  <si>
    <t>GLORIA DO GOITA</t>
  </si>
  <si>
    <t>GLORIA D'OESTE</t>
  </si>
  <si>
    <t>GLORINHA</t>
  </si>
  <si>
    <t>GODOFREDO VIANA</t>
  </si>
  <si>
    <t>GODOY MOREIRA</t>
  </si>
  <si>
    <t>GOIABEIRA</t>
  </si>
  <si>
    <t>GOIANA</t>
  </si>
  <si>
    <t>GOIANAPOLIS</t>
  </si>
  <si>
    <t>GOIANDIRA</t>
  </si>
  <si>
    <t>GOIANESIA</t>
  </si>
  <si>
    <t>GOIANESIA DO PARA</t>
  </si>
  <si>
    <t>GOIANIA</t>
  </si>
  <si>
    <t>GOIANINHA</t>
  </si>
  <si>
    <t>GOIANIRA</t>
  </si>
  <si>
    <t>GOIANORTE</t>
  </si>
  <si>
    <t>GOIAS</t>
  </si>
  <si>
    <t>GOIATINS</t>
  </si>
  <si>
    <t>GOIATUBA</t>
  </si>
  <si>
    <t>GOIOERE</t>
  </si>
  <si>
    <t>GOIOXIM</t>
  </si>
  <si>
    <t>GONCALVES</t>
  </si>
  <si>
    <t>GONCALVES DIAS</t>
  </si>
  <si>
    <t>GONGOGI</t>
  </si>
  <si>
    <t>GONZAGA</t>
  </si>
  <si>
    <t>GOUVEIA</t>
  </si>
  <si>
    <t>GOUVELANDIA</t>
  </si>
  <si>
    <t>GOVERNADOR ARCHER</t>
  </si>
  <si>
    <t>GOVERNADOR CELSO RAMOS</t>
  </si>
  <si>
    <t>GOVERNADOR DIX-SEPT ROSAD</t>
  </si>
  <si>
    <t>GOVERNADOR EDSON LOBAO</t>
  </si>
  <si>
    <t>GOVERNADOR EUGENIO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</si>
  <si>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</si>
  <si>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</si>
  <si>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</si>
  <si>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</si>
  <si>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</si>
  <si>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</si>
  <si>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</si>
  <si>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GRACA</t>
  </si>
  <si>
    <t>GRACA ARANHA</t>
  </si>
  <si>
    <t>GRACCHO CARDOSO</t>
  </si>
  <si>
    <t>GRAJAU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</si>
  <si>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</si>
  <si>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</si>
  <si>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</si>
  <si>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</si>
  <si>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</si>
  <si>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</si>
  <si>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</si>
  <si>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GRAO MOGOL</t>
  </si>
  <si>
    <t>GRAO PARA</t>
  </si>
  <si>
    <t>GRAVATA</t>
  </si>
  <si>
    <t>GRAVATAI</t>
  </si>
  <si>
    <t>GRAVATAL</t>
  </si>
  <si>
    <t>GROAIRAS</t>
  </si>
  <si>
    <t>GROSSOS</t>
  </si>
  <si>
    <t>GRUPIARA</t>
  </si>
  <si>
    <t>GUABIJU</t>
  </si>
  <si>
    <t>GUABIRUBA</t>
  </si>
  <si>
    <t>GUACUI</t>
  </si>
  <si>
    <t>GUADALUPE</t>
  </si>
  <si>
    <t>GUAIBA</t>
  </si>
  <si>
    <t>GUAICARA</t>
  </si>
  <si>
    <t>GUAIMBE</t>
  </si>
  <si>
    <t>GUAIRA</t>
  </si>
  <si>
    <t>GUAIRACA</t>
  </si>
  <si>
    <t>GUAIUBA</t>
  </si>
  <si>
    <t>GUAJARA</t>
  </si>
  <si>
    <t>GUAJARA-MIRIM</t>
  </si>
  <si>
    <t>GUAJERU</t>
  </si>
  <si>
    <t>GUAMARE</t>
  </si>
  <si>
    <t>GUAMIRANGA</t>
  </si>
  <si>
    <t>GUANAMBI</t>
  </si>
  <si>
    <t>GUANHAES</t>
  </si>
  <si>
    <t>GUAPE</t>
  </si>
  <si>
    <t>GUAPIACU</t>
  </si>
  <si>
    <t>GUAPIARA</t>
  </si>
  <si>
    <t>GUAPIMIRIM</t>
  </si>
  <si>
    <t>GUAPIRAMA</t>
  </si>
  <si>
    <t>GUAPO</t>
  </si>
  <si>
    <t>GUAPORE</t>
  </si>
  <si>
    <t>GUAPOREMA</t>
  </si>
  <si>
    <t>GUARA</t>
  </si>
  <si>
    <t>GUARABIRA</t>
  </si>
  <si>
    <t>GUARACAI</t>
  </si>
  <si>
    <t>GUARACI</t>
  </si>
  <si>
    <t>GUARACIABA</t>
  </si>
  <si>
    <t>GUARACIABA DO NORTE</t>
  </si>
  <si>
    <t>GUARACIAMA</t>
  </si>
  <si>
    <t>GUARAI</t>
  </si>
  <si>
    <t>GUARAITA</t>
  </si>
  <si>
    <t>GUARAMIRANGA</t>
  </si>
  <si>
    <t>GUARAMIRIM</t>
  </si>
  <si>
    <t>GUARANESIA</t>
  </si>
  <si>
    <t>GUARANI</t>
  </si>
  <si>
    <t>GUARANI DAS MISSOES</t>
  </si>
  <si>
    <t>GUARANI DE GOIAS</t>
  </si>
  <si>
    <t>GUARANI D'OESTE</t>
  </si>
  <si>
    <t>GUARANIACU</t>
  </si>
  <si>
    <t>GUARANTA</t>
  </si>
  <si>
    <t>GUARANTA DO NORTE</t>
  </si>
  <si>
    <t>GUARAPARI</t>
  </si>
  <si>
    <t>GUARAPUAVA</t>
  </si>
  <si>
    <t>GUARAQUECABA</t>
  </si>
  <si>
    <t>GUARARA</t>
  </si>
  <si>
    <t>GUARARAPES</t>
  </si>
  <si>
    <t>GUARAREMA</t>
  </si>
  <si>
    <t>GUARATINGA</t>
  </si>
  <si>
    <t>GUARATINGUETA</t>
  </si>
  <si>
    <t>GUARATUBA</t>
  </si>
  <si>
    <t>GUARDA-MOR</t>
  </si>
  <si>
    <t>GUAREI</t>
  </si>
  <si>
    <t>GUARIBA</t>
  </si>
  <si>
    <t>GUARIBAS</t>
  </si>
  <si>
    <t>GUARINOS</t>
  </si>
  <si>
    <t>GUARUJA</t>
  </si>
  <si>
    <t>GUARUJA DO SUL</t>
  </si>
  <si>
    <t>GUARULHOS</t>
  </si>
  <si>
    <t>GUATAPARA</t>
  </si>
  <si>
    <t>GUAXUPE</t>
  </si>
  <si>
    <t>GUIA LOPES DA LAGUNA</t>
  </si>
  <si>
    <t>GUIDOVAL</t>
  </si>
  <si>
    <t>GUIMARAES</t>
  </si>
  <si>
    <t>GUIMARANIA</t>
  </si>
  <si>
    <t>GUIRATINGA</t>
  </si>
  <si>
    <t>GUIRICEMA</t>
  </si>
  <si>
    <t>GURINHATA</t>
  </si>
  <si>
    <t>GURINHEM</t>
  </si>
  <si>
    <t>GURJAO</t>
  </si>
  <si>
    <t>GURUPA</t>
  </si>
  <si>
    <t>GURUPI</t>
  </si>
  <si>
    <t>GUZOLANDIA</t>
  </si>
  <si>
    <t>HARMONIA</t>
  </si>
  <si>
    <t>HEITORAI</t>
  </si>
  <si>
    <t>HELIODORA</t>
  </si>
  <si>
    <t>HELIOPOLIS</t>
  </si>
  <si>
    <t>HERCULANDIA</t>
  </si>
  <si>
    <t>HERVAL</t>
  </si>
  <si>
    <t>HERVAL D'OESTE</t>
  </si>
  <si>
    <t>HERVEIRAS</t>
  </si>
  <si>
    <t>HIDROLANDIA</t>
  </si>
  <si>
    <t>HIDROLINA</t>
  </si>
  <si>
    <t>HOLAMBRA</t>
  </si>
  <si>
    <t>HONORIO SERPA</t>
  </si>
  <si>
    <t>HORIZONTE</t>
  </si>
  <si>
    <t>HORIZONTINA</t>
  </si>
  <si>
    <t>HORTOLANDIA</t>
  </si>
  <si>
    <t>HUGO NAPOLEAO</t>
  </si>
  <si>
    <t>HULHA NEGRA</t>
  </si>
  <si>
    <t>HUMAITA</t>
  </si>
  <si>
    <t>HUMBERTO DE CAMPOS</t>
  </si>
  <si>
    <t>IACANGA</t>
  </si>
  <si>
    <t>IACIARA</t>
  </si>
  <si>
    <t>IACRI</t>
  </si>
  <si>
    <t>IACU</t>
  </si>
  <si>
    <t>IAPU</t>
  </si>
  <si>
    <t>IARAS</t>
  </si>
  <si>
    <t>IATI</t>
  </si>
  <si>
    <t>IBAITI</t>
  </si>
  <si>
    <t>IBARAMA</t>
  </si>
  <si>
    <t>IBARETAMA</t>
  </si>
  <si>
    <t>IBATE</t>
  </si>
  <si>
    <t>IBATEGUARA</t>
  </si>
  <si>
    <t>IBATIBA</t>
  </si>
  <si>
    <t>IBEMA</t>
  </si>
  <si>
    <t>IBERTIOGA</t>
  </si>
  <si>
    <t>IBIA</t>
  </si>
  <si>
    <t>IBIACA</t>
  </si>
  <si>
    <t>IBIAI</t>
  </si>
  <si>
    <t>IBIAM</t>
  </si>
  <si>
    <t>IBIAPINA</t>
  </si>
  <si>
    <t>IBIARA</t>
  </si>
  <si>
    <t>IBIASSUCE</t>
  </si>
  <si>
    <t>IBICARAI</t>
  </si>
  <si>
    <t>IBICARE</t>
  </si>
  <si>
    <t>IBICOARA</t>
  </si>
  <si>
    <t>IBICUI</t>
  </si>
  <si>
    <t>IBICUITINGA</t>
  </si>
  <si>
    <t>IBIMIRIM</t>
  </si>
  <si>
    <t>IBIPEBA</t>
  </si>
  <si>
    <t>IBIPITANGA</t>
  </si>
  <si>
    <t>IBIPORA</t>
  </si>
  <si>
    <t>IBIQUERA</t>
  </si>
  <si>
    <t>IBIRA</t>
  </si>
  <si>
    <t>IBIRACATU</t>
  </si>
  <si>
    <t>IBIRACI</t>
  </si>
  <si>
    <t>IBIRACU</t>
  </si>
  <si>
    <t>IBIRAIARAS</t>
  </si>
  <si>
    <t>IBIRAJUBA</t>
  </si>
  <si>
    <t>IBIRAMA</t>
  </si>
  <si>
    <t>IBIRAPITANGA</t>
  </si>
  <si>
    <t>IBIRAPUA</t>
  </si>
  <si>
    <t>IBIRAPUITA</t>
  </si>
  <si>
    <t>IBIRAREMA</t>
  </si>
  <si>
    <t>IBIRATAIA</t>
  </si>
  <si>
    <t>IBIRITE</t>
  </si>
  <si>
    <t>IBIRUBA</t>
  </si>
  <si>
    <t>IBITIARA</t>
  </si>
  <si>
    <t>IBITINGA</t>
  </si>
  <si>
    <t>IBITIRAMA</t>
  </si>
  <si>
    <t>IBITITA</t>
  </si>
  <si>
    <t>IBITIURA DE MINAS</t>
  </si>
  <si>
    <t>IBITURUNA</t>
  </si>
  <si>
    <t>IBIUNA</t>
  </si>
  <si>
    <t>IBOTIRAMA</t>
  </si>
  <si>
    <t>ICAPUI</t>
  </si>
  <si>
    <t>ICARA</t>
  </si>
  <si>
    <t>ICARAI DE MINAS</t>
  </si>
  <si>
    <t>ICARAIMA</t>
  </si>
  <si>
    <t>ICATU</t>
  </si>
  <si>
    <t>ICEM</t>
  </si>
  <si>
    <t>ICHU</t>
  </si>
  <si>
    <t>ICO</t>
  </si>
  <si>
    <t>ICONHA</t>
  </si>
  <si>
    <t>IELMO MARINHO</t>
  </si>
  <si>
    <t>IEPE</t>
  </si>
  <si>
    <t>IGACI</t>
  </si>
  <si>
    <t>IGAPORA</t>
  </si>
  <si>
    <t>IGARACU DO TIETE</t>
  </si>
  <si>
    <t>IGARACY</t>
  </si>
  <si>
    <t>IGARAPAVA</t>
  </si>
  <si>
    <t>IGARAPE</t>
  </si>
  <si>
    <t>IGARAPE DO MEIO</t>
  </si>
  <si>
    <t>IGARAPE GRANDE</t>
  </si>
  <si>
    <t>IGARAPE-ACU</t>
  </si>
  <si>
    <t>IGARAPE-MIRI</t>
  </si>
  <si>
    <t>IGARASSU</t>
  </si>
  <si>
    <t>IGARATA</t>
  </si>
  <si>
    <t>IGARATINGA</t>
  </si>
  <si>
    <t>IGRAPIUNA</t>
  </si>
  <si>
    <t>IGREJA NOVA</t>
  </si>
  <si>
    <t>IGREJINHA</t>
  </si>
  <si>
    <t>IGUABA GRANDE</t>
  </si>
  <si>
    <t>IGUAI</t>
  </si>
  <si>
    <t>IGUAPE</t>
  </si>
  <si>
    <t>IGUARACI</t>
  </si>
  <si>
    <t>IGUARACU</t>
  </si>
  <si>
    <t>IGUATAMA</t>
  </si>
  <si>
    <t>IGUATEMI</t>
  </si>
  <si>
    <t>IGUATU</t>
  </si>
  <si>
    <t>IJACI</t>
  </si>
  <si>
    <t>IJUI</t>
  </si>
  <si>
    <t>ILHA COMPRIDA</t>
  </si>
  <si>
    <t>ILHA DAS FLORES</t>
  </si>
  <si>
    <t>ILHA DE ITAMARACA</t>
  </si>
  <si>
    <t>ILHA GRANDE</t>
  </si>
  <si>
    <t>ILHA SOLTEIRA</t>
  </si>
  <si>
    <t>ILHABELA</t>
  </si>
  <si>
    <t>ILHEUS</t>
  </si>
  <si>
    <t>ILHOTA</t>
  </si>
  <si>
    <t>ILICINEA</t>
  </si>
  <si>
    <t>ILOPOLIS</t>
  </si>
  <si>
    <t>IMACULADA</t>
  </si>
  <si>
    <t>IMARUI</t>
  </si>
  <si>
    <t>IMBAU</t>
  </si>
  <si>
    <t>IMBE</t>
  </si>
  <si>
    <t>IMBE DE MINAS</t>
  </si>
  <si>
    <t>IMBITUBA</t>
  </si>
  <si>
    <t>IMBITUVA</t>
  </si>
  <si>
    <t>IMBUIA</t>
  </si>
  <si>
    <t>IMIGRANTE</t>
  </si>
  <si>
    <t>IMPERATRIZ</t>
  </si>
  <si>
    <t>INACIO MARTINS</t>
  </si>
  <si>
    <t>INACIOLANDIA</t>
  </si>
  <si>
    <t>INAJA</t>
  </si>
  <si>
    <t>INCONFIDENTES</t>
  </si>
  <si>
    <t>INDAIABIRA</t>
  </si>
  <si>
    <t>INDAIAL</t>
  </si>
  <si>
    <t>INDAIATUBA</t>
  </si>
  <si>
    <t>INDEPENDENCIA</t>
  </si>
  <si>
    <t>INDIANA</t>
  </si>
  <si>
    <t>INDIANOPOLIS</t>
  </si>
  <si>
    <t>INDIAPORA</t>
  </si>
  <si>
    <t>INDIARA</t>
  </si>
  <si>
    <t>INDIAROBA</t>
  </si>
  <si>
    <t>INDIAVAI</t>
  </si>
  <si>
    <t>INGA</t>
  </si>
  <si>
    <t>INGAI</t>
  </si>
  <si>
    <t>INGAZEIRA</t>
  </si>
  <si>
    <t>INHAMBUPE</t>
  </si>
  <si>
    <t>INHANGAPI</t>
  </si>
  <si>
    <t>INHAPI</t>
  </si>
  <si>
    <t>INHAPIM</t>
  </si>
  <si>
    <t>INHAUMA</t>
  </si>
  <si>
    <t>INHUMA</t>
  </si>
  <si>
    <t>INHUMAS</t>
  </si>
  <si>
    <t>INIMUTABA</t>
  </si>
  <si>
    <t>INOCENCIA</t>
  </si>
  <si>
    <t>INUBIA PAULISTA</t>
  </si>
  <si>
    <t>IOMERE</t>
  </si>
  <si>
    <t>IPABA</t>
  </si>
  <si>
    <t>IPAMERI</t>
  </si>
  <si>
    <t>IPANEMA</t>
  </si>
  <si>
    <t>IPANGUACU</t>
  </si>
  <si>
    <t>IPAPORANGA</t>
  </si>
  <si>
    <t>IPATINGA</t>
  </si>
  <si>
    <t>IPAUMIRIM</t>
  </si>
  <si>
    <t>IPAUSSU</t>
  </si>
  <si>
    <t>IPE</t>
  </si>
  <si>
    <t>IPECAETA</t>
  </si>
  <si>
    <t>IPERO</t>
  </si>
  <si>
    <t>IPEUNA</t>
  </si>
  <si>
    <t>IPIACU</t>
  </si>
  <si>
    <t>IPIAU</t>
  </si>
  <si>
    <t>IPIGUA</t>
  </si>
  <si>
    <t>IPIRA</t>
  </si>
  <si>
    <t>IPIRANGA</t>
  </si>
  <si>
    <t>IPIRANGA DE GOIAS</t>
  </si>
  <si>
    <t>IPIRANGA DO NORTE</t>
  </si>
  <si>
    <t>IPIRANGA DO PIAUI</t>
  </si>
  <si>
    <t>IPIRANGA DO SUL</t>
  </si>
  <si>
    <t>IPIXUNA</t>
  </si>
  <si>
    <t>IPIXUNA DO PARA</t>
  </si>
  <si>
    <t>IPOJUCA</t>
  </si>
  <si>
    <t>IPORA</t>
  </si>
  <si>
    <t>IPORA DO OESTE</t>
  </si>
  <si>
    <t>IPORANGA</t>
  </si>
  <si>
    <t>IPU</t>
  </si>
  <si>
    <t>IPUA</t>
  </si>
  <si>
    <t>IPUACU</t>
  </si>
  <si>
    <t>IPUBI</t>
  </si>
  <si>
    <t>IPUEIRA</t>
  </si>
  <si>
    <t>IPUEIRAS</t>
  </si>
  <si>
    <t>IPUIUNA</t>
  </si>
  <si>
    <t>IPUMIRIM</t>
  </si>
  <si>
    <t>IPUPIARA</t>
  </si>
  <si>
    <t>IRACEMA</t>
  </si>
  <si>
    <t>IRACEMA DO OESTE</t>
  </si>
  <si>
    <t>IRACEMAPOLIS</t>
  </si>
  <si>
    <t>IRACEMINHA</t>
  </si>
  <si>
    <t>IRAI</t>
  </si>
  <si>
    <t>IRAI DE MINAS</t>
  </si>
  <si>
    <t>IRAMAIA</t>
  </si>
  <si>
    <t>IRANDUBA</t>
  </si>
  <si>
    <t>IRANI</t>
  </si>
  <si>
    <t>IRAPUA</t>
  </si>
  <si>
    <t>IRAPURU</t>
  </si>
  <si>
    <t>IRAQUARA</t>
  </si>
  <si>
    <t>IRARA</t>
  </si>
  <si>
    <t>IRATI</t>
  </si>
  <si>
    <t>IRAUCUBA</t>
  </si>
  <si>
    <t>IRECE</t>
  </si>
  <si>
    <t>IRETAMA</t>
  </si>
  <si>
    <t>IRINEOPOLIS</t>
  </si>
  <si>
    <t>IRITUIA</t>
  </si>
  <si>
    <t>IRUPI</t>
  </si>
  <si>
    <t>ISAIAS COELHO</t>
  </si>
  <si>
    <t>ISRAELANDIA</t>
  </si>
  <si>
    <t>ITA</t>
  </si>
  <si>
    <t>ITAARA</t>
  </si>
  <si>
    <t>ITABAIANA</t>
  </si>
  <si>
    <t>ITABAIANINHA</t>
  </si>
  <si>
    <t>ITABELA</t>
  </si>
  <si>
    <t>ITABERA</t>
  </si>
  <si>
    <t>ITABERABA</t>
  </si>
  <si>
    <t>ITABERAI</t>
  </si>
  <si>
    <t>ITABI</t>
  </si>
  <si>
    <t>ITABIRA</t>
  </si>
  <si>
    <t>ITABIRINHA</t>
  </si>
  <si>
    <t>ITABIRITO</t>
  </si>
  <si>
    <t>ITABORAI</t>
  </si>
  <si>
    <t>ITABUNA</t>
  </si>
  <si>
    <t>ITACAJA</t>
  </si>
  <si>
    <t>ITACAMBIRA</t>
  </si>
  <si>
    <t>ITACARAMBI</t>
  </si>
  <si>
    <t>ITACARE</t>
  </si>
  <si>
    <t>ITACOATIARA</t>
  </si>
  <si>
    <t>ITACURUBA</t>
  </si>
  <si>
    <t>ITACURUBI</t>
  </si>
  <si>
    <t>ITAETE</t>
  </si>
  <si>
    <t>ITAGI</t>
  </si>
  <si>
    <t>ITAGIBA</t>
  </si>
  <si>
    <t>ITAGIMIRIM</t>
  </si>
  <si>
    <t>ITAGUACU</t>
  </si>
  <si>
    <t>ITAGUACU DA BAHIA</t>
  </si>
  <si>
    <t>ITAGUAI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</si>
  <si>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</si>
  <si>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</si>
  <si>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</si>
  <si>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</si>
  <si>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</si>
  <si>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</si>
  <si>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</si>
  <si>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</si>
  <si>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>ITAINOPOLIS</t>
  </si>
  <si>
    <t>ITAIOPOLIS</t>
  </si>
  <si>
    <t>ITAIPAVA DO GRAJAU</t>
  </si>
  <si>
    <t>ITAIPE</t>
  </si>
  <si>
    <t>ITAIPULANDIA</t>
  </si>
  <si>
    <t>ITAITINGA</t>
  </si>
  <si>
    <t>ITAITUBA</t>
  </si>
  <si>
    <t>ITAJA</t>
  </si>
  <si>
    <t>ITAJAI</t>
  </si>
  <si>
    <t>ITAJOBI</t>
  </si>
  <si>
    <t>ITAJU</t>
  </si>
  <si>
    <t>ITAJU DO COLONIA</t>
  </si>
  <si>
    <t>ITAJUBA</t>
  </si>
  <si>
    <t>ITAJUIPE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</si>
  <si>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</si>
  <si>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</si>
  <si>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</si>
  <si>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</si>
  <si>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</si>
  <si>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</si>
  <si>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</si>
  <si>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ITAMBARACA</t>
  </si>
  <si>
    <t>ITAMBE</t>
  </si>
  <si>
    <t>ITAMBE DO MATO DENTRO</t>
  </si>
  <si>
    <t>ITAMOGI</t>
  </si>
  <si>
    <t>ITAMONTE</t>
  </si>
  <si>
    <t>ITANAGRA</t>
  </si>
  <si>
    <t>ITANHAEM</t>
  </si>
  <si>
    <t>ITANHANDU</t>
  </si>
  <si>
    <t>ITANHANGA</t>
  </si>
  <si>
    <t>ITANHEM</t>
  </si>
  <si>
    <t>ITANHOMI</t>
  </si>
  <si>
    <t>ITAOBIM</t>
  </si>
  <si>
    <t>ITAOCA</t>
  </si>
  <si>
    <t>ITAOCARA</t>
  </si>
  <si>
    <t>ITAPACI</t>
  </si>
  <si>
    <t>ITAPAGIPE</t>
  </si>
  <si>
    <t>ITAPAJE</t>
  </si>
  <si>
    <t>ITAPARICA</t>
  </si>
  <si>
    <t>ITAPE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</si>
  <si>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</si>
  <si>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</si>
  <si>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</si>
  <si>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</si>
  <si>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</si>
  <si>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</si>
  <si>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</si>
  <si>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ITAPERUCU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</si>
  <si>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</si>
  <si>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</si>
  <si>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</si>
  <si>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</si>
  <si>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</si>
  <si>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</si>
  <si>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</si>
  <si>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</si>
  <si>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</si>
  <si>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</si>
  <si>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ITAPIRAPUA</t>
  </si>
  <si>
    <t>ITAPIRAPUA PAULISTA</t>
  </si>
  <si>
    <t>ITAPIRATINS</t>
  </si>
  <si>
    <t>ITAPISSUMA</t>
  </si>
  <si>
    <t>ITAPITANGA</t>
  </si>
  <si>
    <t>ITAPIUNA</t>
  </si>
  <si>
    <t>ITAPOA</t>
  </si>
  <si>
    <t>ITAPOLIS</t>
  </si>
  <si>
    <t>ITAPORA</t>
  </si>
  <si>
    <t>ITAPORA DO TOCANTINS</t>
  </si>
  <si>
    <t>ITAPORANGA</t>
  </si>
  <si>
    <t>ITAPORANGA D'AJUDA</t>
  </si>
  <si>
    <t>ITAPOROROCA</t>
  </si>
  <si>
    <t>ITAPUA DO OESTE</t>
  </si>
  <si>
    <t>ITAPUCA</t>
  </si>
  <si>
    <t>ITAPUI</t>
  </si>
  <si>
    <t>ITAPURA</t>
  </si>
  <si>
    <t>ITAPURANGA</t>
  </si>
  <si>
    <t>ITAQUAQUECETUBA</t>
  </si>
  <si>
    <t>ITAQUARA</t>
  </si>
  <si>
    <t>ITAQUI</t>
  </si>
  <si>
    <t>ITAQUIRAI</t>
  </si>
  <si>
    <t>ITAQUITINGA</t>
  </si>
  <si>
    <t>ITARANA</t>
  </si>
  <si>
    <t>ITARANTIM</t>
  </si>
  <si>
    <t>ITARARE</t>
  </si>
  <si>
    <t>ITAREMA</t>
  </si>
  <si>
    <t>ITARIRI</t>
  </si>
  <si>
    <t>ITARUMA</t>
  </si>
  <si>
    <t>ITATI</t>
  </si>
  <si>
    <t>ITATIAIA</t>
  </si>
  <si>
    <t>ITATIAIUCU</t>
  </si>
  <si>
    <t>ITATIBA</t>
  </si>
  <si>
    <t>ITATIBA DO SUL</t>
  </si>
  <si>
    <t>ITATIM</t>
  </si>
  <si>
    <t>ITATINGA</t>
  </si>
  <si>
    <t>ITATIRA</t>
  </si>
  <si>
    <t>ITATUBA</t>
  </si>
  <si>
    <t>ITAU</t>
  </si>
  <si>
    <t>ITAU DE MINAS</t>
  </si>
  <si>
    <t>ITAUBA</t>
  </si>
  <si>
    <t>ITAUBAL</t>
  </si>
  <si>
    <t>ITAUCU</t>
  </si>
  <si>
    <t>ITAUEIRA</t>
  </si>
  <si>
    <t>ITAUNA</t>
  </si>
  <si>
    <t>ITAUNA DO SUL</t>
  </si>
  <si>
    <t>ITAVERAVA</t>
  </si>
  <si>
    <t>ITINGA</t>
  </si>
  <si>
    <t>ITINGA DO MARANHAO</t>
  </si>
  <si>
    <t>ITIQUIRA</t>
  </si>
  <si>
    <t>ITIRAPINA</t>
  </si>
  <si>
    <t>ITIRAPUA</t>
  </si>
  <si>
    <t>ITIRUCU</t>
  </si>
  <si>
    <t>ITIUBA</t>
  </si>
  <si>
    <t>ITOBI</t>
  </si>
  <si>
    <t>ITORORO</t>
  </si>
  <si>
    <t>ITU</t>
  </si>
  <si>
    <t>ITUACU</t>
  </si>
  <si>
    <t>ITUBERA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</si>
  <si>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</si>
  <si>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</si>
  <si>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</si>
  <si>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</si>
  <si>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</si>
  <si>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</si>
  <si>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</si>
  <si>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</si>
  <si>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</si>
  <si>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</si>
  <si>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</si>
  <si>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IUNA</t>
  </si>
  <si>
    <t>IVAI</t>
  </si>
  <si>
    <t>IVAIPORA</t>
  </si>
  <si>
    <t>IVATE</t>
  </si>
  <si>
    <t>IVATUBA</t>
  </si>
  <si>
    <t>IVINHEMA</t>
  </si>
  <si>
    <t>IVOLANDIA</t>
  </si>
  <si>
    <t>IVORA</t>
  </si>
  <si>
    <t>IVOTI</t>
  </si>
  <si>
    <t>JABOATAO DOS GUARARAPES</t>
  </si>
  <si>
    <t>JABORA</t>
  </si>
  <si>
    <t>JABORANDI</t>
  </si>
  <si>
    <t>JABOTI</t>
  </si>
  <si>
    <t>JABOTICABA</t>
  </si>
  <si>
    <t>JABOTICABAL</t>
  </si>
  <si>
    <t>JABOTICATUBAS</t>
  </si>
  <si>
    <t>JACANA</t>
  </si>
  <si>
    <t>JACARACI</t>
  </si>
  <si>
    <t>JACARAU</t>
  </si>
  <si>
    <t>JACARE DOS HOMENS</t>
  </si>
  <si>
    <t>JACAREACANGA</t>
  </si>
  <si>
    <t>JACAREI</t>
  </si>
  <si>
    <t>JACAREZINHO</t>
  </si>
  <si>
    <t>JACI</t>
  </si>
  <si>
    <t>JACIARA</t>
  </si>
  <si>
    <t>JACINTO</t>
  </si>
  <si>
    <t>JACINTO MACHADO</t>
  </si>
  <si>
    <t>JACOBINA</t>
  </si>
  <si>
    <t>JACOBINA DO PIAUI</t>
  </si>
  <si>
    <t>JACUI</t>
  </si>
  <si>
    <t>JACUIPE</t>
  </si>
  <si>
    <t>JACUNDA</t>
  </si>
  <si>
    <t>JACUPIRANGA</t>
  </si>
  <si>
    <t>JACUTINGA</t>
  </si>
  <si>
    <t>JAGUAPITA</t>
  </si>
  <si>
    <t>JAGUAQUARA</t>
  </si>
  <si>
    <t>JAGUARACU</t>
  </si>
  <si>
    <t>JAGUARAO</t>
  </si>
  <si>
    <t>JAGUARARI</t>
  </si>
  <si>
    <t>JAGUARE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</si>
  <si>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</si>
  <si>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</si>
  <si>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</si>
  <si>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</si>
  <si>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</si>
  <si>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</si>
  <si>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</si>
  <si>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</si>
  <si>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</si>
  <si>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JAIBA</t>
  </si>
  <si>
    <t>JAICOS</t>
  </si>
  <si>
    <t>JALES</t>
  </si>
  <si>
    <t>JAMBEIRO</t>
  </si>
  <si>
    <t>JAMPRUCA</t>
  </si>
  <si>
    <t>JANAUBA</t>
  </si>
  <si>
    <t>JANDAIA</t>
  </si>
  <si>
    <t>JANDAIA DO SUL</t>
  </si>
  <si>
    <t>JANDAIRA</t>
  </si>
  <si>
    <t>JANDIRA</t>
  </si>
  <si>
    <t>JANDUIS</t>
  </si>
  <si>
    <t>JANGADA</t>
  </si>
  <si>
    <t>JANIOPOLIS</t>
  </si>
  <si>
    <t>JANUARIA</t>
  </si>
  <si>
    <t>JAPARAIBA</t>
  </si>
  <si>
    <t>JAPARATINGA</t>
  </si>
  <si>
    <t>JAPARATUBA</t>
  </si>
  <si>
    <t>JAPERI</t>
  </si>
  <si>
    <t>JAPI</t>
  </si>
  <si>
    <t>JAPIRA</t>
  </si>
  <si>
    <t>JAPOATA</t>
  </si>
  <si>
    <t>JAPONVAR</t>
  </si>
  <si>
    <t>JAPORA</t>
  </si>
  <si>
    <t>JAPURA</t>
  </si>
  <si>
    <t>JAQUEIRA</t>
  </si>
  <si>
    <t>JAQUIRANA</t>
  </si>
  <si>
    <t>JARAGUA</t>
  </si>
  <si>
    <t>JARAGUA DO SUL</t>
  </si>
  <si>
    <t>JARAGUARI</t>
  </si>
  <si>
    <t>JARAMATAIA</t>
  </si>
  <si>
    <t>JARDIM</t>
  </si>
  <si>
    <t>JARDIM ALEGRE</t>
  </si>
  <si>
    <t>JARDIM DE ANGICOS</t>
  </si>
  <si>
    <t>JARDIM DE PIRANHAS</t>
  </si>
  <si>
    <t>JARDIM DO SERIDO</t>
  </si>
  <si>
    <t>JARDIM OLINDA</t>
  </si>
  <si>
    <t>JARDINOPOLIS</t>
  </si>
  <si>
    <t>JARI</t>
  </si>
  <si>
    <t>JARINU</t>
  </si>
  <si>
    <t>JARU</t>
  </si>
  <si>
    <t>JATAI</t>
  </si>
  <si>
    <t>JATAIZINHO</t>
  </si>
  <si>
    <t>JATAUBA</t>
  </si>
  <si>
    <t>JATEI</t>
  </si>
  <si>
    <t>JATI</t>
  </si>
  <si>
    <t>JATOBA</t>
  </si>
  <si>
    <t>JATOBA DO PIAUI</t>
  </si>
  <si>
    <t>JAU</t>
  </si>
  <si>
    <t>JAU DO TOCANTINS</t>
  </si>
  <si>
    <t>JAUPACI</t>
  </si>
  <si>
    <t>JAURU</t>
  </si>
  <si>
    <t>JECEABA</t>
  </si>
  <si>
    <t>JENIPAPO DE MINAS</t>
  </si>
  <si>
    <t>JENIPAPO DOS VIEIRAS</t>
  </si>
  <si>
    <t>JEQUERI</t>
  </si>
  <si>
    <t>JEQUIA DA PRAIA</t>
  </si>
  <si>
    <t>JEQUIE</t>
  </si>
  <si>
    <t>JEQUITAI</t>
  </si>
  <si>
    <t>JEQUITIBA</t>
  </si>
  <si>
    <t>JEQUITINHONHA</t>
  </si>
  <si>
    <t>JEREMOABO</t>
  </si>
  <si>
    <t>JERICO</t>
  </si>
  <si>
    <t>JERIQUARA</t>
  </si>
  <si>
    <t>JERONIMO MONTEIRO</t>
  </si>
  <si>
    <t>JERUMENHA</t>
  </si>
  <si>
    <t>JESUANIA</t>
  </si>
  <si>
    <t>JESUITAS</t>
  </si>
  <si>
    <t>JESUPOLIS</t>
  </si>
  <si>
    <t>JIJOCA DE JERICOACOARA</t>
  </si>
  <si>
    <t>JI-PARANA</t>
  </si>
  <si>
    <t>JIQUIRICA</t>
  </si>
  <si>
    <t>JITAUNA</t>
  </si>
  <si>
    <t>JOACABA</t>
  </si>
  <si>
    <t>JOAIMA</t>
  </si>
  <si>
    <t>JOANESIA</t>
  </si>
  <si>
    <t>JOANOPOLIS</t>
  </si>
  <si>
    <t>JOAO ALFREDO</t>
  </si>
  <si>
    <t>JOAO CAMARA</t>
  </si>
  <si>
    <t>JOAO DIAS</t>
  </si>
  <si>
    <t>JOAO DOURADO</t>
  </si>
  <si>
    <t>JOAO LISBOA</t>
  </si>
  <si>
    <t>JOAO MONLEVADE</t>
  </si>
  <si>
    <t>JOAO NEIVA</t>
  </si>
  <si>
    <t>JOAO PESSOA</t>
  </si>
  <si>
    <t>JOAO PINHEIRO</t>
  </si>
  <si>
    <t>JOAO RAMALHO</t>
  </si>
  <si>
    <t>JOAQUIM FELICIO</t>
  </si>
  <si>
    <t>JOAQUIM GOMES</t>
  </si>
  <si>
    <t>JOAQUIM NABUCO</t>
  </si>
  <si>
    <t>JOAQUIM PIRES</t>
  </si>
  <si>
    <t>JOAQUIM TAVORA</t>
  </si>
  <si>
    <t>JOCA CLAUDINO</t>
  </si>
  <si>
    <t>JOCA MARQUES</t>
  </si>
  <si>
    <t>JOIA</t>
  </si>
  <si>
    <t>JOINVILLE</t>
  </si>
  <si>
    <t>JORDANIA</t>
  </si>
  <si>
    <t>JORDAO</t>
  </si>
  <si>
    <t>JOSE BOITEUX</t>
  </si>
  <si>
    <t>JOSE BONIFACIO</t>
  </si>
  <si>
    <t>JOSE DA PENHA</t>
  </si>
  <si>
    <t>JOSE DE FREITAS</t>
  </si>
  <si>
    <t>JOSE GONCALVES DE MINAS</t>
  </si>
  <si>
    <t>JOSE RAYDAN</t>
  </si>
  <si>
    <t>JOSELANDIA</t>
  </si>
  <si>
    <t>JOSENOPOLIS</t>
  </si>
  <si>
    <t>JOVIANIA</t>
  </si>
  <si>
    <t>JUARA</t>
  </si>
  <si>
    <t>JUAREZ TAVORA</t>
  </si>
  <si>
    <t>JUARINA</t>
  </si>
  <si>
    <t>JUATUBA</t>
  </si>
  <si>
    <t>JUAZEIRINHO</t>
  </si>
  <si>
    <t>JUAZEIRO</t>
  </si>
  <si>
    <t>JUAZEIRO DO NORTE</t>
  </si>
  <si>
    <t>JUCAS</t>
  </si>
  <si>
    <t>JUCATI</t>
  </si>
  <si>
    <t>JUCURUCU</t>
  </si>
  <si>
    <t>JUCURUTU</t>
  </si>
  <si>
    <t>JUINA</t>
  </si>
  <si>
    <t>JUIZ DE FORA</t>
  </si>
  <si>
    <t>JULIO BORGES</t>
  </si>
  <si>
    <t>JULIO DE CASTILHOS</t>
  </si>
  <si>
    <t>JULIO MESQUITA</t>
  </si>
  <si>
    <t>JUMIRIM</t>
  </si>
  <si>
    <t>JUNCO DO MARANHAO</t>
  </si>
  <si>
    <t>JUNCO DO SERIDO</t>
  </si>
  <si>
    <t>JUNDIA</t>
  </si>
  <si>
    <t>JUNDIAI</t>
  </si>
  <si>
    <t>JUNDIAI DO SUL</t>
  </si>
  <si>
    <t>JUNQUEIRO</t>
  </si>
  <si>
    <t>JUNQUEIROPOLIS</t>
  </si>
  <si>
    <t>JUPI</t>
  </si>
  <si>
    <t>JUQUIA</t>
  </si>
  <si>
    <t>JUQUITIBA</t>
  </si>
  <si>
    <t>JURAMENTO</t>
  </si>
  <si>
    <t>JURANDA</t>
  </si>
  <si>
    <t>JUREMA</t>
  </si>
  <si>
    <t>JURIPIRANGA</t>
  </si>
  <si>
    <t>JURU</t>
  </si>
  <si>
    <t>JURUA</t>
  </si>
  <si>
    <t>JURUAIA</t>
  </si>
  <si>
    <t>JURUENA</t>
  </si>
  <si>
    <t>JURUTI</t>
  </si>
  <si>
    <t>JUSCIMEIRA</t>
  </si>
  <si>
    <t>JUSSARA</t>
  </si>
  <si>
    <t>JUSSARI</t>
  </si>
  <si>
    <t>JUSSIAPE</t>
  </si>
  <si>
    <t>JUTAI</t>
  </si>
  <si>
    <t>JUTI</t>
  </si>
  <si>
    <t>JUVENILIA</t>
  </si>
  <si>
    <t>KALORE</t>
  </si>
  <si>
    <t>LABREA</t>
  </si>
  <si>
    <t>LACERDOPOLIS</t>
  </si>
  <si>
    <t>LADAINHA</t>
  </si>
  <si>
    <t>LADARIO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</si>
  <si>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</si>
  <si>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</si>
  <si>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</si>
  <si>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</si>
  <si>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</si>
  <si>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</si>
  <si>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</si>
  <si>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</si>
  <si>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</si>
  <si>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</si>
  <si>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</si>
  <si>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DA CANOA</t>
  </si>
  <si>
    <t>LAGOA DA CONFUSAO</t>
  </si>
  <si>
    <t>LAGOA DA PRATA</t>
  </si>
  <si>
    <t>LAGOA D'ANTA</t>
  </si>
  <si>
    <t>LAGOA DE DENTRO</t>
  </si>
  <si>
    <t>LAGOA DE PEDRAS</t>
  </si>
  <si>
    <t>LAGOA DE SAO FRANCISCO</t>
  </si>
  <si>
    <t>LAGOA DE VELHOS</t>
  </si>
  <si>
    <t>LAGOA DO BARRO DO PIAUI</t>
  </si>
  <si>
    <t>LAGOA DO CARRO</t>
  </si>
  <si>
    <t>LAGOA DO ITAENGA</t>
  </si>
  <si>
    <t>LAGOA DO MATO</t>
  </si>
  <si>
    <t>LAGOA DO OURO</t>
  </si>
  <si>
    <t>LAGOA DO PIAUI</t>
  </si>
  <si>
    <t>LAGOA DO SITIO</t>
  </si>
  <si>
    <t>LAGOA DO TOCANTINS</t>
  </si>
  <si>
    <t>LAGOA DOS GATOS</t>
  </si>
  <si>
    <t>LAGOA DOS PATOS</t>
  </si>
  <si>
    <t>LAGOA DOS TRES CANTOS</t>
  </si>
  <si>
    <t>LAGOA DOURADA</t>
  </si>
  <si>
    <t>LAGOA FORMOSA</t>
  </si>
  <si>
    <t>LAGOA GRANDE</t>
  </si>
  <si>
    <t>LAGOA GRANDE DO MARANHAO</t>
  </si>
  <si>
    <t>LAGOA NOVA</t>
  </si>
  <si>
    <t>LAGOA REAL</t>
  </si>
  <si>
    <t>LAGOA SALGADA</t>
  </si>
  <si>
    <t>LAGOA SANTA</t>
  </si>
  <si>
    <t>LAGOA SECA</t>
  </si>
  <si>
    <t>LAGOA VERMELHA</t>
  </si>
  <si>
    <t>LAGOAO</t>
  </si>
  <si>
    <t>LAGOINHA</t>
  </si>
  <si>
    <t>LAGOINHA DO PIAUI</t>
  </si>
  <si>
    <t>LAGUNA</t>
  </si>
  <si>
    <t>LAGUNA CARAPA</t>
  </si>
  <si>
    <t>LAJE</t>
  </si>
  <si>
    <t>LAJE DO MURIAE</t>
  </si>
  <si>
    <t>LAJEADO</t>
  </si>
  <si>
    <t>LAJEADO DO BUGRE</t>
  </si>
  <si>
    <t>LAJEADO NOVO</t>
  </si>
  <si>
    <t>LAJEDAO</t>
  </si>
  <si>
    <t>LAJEDINHO</t>
  </si>
  <si>
    <t>LAJEDO</t>
  </si>
  <si>
    <t>LAJEDO DO TABOCAL</t>
  </si>
  <si>
    <t>LAJES</t>
  </si>
  <si>
    <t>LAJES PINTADAS</t>
  </si>
  <si>
    <t>LAJINHA</t>
  </si>
  <si>
    <t>LAMARAO</t>
  </si>
  <si>
    <t>LAMBARI</t>
  </si>
  <si>
    <t>LAMBARI D'OESTE</t>
  </si>
  <si>
    <t>LAMIM</t>
  </si>
  <si>
    <t>LANDRI SALES</t>
  </si>
  <si>
    <t>LAPA</t>
  </si>
  <si>
    <t>LAPAO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</si>
  <si>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</si>
  <si>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</si>
  <si>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</si>
  <si>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</si>
  <si>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</si>
  <si>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</si>
  <si>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</si>
  <si>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</si>
  <si>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</si>
  <si>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</si>
  <si>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</si>
  <si>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</si>
  <si>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LAVINIA</t>
  </si>
  <si>
    <t>LAVRAS</t>
  </si>
  <si>
    <t>LAVRAS DA MANGABEIRA</t>
  </si>
  <si>
    <t>LAVRAS DO SUL</t>
  </si>
  <si>
    <t>LAVRINHAS</t>
  </si>
  <si>
    <t>LEANDRO FERREIRA</t>
  </si>
  <si>
    <t>LEBON REGIS</t>
  </si>
  <si>
    <t>LEME</t>
  </si>
  <si>
    <t>LEME DO PRADO</t>
  </si>
  <si>
    <t>LENCOIS</t>
  </si>
  <si>
    <t>LENCOIS PAULISTA</t>
  </si>
  <si>
    <t>LEOBERTO LEAL</t>
  </si>
  <si>
    <t>LEOPOLDINA</t>
  </si>
  <si>
    <t>LEOPOLDO DE BULHOES</t>
  </si>
  <si>
    <t>LEOPOLIS</t>
  </si>
  <si>
    <t>LIBERATO SALZANO</t>
  </si>
  <si>
    <t>LIBERDADE</t>
  </si>
  <si>
    <t>LICINIO DE ALMEIDA</t>
  </si>
  <si>
    <t>LIDIANOPOLIS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</si>
  <si>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</si>
  <si>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</si>
  <si>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</si>
  <si>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</si>
  <si>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</si>
  <si>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</si>
  <si>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</si>
  <si>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</si>
  <si>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</si>
  <si>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LINDOIA</t>
  </si>
  <si>
    <t>LINDOIA DO SUL</t>
  </si>
  <si>
    <t>LINDOLFO COLLOR</t>
  </si>
  <si>
    <t>LINHA NOVA</t>
  </si>
  <si>
    <t>LINHARES</t>
  </si>
  <si>
    <t>LINS</t>
  </si>
  <si>
    <t>LIVRAMENTO</t>
  </si>
  <si>
    <t>LIVRAMENTO DE NOSSA SENHO</t>
  </si>
  <si>
    <t>LIZARDA</t>
  </si>
  <si>
    <t>LOANDA</t>
  </si>
  <si>
    <t>LOBATO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</si>
  <si>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</si>
  <si>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</si>
  <si>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</si>
  <si>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</si>
  <si>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</si>
  <si>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</si>
  <si>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</si>
  <si>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</si>
  <si>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LUCELIA</t>
  </si>
  <si>
    <t>LUCENA</t>
  </si>
  <si>
    <t>LUCIANOPOLIS</t>
  </si>
  <si>
    <t>LUCIARA</t>
  </si>
  <si>
    <t>LUCRECIA</t>
  </si>
  <si>
    <t>LUIS ANTONIO</t>
  </si>
  <si>
    <t>LUIS CORREIA</t>
  </si>
  <si>
    <t>LUIS DOMINGUES</t>
  </si>
  <si>
    <t>LUIS EDUARDO MAGALHAES</t>
  </si>
  <si>
    <t>LUIS GOMES</t>
  </si>
  <si>
    <t>LUISBURGO</t>
  </si>
  <si>
    <t>LUISLANDIA</t>
  </si>
  <si>
    <t>LUIZ ALVES</t>
  </si>
  <si>
    <t>LUIZIANA</t>
  </si>
  <si>
    <t>LUIZIANIA</t>
  </si>
  <si>
    <t>LUMINARIAS</t>
  </si>
  <si>
    <t>LUNARDELLI</t>
  </si>
  <si>
    <t>LUPERCIO</t>
  </si>
  <si>
    <t>LUPIONOPOLIS</t>
  </si>
  <si>
    <t>LUTECIA</t>
  </si>
  <si>
    <t>LUZ</t>
  </si>
  <si>
    <t>LUZERNA</t>
  </si>
  <si>
    <t>LUZIANIA</t>
  </si>
  <si>
    <t>LUZILANDIA</t>
  </si>
  <si>
    <t>LUZINOPOLIS</t>
  </si>
  <si>
    <t>MACAE</t>
  </si>
  <si>
    <t>MACAIBA</t>
  </si>
  <si>
    <t>MACAJUBA</t>
  </si>
  <si>
    <t>MACAMBARA</t>
  </si>
  <si>
    <t>MACAMBIRA</t>
  </si>
  <si>
    <t>MACAPA</t>
  </si>
  <si>
    <t>MACAPARANA</t>
  </si>
  <si>
    <t>MACARANI</t>
  </si>
  <si>
    <t>MACATUBA</t>
  </si>
  <si>
    <t>MACAU</t>
  </si>
  <si>
    <t>MACAUBAL</t>
  </si>
  <si>
    <t>MACAUBAS</t>
  </si>
  <si>
    <t>MACEDONIA</t>
  </si>
  <si>
    <t>MACEIO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</si>
  <si>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</si>
  <si>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</si>
  <si>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</si>
  <si>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</si>
  <si>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</si>
  <si>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</si>
  <si>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</si>
  <si>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MACURURE</t>
  </si>
  <si>
    <t>MADALENA</t>
  </si>
  <si>
    <t>MADRE DE DEUS DE MINAS</t>
  </si>
  <si>
    <t>MAE D'AGUA</t>
  </si>
  <si>
    <t>MAE DO RIO</t>
  </si>
  <si>
    <t>MAETINGA</t>
  </si>
  <si>
    <t>MAFRA</t>
  </si>
  <si>
    <t>MAGALHAES BARATA</t>
  </si>
  <si>
    <t>MAGALHAES DE ALMEIDA</t>
  </si>
  <si>
    <t>MAGDA</t>
  </si>
  <si>
    <t>MAGE</t>
  </si>
  <si>
    <t>MAIQUINIQUE</t>
  </si>
  <si>
    <t>MAIRI</t>
  </si>
  <si>
    <t>MAIRINQUE</t>
  </si>
  <si>
    <t>MAIRIPORA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</si>
  <si>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</si>
  <si>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</si>
  <si>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</si>
  <si>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</si>
  <si>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</si>
  <si>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</si>
  <si>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</si>
  <si>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</si>
  <si>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</si>
  <si>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</si>
  <si>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</si>
  <si>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</si>
  <si>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</si>
  <si>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MAMBAI</t>
  </si>
  <si>
    <t>MAMBORE</t>
  </si>
  <si>
    <t>MAMONAS</t>
  </si>
  <si>
    <t>MAMPITUBA</t>
  </si>
  <si>
    <t>MANACAPURU</t>
  </si>
  <si>
    <t>MANAIRA</t>
  </si>
  <si>
    <t>MANAQUIRI</t>
  </si>
  <si>
    <t>MANARI</t>
  </si>
  <si>
    <t>MANAUS</t>
  </si>
  <si>
    <t>MANCIO LIMA</t>
  </si>
  <si>
    <t>MANDAGUACU</t>
  </si>
  <si>
    <t>MANDAGUARI</t>
  </si>
  <si>
    <t>MANDIRITUBA</t>
  </si>
  <si>
    <t>MANDURI</t>
  </si>
  <si>
    <t>MANFRINOPOLIS</t>
  </si>
  <si>
    <t>MANGA</t>
  </si>
  <si>
    <t>MANGARATIBA</t>
  </si>
  <si>
    <t>MANGUEIRINHA</t>
  </si>
  <si>
    <t>MANHUACU</t>
  </si>
  <si>
    <t>MANHUMIRIM</t>
  </si>
  <si>
    <t>MANICORE</t>
  </si>
  <si>
    <t>MANOEL EMIDIO</t>
  </si>
  <si>
    <t>MANOEL RIBAS</t>
  </si>
  <si>
    <t>MANOEL URBANO</t>
  </si>
  <si>
    <t>MANOEL VIANA</t>
  </si>
  <si>
    <t>MANOEL VITORINO</t>
  </si>
  <si>
    <t>MANSIDAO</t>
  </si>
  <si>
    <t>MANTENA</t>
  </si>
  <si>
    <t>MANTENOPOLIS</t>
  </si>
  <si>
    <t>MAQUINE</t>
  </si>
  <si>
    <t>MAR DE ESPANHA</t>
  </si>
  <si>
    <t>MAR VERMELHO</t>
  </si>
  <si>
    <t>MARA ROSA</t>
  </si>
  <si>
    <t>MARAA</t>
  </si>
  <si>
    <t>MARABA</t>
  </si>
  <si>
    <t>MARABA PAULISTA</t>
  </si>
  <si>
    <t>MARACACUME</t>
  </si>
  <si>
    <t>MARACAI</t>
  </si>
  <si>
    <t>MARACAJA</t>
  </si>
  <si>
    <t>MARACAJU</t>
  </si>
  <si>
    <t>MARACANA</t>
  </si>
  <si>
    <t>MARACANAU</t>
  </si>
  <si>
    <t>MARACAS</t>
  </si>
  <si>
    <t>MARAGOGI</t>
  </si>
  <si>
    <t>MARAGOGIPE</t>
  </si>
  <si>
    <t>MARAIAL</t>
  </si>
  <si>
    <t>MARAJA DO SENA</t>
  </si>
  <si>
    <t>MARANGUAPE</t>
  </si>
  <si>
    <t>MARANHAOZINHO</t>
  </si>
  <si>
    <t>MARAPANIM</t>
  </si>
  <si>
    <t>MARAPOAMA</t>
  </si>
  <si>
    <t>MARATA</t>
  </si>
  <si>
    <t>MARATAIZES</t>
  </si>
  <si>
    <t>MARAU</t>
  </si>
  <si>
    <t>MARAVILHA</t>
  </si>
  <si>
    <t>MARAVILHAS</t>
  </si>
  <si>
    <t>MARCACAO</t>
  </si>
  <si>
    <t>MARCELANDIA</t>
  </si>
  <si>
    <t>MARCELINO RAMOS</t>
  </si>
  <si>
    <t>MARCELINO VIEIRA</t>
  </si>
  <si>
    <t>MARCIONILIO SOUZA</t>
  </si>
  <si>
    <t>MARCO</t>
  </si>
  <si>
    <t>MARCOLANDIA</t>
  </si>
  <si>
    <t>MARCOS PARENTE</t>
  </si>
  <si>
    <t>MARECHAL CANDIDO RONDON</t>
  </si>
  <si>
    <t>MARECHAL DEODORO</t>
  </si>
  <si>
    <t>MARECHAL FLORIANO</t>
  </si>
  <si>
    <t>MARECHAL THAUMATURGO</t>
  </si>
  <si>
    <t>MAREMA</t>
  </si>
  <si>
    <t>MARI</t>
  </si>
  <si>
    <t>MARIA DA FE</t>
  </si>
  <si>
    <t>MARIA HELENA</t>
  </si>
  <si>
    <t>MARIALVA</t>
  </si>
  <si>
    <t>MARIANA</t>
  </si>
  <si>
    <t>MARIANA PIMENTEL</t>
  </si>
  <si>
    <t>MARIANO MORO</t>
  </si>
  <si>
    <t>MARIANOPOLIS DO TOCANTINS</t>
  </si>
  <si>
    <t>MARIAPOLIS</t>
  </si>
  <si>
    <t>MARIBONDO</t>
  </si>
  <si>
    <t>MARICA</t>
  </si>
  <si>
    <t>MARILAC</t>
  </si>
  <si>
    <t>MARILANDIA</t>
  </si>
  <si>
    <t>MARILANDIA DO SUL</t>
  </si>
  <si>
    <t>MARILENA</t>
  </si>
  <si>
    <t>MARILIA</t>
  </si>
  <si>
    <t>MARILUZ</t>
  </si>
  <si>
    <t>MARINGA</t>
  </si>
  <si>
    <t>MARINOPOLIS</t>
  </si>
  <si>
    <t>MARIO CAMPOS</t>
  </si>
  <si>
    <t>MARIOPOLIS</t>
  </si>
  <si>
    <t>MARIPA</t>
  </si>
  <si>
    <t>MARIPA DE MINAS</t>
  </si>
  <si>
    <t>MARITUBA</t>
  </si>
  <si>
    <t>MARIZOPOLIS</t>
  </si>
  <si>
    <t>MARLIERIA</t>
  </si>
  <si>
    <t>MARMELEIRO</t>
  </si>
  <si>
    <t>MARMELOPOLIS</t>
  </si>
  <si>
    <t>MARQUES DE SOUZA</t>
  </si>
  <si>
    <t>MARQUINHO</t>
  </si>
  <si>
    <t>MARTINHO CAMPOS</t>
  </si>
  <si>
    <t>MARTINOPOLE</t>
  </si>
  <si>
    <t>MARTINOPOLIS</t>
  </si>
  <si>
    <t>MARTINS</t>
  </si>
  <si>
    <t>MARTINS SOARES</t>
  </si>
  <si>
    <t>MARUIM</t>
  </si>
  <si>
    <t>MARUMBI</t>
  </si>
  <si>
    <t>MARZAGAO</t>
  </si>
  <si>
    <t>MASCOTE</t>
  </si>
  <si>
    <t>MASSAPE</t>
  </si>
  <si>
    <t>MASSAPE DO PIAUI</t>
  </si>
  <si>
    <t>MASSARANDUBA</t>
  </si>
  <si>
    <t>MATA</t>
  </si>
  <si>
    <t>MATA DE SAO JOAO</t>
  </si>
  <si>
    <t>MATA GRANDE</t>
  </si>
  <si>
    <t>MATA ROMA</t>
  </si>
  <si>
    <t>MATA VERDE</t>
  </si>
  <si>
    <t>MATAO</t>
  </si>
  <si>
    <t>MATARACA</t>
  </si>
  <si>
    <t>MATEIROS</t>
  </si>
  <si>
    <t>MATELANDIA</t>
  </si>
  <si>
    <t>MATERLANDIA</t>
  </si>
  <si>
    <t>MATEUS LEME</t>
  </si>
  <si>
    <t>MATHIAS LOBATO</t>
  </si>
  <si>
    <t>MATIAS BARBOSA</t>
  </si>
  <si>
    <t>MATIAS CARDOSO</t>
  </si>
  <si>
    <t>MATIAS OLIMPIO</t>
  </si>
  <si>
    <t>MATINA</t>
  </si>
  <si>
    <t>MATINHA</t>
  </si>
  <si>
    <t>MATINHOS</t>
  </si>
  <si>
    <t>MATIPO</t>
  </si>
  <si>
    <t>MATO CASTELHANO</t>
  </si>
  <si>
    <t>MATO LEITAO</t>
  </si>
  <si>
    <t>MATO RICO</t>
  </si>
  <si>
    <t>MATO VERDE</t>
  </si>
  <si>
    <t>MATOES</t>
  </si>
  <si>
    <t>MATOES DO NORTE</t>
  </si>
  <si>
    <t>MATOS COSTA</t>
  </si>
  <si>
    <t>MATOZINHOS</t>
  </si>
  <si>
    <t>MATRINCHA</t>
  </si>
  <si>
    <t>MATRIZ DE CAMARAGIBE</t>
  </si>
  <si>
    <t>MATUPA</t>
  </si>
  <si>
    <t>MATUREIA</t>
  </si>
  <si>
    <t>MATUTINA</t>
  </si>
  <si>
    <t>MAUA</t>
  </si>
  <si>
    <t>MAUA DA SERRA</t>
  </si>
  <si>
    <t>MAUES</t>
  </si>
  <si>
    <t>MAURILANDIA</t>
  </si>
  <si>
    <t>MAURILANDIA DO TOCANTINS</t>
  </si>
  <si>
    <t>MAURITI</t>
  </si>
  <si>
    <t>MAXARANGUAPE</t>
  </si>
  <si>
    <t>MAXIMILIANO DE ALMEIDA</t>
  </si>
  <si>
    <t>MAZAGAO</t>
  </si>
  <si>
    <t>MEDEIROS</t>
  </si>
  <si>
    <t>MEDEIROS NETO</t>
  </si>
  <si>
    <t>MEDIANEIRA</t>
  </si>
  <si>
    <t>MEDICILANDIA</t>
  </si>
  <si>
    <t>MEDINA</t>
  </si>
  <si>
    <t>MELEIRO</t>
  </si>
  <si>
    <t>MELGACO</t>
  </si>
  <si>
    <t>MENDES</t>
  </si>
  <si>
    <t>MENDES PIMENTEL</t>
  </si>
  <si>
    <t>MENDONCA</t>
  </si>
  <si>
    <t>MERCEDES</t>
  </si>
  <si>
    <t>MERCES</t>
  </si>
  <si>
    <t>MERIDIANO</t>
  </si>
  <si>
    <t>MERUOCA</t>
  </si>
  <si>
    <t>MESOPOLIS</t>
  </si>
  <si>
    <t>MESQUITA</t>
  </si>
  <si>
    <t>MESSIAS</t>
  </si>
  <si>
    <t>MESSIAS TARGINO</t>
  </si>
  <si>
    <t>MIGUEL ALVES</t>
  </si>
  <si>
    <t>MIGUEL CALMON</t>
  </si>
  <si>
    <t>MIGUEL LEAO</t>
  </si>
  <si>
    <t>MIGUEL PEREIRA</t>
  </si>
  <si>
    <t>MIGUELOPOLIS</t>
  </si>
  <si>
    <t>MILAGRES</t>
  </si>
  <si>
    <t>MILAGRES DO MARANHAO</t>
  </si>
  <si>
    <t>MILHA</t>
  </si>
  <si>
    <t>MIMOSO DE GOIAS</t>
  </si>
  <si>
    <t>MIMOSO DO SUL</t>
  </si>
  <si>
    <t>MINACU</t>
  </si>
  <si>
    <t>MINADOR DO NEGRAO</t>
  </si>
  <si>
    <t>MINAS DO LEAO</t>
  </si>
  <si>
    <t>MINAS NOVAS</t>
  </si>
  <si>
    <t>MINDURI</t>
  </si>
  <si>
    <t>MINEIROS</t>
  </si>
  <si>
    <t>MINEIROS DO TIETE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</si>
  <si>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</si>
  <si>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</si>
  <si>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</si>
  <si>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</si>
  <si>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</si>
  <si>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</si>
  <si>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</si>
  <si>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</si>
  <si>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MIRAGUAI</t>
  </si>
  <si>
    <t>MIRAI</t>
  </si>
  <si>
    <t>MIRAIMA</t>
  </si>
  <si>
    <t>MIRANDA</t>
  </si>
  <si>
    <t>MIRANDA DO NORTE</t>
  </si>
  <si>
    <t>MIRANDIBA</t>
  </si>
  <si>
    <t>MIRANDOPOLIS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</si>
  <si>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</si>
  <si>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</si>
  <si>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</si>
  <si>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</si>
  <si>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</si>
  <si>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</si>
  <si>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</si>
  <si>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</si>
  <si>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MIRASSOLANDIA</t>
  </si>
  <si>
    <t>MIRAVANIA</t>
  </si>
  <si>
    <t>MIRINZAL</t>
  </si>
  <si>
    <t>MISSAL</t>
  </si>
  <si>
    <t>MISSAO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</si>
  <si>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</si>
  <si>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</si>
  <si>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</si>
  <si>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</si>
  <si>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</si>
  <si>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</si>
  <si>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</si>
  <si>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GUACU</t>
  </si>
  <si>
    <t>MOGI MIRIM</t>
  </si>
  <si>
    <t>MOIPORA</t>
  </si>
  <si>
    <t>MOITA BONITA</t>
  </si>
  <si>
    <t>MOJU</t>
  </si>
  <si>
    <t>MOJUI DOS CAMPOS</t>
  </si>
  <si>
    <t>MOMBACA</t>
  </si>
  <si>
    <t>MOMBUCA</t>
  </si>
  <si>
    <t>MONCAO</t>
  </si>
  <si>
    <t>MONCOES</t>
  </si>
  <si>
    <t>MONDAI</t>
  </si>
  <si>
    <t>MONGAGUA</t>
  </si>
  <si>
    <t>MONJOLOS</t>
  </si>
  <si>
    <t>MONSENHOR GIL</t>
  </si>
  <si>
    <t>MONSENHOR HIPOLITO</t>
  </si>
  <si>
    <t>MONSENHOR PAULO</t>
  </si>
  <si>
    <t>MONSENHOR TABOSA</t>
  </si>
  <si>
    <t>MONTADAS</t>
  </si>
  <si>
    <t>MONTALVANIA</t>
  </si>
  <si>
    <t>MONTANHA</t>
  </si>
  <si>
    <t>MONTANHAS</t>
  </si>
  <si>
    <t>MONTAURI</t>
  </si>
  <si>
    <t>MONTE ALEGRE</t>
  </si>
  <si>
    <t>MONTE ALEGRE DE GOIAS</t>
  </si>
  <si>
    <t>MONTE ALEGRE DE MINAS</t>
  </si>
  <si>
    <t>MONTE ALEGRE DE SERGIPE</t>
  </si>
  <si>
    <t>MONTE ALEGRE DO PIAUI</t>
  </si>
  <si>
    <t>MONTE ALEGRE DO SUL</t>
  </si>
  <si>
    <t>MONTE ALEGRE DOS CAMPOS</t>
  </si>
  <si>
    <t>MONTE ALTO</t>
  </si>
  <si>
    <t>MONTE APRAZIVEL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</si>
  <si>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</si>
  <si>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</si>
  <si>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</si>
  <si>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</si>
  <si>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</si>
  <si>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</si>
  <si>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</si>
  <si>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</si>
  <si>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</si>
  <si>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</si>
  <si>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</si>
  <si>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</si>
  <si>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</si>
  <si>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</si>
  <si>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</si>
  <si>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</si>
  <si>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SIAO</t>
  </si>
  <si>
    <t>MONTEIRO</t>
  </si>
  <si>
    <t>MONTEIRO LOBATO</t>
  </si>
  <si>
    <t>MONTEIROPOLIS</t>
  </si>
  <si>
    <t>MONTENEGRO</t>
  </si>
  <si>
    <t>MONTES ALTOS</t>
  </si>
  <si>
    <t>MONTES CLAROS</t>
  </si>
  <si>
    <t>MONTES CLAROS DE GOIAS</t>
  </si>
  <si>
    <t>MONTEZUMA</t>
  </si>
  <si>
    <t>MONTIVIDIU</t>
  </si>
  <si>
    <t>MONTIVIDIU DO NORTE</t>
  </si>
  <si>
    <t>MORADA NOVA</t>
  </si>
  <si>
    <t>MORADA NOVA DE MINAS</t>
  </si>
  <si>
    <t>MORAUJO</t>
  </si>
  <si>
    <t>MOREILANDIA</t>
  </si>
  <si>
    <t>MOREIRA SALES</t>
  </si>
  <si>
    <t>MORENO</t>
  </si>
  <si>
    <t>MORMACO</t>
  </si>
  <si>
    <t>MORPARA</t>
  </si>
  <si>
    <t>MORRETES</t>
  </si>
  <si>
    <t>MORRINHOS</t>
  </si>
  <si>
    <t>MORRINHOS DO SUL</t>
  </si>
  <si>
    <t>MORRO AGUDO</t>
  </si>
  <si>
    <t>MORRO AGUDO DE GOIAS</t>
  </si>
  <si>
    <t>MORRO DA FUMACA</t>
  </si>
  <si>
    <t>MORRO DA GARCA</t>
  </si>
  <si>
    <t>MORRO DO CHAPEU</t>
  </si>
  <si>
    <t>MORRO DO PILAR</t>
  </si>
  <si>
    <t>MORRO REDONDO</t>
  </si>
  <si>
    <t>MORRO REUTER</t>
  </si>
  <si>
    <t>MORROS</t>
  </si>
  <si>
    <t>MORTUGABA</t>
  </si>
  <si>
    <t>MORUNGABA</t>
  </si>
  <si>
    <t>MOSSAMEDES</t>
  </si>
  <si>
    <t>MOSSORO</t>
  </si>
  <si>
    <t>MOSTARDAS</t>
  </si>
  <si>
    <t>MOTUCA</t>
  </si>
  <si>
    <t>MOZARLANDIA</t>
  </si>
  <si>
    <t>MUANA</t>
  </si>
  <si>
    <t>MUCAJAI</t>
  </si>
  <si>
    <t>MUCAMBO</t>
  </si>
  <si>
    <t>MUCUGE</t>
  </si>
  <si>
    <t>MUCUM</t>
  </si>
  <si>
    <t>MUCURI</t>
  </si>
  <si>
    <t>MUCURICI</t>
  </si>
  <si>
    <t>MUITOS CAPOES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</si>
  <si>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</si>
  <si>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</si>
  <si>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</si>
  <si>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</si>
  <si>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</si>
  <si>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</si>
  <si>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</si>
  <si>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</si>
  <si>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MUQUEM DE SAO FRANCISCO</t>
  </si>
  <si>
    <t>MUQUI</t>
  </si>
  <si>
    <t>MURIAE</t>
  </si>
  <si>
    <t>MURIBECA</t>
  </si>
  <si>
    <t>MURICI</t>
  </si>
  <si>
    <t>MURICILANDIA</t>
  </si>
  <si>
    <t>MURITIBA</t>
  </si>
  <si>
    <t>MURUTINGA DO SUL</t>
  </si>
  <si>
    <t>MUTUIPE</t>
  </si>
  <si>
    <t>MUTUM</t>
  </si>
  <si>
    <t>MUTUNOPOLIS</t>
  </si>
  <si>
    <t>MUZAMBINHO</t>
  </si>
  <si>
    <t>NACIP RAYDAN</t>
  </si>
  <si>
    <t>NANTES</t>
  </si>
  <si>
    <t>NANUQUE</t>
  </si>
  <si>
    <t>NAO-ME-TOQUE</t>
  </si>
  <si>
    <t>NAQUE</t>
  </si>
  <si>
    <t>NARANDIBA</t>
  </si>
  <si>
    <t>NATAL</t>
  </si>
  <si>
    <t>NATALANDIA</t>
  </si>
  <si>
    <t>NATERCIA</t>
  </si>
  <si>
    <t>NATIVIDADE</t>
  </si>
  <si>
    <t>NATIVIDADE DA SERRA</t>
  </si>
  <si>
    <t>NATUBA</t>
  </si>
  <si>
    <t>NAVEGANTES</t>
  </si>
  <si>
    <t>NAVIRAI</t>
  </si>
  <si>
    <t>NAZARE</t>
  </si>
  <si>
    <t>NAZARE DA MATA</t>
  </si>
  <si>
    <t>NAZARE DO PIAUI</t>
  </si>
  <si>
    <t>NAZARE PAULISTA</t>
  </si>
  <si>
    <t>NAZARENO</t>
  </si>
  <si>
    <t>NAZAREZINHO</t>
  </si>
  <si>
    <t>NAZARIA</t>
  </si>
  <si>
    <t>NAZARIO</t>
  </si>
  <si>
    <t>NEOPOLIS</t>
  </si>
  <si>
    <t>NEPOMUCENO</t>
  </si>
  <si>
    <t>NEROPOLIS</t>
  </si>
  <si>
    <t>NEVES PAULISTA</t>
  </si>
  <si>
    <t>NHAMUNDA</t>
  </si>
  <si>
    <t>NHANDEARA</t>
  </si>
  <si>
    <t>NILO PECANHA</t>
  </si>
  <si>
    <t>NILOPOLIS</t>
  </si>
  <si>
    <t>NINA RODRIGUES</t>
  </si>
  <si>
    <t>NINHEIRA</t>
  </si>
  <si>
    <t>NIOAQUE</t>
  </si>
  <si>
    <t>NIPOA</t>
  </si>
  <si>
    <t>NIQUELANDIA</t>
  </si>
  <si>
    <t>NISIA FLORESTA</t>
  </si>
  <si>
    <t>NITEROI</t>
  </si>
  <si>
    <t>NOBRES</t>
  </si>
  <si>
    <t>NONOAI</t>
  </si>
  <si>
    <t>NORDESTINA</t>
  </si>
  <si>
    <t>NORMANDIA</t>
  </si>
  <si>
    <t>NORTELANDIA</t>
  </si>
  <si>
    <t>NOSSA SENHORA APARECIDA</t>
  </si>
  <si>
    <t>NOSSA SENHORA DA GLORIA</t>
  </si>
  <si>
    <t>NOSSA SENHORA DAS DORES</t>
  </si>
  <si>
    <t>NOSSA SENHORA DAS GRACAS</t>
  </si>
  <si>
    <t>NOSSA SENHORA DE LOURDES</t>
  </si>
  <si>
    <t>NOSSA SENHORA DE NAZARE</t>
  </si>
  <si>
    <t>NOSSA SENHORA DO LIVRAMEN</t>
  </si>
  <si>
    <t>NOSSA SENHORA DO SOCORRO</t>
  </si>
  <si>
    <t>NOSSA SENHORA DOS REMEDIO</t>
  </si>
  <si>
    <t>NOVA ALIANCA</t>
  </si>
  <si>
    <t>NOVA ALIANCA DO IVAI</t>
  </si>
  <si>
    <t>NOVA ALVORADA</t>
  </si>
  <si>
    <t>NOVA ALVORADA DO SUL</t>
  </si>
  <si>
    <t>NOVA AMERICA</t>
  </si>
  <si>
    <t>NOVA AMERICA DA COLINA</t>
  </si>
  <si>
    <t>NOVA ANDRADINA</t>
  </si>
  <si>
    <t>NOVA ARACA</t>
  </si>
  <si>
    <t>NOVA AURORA</t>
  </si>
  <si>
    <t>NOVA BANDEIRANTES</t>
  </si>
  <si>
    <t>NOVA BASSANO</t>
  </si>
  <si>
    <t>NOVA BELEM</t>
  </si>
  <si>
    <t>NOVA BOA VISTA</t>
  </si>
  <si>
    <t>NOVA BRASILANDIA</t>
  </si>
  <si>
    <t>NOVA BRASILANDIA D'OESTE</t>
  </si>
  <si>
    <t>NOVA BRESCIA</t>
  </si>
  <si>
    <t>NOVA CAMPINA</t>
  </si>
  <si>
    <t>NOVA CANAA</t>
  </si>
  <si>
    <t>NOVA CANAA DO NORTE</t>
  </si>
  <si>
    <t>NOVA CANAA PAULISTA</t>
  </si>
  <si>
    <t>NOVA CANDELARIA</t>
  </si>
  <si>
    <t>NOVA CANTU</t>
  </si>
  <si>
    <t>NOVA CASTILHO</t>
  </si>
  <si>
    <t>NOVA CRIXAS</t>
  </si>
  <si>
    <t>NOVA CRUZ</t>
  </si>
  <si>
    <t>NOVA ERA</t>
  </si>
  <si>
    <t>NOVA ERECHIM</t>
  </si>
  <si>
    <t>NOVA ESPERANCA</t>
  </si>
  <si>
    <t>NOVA ESPERANCA DO PIRIA</t>
  </si>
  <si>
    <t>NOVA ESPERANCA DO SUDOEST</t>
  </si>
  <si>
    <t>NOVA ESPERANCA DO SUL</t>
  </si>
  <si>
    <t>NOVA EUROPA</t>
  </si>
  <si>
    <t>NOVA FATIMA</t>
  </si>
  <si>
    <t>NOVA FLORESTA</t>
  </si>
  <si>
    <t>NOVA FRIBURGO</t>
  </si>
  <si>
    <t>NOVA GLORIA</t>
  </si>
  <si>
    <t>NOVA GRANADA</t>
  </si>
  <si>
    <t>NOVA GUARITA</t>
  </si>
  <si>
    <t>NOVA GUATAPORANGA</t>
  </si>
  <si>
    <t>NOVA HARTZ</t>
  </si>
  <si>
    <t>NOVA IBIA</t>
  </si>
  <si>
    <t>NOVA IGUACU</t>
  </si>
  <si>
    <t>NOVA IGUACU DE GOIAS</t>
  </si>
  <si>
    <t>NOVA INDEPENDENCIA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</si>
  <si>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</si>
  <si>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</si>
  <si>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</si>
  <si>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</si>
  <si>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</si>
  <si>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</si>
  <si>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</si>
  <si>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</si>
  <si>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LUZITANIA</t>
  </si>
  <si>
    <t>NOVA MAMORE</t>
  </si>
  <si>
    <t>NOVA MARILANDIA</t>
  </si>
  <si>
    <t>NOVA MARINGA</t>
  </si>
  <si>
    <t>NOVA MODICA</t>
  </si>
  <si>
    <t>NOVA MONTE VERDE</t>
  </si>
  <si>
    <t>NOVA MUTUM</t>
  </si>
  <si>
    <t>NOVA NAZARE</t>
  </si>
  <si>
    <t>NOVA ODESSA</t>
  </si>
  <si>
    <t>NOVA OLIMPIA</t>
  </si>
  <si>
    <t>NOVA OLINDA</t>
  </si>
  <si>
    <t>NOVA OLINDA DO MARANHAO</t>
  </si>
  <si>
    <t>NOVA OLINDA DO NORTE</t>
  </si>
  <si>
    <t>NOVA PADUA</t>
  </si>
  <si>
    <t>NOVA PALMA</t>
  </si>
  <si>
    <t>NOVA PALMEIRA</t>
  </si>
  <si>
    <t>NOVA PETROPOLIS</t>
  </si>
  <si>
    <t>NOVA PONTE</t>
  </si>
  <si>
    <t>NOVA PORTEIRINHA</t>
  </si>
  <si>
    <t>NOVA PRATA</t>
  </si>
  <si>
    <t>NOVA PRATA DO IGUACU</t>
  </si>
  <si>
    <t>NOVA RAMADA</t>
  </si>
  <si>
    <t>NOVA REDENCAO</t>
  </si>
  <si>
    <t>NOVA RESENDE</t>
  </si>
  <si>
    <t>NOVA ROMA</t>
  </si>
  <si>
    <t>NOVA ROMA DO SUL</t>
  </si>
  <si>
    <t>NOVA ROSALANDIA</t>
  </si>
  <si>
    <t>NOVA RUSSAS</t>
  </si>
  <si>
    <t>NOVA SANTA BARBARA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</si>
  <si>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</si>
  <si>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</si>
  <si>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</si>
  <si>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</si>
  <si>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</si>
  <si>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</si>
  <si>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</si>
  <si>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</si>
  <si>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UBIRATA</t>
  </si>
  <si>
    <t>NOVA UNIAO</t>
  </si>
  <si>
    <t>NOVA VENECIA</t>
  </si>
  <si>
    <t>NOVA VENEZA</t>
  </si>
  <si>
    <t>NOVA VICOSA</t>
  </si>
  <si>
    <t>NOVA XAVANTINA</t>
  </si>
  <si>
    <t>NOVAIS</t>
  </si>
  <si>
    <t>NOVO ACORDO</t>
  </si>
  <si>
    <t>NOVO AIRAO</t>
  </si>
  <si>
    <t>NOVO ALEGRE</t>
  </si>
  <si>
    <t>NOVO ARIPUANA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</si>
  <si>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</si>
  <si>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</si>
  <si>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</si>
  <si>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</si>
  <si>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</si>
  <si>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</si>
  <si>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</si>
  <si>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</si>
  <si>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</si>
  <si>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</si>
  <si>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</si>
  <si>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</si>
  <si>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</si>
  <si>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</si>
  <si>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</si>
  <si>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</si>
  <si>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</si>
  <si>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PIAUI</t>
  </si>
  <si>
    <t>NOVO PLANALTO</t>
  </si>
  <si>
    <t>NOVO PROGRESSO</t>
  </si>
  <si>
    <t>NOVO REPARTIMENTO</t>
  </si>
  <si>
    <t>NOVO SANTO ANTONIO</t>
  </si>
  <si>
    <t>NOVO SAO JOAQUIM</t>
  </si>
  <si>
    <t>NOVO TIRADENTES</t>
  </si>
  <si>
    <t>NOVO TRIUNFO</t>
  </si>
  <si>
    <t>NOVO XINGU</t>
  </si>
  <si>
    <t>NOVORIZONTE</t>
  </si>
  <si>
    <t>NULL</t>
  </si>
  <si>
    <t>NUPORANGA</t>
  </si>
  <si>
    <t>OBIDOS</t>
  </si>
  <si>
    <t>OCARA</t>
  </si>
  <si>
    <t>OCAUCU</t>
  </si>
  <si>
    <t>OEIRAS</t>
  </si>
  <si>
    <t>OEIRAS DO PARA</t>
  </si>
  <si>
    <t>OIAPOQUE</t>
  </si>
  <si>
    <t>OLARIA</t>
  </si>
  <si>
    <t>OLEO</t>
  </si>
  <si>
    <t>OLHO D'AGUA</t>
  </si>
  <si>
    <t>OLHO D'AGUA DAS CUNHAS</t>
  </si>
  <si>
    <t>OLHO D'AGUA DAS FLORES</t>
  </si>
  <si>
    <t>OLHO D'AGUA DO CASADO</t>
  </si>
  <si>
    <t>OLHO D'AGUA DO PIAUI</t>
  </si>
  <si>
    <t>OLHO D'AGUA GRANDE</t>
  </si>
  <si>
    <t>OLHO-D'AGUA DO BORGES</t>
  </si>
  <si>
    <t>OLHOS D'AGUA</t>
  </si>
  <si>
    <t>OLIMPIA</t>
  </si>
  <si>
    <t>OLIMPIO NORONHA</t>
  </si>
  <si>
    <t>OLINDA</t>
  </si>
  <si>
    <t>OLINDA NOVA DO MARANHAO</t>
  </si>
  <si>
    <t>OLINDINA</t>
  </si>
  <si>
    <t>OLIVEDOS</t>
  </si>
  <si>
    <t>OLIVEIRA</t>
  </si>
  <si>
    <t>OLIVEIRA DE FATIMA</t>
  </si>
  <si>
    <t>OLIVEIRA DOS BREJINHOS</t>
  </si>
  <si>
    <t>OLIVEIRA FORTES</t>
  </si>
  <si>
    <t>OLIVENCA</t>
  </si>
  <si>
    <t>ONCA DE PITANGUI</t>
  </si>
  <si>
    <t>ONDA VERDE</t>
  </si>
  <si>
    <t>ORATORIOS</t>
  </si>
  <si>
    <t>ORIENTE</t>
  </si>
  <si>
    <t>ORINDIUVA</t>
  </si>
  <si>
    <t>ORIXIMINA</t>
  </si>
  <si>
    <t>ORIZANIA</t>
  </si>
  <si>
    <t>ORIZONA</t>
  </si>
  <si>
    <t>ORLANDIA</t>
  </si>
  <si>
    <t>ORLEANS</t>
  </si>
  <si>
    <t>OROBO</t>
  </si>
  <si>
    <t>OROCO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</si>
  <si>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</si>
  <si>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</si>
  <si>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</si>
  <si>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</si>
  <si>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</si>
  <si>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</si>
  <si>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</si>
  <si>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>OUREM</t>
  </si>
  <si>
    <t>OURICANGAS</t>
  </si>
  <si>
    <t>OURICURI</t>
  </si>
  <si>
    <t>OURILANDIA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</si>
  <si>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</si>
  <si>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</si>
  <si>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</si>
  <si>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</si>
  <si>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</si>
  <si>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</si>
  <si>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</si>
  <si>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</si>
  <si>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</si>
  <si>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GOIAS</t>
  </si>
  <si>
    <t>OURO VERDE DE MINAS</t>
  </si>
  <si>
    <t>OURO VERDE DO OESTE</t>
  </si>
  <si>
    <t>OUROESTE</t>
  </si>
  <si>
    <t>OUROLANDIA</t>
  </si>
  <si>
    <t>OUVIDOR</t>
  </si>
  <si>
    <t>PACAEMBU</t>
  </si>
  <si>
    <t>PACAJA</t>
  </si>
  <si>
    <t>PACAJUS</t>
  </si>
  <si>
    <t>PACARAIMA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</si>
  <si>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</si>
  <si>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</si>
  <si>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</si>
  <si>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</si>
  <si>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</si>
  <si>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</si>
  <si>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</si>
  <si>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>PADRE PARAISO</t>
  </si>
  <si>
    <t>PAES LANDIM</t>
  </si>
  <si>
    <t>PAI PEDRO</t>
  </si>
  <si>
    <t>PAICANDU</t>
  </si>
  <si>
    <t>PAIM FILHO</t>
  </si>
  <si>
    <t>PAINEIRAS</t>
  </si>
  <si>
    <t>PAINEL</t>
  </si>
  <si>
    <t>PAINS</t>
  </si>
  <si>
    <t>PAIVA</t>
  </si>
  <si>
    <t>PALESTINA</t>
  </si>
  <si>
    <t>PALESTINA DE GOIAS</t>
  </si>
  <si>
    <t>PALESTINA DO PARA</t>
  </si>
  <si>
    <t>PALHANO</t>
  </si>
  <si>
    <t>PALHOCA</t>
  </si>
  <si>
    <t>PALMA</t>
  </si>
  <si>
    <t>PALMA SOLA</t>
  </si>
  <si>
    <t>PALMACIA</t>
  </si>
  <si>
    <t>PALMARES</t>
  </si>
  <si>
    <t>PALMARES DO SUL</t>
  </si>
  <si>
    <t>PALMARES PAULISTA</t>
  </si>
  <si>
    <t>PALMAS</t>
  </si>
  <si>
    <t>PALMAS DE MONTE ALTO</t>
  </si>
  <si>
    <t>PALMEIRA</t>
  </si>
  <si>
    <t>PALMEIRA DAS MISSOES</t>
  </si>
  <si>
    <t>PALMEIRA DO PIAUI</t>
  </si>
  <si>
    <t>PALMEIRA D'OESTE</t>
  </si>
  <si>
    <t>PALMEIRA DOS INDIOS</t>
  </si>
  <si>
    <t>PALMEIRAIS</t>
  </si>
  <si>
    <t>PALMEIRANDIA</t>
  </si>
  <si>
    <t>PALMEIRANTE</t>
  </si>
  <si>
    <t>PALMEIRAS</t>
  </si>
  <si>
    <t>PALMEIRAS DE GOIAS</t>
  </si>
  <si>
    <t>PALMEIRAS DO TOCANTINS</t>
  </si>
  <si>
    <t>PALMEIRINA</t>
  </si>
  <si>
    <t>PALMEIROPOLIS</t>
  </si>
  <si>
    <t>PALMELO</t>
  </si>
  <si>
    <t>PALMINOPOLIS</t>
  </si>
  <si>
    <t>PALMITAL</t>
  </si>
  <si>
    <t>PALMITINHO</t>
  </si>
  <si>
    <t>PALMITOS</t>
  </si>
  <si>
    <t>PALMOPOLIS</t>
  </si>
  <si>
    <t>PALOTINA</t>
  </si>
  <si>
    <t>PANAMA</t>
  </si>
  <si>
    <t>PANAMBI</t>
  </si>
  <si>
    <t>PANCAS</t>
  </si>
  <si>
    <t>PANELAS</t>
  </si>
  <si>
    <t>PANORAMA</t>
  </si>
  <si>
    <t>PANTANO GRANDE</t>
  </si>
  <si>
    <t>PAO DE ACUCAR</t>
  </si>
  <si>
    <t>PAPAGAIOS</t>
  </si>
  <si>
    <t>PAPANDUVA</t>
  </si>
  <si>
    <t>PARA DE MINAS</t>
  </si>
  <si>
    <t>PARACAMBI</t>
  </si>
  <si>
    <t>PARACATU</t>
  </si>
  <si>
    <t>PARACURU</t>
  </si>
  <si>
    <t>PARAGOMINAS</t>
  </si>
  <si>
    <t>PARAGUACU</t>
  </si>
  <si>
    <t>PARAGUACU PAULISTA</t>
  </si>
  <si>
    <t>PARAI</t>
  </si>
  <si>
    <t>PARAIBA DO SUL</t>
  </si>
  <si>
    <t>PARAIBANO</t>
  </si>
  <si>
    <t>PARAIBUNA</t>
  </si>
  <si>
    <t>PARAIPABA</t>
  </si>
  <si>
    <t>PARAISO</t>
  </si>
  <si>
    <t>PARAISO DAS AGUAS</t>
  </si>
  <si>
    <t>PARAISO DO NORTE</t>
  </si>
  <si>
    <t>PARAISO DO SUL</t>
  </si>
  <si>
    <t>PARAISO DO TOCANTINS</t>
  </si>
  <si>
    <t>PARAISOPOLIS</t>
  </si>
  <si>
    <t>PARAMBU</t>
  </si>
  <si>
    <t>PARAMIRIM</t>
  </si>
  <si>
    <t>PARAMOTI</t>
  </si>
  <si>
    <t>PARANA</t>
  </si>
  <si>
    <t>PARANACITY</t>
  </si>
  <si>
    <t>PARANAGUA</t>
  </si>
  <si>
    <t>PARANAIBA</t>
  </si>
  <si>
    <t>PARANAIGUARA</t>
  </si>
  <si>
    <t>PARANAITA</t>
  </si>
  <si>
    <t>PARANAPANEMA</t>
  </si>
  <si>
    <t>PARANAPOEMA</t>
  </si>
  <si>
    <t>PARANAPUA</t>
  </si>
  <si>
    <t>PARANATAMA</t>
  </si>
  <si>
    <t>PARANATINGA</t>
  </si>
  <si>
    <t>PARANAVAI</t>
  </si>
  <si>
    <t>PARANHOS</t>
  </si>
  <si>
    <t>PARAOPEBA</t>
  </si>
  <si>
    <t>PARAPUA</t>
  </si>
  <si>
    <t>PARARI</t>
  </si>
  <si>
    <t>PARATINGA</t>
  </si>
  <si>
    <t>PARATY</t>
  </si>
  <si>
    <t>PARAU</t>
  </si>
  <si>
    <t>PARAUAPEBAS</t>
  </si>
  <si>
    <t>PARAUNA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</si>
  <si>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</si>
  <si>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</si>
  <si>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</si>
  <si>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</si>
  <si>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</si>
  <si>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</si>
  <si>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</si>
  <si>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</si>
  <si>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</si>
  <si>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PARIQUERA-ACU</t>
  </si>
  <si>
    <t>PARISI</t>
  </si>
  <si>
    <t>PARNAGUA</t>
  </si>
  <si>
    <t>PARNAIBA</t>
  </si>
  <si>
    <t>PARNAMIRIM</t>
  </si>
  <si>
    <t>PARNARAMA</t>
  </si>
  <si>
    <t>PAROBE</t>
  </si>
  <si>
    <t>PASSA E FICA</t>
  </si>
  <si>
    <t>PASSA QUATRO</t>
  </si>
  <si>
    <t>PASSA SETE</t>
  </si>
  <si>
    <t>PASSA TEMPO</t>
  </si>
  <si>
    <t>PASSA VINTE</t>
  </si>
  <si>
    <t>PASSABEM</t>
  </si>
  <si>
    <t>PASSAGEM</t>
  </si>
  <si>
    <t>PASSAGEM FRANCA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</si>
  <si>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</si>
  <si>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</si>
  <si>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</si>
  <si>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</si>
  <si>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</si>
  <si>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</si>
  <si>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</si>
  <si>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</si>
  <si>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</si>
  <si>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</si>
  <si>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</si>
  <si>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</si>
  <si>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</si>
  <si>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PIAUI</t>
  </si>
  <si>
    <t>PATROCINIO</t>
  </si>
  <si>
    <t>PATROCINIO DO MURIAE</t>
  </si>
  <si>
    <t>PATROCINIO PAULISTA</t>
  </si>
  <si>
    <t>PATU</t>
  </si>
  <si>
    <t>PATY DO ALFERES</t>
  </si>
  <si>
    <t>PAU BRASIL</t>
  </si>
  <si>
    <t>PAU D'ARCO</t>
  </si>
  <si>
    <t>PAU DOS FERROS</t>
  </si>
  <si>
    <t>PAUDALHO</t>
  </si>
  <si>
    <t>PAUINI</t>
  </si>
  <si>
    <t>PAULA CANDIDO</t>
  </si>
  <si>
    <t>PAULA FREITAS</t>
  </si>
  <si>
    <t>PAULICEIA</t>
  </si>
  <si>
    <t>PAULINIA</t>
  </si>
  <si>
    <t>PAULINO NEVES</t>
  </si>
  <si>
    <t>PAULISTA</t>
  </si>
  <si>
    <t>PAULISTANA</t>
  </si>
  <si>
    <t>PAULISTANIA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</si>
  <si>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</si>
  <si>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</si>
  <si>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</si>
  <si>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</si>
  <si>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</si>
  <si>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</si>
  <si>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</si>
  <si>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</si>
  <si>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PAVAO</t>
  </si>
  <si>
    <t>PAVERAMA</t>
  </si>
  <si>
    <t>PAVUSSU</t>
  </si>
  <si>
    <t>PE DE SERRA</t>
  </si>
  <si>
    <t>PEABIRU</t>
  </si>
  <si>
    <t>PECANHA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</si>
  <si>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</si>
  <si>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</si>
  <si>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</si>
  <si>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</si>
  <si>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</si>
  <si>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</si>
  <si>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</si>
  <si>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</si>
  <si>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INDAIA</t>
  </si>
  <si>
    <t>PEDRA DOURADA</t>
  </si>
  <si>
    <t>PEDRA GRANDE</t>
  </si>
  <si>
    <t>PEDRA LAVRADA</t>
  </si>
  <si>
    <t>PEDRA MOLE</t>
  </si>
  <si>
    <t>PEDRA PRETA</t>
  </si>
  <si>
    <t>PEDRALVA</t>
  </si>
  <si>
    <t>PEDRANOPOLIS</t>
  </si>
  <si>
    <t>PEDRAO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</si>
  <si>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</si>
  <si>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</si>
  <si>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</si>
  <si>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</si>
  <si>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</si>
  <si>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</si>
  <si>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</si>
  <si>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</si>
  <si>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PEDRINOPOLIS</t>
  </si>
  <si>
    <t>PEDRO AFONSO</t>
  </si>
  <si>
    <t>PEDRO ALEXANDRE</t>
  </si>
  <si>
    <t>PEDRO AVELINO</t>
  </si>
  <si>
    <t>PEDRO CANARIO</t>
  </si>
  <si>
    <t>PEDRO DE TOLEDO</t>
  </si>
  <si>
    <t>PEDRO DO ROSARIO</t>
  </si>
  <si>
    <t>PEDRO GOMES</t>
  </si>
  <si>
    <t>PEDRO II</t>
  </si>
  <si>
    <t>PEDRO LAURENTINO</t>
  </si>
  <si>
    <t>PEDRO LEOPOLDO</t>
  </si>
  <si>
    <t>PEDRO OSORIO</t>
  </si>
  <si>
    <t>PEDRO REGIS</t>
  </si>
  <si>
    <t>PEDRO TEIXEIRA</t>
  </si>
  <si>
    <t>PEDRO VELHO</t>
  </si>
  <si>
    <t>PEIXE</t>
  </si>
  <si>
    <t>PEIXE-BOI</t>
  </si>
  <si>
    <t>PEIXOTO DE AZEVEDO</t>
  </si>
  <si>
    <t>PEJUCARA</t>
  </si>
  <si>
    <t>PELOTAS</t>
  </si>
  <si>
    <t>PENAFORTE</t>
  </si>
  <si>
    <t>PENALVA</t>
  </si>
  <si>
    <t>PENAPOLIS</t>
  </si>
  <si>
    <t>PENDENCIAS</t>
  </si>
  <si>
    <t>PENEDO</t>
  </si>
  <si>
    <t>PENHA</t>
  </si>
  <si>
    <t>PENTECOSTE</t>
  </si>
  <si>
    <t>PEQUERI</t>
  </si>
  <si>
    <t>PEQUI</t>
  </si>
  <si>
    <t>PEQUIZEIRO</t>
  </si>
  <si>
    <t>PERDIGAO</t>
  </si>
  <si>
    <t>PERDIZES</t>
  </si>
  <si>
    <t>PERDOES</t>
  </si>
  <si>
    <t>PEREIRA BARRETO</t>
  </si>
  <si>
    <t>PEREIRAS</t>
  </si>
  <si>
    <t>PEREIRO</t>
  </si>
  <si>
    <t>PERI MIRIM</t>
  </si>
  <si>
    <t>PERIQUITO</t>
  </si>
  <si>
    <t>PERITIBA</t>
  </si>
  <si>
    <t>PERITORO</t>
  </si>
  <si>
    <t>PEROBAL</t>
  </si>
  <si>
    <t>PEROLA</t>
  </si>
  <si>
    <t>PEROLA D'OESTE</t>
  </si>
  <si>
    <t>PEROLANDIA</t>
  </si>
  <si>
    <t>PERUIBE</t>
  </si>
  <si>
    <t>PESCADOR</t>
  </si>
  <si>
    <t>PESQUEIRA</t>
  </si>
  <si>
    <t>PETROLANDIA</t>
  </si>
  <si>
    <t>PETROLINA</t>
  </si>
  <si>
    <t>PETROLINA DE GOIAS</t>
  </si>
  <si>
    <t>PETROPOLIS</t>
  </si>
  <si>
    <t>PIACABUCU</t>
  </si>
  <si>
    <t>PIACATU</t>
  </si>
  <si>
    <t>PIANCO</t>
  </si>
  <si>
    <t>PIATA</t>
  </si>
  <si>
    <t>PIAU</t>
  </si>
  <si>
    <t>PICADA CAFE</t>
  </si>
  <si>
    <t>PICARRA</t>
  </si>
  <si>
    <t>PICOS</t>
  </si>
  <si>
    <t>PICUI</t>
  </si>
  <si>
    <t>PIEDADE</t>
  </si>
  <si>
    <t>PIEDADE DE CARATINGA</t>
  </si>
  <si>
    <t>PIEDADE DE PONTE NOVA</t>
  </si>
  <si>
    <t>PIEDADE DO RIO GRANDE</t>
  </si>
  <si>
    <t>PIEDADE DOS GERAIS</t>
  </si>
  <si>
    <t>PIEN</t>
  </si>
  <si>
    <t>PILAO ARCADO</t>
  </si>
  <si>
    <t>PILAR</t>
  </si>
  <si>
    <t>PILAR DE GOIAS</t>
  </si>
  <si>
    <t>PILAR DO SUL</t>
  </si>
  <si>
    <t>PILOES</t>
  </si>
  <si>
    <t>PILOEZINHOS</t>
  </si>
  <si>
    <t>PIMENTA</t>
  </si>
  <si>
    <t>PIMENTA BUENO</t>
  </si>
  <si>
    <t>PIMENTEIRAS</t>
  </si>
  <si>
    <t>PIMENTEIRAS DO OESTE</t>
  </si>
  <si>
    <t>PINDAI</t>
  </si>
  <si>
    <t>PINDAMONHANGABA</t>
  </si>
  <si>
    <t>PINDARE MIRIM</t>
  </si>
  <si>
    <t>PINDOBA</t>
  </si>
  <si>
    <t>PINDOBACU</t>
  </si>
  <si>
    <t>PINDORAMA</t>
  </si>
  <si>
    <t>PINDORAMA DO TOCANTINS</t>
  </si>
  <si>
    <t>PINDORETAMA</t>
  </si>
  <si>
    <t>PINGO D AGUA</t>
  </si>
  <si>
    <t>PINHAIS</t>
  </si>
  <si>
    <t>PINHAL</t>
  </si>
  <si>
    <t>PINHAL DA SERRA</t>
  </si>
  <si>
    <t>PINHAL DE SAO BENTO</t>
  </si>
  <si>
    <t>PINHAL GRANDE</t>
  </si>
  <si>
    <t>PINHALAO</t>
  </si>
  <si>
    <t>PINHALZINHO</t>
  </si>
  <si>
    <t>PINHAO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</si>
  <si>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</si>
  <si>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</si>
  <si>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</si>
  <si>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</si>
  <si>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</si>
  <si>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</si>
  <si>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</si>
  <si>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</si>
  <si>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PINTOPOLIS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</si>
  <si>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</si>
  <si>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</si>
  <si>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</si>
  <si>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</si>
  <si>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</si>
  <si>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</si>
  <si>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</si>
  <si>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</si>
  <si>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</si>
  <si>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</si>
  <si>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PIRAI</t>
  </si>
  <si>
    <t>PIRAI DO NORTE</t>
  </si>
  <si>
    <t>PIRAI DO SUL</t>
  </si>
  <si>
    <t>PIRAJU</t>
  </si>
  <si>
    <t>PIRAJUBA</t>
  </si>
  <si>
    <t>PIRAJUI</t>
  </si>
  <si>
    <t>PIRAMBU</t>
  </si>
  <si>
    <t>PIRANGA</t>
  </si>
  <si>
    <t>PIRANGI</t>
  </si>
  <si>
    <t>PIRANGUCU</t>
  </si>
  <si>
    <t>PIRANGUINHO</t>
  </si>
  <si>
    <t>PIRANHAS</t>
  </si>
  <si>
    <t>PIRAPEMAS</t>
  </si>
  <si>
    <t>PIRAPETINGA</t>
  </si>
  <si>
    <t>PIRAPO</t>
  </si>
  <si>
    <t>PIRAPORA</t>
  </si>
  <si>
    <t>PIRAPORA DO BOM JESUS</t>
  </si>
  <si>
    <t>PIRAPOZINHO</t>
  </si>
  <si>
    <t>PIRAQUARA</t>
  </si>
  <si>
    <t>PIRAQUE</t>
  </si>
  <si>
    <t>PIRASSUNUNGA</t>
  </si>
  <si>
    <t>PIRATINI</t>
  </si>
  <si>
    <t>PIRATININGA</t>
  </si>
  <si>
    <t>PIRATUBA</t>
  </si>
  <si>
    <t>PIRAUBA</t>
  </si>
  <si>
    <t>PIRENOPOLIS</t>
  </si>
  <si>
    <t>PIRES DO RIO</t>
  </si>
  <si>
    <t>PIRES FERREIRA</t>
  </si>
  <si>
    <t>PIRIPA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</si>
  <si>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</si>
  <si>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</si>
  <si>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</si>
  <si>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</si>
  <si>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</si>
  <si>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</si>
  <si>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</si>
  <si>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</si>
  <si>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PIUMA</t>
  </si>
  <si>
    <t>PIUMHI</t>
  </si>
  <si>
    <t>PLACAS</t>
  </si>
  <si>
    <t>PLACIDO DE CASTRO</t>
  </si>
  <si>
    <t>PLANALTINA</t>
  </si>
  <si>
    <t>PLANALTINA DO PARANA</t>
  </si>
  <si>
    <t>PLANALTINO</t>
  </si>
  <si>
    <t>PLANALTO</t>
  </si>
  <si>
    <t>PLANALTO ALEGRE</t>
  </si>
  <si>
    <t>PLANALTO DA SERRA</t>
  </si>
  <si>
    <t>PLANURA</t>
  </si>
  <si>
    <t>PLATINA</t>
  </si>
  <si>
    <t>POA</t>
  </si>
  <si>
    <t>POCAO</t>
  </si>
  <si>
    <t>POCAO DE PEDRAS</t>
  </si>
  <si>
    <t>POCINHOS</t>
  </si>
  <si>
    <t>POCO BRANCO</t>
  </si>
  <si>
    <t>POCO DANTAS</t>
  </si>
  <si>
    <t>POCO DAS ANTAS</t>
  </si>
  <si>
    <t>POCO DAS TRINCHEIRAS</t>
  </si>
  <si>
    <t>POCO DE JOSE DE MOURA</t>
  </si>
  <si>
    <t>POCO FUNDO</t>
  </si>
  <si>
    <t>POCO REDONDO</t>
  </si>
  <si>
    <t>POCO VERDE</t>
  </si>
  <si>
    <t>POCOES</t>
  </si>
  <si>
    <t>POCONE</t>
  </si>
  <si>
    <t>POCOS DE CALDAS</t>
  </si>
  <si>
    <t>POCRANE</t>
  </si>
  <si>
    <t>POJUCA</t>
  </si>
  <si>
    <t>POLONI</t>
  </si>
  <si>
    <t>POMBAL</t>
  </si>
  <si>
    <t>POMBOS</t>
  </si>
  <si>
    <t>POMERODE</t>
  </si>
  <si>
    <t>POMPEIA</t>
  </si>
  <si>
    <t>POMPEU</t>
  </si>
  <si>
    <t>PONGAI</t>
  </si>
  <si>
    <t>PONTA DE PEDRAS</t>
  </si>
  <si>
    <t>PONTA GROSSA</t>
  </si>
  <si>
    <t>PONTA PORA</t>
  </si>
  <si>
    <t>PONTAL</t>
  </si>
  <si>
    <t>PONTAL DO ARAGUAIA</t>
  </si>
  <si>
    <t>PONTAL DO PARANA</t>
  </si>
  <si>
    <t>PONTALINA</t>
  </si>
  <si>
    <t>PONTALINDA</t>
  </si>
  <si>
    <t>PONTAO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</si>
  <si>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</si>
  <si>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</si>
  <si>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</si>
  <si>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</si>
  <si>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</si>
  <si>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</si>
  <si>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</si>
  <si>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</si>
  <si>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</si>
  <si>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</si>
  <si>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</si>
  <si>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</si>
  <si>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</si>
  <si>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</si>
  <si>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</si>
  <si>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</si>
  <si>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</si>
  <si>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PORCIUNCULA</t>
  </si>
  <si>
    <t>PORECATU</t>
  </si>
  <si>
    <t>PORTALEGRE</t>
  </si>
  <si>
    <t>PORTAO</t>
  </si>
  <si>
    <t>PORTEIRAO</t>
  </si>
  <si>
    <t>PORTEIRAS</t>
  </si>
  <si>
    <t>PORTEIRINHA</t>
  </si>
  <si>
    <t>PORTEL</t>
  </si>
  <si>
    <t>PORTELANDIA</t>
  </si>
  <si>
    <t>PORTO</t>
  </si>
  <si>
    <t>PORTO ACRE</t>
  </si>
  <si>
    <t>PORTO ALEGRE</t>
  </si>
  <si>
    <t>PORTO ALEGRE DO NORTE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</si>
  <si>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</si>
  <si>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</si>
  <si>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</si>
  <si>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</si>
  <si>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</si>
  <si>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</si>
  <si>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</si>
  <si>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</si>
  <si>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</si>
  <si>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GAUCHOS</t>
  </si>
  <si>
    <t>PORTO ESPERIDIAO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</si>
  <si>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</si>
  <si>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</si>
  <si>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</si>
  <si>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</si>
  <si>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</si>
  <si>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</si>
  <si>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</si>
  <si>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</si>
  <si>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</si>
  <si>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</si>
  <si>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</si>
  <si>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>PORTO REAL DO COLEGIO</t>
  </si>
  <si>
    <t>PORTO RICO</t>
  </si>
  <si>
    <t>PORTO RICO DO MARANHAO</t>
  </si>
  <si>
    <t>PORTO SEGURO</t>
  </si>
  <si>
    <t>PORTO UNIAO</t>
  </si>
  <si>
    <t>PORTO VELHO</t>
  </si>
  <si>
    <t>PORTO VITORIA</t>
  </si>
  <si>
    <t>PORTO WALTER</t>
  </si>
  <si>
    <t>PORTO XAVIER</t>
  </si>
  <si>
    <t>POSSE</t>
  </si>
  <si>
    <t>POTE</t>
  </si>
  <si>
    <t>POTENGI</t>
  </si>
  <si>
    <t>POTIM</t>
  </si>
  <si>
    <t>POTIRAGUA</t>
  </si>
  <si>
    <t>POTIRENDABA</t>
  </si>
  <si>
    <t>POTIRETAMA</t>
  </si>
  <si>
    <t>POUSO ALEGRE</t>
  </si>
  <si>
    <t>POUSO ALTO</t>
  </si>
  <si>
    <t>POUSO NOVO</t>
  </si>
  <si>
    <t>POUSO REDONDO</t>
  </si>
  <si>
    <t>POXOREU</t>
  </si>
  <si>
    <t>PRACINHA</t>
  </si>
  <si>
    <t>PRACUUBA</t>
  </si>
  <si>
    <t>PRADO</t>
  </si>
  <si>
    <t>PRADO FERREIRA</t>
  </si>
  <si>
    <t>PRADOPOLIS</t>
  </si>
  <si>
    <t>PRADOS</t>
  </si>
  <si>
    <t>PRAIA GRANDE</t>
  </si>
  <si>
    <t>PRAIA NORTE</t>
  </si>
  <si>
    <t>PRAINHA</t>
  </si>
  <si>
    <t>PRANCHITA</t>
  </si>
  <si>
    <t>PRATA</t>
  </si>
  <si>
    <t>PRATA DO PIAUI</t>
  </si>
  <si>
    <t>PRATANIA</t>
  </si>
  <si>
    <t>PRATAPOLIS</t>
  </si>
  <si>
    <t>PRATINHA</t>
  </si>
  <si>
    <t>PRESIDENTE ALVES</t>
  </si>
  <si>
    <t>PRESIDENTE BERNARDES</t>
  </si>
  <si>
    <t>PRESIDENTE CASTELLO BRANC</t>
  </si>
  <si>
    <t>PRESIDENTE CASTELO BRANCO</t>
  </si>
  <si>
    <t>PRESIDENTE DUTRA</t>
  </si>
  <si>
    <t>PRESIDENTE EPITACIO</t>
  </si>
  <si>
    <t>PRESIDENTE FIGUEIREDO</t>
  </si>
  <si>
    <t>PRESIDENTE GETULIO</t>
  </si>
  <si>
    <t>PRESIDENTE JANIO QUADROS</t>
  </si>
  <si>
    <t>PRESIDENTE JUSCELINO</t>
  </si>
  <si>
    <t>PRESIDENTE KENNEDY</t>
  </si>
  <si>
    <t>PRESIDENTE KUBITSCHEK</t>
  </si>
  <si>
    <t>PRESIDENTE LUCENA</t>
  </si>
  <si>
    <t>PRESIDENTE MEDICI</t>
  </si>
  <si>
    <t>PRESIDENTE NEREU</t>
  </si>
  <si>
    <t>PRESIDENTE OLEGARIO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</si>
  <si>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</si>
  <si>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</si>
  <si>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</si>
  <si>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</si>
  <si>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</si>
  <si>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</si>
  <si>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RONDONIA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</si>
  <si>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</si>
  <si>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</si>
  <si>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</si>
  <si>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</si>
  <si>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</si>
  <si>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</si>
  <si>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</si>
  <si>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PROMISSAO</t>
  </si>
  <si>
    <t>PROPRIA</t>
  </si>
  <si>
    <t>PROTASIO ALVES</t>
  </si>
  <si>
    <t>PRUDENTE DE MORAIS</t>
  </si>
  <si>
    <t>PRUDENTOPOLIS</t>
  </si>
  <si>
    <t>PUGMIL</t>
  </si>
  <si>
    <t>PUREZA</t>
  </si>
  <si>
    <t>PUTINGA</t>
  </si>
  <si>
    <t>PUXINANA</t>
  </si>
  <si>
    <t>QUADRA</t>
  </si>
  <si>
    <t>QUARAI</t>
  </si>
  <si>
    <t>QUARTEL GERAL</t>
  </si>
  <si>
    <t>QUARTO CENTENARIO</t>
  </si>
  <si>
    <t>QUATA</t>
  </si>
  <si>
    <t>QUATIGUA</t>
  </si>
  <si>
    <t>QUATIPURU</t>
  </si>
  <si>
    <t>QUATIS</t>
  </si>
  <si>
    <t>QUATRO BARRAS</t>
  </si>
  <si>
    <t>QUATRO IRMAOS</t>
  </si>
  <si>
    <t>QUATRO PONTES</t>
  </si>
  <si>
    <t>QUEBRANGULO</t>
  </si>
  <si>
    <t>QUEDAS DO IGUACU</t>
  </si>
  <si>
    <t>QUEIMADA NOVA</t>
  </si>
  <si>
    <t>QUEIMADAS</t>
  </si>
  <si>
    <t>QUEIMADOS</t>
  </si>
  <si>
    <t>QUEIROZ</t>
  </si>
  <si>
    <t>QUELUZ</t>
  </si>
  <si>
    <t>QUELUZITO</t>
  </si>
  <si>
    <t>QUERENCIA</t>
  </si>
  <si>
    <t>QUERENCIA DO NORTE</t>
  </si>
  <si>
    <t>QUEVEDOS</t>
  </si>
  <si>
    <t>QUIJINGUE</t>
  </si>
  <si>
    <t>QUILOMBO</t>
  </si>
  <si>
    <t>QUINTA DO SOL</t>
  </si>
  <si>
    <t>QUINTANA</t>
  </si>
  <si>
    <t>QUINZE DE NOVEMBRO</t>
  </si>
  <si>
    <t>QUIPAPA</t>
  </si>
  <si>
    <t>QUIRINOPOLIS</t>
  </si>
  <si>
    <t>QUISSAMA</t>
  </si>
  <si>
    <t>QUITANDINHA</t>
  </si>
  <si>
    <t>QUITERIANOPOLIS</t>
  </si>
  <si>
    <t>QUIXABA</t>
  </si>
  <si>
    <t>QUIXABEIRA</t>
  </si>
  <si>
    <t>QUIXADA</t>
  </si>
  <si>
    <t>QUIXELO</t>
  </si>
  <si>
    <t>QUIXERAMOBIM</t>
  </si>
  <si>
    <t>QUIXERE</t>
  </si>
  <si>
    <t>RAFAEL FERNANDES</t>
  </si>
  <si>
    <t>RAFAEL GODEIRO</t>
  </si>
  <si>
    <t>RAFAEL JAMBEIRO</t>
  </si>
  <si>
    <t>RAFARD</t>
  </si>
  <si>
    <t>RAMILANDIA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</si>
  <si>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</si>
  <si>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</si>
  <si>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</si>
  <si>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</si>
  <si>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</si>
  <si>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</si>
  <si>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</si>
  <si>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</si>
  <si>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REBOUCAS</t>
  </si>
  <si>
    <t>RECIFE</t>
  </si>
  <si>
    <t>RECREIO</t>
  </si>
  <si>
    <t>RECURSOLANDIA</t>
  </si>
  <si>
    <t>REDENCAO</t>
  </si>
  <si>
    <t>REDENCAO DA SERRA</t>
  </si>
  <si>
    <t>REDENCAO DO GURGUEIA</t>
  </si>
  <si>
    <t>REDENTORA</t>
  </si>
  <si>
    <t>REDUTO</t>
  </si>
  <si>
    <t>REGENERACAO</t>
  </si>
  <si>
    <t>REGENTE FEIJO</t>
  </si>
  <si>
    <t>REGINOPOLIS</t>
  </si>
  <si>
    <t>REGISTRO</t>
  </si>
  <si>
    <t>RELVADO</t>
  </si>
  <si>
    <t>REMANSO</t>
  </si>
  <si>
    <t>REMIGIO</t>
  </si>
  <si>
    <t>RENASCENCA</t>
  </si>
  <si>
    <t>RERIUTABA</t>
  </si>
  <si>
    <t>RESENDE</t>
  </si>
  <si>
    <t>RESENDE COSTA</t>
  </si>
  <si>
    <t>RESERVA</t>
  </si>
  <si>
    <t>RESERVA DO CABACAL</t>
  </si>
  <si>
    <t>RESERVA DO IGUACU</t>
  </si>
  <si>
    <t>RESPLENDOR</t>
  </si>
  <si>
    <t>RESSAQUINHA</t>
  </si>
  <si>
    <t>RESTINGA</t>
  </si>
  <si>
    <t>RESTINGA SECA</t>
  </si>
  <si>
    <t>RETIROLANDIA</t>
  </si>
  <si>
    <t>RIACHAO</t>
  </si>
  <si>
    <t>RIACHAO DAS NEVES</t>
  </si>
  <si>
    <t>RIACHAO DO DANTAS</t>
  </si>
  <si>
    <t>RIACHAO DO JACUIPE</t>
  </si>
  <si>
    <t>RIACHINHO</t>
  </si>
  <si>
    <t>RIACHO DA CRUZ</t>
  </si>
  <si>
    <t>RIACHO DAS ALMAS</t>
  </si>
  <si>
    <t>RIACHO DE SANTANA</t>
  </si>
  <si>
    <t>RIACHO DOS CAVALOS</t>
  </si>
  <si>
    <t>RIACHO DOS MACHADOS</t>
  </si>
  <si>
    <t>RIACHUELO</t>
  </si>
  <si>
    <t>RIALMA</t>
  </si>
  <si>
    <t>RIANAPOLIS</t>
  </si>
  <si>
    <t>RIBAMAR FIQUENE</t>
  </si>
  <si>
    <t>RIBAS DO RIO PARDO</t>
  </si>
  <si>
    <t>RIBEIRA</t>
  </si>
  <si>
    <t>RIBEIRA DO AMPARO</t>
  </si>
  <si>
    <t>RIBEIRA DO POMBAL</t>
  </si>
  <si>
    <t>RIBEIRAO</t>
  </si>
  <si>
    <t>RIBEIRAO BONITO</t>
  </si>
  <si>
    <t>RIBEIRAO BRANCO</t>
  </si>
  <si>
    <t>RIBEIRAO CASCALHEIRA</t>
  </si>
  <si>
    <t>RIBEIRAO CLARO</t>
  </si>
  <si>
    <t>RIBEIRAO CORRENTE</t>
  </si>
  <si>
    <t>RIBEIRAO DAS NEVES</t>
  </si>
  <si>
    <t>RIBEIRAO DO LARGO</t>
  </si>
  <si>
    <t>RIBEIRAO DO PINHAL</t>
  </si>
  <si>
    <t>RIBEIRAO DO SUL</t>
  </si>
  <si>
    <t>RIBEIRAO GRANDE</t>
  </si>
  <si>
    <t>RIBEIRAO PIRES</t>
  </si>
  <si>
    <t>RIBEIRAO PRETO</t>
  </si>
  <si>
    <t>RIBEIRAO VERMELHO</t>
  </si>
  <si>
    <t>RIBEIRAOZINHO</t>
  </si>
  <si>
    <t>RIBEIRO GONCALVES</t>
  </si>
  <si>
    <t>RIBEIROPOLIS</t>
  </si>
  <si>
    <t>RIFAINA</t>
  </si>
  <si>
    <t>RINCAO</t>
  </si>
  <si>
    <t>RINOPOLIS</t>
  </si>
  <si>
    <t>RIO ACIMA</t>
  </si>
  <si>
    <t>RIO AZUL</t>
  </si>
  <si>
    <t>RIO BANANAL</t>
  </si>
  <si>
    <t>RIO BOM</t>
  </si>
  <si>
    <t>RIO BONITO</t>
  </si>
  <si>
    <t>RIO BONITO DO IGUACU</t>
  </si>
  <si>
    <t>RIO BRANCO</t>
  </si>
  <si>
    <t>RIO BRANCO DO IVAI</t>
  </si>
  <si>
    <t>RIO BRANCO DO SUL</t>
  </si>
  <si>
    <t>RIO BRILHANTE</t>
  </si>
  <si>
    <t>RIO CASCA</t>
  </si>
  <si>
    <t>RIO CLARO</t>
  </si>
  <si>
    <t>RIO CRESPO</t>
  </si>
  <si>
    <t>RIO DA CONCEICAO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</si>
  <si>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</si>
  <si>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</si>
  <si>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</si>
  <si>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</si>
  <si>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</si>
  <si>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</si>
  <si>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ANTONIO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</si>
  <si>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</si>
  <si>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</si>
  <si>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</si>
  <si>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</si>
  <si>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</si>
  <si>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</si>
  <si>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</si>
  <si>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</si>
  <si>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</si>
  <si>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INDIOS</t>
  </si>
  <si>
    <t>RIO ESPERA</t>
  </si>
  <si>
    <t>RIO FORMOSO</t>
  </si>
  <si>
    <t>RIO FORTUNA</t>
  </si>
  <si>
    <t>RIO GRANDE</t>
  </si>
  <si>
    <t>RIO GRANDE DA SERRA</t>
  </si>
  <si>
    <t>RIO GRANDE DO PIAUI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</si>
  <si>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</si>
  <si>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</si>
  <si>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</si>
  <si>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</si>
  <si>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</si>
  <si>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</si>
  <si>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</si>
  <si>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PARANAIBA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</si>
  <si>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</si>
  <si>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</si>
  <si>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</si>
  <si>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</si>
  <si>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</si>
  <si>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</si>
  <si>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</si>
  <si>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</si>
  <si>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</si>
  <si>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</si>
  <si>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</si>
  <si>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</si>
  <si>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</si>
  <si>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</si>
  <si>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RIOLANDIA</t>
  </si>
  <si>
    <t>RIOZINHO</t>
  </si>
  <si>
    <t>RIQUEZA</t>
  </si>
  <si>
    <t>RITAPOLIS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</si>
  <si>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</si>
  <si>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</si>
  <si>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</si>
  <si>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</si>
  <si>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</si>
  <si>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</si>
  <si>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</si>
  <si>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</si>
  <si>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</si>
  <si>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</si>
  <si>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ROLANDIA</t>
  </si>
  <si>
    <t>ROLANTE</t>
  </si>
  <si>
    <t>ROLIM DE MOURA</t>
  </si>
  <si>
    <t>ROMARIA</t>
  </si>
  <si>
    <t>ROMELANDIA</t>
  </si>
  <si>
    <t>RONCADOR</t>
  </si>
  <si>
    <t>RONDA ALTA</t>
  </si>
  <si>
    <t>RONDINHA</t>
  </si>
  <si>
    <t>RONDOLANDIA</t>
  </si>
  <si>
    <t>RONDON</t>
  </si>
  <si>
    <t>RONDON DO PARA</t>
  </si>
  <si>
    <t>RONDONOPOLIS</t>
  </si>
  <si>
    <t>ROQUE GONZALES</t>
  </si>
  <si>
    <t>RORAINOPOLIS</t>
  </si>
  <si>
    <t>ROSANA</t>
  </si>
  <si>
    <t>ROSARIO</t>
  </si>
  <si>
    <t>ROSARIO DA LIMEIRA</t>
  </si>
  <si>
    <t>ROSARIO DO CATETE</t>
  </si>
  <si>
    <t>ROSARIO DO IVAI</t>
  </si>
  <si>
    <t>ROSARIO DO SUL</t>
  </si>
  <si>
    <t>ROSARIO OESTE</t>
  </si>
  <si>
    <t>ROSEIRA</t>
  </si>
  <si>
    <t>ROTEIRO</t>
  </si>
  <si>
    <t>RUBELITA</t>
  </si>
  <si>
    <t>RUBIACEA</t>
  </si>
  <si>
    <t>RUBIATABA</t>
  </si>
  <si>
    <t>RUBIM</t>
  </si>
  <si>
    <t>RUBINEIA</t>
  </si>
  <si>
    <t>RUROPOLIS</t>
  </si>
  <si>
    <t>RUSSAS</t>
  </si>
  <si>
    <t>RUY BARBOSA</t>
  </si>
  <si>
    <t>SABARA</t>
  </si>
  <si>
    <t>SABAUDIA</t>
  </si>
  <si>
    <t>SABINO</t>
  </si>
  <si>
    <t>SABINOPOLIS</t>
  </si>
  <si>
    <t>SABOEIRO</t>
  </si>
  <si>
    <t>SACRAMENTO</t>
  </si>
  <si>
    <t>SAGRADA FAMILIA</t>
  </si>
  <si>
    <t>SAGRES</t>
  </si>
  <si>
    <t>SAIRE</t>
  </si>
  <si>
    <t>SALDANHA MARINHO</t>
  </si>
  <si>
    <t>SALES</t>
  </si>
  <si>
    <t>SALES OLIVEIRA</t>
  </si>
  <si>
    <t>SALESOPOLIS</t>
  </si>
  <si>
    <t>SALETE</t>
  </si>
  <si>
    <t>SALGADINHO</t>
  </si>
  <si>
    <t>SALGADO</t>
  </si>
  <si>
    <t>SALGADO DE SAO FELIX</t>
  </si>
  <si>
    <t>SALGADO FILHO</t>
  </si>
  <si>
    <t>SALGUEIRO</t>
  </si>
  <si>
    <t>SALINAS</t>
  </si>
  <si>
    <t>SALINAS DA MARGARIDA</t>
  </si>
  <si>
    <t>SALINOPOLIS</t>
  </si>
  <si>
    <t>SALITRE</t>
  </si>
  <si>
    <t>SALMOURAO</t>
  </si>
  <si>
    <t>SALOA</t>
  </si>
  <si>
    <t>SALTINHO</t>
  </si>
  <si>
    <t>SALTO</t>
  </si>
  <si>
    <t>SALTO DA DIVISA</t>
  </si>
  <si>
    <t>SALTO DE PIRAPORA</t>
  </si>
  <si>
    <t>SALTO DO CEU</t>
  </si>
  <si>
    <t>SALTO DO ITARARE</t>
  </si>
  <si>
    <t>SALTO DO JACUI</t>
  </si>
  <si>
    <t>SALTO DO LONTRA</t>
  </si>
  <si>
    <t>SALTO GRANDE</t>
  </si>
  <si>
    <t>SALTO VELOSO</t>
  </si>
  <si>
    <t>SALVADOR</t>
  </si>
  <si>
    <t>SALVADOR DAS MISSOES</t>
  </si>
  <si>
    <t>SALVADOR DO SUL</t>
  </si>
  <si>
    <t>SALVATERRA</t>
  </si>
  <si>
    <t>SAMBAIBA</t>
  </si>
  <si>
    <t>SAMPAIO</t>
  </si>
  <si>
    <t>SANANDUVA</t>
  </si>
  <si>
    <t>SANCLERLANDIA</t>
  </si>
  <si>
    <t>SANDOLANDIA</t>
  </si>
  <si>
    <t>SANDOVALINA</t>
  </si>
  <si>
    <t>SANGAO</t>
  </si>
  <si>
    <t>SANHARO</t>
  </si>
  <si>
    <t>SANTA ADELIA</t>
  </si>
  <si>
    <t>SANTA ALBERTINA</t>
  </si>
  <si>
    <t>SANTA AMELIA</t>
  </si>
  <si>
    <t>SANTA BARBARA</t>
  </si>
  <si>
    <t>SANTA BARBARA DE GOIAS</t>
  </si>
  <si>
    <t>SANTA BARBARA DO LESTE</t>
  </si>
  <si>
    <t>SANTA BARBARA DO MONTE VE</t>
  </si>
  <si>
    <t>SANTA BARBARA DO PARA</t>
  </si>
  <si>
    <t>SANTA BARBARA DO SUL</t>
  </si>
  <si>
    <t>SANTA BARBARA DO TUGURIO</t>
  </si>
  <si>
    <t>SANTA BARBARA D'OESTE</t>
  </si>
  <si>
    <t>SANTA BRANCA</t>
  </si>
  <si>
    <t>SANTA BRIGIDA</t>
  </si>
  <si>
    <t>SANTA CARMEM</t>
  </si>
  <si>
    <t>SANTA CECILIA</t>
  </si>
  <si>
    <t>SANTA CECILIA DO PAVAO</t>
  </si>
  <si>
    <t>SANTA CLARA DO SUL</t>
  </si>
  <si>
    <t>SANTA CLARA D'OESTE</t>
  </si>
  <si>
    <t>SANTA CRUZ</t>
  </si>
  <si>
    <t>SANTA CRUZ CABRALIA</t>
  </si>
  <si>
    <t>SANTA CRUZ DA BAIXA VERDE</t>
  </si>
  <si>
    <t>SANTA CRUZ DA CONCEICAO</t>
  </si>
  <si>
    <t>SANTA CRUZ DA ESPERANCA</t>
  </si>
  <si>
    <t>SANTA CRUZ DA VITORIA</t>
  </si>
  <si>
    <t>SANTA CRUZ DAS PALMEIRAS</t>
  </si>
  <si>
    <t>SANTA CRUZ DE GOIAS</t>
  </si>
  <si>
    <t>SANTA CRUZ DE MINAS</t>
  </si>
  <si>
    <t>SANTA CRUZ DE MONTE CASTE</t>
  </si>
  <si>
    <t>SANTA CRUZ DE SALINAS</t>
  </si>
  <si>
    <t>SANTA CRUZ DO ARARI</t>
  </si>
  <si>
    <t>SANTA CRUZ DO CAPIBARIBE</t>
  </si>
  <si>
    <t>SANTA CRUZ DO ESCALVADO</t>
  </si>
  <si>
    <t>SANTA CRUZ DO PIAUI</t>
  </si>
  <si>
    <t>SANTA CRUZ DO RIO PARDO</t>
  </si>
  <si>
    <t>SANTA CRUZ DO SUL</t>
  </si>
  <si>
    <t>SANTA CRUZ DO XINGU</t>
  </si>
  <si>
    <t>SANTA CRUZ DOS MILAGRES</t>
  </si>
  <si>
    <t>SANTA EFIGENIA DE MINAS</t>
  </si>
  <si>
    <t>SANTA ERNESTINA</t>
  </si>
  <si>
    <t>SANTA FE</t>
  </si>
  <si>
    <t>SANTA FE DE GOIAS</t>
  </si>
  <si>
    <t>SANTA FE DE MINAS</t>
  </si>
  <si>
    <t>SANTA FE DO ARAGUAIA</t>
  </si>
  <si>
    <t>SANTA FE DO SUL</t>
  </si>
  <si>
    <t>SANTA FILOMENA</t>
  </si>
  <si>
    <t>SANTA FILOMENA DO MARANHA</t>
  </si>
  <si>
    <t>SANTA GERTRUDES</t>
  </si>
  <si>
    <t>SANTA HELENA</t>
  </si>
  <si>
    <t>SANTA HELENA DE GOIAS</t>
  </si>
  <si>
    <t>SANTA HELENA DE MINAS</t>
  </si>
  <si>
    <t>SANTA INES</t>
  </si>
  <si>
    <t>SANTA ISABEL</t>
  </si>
  <si>
    <t>SANTA ISABEL DO IVAI</t>
  </si>
  <si>
    <t>SANTA ISABEL DO PARA</t>
  </si>
  <si>
    <t>SANTA ISABEL DO RIO NEGRO</t>
  </si>
  <si>
    <t>SANTA IZABEL DO OESTE</t>
  </si>
  <si>
    <t>SANTA JULIANA</t>
  </si>
  <si>
    <t>SANTA LEOPOLDINA</t>
  </si>
  <si>
    <t>SANTA LUCIA</t>
  </si>
  <si>
    <t>SANTA LUZ</t>
  </si>
  <si>
    <t>SANTA LUZIA</t>
  </si>
  <si>
    <t>SANTA LUZIA DO ITANHY</t>
  </si>
  <si>
    <t>SANTA LUZIA DO PARA</t>
  </si>
  <si>
    <t>SANTA LUZIA DO PARUA</t>
  </si>
  <si>
    <t>SANTA LUZIA D'OESTE</t>
  </si>
  <si>
    <t>SANTA MARGARIDA</t>
  </si>
  <si>
    <t>SANTA MARGARIDA DO SUL</t>
  </si>
  <si>
    <t>SANTA MARIA</t>
  </si>
  <si>
    <t>SANTA MARIA DA BOA VISTA</t>
  </si>
  <si>
    <t>SANTA MARIA DA SERRA</t>
  </si>
  <si>
    <t>SANTA MARIA DA VITORIA</t>
  </si>
  <si>
    <t>SANTA MARIA DAS BARREIRAS</t>
  </si>
  <si>
    <t>SANTA MARIA DE ITABIRA</t>
  </si>
  <si>
    <t>SANTA MARIA DE JETIBA</t>
  </si>
  <si>
    <t>SANTA MARIA DO CAMBUCA</t>
  </si>
  <si>
    <t>SANTA MARIA DO HERVAL</t>
  </si>
  <si>
    <t>SANTA MARIA DO OESTE</t>
  </si>
  <si>
    <t>SANTA MARIA DO PARA</t>
  </si>
  <si>
    <t>SANTA MARIA DO SALTO</t>
  </si>
  <si>
    <t>SANTA MARIA DO SUACUI</t>
  </si>
  <si>
    <t>SANTA MARIA DO TOCANTINS</t>
  </si>
  <si>
    <t>SANTA MARIA MADALENA</t>
  </si>
  <si>
    <t>SANTA MARIANA</t>
  </si>
  <si>
    <t>SANTA MERCEDES</t>
  </si>
  <si>
    <t>SANTA MONICA</t>
  </si>
  <si>
    <t>SANTA QUITERIA</t>
  </si>
  <si>
    <t>SANTA QUITERIA DO MARANHA</t>
  </si>
  <si>
    <t>SANTA RITA</t>
  </si>
  <si>
    <t>SANTA RITA DE CALDAS</t>
  </si>
  <si>
    <t>SANTA RITA DE CASSIA</t>
  </si>
  <si>
    <t>SANTA RITA DE JACUTINGA</t>
  </si>
  <si>
    <t>SANTA RITA DE MINAS</t>
  </si>
  <si>
    <t>SANTA RITA DO ARAGUAIA</t>
  </si>
  <si>
    <t>SANTA RITA DO IBITIPOCA</t>
  </si>
  <si>
    <t>SANTA RITA DO ITUETO</t>
  </si>
  <si>
    <t>SANTA RITA DO NOVO DESTIN</t>
  </si>
  <si>
    <t>SANTA RITA DO PARDO</t>
  </si>
  <si>
    <t>SANTA RITA DO PASSA QUATR</t>
  </si>
  <si>
    <t>SANTA RITA DO SAPUCAI</t>
  </si>
  <si>
    <t>SANTA RITA DO TOCANTINS</t>
  </si>
  <si>
    <t>SANTA RITA DO TRIVELATO</t>
  </si>
  <si>
    <t>SANTA RITA D'OESTE</t>
  </si>
  <si>
    <t>SANTA ROSA</t>
  </si>
  <si>
    <t>SANTA ROSA DA SERRA</t>
  </si>
  <si>
    <t>SANTA ROSA DE GOIAS</t>
  </si>
  <si>
    <t>SANTA ROSA DE LIMA</t>
  </si>
  <si>
    <t>SANTA ROSA DE VITERBO</t>
  </si>
  <si>
    <t>SANTA ROSA DO PIAUI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</si>
  <si>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</si>
  <si>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</si>
  <si>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</si>
  <si>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</si>
  <si>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</si>
  <si>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</si>
  <si>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</si>
  <si>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GOIAS</t>
  </si>
  <si>
    <t>SANTA TEREZA DO OESTE</t>
  </si>
  <si>
    <t>SANTA TEREZA DO TOCANTINS</t>
  </si>
  <si>
    <t>SANTA TEREZINHA</t>
  </si>
  <si>
    <t>SANTA TEREZINHA DE GOIAS</t>
  </si>
  <si>
    <t>SANTA TEREZINHA DE ITAIPU</t>
  </si>
  <si>
    <t>SANTA TEREZINHA DO TOCANT</t>
  </si>
  <si>
    <t>SANTA VITORIA</t>
  </si>
  <si>
    <t>SANTA VITORIA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</si>
  <si>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</si>
  <si>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</si>
  <si>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</si>
  <si>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</si>
  <si>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</si>
  <si>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</si>
  <si>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</si>
  <si>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PARNAIBA</t>
  </si>
  <si>
    <t>SANTANA DE PIRAPAMA</t>
  </si>
  <si>
    <t>SANTANA DO ACARAU</t>
  </si>
  <si>
    <t>SANTANA DO ARAGUAIA</t>
  </si>
  <si>
    <t>SANTANA DO CARIRI</t>
  </si>
  <si>
    <t>SANTANA DO DESERTO</t>
  </si>
  <si>
    <t>SANTANA DO GARAMBEU</t>
  </si>
  <si>
    <t>SANTANA DO IPANEMA</t>
  </si>
  <si>
    <t>SANTANA DO ITARARE</t>
  </si>
  <si>
    <t>SANTANA DO JACARE</t>
  </si>
  <si>
    <t>SANTANA DO LIVRAMENTO</t>
  </si>
  <si>
    <t>SANTANA DO MANHUACU</t>
  </si>
  <si>
    <t>SANTANA DO MARANHAO</t>
  </si>
  <si>
    <t>SANTANA DO MATOS</t>
  </si>
  <si>
    <t>SANTANA DO MUNDAU</t>
  </si>
  <si>
    <t>SANTANA DO PARAISO</t>
  </si>
  <si>
    <t>SANTANA DO RIACHO</t>
  </si>
  <si>
    <t>SANTANA DO SAO FRANCISCO</t>
  </si>
  <si>
    <t>SANTANA DO SERIDO</t>
  </si>
  <si>
    <t>SANTANA DOS GARROTES</t>
  </si>
  <si>
    <t>SANTANA DOS MONTES</t>
  </si>
  <si>
    <t>SANTANOPOLIS</t>
  </si>
  <si>
    <t>SANTAREM</t>
  </si>
  <si>
    <t>SANTAREM NOVO</t>
  </si>
  <si>
    <t>SANTIAGO</t>
  </si>
  <si>
    <t>SANTO AFONSO</t>
  </si>
  <si>
    <t>SANTO AMARO</t>
  </si>
  <si>
    <t>SANTO AMARO DA IMPERATRIZ</t>
  </si>
  <si>
    <t>SANTO AMARO DAS BROTAS</t>
  </si>
  <si>
    <t>SANTO ANASTACIO</t>
  </si>
  <si>
    <t>SANTO ANDRE</t>
  </si>
  <si>
    <t>SANTO ANGELO</t>
  </si>
  <si>
    <t>SANTO ANTONIO</t>
  </si>
  <si>
    <t>SANTO ANTONIO DA ALEGRIA</t>
  </si>
  <si>
    <t>SANTO ANTONIO DA BARRA</t>
  </si>
  <si>
    <t>SANTO ANTONIO DA PATRULHA</t>
  </si>
  <si>
    <t>SANTO ANTONIO DA PLATINA</t>
  </si>
  <si>
    <t>SANTO ANTONIO DAS MISSOES</t>
  </si>
  <si>
    <t>SANTO ANTONIO DE GOIAS</t>
  </si>
  <si>
    <t>SANTO ANTONIO DE JESUS</t>
  </si>
  <si>
    <t>SANTO ANTONIO DE LISBOA</t>
  </si>
  <si>
    <t>SANTO ANTONIO DE PADUA</t>
  </si>
  <si>
    <t>SANTO ANTONIO DE POSSE</t>
  </si>
  <si>
    <t>SANTO ANTONIO DO AMPARO</t>
  </si>
  <si>
    <t>SANTO ANTONIO DO ARACANGU</t>
  </si>
  <si>
    <t>SANTO ANTONIO DO AVENTURE</t>
  </si>
  <si>
    <t>SANTO ANTONIO DO CAIUA</t>
  </si>
  <si>
    <t>SANTO ANTONIO DO DESCOBER</t>
  </si>
  <si>
    <t>SANTO ANTONIO DO GRAMA</t>
  </si>
  <si>
    <t>SANTO ANTONIO DO ICA</t>
  </si>
  <si>
    <t>SANTO ANTONIO DO ITAMBE</t>
  </si>
  <si>
    <t>SANTO ANTONIO DO JACINTO</t>
  </si>
  <si>
    <t>SANTO ANTONIO DO JARDIM</t>
  </si>
  <si>
    <t>SANTO ANTONIO DO LESTE</t>
  </si>
  <si>
    <t>SANTO ANTONIO DO LEVERGER</t>
  </si>
  <si>
    <t>SANTO ANTONIO DO MONTE</t>
  </si>
  <si>
    <t>SANTO ANTONIO DO PALMA</t>
  </si>
  <si>
    <t>SANTO ANTONIO DO PARAISO</t>
  </si>
  <si>
    <t>SANTO ANTONIO DO PINHAL</t>
  </si>
  <si>
    <t>SANTO ANTONIO DO RETIRO</t>
  </si>
  <si>
    <t>SANTO ANTONIO DO RIO ABAI</t>
  </si>
  <si>
    <t>SANTO ANTONIO DO SUDOESTE</t>
  </si>
  <si>
    <t>SANTO ANTONIO DO TAUA</t>
  </si>
  <si>
    <t>SANTO ANTONIO DOS LOPES</t>
  </si>
  <si>
    <t>SANTO AUGUSTO</t>
  </si>
  <si>
    <t>SANTO CRISTO</t>
  </si>
  <si>
    <t>SANTO ESTEVAO</t>
  </si>
  <si>
    <t>SANTO EXPEDITO</t>
  </si>
  <si>
    <t>SANTO EXPEDITO DO SUL</t>
  </si>
  <si>
    <t>SANTO HIPOLITO</t>
  </si>
  <si>
    <t>SANTO INACIO</t>
  </si>
  <si>
    <t>SANTO INACIO DO PIAUI</t>
  </si>
  <si>
    <t>SANTOPOLIS DO AGUAPEI</t>
  </si>
  <si>
    <t>SANTOS</t>
  </si>
  <si>
    <t>SANTOS DUMONT</t>
  </si>
  <si>
    <t>SAO BENEDITO</t>
  </si>
  <si>
    <t>SAO BENEDITO DO RIO PRETO</t>
  </si>
  <si>
    <t>SAO BENEDITO DO SUL</t>
  </si>
  <si>
    <t>SAO BENTINHO</t>
  </si>
  <si>
    <t>SAO BENTO</t>
  </si>
  <si>
    <t>SAO BENTO ABADE</t>
  </si>
  <si>
    <t>SAO BENTO DO NORTE</t>
  </si>
  <si>
    <t>SAO BENTO DO SAPUCAI</t>
  </si>
  <si>
    <t>SAO BENTO DO SUL</t>
  </si>
  <si>
    <t>SAO BENTO DO TOCANTINS</t>
  </si>
  <si>
    <t>SAO BENTO DO TRAIRI</t>
  </si>
  <si>
    <t>SAO BENTO DO UNA</t>
  </si>
  <si>
    <t>SAO BERNARDINO</t>
  </si>
  <si>
    <t>SAO BERNARDO</t>
  </si>
  <si>
    <t>SAO BERNARDO DO CAMPO</t>
  </si>
  <si>
    <t>SAO BONIFACIO</t>
  </si>
  <si>
    <t>SAO BORJA</t>
  </si>
  <si>
    <t>SAO BRAS</t>
  </si>
  <si>
    <t>SAO BRAS DO SUACUI</t>
  </si>
  <si>
    <t>SAO CAETANO DE ODIVELAS</t>
  </si>
  <si>
    <t>SAO CAETANO DO SUL</t>
  </si>
  <si>
    <t>SAO CAITANO</t>
  </si>
  <si>
    <t>SAO CARLOS</t>
  </si>
  <si>
    <t>SAO CARLOS DO IVAI</t>
  </si>
  <si>
    <t>SAO CRISTOVAO</t>
  </si>
  <si>
    <t>SAO CRISTOVAO DO SUL</t>
  </si>
  <si>
    <t>SAO DESIDERIO</t>
  </si>
  <si>
    <t>SAO DOMINGOS</t>
  </si>
  <si>
    <t>SAO DOMINGOS DAS DORES</t>
  </si>
  <si>
    <t>SAO DOMINGOS DO ARAGUAIA</t>
  </si>
  <si>
    <t>SAO DOMINGOS DO CAPIM</t>
  </si>
  <si>
    <t>SAO DOMINGOS DO CARIRI</t>
  </si>
  <si>
    <t>SAO DOMINGOS DO MARANHAO</t>
  </si>
  <si>
    <t>SAO DOMINGOS DO NORTE</t>
  </si>
  <si>
    <t>SAO DOMINGOS DO PRATA</t>
  </si>
  <si>
    <t>SAO DOMINGOS DO SUL</t>
  </si>
  <si>
    <t>SAO FELIPE</t>
  </si>
  <si>
    <t>SAO FELIPE D'OESTE</t>
  </si>
  <si>
    <t>SAO FELIX</t>
  </si>
  <si>
    <t>SAO FELIX DE BALSAS</t>
  </si>
  <si>
    <t>SAO FELIX DE MINAS</t>
  </si>
  <si>
    <t>SAO FELIX DO ARAGUAIA</t>
  </si>
  <si>
    <t>SAO FELIX DO CORIBE</t>
  </si>
  <si>
    <t>SAO FELIX DO PIAUI</t>
  </si>
  <si>
    <t>SAO FELIX DO TOCANTINS</t>
  </si>
  <si>
    <t>SAO FELIX DO XINGU</t>
  </si>
  <si>
    <t>SAO FERNANDO</t>
  </si>
  <si>
    <t>SAO FIDELIS</t>
  </si>
  <si>
    <t>SAO FRANCISCO</t>
  </si>
  <si>
    <t>SAO FRANCISCO DE ASSIS</t>
  </si>
  <si>
    <t>SAO FRANCISCO DE ASSIS DO</t>
  </si>
  <si>
    <t>SAO FRANCISCO DE GOIAS</t>
  </si>
  <si>
    <t>SAO FRANCISCO DE ITABAPOA</t>
  </si>
  <si>
    <t>SAO FRANCISCO DE PAULA</t>
  </si>
  <si>
    <t>SAO FRANCISCO DE SALES</t>
  </si>
  <si>
    <t>SAO FRANCISCO DO BREJAO</t>
  </si>
  <si>
    <t>SAO FRANCISCO DO CONDE</t>
  </si>
  <si>
    <t>SAO FRANCISCO DO GLORIA</t>
  </si>
  <si>
    <t>SAO FRANCISCO DO GUAPORE</t>
  </si>
  <si>
    <t>SAO FRANCISCO DO MARANHAO</t>
  </si>
  <si>
    <t>SAO FRANCISCO DO OESTE</t>
  </si>
  <si>
    <t>SAO FRANCISCO DO PARA</t>
  </si>
  <si>
    <t>SAO FRANCISCO DO PIAUI</t>
  </si>
  <si>
    <t>SAO FRANCISCO DO SUL</t>
  </si>
  <si>
    <t>SAO GABRIEL</t>
  </si>
  <si>
    <t>SAO GABRIEL DA CACHOEIRA</t>
  </si>
  <si>
    <t>SAO GABRIEL DA PALHA</t>
  </si>
  <si>
    <t>SAO GABRIEL DO OESTE</t>
  </si>
  <si>
    <t>SAO GERALDO</t>
  </si>
  <si>
    <t>SAO GERALDO DA PIEDADE</t>
  </si>
  <si>
    <t>SAO GERALDO DO ARAGUAIA</t>
  </si>
  <si>
    <t>SAO GERALDO DO BAIXIO</t>
  </si>
  <si>
    <t>SAO GONCALO</t>
  </si>
  <si>
    <t>SAO GONCALO DO ABAETE</t>
  </si>
  <si>
    <t>SAO GONCALO DO AMARANTE</t>
  </si>
  <si>
    <t>SAO GONCALO DO PARA</t>
  </si>
  <si>
    <t>SAO GONCALO DO PIAUI</t>
  </si>
  <si>
    <t>SAO GONCALO DO RIO ABAIXO</t>
  </si>
  <si>
    <t>SAO GONCALO DO RIO PRETO</t>
  </si>
  <si>
    <t>SAO GONCALO DO SAPUCAI</t>
  </si>
  <si>
    <t>SAO GONCALO DOS CAMPOS</t>
  </si>
  <si>
    <t>SAO GOTARDO</t>
  </si>
  <si>
    <t>SAO JERONIMO</t>
  </si>
  <si>
    <t>SAO JERONIMO DA SERRA</t>
  </si>
  <si>
    <t>SAO JOAO</t>
  </si>
  <si>
    <t>SAO JOAO BATISTA</t>
  </si>
  <si>
    <t>SAO JOAO BATISTA DO GLORI</t>
  </si>
  <si>
    <t>SAO JOAO D ALIANCA</t>
  </si>
  <si>
    <t>SAO JOAO DA BALIZA</t>
  </si>
  <si>
    <t>SAO JOAO DA BARRA</t>
  </si>
  <si>
    <t>SAO JOAO DA BOA VISTA</t>
  </si>
  <si>
    <t>SAO JOAO DA CANABRAVA</t>
  </si>
  <si>
    <t>SAO JOAO DA LAGOA</t>
  </si>
  <si>
    <t>SAO JOAO DA MATA</t>
  </si>
  <si>
    <t>SAO JOAO DA PARAUNA</t>
  </si>
  <si>
    <t>SAO JOAO DA PONTA</t>
  </si>
  <si>
    <t>SAO JOAO DA PONTE</t>
  </si>
  <si>
    <t>SAO JOAO DA SERRA</t>
  </si>
  <si>
    <t>SAO JOAO DA URTIGA</t>
  </si>
  <si>
    <t>SAO JOAO DA VARJOTA</t>
  </si>
  <si>
    <t>SAO JOAO DAS DUAS PONTES</t>
  </si>
  <si>
    <t>SAO JOAO DAS MISSOES</t>
  </si>
  <si>
    <t>SAO JOAO DE IRACEMA</t>
  </si>
  <si>
    <t>SAO JOAO DE MERITI</t>
  </si>
  <si>
    <t>SAO JOAO DE PIRABAS</t>
  </si>
  <si>
    <t>SAO JOAO DEL REI</t>
  </si>
  <si>
    <t>SAO JOAO DO ARAGUAIA</t>
  </si>
  <si>
    <t>SAO JOAO DO ARRAIAL</t>
  </si>
  <si>
    <t>SAO JOAO DO CAIUA</t>
  </si>
  <si>
    <t>SAO JOAO DO CARIRI</t>
  </si>
  <si>
    <t>SAO JOAO DO CARU</t>
  </si>
  <si>
    <t>SAO JOAO DO ITAPERIU</t>
  </si>
  <si>
    <t>SAO JOAO DO IVAI</t>
  </si>
  <si>
    <t>SAO JOAO DO JAGUARIBE</t>
  </si>
  <si>
    <t>SAO JOAO DO MANHUACU</t>
  </si>
  <si>
    <t>SAO JOAO DO MANTENINHA</t>
  </si>
  <si>
    <t>SAO JOAO DO OESTE</t>
  </si>
  <si>
    <t>SAO JOAO DO ORIENTE</t>
  </si>
  <si>
    <t>SAO JOAO DO PACUI</t>
  </si>
  <si>
    <t>SAO JOAO DO PARAISO</t>
  </si>
  <si>
    <t>SAO JOAO DO PAU D'ALHO</t>
  </si>
  <si>
    <t>SAO JOAO DO PIAUI</t>
  </si>
  <si>
    <t>SAO JOAO DO POLESINE</t>
  </si>
  <si>
    <t>SAO JOAO DO RIO DO PEIXE</t>
  </si>
  <si>
    <t>SAO JOAO DO SABUGI</t>
  </si>
  <si>
    <t>SAO JOAO DO SOTER</t>
  </si>
  <si>
    <t>SAO JOAO DO SUL</t>
  </si>
  <si>
    <t>SAO JOAO DO TIGRE</t>
  </si>
  <si>
    <t>SAO JOAO DO TRIUNFO</t>
  </si>
  <si>
    <t>SAO JOAO DOS PATOS</t>
  </si>
  <si>
    <t>SAO JOAO EVANGELISTA</t>
  </si>
  <si>
    <t>SAO JOAO NEPOMUCENO</t>
  </si>
  <si>
    <t>SAO JOAQUIM</t>
  </si>
  <si>
    <t>SAO JOAQUIM DA BARRA</t>
  </si>
  <si>
    <t>SAO JOAQUIM DE BICAS</t>
  </si>
  <si>
    <t>SAO JOAQUIM DO MONTE</t>
  </si>
  <si>
    <t>SAO JORGE</t>
  </si>
  <si>
    <t>SAO JORGE DO IVAI</t>
  </si>
  <si>
    <t>SAO JORGE DO PATROCINIO</t>
  </si>
  <si>
    <t>SAO JORGE D'OESTE</t>
  </si>
  <si>
    <t>SAO JOSE</t>
  </si>
  <si>
    <t>SAO JOSE DA BARRA</t>
  </si>
  <si>
    <t>SAO JOSE DA BELA VISTA</t>
  </si>
  <si>
    <t>SAO JOSE DA BOA VISTA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</si>
  <si>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</si>
  <si>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</si>
  <si>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</si>
  <si>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</si>
  <si>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</si>
  <si>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</si>
  <si>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</si>
  <si>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>SAO JOSE DA VITORIA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</si>
  <si>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</si>
  <si>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</si>
  <si>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</si>
  <si>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</si>
  <si>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</si>
  <si>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</si>
  <si>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>SAO JOSE DE PRINCESA</t>
  </si>
  <si>
    <t>SAO JOSE DE RIBAMAR</t>
  </si>
  <si>
    <t>SAO JOSE DE UBA</t>
  </si>
  <si>
    <t>SAO JOSE DO ALEGRE</t>
  </si>
  <si>
    <t>SAO JOSE DO BARREIRO</t>
  </si>
  <si>
    <t>SAO JOSE DO BELMONTE</t>
  </si>
  <si>
    <t>SAO JOSE DO BONFIM</t>
  </si>
  <si>
    <t>SAO JOSE DO CALCADO</t>
  </si>
  <si>
    <t>SAO JOSE DO CAMPESTRE</t>
  </si>
  <si>
    <t>SAO JOSE DO CEDRO</t>
  </si>
  <si>
    <t>SAO JOSE DO CERRITO</t>
  </si>
  <si>
    <t>SAO JOSE DO DIVINO</t>
  </si>
  <si>
    <t>SAO JOSE DO EGITO</t>
  </si>
  <si>
    <t>SAO JOSE DO GOIABAL</t>
  </si>
  <si>
    <t>SAO JOSE DO HERVAL</t>
  </si>
  <si>
    <t>SAO JOSE DO HORTENCIO</t>
  </si>
  <si>
    <t>SAO JOSE DO INHACORA</t>
  </si>
  <si>
    <t>SAO JOSE DO JACUIPE</t>
  </si>
  <si>
    <t>SAO JOSE DO JACURI</t>
  </si>
  <si>
    <t>SAO JOSE DO MANTIMENTO</t>
  </si>
  <si>
    <t>SAO JOSE DO NORTE</t>
  </si>
  <si>
    <t>SAO JOSE DO OURO</t>
  </si>
  <si>
    <t>SAO JOSE DO PEIXE</t>
  </si>
  <si>
    <t>SAO JOSE DO PIAUI</t>
  </si>
  <si>
    <t>SAO JOSE DO POVO</t>
  </si>
  <si>
    <t>SAO JOSE DO RIO CLARO</t>
  </si>
  <si>
    <t>SAO JOSE DO RIO PARDO</t>
  </si>
  <si>
    <t>SAO JOSE DO RIO PRETO</t>
  </si>
  <si>
    <t>SAO JOSE DO SABUGI</t>
  </si>
  <si>
    <t>SAO JOSE DO SERIDO</t>
  </si>
  <si>
    <t>SAO JOSE DO SUL</t>
  </si>
  <si>
    <t>SAO JOSE DO VALE DO RIO P</t>
  </si>
  <si>
    <t>SAO JOSE DO XINGU</t>
  </si>
  <si>
    <t>SAO JOSE DOS AUSENTES</t>
  </si>
  <si>
    <t>SAO JOSE DOS BASILIOS</t>
  </si>
  <si>
    <t>SAO JOSE DOS CAMPOS</t>
  </si>
  <si>
    <t>SAO JOSE DOS CORDEIROS</t>
  </si>
  <si>
    <t>SAO JOSE DOS PINHAIS</t>
  </si>
  <si>
    <t>SAO JOSE DOS QUATRO MARCO</t>
  </si>
  <si>
    <t>SAO JULIAO</t>
  </si>
  <si>
    <t>SAO LEOPOLDO</t>
  </si>
  <si>
    <t>SAO LOURENCO</t>
  </si>
  <si>
    <t>SAO LOURENCO DA MATA</t>
  </si>
  <si>
    <t>SAO LOURENCO DA SERRA</t>
  </si>
  <si>
    <t>SAO LOURENCO DO OESTE</t>
  </si>
  <si>
    <t>SAO LOURENCO DO SUL</t>
  </si>
  <si>
    <t>SAO LUDGERO</t>
  </si>
  <si>
    <t>SAO LUIS</t>
  </si>
  <si>
    <t>SAO LUIS DE MONTES BELOS</t>
  </si>
  <si>
    <t>SAO LUIS DO CURU</t>
  </si>
  <si>
    <t>SAO LUIS DO PIAUI</t>
  </si>
  <si>
    <t>SAO LUIS DO QUITUNDE</t>
  </si>
  <si>
    <t>SAO LUIS GONZAGA DO MARAN</t>
  </si>
  <si>
    <t>SAO LUIZ</t>
  </si>
  <si>
    <t>SAO LUIZ DO NORTE</t>
  </si>
  <si>
    <t>SAO LUIZ DO PARAITINGA</t>
  </si>
  <si>
    <t>SAO LUIZ GONZAGA</t>
  </si>
  <si>
    <t>SAO MAMEDE</t>
  </si>
  <si>
    <t>SAO MANOEL DO PARANA</t>
  </si>
  <si>
    <t>SAO MANUEL</t>
  </si>
  <si>
    <t>SAO MARCOS</t>
  </si>
  <si>
    <t>SAO MARTINHO</t>
  </si>
  <si>
    <t>SAO MARTINHO DA SERRA</t>
  </si>
  <si>
    <t>SAO MATEUS</t>
  </si>
  <si>
    <t>SAO MATEUS DO MARANHAO</t>
  </si>
  <si>
    <t>SAO MATEUS DO SUL</t>
  </si>
  <si>
    <t>SAO MIGUEL</t>
  </si>
  <si>
    <t>SAO MIGUEL ARCANJO</t>
  </si>
  <si>
    <t>SAO MIGUEL DA BAIXA GRAND</t>
  </si>
  <si>
    <t>SAO MIGUEL DAS MATAS</t>
  </si>
  <si>
    <t>SAO MIGUEL DAS MISSOES</t>
  </si>
  <si>
    <t>SAO MIGUEL DE TAIPU</t>
  </si>
  <si>
    <t>SAO MIGUEL DO ALEIXO</t>
  </si>
  <si>
    <t>SAO MIGUEL DO ANTA</t>
  </si>
  <si>
    <t>SAO MIGUEL DO ARAGUAIA</t>
  </si>
  <si>
    <t>SAO MIGUEL DO FIDALGO</t>
  </si>
  <si>
    <t>SAO MIGUEL DO GOSTOSO</t>
  </si>
  <si>
    <t>SAO MIGUEL DO GUAMA</t>
  </si>
  <si>
    <t>SAO MIGUEL DO GUAPORE</t>
  </si>
  <si>
    <t>SAO MIGUEL DO IGUACU</t>
  </si>
  <si>
    <t>SAO MIGUEL DO OESTE</t>
  </si>
  <si>
    <t>SAO MIGUEL DO PASSA QUATR</t>
  </si>
  <si>
    <t>SAO MIGUEL DO TAPUIO</t>
  </si>
  <si>
    <t>SAO MIGUEL DO TOCANTINS</t>
  </si>
  <si>
    <t>SAO MIGUEL DOS CAMPOS</t>
  </si>
  <si>
    <t>SAO MIGUEL DOS MILAGRES</t>
  </si>
  <si>
    <t>SAO NICOLAU</t>
  </si>
  <si>
    <t>SAO PATRICIO</t>
  </si>
  <si>
    <t>SAO PAULO</t>
  </si>
  <si>
    <t>SAO PAULO DAS MISSOES</t>
  </si>
  <si>
    <t>SAO PAULO DE OLIVENCA</t>
  </si>
  <si>
    <t>SAO PAULO DO POTENGI</t>
  </si>
  <si>
    <t>SAO PEDRO</t>
  </si>
  <si>
    <t>SAO PEDRO DA AGUA BRANCA</t>
  </si>
  <si>
    <t>SAO PEDRO DA ALDEIA</t>
  </si>
  <si>
    <t>SAO PEDRO DA CIPA</t>
  </si>
  <si>
    <t>SAO PEDRO DA SERRA</t>
  </si>
  <si>
    <t>SAO PEDRO DA UNIAO</t>
  </si>
  <si>
    <t>SAO PEDRO DAS MISSOES</t>
  </si>
  <si>
    <t>SAO PEDRO DE ALCANTARA</t>
  </si>
  <si>
    <t>SAO PEDRO DO BUTIA</t>
  </si>
  <si>
    <t>SAO PEDRO DO IGUACU</t>
  </si>
  <si>
    <t>SAO PEDRO DO IVAI</t>
  </si>
  <si>
    <t>SAO PEDRO DO PARANA</t>
  </si>
  <si>
    <t>SAO PEDRO DO PIAUI</t>
  </si>
  <si>
    <t>SAO PEDRO DO SUACUI</t>
  </si>
  <si>
    <t>SAO PEDRO DO SUL</t>
  </si>
  <si>
    <t>SAO PEDRO DO TURVO</t>
  </si>
  <si>
    <t>SAO PEDRO DOS CRENTES</t>
  </si>
  <si>
    <t>SAO PEDRO DOS FERROS</t>
  </si>
  <si>
    <t>SAO RAFAEL</t>
  </si>
  <si>
    <t>SAO RAIMUNDO DAS MANGABEI</t>
  </si>
  <si>
    <t>SAO RAIMUNDO DO DOCA BEZE</t>
  </si>
  <si>
    <t>SAO RAIMUNDO NONATO</t>
  </si>
  <si>
    <t>SAO ROBERTO</t>
  </si>
  <si>
    <t>SAO ROMAO</t>
  </si>
  <si>
    <t>SAO ROQUE</t>
  </si>
  <si>
    <t>SAO ROQUE DE MINAS</t>
  </si>
  <si>
    <t>SAO ROQUE DO CANAA</t>
  </si>
  <si>
    <t>SAO SALVADOR DO TOCANTINS</t>
  </si>
  <si>
    <t>SAO SEBASTIAO</t>
  </si>
  <si>
    <t>SAO SEBASTIAO DA AMOREIRA</t>
  </si>
  <si>
    <t>SAO SEBASTIAO DA BELA VIS</t>
  </si>
  <si>
    <t>SAO SEBASTIAO DA BOA VIST</t>
  </si>
  <si>
    <t>SAO SEBASTIAO DA GRAMA</t>
  </si>
  <si>
    <t>SAO SEBASTIAO DA VARGEM A</t>
  </si>
  <si>
    <t>SAO SEBASTIAO DE LAGOA DE</t>
  </si>
  <si>
    <t>SAO SEBASTIAO DO ALTO</t>
  </si>
  <si>
    <t>SAO SEBASTIAO DO ANTA</t>
  </si>
  <si>
    <t>SAO SEBASTIAO DO CAI</t>
  </si>
  <si>
    <t>SAO SEBASTIAO DO MARANHAO</t>
  </si>
  <si>
    <t>SAO SEBASTIAO DO OESTE</t>
  </si>
  <si>
    <t>SAO SEBASTIAO DO PARAISO</t>
  </si>
  <si>
    <t>SAO SEBASTIAO DO PASSE</t>
  </si>
  <si>
    <t>SAO SEBASTIAO DO RIO PRET</t>
  </si>
  <si>
    <t>SAO SEBASTIAO DO RIO VERD</t>
  </si>
  <si>
    <t>SAO SEBASTIAO DO TOCANTIN</t>
  </si>
  <si>
    <t>SAO SEBASTIAO DO UATUMA</t>
  </si>
  <si>
    <t>SAO SEBASTIAO DO UMBUZEIR</t>
  </si>
  <si>
    <t>SAO SEPE</t>
  </si>
  <si>
    <t>SAO SIMAO</t>
  </si>
  <si>
    <t>SAO THOME DAS LETRAS</t>
  </si>
  <si>
    <t>SAO TIAGO</t>
  </si>
  <si>
    <t>SAO TOMAS DE AQUINO</t>
  </si>
  <si>
    <t>SAO TOME</t>
  </si>
  <si>
    <t>SAO VALENTIM</t>
  </si>
  <si>
    <t>SAO VALENTIM DO SUL</t>
  </si>
  <si>
    <t>SAO VALERIO DA NATIVIDADE</t>
  </si>
  <si>
    <t>SAO VENDELINO</t>
  </si>
  <si>
    <t>SAO VICENTE</t>
  </si>
  <si>
    <t>SAO VICENTE DE MINAS</t>
  </si>
  <si>
    <t>SAO VICENTE DO SERIDO</t>
  </si>
  <si>
    <t>SAO VICENTE DO SUL</t>
  </si>
  <si>
    <t>SAO VICENTE FERRER</t>
  </si>
  <si>
    <t>SAPE</t>
  </si>
  <si>
    <t>SAPEACU</t>
  </si>
  <si>
    <t>SAPEZAL</t>
  </si>
  <si>
    <t>SAPIRANGA</t>
  </si>
  <si>
    <t>SAPOPEMA</t>
  </si>
  <si>
    <t>SAPUCAIA</t>
  </si>
  <si>
    <t>SAPUCAIA DO SUL</t>
  </si>
  <si>
    <t>SAPUCAI-MIRIM</t>
  </si>
  <si>
    <t>SAQUAREMA</t>
  </si>
  <si>
    <t>SARANDI</t>
  </si>
  <si>
    <t>SARAPUI</t>
  </si>
  <si>
    <t>SARDOA</t>
  </si>
  <si>
    <t>SARUTAIA</t>
  </si>
  <si>
    <t>SARZEDO</t>
  </si>
  <si>
    <t>SATIRO DIAS</t>
  </si>
  <si>
    <t>SATUBA</t>
  </si>
  <si>
    <t>SATUBINHA</t>
  </si>
  <si>
    <t>SAUBARA</t>
  </si>
  <si>
    <t>SAUDADE DO IGUACU</t>
  </si>
  <si>
    <t>SAUDADES</t>
  </si>
  <si>
    <t>SAUDE</t>
  </si>
  <si>
    <t>SCHROEDER</t>
  </si>
  <si>
    <t>SEABRA</t>
  </si>
  <si>
    <t>SEARA</t>
  </si>
  <si>
    <t>SEBASTIANOPOLIS DO SUL</t>
  </si>
  <si>
    <t>SEBASTIAO BARROS</t>
  </si>
  <si>
    <t>SEBASTIAO LARANJEIRAS</t>
  </si>
  <si>
    <t>SEBASTIAO LEAL</t>
  </si>
  <si>
    <t>SEBERI</t>
  </si>
  <si>
    <t>SEDE NOVA</t>
  </si>
  <si>
    <t>SEGREDO</t>
  </si>
  <si>
    <t>SELBACH</t>
  </si>
  <si>
    <t>SELVIRIA</t>
  </si>
  <si>
    <t>SEM PEIXE</t>
  </si>
  <si>
    <t>SENA MADUREIRA</t>
  </si>
  <si>
    <t>SENADOR ALEXANDRE COSTA</t>
  </si>
  <si>
    <t>SENADOR AMARAL</t>
  </si>
  <si>
    <t>SENADOR CANEDO</t>
  </si>
  <si>
    <t>SENADOR CORTES</t>
  </si>
  <si>
    <t>SENADOR ELOI DE SOUZA</t>
  </si>
  <si>
    <t>SENADOR FIRMINO</t>
  </si>
  <si>
    <t>SENADOR GEORGINO AVELINO</t>
  </si>
  <si>
    <t>SENADOR GUIOMARD</t>
  </si>
  <si>
    <t>SENADOR JOSE BENTO</t>
  </si>
  <si>
    <t>SENADOR JOSE PORFIRIO</t>
  </si>
  <si>
    <t>SENADOR LA ROCQUE</t>
  </si>
  <si>
    <t>SENADOR MODESTINO GONCALV</t>
  </si>
  <si>
    <t>SENADOR POMPEU</t>
  </si>
  <si>
    <t>SENADOR RUI PALMEIRA</t>
  </si>
  <si>
    <t>SENADOR SA</t>
  </si>
  <si>
    <t>SENADOR SALGADO FILHO</t>
  </si>
  <si>
    <t>SENGES</t>
  </si>
  <si>
    <t>SENHOR DO BONFIM</t>
  </si>
  <si>
    <t>SENHORA DE OLIVEIRA</t>
  </si>
  <si>
    <t>SENHORA DO PORTO</t>
  </si>
  <si>
    <t>SENHORA DOS REMEDIOS</t>
  </si>
  <si>
    <t>SENTINELA DO SUL</t>
  </si>
  <si>
    <t>SENTO SE</t>
  </si>
  <si>
    <t>SERAFINA CORREA</t>
  </si>
  <si>
    <t>SERICITA</t>
  </si>
  <si>
    <t>SERINGUEIRAS</t>
  </si>
  <si>
    <t>SERIO</t>
  </si>
  <si>
    <t>SERITINGA</t>
  </si>
  <si>
    <t>SEROPEDICA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</si>
  <si>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</si>
  <si>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</si>
  <si>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</si>
  <si>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</si>
  <si>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</si>
  <si>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</si>
  <si>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</si>
  <si>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</si>
  <si>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SAO BENTO</t>
  </si>
  <si>
    <t>SERRA DO MEL</t>
  </si>
  <si>
    <t>SERRA DO NAVIO</t>
  </si>
  <si>
    <t>SERRA DO RAMALHO</t>
  </si>
  <si>
    <t>SERRA DO SALITRE</t>
  </si>
  <si>
    <t>SERRA DOS AIMORES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</si>
  <si>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</si>
  <si>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</si>
  <si>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</si>
  <si>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</si>
  <si>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</si>
  <si>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</si>
  <si>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</si>
  <si>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</si>
  <si>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</si>
  <si>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</si>
  <si>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MARANHAO</t>
  </si>
  <si>
    <t>SERRANOPOLIS</t>
  </si>
  <si>
    <t>SERRANOPOLIS DE MINAS</t>
  </si>
  <si>
    <t>SERRANOPOLIS DO IGUACU</t>
  </si>
  <si>
    <t>SERRANOS</t>
  </si>
  <si>
    <t>SERRARIA</t>
  </si>
  <si>
    <t>SERRINHA</t>
  </si>
  <si>
    <t>SERRINHA DOS PINTOS</t>
  </si>
  <si>
    <t>SERRITA</t>
  </si>
  <si>
    <t>SERRO</t>
  </si>
  <si>
    <t>SERROLANDIA</t>
  </si>
  <si>
    <t>SERTANEJA</t>
  </si>
  <si>
    <t>SERTANIA</t>
  </si>
  <si>
    <t>SERTANOPOLIS</t>
  </si>
  <si>
    <t>SERTAO</t>
  </si>
  <si>
    <t>SERTAO SANTANA</t>
  </si>
  <si>
    <t>SERTAOZINHO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</si>
  <si>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</si>
  <si>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</si>
  <si>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</si>
  <si>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</si>
  <si>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</si>
  <si>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</si>
  <si>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</si>
  <si>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SEVERINIA</t>
  </si>
  <si>
    <t>SIDEROPOLIS</t>
  </si>
  <si>
    <t>SIDROLANDIA</t>
  </si>
  <si>
    <t>SIGEFREDO PACHECO</t>
  </si>
  <si>
    <t>SILVA JARDIM</t>
  </si>
  <si>
    <t>SILVANIA</t>
  </si>
  <si>
    <t>SILVANOPOLIS</t>
  </si>
  <si>
    <t>SILVEIRA MARTINS</t>
  </si>
  <si>
    <t>SILVEIRANIA</t>
  </si>
  <si>
    <t>SILVEIRAS</t>
  </si>
  <si>
    <t>SILVES</t>
  </si>
  <si>
    <t>SILVIANOPOLIS</t>
  </si>
  <si>
    <t>SIMAO DIAS</t>
  </si>
  <si>
    <t>SIMAO PEREIRA</t>
  </si>
  <si>
    <t>SIMOES</t>
  </si>
  <si>
    <t>SIMOES FILHO</t>
  </si>
  <si>
    <t>SIMOLANDIA</t>
  </si>
  <si>
    <t>SIMONESIA</t>
  </si>
  <si>
    <t>SIMPLICIO MENDES</t>
  </si>
  <si>
    <t>SINIMBU</t>
  </si>
  <si>
    <t>SINOP</t>
  </si>
  <si>
    <t>SIQUEIRA CAMPOS</t>
  </si>
  <si>
    <t>SIRINHAEM</t>
  </si>
  <si>
    <t>SIRIRI</t>
  </si>
  <si>
    <t>SITIO D ABADIA</t>
  </si>
  <si>
    <t>SITIO DO MATO</t>
  </si>
  <si>
    <t>SITIO DO QUINTO</t>
  </si>
  <si>
    <t>SITIO NOVO</t>
  </si>
  <si>
    <t>SITIO NOVO DO TOCANTINS</t>
  </si>
  <si>
    <t>SOBRADINHO</t>
  </si>
  <si>
    <t>SOBRADO</t>
  </si>
  <si>
    <t>SOBRAL</t>
  </si>
  <si>
    <t>SOBRALIA</t>
  </si>
  <si>
    <t>SOCORRO</t>
  </si>
  <si>
    <t>SOCORRO DO PIAUI</t>
  </si>
  <si>
    <t>SOLANEA</t>
  </si>
  <si>
    <t>SOLEDADE</t>
  </si>
  <si>
    <t>SOLEDADE DE MINAS</t>
  </si>
  <si>
    <t>SOLIDAO</t>
  </si>
  <si>
    <t>SOLONOPOLE</t>
  </si>
  <si>
    <t>SOMBRIO</t>
  </si>
  <si>
    <t>SONORA</t>
  </si>
  <si>
    <t>SOORETAMA</t>
  </si>
  <si>
    <t>SOROCABA</t>
  </si>
  <si>
    <t>SORRISO</t>
  </si>
  <si>
    <t>SOURE</t>
  </si>
  <si>
    <t>SOUSA</t>
  </si>
  <si>
    <t>SOUTO SOARES</t>
  </si>
  <si>
    <t>SUCUPIRA</t>
  </si>
  <si>
    <t>SUCUPIRA DO NORTE</t>
  </si>
  <si>
    <t>SUCUPIRA DO RIACHAO</t>
  </si>
  <si>
    <t>SUD MENNUCCI</t>
  </si>
  <si>
    <t>SUL BRASIL</t>
  </si>
  <si>
    <t>SULINA</t>
  </si>
  <si>
    <t>SUMARE</t>
  </si>
  <si>
    <t>SUME</t>
  </si>
  <si>
    <t>SUMIDOURO</t>
  </si>
  <si>
    <t>SURUBIM</t>
  </si>
  <si>
    <t>SUZANAPOLIS</t>
  </si>
  <si>
    <t>SUZANO</t>
  </si>
  <si>
    <t>TABAI</t>
  </si>
  <si>
    <t>TABAPORA</t>
  </si>
  <si>
    <t>TABAPUA</t>
  </si>
  <si>
    <t>TABATINGA</t>
  </si>
  <si>
    <t>TABIRA</t>
  </si>
  <si>
    <t>TABOAO DA SERRA</t>
  </si>
  <si>
    <t>TABOCAS DO BREJO VELHO</t>
  </si>
  <si>
    <t>TABOLEIRO GRANDE</t>
  </si>
  <si>
    <t>TABULEIRO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</si>
  <si>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</si>
  <si>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</si>
  <si>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</si>
  <si>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</si>
  <si>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</si>
  <si>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</si>
  <si>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</si>
  <si>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</si>
  <si>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</si>
  <si>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>TAILANDIA</t>
  </si>
  <si>
    <t>TAIO</t>
  </si>
  <si>
    <t>TAIOBEIRAS</t>
  </si>
  <si>
    <t>TAIPAS DO TOCANTINS</t>
  </si>
  <si>
    <t>TAIPU</t>
  </si>
  <si>
    <t>TAIUVA</t>
  </si>
  <si>
    <t>TALISMA</t>
  </si>
  <si>
    <t>TAMANDARE</t>
  </si>
  <si>
    <t>TAMARANA</t>
  </si>
  <si>
    <t>TAMBAU</t>
  </si>
  <si>
    <t>TAMBOARA</t>
  </si>
  <si>
    <t>TAMBORIL</t>
  </si>
  <si>
    <t>TANABI</t>
  </si>
  <si>
    <t>TANGARA</t>
  </si>
  <si>
    <t>TANGARA DA SERRA</t>
  </si>
  <si>
    <t>TANGUA</t>
  </si>
  <si>
    <t>TANHACU</t>
  </si>
  <si>
    <t>TANQUE D'ARCA</t>
  </si>
  <si>
    <t>TANQUE NOVO</t>
  </si>
  <si>
    <t>TANQUINHO</t>
  </si>
  <si>
    <t>TAPARUBA</t>
  </si>
  <si>
    <t>TAPAUA</t>
  </si>
  <si>
    <t>TAPEJARA</t>
  </si>
  <si>
    <t>TAPERA</t>
  </si>
  <si>
    <t>TAPEROA</t>
  </si>
  <si>
    <t>TAPES</t>
  </si>
  <si>
    <t>TAPIRA</t>
  </si>
  <si>
    <t>TAPIRAI</t>
  </si>
  <si>
    <t>TAPIRAMUTA</t>
  </si>
  <si>
    <t>TAPIRATIBA</t>
  </si>
  <si>
    <t>TAPURAH</t>
  </si>
  <si>
    <t>TAQUARA</t>
  </si>
  <si>
    <t>TAQUARACU DE MINAS</t>
  </si>
  <si>
    <t>TAQUARAL</t>
  </si>
  <si>
    <t>TAQUARAL DE GOIAS</t>
  </si>
  <si>
    <t>TAQUARANA</t>
  </si>
  <si>
    <t>TAQUARI</t>
  </si>
  <si>
    <t>TAQUARITINGA</t>
  </si>
  <si>
    <t>TAQUARITINGA DO NORTE</t>
  </si>
  <si>
    <t>TAQUARITUBA</t>
  </si>
  <si>
    <t>TAQUARIVAI</t>
  </si>
  <si>
    <t>TAQUARUCU DO SUL</t>
  </si>
  <si>
    <t>TAQUARUSSU</t>
  </si>
  <si>
    <t>TARABAI</t>
  </si>
  <si>
    <t>TARAUACA</t>
  </si>
  <si>
    <t>TARRAFAS</t>
  </si>
  <si>
    <t>TARTARUGALZINHO</t>
  </si>
  <si>
    <t>TARUMA</t>
  </si>
  <si>
    <t>TARUMIRIM</t>
  </si>
  <si>
    <t>TASSO FRAGOSO</t>
  </si>
  <si>
    <t>TATUI</t>
  </si>
  <si>
    <t>TAUA</t>
  </si>
  <si>
    <t>TAUBATE</t>
  </si>
  <si>
    <t>TAVARES</t>
  </si>
  <si>
    <t>TEFE</t>
  </si>
  <si>
    <t>TEIXEIRA</t>
  </si>
  <si>
    <t>TEIXEIRA DE FREITAS</t>
  </si>
  <si>
    <t>TEIXEIRA SOARES</t>
  </si>
  <si>
    <t>TEIXEIRAS</t>
  </si>
  <si>
    <t>TEIXEIROPOLIS</t>
  </si>
  <si>
    <t>TEJUCUOCA</t>
  </si>
  <si>
    <t>TEJUPA</t>
  </si>
  <si>
    <t>TELEMACO BORBA</t>
  </si>
  <si>
    <t>TELHA</t>
  </si>
  <si>
    <t>TENENTE ANANIAS</t>
  </si>
  <si>
    <t>TENENTE LAURENTINO CRUZ</t>
  </si>
  <si>
    <t>TENENTE PORTELA</t>
  </si>
  <si>
    <t>TEODORO SAMPAIO</t>
  </si>
  <si>
    <t>TEOFILANDIA</t>
  </si>
  <si>
    <t>TEOFILO OTONI</t>
  </si>
  <si>
    <t>TEOLANDIA</t>
  </si>
  <si>
    <t>TEOTONIO VILELA</t>
  </si>
  <si>
    <t>TERENOS</t>
  </si>
  <si>
    <t>TERESINA</t>
  </si>
  <si>
    <t>TERESINA DE GOIAS</t>
  </si>
  <si>
    <t>TERESOPOLIS</t>
  </si>
  <si>
    <t>TEREZINHA</t>
  </si>
  <si>
    <t>TEREZOPOLIS DE GOIAS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</si>
  <si>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</si>
  <si>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</si>
  <si>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</si>
  <si>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</si>
  <si>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</si>
  <si>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</si>
  <si>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</si>
  <si>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</si>
  <si>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</si>
  <si>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TEUTONIA</t>
  </si>
  <si>
    <t>THEOBROMA</t>
  </si>
  <si>
    <t>TIANGUA</t>
  </si>
  <si>
    <t>TIBAGI</t>
  </si>
  <si>
    <t>TIBAU</t>
  </si>
  <si>
    <t>TIBAU DO SUL</t>
  </si>
  <si>
    <t>TIETE</t>
  </si>
  <si>
    <t>TIJUCAS</t>
  </si>
  <si>
    <t>TIJUCAS DO SUL</t>
  </si>
  <si>
    <t>TIMBAUBA</t>
  </si>
  <si>
    <t>TIMBAUBA DOS BATISTAS</t>
  </si>
  <si>
    <t>TIMBE DO SUL</t>
  </si>
  <si>
    <t>TIMBIRAS</t>
  </si>
  <si>
    <t>TIMBO</t>
  </si>
  <si>
    <t>TIMBO GRANDE</t>
  </si>
  <si>
    <t>TIMBURI</t>
  </si>
  <si>
    <t>TIMON</t>
  </si>
  <si>
    <t>TIMOTEO</t>
  </si>
  <si>
    <t>TIO HUGO</t>
  </si>
  <si>
    <t>TIRADENTES</t>
  </si>
  <si>
    <t>TIRADENTES DO SUL</t>
  </si>
  <si>
    <t>TIROS</t>
  </si>
  <si>
    <t>TOBIAS BARRETO</t>
  </si>
  <si>
    <t>TOCANTINIA</t>
  </si>
  <si>
    <t>TOCANTINOPOLIS</t>
  </si>
  <si>
    <t>TOCANTINS</t>
  </si>
  <si>
    <t>TOCOS DO MOJI</t>
  </si>
  <si>
    <t>TOLEDO</t>
  </si>
  <si>
    <t>TOMAR DO GERU</t>
  </si>
  <si>
    <t>TOMAZINA</t>
  </si>
  <si>
    <t>TOMBOS</t>
  </si>
  <si>
    <t>TOME-ACU</t>
  </si>
  <si>
    <t>TONANTINS</t>
  </si>
  <si>
    <t>TORITAMA</t>
  </si>
  <si>
    <t>TORIXOREU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</si>
  <si>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</si>
  <si>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</si>
  <si>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</si>
  <si>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</si>
  <si>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</si>
  <si>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</si>
  <si>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</si>
  <si>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TRACUNHAEM</t>
  </si>
  <si>
    <t>TRAIPU</t>
  </si>
  <si>
    <t>TRAIRAO</t>
  </si>
  <si>
    <t>TRAIRI</t>
  </si>
  <si>
    <t>TRAJANO DE MORAES</t>
  </si>
  <si>
    <t>TRAMANDAI</t>
  </si>
  <si>
    <t>TRAVESSEIRO</t>
  </si>
  <si>
    <t>TREMEDAL</t>
  </si>
  <si>
    <t>TREMEMBE</t>
  </si>
  <si>
    <t>TRES ARROIOS</t>
  </si>
  <si>
    <t>TRES BARRAS</t>
  </si>
  <si>
    <t>TRES BARRAS DO PARANA</t>
  </si>
  <si>
    <t>TRES CACHOEIRAS</t>
  </si>
  <si>
    <t>TRES CORACOES</t>
  </si>
  <si>
    <t>TRES COROAS</t>
  </si>
  <si>
    <t>TRES DE MAIO</t>
  </si>
  <si>
    <t>TRES FORQUILHAS</t>
  </si>
  <si>
    <t>TRES FRONTEIRAS</t>
  </si>
  <si>
    <t>TRES LAGOAS</t>
  </si>
  <si>
    <t>TRES MARIAS</t>
  </si>
  <si>
    <t>TRES PALMEIRAS</t>
  </si>
  <si>
    <t>TRES PASSOS</t>
  </si>
  <si>
    <t>TRES PONTAS</t>
  </si>
  <si>
    <t>TRES RANCHOS</t>
  </si>
  <si>
    <t>TRES RIOS</t>
  </si>
  <si>
    <t>TREVISO</t>
  </si>
  <si>
    <t>TREZE DE MAIO</t>
  </si>
  <si>
    <t>TREZE TILIAS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</si>
  <si>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</si>
  <si>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</si>
  <si>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</si>
  <si>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</si>
  <si>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</si>
  <si>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</si>
  <si>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</si>
  <si>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TUBARAO</t>
  </si>
  <si>
    <t>TUCANO</t>
  </si>
  <si>
    <t>TUCUMA</t>
  </si>
  <si>
    <t>TUCUNDUVA</t>
  </si>
  <si>
    <t>TUCURUI</t>
  </si>
  <si>
    <t>TUFILANDIA</t>
  </si>
  <si>
    <t>TUIUTI</t>
  </si>
  <si>
    <t>TUMIRITINGA</t>
  </si>
  <si>
    <t>TUNAPOLIS</t>
  </si>
  <si>
    <t>TUNAS</t>
  </si>
  <si>
    <t>TUNAS DO PARANA</t>
  </si>
  <si>
    <t>TUNEIRAS DO OESTE</t>
  </si>
  <si>
    <t>TUNTUM</t>
  </si>
  <si>
    <t>TUPA</t>
  </si>
  <si>
    <t>TUPACIGUARA</t>
  </si>
  <si>
    <t>TUPANATINGA</t>
  </si>
  <si>
    <t>TUPANCIRETA</t>
  </si>
  <si>
    <t>TUPANDI</t>
  </si>
  <si>
    <t>TUPARENDI</t>
  </si>
  <si>
    <t>TUPARETAMA</t>
  </si>
  <si>
    <t>TUPASSI</t>
  </si>
  <si>
    <t>TUPI PAULISTA</t>
  </si>
  <si>
    <t>TUPIRAMA</t>
  </si>
  <si>
    <t>TUPIRATINS</t>
  </si>
  <si>
    <t>TURIACU</t>
  </si>
  <si>
    <t>TURILANDIA</t>
  </si>
  <si>
    <t>TURIUBA</t>
  </si>
  <si>
    <t>TURMALINA</t>
  </si>
  <si>
    <t>TURUCU</t>
  </si>
  <si>
    <t>TURURU</t>
  </si>
  <si>
    <t>TURVANIA</t>
  </si>
  <si>
    <t>TURVELANDIA</t>
  </si>
  <si>
    <t>TURVO</t>
  </si>
  <si>
    <t>TURVOLANDIA</t>
  </si>
  <si>
    <t>TUTOIA</t>
  </si>
  <si>
    <t>UARINI</t>
  </si>
  <si>
    <t>UAUA</t>
  </si>
  <si>
    <t>UBA</t>
  </si>
  <si>
    <t>UBAI</t>
  </si>
  <si>
    <t>UBAIRA</t>
  </si>
  <si>
    <t>UBAITABA</t>
  </si>
  <si>
    <t>UBAJARA</t>
  </si>
  <si>
    <t>UBAPORANGA</t>
  </si>
  <si>
    <t>UBARANA</t>
  </si>
  <si>
    <t>UBATA</t>
  </si>
  <si>
    <t>UBATUBA</t>
  </si>
  <si>
    <t>UBERABA</t>
  </si>
  <si>
    <t>UBERLANDIA</t>
  </si>
  <si>
    <t>UBIRAJARA</t>
  </si>
  <si>
    <t>UBIRATA</t>
  </si>
  <si>
    <t>UBIRETAMA</t>
  </si>
  <si>
    <t>UCHOA</t>
  </si>
  <si>
    <t>UIBAI</t>
  </si>
  <si>
    <t>UIRAMUTA</t>
  </si>
  <si>
    <t>UIRAPURU</t>
  </si>
  <si>
    <t>UIRAUNA</t>
  </si>
  <si>
    <t>ULIANOPOLIS</t>
  </si>
  <si>
    <t>UMARI</t>
  </si>
  <si>
    <t>UMARIZAL</t>
  </si>
  <si>
    <t>UMBAUBA</t>
  </si>
  <si>
    <t>UMBURANAS</t>
  </si>
  <si>
    <t>UMBURATIBA</t>
  </si>
  <si>
    <t>UMBUZEIRO</t>
  </si>
  <si>
    <t>UMIRIM</t>
  </si>
  <si>
    <t>UMUARAMA</t>
  </si>
  <si>
    <t>UNA</t>
  </si>
  <si>
    <t>UNAI</t>
  </si>
  <si>
    <t>UNIAO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</si>
  <si>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</si>
  <si>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</si>
  <si>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</si>
  <si>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</si>
  <si>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</si>
  <si>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</si>
  <si>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</si>
  <si>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>UNIFLOR</t>
  </si>
  <si>
    <t>UNISTALDA</t>
  </si>
  <si>
    <t>UPANEMA</t>
  </si>
  <si>
    <t>URAI</t>
  </si>
  <si>
    <t>URANDI</t>
  </si>
  <si>
    <t>URANIA</t>
  </si>
  <si>
    <t>URBANO SANTOS</t>
  </si>
  <si>
    <t>URU</t>
  </si>
  <si>
    <t>URUACU</t>
  </si>
  <si>
    <t>URUANA</t>
  </si>
  <si>
    <t>URUANA DE MINAS</t>
  </si>
  <si>
    <t>URUARA</t>
  </si>
  <si>
    <t>URUBICI</t>
  </si>
  <si>
    <t>URUBURETAMA</t>
  </si>
  <si>
    <t>URUCANIA</t>
  </si>
  <si>
    <t>URUCARA</t>
  </si>
  <si>
    <t>URUCUCA</t>
  </si>
  <si>
    <t>URUCUI</t>
  </si>
  <si>
    <t>URUCUIA</t>
  </si>
  <si>
    <t>URUCURITUBA</t>
  </si>
  <si>
    <t>URUGUAIANA</t>
  </si>
  <si>
    <t>URUOCA</t>
  </si>
  <si>
    <t>URUPA</t>
  </si>
  <si>
    <t>URUPEMA</t>
  </si>
  <si>
    <t>URUPES</t>
  </si>
  <si>
    <t>URUSSANGA</t>
  </si>
  <si>
    <t>URUTAI</t>
  </si>
  <si>
    <t>UTINGA</t>
  </si>
  <si>
    <t>VACARIA</t>
  </si>
  <si>
    <t>VALE DE SAO DOMINGOS</t>
  </si>
  <si>
    <t>VALE DO ANARI</t>
  </si>
  <si>
    <t>VALE DO PARAISO</t>
  </si>
  <si>
    <t>VALE DO SOL</t>
  </si>
  <si>
    <t>VALE REAL</t>
  </si>
  <si>
    <t>VALE VERDE</t>
  </si>
  <si>
    <t>VALENCA</t>
  </si>
  <si>
    <t>VALENCA DO PIAUI</t>
  </si>
  <si>
    <t>VALENTE</t>
  </si>
  <si>
    <t>VALENTIM GENTIL</t>
  </si>
  <si>
    <t>VALINHOS</t>
  </si>
  <si>
    <t>VALPARAISO</t>
  </si>
  <si>
    <t>VALPARAISO DE GOIAS</t>
  </si>
  <si>
    <t>VANINI</t>
  </si>
  <si>
    <t>VARGEAO</t>
  </si>
  <si>
    <t>VARGEM</t>
  </si>
  <si>
    <t>VARGEM ALEGRE</t>
  </si>
  <si>
    <t>VARGEM ALTA</t>
  </si>
  <si>
    <t>VARGEM BONITA</t>
  </si>
  <si>
    <t>VARGEM GRANDE</t>
  </si>
  <si>
    <t>VARGEM GRANDE DO RIO PARD</t>
  </si>
  <si>
    <t>VARGEM GRANDE DO SUL</t>
  </si>
  <si>
    <t>VARGEM GRANDE PAULISTA</t>
  </si>
  <si>
    <t>VARGINHA</t>
  </si>
  <si>
    <t>VARJAO</t>
  </si>
  <si>
    <t>VARJAO DE MINAS</t>
  </si>
  <si>
    <t>VARJOTA</t>
  </si>
  <si>
    <t>VARRE-SAI</t>
  </si>
  <si>
    <t>VARZEA</t>
  </si>
  <si>
    <t>VARZEA ALEGRE</t>
  </si>
  <si>
    <t>VARZEA DA PALMA</t>
  </si>
  <si>
    <t>VARZEA DA ROCA</t>
  </si>
  <si>
    <t>VARZEA DO POCO</t>
  </si>
  <si>
    <t>VARZEA GRANDE</t>
  </si>
  <si>
    <t>VARZEA NOVA</t>
  </si>
  <si>
    <t>VARZEA PAULISTA</t>
  </si>
  <si>
    <t>VARZEDO</t>
  </si>
  <si>
    <t>VARZELANDIA</t>
  </si>
  <si>
    <t>VASSOURAS</t>
  </si>
  <si>
    <t>VAZANTE</t>
  </si>
  <si>
    <t>VENANCIO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</si>
  <si>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</si>
  <si>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</si>
  <si>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</si>
  <si>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</si>
  <si>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</si>
  <si>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</si>
  <si>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</si>
  <si>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VERANOPOLIS</t>
  </si>
  <si>
    <t>VERDEJANTE</t>
  </si>
  <si>
    <t>VERDELANDIA</t>
  </si>
  <si>
    <t>VERE</t>
  </si>
  <si>
    <t>VEREDA</t>
  </si>
  <si>
    <t>VEREDINHA</t>
  </si>
  <si>
    <t>VERISSIMO</t>
  </si>
  <si>
    <t>VERMELHO NOVO</t>
  </si>
  <si>
    <t>VERTENTE DO LERIO</t>
  </si>
  <si>
    <t>VERTENTES</t>
  </si>
  <si>
    <t>VESPASIANO</t>
  </si>
  <si>
    <t>VESPASIANO CORREA</t>
  </si>
  <si>
    <t>VIADUTOS</t>
  </si>
  <si>
    <t>VIAMAO</t>
  </si>
  <si>
    <t>VIANA</t>
  </si>
  <si>
    <t>VIANOPOLIS</t>
  </si>
  <si>
    <t>VICENCIA</t>
  </si>
  <si>
    <t>VICENTE DUTRA</t>
  </si>
  <si>
    <t>VICENTINA</t>
  </si>
  <si>
    <t>VICENTINOPOLIS</t>
  </si>
  <si>
    <t>VICOSA</t>
  </si>
  <si>
    <t>VICOSA DO CEARA</t>
  </si>
  <si>
    <t>VICTOR GRAEFF</t>
  </si>
  <si>
    <t>VIDAL RAMOS</t>
  </si>
  <si>
    <t>VIDEIRA</t>
  </si>
  <si>
    <t>VIEIRAS</t>
  </si>
  <si>
    <t>VIEIROPOLIS</t>
  </si>
  <si>
    <t>VIGIA</t>
  </si>
  <si>
    <t>VILA BELA DA SANTISSIMA T</t>
  </si>
  <si>
    <t>VILA BOA</t>
  </si>
  <si>
    <t>VILA FLOR</t>
  </si>
  <si>
    <t>VILA FLORES</t>
  </si>
  <si>
    <t>VILA LANGARO</t>
  </si>
  <si>
    <t>VILA MARIA</t>
  </si>
  <si>
    <t>VILA NOVA DO SUL</t>
  </si>
  <si>
    <t>VILA NOVA DOS MARTIRIOS</t>
  </si>
  <si>
    <t>VILA PAVAO</t>
  </si>
  <si>
    <t>VILA PROPICIO</t>
  </si>
  <si>
    <t>VILA RICA</t>
  </si>
  <si>
    <t>VILA VALERIO</t>
  </si>
  <si>
    <t>VILA VELHA</t>
  </si>
  <si>
    <t>VILHENA</t>
  </si>
  <si>
    <t>VINHEDO</t>
  </si>
  <si>
    <t>VIRADOURO</t>
  </si>
  <si>
    <t>VIRGEM DA LAPA</t>
  </si>
  <si>
    <t>VIRGINIA</t>
  </si>
  <si>
    <t>VIRGINOPOLIS</t>
  </si>
  <si>
    <t>VIRGOLANDIA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</si>
  <si>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</si>
  <si>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</si>
  <si>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</si>
  <si>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</si>
  <si>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</si>
  <si>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</si>
  <si>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GAUCHA</t>
  </si>
  <si>
    <t>VISTA SERRANA</t>
  </si>
  <si>
    <t>VITOR MEIRELES</t>
  </si>
  <si>
    <t>VITORIA</t>
  </si>
  <si>
    <t>VITORIA BRASIL</t>
  </si>
  <si>
    <t>VITORIA DA CONQUISTA</t>
  </si>
  <si>
    <t>VITORIA DAS MISSOES</t>
  </si>
  <si>
    <t>VITORIA DE SANTO ANTAO</t>
  </si>
  <si>
    <t>VITORIA DO JARI</t>
  </si>
  <si>
    <t>VITORIA DO MEARIM</t>
  </si>
  <si>
    <t>VITORIA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</si>
  <si>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</si>
  <si>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</si>
  <si>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</si>
  <si>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</si>
  <si>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</si>
  <si>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</si>
  <si>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</si>
  <si>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WANDERLANDIA</t>
  </si>
  <si>
    <t>WANDERLEY</t>
  </si>
  <si>
    <t>WENCESLAU BRAZ</t>
  </si>
  <si>
    <t>WENCESLAU GUIMARAES</t>
  </si>
  <si>
    <t>WESTFALIA</t>
  </si>
  <si>
    <t>WITMARSUM</t>
  </si>
  <si>
    <t>XAMBIOA</t>
  </si>
  <si>
    <t>XAMBRE</t>
  </si>
  <si>
    <t>XANGRI-LA</t>
  </si>
  <si>
    <t>XANXERE</t>
  </si>
  <si>
    <t>XAPURI</t>
  </si>
  <si>
    <t>XAVANTINA</t>
  </si>
  <si>
    <t>XAXIM</t>
  </si>
  <si>
    <t>XEXEU</t>
  </si>
  <si>
    <t>XINGUARA</t>
  </si>
  <si>
    <t>XIQUE-XIQUE</t>
  </si>
  <si>
    <t>ZACARIAS</t>
  </si>
  <si>
    <t>ZE DOCA</t>
  </si>
  <si>
    <t>ZORTEA</t>
  </si>
  <si>
    <t>Crescimento produto b</t>
  </si>
  <si>
    <t>Crescimento produto A</t>
  </si>
  <si>
    <t>Maiores vendas</t>
  </si>
  <si>
    <t>Menores vendas</t>
  </si>
  <si>
    <t>Municipio</t>
  </si>
  <si>
    <t>Venda</t>
  </si>
  <si>
    <t>ano</t>
  </si>
  <si>
    <t>Produto</t>
  </si>
  <si>
    <t>A</t>
  </si>
  <si>
    <t>B</t>
  </si>
  <si>
    <t>Produt</t>
  </si>
  <si>
    <t>Distancia da capital</t>
  </si>
  <si>
    <t>fi</t>
  </si>
  <si>
    <t>xi</t>
  </si>
  <si>
    <t>xi.fi</t>
  </si>
  <si>
    <t>(xi)^2.fi</t>
  </si>
  <si>
    <t>fa</t>
  </si>
  <si>
    <t>Coluna1</t>
  </si>
  <si>
    <t>0 -| 50</t>
  </si>
  <si>
    <t>q1</t>
  </si>
  <si>
    <t>50 -|100</t>
  </si>
  <si>
    <t>100 -| 150</t>
  </si>
  <si>
    <t>md</t>
  </si>
  <si>
    <t>150 -| 200</t>
  </si>
  <si>
    <t>7d</t>
  </si>
  <si>
    <t>200 -|250</t>
  </si>
  <si>
    <t>q3</t>
  </si>
  <si>
    <t>250 -|300</t>
  </si>
  <si>
    <t>84pec</t>
  </si>
  <si>
    <t>300 -| 350</t>
  </si>
  <si>
    <t>350 -| 400</t>
  </si>
  <si>
    <t>Total</t>
  </si>
  <si>
    <t>Média</t>
  </si>
  <si>
    <t>Moda</t>
  </si>
  <si>
    <t>Mediana</t>
  </si>
  <si>
    <t>1 º Quartil</t>
  </si>
  <si>
    <t>3 º Quartil</t>
  </si>
  <si>
    <t>7º Decil</t>
  </si>
  <si>
    <t>84º Percentil</t>
  </si>
  <si>
    <t>limit inferior</t>
  </si>
  <si>
    <t>amplitude</t>
  </si>
  <si>
    <t>frequencia absoluta</t>
  </si>
  <si>
    <t>mediana</t>
  </si>
  <si>
    <t>1quartil</t>
  </si>
  <si>
    <t>3quartil</t>
  </si>
  <si>
    <t>7decil</t>
  </si>
  <si>
    <t>84perc</t>
  </si>
  <si>
    <t>ANO</t>
  </si>
  <si>
    <t>Media</t>
  </si>
  <si>
    <t>Desvio Padrão</t>
  </si>
  <si>
    <t>Variancia</t>
  </si>
  <si>
    <t>Desvio</t>
  </si>
</sst>
</file>

<file path=xl/styles.xml><?xml version="1.0" encoding="utf-8"?>
<styleSheet xmlns="http://schemas.openxmlformats.org/spreadsheetml/2006/main">
  <numFmts count="6">
    <numFmt numFmtId="176" formatCode="#"/>
    <numFmt numFmtId="177" formatCode="0.000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4">
    <font>
      <sz val="11"/>
      <color theme="1"/>
      <name val="Calibri"/>
      <charset val="134"/>
      <scheme val="minor"/>
    </font>
    <font>
      <sz val="8.25"/>
      <color indexed="8"/>
      <name val="Tahoma"/>
      <charset val="134"/>
    </font>
    <font>
      <sz val="11"/>
      <color theme="0"/>
      <name val="Calibri"/>
      <charset val="134"/>
      <scheme val="minor"/>
    </font>
    <font>
      <sz val="8.25"/>
      <color theme="0"/>
      <name val="Tahoma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36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8" fillId="14" borderId="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" fillId="18" borderId="6" applyNumberFormat="0" applyFont="0" applyAlignment="0" applyProtection="0">
      <alignment vertical="center"/>
    </xf>
    <xf numFmtId="0" fontId="16" fillId="17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13" borderId="2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 applyAlignment="1">
      <alignment horizontal="left" vertical="top"/>
    </xf>
    <xf numFmtId="0" fontId="2" fillId="2" borderId="0" xfId="0" applyFont="1" applyFill="1"/>
    <xf numFmtId="0" fontId="0" fillId="0" borderId="0" xfId="0" applyAlignment="1"/>
    <xf numFmtId="0" fontId="2" fillId="3" borderId="0" xfId="0" applyFont="1" applyFill="1"/>
    <xf numFmtId="0" fontId="3" fillId="3" borderId="0" xfId="0" applyFont="1" applyFill="1" applyAlignment="1">
      <alignment horizontal="left" vertical="top"/>
    </xf>
    <xf numFmtId="176" fontId="1" fillId="4" borderId="0" xfId="0" applyNumberFormat="1" applyFont="1" applyFill="1" applyAlignment="1">
      <alignment horizontal="right" vertical="top"/>
    </xf>
    <xf numFmtId="176" fontId="1" fillId="5" borderId="0" xfId="0" applyNumberFormat="1" applyFont="1" applyFill="1" applyAlignment="1">
      <alignment horizontal="right" vertical="top"/>
    </xf>
    <xf numFmtId="176" fontId="1" fillId="6" borderId="0" xfId="0" applyNumberFormat="1" applyFont="1" applyFill="1" applyAlignment="1">
      <alignment horizontal="right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76" fontId="1" fillId="7" borderId="0" xfId="0" applyNumberFormat="1" applyFont="1" applyFill="1" applyAlignment="1">
      <alignment horizontal="right" vertical="top"/>
    </xf>
    <xf numFmtId="176" fontId="1" fillId="8" borderId="0" xfId="0" applyNumberFormat="1" applyFont="1" applyFill="1" applyAlignment="1">
      <alignment horizontal="right" vertical="top"/>
    </xf>
    <xf numFmtId="176" fontId="1" fillId="9" borderId="0" xfId="0" applyNumberFormat="1" applyFont="1" applyFill="1" applyAlignment="1">
      <alignment horizontal="right" vertical="top"/>
    </xf>
    <xf numFmtId="176" fontId="1" fillId="10" borderId="0" xfId="0" applyNumberFormat="1" applyFont="1" applyFill="1" applyAlignment="1">
      <alignment horizontal="right" vertical="top"/>
    </xf>
    <xf numFmtId="176" fontId="1" fillId="0" borderId="0" xfId="0" applyNumberFormat="1" applyFont="1" applyAlignment="1">
      <alignment horizontal="right" vertical="top"/>
    </xf>
    <xf numFmtId="176" fontId="0" fillId="0" borderId="0" xfId="0" applyNumberFormat="1"/>
    <xf numFmtId="0" fontId="0" fillId="11" borderId="0" xfId="0" applyFill="1"/>
    <xf numFmtId="2" fontId="1" fillId="0" borderId="0" xfId="0" applyNumberFormat="1" applyFont="1" applyAlignment="1">
      <alignment horizontal="right" vertical="top"/>
    </xf>
    <xf numFmtId="177" fontId="1" fillId="0" borderId="0" xfId="0" applyNumberFormat="1" applyFont="1" applyAlignment="1">
      <alignment horizontal="right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Estátistica Descritiva</a:t>
            </a:r>
            <a:endParaRPr lang="pt-BR"/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'Estatiscia Descritiva'!$C$4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Descritiva'!$C$5:$C$8</c:f>
              <c:numCache>
                <c:formatCode>General</c:formatCode>
                <c:ptCount val="4"/>
                <c:pt idx="0">
                  <c:v>297.71</c:v>
                </c:pt>
                <c:pt idx="1">
                  <c:v>389.84</c:v>
                </c:pt>
                <c:pt idx="2">
                  <c:v>261.07</c:v>
                </c:pt>
                <c:pt idx="3">
                  <c:v>370.4</c:v>
                </c:pt>
              </c:numCache>
            </c:numRef>
          </c:val>
        </c:ser>
        <c:ser>
          <c:idx val="1"/>
          <c:order val="1"/>
          <c:tx>
            <c:strRef>
              <c:f>'Estatiscia Descritiva'!$D$4</c:f>
              <c:strCache>
                <c:ptCount val="1"/>
                <c:pt idx="0">
                  <c:v>Mediana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Descritiva'!$D$5:$D$8</c:f>
              <c:numCache>
                <c:formatCode>General</c:formatCode>
                <c:ptCount val="4"/>
                <c:pt idx="0">
                  <c:v>286</c:v>
                </c:pt>
                <c:pt idx="1">
                  <c:v>333</c:v>
                </c:pt>
                <c:pt idx="2">
                  <c:v>249</c:v>
                </c:pt>
                <c:pt idx="3">
                  <c:v>306.5</c:v>
                </c:pt>
              </c:numCache>
            </c:numRef>
          </c:val>
        </c:ser>
        <c:ser>
          <c:idx val="2"/>
          <c:order val="2"/>
          <c:tx>
            <c:strRef>
              <c:f>'Estatiscia Descritiva'!$E$4</c:f>
              <c:strCache>
                <c:ptCount val="1"/>
                <c:pt idx="0">
                  <c:v>Moda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'Estatiscia Descritiva'!$A$5:$B$8</c:f>
              <c:multiLvlStrCache>
                <c:ptCount val="4"/>
                <c:lvl>
                  <c:pt idx="0">
                    <c:v>A</c:v>
                  </c:pt>
                  <c:pt idx="1">
                    <c:v>B</c:v>
                  </c:pt>
                  <c:pt idx="2">
                    <c:v>A</c:v>
                  </c:pt>
                  <c:pt idx="3">
                    <c:v>B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'Estatiscia Descritiva'!$E$5:$E$8</c:f>
              <c:numCache>
                <c:formatCode>General</c:formatCode>
                <c:ptCount val="4"/>
                <c:pt idx="0">
                  <c:v>284</c:v>
                </c:pt>
                <c:pt idx="1">
                  <c:v>323</c:v>
                </c:pt>
                <c:pt idx="2">
                  <c:v>248</c:v>
                </c:pt>
                <c:pt idx="3">
                  <c:v>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362760"/>
        <c:axId val="179363088"/>
      </c:barChart>
      <c:catAx>
        <c:axId val="17936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3088"/>
        <c:crosses val="autoZero"/>
        <c:auto val="1"/>
        <c:lblAlgn val="ctr"/>
        <c:lblOffset val="100"/>
        <c:noMultiLvlLbl val="0"/>
      </c:catAx>
      <c:valAx>
        <c:axId val="179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895350</xdr:colOff>
      <xdr:row>0</xdr:row>
      <xdr:rowOff>0</xdr:rowOff>
    </xdr:from>
    <xdr:to>
      <xdr:col>17</xdr:col>
      <xdr:colOff>285750</xdr:colOff>
      <xdr:row>14</xdr:row>
      <xdr:rowOff>76200</xdr:rowOff>
    </xdr:to>
    <xdr:graphicFrame>
      <xdr:nvGraphicFramePr>
        <xdr:cNvPr id="3" name="Gráfico 2"/>
        <xdr:cNvGraphicFramePr/>
      </xdr:nvGraphicFramePr>
      <xdr:xfrm>
        <a:off x="15875635" y="0"/>
        <a:ext cx="6724015" cy="2876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ela2" displayName="Tabela2" ref="D1:J10">
  <autoFilter ref="D1:J10"/>
  <tableColumns count="7">
    <tableColumn id="1" name="Distancia da capital" totalsRowLabel="Total"/>
    <tableColumn id="2" name="fi" dataDxfId="2"/>
    <tableColumn id="3" name="xi" dataDxfId="3"/>
    <tableColumn id="4" name="xi.fi" dataDxfId="4"/>
    <tableColumn id="5" name="(xi)^2.fi" totalsRowFunction="count" dataDxfId="5"/>
    <tableColumn id="6" name="fa" dataDxfId="6"/>
    <tableColumn id="7" name="Coluna1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O5451"/>
  <sheetViews>
    <sheetView topLeftCell="S1" workbookViewId="0">
      <selection activeCell="AD23" sqref="AD23"/>
    </sheetView>
  </sheetViews>
  <sheetFormatPr defaultColWidth="9" defaultRowHeight="15.75"/>
  <cols>
    <col min="1" max="1" width="8" customWidth="1"/>
    <col min="2" max="2" width="28.7133333333333" customWidth="1"/>
    <col min="3" max="3" width="6.57333333333333" customWidth="1"/>
    <col min="4" max="4" width="20.14" customWidth="1"/>
    <col min="5" max="5" width="20" customWidth="1"/>
    <col min="6" max="6" width="20.14" customWidth="1"/>
    <col min="7" max="7" width="20" customWidth="1"/>
    <col min="8" max="8" width="14.14" customWidth="1"/>
    <col min="9" max="9" width="15.8533333333333" customWidth="1"/>
    <col min="10" max="10" width="14.2866666666667" customWidth="1"/>
    <col min="11" max="11" width="8.71333333333333" customWidth="1"/>
    <col min="12" max="12" width="9.42666666666667" customWidth="1"/>
    <col min="13" max="14" width="18.7133333333333" customWidth="1"/>
    <col min="15" max="21" width="20.5733333333333" customWidth="1"/>
    <col min="22" max="22" width="19.2866666666667" customWidth="1"/>
    <col min="23" max="24" width="19.8533333333333" customWidth="1"/>
    <col min="25" max="26" width="18.8533333333333" customWidth="1"/>
    <col min="27" max="27" width="17.2866666666667" customWidth="1"/>
    <col min="28" max="29" width="22.2866666666667" customWidth="1"/>
    <col min="30" max="30" width="16.8533333333333" customWidth="1"/>
    <col min="31" max="31" width="9.28666666666667" customWidth="1"/>
    <col min="32" max="32" width="19.7133333333333" customWidth="1"/>
    <col min="33" max="33" width="10.5733333333333" customWidth="1"/>
    <col min="34" max="34" width="18.2866666666667" customWidth="1"/>
    <col min="35" max="35" width="9.57333333333333" customWidth="1"/>
    <col min="36" max="36" width="9.42666666666667" customWidth="1"/>
    <col min="37" max="38" width="9" customWidth="1"/>
    <col min="39" max="39" width="5.71333333333333" customWidth="1"/>
    <col min="40" max="40" width="13.4266666666667" customWidth="1"/>
    <col min="41" max="41" width="14.7133333333333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hidden="1" spans="1:41">
      <c r="A2">
        <v>5200050</v>
      </c>
      <c r="B2" t="s">
        <v>41</v>
      </c>
      <c r="C2" t="s">
        <v>42</v>
      </c>
      <c r="D2">
        <v>292</v>
      </c>
      <c r="E2">
        <v>360</v>
      </c>
      <c r="F2">
        <v>280</v>
      </c>
      <c r="G2">
        <v>340</v>
      </c>
      <c r="H2" s="16">
        <f t="shared" ref="H2:H65" si="0">+J2+I2</f>
        <v>8360</v>
      </c>
      <c r="I2" s="16">
        <v>6379</v>
      </c>
      <c r="J2" s="16">
        <v>1981</v>
      </c>
      <c r="K2" s="16">
        <v>4131</v>
      </c>
      <c r="L2" s="16">
        <v>4229</v>
      </c>
      <c r="M2" s="16">
        <v>555</v>
      </c>
      <c r="N2" s="16">
        <v>613</v>
      </c>
      <c r="O2" s="16">
        <v>691</v>
      </c>
      <c r="P2" s="16">
        <v>462</v>
      </c>
      <c r="Q2" s="16">
        <v>967</v>
      </c>
      <c r="R2" s="16">
        <v>683</v>
      </c>
      <c r="S2" s="16">
        <v>1359</v>
      </c>
      <c r="T2" s="16">
        <v>1186</v>
      </c>
      <c r="U2" s="16">
        <v>956</v>
      </c>
      <c r="V2" s="16">
        <v>888</v>
      </c>
      <c r="W2" s="19">
        <v>1.89</v>
      </c>
      <c r="X2" s="16">
        <v>7314</v>
      </c>
      <c r="Y2" s="16">
        <v>2803</v>
      </c>
      <c r="Z2" s="16">
        <v>2083</v>
      </c>
      <c r="AA2" s="16">
        <v>720</v>
      </c>
      <c r="AB2" s="19">
        <v>21060.94</v>
      </c>
      <c r="AC2" s="19">
        <v>15137.65</v>
      </c>
      <c r="AD2" s="16">
        <v>21</v>
      </c>
      <c r="AE2" s="20">
        <v>147.734</v>
      </c>
      <c r="AF2" s="19">
        <v>56.6</v>
      </c>
      <c r="AG2" s="16">
        <v>172392</v>
      </c>
      <c r="AH2" s="19">
        <v>21836</v>
      </c>
      <c r="AI2" s="16">
        <v>371</v>
      </c>
      <c r="AJ2" s="16">
        <v>321</v>
      </c>
      <c r="AK2" s="16">
        <v>462</v>
      </c>
      <c r="AL2" s="16">
        <v>15</v>
      </c>
      <c r="AM2" s="16">
        <v>1</v>
      </c>
      <c r="AN2" s="16">
        <v>287</v>
      </c>
      <c r="AO2" s="16">
        <v>84</v>
      </c>
    </row>
    <row r="3" hidden="1" spans="1:41">
      <c r="A3">
        <v>3100104</v>
      </c>
      <c r="B3" t="s">
        <v>43</v>
      </c>
      <c r="C3" t="s">
        <v>44</v>
      </c>
      <c r="D3">
        <v>298</v>
      </c>
      <c r="E3">
        <v>365</v>
      </c>
      <c r="F3">
        <v>260</v>
      </c>
      <c r="G3">
        <v>353</v>
      </c>
      <c r="H3" s="16">
        <f t="shared" si="0"/>
        <v>7079</v>
      </c>
      <c r="I3" s="16">
        <v>4185</v>
      </c>
      <c r="J3" s="16">
        <v>2894</v>
      </c>
      <c r="K3" s="16">
        <v>3627</v>
      </c>
      <c r="L3" s="16">
        <v>3452</v>
      </c>
      <c r="M3" s="16">
        <v>395</v>
      </c>
      <c r="N3" s="16">
        <v>384</v>
      </c>
      <c r="O3" s="16">
        <v>477</v>
      </c>
      <c r="P3" s="16">
        <v>276</v>
      </c>
      <c r="Q3" s="16">
        <v>621</v>
      </c>
      <c r="R3" s="16">
        <v>494</v>
      </c>
      <c r="S3" s="16">
        <v>1160</v>
      </c>
      <c r="T3" s="16">
        <v>1066</v>
      </c>
      <c r="U3" s="16">
        <v>951</v>
      </c>
      <c r="V3" s="16">
        <v>1255</v>
      </c>
      <c r="W3" s="19">
        <v>0.3</v>
      </c>
      <c r="X3" s="16">
        <v>6182</v>
      </c>
      <c r="Y3" s="16">
        <v>2686</v>
      </c>
      <c r="Z3" s="16">
        <v>1622</v>
      </c>
      <c r="AA3" s="16">
        <v>1064</v>
      </c>
      <c r="AB3" s="19">
        <v>20446.43</v>
      </c>
      <c r="AC3" s="19">
        <v>19276.76</v>
      </c>
      <c r="AD3" s="16">
        <v>391</v>
      </c>
      <c r="AE3" s="20">
        <v>881.064</v>
      </c>
      <c r="AF3" s="19">
        <v>8</v>
      </c>
      <c r="AG3" s="16">
        <v>165008</v>
      </c>
      <c r="AH3" s="19">
        <v>23522</v>
      </c>
      <c r="AI3" s="16">
        <v>178</v>
      </c>
      <c r="AJ3" s="16">
        <v>87</v>
      </c>
      <c r="AK3" s="16">
        <v>267</v>
      </c>
      <c r="AL3" s="16">
        <v>2</v>
      </c>
      <c r="AM3" s="16">
        <v>2</v>
      </c>
      <c r="AN3" s="16">
        <v>158</v>
      </c>
      <c r="AO3" s="16">
        <v>20</v>
      </c>
    </row>
    <row r="4" hidden="1" spans="1:41">
      <c r="A4">
        <v>5200100</v>
      </c>
      <c r="B4" t="s">
        <v>45</v>
      </c>
      <c r="C4" t="s">
        <v>42</v>
      </c>
      <c r="D4">
        <v>301</v>
      </c>
      <c r="E4">
        <v>404</v>
      </c>
      <c r="F4">
        <v>282</v>
      </c>
      <c r="G4">
        <v>396</v>
      </c>
      <c r="H4" s="16">
        <f t="shared" si="0"/>
        <v>19121</v>
      </c>
      <c r="I4" s="16">
        <v>13598</v>
      </c>
      <c r="J4" s="16">
        <v>5523</v>
      </c>
      <c r="K4" s="16">
        <v>9892</v>
      </c>
      <c r="L4" s="16">
        <v>9229</v>
      </c>
      <c r="M4" s="16">
        <v>1150</v>
      </c>
      <c r="N4" s="16">
        <v>1306</v>
      </c>
      <c r="O4" s="16">
        <v>1543</v>
      </c>
      <c r="P4" s="16">
        <v>1085</v>
      </c>
      <c r="Q4" s="16">
        <v>2201</v>
      </c>
      <c r="R4" s="16">
        <v>1428</v>
      </c>
      <c r="S4" s="16">
        <v>3193</v>
      </c>
      <c r="T4" s="16">
        <v>2753</v>
      </c>
      <c r="U4" s="16">
        <v>2042</v>
      </c>
      <c r="V4" s="16">
        <v>2420</v>
      </c>
      <c r="W4" s="19">
        <v>1.87</v>
      </c>
      <c r="X4" s="16">
        <v>16354</v>
      </c>
      <c r="Y4" s="16">
        <v>6110</v>
      </c>
      <c r="Z4" s="16">
        <v>4367</v>
      </c>
      <c r="AA4" s="16">
        <v>1743</v>
      </c>
      <c r="AB4" s="19">
        <v>19485.06</v>
      </c>
      <c r="AC4" s="19">
        <v>13572.29</v>
      </c>
      <c r="AD4" s="16">
        <v>79</v>
      </c>
      <c r="AE4" s="20">
        <v>1045.127</v>
      </c>
      <c r="AF4" s="19">
        <v>18.3</v>
      </c>
      <c r="AG4" s="16">
        <v>289099</v>
      </c>
      <c r="AH4" s="19">
        <v>16000</v>
      </c>
      <c r="AI4" s="16">
        <v>421</v>
      </c>
      <c r="AJ4" s="16">
        <v>229</v>
      </c>
      <c r="AK4" s="16">
        <v>608</v>
      </c>
      <c r="AL4" s="16">
        <v>19</v>
      </c>
      <c r="AM4" s="16">
        <v>3</v>
      </c>
      <c r="AN4" s="16">
        <v>405</v>
      </c>
      <c r="AO4" s="16">
        <v>16</v>
      </c>
    </row>
    <row r="5" hidden="1" spans="1:41">
      <c r="A5">
        <v>3100203</v>
      </c>
      <c r="B5" t="s">
        <v>46</v>
      </c>
      <c r="C5" t="s">
        <v>44</v>
      </c>
      <c r="D5">
        <v>324</v>
      </c>
      <c r="E5">
        <v>537</v>
      </c>
      <c r="F5">
        <v>301</v>
      </c>
      <c r="G5">
        <v>555</v>
      </c>
      <c r="H5" s="16">
        <f t="shared" si="0"/>
        <v>23641</v>
      </c>
      <c r="I5" s="16">
        <v>20130</v>
      </c>
      <c r="J5" s="16">
        <v>3511</v>
      </c>
      <c r="K5" s="16">
        <v>11820</v>
      </c>
      <c r="L5" s="16">
        <v>11821</v>
      </c>
      <c r="M5" s="16">
        <v>1285</v>
      </c>
      <c r="N5" s="16">
        <v>1453</v>
      </c>
      <c r="O5" s="16">
        <v>1648</v>
      </c>
      <c r="P5" s="16">
        <v>1066</v>
      </c>
      <c r="Q5" s="16">
        <v>2254</v>
      </c>
      <c r="R5" s="16">
        <v>1571</v>
      </c>
      <c r="S5" s="16">
        <v>3552</v>
      </c>
      <c r="T5" s="16">
        <v>3524</v>
      </c>
      <c r="U5" s="16">
        <v>3129</v>
      </c>
      <c r="V5" s="16">
        <v>4159</v>
      </c>
      <c r="W5" s="19">
        <v>0.14</v>
      </c>
      <c r="X5" s="16">
        <v>20717</v>
      </c>
      <c r="Y5" s="16">
        <v>8844</v>
      </c>
      <c r="Z5" s="16">
        <v>7493</v>
      </c>
      <c r="AA5" s="16">
        <v>1351</v>
      </c>
      <c r="AB5" s="19">
        <v>21962.52</v>
      </c>
      <c r="AC5" s="19">
        <v>20442.76</v>
      </c>
      <c r="AD5" s="16">
        <v>173</v>
      </c>
      <c r="AE5" s="20">
        <v>1817.065</v>
      </c>
      <c r="AF5" s="19">
        <v>13</v>
      </c>
      <c r="AG5" s="16">
        <v>341150</v>
      </c>
      <c r="AH5" s="19">
        <v>14495</v>
      </c>
      <c r="AI5" s="16">
        <v>887</v>
      </c>
      <c r="AJ5" s="16">
        <v>400</v>
      </c>
      <c r="AK5" s="16">
        <v>1090</v>
      </c>
      <c r="AL5" s="16">
        <v>75</v>
      </c>
      <c r="AM5" s="16">
        <v>4</v>
      </c>
      <c r="AN5" s="16">
        <v>834</v>
      </c>
      <c r="AO5" s="16">
        <v>53</v>
      </c>
    </row>
    <row r="6" hidden="1" spans="1:41">
      <c r="A6">
        <v>1500107</v>
      </c>
      <c r="B6" t="s">
        <v>47</v>
      </c>
      <c r="C6" t="s">
        <v>48</v>
      </c>
      <c r="D6">
        <v>410</v>
      </c>
      <c r="E6">
        <v>590</v>
      </c>
      <c r="F6">
        <v>400</v>
      </c>
      <c r="G6">
        <v>581</v>
      </c>
      <c r="H6" s="16">
        <f t="shared" si="0"/>
        <v>154734</v>
      </c>
      <c r="I6" s="16">
        <v>91446</v>
      </c>
      <c r="J6" s="16">
        <v>63288</v>
      </c>
      <c r="K6" s="16">
        <v>78840</v>
      </c>
      <c r="L6" s="16">
        <v>75894</v>
      </c>
      <c r="M6" s="16">
        <v>12789</v>
      </c>
      <c r="N6" s="16">
        <v>13956</v>
      </c>
      <c r="O6" s="16">
        <v>15604</v>
      </c>
      <c r="P6" s="16">
        <v>10477</v>
      </c>
      <c r="Q6" s="16">
        <v>21809</v>
      </c>
      <c r="R6" s="16">
        <v>13750</v>
      </c>
      <c r="S6" s="16">
        <v>24525</v>
      </c>
      <c r="T6" s="16">
        <v>16974</v>
      </c>
      <c r="U6" s="16">
        <v>11750</v>
      </c>
      <c r="V6" s="16">
        <v>13100</v>
      </c>
      <c r="W6" s="19">
        <v>0.92</v>
      </c>
      <c r="X6" s="16">
        <v>122900</v>
      </c>
      <c r="Y6" s="16">
        <v>40387</v>
      </c>
      <c r="Z6" s="16">
        <v>24419</v>
      </c>
      <c r="AA6" s="16">
        <v>15968</v>
      </c>
      <c r="AB6" s="19">
        <v>14532.34</v>
      </c>
      <c r="AC6" s="19">
        <v>4897.48</v>
      </c>
      <c r="AD6" s="16">
        <v>51</v>
      </c>
      <c r="AE6" s="20">
        <v>1610.404</v>
      </c>
      <c r="AF6" s="19">
        <v>96.1</v>
      </c>
      <c r="AG6" s="16">
        <v>1197439</v>
      </c>
      <c r="AH6" s="19">
        <v>7960</v>
      </c>
      <c r="AI6" s="16">
        <v>2856</v>
      </c>
      <c r="AJ6" s="16">
        <v>788</v>
      </c>
      <c r="AK6" s="16">
        <v>2022</v>
      </c>
      <c r="AL6" s="16">
        <v>39</v>
      </c>
      <c r="AM6" s="16">
        <v>6</v>
      </c>
      <c r="AN6" s="16">
        <v>2682</v>
      </c>
      <c r="AO6" s="16">
        <v>174</v>
      </c>
    </row>
    <row r="7" hidden="1" spans="1:41">
      <c r="A7">
        <v>2300101</v>
      </c>
      <c r="B7" t="s">
        <v>49</v>
      </c>
      <c r="C7" t="s">
        <v>50</v>
      </c>
      <c r="D7">
        <v>287</v>
      </c>
      <c r="E7">
        <v>333</v>
      </c>
      <c r="F7">
        <v>249</v>
      </c>
      <c r="G7">
        <v>302</v>
      </c>
      <c r="H7" s="16">
        <f t="shared" si="0"/>
        <v>11726</v>
      </c>
      <c r="I7" s="16">
        <v>4631</v>
      </c>
      <c r="J7" s="16">
        <v>7095</v>
      </c>
      <c r="K7" s="16">
        <v>5840</v>
      </c>
      <c r="L7" s="16">
        <v>5886</v>
      </c>
      <c r="M7" s="16">
        <v>971</v>
      </c>
      <c r="N7" s="16">
        <v>999</v>
      </c>
      <c r="O7" s="16">
        <v>1078</v>
      </c>
      <c r="P7" s="16">
        <v>637</v>
      </c>
      <c r="Q7" s="16">
        <v>1372</v>
      </c>
      <c r="R7" s="16">
        <v>943</v>
      </c>
      <c r="S7" s="16">
        <v>1873</v>
      </c>
      <c r="T7" s="16">
        <v>1162</v>
      </c>
      <c r="U7" s="16">
        <v>1084</v>
      </c>
      <c r="V7" s="16">
        <v>1607</v>
      </c>
      <c r="W7" s="19">
        <v>1.05</v>
      </c>
      <c r="X7" s="16">
        <v>8059</v>
      </c>
      <c r="Y7" s="16">
        <v>3616</v>
      </c>
      <c r="Z7" s="16">
        <v>1421</v>
      </c>
      <c r="AA7" s="16">
        <v>2195</v>
      </c>
      <c r="AB7" s="19">
        <v>11357.14</v>
      </c>
      <c r="AC7" s="19">
        <v>6233.74</v>
      </c>
      <c r="AD7" s="16">
        <v>407</v>
      </c>
      <c r="AE7" s="20">
        <v>180.08</v>
      </c>
      <c r="AF7" s="19">
        <v>65.1</v>
      </c>
      <c r="AG7" s="16">
        <v>64192</v>
      </c>
      <c r="AH7" s="19">
        <v>5652</v>
      </c>
      <c r="AI7" s="16">
        <v>129</v>
      </c>
      <c r="AJ7" s="16">
        <v>24</v>
      </c>
      <c r="AK7" s="16">
        <v>84</v>
      </c>
      <c r="AL7" s="16">
        <v>4</v>
      </c>
      <c r="AM7" s="16">
        <v>1</v>
      </c>
      <c r="AN7" s="16">
        <v>128</v>
      </c>
      <c r="AO7" s="16">
        <v>1</v>
      </c>
    </row>
    <row r="8" hidden="1" spans="1:41">
      <c r="A8">
        <v>2900108</v>
      </c>
      <c r="B8" t="s">
        <v>51</v>
      </c>
      <c r="C8" t="s">
        <v>52</v>
      </c>
      <c r="D8">
        <v>287</v>
      </c>
      <c r="E8">
        <v>346</v>
      </c>
      <c r="F8">
        <v>253</v>
      </c>
      <c r="G8">
        <v>323</v>
      </c>
      <c r="H8" s="16">
        <f t="shared" si="0"/>
        <v>9182</v>
      </c>
      <c r="I8" s="16">
        <v>4311</v>
      </c>
      <c r="J8" s="16">
        <v>4871</v>
      </c>
      <c r="K8" s="16">
        <v>4526</v>
      </c>
      <c r="L8" s="16">
        <v>4656</v>
      </c>
      <c r="M8" s="16">
        <v>454</v>
      </c>
      <c r="N8" s="16">
        <v>533</v>
      </c>
      <c r="O8" s="16">
        <v>541</v>
      </c>
      <c r="P8" s="16">
        <v>407</v>
      </c>
      <c r="Q8" s="16">
        <v>859</v>
      </c>
      <c r="R8" s="16">
        <v>572</v>
      </c>
      <c r="S8" s="16">
        <v>1356</v>
      </c>
      <c r="T8" s="16">
        <v>1285</v>
      </c>
      <c r="U8" s="16">
        <v>1238</v>
      </c>
      <c r="V8" s="16">
        <v>1937</v>
      </c>
      <c r="W8" s="19">
        <v>-0.16</v>
      </c>
      <c r="X8" s="16">
        <v>7367</v>
      </c>
      <c r="Y8" s="16">
        <v>3268</v>
      </c>
      <c r="Z8" s="16">
        <v>1536</v>
      </c>
      <c r="AA8" s="16">
        <v>1732</v>
      </c>
      <c r="AB8" s="19">
        <v>16442.02</v>
      </c>
      <c r="AC8" s="19">
        <v>8005.2</v>
      </c>
      <c r="AD8" s="16">
        <v>343</v>
      </c>
      <c r="AE8" s="20">
        <v>538.677</v>
      </c>
      <c r="AF8" s="19">
        <v>17</v>
      </c>
      <c r="AG8" s="16">
        <v>55191</v>
      </c>
      <c r="AH8" s="19">
        <v>5982</v>
      </c>
      <c r="AI8" s="16">
        <v>146</v>
      </c>
      <c r="AJ8" s="16">
        <v>34</v>
      </c>
      <c r="AK8" s="16">
        <v>158</v>
      </c>
      <c r="AL8" s="16">
        <v>0</v>
      </c>
      <c r="AM8" s="16">
        <v>1</v>
      </c>
      <c r="AN8" s="16">
        <v>141</v>
      </c>
      <c r="AO8" s="16">
        <v>5</v>
      </c>
    </row>
    <row r="9" hidden="1" spans="1:41">
      <c r="A9">
        <v>2900207</v>
      </c>
      <c r="B9" t="s">
        <v>53</v>
      </c>
      <c r="C9" t="s">
        <v>52</v>
      </c>
      <c r="D9">
        <v>292</v>
      </c>
      <c r="E9">
        <v>344</v>
      </c>
      <c r="F9">
        <v>254</v>
      </c>
      <c r="G9">
        <v>317</v>
      </c>
      <c r="H9" s="16">
        <f t="shared" si="0"/>
        <v>20434</v>
      </c>
      <c r="I9" s="16">
        <v>11225</v>
      </c>
      <c r="J9" s="16">
        <v>9209</v>
      </c>
      <c r="K9" s="16">
        <v>10298</v>
      </c>
      <c r="L9" s="16">
        <v>10136</v>
      </c>
      <c r="M9" s="16">
        <v>1824</v>
      </c>
      <c r="N9" s="16">
        <v>2037</v>
      </c>
      <c r="O9" s="16">
        <v>1988</v>
      </c>
      <c r="P9" s="16">
        <v>1142</v>
      </c>
      <c r="Q9" s="16">
        <v>2399</v>
      </c>
      <c r="R9" s="16">
        <v>1565</v>
      </c>
      <c r="S9" s="16">
        <v>3287</v>
      </c>
      <c r="T9" s="16">
        <v>2259</v>
      </c>
      <c r="U9" s="16">
        <v>1642</v>
      </c>
      <c r="V9" s="16">
        <v>2291</v>
      </c>
      <c r="W9" s="19">
        <v>1.23</v>
      </c>
      <c r="X9" s="16">
        <v>14112</v>
      </c>
      <c r="Y9" s="16">
        <v>5913</v>
      </c>
      <c r="Z9" s="16">
        <v>3284</v>
      </c>
      <c r="AA9" s="16">
        <v>2629</v>
      </c>
      <c r="AB9" s="19">
        <v>12383.6</v>
      </c>
      <c r="AC9" s="19">
        <v>4093.69</v>
      </c>
      <c r="AD9" s="16">
        <v>475</v>
      </c>
      <c r="AE9" s="20">
        <v>1604.923</v>
      </c>
      <c r="AF9" s="19">
        <v>12.7</v>
      </c>
      <c r="AG9" s="16">
        <v>120170</v>
      </c>
      <c r="AH9" s="19">
        <v>6139</v>
      </c>
      <c r="AI9" s="16">
        <v>281</v>
      </c>
      <c r="AJ9" s="16">
        <v>36</v>
      </c>
      <c r="AK9" s="16">
        <v>265</v>
      </c>
      <c r="AL9" s="16">
        <v>18</v>
      </c>
      <c r="AM9" s="16">
        <v>2</v>
      </c>
      <c r="AN9" s="16">
        <v>272</v>
      </c>
      <c r="AO9" s="16">
        <v>9</v>
      </c>
    </row>
    <row r="10" hidden="1" spans="1:41">
      <c r="A10">
        <v>4100103</v>
      </c>
      <c r="B10" t="s">
        <v>54</v>
      </c>
      <c r="C10" t="s">
        <v>55</v>
      </c>
      <c r="D10">
        <v>296</v>
      </c>
      <c r="E10">
        <v>367</v>
      </c>
      <c r="F10">
        <v>263</v>
      </c>
      <c r="G10">
        <v>335</v>
      </c>
      <c r="H10" s="16">
        <f t="shared" si="0"/>
        <v>7739</v>
      </c>
      <c r="I10" s="16">
        <v>5910</v>
      </c>
      <c r="J10" s="16">
        <v>1829</v>
      </c>
      <c r="K10" s="16">
        <v>3922</v>
      </c>
      <c r="L10" s="16">
        <v>3817</v>
      </c>
      <c r="M10" s="16">
        <v>426</v>
      </c>
      <c r="N10" s="16">
        <v>460</v>
      </c>
      <c r="O10" s="16">
        <v>567</v>
      </c>
      <c r="P10" s="16">
        <v>404</v>
      </c>
      <c r="Q10" s="16">
        <v>785</v>
      </c>
      <c r="R10" s="16">
        <v>503</v>
      </c>
      <c r="S10" s="16">
        <v>1082</v>
      </c>
      <c r="T10" s="16">
        <v>1117</v>
      </c>
      <c r="U10" s="16">
        <v>1018</v>
      </c>
      <c r="V10" s="16">
        <v>1377</v>
      </c>
      <c r="W10" s="19">
        <v>-0.36</v>
      </c>
      <c r="X10" s="16">
        <v>6218</v>
      </c>
      <c r="Y10" s="16">
        <v>2774</v>
      </c>
      <c r="Z10" s="16">
        <v>2123</v>
      </c>
      <c r="AA10" s="16">
        <v>651</v>
      </c>
      <c r="AB10" s="19">
        <v>18686.66</v>
      </c>
      <c r="AC10" s="19">
        <v>16025.74</v>
      </c>
      <c r="AD10" s="16">
        <v>258</v>
      </c>
      <c r="AE10" s="20">
        <v>228.717</v>
      </c>
      <c r="AF10" s="19">
        <v>33.8</v>
      </c>
      <c r="AG10" s="16">
        <v>147388</v>
      </c>
      <c r="AH10" s="19">
        <v>18840</v>
      </c>
      <c r="AI10" s="16">
        <v>186</v>
      </c>
      <c r="AJ10" s="16">
        <v>87</v>
      </c>
      <c r="AK10" s="16">
        <v>215</v>
      </c>
      <c r="AL10" s="16">
        <v>7</v>
      </c>
      <c r="AM10" s="16">
        <v>1</v>
      </c>
      <c r="AN10" s="16">
        <v>160</v>
      </c>
      <c r="AO10" s="16">
        <v>26</v>
      </c>
    </row>
    <row r="11" hidden="1" spans="1:41">
      <c r="A11">
        <v>4200051</v>
      </c>
      <c r="B11" t="s">
        <v>56</v>
      </c>
      <c r="C11" t="s">
        <v>57</v>
      </c>
      <c r="D11">
        <v>289</v>
      </c>
      <c r="E11">
        <v>348</v>
      </c>
      <c r="F11">
        <v>251</v>
      </c>
      <c r="G11">
        <v>329</v>
      </c>
      <c r="H11" s="16">
        <f t="shared" si="0"/>
        <v>2590</v>
      </c>
      <c r="I11" s="16">
        <v>647</v>
      </c>
      <c r="J11" s="16">
        <v>1943</v>
      </c>
      <c r="K11" s="16">
        <v>1364</v>
      </c>
      <c r="L11" s="16">
        <v>1226</v>
      </c>
      <c r="M11" s="16">
        <v>151</v>
      </c>
      <c r="N11" s="16">
        <v>168</v>
      </c>
      <c r="O11" s="16">
        <v>175</v>
      </c>
      <c r="P11" s="16">
        <v>120</v>
      </c>
      <c r="Q11" s="16">
        <v>244</v>
      </c>
      <c r="R11" s="16">
        <v>161</v>
      </c>
      <c r="S11" s="16">
        <v>346</v>
      </c>
      <c r="T11" s="16">
        <v>357</v>
      </c>
      <c r="U11" s="16">
        <v>397</v>
      </c>
      <c r="V11" s="16">
        <v>471</v>
      </c>
      <c r="W11" s="19">
        <v>-0.52</v>
      </c>
      <c r="X11" s="16">
        <v>2192</v>
      </c>
      <c r="Y11" s="16">
        <v>925</v>
      </c>
      <c r="Z11" s="16">
        <v>235</v>
      </c>
      <c r="AA11" s="16">
        <v>690</v>
      </c>
      <c r="AB11" s="19">
        <v>28023.02</v>
      </c>
      <c r="AC11" s="19">
        <v>14336.35</v>
      </c>
      <c r="AD11" s="16">
        <v>244</v>
      </c>
      <c r="AE11" s="20">
        <v>235.831</v>
      </c>
      <c r="AF11" s="19">
        <v>11</v>
      </c>
      <c r="AG11" s="16">
        <v>62966</v>
      </c>
      <c r="AH11" s="19">
        <v>23941</v>
      </c>
      <c r="AI11" s="16">
        <v>65</v>
      </c>
      <c r="AJ11" s="16">
        <v>21</v>
      </c>
      <c r="AK11" s="16">
        <v>109</v>
      </c>
      <c r="AL11" s="16">
        <v>0</v>
      </c>
      <c r="AM11" s="16">
        <v>1</v>
      </c>
      <c r="AN11" s="16">
        <v>62</v>
      </c>
      <c r="AO11" s="16">
        <v>3</v>
      </c>
    </row>
    <row r="12" hidden="1" spans="1:41">
      <c r="A12">
        <v>1500131</v>
      </c>
      <c r="B12" t="s">
        <v>58</v>
      </c>
      <c r="C12" t="s">
        <v>48</v>
      </c>
      <c r="D12">
        <v>289</v>
      </c>
      <c r="E12">
        <v>351</v>
      </c>
      <c r="F12">
        <v>253</v>
      </c>
      <c r="G12">
        <v>317</v>
      </c>
      <c r="H12" s="16">
        <f t="shared" si="0"/>
        <v>7278</v>
      </c>
      <c r="I12" s="16">
        <v>6485</v>
      </c>
      <c r="J12" s="16">
        <v>793</v>
      </c>
      <c r="K12" s="16">
        <v>3807</v>
      </c>
      <c r="L12" s="16">
        <v>3471</v>
      </c>
      <c r="M12" s="16">
        <v>630</v>
      </c>
      <c r="N12" s="16">
        <v>686</v>
      </c>
      <c r="O12" s="16">
        <v>703</v>
      </c>
      <c r="P12" s="16">
        <v>431</v>
      </c>
      <c r="Q12" s="16">
        <v>883</v>
      </c>
      <c r="R12" s="16">
        <v>645</v>
      </c>
      <c r="S12" s="16">
        <v>1149</v>
      </c>
      <c r="T12" s="16">
        <v>899</v>
      </c>
      <c r="U12" s="16">
        <v>582</v>
      </c>
      <c r="V12" s="16">
        <v>670</v>
      </c>
      <c r="W12" s="19">
        <v>0.69</v>
      </c>
      <c r="X12" s="16">
        <v>5642</v>
      </c>
      <c r="Y12" s="16">
        <v>2351</v>
      </c>
      <c r="Z12" s="16">
        <v>2051</v>
      </c>
      <c r="AA12" s="16">
        <v>300</v>
      </c>
      <c r="AB12" s="19">
        <v>14973.62</v>
      </c>
      <c r="AC12" s="19">
        <v>11945.59</v>
      </c>
      <c r="AD12" s="16">
        <v>387</v>
      </c>
      <c r="AE12" s="20">
        <v>614.131</v>
      </c>
      <c r="AF12" s="19">
        <v>11.9</v>
      </c>
      <c r="AG12" s="16">
        <v>66964</v>
      </c>
      <c r="AH12" s="19">
        <v>9397</v>
      </c>
      <c r="AI12" s="16">
        <v>144</v>
      </c>
      <c r="AJ12" s="16">
        <v>46</v>
      </c>
      <c r="AK12" s="16">
        <v>115</v>
      </c>
      <c r="AL12" s="16">
        <v>7</v>
      </c>
      <c r="AM12" s="16">
        <v>1</v>
      </c>
      <c r="AN12" s="16">
        <v>131</v>
      </c>
      <c r="AO12" s="16">
        <v>13</v>
      </c>
    </row>
    <row r="13" hidden="1" spans="1:41">
      <c r="A13">
        <v>4200101</v>
      </c>
      <c r="B13" t="s">
        <v>59</v>
      </c>
      <c r="C13" t="s">
        <v>57</v>
      </c>
      <c r="D13">
        <v>308</v>
      </c>
      <c r="E13">
        <v>486</v>
      </c>
      <c r="F13">
        <v>270</v>
      </c>
      <c r="G13">
        <v>477</v>
      </c>
      <c r="H13" s="16">
        <f t="shared" si="0"/>
        <v>17905</v>
      </c>
      <c r="I13" s="16">
        <v>9487</v>
      </c>
      <c r="J13" s="16">
        <v>8418</v>
      </c>
      <c r="K13" s="16">
        <v>9134</v>
      </c>
      <c r="L13" s="16">
        <v>8771</v>
      </c>
      <c r="M13" s="16">
        <v>1317</v>
      </c>
      <c r="N13" s="16">
        <v>1557</v>
      </c>
      <c r="O13" s="16">
        <v>1659</v>
      </c>
      <c r="P13" s="16">
        <v>962</v>
      </c>
      <c r="Q13" s="16">
        <v>1859</v>
      </c>
      <c r="R13" s="16">
        <v>1354</v>
      </c>
      <c r="S13" s="16">
        <v>2716</v>
      </c>
      <c r="T13" s="16">
        <v>2238</v>
      </c>
      <c r="U13" s="16">
        <v>2019</v>
      </c>
      <c r="V13" s="16">
        <v>2224</v>
      </c>
      <c r="W13" s="19">
        <v>0.35</v>
      </c>
      <c r="X13" s="16">
        <v>14702</v>
      </c>
      <c r="Y13" s="16">
        <v>5863</v>
      </c>
      <c r="Z13" s="16">
        <v>3258</v>
      </c>
      <c r="AA13" s="16">
        <v>2605</v>
      </c>
      <c r="AB13" s="19">
        <v>23967.18</v>
      </c>
      <c r="AC13" s="19">
        <v>10280.98</v>
      </c>
      <c r="AD13" s="16">
        <v>392</v>
      </c>
      <c r="AE13" s="20">
        <v>953.058</v>
      </c>
      <c r="AF13" s="19">
        <v>18.8</v>
      </c>
      <c r="AG13" s="16">
        <v>568172</v>
      </c>
      <c r="AH13" s="19">
        <v>32069</v>
      </c>
      <c r="AI13" s="16">
        <v>517</v>
      </c>
      <c r="AJ13" s="16">
        <v>346</v>
      </c>
      <c r="AK13" s="16">
        <v>1010</v>
      </c>
      <c r="AL13" s="16">
        <v>41</v>
      </c>
      <c r="AM13" s="16">
        <v>4</v>
      </c>
      <c r="AN13" s="16">
        <v>453</v>
      </c>
      <c r="AO13" s="16">
        <v>64</v>
      </c>
    </row>
    <row r="14" hidden="1" spans="1:41">
      <c r="A14">
        <v>3100302</v>
      </c>
      <c r="B14" t="s">
        <v>60</v>
      </c>
      <c r="C14" t="s">
        <v>44</v>
      </c>
      <c r="D14">
        <v>305</v>
      </c>
      <c r="E14">
        <v>419</v>
      </c>
      <c r="F14">
        <v>269</v>
      </c>
      <c r="G14">
        <v>404</v>
      </c>
      <c r="H14" s="16">
        <f t="shared" si="0"/>
        <v>13736</v>
      </c>
      <c r="I14" s="16">
        <v>7031</v>
      </c>
      <c r="J14" s="16">
        <v>6705</v>
      </c>
      <c r="K14" s="16">
        <v>6952</v>
      </c>
      <c r="L14" s="16">
        <v>6784</v>
      </c>
      <c r="M14" s="16">
        <v>850</v>
      </c>
      <c r="N14" s="16">
        <v>962</v>
      </c>
      <c r="O14" s="16">
        <v>1023</v>
      </c>
      <c r="P14" s="16">
        <v>655</v>
      </c>
      <c r="Q14" s="16">
        <v>1339</v>
      </c>
      <c r="R14" s="16">
        <v>960</v>
      </c>
      <c r="S14" s="16">
        <v>2106</v>
      </c>
      <c r="T14" s="16">
        <v>1860</v>
      </c>
      <c r="U14" s="16">
        <v>1661</v>
      </c>
      <c r="V14" s="16">
        <v>2320</v>
      </c>
      <c r="W14" s="19">
        <v>0.04</v>
      </c>
      <c r="X14" s="16">
        <v>11442</v>
      </c>
      <c r="Y14" s="16">
        <v>4456</v>
      </c>
      <c r="Z14" s="16">
        <v>2339</v>
      </c>
      <c r="AA14" s="16">
        <v>2117</v>
      </c>
      <c r="AB14" s="19">
        <v>19541.61</v>
      </c>
      <c r="AC14" s="19">
        <v>11234.47</v>
      </c>
      <c r="AD14" s="16">
        <v>164</v>
      </c>
      <c r="AE14" s="20">
        <v>470.551</v>
      </c>
      <c r="AF14" s="19">
        <v>29.2</v>
      </c>
      <c r="AG14" s="16">
        <v>181234</v>
      </c>
      <c r="AH14" s="19">
        <v>13210</v>
      </c>
      <c r="AI14" s="16">
        <v>314</v>
      </c>
      <c r="AJ14" s="16">
        <v>140</v>
      </c>
      <c r="AK14" s="16">
        <v>474</v>
      </c>
      <c r="AL14" s="16">
        <v>6</v>
      </c>
      <c r="AM14" s="16">
        <v>2</v>
      </c>
      <c r="AN14" s="16">
        <v>296</v>
      </c>
      <c r="AO14" s="16">
        <v>18</v>
      </c>
    </row>
    <row r="15" hidden="1" spans="1:41">
      <c r="A15">
        <v>2600054</v>
      </c>
      <c r="B15" t="s">
        <v>61</v>
      </c>
      <c r="C15" t="s">
        <v>62</v>
      </c>
      <c r="D15">
        <v>345</v>
      </c>
      <c r="E15">
        <v>634</v>
      </c>
      <c r="F15">
        <v>390</v>
      </c>
      <c r="G15">
        <v>677</v>
      </c>
      <c r="H15" s="16">
        <f t="shared" si="0"/>
        <v>99716</v>
      </c>
      <c r="I15" s="16">
        <v>90843</v>
      </c>
      <c r="J15" s="16">
        <v>8873</v>
      </c>
      <c r="K15" s="16">
        <v>47929</v>
      </c>
      <c r="L15" s="16">
        <v>51787</v>
      </c>
      <c r="M15" s="16">
        <v>6425</v>
      </c>
      <c r="N15" s="16">
        <v>7278</v>
      </c>
      <c r="O15" s="16">
        <v>7881</v>
      </c>
      <c r="P15" s="16">
        <v>4590</v>
      </c>
      <c r="Q15" s="16">
        <v>10856</v>
      </c>
      <c r="R15" s="16">
        <v>8296</v>
      </c>
      <c r="S15" s="16">
        <v>17855</v>
      </c>
      <c r="T15" s="16">
        <v>14837</v>
      </c>
      <c r="U15" s="16">
        <v>11253</v>
      </c>
      <c r="V15" s="16">
        <v>10445</v>
      </c>
      <c r="W15" s="19">
        <v>0.37</v>
      </c>
      <c r="X15" s="16">
        <v>86021</v>
      </c>
      <c r="Y15" s="16">
        <v>32732</v>
      </c>
      <c r="Z15" s="16">
        <v>29931</v>
      </c>
      <c r="AA15" s="16">
        <v>2801</v>
      </c>
      <c r="AB15" s="19">
        <v>17016.18</v>
      </c>
      <c r="AC15" s="19">
        <v>7489.07</v>
      </c>
      <c r="AD15" s="16">
        <v>16</v>
      </c>
      <c r="AE15" s="20">
        <v>126.193</v>
      </c>
      <c r="AF15" s="19">
        <v>790.2</v>
      </c>
      <c r="AG15" s="16">
        <v>1325017</v>
      </c>
      <c r="AH15" s="19">
        <v>13438</v>
      </c>
      <c r="AI15" s="16">
        <v>2621</v>
      </c>
      <c r="AJ15" s="16">
        <v>1168</v>
      </c>
      <c r="AK15" s="16">
        <v>2640</v>
      </c>
      <c r="AL15" s="16">
        <v>5</v>
      </c>
      <c r="AM15" s="16">
        <v>5</v>
      </c>
      <c r="AN15" s="16">
        <v>2464</v>
      </c>
      <c r="AO15" s="16">
        <v>157</v>
      </c>
    </row>
    <row r="16" hidden="1" spans="1:41">
      <c r="A16">
        <v>1700251</v>
      </c>
      <c r="B16" t="s">
        <v>63</v>
      </c>
      <c r="C16" t="s">
        <v>64</v>
      </c>
      <c r="D16">
        <v>285</v>
      </c>
      <c r="E16">
        <v>321</v>
      </c>
      <c r="F16">
        <v>249</v>
      </c>
      <c r="G16">
        <v>292</v>
      </c>
      <c r="H16" s="16">
        <f t="shared" si="0"/>
        <v>2586</v>
      </c>
      <c r="I16" s="16">
        <v>1595</v>
      </c>
      <c r="J16" s="16">
        <v>991</v>
      </c>
      <c r="K16" s="16">
        <v>1361</v>
      </c>
      <c r="L16" s="16">
        <v>1225</v>
      </c>
      <c r="M16" s="16">
        <v>220</v>
      </c>
      <c r="N16" s="16">
        <v>272</v>
      </c>
      <c r="O16" s="16">
        <v>237</v>
      </c>
      <c r="P16" s="16">
        <v>117</v>
      </c>
      <c r="Q16" s="16">
        <v>231</v>
      </c>
      <c r="R16" s="16">
        <v>214</v>
      </c>
      <c r="S16" s="16">
        <v>410</v>
      </c>
      <c r="T16" s="16">
        <v>307</v>
      </c>
      <c r="U16" s="16">
        <v>298</v>
      </c>
      <c r="V16" s="16">
        <v>280</v>
      </c>
      <c r="W16" s="19">
        <v>0.6</v>
      </c>
      <c r="X16" s="16">
        <v>2064</v>
      </c>
      <c r="Y16" s="16">
        <v>958</v>
      </c>
      <c r="Z16" s="16">
        <v>541</v>
      </c>
      <c r="AA16" s="16">
        <v>417</v>
      </c>
      <c r="AB16" s="19">
        <v>15472.01</v>
      </c>
      <c r="AC16" s="19">
        <v>8506.28</v>
      </c>
      <c r="AD16" s="16">
        <v>108</v>
      </c>
      <c r="AE16" s="20">
        <v>1895.212</v>
      </c>
      <c r="AF16" s="19">
        <v>1.4</v>
      </c>
      <c r="AG16" s="16">
        <v>37293</v>
      </c>
      <c r="AH16" s="19">
        <v>14688</v>
      </c>
      <c r="AI16" s="16">
        <v>76</v>
      </c>
      <c r="AJ16" s="16">
        <v>25</v>
      </c>
      <c r="AK16" s="16">
        <v>100</v>
      </c>
      <c r="AL16" s="16">
        <v>5</v>
      </c>
      <c r="AM16" s="16">
        <v>1</v>
      </c>
      <c r="AN16" s="16">
        <v>76</v>
      </c>
      <c r="AO16" s="16">
        <v>0</v>
      </c>
    </row>
    <row r="17" hidden="1" spans="1:41">
      <c r="A17">
        <v>3100401</v>
      </c>
      <c r="B17" t="s">
        <v>65</v>
      </c>
      <c r="C17" t="s">
        <v>44</v>
      </c>
      <c r="D17">
        <v>288</v>
      </c>
      <c r="E17">
        <v>344</v>
      </c>
      <c r="F17">
        <v>250</v>
      </c>
      <c r="G17">
        <v>317</v>
      </c>
      <c r="H17" s="16">
        <f t="shared" si="0"/>
        <v>4068</v>
      </c>
      <c r="I17" s="16">
        <v>2516</v>
      </c>
      <c r="J17" s="16">
        <v>1552</v>
      </c>
      <c r="K17" s="16">
        <v>1986</v>
      </c>
      <c r="L17" s="16">
        <v>2082</v>
      </c>
      <c r="M17" s="16">
        <v>261</v>
      </c>
      <c r="N17" s="16">
        <v>249</v>
      </c>
      <c r="O17" s="16">
        <v>332</v>
      </c>
      <c r="P17" s="16">
        <v>206</v>
      </c>
      <c r="Q17" s="16">
        <v>386</v>
      </c>
      <c r="R17" s="16">
        <v>267</v>
      </c>
      <c r="S17" s="16">
        <v>653</v>
      </c>
      <c r="T17" s="16">
        <v>530</v>
      </c>
      <c r="U17" s="16">
        <v>431</v>
      </c>
      <c r="V17" s="16">
        <v>753</v>
      </c>
      <c r="W17" s="19">
        <v>0.09</v>
      </c>
      <c r="X17" s="16">
        <v>3393</v>
      </c>
      <c r="Y17" s="16">
        <v>1438</v>
      </c>
      <c r="Z17" s="16">
        <v>903</v>
      </c>
      <c r="AA17" s="16">
        <v>535</v>
      </c>
      <c r="AB17" s="19">
        <v>15546.41</v>
      </c>
      <c r="AC17" s="19">
        <v>10406.45</v>
      </c>
      <c r="AD17" s="16">
        <v>104</v>
      </c>
      <c r="AE17" s="20">
        <v>101.886</v>
      </c>
      <c r="AF17" s="19">
        <v>39.9</v>
      </c>
      <c r="AG17" s="16">
        <v>32012</v>
      </c>
      <c r="AH17" s="19">
        <v>7892</v>
      </c>
      <c r="AI17" s="16">
        <v>102</v>
      </c>
      <c r="AJ17" s="16">
        <v>45</v>
      </c>
      <c r="AK17" s="16">
        <v>126</v>
      </c>
      <c r="AL17" s="16">
        <v>1</v>
      </c>
      <c r="AM17" s="16">
        <v>1</v>
      </c>
      <c r="AN17" s="16">
        <v>101</v>
      </c>
      <c r="AO17" s="16">
        <v>1</v>
      </c>
    </row>
    <row r="18" hidden="1" spans="1:41">
      <c r="A18">
        <v>2100055</v>
      </c>
      <c r="B18" t="s">
        <v>66</v>
      </c>
      <c r="C18" t="s">
        <v>67</v>
      </c>
      <c r="D18">
        <v>364</v>
      </c>
      <c r="E18">
        <v>817</v>
      </c>
      <c r="F18">
        <v>354</v>
      </c>
      <c r="G18">
        <v>866</v>
      </c>
      <c r="H18" s="16">
        <f t="shared" si="0"/>
        <v>112068</v>
      </c>
      <c r="I18" s="16">
        <v>81595</v>
      </c>
      <c r="J18" s="16">
        <v>30473</v>
      </c>
      <c r="K18" s="16">
        <v>55867</v>
      </c>
      <c r="L18" s="16">
        <v>56201</v>
      </c>
      <c r="M18" s="16">
        <v>10099</v>
      </c>
      <c r="N18" s="16">
        <v>11313</v>
      </c>
      <c r="O18" s="16">
        <v>11366</v>
      </c>
      <c r="P18" s="16">
        <v>6968</v>
      </c>
      <c r="Q18" s="16">
        <v>13567</v>
      </c>
      <c r="R18" s="16">
        <v>9753</v>
      </c>
      <c r="S18" s="16">
        <v>20147</v>
      </c>
      <c r="T18" s="16">
        <v>13098</v>
      </c>
      <c r="U18" s="16">
        <v>7986</v>
      </c>
      <c r="V18" s="16">
        <v>7771</v>
      </c>
      <c r="W18" s="19">
        <v>0.69</v>
      </c>
      <c r="X18" s="16">
        <v>85208</v>
      </c>
      <c r="Y18" s="16">
        <v>33396</v>
      </c>
      <c r="Z18" s="16">
        <v>23920</v>
      </c>
      <c r="AA18" s="16">
        <v>9476</v>
      </c>
      <c r="AB18" s="19">
        <v>16327.73</v>
      </c>
      <c r="AC18" s="19">
        <v>8037.54</v>
      </c>
      <c r="AD18" s="16">
        <v>445</v>
      </c>
      <c r="AE18" s="20">
        <v>5806.439</v>
      </c>
      <c r="AF18" s="19">
        <v>19.3</v>
      </c>
      <c r="AG18" s="16">
        <v>2027416</v>
      </c>
      <c r="AH18" s="19">
        <v>18484</v>
      </c>
      <c r="AI18" s="16">
        <v>2825</v>
      </c>
      <c r="AJ18" s="16">
        <v>971</v>
      </c>
      <c r="AK18" s="16">
        <v>2930</v>
      </c>
      <c r="AL18" s="16">
        <v>142</v>
      </c>
      <c r="AM18" s="16">
        <v>9</v>
      </c>
      <c r="AN18" s="16">
        <v>2605</v>
      </c>
      <c r="AO18" s="16">
        <v>220</v>
      </c>
    </row>
    <row r="19" hidden="1" spans="1:41">
      <c r="A19">
        <v>2900306</v>
      </c>
      <c r="B19" t="s">
        <v>68</v>
      </c>
      <c r="C19" t="s">
        <v>52</v>
      </c>
      <c r="D19">
        <v>294</v>
      </c>
      <c r="E19">
        <v>372</v>
      </c>
      <c r="F19">
        <v>257</v>
      </c>
      <c r="G19">
        <v>337</v>
      </c>
      <c r="H19" s="16">
        <f t="shared" si="0"/>
        <v>15684</v>
      </c>
      <c r="I19" s="16">
        <v>13811</v>
      </c>
      <c r="J19" s="16">
        <v>1873</v>
      </c>
      <c r="K19" s="16">
        <v>7748</v>
      </c>
      <c r="L19" s="16">
        <v>7936</v>
      </c>
      <c r="M19" s="16">
        <v>1271</v>
      </c>
      <c r="N19" s="16">
        <v>1448</v>
      </c>
      <c r="O19" s="16">
        <v>1496</v>
      </c>
      <c r="P19" s="16">
        <v>918</v>
      </c>
      <c r="Q19" s="16">
        <v>1563</v>
      </c>
      <c r="R19" s="16">
        <v>1077</v>
      </c>
      <c r="S19" s="16">
        <v>2366</v>
      </c>
      <c r="T19" s="16">
        <v>1861</v>
      </c>
      <c r="U19" s="16">
        <v>1507</v>
      </c>
      <c r="V19" s="16">
        <v>2177</v>
      </c>
      <c r="W19" s="19">
        <v>-0.25</v>
      </c>
      <c r="X19" s="16">
        <v>11527</v>
      </c>
      <c r="Y19" s="16">
        <v>4934</v>
      </c>
      <c r="Z19" s="16">
        <v>4370</v>
      </c>
      <c r="AA19" s="16">
        <v>564</v>
      </c>
      <c r="AB19" s="19">
        <v>12549.03</v>
      </c>
      <c r="AC19" s="19">
        <v>5922.26</v>
      </c>
      <c r="AD19" s="16">
        <v>154</v>
      </c>
      <c r="AE19" s="20">
        <v>180.154</v>
      </c>
      <c r="AF19" s="19">
        <v>87.1</v>
      </c>
      <c r="AG19" s="16">
        <v>116942</v>
      </c>
      <c r="AH19" s="19">
        <v>7440</v>
      </c>
      <c r="AI19" s="16">
        <v>300</v>
      </c>
      <c r="AJ19" s="16">
        <v>51</v>
      </c>
      <c r="AK19" s="16">
        <v>214</v>
      </c>
      <c r="AL19" s="16">
        <v>5</v>
      </c>
      <c r="AM19" s="16">
        <v>1</v>
      </c>
      <c r="AN19" s="16">
        <v>288</v>
      </c>
      <c r="AO19" s="16">
        <v>12</v>
      </c>
    </row>
    <row r="20" hidden="1" spans="1:41">
      <c r="A20">
        <v>1500206</v>
      </c>
      <c r="B20" t="s">
        <v>69</v>
      </c>
      <c r="C20" t="s">
        <v>48</v>
      </c>
      <c r="D20">
        <v>316</v>
      </c>
      <c r="E20">
        <v>349</v>
      </c>
      <c r="F20">
        <v>284</v>
      </c>
      <c r="G20">
        <v>334</v>
      </c>
      <c r="H20" s="16">
        <f t="shared" si="0"/>
        <v>54075</v>
      </c>
      <c r="I20" s="16">
        <v>12852</v>
      </c>
      <c r="J20" s="16">
        <v>41223</v>
      </c>
      <c r="K20" s="16">
        <v>28485</v>
      </c>
      <c r="L20" s="16">
        <v>25590</v>
      </c>
      <c r="M20" s="16">
        <v>5686</v>
      </c>
      <c r="N20" s="16">
        <v>5855</v>
      </c>
      <c r="O20" s="16">
        <v>6034</v>
      </c>
      <c r="P20" s="16">
        <v>3659</v>
      </c>
      <c r="Q20" s="16">
        <v>7117</v>
      </c>
      <c r="R20" s="16">
        <v>4234</v>
      </c>
      <c r="S20" s="16">
        <v>7864</v>
      </c>
      <c r="T20" s="16">
        <v>5623</v>
      </c>
      <c r="U20" s="16">
        <v>3564</v>
      </c>
      <c r="V20" s="16">
        <v>4439</v>
      </c>
      <c r="W20" s="19">
        <v>0</v>
      </c>
      <c r="X20" s="16">
        <v>36154</v>
      </c>
      <c r="Y20" s="16">
        <v>14386</v>
      </c>
      <c r="Z20" s="16">
        <v>3566</v>
      </c>
      <c r="AA20" s="16">
        <v>10820</v>
      </c>
      <c r="AB20" s="19">
        <v>12088.68</v>
      </c>
      <c r="AC20" s="19">
        <v>5322.89</v>
      </c>
      <c r="AD20" s="16">
        <v>65</v>
      </c>
      <c r="AE20" s="20">
        <v>4343.805</v>
      </c>
      <c r="AF20" s="19">
        <v>12.4</v>
      </c>
      <c r="AG20" s="16">
        <v>642964</v>
      </c>
      <c r="AH20" s="19">
        <v>11893</v>
      </c>
      <c r="AI20" s="16">
        <v>524</v>
      </c>
      <c r="AJ20" s="16">
        <v>169</v>
      </c>
      <c r="AK20" s="16">
        <v>485</v>
      </c>
      <c r="AL20" s="16">
        <v>24</v>
      </c>
      <c r="AM20" s="16">
        <v>2</v>
      </c>
      <c r="AN20" s="16">
        <v>501</v>
      </c>
      <c r="AO20" s="16">
        <v>23</v>
      </c>
    </row>
    <row r="21" hidden="1" spans="1:41">
      <c r="A21">
        <v>2300150</v>
      </c>
      <c r="B21" t="s">
        <v>70</v>
      </c>
      <c r="C21" t="s">
        <v>50</v>
      </c>
      <c r="D21">
        <v>289</v>
      </c>
      <c r="E21">
        <v>355</v>
      </c>
      <c r="F21">
        <v>253</v>
      </c>
      <c r="G21">
        <v>336</v>
      </c>
      <c r="H21" s="16">
        <f t="shared" si="0"/>
        <v>16665</v>
      </c>
      <c r="I21" s="16">
        <v>8009</v>
      </c>
      <c r="J21" s="16">
        <v>8656</v>
      </c>
      <c r="K21" s="16">
        <v>8253</v>
      </c>
      <c r="L21" s="16">
        <v>8412</v>
      </c>
      <c r="M21" s="16">
        <v>1393</v>
      </c>
      <c r="N21" s="16">
        <v>1357</v>
      </c>
      <c r="O21" s="16">
        <v>1531</v>
      </c>
      <c r="P21" s="16">
        <v>977</v>
      </c>
      <c r="Q21" s="16">
        <v>2105</v>
      </c>
      <c r="R21" s="16">
        <v>1302</v>
      </c>
      <c r="S21" s="16">
        <v>2627</v>
      </c>
      <c r="T21" s="16">
        <v>2055</v>
      </c>
      <c r="U21" s="16">
        <v>1527</v>
      </c>
      <c r="V21" s="16">
        <v>1791</v>
      </c>
      <c r="W21" s="19">
        <v>0.75</v>
      </c>
      <c r="X21" s="16">
        <v>12408</v>
      </c>
      <c r="Y21" s="16">
        <v>5270</v>
      </c>
      <c r="Z21" s="16">
        <v>2451</v>
      </c>
      <c r="AA21" s="16">
        <v>2819</v>
      </c>
      <c r="AB21" s="19">
        <v>12193.44</v>
      </c>
      <c r="AC21" s="19">
        <v>6942.3</v>
      </c>
      <c r="AD21" s="16">
        <v>59</v>
      </c>
      <c r="AE21" s="20">
        <v>155.169</v>
      </c>
      <c r="AF21" s="19">
        <v>107.4</v>
      </c>
      <c r="AG21" s="16">
        <v>115541</v>
      </c>
      <c r="AH21" s="19">
        <v>7094</v>
      </c>
      <c r="AI21" s="16">
        <v>289</v>
      </c>
      <c r="AJ21" s="16">
        <v>214</v>
      </c>
      <c r="AK21" s="16">
        <v>212</v>
      </c>
      <c r="AL21" s="16">
        <v>6</v>
      </c>
      <c r="AM21" s="16">
        <v>1</v>
      </c>
      <c r="AN21" s="16">
        <v>285</v>
      </c>
      <c r="AO21" s="16">
        <v>4</v>
      </c>
    </row>
    <row r="22" hidden="1" spans="1:41">
      <c r="A22">
        <v>2300200</v>
      </c>
      <c r="B22" t="s">
        <v>71</v>
      </c>
      <c r="C22" t="s">
        <v>50</v>
      </c>
      <c r="D22">
        <v>323</v>
      </c>
      <c r="E22">
        <v>445</v>
      </c>
      <c r="F22">
        <v>297</v>
      </c>
      <c r="G22">
        <v>442</v>
      </c>
      <c r="H22" s="16">
        <f t="shared" si="0"/>
        <v>62673</v>
      </c>
      <c r="I22" s="16">
        <v>28266</v>
      </c>
      <c r="J22" s="16">
        <v>34407</v>
      </c>
      <c r="K22" s="16">
        <v>31795</v>
      </c>
      <c r="L22" s="16">
        <v>30878</v>
      </c>
      <c r="M22" s="16">
        <v>5047</v>
      </c>
      <c r="N22" s="16">
        <v>5517</v>
      </c>
      <c r="O22" s="16">
        <v>6083</v>
      </c>
      <c r="P22" s="16">
        <v>3733</v>
      </c>
      <c r="Q22" s="16">
        <v>8048</v>
      </c>
      <c r="R22" s="16">
        <v>5500</v>
      </c>
      <c r="S22" s="16">
        <v>10046</v>
      </c>
      <c r="T22" s="16">
        <v>6736</v>
      </c>
      <c r="U22" s="16">
        <v>5256</v>
      </c>
      <c r="V22" s="16">
        <v>6707</v>
      </c>
      <c r="W22" s="19">
        <v>0.77</v>
      </c>
      <c r="X22" s="16">
        <v>42982</v>
      </c>
      <c r="Y22" s="16">
        <v>18480</v>
      </c>
      <c r="Z22" s="16">
        <v>8291</v>
      </c>
      <c r="AA22" s="16">
        <v>10189</v>
      </c>
      <c r="AB22" s="19">
        <v>12702.71</v>
      </c>
      <c r="AC22" s="19">
        <v>4952.57</v>
      </c>
      <c r="AD22" s="16">
        <v>198</v>
      </c>
      <c r="AE22" s="20">
        <v>842.559</v>
      </c>
      <c r="AF22" s="19">
        <v>74.4</v>
      </c>
      <c r="AG22" s="16">
        <v>556839</v>
      </c>
      <c r="AH22" s="19">
        <v>9097</v>
      </c>
      <c r="AI22" s="16">
        <v>1243</v>
      </c>
      <c r="AJ22" s="16">
        <v>241</v>
      </c>
      <c r="AK22" s="16">
        <v>919</v>
      </c>
      <c r="AL22" s="16">
        <v>85</v>
      </c>
      <c r="AM22" s="16">
        <v>4</v>
      </c>
      <c r="AN22" s="16">
        <v>1196</v>
      </c>
      <c r="AO22" s="16">
        <v>47</v>
      </c>
    </row>
    <row r="23" spans="1:41">
      <c r="A23">
        <v>2400109</v>
      </c>
      <c r="B23" t="s">
        <v>72</v>
      </c>
      <c r="C23" t="s">
        <v>73</v>
      </c>
      <c r="D23">
        <v>287</v>
      </c>
      <c r="E23">
        <v>370</v>
      </c>
      <c r="F23">
        <v>248</v>
      </c>
      <c r="G23">
        <v>344</v>
      </c>
      <c r="H23" s="16">
        <f t="shared" si="0"/>
        <v>11324</v>
      </c>
      <c r="I23" s="16">
        <v>8951</v>
      </c>
      <c r="J23" s="16">
        <v>2373</v>
      </c>
      <c r="K23" s="16">
        <v>5542</v>
      </c>
      <c r="L23" s="16">
        <v>5782</v>
      </c>
      <c r="M23" s="16">
        <v>691</v>
      </c>
      <c r="N23" s="16">
        <v>741</v>
      </c>
      <c r="O23" s="16">
        <v>820</v>
      </c>
      <c r="P23" s="16">
        <v>501</v>
      </c>
      <c r="Q23" s="16">
        <v>1203</v>
      </c>
      <c r="R23" s="16">
        <v>920</v>
      </c>
      <c r="S23" s="16">
        <v>1874</v>
      </c>
      <c r="T23" s="16">
        <v>1489</v>
      </c>
      <c r="U23" s="16">
        <v>1293</v>
      </c>
      <c r="V23" s="16">
        <v>1792</v>
      </c>
      <c r="W23" s="19">
        <v>-0.06</v>
      </c>
      <c r="X23" s="16">
        <v>9122</v>
      </c>
      <c r="Y23" s="16">
        <v>3756</v>
      </c>
      <c r="Z23" s="16">
        <v>3067</v>
      </c>
      <c r="AA23" s="16">
        <v>689</v>
      </c>
      <c r="AB23" s="19">
        <v>18788.17</v>
      </c>
      <c r="AC23" s="19">
        <v>7587.71</v>
      </c>
      <c r="AD23" s="16">
        <v>173</v>
      </c>
      <c r="AE23" s="20">
        <v>608.466</v>
      </c>
      <c r="AF23" s="19">
        <v>18.6</v>
      </c>
      <c r="AG23" s="16">
        <v>110769</v>
      </c>
      <c r="AH23" s="19">
        <v>9765</v>
      </c>
      <c r="AI23" s="16">
        <v>297</v>
      </c>
      <c r="AJ23" s="16">
        <v>177</v>
      </c>
      <c r="AK23" s="16">
        <v>327</v>
      </c>
      <c r="AL23" s="16">
        <v>5</v>
      </c>
      <c r="AM23" s="16">
        <v>1</v>
      </c>
      <c r="AN23" s="16">
        <v>285</v>
      </c>
      <c r="AO23" s="16">
        <v>12</v>
      </c>
    </row>
    <row r="24" hidden="1" spans="1:41">
      <c r="A24">
        <v>2200053</v>
      </c>
      <c r="B24" t="s">
        <v>74</v>
      </c>
      <c r="C24" t="s">
        <v>75</v>
      </c>
      <c r="D24">
        <v>285</v>
      </c>
      <c r="E24">
        <v>325</v>
      </c>
      <c r="F24">
        <v>248</v>
      </c>
      <c r="G24">
        <v>293</v>
      </c>
      <c r="H24" s="16">
        <f t="shared" si="0"/>
        <v>6977</v>
      </c>
      <c r="I24" s="16">
        <v>950</v>
      </c>
      <c r="J24" s="16">
        <v>6027</v>
      </c>
      <c r="K24" s="16">
        <v>3555</v>
      </c>
      <c r="L24" s="16">
        <v>3422</v>
      </c>
      <c r="M24" s="16">
        <v>508</v>
      </c>
      <c r="N24" s="16">
        <v>623</v>
      </c>
      <c r="O24" s="16">
        <v>684</v>
      </c>
      <c r="P24" s="16">
        <v>394</v>
      </c>
      <c r="Q24" s="16">
        <v>749</v>
      </c>
      <c r="R24" s="16">
        <v>518</v>
      </c>
      <c r="S24" s="16">
        <v>1218</v>
      </c>
      <c r="T24" s="16">
        <v>851</v>
      </c>
      <c r="U24" s="16">
        <v>648</v>
      </c>
      <c r="V24" s="16">
        <v>784</v>
      </c>
      <c r="W24" s="19">
        <v>0.19</v>
      </c>
      <c r="X24" s="16">
        <v>4905</v>
      </c>
      <c r="Y24" s="16">
        <v>2176</v>
      </c>
      <c r="Z24" s="16">
        <v>304</v>
      </c>
      <c r="AA24" s="16">
        <v>1872</v>
      </c>
      <c r="AB24" s="19">
        <v>14296.83</v>
      </c>
      <c r="AC24" s="19">
        <v>5955.97</v>
      </c>
      <c r="AD24" s="16">
        <v>395</v>
      </c>
      <c r="AE24" s="20">
        <v>1279.586</v>
      </c>
      <c r="AF24" s="19">
        <v>5.5</v>
      </c>
      <c r="AG24" s="16">
        <v>41577</v>
      </c>
      <c r="AH24" s="19">
        <v>5997</v>
      </c>
      <c r="AI24" s="16">
        <v>36</v>
      </c>
      <c r="AJ24" s="16">
        <v>4</v>
      </c>
      <c r="AK24" s="16">
        <v>81</v>
      </c>
      <c r="AL24" s="16">
        <v>0</v>
      </c>
      <c r="AM24" s="16">
        <v>0</v>
      </c>
      <c r="AN24" s="16">
        <v>36</v>
      </c>
      <c r="AO24" s="16">
        <v>0</v>
      </c>
    </row>
    <row r="25" hidden="1" spans="1:41">
      <c r="A25">
        <v>4300034</v>
      </c>
      <c r="B25" t="s">
        <v>76</v>
      </c>
      <c r="C25" t="s">
        <v>77</v>
      </c>
      <c r="D25">
        <v>290</v>
      </c>
      <c r="E25">
        <v>368</v>
      </c>
      <c r="F25">
        <v>252</v>
      </c>
      <c r="G25">
        <v>359</v>
      </c>
      <c r="H25" s="16">
        <f t="shared" si="0"/>
        <v>4786</v>
      </c>
      <c r="I25" s="16">
        <v>1165</v>
      </c>
      <c r="J25" s="16">
        <v>3621</v>
      </c>
      <c r="K25" s="16">
        <v>2527</v>
      </c>
      <c r="L25" s="16">
        <v>2259</v>
      </c>
      <c r="M25" s="16">
        <v>293</v>
      </c>
      <c r="N25" s="16">
        <v>341</v>
      </c>
      <c r="O25" s="16">
        <v>380</v>
      </c>
      <c r="P25" s="16">
        <v>216</v>
      </c>
      <c r="Q25" s="16">
        <v>452</v>
      </c>
      <c r="R25" s="16">
        <v>310</v>
      </c>
      <c r="S25" s="16">
        <v>733</v>
      </c>
      <c r="T25" s="16">
        <v>633</v>
      </c>
      <c r="U25" s="16">
        <v>601</v>
      </c>
      <c r="V25" s="16">
        <v>827</v>
      </c>
      <c r="W25" s="19">
        <v>0.58</v>
      </c>
      <c r="X25" s="16">
        <v>4239</v>
      </c>
      <c r="Y25" s="16">
        <v>1705</v>
      </c>
      <c r="Z25" s="16">
        <v>388</v>
      </c>
      <c r="AA25" s="16">
        <v>1317</v>
      </c>
      <c r="AB25" s="19">
        <v>17580.52</v>
      </c>
      <c r="AC25" s="19">
        <v>26895.77</v>
      </c>
      <c r="AD25" s="16">
        <v>337</v>
      </c>
      <c r="AE25" s="20">
        <v>1547.956</v>
      </c>
      <c r="AF25" s="19">
        <v>3.1</v>
      </c>
      <c r="AG25" s="16">
        <v>240454</v>
      </c>
      <c r="AH25" s="19">
        <v>51139</v>
      </c>
      <c r="AI25" s="16">
        <v>258</v>
      </c>
      <c r="AJ25" s="16">
        <v>55</v>
      </c>
      <c r="AK25" s="16">
        <v>176</v>
      </c>
      <c r="AL25" s="16">
        <v>17</v>
      </c>
      <c r="AM25" s="16">
        <v>1</v>
      </c>
      <c r="AN25" s="16">
        <v>243</v>
      </c>
      <c r="AO25" s="16">
        <v>15</v>
      </c>
    </row>
    <row r="26" hidden="1" spans="1:41">
      <c r="A26">
        <v>2300309</v>
      </c>
      <c r="B26" t="s">
        <v>78</v>
      </c>
      <c r="C26" t="s">
        <v>50</v>
      </c>
      <c r="D26">
        <v>312</v>
      </c>
      <c r="E26">
        <v>523</v>
      </c>
      <c r="F26">
        <v>323</v>
      </c>
      <c r="G26">
        <v>504</v>
      </c>
      <c r="H26" s="16">
        <f t="shared" si="0"/>
        <v>53775</v>
      </c>
      <c r="I26" s="16">
        <v>24380</v>
      </c>
      <c r="J26" s="16">
        <v>29395</v>
      </c>
      <c r="K26" s="16">
        <v>27022</v>
      </c>
      <c r="L26" s="16">
        <v>26753</v>
      </c>
      <c r="M26" s="16">
        <v>3727</v>
      </c>
      <c r="N26" s="16">
        <v>3998</v>
      </c>
      <c r="O26" s="16">
        <v>4368</v>
      </c>
      <c r="P26" s="16">
        <v>2520</v>
      </c>
      <c r="Q26" s="16">
        <v>5843</v>
      </c>
      <c r="R26" s="16">
        <v>4067</v>
      </c>
      <c r="S26" s="16">
        <v>8424</v>
      </c>
      <c r="T26" s="16">
        <v>6482</v>
      </c>
      <c r="U26" s="16">
        <v>5989</v>
      </c>
      <c r="V26" s="16">
        <v>8357</v>
      </c>
      <c r="W26" s="19">
        <v>0.39</v>
      </c>
      <c r="X26" s="16">
        <v>34843</v>
      </c>
      <c r="Y26" s="16">
        <v>18218</v>
      </c>
      <c r="Z26" s="16">
        <v>8524</v>
      </c>
      <c r="AA26" s="16">
        <v>9694</v>
      </c>
      <c r="AB26" s="19">
        <v>15406.89</v>
      </c>
      <c r="AC26" s="19">
        <v>5401.44</v>
      </c>
      <c r="AD26" s="16">
        <v>282</v>
      </c>
      <c r="AE26" s="20">
        <v>2265.349</v>
      </c>
      <c r="AF26" s="19">
        <v>23.7</v>
      </c>
      <c r="AG26" s="16">
        <v>348566</v>
      </c>
      <c r="AH26" s="19">
        <v>6560</v>
      </c>
      <c r="AI26" s="16">
        <v>949</v>
      </c>
      <c r="AJ26" s="16">
        <v>195</v>
      </c>
      <c r="AK26" s="16">
        <v>891</v>
      </c>
      <c r="AL26" s="16">
        <v>12</v>
      </c>
      <c r="AM26" s="16">
        <v>4</v>
      </c>
      <c r="AN26" s="16">
        <v>912</v>
      </c>
      <c r="AO26" s="16">
        <v>37</v>
      </c>
    </row>
    <row r="27" hidden="1" spans="1:41">
      <c r="A27">
        <v>5100102</v>
      </c>
      <c r="B27" t="s">
        <v>79</v>
      </c>
      <c r="C27" t="s">
        <v>80</v>
      </c>
      <c r="D27">
        <v>287</v>
      </c>
      <c r="E27">
        <v>337</v>
      </c>
      <c r="F27">
        <v>250</v>
      </c>
      <c r="G27">
        <v>313</v>
      </c>
      <c r="H27" s="16">
        <f t="shared" si="0"/>
        <v>5234</v>
      </c>
      <c r="I27" s="16">
        <v>2725</v>
      </c>
      <c r="J27" s="16">
        <v>2509</v>
      </c>
      <c r="K27" s="16">
        <v>2750</v>
      </c>
      <c r="L27" s="16">
        <v>2484</v>
      </c>
      <c r="M27" s="16">
        <v>306</v>
      </c>
      <c r="N27" s="16">
        <v>402</v>
      </c>
      <c r="O27" s="16">
        <v>431</v>
      </c>
      <c r="P27" s="16">
        <v>272</v>
      </c>
      <c r="Q27" s="16">
        <v>511</v>
      </c>
      <c r="R27" s="16">
        <v>363</v>
      </c>
      <c r="S27" s="16">
        <v>680</v>
      </c>
      <c r="T27" s="16">
        <v>627</v>
      </c>
      <c r="U27" s="16">
        <v>637</v>
      </c>
      <c r="V27" s="16">
        <v>1005</v>
      </c>
      <c r="W27" s="19">
        <v>-0.63</v>
      </c>
      <c r="X27" s="16">
        <v>3848</v>
      </c>
      <c r="Y27" s="16">
        <v>1922</v>
      </c>
      <c r="Z27" s="16">
        <v>939</v>
      </c>
      <c r="AA27" s="16">
        <v>983</v>
      </c>
      <c r="AB27" s="19">
        <v>18864.09</v>
      </c>
      <c r="AC27" s="19">
        <v>8840.21</v>
      </c>
      <c r="AD27" s="16">
        <v>52</v>
      </c>
      <c r="AE27" s="20">
        <v>849.352</v>
      </c>
      <c r="AF27" s="19">
        <v>6.2</v>
      </c>
      <c r="AG27" s="16">
        <v>57334</v>
      </c>
      <c r="AH27" s="19">
        <v>10693</v>
      </c>
      <c r="AI27" s="16">
        <v>147</v>
      </c>
      <c r="AJ27" s="16">
        <v>48</v>
      </c>
      <c r="AK27" s="16">
        <v>217</v>
      </c>
      <c r="AL27" s="16">
        <v>10</v>
      </c>
      <c r="AM27" s="16">
        <v>1</v>
      </c>
      <c r="AN27" s="16">
        <v>140</v>
      </c>
      <c r="AO27" s="16">
        <v>7</v>
      </c>
    </row>
    <row r="28" hidden="1" spans="1:41">
      <c r="A28">
        <v>1200013</v>
      </c>
      <c r="B28" t="s">
        <v>81</v>
      </c>
      <c r="C28" t="s">
        <v>82</v>
      </c>
      <c r="D28">
        <v>296</v>
      </c>
      <c r="E28">
        <v>384</v>
      </c>
      <c r="F28">
        <v>259</v>
      </c>
      <c r="G28">
        <v>363</v>
      </c>
      <c r="H28" s="16">
        <f t="shared" si="0"/>
        <v>14608</v>
      </c>
      <c r="I28" s="16">
        <v>6670</v>
      </c>
      <c r="J28" s="16">
        <v>7938</v>
      </c>
      <c r="K28" s="16">
        <v>7706</v>
      </c>
      <c r="L28" s="16">
        <v>6902</v>
      </c>
      <c r="M28" s="16">
        <v>1374</v>
      </c>
      <c r="N28" s="16">
        <v>1509</v>
      </c>
      <c r="O28" s="16">
        <v>1663</v>
      </c>
      <c r="P28" s="16">
        <v>970</v>
      </c>
      <c r="Q28" s="16">
        <v>1703</v>
      </c>
      <c r="R28" s="16">
        <v>1127</v>
      </c>
      <c r="S28" s="16">
        <v>2216</v>
      </c>
      <c r="T28" s="16">
        <v>1755</v>
      </c>
      <c r="U28" s="16">
        <v>1189</v>
      </c>
      <c r="V28" s="16">
        <v>1102</v>
      </c>
      <c r="W28" s="19">
        <v>1.71</v>
      </c>
      <c r="X28" s="16">
        <v>11361</v>
      </c>
      <c r="Y28" s="16">
        <v>4543</v>
      </c>
      <c r="Z28" s="16">
        <v>2078</v>
      </c>
      <c r="AA28" s="16">
        <v>2465</v>
      </c>
      <c r="AB28" s="19">
        <v>16909.75</v>
      </c>
      <c r="AC28" s="19">
        <v>7543.78</v>
      </c>
      <c r="AD28" s="16">
        <v>103</v>
      </c>
      <c r="AE28" s="20">
        <v>1807.948</v>
      </c>
      <c r="AF28" s="19">
        <v>8.1</v>
      </c>
      <c r="AG28" s="16">
        <v>211982</v>
      </c>
      <c r="AH28" s="19">
        <v>15285</v>
      </c>
      <c r="AI28" s="16">
        <v>234</v>
      </c>
      <c r="AJ28" s="16">
        <v>106</v>
      </c>
      <c r="AK28" s="16">
        <v>238</v>
      </c>
      <c r="AL28" s="16">
        <v>8</v>
      </c>
      <c r="AM28" s="16">
        <v>2</v>
      </c>
      <c r="AN28" s="16">
        <v>227</v>
      </c>
      <c r="AO28" s="16">
        <v>7</v>
      </c>
    </row>
    <row r="29" hidden="1" spans="1:41">
      <c r="A29">
        <v>5200134</v>
      </c>
      <c r="B29" t="s">
        <v>83</v>
      </c>
      <c r="C29" t="s">
        <v>42</v>
      </c>
      <c r="D29">
        <v>300</v>
      </c>
      <c r="E29">
        <v>454</v>
      </c>
      <c r="F29">
        <v>273</v>
      </c>
      <c r="G29">
        <v>441</v>
      </c>
      <c r="H29" s="16">
        <f t="shared" si="0"/>
        <v>22239</v>
      </c>
      <c r="I29" s="16">
        <v>19709</v>
      </c>
      <c r="J29" s="16">
        <v>2530</v>
      </c>
      <c r="K29" s="16">
        <v>11471</v>
      </c>
      <c r="L29" s="16">
        <v>10768</v>
      </c>
      <c r="M29" s="16">
        <v>1442</v>
      </c>
      <c r="N29" s="16">
        <v>1673</v>
      </c>
      <c r="O29" s="16">
        <v>1774</v>
      </c>
      <c r="P29" s="16">
        <v>1133</v>
      </c>
      <c r="Q29" s="16">
        <v>2478</v>
      </c>
      <c r="R29" s="16">
        <v>1805</v>
      </c>
      <c r="S29" s="16">
        <v>3705</v>
      </c>
      <c r="T29" s="16">
        <v>3327</v>
      </c>
      <c r="U29" s="16">
        <v>2418</v>
      </c>
      <c r="V29" s="16">
        <v>2484</v>
      </c>
      <c r="W29" s="19">
        <v>0.76</v>
      </c>
      <c r="X29" s="16">
        <v>17980</v>
      </c>
      <c r="Y29" s="16">
        <v>7598</v>
      </c>
      <c r="Z29" s="16">
        <v>6691</v>
      </c>
      <c r="AA29" s="16">
        <v>907</v>
      </c>
      <c r="AB29" s="19">
        <v>19989.27</v>
      </c>
      <c r="AC29" s="19">
        <v>21178.53</v>
      </c>
      <c r="AD29" s="16">
        <v>143</v>
      </c>
      <c r="AE29" s="20">
        <v>1565.997</v>
      </c>
      <c r="AF29" s="19">
        <v>14.2</v>
      </c>
      <c r="AG29" s="16">
        <v>520396</v>
      </c>
      <c r="AH29" s="19">
        <v>23948</v>
      </c>
      <c r="AI29" s="16">
        <v>771</v>
      </c>
      <c r="AJ29" s="16">
        <v>282</v>
      </c>
      <c r="AK29" s="16">
        <v>1027</v>
      </c>
      <c r="AL29" s="16">
        <v>72</v>
      </c>
      <c r="AM29" s="16">
        <v>5</v>
      </c>
      <c r="AN29" s="16">
        <v>696</v>
      </c>
      <c r="AO29" s="16">
        <v>75</v>
      </c>
    </row>
    <row r="30" spans="1:41">
      <c r="A30">
        <v>2400208</v>
      </c>
      <c r="B30" t="s">
        <v>84</v>
      </c>
      <c r="C30" t="s">
        <v>73</v>
      </c>
      <c r="D30">
        <v>325</v>
      </c>
      <c r="E30">
        <v>539</v>
      </c>
      <c r="F30">
        <v>275</v>
      </c>
      <c r="G30">
        <v>554</v>
      </c>
      <c r="H30" s="16">
        <f t="shared" si="0"/>
        <v>58605</v>
      </c>
      <c r="I30" s="16">
        <v>42168</v>
      </c>
      <c r="J30" s="16">
        <v>16437</v>
      </c>
      <c r="K30" s="16">
        <v>28981</v>
      </c>
      <c r="L30" s="16">
        <v>29624</v>
      </c>
      <c r="M30" s="16">
        <v>4221</v>
      </c>
      <c r="N30" s="16">
        <v>4571</v>
      </c>
      <c r="O30" s="16">
        <v>4979</v>
      </c>
      <c r="P30" s="16">
        <v>2814</v>
      </c>
      <c r="Q30" s="16">
        <v>6909</v>
      </c>
      <c r="R30" s="16">
        <v>5049</v>
      </c>
      <c r="S30" s="16">
        <v>10060</v>
      </c>
      <c r="T30" s="16">
        <v>7945</v>
      </c>
      <c r="U30" s="16">
        <v>5624</v>
      </c>
      <c r="V30" s="16">
        <v>6433</v>
      </c>
      <c r="W30" s="19">
        <v>0.74</v>
      </c>
      <c r="X30" s="16">
        <v>43594</v>
      </c>
      <c r="Y30" s="16">
        <v>18138</v>
      </c>
      <c r="Z30" s="16">
        <v>13270</v>
      </c>
      <c r="AA30" s="16">
        <v>4868</v>
      </c>
      <c r="AB30" s="19">
        <v>18712.66</v>
      </c>
      <c r="AC30" s="19">
        <v>6746.07</v>
      </c>
      <c r="AD30" s="16">
        <v>190</v>
      </c>
      <c r="AE30" s="20">
        <v>1303.442</v>
      </c>
      <c r="AF30" s="19">
        <v>45</v>
      </c>
      <c r="AG30" s="16">
        <v>877023</v>
      </c>
      <c r="AH30" s="19">
        <v>15308</v>
      </c>
      <c r="AI30" s="16">
        <v>1716</v>
      </c>
      <c r="AJ30" s="16">
        <v>580</v>
      </c>
      <c r="AK30" s="16">
        <v>1678</v>
      </c>
      <c r="AL30" s="16">
        <v>40</v>
      </c>
      <c r="AM30" s="16">
        <v>6</v>
      </c>
      <c r="AN30" s="16">
        <v>1630</v>
      </c>
      <c r="AO30" s="16">
        <v>86</v>
      </c>
    </row>
    <row r="31" hidden="1" spans="1:41">
      <c r="A31">
        <v>3100500</v>
      </c>
      <c r="B31" t="s">
        <v>85</v>
      </c>
      <c r="C31" t="s">
        <v>44</v>
      </c>
      <c r="D31">
        <v>294</v>
      </c>
      <c r="E31">
        <v>377</v>
      </c>
      <c r="F31">
        <v>268</v>
      </c>
      <c r="G31">
        <v>346</v>
      </c>
      <c r="H31" s="16">
        <f t="shared" si="0"/>
        <v>9925</v>
      </c>
      <c r="I31" s="16">
        <v>4295</v>
      </c>
      <c r="J31" s="16">
        <v>5630</v>
      </c>
      <c r="K31" s="16">
        <v>5100</v>
      </c>
      <c r="L31" s="16">
        <v>4825</v>
      </c>
      <c r="M31" s="16">
        <v>597</v>
      </c>
      <c r="N31" s="16">
        <v>730</v>
      </c>
      <c r="O31" s="16">
        <v>913</v>
      </c>
      <c r="P31" s="16">
        <v>527</v>
      </c>
      <c r="Q31" s="16">
        <v>921</v>
      </c>
      <c r="R31" s="16">
        <v>595</v>
      </c>
      <c r="S31" s="16">
        <v>1413</v>
      </c>
      <c r="T31" s="16">
        <v>1172</v>
      </c>
      <c r="U31" s="16">
        <v>1105</v>
      </c>
      <c r="V31" s="16">
        <v>1952</v>
      </c>
      <c r="W31" s="19">
        <v>-0.7</v>
      </c>
      <c r="X31" s="16">
        <v>7723</v>
      </c>
      <c r="Y31" s="16">
        <v>3232</v>
      </c>
      <c r="Z31" s="16">
        <v>1450</v>
      </c>
      <c r="AA31" s="16">
        <v>1782</v>
      </c>
      <c r="AB31" s="19">
        <v>15453.54</v>
      </c>
      <c r="AC31" s="19">
        <v>9533.76</v>
      </c>
      <c r="AD31" s="16">
        <v>169</v>
      </c>
      <c r="AE31" s="20">
        <v>815.422</v>
      </c>
      <c r="AF31" s="19">
        <v>12.2</v>
      </c>
      <c r="AG31" s="16">
        <v>81720</v>
      </c>
      <c r="AH31" s="19">
        <v>8059</v>
      </c>
      <c r="AI31" s="16">
        <v>139</v>
      </c>
      <c r="AJ31" s="16">
        <v>52</v>
      </c>
      <c r="AK31" s="16">
        <v>200</v>
      </c>
      <c r="AL31" s="16">
        <v>12</v>
      </c>
      <c r="AM31" s="16">
        <v>2</v>
      </c>
      <c r="AN31" s="16">
        <v>137</v>
      </c>
      <c r="AO31" s="16">
        <v>2</v>
      </c>
    </row>
    <row r="32" hidden="1" spans="1:41">
      <c r="A32">
        <v>3500105</v>
      </c>
      <c r="B32" t="s">
        <v>86</v>
      </c>
      <c r="C32" t="s">
        <v>87</v>
      </c>
      <c r="D32">
        <v>424</v>
      </c>
      <c r="E32">
        <v>1070</v>
      </c>
      <c r="F32">
        <v>371</v>
      </c>
      <c r="G32">
        <v>1086</v>
      </c>
      <c r="H32" s="16">
        <f t="shared" si="0"/>
        <v>35173</v>
      </c>
      <c r="I32" s="16">
        <v>33560</v>
      </c>
      <c r="J32" s="16">
        <v>1613</v>
      </c>
      <c r="K32" s="16">
        <v>17240</v>
      </c>
      <c r="L32" s="16">
        <v>17933</v>
      </c>
      <c r="M32" s="16">
        <v>1621</v>
      </c>
      <c r="N32" s="16">
        <v>1795</v>
      </c>
      <c r="O32" s="16">
        <v>1939</v>
      </c>
      <c r="P32" s="16">
        <v>1463</v>
      </c>
      <c r="Q32" s="16">
        <v>3560</v>
      </c>
      <c r="R32" s="16">
        <v>2169</v>
      </c>
      <c r="S32" s="16">
        <v>4847</v>
      </c>
      <c r="T32" s="16">
        <v>5341</v>
      </c>
      <c r="U32" s="16">
        <v>4831</v>
      </c>
      <c r="V32" s="16">
        <v>7607</v>
      </c>
      <c r="W32" s="19">
        <v>0.11</v>
      </c>
      <c r="X32" s="16">
        <v>31437</v>
      </c>
      <c r="Y32" s="16">
        <v>12965</v>
      </c>
      <c r="Z32" s="16">
        <v>12415</v>
      </c>
      <c r="AA32" s="16">
        <v>550</v>
      </c>
      <c r="AB32" s="19">
        <v>32493.1</v>
      </c>
      <c r="AC32" s="19">
        <v>23371.82</v>
      </c>
      <c r="AD32" s="16">
        <v>501</v>
      </c>
      <c r="AE32" s="20">
        <v>411.987</v>
      </c>
      <c r="AF32" s="19">
        <v>85.4</v>
      </c>
      <c r="AG32" s="16">
        <v>907878</v>
      </c>
      <c r="AH32" s="19">
        <v>25904</v>
      </c>
      <c r="AI32" s="16">
        <v>1220</v>
      </c>
      <c r="AJ32" s="16">
        <v>734</v>
      </c>
      <c r="AK32" s="16">
        <v>2079</v>
      </c>
      <c r="AL32" s="16">
        <v>1331</v>
      </c>
      <c r="AM32" s="16">
        <v>9</v>
      </c>
      <c r="AN32" s="16">
        <v>1059</v>
      </c>
      <c r="AO32" s="16">
        <v>161</v>
      </c>
    </row>
    <row r="33" hidden="1" spans="1:41">
      <c r="A33">
        <v>5200159</v>
      </c>
      <c r="B33" t="s">
        <v>88</v>
      </c>
      <c r="C33" t="s">
        <v>42</v>
      </c>
      <c r="D33">
        <v>286</v>
      </c>
      <c r="E33">
        <v>326</v>
      </c>
      <c r="F33">
        <v>247</v>
      </c>
      <c r="G33">
        <v>289</v>
      </c>
      <c r="H33" s="16">
        <f t="shared" si="0"/>
        <v>2566</v>
      </c>
      <c r="I33" s="16">
        <v>2317</v>
      </c>
      <c r="J33" s="16">
        <v>249</v>
      </c>
      <c r="K33" s="16">
        <v>1329</v>
      </c>
      <c r="L33" s="16">
        <v>1237</v>
      </c>
      <c r="M33" s="16">
        <v>141</v>
      </c>
      <c r="N33" s="16">
        <v>156</v>
      </c>
      <c r="O33" s="16">
        <v>169</v>
      </c>
      <c r="P33" s="16">
        <v>125</v>
      </c>
      <c r="Q33" s="16">
        <v>275</v>
      </c>
      <c r="R33" s="16">
        <v>185</v>
      </c>
      <c r="S33" s="16">
        <v>371</v>
      </c>
      <c r="T33" s="16">
        <v>401</v>
      </c>
      <c r="U33" s="16">
        <v>325</v>
      </c>
      <c r="V33" s="16">
        <v>418</v>
      </c>
      <c r="W33" s="19">
        <v>0.1</v>
      </c>
      <c r="X33" s="16">
        <v>2121</v>
      </c>
      <c r="Y33" s="16">
        <v>941</v>
      </c>
      <c r="Z33" s="16">
        <v>839</v>
      </c>
      <c r="AA33" s="16">
        <v>102</v>
      </c>
      <c r="AB33" s="19">
        <v>19403.48</v>
      </c>
      <c r="AC33" s="19">
        <v>20848.55</v>
      </c>
      <c r="AD33" s="16">
        <v>102</v>
      </c>
      <c r="AE33" s="20">
        <v>115.353</v>
      </c>
      <c r="AF33" s="19">
        <v>22.2</v>
      </c>
      <c r="AG33" s="16">
        <v>30166</v>
      </c>
      <c r="AH33" s="19">
        <v>11797</v>
      </c>
      <c r="AI33" s="16">
        <v>93</v>
      </c>
      <c r="AJ33" s="16">
        <v>39</v>
      </c>
      <c r="AK33" s="16">
        <v>83</v>
      </c>
      <c r="AL33" s="16">
        <v>2</v>
      </c>
      <c r="AM33" s="16">
        <v>1</v>
      </c>
      <c r="AN33" s="16">
        <v>91</v>
      </c>
      <c r="AO33" s="16">
        <v>2</v>
      </c>
    </row>
    <row r="34" hidden="1" spans="1:41">
      <c r="A34">
        <v>3500204</v>
      </c>
      <c r="B34" t="s">
        <v>89</v>
      </c>
      <c r="C34" t="s">
        <v>87</v>
      </c>
      <c r="D34">
        <v>304</v>
      </c>
      <c r="E34">
        <v>362</v>
      </c>
      <c r="F34">
        <v>267</v>
      </c>
      <c r="G34">
        <v>351</v>
      </c>
      <c r="H34" s="16">
        <f t="shared" si="0"/>
        <v>3601</v>
      </c>
      <c r="I34" s="16">
        <v>3296</v>
      </c>
      <c r="J34" s="16">
        <v>305</v>
      </c>
      <c r="K34" s="16">
        <v>1830</v>
      </c>
      <c r="L34" s="16">
        <v>1771</v>
      </c>
      <c r="M34" s="16">
        <v>182</v>
      </c>
      <c r="N34" s="16">
        <v>212</v>
      </c>
      <c r="O34" s="16">
        <v>216</v>
      </c>
      <c r="P34" s="16">
        <v>148</v>
      </c>
      <c r="Q34" s="16">
        <v>355</v>
      </c>
      <c r="R34" s="16">
        <v>221</v>
      </c>
      <c r="S34" s="16">
        <v>487</v>
      </c>
      <c r="T34" s="16">
        <v>547</v>
      </c>
      <c r="U34" s="16">
        <v>524</v>
      </c>
      <c r="V34" s="16">
        <v>709</v>
      </c>
      <c r="W34" s="19">
        <v>-0.21</v>
      </c>
      <c r="X34" s="16">
        <v>3179</v>
      </c>
      <c r="Y34" s="16">
        <v>1337</v>
      </c>
      <c r="Z34" s="16">
        <v>1222</v>
      </c>
      <c r="AA34" s="16">
        <v>115</v>
      </c>
      <c r="AB34" s="19">
        <v>25670.06</v>
      </c>
      <c r="AC34" s="19">
        <v>30525.53</v>
      </c>
      <c r="AD34" s="16">
        <v>402</v>
      </c>
      <c r="AE34" s="20">
        <v>211.055</v>
      </c>
      <c r="AF34" s="19">
        <v>17.1</v>
      </c>
      <c r="AG34" s="16">
        <v>73563</v>
      </c>
      <c r="AH34" s="19">
        <v>20304</v>
      </c>
      <c r="AI34" s="16">
        <v>153</v>
      </c>
      <c r="AJ34" s="16">
        <v>70</v>
      </c>
      <c r="AK34" s="16">
        <v>188</v>
      </c>
      <c r="AL34" s="16">
        <v>261</v>
      </c>
      <c r="AM34" s="16">
        <v>2</v>
      </c>
      <c r="AN34" s="16">
        <v>144</v>
      </c>
      <c r="AO34" s="16">
        <v>9</v>
      </c>
    </row>
    <row r="35" hidden="1" spans="1:41">
      <c r="A35">
        <v>4100202</v>
      </c>
      <c r="B35" t="s">
        <v>90</v>
      </c>
      <c r="C35" t="s">
        <v>55</v>
      </c>
      <c r="D35">
        <v>291</v>
      </c>
      <c r="E35">
        <v>357</v>
      </c>
      <c r="F35">
        <v>259</v>
      </c>
      <c r="G35">
        <v>349</v>
      </c>
      <c r="H35" s="16">
        <f t="shared" si="0"/>
        <v>6213</v>
      </c>
      <c r="I35" s="16">
        <v>2196</v>
      </c>
      <c r="J35" s="16">
        <v>4017</v>
      </c>
      <c r="K35" s="16">
        <v>3230</v>
      </c>
      <c r="L35" s="16">
        <v>2983</v>
      </c>
      <c r="M35" s="16">
        <v>428</v>
      </c>
      <c r="N35" s="16">
        <v>524</v>
      </c>
      <c r="O35" s="16">
        <v>570</v>
      </c>
      <c r="P35" s="16">
        <v>356</v>
      </c>
      <c r="Q35" s="16">
        <v>548</v>
      </c>
      <c r="R35" s="16">
        <v>400</v>
      </c>
      <c r="S35" s="16">
        <v>746</v>
      </c>
      <c r="T35" s="16">
        <v>744</v>
      </c>
      <c r="U35" s="16">
        <v>771</v>
      </c>
      <c r="V35" s="16">
        <v>1126</v>
      </c>
      <c r="W35" s="19">
        <v>-0.64</v>
      </c>
      <c r="X35" s="16">
        <v>4892</v>
      </c>
      <c r="Y35" s="16">
        <v>2140</v>
      </c>
      <c r="Z35" s="16">
        <v>752</v>
      </c>
      <c r="AA35" s="16">
        <v>1388</v>
      </c>
      <c r="AB35" s="19">
        <v>18550.94</v>
      </c>
      <c r="AC35" s="19">
        <v>11124.05</v>
      </c>
      <c r="AD35" s="16">
        <v>90</v>
      </c>
      <c r="AE35" s="20">
        <v>1349.335</v>
      </c>
      <c r="AF35" s="19">
        <v>4.6</v>
      </c>
      <c r="AG35" s="16">
        <v>166973</v>
      </c>
      <c r="AH35" s="19">
        <v>26366</v>
      </c>
      <c r="AI35" s="16">
        <v>212</v>
      </c>
      <c r="AJ35" s="16">
        <v>88</v>
      </c>
      <c r="AK35" s="16">
        <v>253</v>
      </c>
      <c r="AL35" s="16">
        <v>29</v>
      </c>
      <c r="AM35" s="16">
        <v>1</v>
      </c>
      <c r="AN35" s="16">
        <v>204</v>
      </c>
      <c r="AO35" s="16">
        <v>8</v>
      </c>
    </row>
    <row r="36" hidden="1" spans="1:41">
      <c r="A36">
        <v>2900355</v>
      </c>
      <c r="B36" t="s">
        <v>91</v>
      </c>
      <c r="C36" t="s">
        <v>52</v>
      </c>
      <c r="D36">
        <v>289</v>
      </c>
      <c r="E36">
        <v>345</v>
      </c>
      <c r="F36">
        <v>259</v>
      </c>
      <c r="G36">
        <v>324</v>
      </c>
      <c r="H36" s="16">
        <f t="shared" si="0"/>
        <v>17437</v>
      </c>
      <c r="I36" s="16">
        <v>6517</v>
      </c>
      <c r="J36" s="16">
        <v>10920</v>
      </c>
      <c r="K36" s="16">
        <v>8818</v>
      </c>
      <c r="L36" s="16">
        <v>8619</v>
      </c>
      <c r="M36" s="16">
        <v>1199</v>
      </c>
      <c r="N36" s="16">
        <v>1465</v>
      </c>
      <c r="O36" s="16">
        <v>1633</v>
      </c>
      <c r="P36" s="16">
        <v>908</v>
      </c>
      <c r="Q36" s="16">
        <v>2192</v>
      </c>
      <c r="R36" s="16">
        <v>1161</v>
      </c>
      <c r="S36" s="16">
        <v>2759</v>
      </c>
      <c r="T36" s="16">
        <v>2273</v>
      </c>
      <c r="U36" s="16">
        <v>1599</v>
      </c>
      <c r="V36" s="16">
        <v>2248</v>
      </c>
      <c r="W36" s="19">
        <v>0.53</v>
      </c>
      <c r="X36" s="16">
        <v>11337</v>
      </c>
      <c r="Y36" s="16">
        <v>5804</v>
      </c>
      <c r="Z36" s="16">
        <v>2207</v>
      </c>
      <c r="AA36" s="16">
        <v>3597</v>
      </c>
      <c r="AB36" s="19">
        <v>13371.23</v>
      </c>
      <c r="AC36" s="19">
        <v>5675.75</v>
      </c>
      <c r="AD36" s="16">
        <v>273</v>
      </c>
      <c r="AE36" s="20">
        <v>632.139</v>
      </c>
      <c r="AF36" s="19">
        <v>27.6</v>
      </c>
      <c r="AG36" s="16">
        <v>160357</v>
      </c>
      <c r="AH36" s="19">
        <v>9349</v>
      </c>
      <c r="AI36" s="16">
        <v>207</v>
      </c>
      <c r="AJ36" s="16">
        <v>25</v>
      </c>
      <c r="AK36" s="16">
        <v>222</v>
      </c>
      <c r="AL36" s="16">
        <v>2</v>
      </c>
      <c r="AM36" s="16">
        <v>1</v>
      </c>
      <c r="AN36" s="16">
        <v>200</v>
      </c>
      <c r="AO36" s="16">
        <v>7</v>
      </c>
    </row>
    <row r="37" hidden="1" spans="1:41">
      <c r="A37">
        <v>2600104</v>
      </c>
      <c r="B37" t="s">
        <v>92</v>
      </c>
      <c r="C37" t="s">
        <v>62</v>
      </c>
      <c r="D37">
        <v>336</v>
      </c>
      <c r="E37">
        <v>582</v>
      </c>
      <c r="F37">
        <v>302</v>
      </c>
      <c r="G37">
        <v>614</v>
      </c>
      <c r="H37" s="16">
        <f t="shared" si="0"/>
        <v>37160</v>
      </c>
      <c r="I37" s="16">
        <v>28495</v>
      </c>
      <c r="J37" s="16">
        <v>8665</v>
      </c>
      <c r="K37" s="16">
        <v>17884</v>
      </c>
      <c r="L37" s="16">
        <v>19276</v>
      </c>
      <c r="M37" s="16">
        <v>2682</v>
      </c>
      <c r="N37" s="16">
        <v>2939</v>
      </c>
      <c r="O37" s="16">
        <v>3264</v>
      </c>
      <c r="P37" s="16">
        <v>1994</v>
      </c>
      <c r="Q37" s="16">
        <v>4199</v>
      </c>
      <c r="R37" s="16">
        <v>2756</v>
      </c>
      <c r="S37" s="16">
        <v>5732</v>
      </c>
      <c r="T37" s="16">
        <v>4708</v>
      </c>
      <c r="U37" s="16">
        <v>3758</v>
      </c>
      <c r="V37" s="16">
        <v>5128</v>
      </c>
      <c r="W37" s="19">
        <v>0.4</v>
      </c>
      <c r="X37" s="16">
        <v>27692</v>
      </c>
      <c r="Y37" s="16">
        <v>12690</v>
      </c>
      <c r="Z37" s="16">
        <v>9911</v>
      </c>
      <c r="AA37" s="16">
        <v>2779</v>
      </c>
      <c r="AB37" s="19">
        <v>15506.4</v>
      </c>
      <c r="AC37" s="19">
        <v>6263.63</v>
      </c>
      <c r="AD37" s="16">
        <v>306</v>
      </c>
      <c r="AE37" s="20">
        <v>377.696</v>
      </c>
      <c r="AF37" s="19">
        <v>98.4</v>
      </c>
      <c r="AG37" s="16">
        <v>364636</v>
      </c>
      <c r="AH37" s="19">
        <v>9933</v>
      </c>
      <c r="AI37" s="16">
        <v>1089</v>
      </c>
      <c r="AJ37" s="16">
        <v>305</v>
      </c>
      <c r="AK37" s="16">
        <v>1163</v>
      </c>
      <c r="AL37" s="16">
        <v>3</v>
      </c>
      <c r="AM37" s="16">
        <v>3</v>
      </c>
      <c r="AN37" s="16">
        <v>1044</v>
      </c>
      <c r="AO37" s="16">
        <v>45</v>
      </c>
    </row>
    <row r="38" spans="1:41">
      <c r="A38">
        <v>2400307</v>
      </c>
      <c r="B38" t="s">
        <v>93</v>
      </c>
      <c r="C38" t="s">
        <v>73</v>
      </c>
      <c r="D38">
        <v>285</v>
      </c>
      <c r="E38">
        <v>324</v>
      </c>
      <c r="F38">
        <v>245</v>
      </c>
      <c r="G38">
        <v>285</v>
      </c>
      <c r="H38" s="16">
        <f t="shared" si="0"/>
        <v>11211</v>
      </c>
      <c r="I38" s="16">
        <v>5671</v>
      </c>
      <c r="J38" s="16">
        <v>5540</v>
      </c>
      <c r="K38" s="16">
        <v>5674</v>
      </c>
      <c r="L38" s="16">
        <v>5537</v>
      </c>
      <c r="M38" s="16">
        <v>895</v>
      </c>
      <c r="N38" s="16">
        <v>982</v>
      </c>
      <c r="O38" s="16">
        <v>980</v>
      </c>
      <c r="P38" s="16">
        <v>559</v>
      </c>
      <c r="Q38" s="16">
        <v>1374</v>
      </c>
      <c r="R38" s="16">
        <v>829</v>
      </c>
      <c r="S38" s="16">
        <v>1605</v>
      </c>
      <c r="T38" s="16">
        <v>1436</v>
      </c>
      <c r="U38" s="16">
        <v>1035</v>
      </c>
      <c r="V38" s="16">
        <v>1516</v>
      </c>
      <c r="W38" s="19">
        <v>0.02</v>
      </c>
      <c r="X38" s="16">
        <v>7319</v>
      </c>
      <c r="Y38" s="16">
        <v>3345</v>
      </c>
      <c r="Z38" s="16">
        <v>1767</v>
      </c>
      <c r="AA38" s="16">
        <v>1578</v>
      </c>
      <c r="AB38" s="19">
        <v>14056.15</v>
      </c>
      <c r="AC38" s="19">
        <v>5888.37</v>
      </c>
      <c r="AD38" s="16">
        <v>147</v>
      </c>
      <c r="AE38" s="20">
        <v>576.18</v>
      </c>
      <c r="AF38" s="19">
        <v>19.5</v>
      </c>
      <c r="AG38" s="16">
        <v>74887</v>
      </c>
      <c r="AH38" s="19">
        <v>6685</v>
      </c>
      <c r="AI38" s="16">
        <v>255</v>
      </c>
      <c r="AJ38" s="16">
        <v>36</v>
      </c>
      <c r="AK38" s="16">
        <v>197</v>
      </c>
      <c r="AL38" s="16">
        <v>11</v>
      </c>
      <c r="AM38" s="16">
        <v>1</v>
      </c>
      <c r="AN38" s="16">
        <v>252</v>
      </c>
      <c r="AO38" s="16">
        <v>3</v>
      </c>
    </row>
    <row r="39" hidden="1" spans="1:41">
      <c r="A39">
        <v>3200102</v>
      </c>
      <c r="B39" t="s">
        <v>94</v>
      </c>
      <c r="C39" t="s">
        <v>95</v>
      </c>
      <c r="D39">
        <v>330</v>
      </c>
      <c r="E39">
        <v>571</v>
      </c>
      <c r="F39">
        <v>285</v>
      </c>
      <c r="G39">
        <v>541</v>
      </c>
      <c r="H39" s="16">
        <f t="shared" si="0"/>
        <v>32303</v>
      </c>
      <c r="I39" s="16">
        <v>16846</v>
      </c>
      <c r="J39" s="16">
        <v>15457</v>
      </c>
      <c r="K39" s="16">
        <v>16505</v>
      </c>
      <c r="L39" s="16">
        <v>15798</v>
      </c>
      <c r="M39" s="16">
        <v>2037</v>
      </c>
      <c r="N39" s="16">
        <v>2155</v>
      </c>
      <c r="O39" s="16">
        <v>2304</v>
      </c>
      <c r="P39" s="16">
        <v>1592</v>
      </c>
      <c r="Q39" s="16">
        <v>3261</v>
      </c>
      <c r="R39" s="16">
        <v>2344</v>
      </c>
      <c r="S39" s="16">
        <v>5282</v>
      </c>
      <c r="T39" s="16">
        <v>4272</v>
      </c>
      <c r="U39" s="16">
        <v>3705</v>
      </c>
      <c r="V39" s="16">
        <v>5351</v>
      </c>
      <c r="W39" s="19">
        <v>-0.16</v>
      </c>
      <c r="X39" s="16">
        <v>26380</v>
      </c>
      <c r="Y39" s="16">
        <v>11440</v>
      </c>
      <c r="Z39" s="16">
        <v>6200</v>
      </c>
      <c r="AA39" s="16">
        <v>5240</v>
      </c>
      <c r="AB39" s="19">
        <v>21006.27</v>
      </c>
      <c r="AC39" s="19">
        <v>12260.62</v>
      </c>
      <c r="AD39" s="16">
        <v>87</v>
      </c>
      <c r="AE39" s="20">
        <v>941.188</v>
      </c>
      <c r="AF39" s="19">
        <v>34.3</v>
      </c>
      <c r="AG39" s="16">
        <v>398377</v>
      </c>
      <c r="AH39" s="19">
        <v>12275</v>
      </c>
      <c r="AI39" s="16">
        <v>803</v>
      </c>
      <c r="AJ39" s="16">
        <v>473</v>
      </c>
      <c r="AK39" s="16">
        <v>1069</v>
      </c>
      <c r="AL39" s="16">
        <v>5</v>
      </c>
      <c r="AM39" s="16">
        <v>4</v>
      </c>
      <c r="AN39" s="16">
        <v>776</v>
      </c>
      <c r="AO39" s="16">
        <v>27</v>
      </c>
    </row>
    <row r="40" hidden="1" spans="1:41">
      <c r="A40">
        <v>2100105</v>
      </c>
      <c r="B40" t="s">
        <v>96</v>
      </c>
      <c r="C40" t="s">
        <v>67</v>
      </c>
      <c r="D40">
        <v>286</v>
      </c>
      <c r="E40">
        <v>325</v>
      </c>
      <c r="F40">
        <v>265</v>
      </c>
      <c r="G40">
        <v>293</v>
      </c>
      <c r="H40" s="16">
        <f t="shared" si="0"/>
        <v>6547</v>
      </c>
      <c r="I40" s="16">
        <v>3384</v>
      </c>
      <c r="J40" s="16">
        <v>3163</v>
      </c>
      <c r="K40" s="16">
        <v>3279</v>
      </c>
      <c r="L40" s="16">
        <v>3268</v>
      </c>
      <c r="M40" s="16">
        <v>756</v>
      </c>
      <c r="N40" s="16">
        <v>804</v>
      </c>
      <c r="O40" s="16">
        <v>776</v>
      </c>
      <c r="P40" s="16">
        <v>489</v>
      </c>
      <c r="Q40" s="16">
        <v>739</v>
      </c>
      <c r="R40" s="16">
        <v>463</v>
      </c>
      <c r="S40" s="16">
        <v>935</v>
      </c>
      <c r="T40" s="16">
        <v>626</v>
      </c>
      <c r="U40" s="16">
        <v>450</v>
      </c>
      <c r="V40" s="16">
        <v>509</v>
      </c>
      <c r="W40" s="19">
        <v>0.98</v>
      </c>
      <c r="X40" s="16">
        <v>3906</v>
      </c>
      <c r="Y40" s="16">
        <v>1640</v>
      </c>
      <c r="Z40" s="16">
        <v>854</v>
      </c>
      <c r="AA40" s="16">
        <v>786</v>
      </c>
      <c r="AB40" s="19">
        <v>10433.26</v>
      </c>
      <c r="AC40" s="19">
        <v>2543.14</v>
      </c>
      <c r="AD40" s="16">
        <v>208</v>
      </c>
      <c r="AE40" s="20">
        <v>371.338</v>
      </c>
      <c r="AF40" s="19">
        <v>17.6</v>
      </c>
      <c r="AG40" s="16">
        <v>36268</v>
      </c>
      <c r="AH40" s="19">
        <v>5711</v>
      </c>
      <c r="AI40" s="16">
        <v>54</v>
      </c>
      <c r="AJ40" s="16">
        <v>9</v>
      </c>
      <c r="AK40" s="16">
        <v>112</v>
      </c>
      <c r="AL40" s="16">
        <v>3</v>
      </c>
      <c r="AM40" s="16">
        <v>1</v>
      </c>
      <c r="AN40" s="16">
        <v>53</v>
      </c>
      <c r="AO40" s="16">
        <v>1</v>
      </c>
    </row>
    <row r="41" hidden="1" spans="1:41">
      <c r="A41">
        <v>2600203</v>
      </c>
      <c r="B41" t="s">
        <v>97</v>
      </c>
      <c r="C41" t="s">
        <v>62</v>
      </c>
      <c r="D41">
        <v>300</v>
      </c>
      <c r="E41">
        <v>357</v>
      </c>
      <c r="F41">
        <v>255</v>
      </c>
      <c r="G41">
        <v>316</v>
      </c>
      <c r="H41" s="16">
        <f t="shared" si="0"/>
        <v>19594</v>
      </c>
      <c r="I41" s="16">
        <v>6183</v>
      </c>
      <c r="J41" s="16">
        <v>13411</v>
      </c>
      <c r="K41" s="16">
        <v>9806</v>
      </c>
      <c r="L41" s="16">
        <v>9788</v>
      </c>
      <c r="M41" s="16">
        <v>1602</v>
      </c>
      <c r="N41" s="16">
        <v>1812</v>
      </c>
      <c r="O41" s="16">
        <v>1910</v>
      </c>
      <c r="P41" s="16">
        <v>1048</v>
      </c>
      <c r="Q41" s="16">
        <v>2316</v>
      </c>
      <c r="R41" s="16">
        <v>1482</v>
      </c>
      <c r="S41" s="16">
        <v>3078</v>
      </c>
      <c r="T41" s="16">
        <v>2308</v>
      </c>
      <c r="U41" s="16">
        <v>1662</v>
      </c>
      <c r="V41" s="16">
        <v>2376</v>
      </c>
      <c r="W41" s="19">
        <v>0.96</v>
      </c>
      <c r="X41" s="16">
        <v>14212</v>
      </c>
      <c r="Y41" s="16">
        <v>5827</v>
      </c>
      <c r="Z41" s="16">
        <v>1943</v>
      </c>
      <c r="AA41" s="16">
        <v>3884</v>
      </c>
      <c r="AB41" s="19">
        <v>14663.47</v>
      </c>
      <c r="AC41" s="19">
        <v>5356.21</v>
      </c>
      <c r="AD41" s="16">
        <v>677</v>
      </c>
      <c r="AE41" s="20">
        <v>1490.594</v>
      </c>
      <c r="AF41" s="19">
        <v>13.1</v>
      </c>
      <c r="AG41" s="16">
        <v>143400</v>
      </c>
      <c r="AH41" s="19">
        <v>7535</v>
      </c>
      <c r="AI41" s="16">
        <v>281</v>
      </c>
      <c r="AJ41" s="16">
        <v>59</v>
      </c>
      <c r="AK41" s="16">
        <v>244</v>
      </c>
      <c r="AL41" s="16">
        <v>3</v>
      </c>
      <c r="AM41" s="16">
        <v>2</v>
      </c>
      <c r="AN41" s="16">
        <v>275</v>
      </c>
      <c r="AO41" s="16">
        <v>6</v>
      </c>
    </row>
    <row r="42" hidden="1" spans="1:41">
      <c r="A42">
        <v>1500305</v>
      </c>
      <c r="B42" t="s">
        <v>98</v>
      </c>
      <c r="C42" t="s">
        <v>48</v>
      </c>
      <c r="D42">
        <v>291</v>
      </c>
      <c r="E42">
        <v>331</v>
      </c>
      <c r="F42">
        <v>257</v>
      </c>
      <c r="G42">
        <v>298</v>
      </c>
      <c r="H42" s="16">
        <f t="shared" si="0"/>
        <v>38487</v>
      </c>
      <c r="I42" s="16">
        <v>10498</v>
      </c>
      <c r="J42" s="16">
        <v>27989</v>
      </c>
      <c r="K42" s="16">
        <v>20341</v>
      </c>
      <c r="L42" s="16">
        <v>18146</v>
      </c>
      <c r="M42" s="16">
        <v>4630</v>
      </c>
      <c r="N42" s="16">
        <v>4964</v>
      </c>
      <c r="O42" s="16">
        <v>4909</v>
      </c>
      <c r="P42" s="16">
        <v>2846</v>
      </c>
      <c r="Q42" s="16">
        <v>4978</v>
      </c>
      <c r="R42" s="16">
        <v>2935</v>
      </c>
      <c r="S42" s="16">
        <v>4990</v>
      </c>
      <c r="T42" s="16">
        <v>3428</v>
      </c>
      <c r="U42" s="16">
        <v>2336</v>
      </c>
      <c r="V42" s="16">
        <v>2471</v>
      </c>
      <c r="W42" s="19">
        <v>0.93</v>
      </c>
      <c r="X42" s="16">
        <v>23456</v>
      </c>
      <c r="Y42" s="16">
        <v>9006</v>
      </c>
      <c r="Z42" s="16">
        <v>2549</v>
      </c>
      <c r="AA42" s="16">
        <v>6457</v>
      </c>
      <c r="AB42" s="19">
        <v>11761.32</v>
      </c>
      <c r="AC42" s="19">
        <v>3067.15</v>
      </c>
      <c r="AD42" s="16">
        <v>254</v>
      </c>
      <c r="AE42" s="20">
        <v>8372.795</v>
      </c>
      <c r="AF42" s="19">
        <v>4.6</v>
      </c>
      <c r="AG42" s="16">
        <v>326352</v>
      </c>
      <c r="AH42" s="19">
        <v>8726</v>
      </c>
      <c r="AI42" s="16">
        <v>388</v>
      </c>
      <c r="AJ42" s="16">
        <v>91</v>
      </c>
      <c r="AK42" s="16">
        <v>163</v>
      </c>
      <c r="AL42" s="16">
        <v>13</v>
      </c>
      <c r="AM42" s="16">
        <v>2</v>
      </c>
      <c r="AN42" s="16">
        <v>380</v>
      </c>
      <c r="AO42" s="16">
        <v>8</v>
      </c>
    </row>
    <row r="43" hidden="1" spans="1:41">
      <c r="A43">
        <v>2600302</v>
      </c>
      <c r="B43" t="s">
        <v>99</v>
      </c>
      <c r="C43" t="s">
        <v>62</v>
      </c>
      <c r="D43">
        <v>299</v>
      </c>
      <c r="E43">
        <v>409</v>
      </c>
      <c r="F43">
        <v>263</v>
      </c>
      <c r="G43">
        <v>437</v>
      </c>
      <c r="H43" s="16">
        <f t="shared" si="0"/>
        <v>24830</v>
      </c>
      <c r="I43" s="16">
        <v>18179</v>
      </c>
      <c r="J43" s="16">
        <v>6651</v>
      </c>
      <c r="K43" s="16">
        <v>12042</v>
      </c>
      <c r="L43" s="16">
        <v>12788</v>
      </c>
      <c r="M43" s="16">
        <v>1744</v>
      </c>
      <c r="N43" s="16">
        <v>2048</v>
      </c>
      <c r="O43" s="16">
        <v>2343</v>
      </c>
      <c r="P43" s="16">
        <v>1404</v>
      </c>
      <c r="Q43" s="16">
        <v>2814</v>
      </c>
      <c r="R43" s="16">
        <v>1873</v>
      </c>
      <c r="S43" s="16">
        <v>3778</v>
      </c>
      <c r="T43" s="16">
        <v>3043</v>
      </c>
      <c r="U43" s="16">
        <v>2174</v>
      </c>
      <c r="V43" s="16">
        <v>3609</v>
      </c>
      <c r="W43" s="19">
        <v>0.77</v>
      </c>
      <c r="X43" s="16">
        <v>16733</v>
      </c>
      <c r="Y43" s="16">
        <v>8297</v>
      </c>
      <c r="Z43" s="16">
        <v>6142</v>
      </c>
      <c r="AA43" s="16">
        <v>2155</v>
      </c>
      <c r="AB43" s="19">
        <v>13315.18</v>
      </c>
      <c r="AC43" s="19">
        <v>6447.4</v>
      </c>
      <c r="AD43" s="16">
        <v>125</v>
      </c>
      <c r="AE43" s="20">
        <v>200.581</v>
      </c>
      <c r="AF43" s="19">
        <v>123.8</v>
      </c>
      <c r="AG43" s="16">
        <v>197560</v>
      </c>
      <c r="AH43" s="19">
        <v>8145</v>
      </c>
      <c r="AI43" s="16">
        <v>393</v>
      </c>
      <c r="AJ43" s="16">
        <v>173</v>
      </c>
      <c r="AK43" s="16">
        <v>331</v>
      </c>
      <c r="AL43" s="16">
        <v>10</v>
      </c>
      <c r="AM43" s="16">
        <v>2</v>
      </c>
      <c r="AN43" s="16">
        <v>379</v>
      </c>
      <c r="AO43" s="16">
        <v>14</v>
      </c>
    </row>
    <row r="44" hidden="1" spans="1:41">
      <c r="A44">
        <v>2200103</v>
      </c>
      <c r="B44" t="s">
        <v>100</v>
      </c>
      <c r="C44" t="s">
        <v>75</v>
      </c>
      <c r="D44">
        <v>288</v>
      </c>
      <c r="E44">
        <v>329</v>
      </c>
      <c r="F44">
        <v>252</v>
      </c>
      <c r="G44">
        <v>299</v>
      </c>
      <c r="H44" s="16">
        <f t="shared" si="0"/>
        <v>5052</v>
      </c>
      <c r="I44" s="16">
        <v>3593</v>
      </c>
      <c r="J44" s="16">
        <v>1459</v>
      </c>
      <c r="K44" s="16">
        <v>2419</v>
      </c>
      <c r="L44" s="16">
        <v>2633</v>
      </c>
      <c r="M44" s="16">
        <v>348</v>
      </c>
      <c r="N44" s="16">
        <v>374</v>
      </c>
      <c r="O44" s="16">
        <v>475</v>
      </c>
      <c r="P44" s="16">
        <v>308</v>
      </c>
      <c r="Q44" s="16">
        <v>469</v>
      </c>
      <c r="R44" s="16">
        <v>338</v>
      </c>
      <c r="S44" s="16">
        <v>790</v>
      </c>
      <c r="T44" s="16">
        <v>586</v>
      </c>
      <c r="U44" s="16">
        <v>546</v>
      </c>
      <c r="V44" s="16">
        <v>818</v>
      </c>
      <c r="W44" s="19">
        <v>-0.17</v>
      </c>
      <c r="X44" s="16">
        <v>3714</v>
      </c>
      <c r="Y44" s="16">
        <v>1668</v>
      </c>
      <c r="Z44" s="16">
        <v>1189</v>
      </c>
      <c r="AA44" s="16">
        <v>479</v>
      </c>
      <c r="AB44" s="19">
        <v>13438.92</v>
      </c>
      <c r="AC44" s="19">
        <v>6935.33</v>
      </c>
      <c r="AD44" s="16">
        <v>80</v>
      </c>
      <c r="AE44" s="20">
        <v>112.425</v>
      </c>
      <c r="AF44" s="19">
        <v>44.9</v>
      </c>
      <c r="AG44" s="16">
        <v>28525</v>
      </c>
      <c r="AH44" s="19">
        <v>5617</v>
      </c>
      <c r="AI44" s="16">
        <v>83</v>
      </c>
      <c r="AJ44" s="16">
        <v>28</v>
      </c>
      <c r="AK44" s="16">
        <v>82</v>
      </c>
      <c r="AL44" s="16">
        <v>2</v>
      </c>
      <c r="AM44" s="16">
        <v>1</v>
      </c>
      <c r="AN44" s="16">
        <v>79</v>
      </c>
      <c r="AO44" s="16">
        <v>4</v>
      </c>
    </row>
    <row r="45" hidden="1" spans="1:41">
      <c r="A45">
        <v>4200200</v>
      </c>
      <c r="B45" t="s">
        <v>101</v>
      </c>
      <c r="C45" t="s">
        <v>57</v>
      </c>
      <c r="D45">
        <v>294</v>
      </c>
      <c r="E45">
        <v>459</v>
      </c>
      <c r="F45">
        <v>260</v>
      </c>
      <c r="G45">
        <v>439</v>
      </c>
      <c r="H45" s="16">
        <f t="shared" si="0"/>
        <v>10733</v>
      </c>
      <c r="I45" s="16">
        <v>6557</v>
      </c>
      <c r="J45" s="16">
        <v>4176</v>
      </c>
      <c r="K45" s="16">
        <v>5470</v>
      </c>
      <c r="L45" s="16">
        <v>5263</v>
      </c>
      <c r="M45" s="16">
        <v>751</v>
      </c>
      <c r="N45" s="16">
        <v>693</v>
      </c>
      <c r="O45" s="16">
        <v>707</v>
      </c>
      <c r="P45" s="16">
        <v>465</v>
      </c>
      <c r="Q45" s="16">
        <v>1216</v>
      </c>
      <c r="R45" s="16">
        <v>913</v>
      </c>
      <c r="S45" s="16">
        <v>1760</v>
      </c>
      <c r="T45" s="16">
        <v>1387</v>
      </c>
      <c r="U45" s="16">
        <v>1197</v>
      </c>
      <c r="V45" s="16">
        <v>1644</v>
      </c>
      <c r="W45" s="19">
        <v>1.46</v>
      </c>
      <c r="X45" s="16">
        <v>9373</v>
      </c>
      <c r="Y45" s="16">
        <v>3803</v>
      </c>
      <c r="Z45" s="16">
        <v>2381</v>
      </c>
      <c r="AA45" s="16">
        <v>1422</v>
      </c>
      <c r="AB45" s="19">
        <v>33071.5</v>
      </c>
      <c r="AC45" s="19">
        <v>16071.64</v>
      </c>
      <c r="AD45" s="16">
        <v>128</v>
      </c>
      <c r="AE45" s="20">
        <v>207.554</v>
      </c>
      <c r="AF45" s="19">
        <v>51.7</v>
      </c>
      <c r="AG45" s="16">
        <v>237744</v>
      </c>
      <c r="AH45" s="19">
        <v>23145</v>
      </c>
      <c r="AI45" s="16">
        <v>259</v>
      </c>
      <c r="AJ45" s="16">
        <v>479</v>
      </c>
      <c r="AK45" s="16">
        <v>480</v>
      </c>
      <c r="AL45" s="16">
        <v>9</v>
      </c>
      <c r="AM45" s="16">
        <v>2</v>
      </c>
      <c r="AN45" s="16">
        <v>232</v>
      </c>
      <c r="AO45" s="16">
        <v>27</v>
      </c>
    </row>
    <row r="46" hidden="1" spans="1:41">
      <c r="A46">
        <v>4200309</v>
      </c>
      <c r="B46" t="s">
        <v>102</v>
      </c>
      <c r="C46" t="s">
        <v>57</v>
      </c>
      <c r="D46">
        <v>289</v>
      </c>
      <c r="E46">
        <v>548</v>
      </c>
      <c r="F46">
        <v>252</v>
      </c>
      <c r="G46">
        <v>579</v>
      </c>
      <c r="H46" s="16">
        <f t="shared" si="0"/>
        <v>5502</v>
      </c>
      <c r="I46" s="16">
        <v>1931</v>
      </c>
      <c r="J46" s="16">
        <v>3571</v>
      </c>
      <c r="K46" s="16">
        <v>2832</v>
      </c>
      <c r="L46" s="16">
        <v>2670</v>
      </c>
      <c r="M46" s="16">
        <v>372</v>
      </c>
      <c r="N46" s="16">
        <v>364</v>
      </c>
      <c r="O46" s="16">
        <v>400</v>
      </c>
      <c r="P46" s="16">
        <v>273</v>
      </c>
      <c r="Q46" s="16">
        <v>593</v>
      </c>
      <c r="R46" s="16">
        <v>385</v>
      </c>
      <c r="S46" s="16">
        <v>844</v>
      </c>
      <c r="T46" s="16">
        <v>778</v>
      </c>
      <c r="U46" s="16">
        <v>657</v>
      </c>
      <c r="V46" s="16">
        <v>836</v>
      </c>
      <c r="W46" s="19">
        <v>1.21</v>
      </c>
      <c r="X46" s="16">
        <v>4815</v>
      </c>
      <c r="Y46" s="16">
        <v>1897</v>
      </c>
      <c r="Z46" s="16">
        <v>688</v>
      </c>
      <c r="AA46" s="16">
        <v>1209</v>
      </c>
      <c r="AB46" s="19">
        <v>32967.36</v>
      </c>
      <c r="AC46" s="19">
        <v>27693.9</v>
      </c>
      <c r="AD46" s="16">
        <v>121</v>
      </c>
      <c r="AE46" s="20">
        <v>129.915</v>
      </c>
      <c r="AF46" s="19">
        <v>42.4</v>
      </c>
      <c r="AG46" s="16">
        <v>127919</v>
      </c>
      <c r="AH46" s="19">
        <v>24108</v>
      </c>
      <c r="AI46" s="16">
        <v>126</v>
      </c>
      <c r="AJ46" s="16">
        <v>154</v>
      </c>
      <c r="AK46" s="16">
        <v>281</v>
      </c>
      <c r="AL46" s="16">
        <v>6</v>
      </c>
      <c r="AM46" s="16">
        <v>1</v>
      </c>
      <c r="AN46" s="16">
        <v>94</v>
      </c>
      <c r="AO46" s="16">
        <v>32</v>
      </c>
    </row>
    <row r="47" hidden="1" spans="1:41">
      <c r="A47">
        <v>1500347</v>
      </c>
      <c r="B47" t="s">
        <v>103</v>
      </c>
      <c r="C47" t="s">
        <v>48</v>
      </c>
      <c r="D47">
        <v>291</v>
      </c>
      <c r="E47">
        <v>346</v>
      </c>
      <c r="F47">
        <v>262</v>
      </c>
      <c r="G47">
        <v>324</v>
      </c>
      <c r="H47" s="16">
        <f t="shared" si="0"/>
        <v>26850</v>
      </c>
      <c r="I47" s="16">
        <v>5274</v>
      </c>
      <c r="J47" s="16">
        <v>21576</v>
      </c>
      <c r="K47" s="16">
        <v>14646</v>
      </c>
      <c r="L47" s="16">
        <v>12204</v>
      </c>
      <c r="M47" s="16">
        <v>1906</v>
      </c>
      <c r="N47" s="16">
        <v>2294</v>
      </c>
      <c r="O47" s="16">
        <v>2368</v>
      </c>
      <c r="P47" s="16">
        <v>1375</v>
      </c>
      <c r="Q47" s="16">
        <v>3785</v>
      </c>
      <c r="R47" s="16">
        <v>2684</v>
      </c>
      <c r="S47" s="16">
        <v>5574</v>
      </c>
      <c r="T47" s="16">
        <v>3525</v>
      </c>
      <c r="U47" s="16">
        <v>1915</v>
      </c>
      <c r="V47" s="16">
        <v>1424</v>
      </c>
      <c r="W47" s="19">
        <v>0.66</v>
      </c>
      <c r="X47" s="16">
        <v>22335</v>
      </c>
      <c r="Y47" s="16">
        <v>7604</v>
      </c>
      <c r="Z47" s="16">
        <v>1387</v>
      </c>
      <c r="AA47" s="16">
        <v>6217</v>
      </c>
      <c r="AB47" s="19">
        <v>13980.53</v>
      </c>
      <c r="AC47" s="19">
        <v>10293.31</v>
      </c>
      <c r="AD47" s="16">
        <v>629</v>
      </c>
      <c r="AE47" s="20">
        <v>7113.955</v>
      </c>
      <c r="AF47" s="19">
        <v>3.8</v>
      </c>
      <c r="AG47" s="16">
        <v>380012</v>
      </c>
      <c r="AH47" s="19">
        <v>14446</v>
      </c>
      <c r="AI47" s="16">
        <v>235</v>
      </c>
      <c r="AJ47" s="16">
        <v>64</v>
      </c>
      <c r="AK47" s="16">
        <v>230</v>
      </c>
      <c r="AL47" s="16">
        <v>5</v>
      </c>
      <c r="AM47" s="16">
        <v>2</v>
      </c>
      <c r="AN47" s="16">
        <v>225</v>
      </c>
      <c r="AO47" s="16">
        <v>10</v>
      </c>
    </row>
    <row r="48" hidden="1" spans="1:41">
      <c r="A48">
        <v>3100609</v>
      </c>
      <c r="B48" t="s">
        <v>104</v>
      </c>
      <c r="C48" t="s">
        <v>44</v>
      </c>
      <c r="D48">
        <v>304</v>
      </c>
      <c r="E48">
        <v>393</v>
      </c>
      <c r="F48">
        <v>264</v>
      </c>
      <c r="G48">
        <v>367</v>
      </c>
      <c r="H48" s="16">
        <f t="shared" si="0"/>
        <v>14213</v>
      </c>
      <c r="I48" s="16">
        <v>6086</v>
      </c>
      <c r="J48" s="16">
        <v>8127</v>
      </c>
      <c r="K48" s="16">
        <v>7316</v>
      </c>
      <c r="L48" s="16">
        <v>6897</v>
      </c>
      <c r="M48" s="16">
        <v>1064</v>
      </c>
      <c r="N48" s="16">
        <v>1322</v>
      </c>
      <c r="O48" s="16">
        <v>1565</v>
      </c>
      <c r="P48" s="16">
        <v>874</v>
      </c>
      <c r="Q48" s="16">
        <v>1516</v>
      </c>
      <c r="R48" s="16">
        <v>862</v>
      </c>
      <c r="S48" s="16">
        <v>2041</v>
      </c>
      <c r="T48" s="16">
        <v>1643</v>
      </c>
      <c r="U48" s="16">
        <v>1384</v>
      </c>
      <c r="V48" s="16">
        <v>1942</v>
      </c>
      <c r="W48" s="19">
        <v>-1.08</v>
      </c>
      <c r="X48" s="16">
        <v>9999</v>
      </c>
      <c r="Y48" s="16">
        <v>4273</v>
      </c>
      <c r="Z48" s="16">
        <v>1911</v>
      </c>
      <c r="AA48" s="16">
        <v>2362</v>
      </c>
      <c r="AB48" s="19">
        <v>14892.83</v>
      </c>
      <c r="AC48" s="19">
        <v>8324.76</v>
      </c>
      <c r="AD48" s="16">
        <v>261</v>
      </c>
      <c r="AE48" s="20">
        <v>1320.258</v>
      </c>
      <c r="AF48" s="19">
        <v>10.8</v>
      </c>
      <c r="AG48" s="16">
        <v>117998</v>
      </c>
      <c r="AH48" s="19">
        <v>8035</v>
      </c>
      <c r="AI48" s="16">
        <v>256</v>
      </c>
      <c r="AJ48" s="16">
        <v>72</v>
      </c>
      <c r="AK48" s="16">
        <v>295</v>
      </c>
      <c r="AL48" s="16">
        <v>4</v>
      </c>
      <c r="AM48" s="16">
        <v>2</v>
      </c>
      <c r="AN48" s="16">
        <v>250</v>
      </c>
      <c r="AO48" s="16">
        <v>6</v>
      </c>
    </row>
    <row r="49" hidden="1" spans="1:41">
      <c r="A49">
        <v>5100201</v>
      </c>
      <c r="B49" t="s">
        <v>104</v>
      </c>
      <c r="C49" t="s">
        <v>80</v>
      </c>
      <c r="D49">
        <v>346</v>
      </c>
      <c r="E49">
        <v>668</v>
      </c>
      <c r="F49">
        <v>312</v>
      </c>
      <c r="G49">
        <v>669</v>
      </c>
      <c r="H49" s="16">
        <f t="shared" si="0"/>
        <v>24965</v>
      </c>
      <c r="I49" s="16">
        <v>19905</v>
      </c>
      <c r="J49" s="16">
        <v>5060</v>
      </c>
      <c r="K49" s="16">
        <v>13077</v>
      </c>
      <c r="L49" s="16">
        <v>11888</v>
      </c>
      <c r="M49" s="16">
        <v>1785</v>
      </c>
      <c r="N49" s="16">
        <v>2025</v>
      </c>
      <c r="O49" s="16">
        <v>2047</v>
      </c>
      <c r="P49" s="16">
        <v>1233</v>
      </c>
      <c r="Q49" s="16">
        <v>2856</v>
      </c>
      <c r="R49" s="16">
        <v>2162</v>
      </c>
      <c r="S49" s="16">
        <v>4401</v>
      </c>
      <c r="T49" s="16">
        <v>3533</v>
      </c>
      <c r="U49" s="16">
        <v>2573</v>
      </c>
      <c r="V49" s="16">
        <v>2350</v>
      </c>
      <c r="W49" s="19">
        <v>1.92</v>
      </c>
      <c r="X49" s="16">
        <v>21293</v>
      </c>
      <c r="Y49" s="16">
        <v>8749</v>
      </c>
      <c r="Z49" s="16">
        <v>6988</v>
      </c>
      <c r="AA49" s="16">
        <v>1761</v>
      </c>
      <c r="AB49" s="19">
        <v>24851.09</v>
      </c>
      <c r="AC49" s="19">
        <v>11557.78</v>
      </c>
      <c r="AD49" s="16">
        <v>457</v>
      </c>
      <c r="AE49" s="20">
        <v>7510.635</v>
      </c>
      <c r="AF49" s="19">
        <v>3.3</v>
      </c>
      <c r="AG49" s="16">
        <v>798362</v>
      </c>
      <c r="AH49" s="19">
        <v>33899</v>
      </c>
      <c r="AI49" s="16">
        <v>1106</v>
      </c>
      <c r="AJ49" s="16">
        <v>495</v>
      </c>
      <c r="AK49" s="16">
        <v>1375</v>
      </c>
      <c r="AL49" s="16">
        <v>73</v>
      </c>
      <c r="AM49" s="16">
        <v>3</v>
      </c>
      <c r="AN49" s="16">
        <v>930</v>
      </c>
      <c r="AO49" s="16">
        <v>176</v>
      </c>
    </row>
    <row r="50" hidden="1" spans="1:41">
      <c r="A50">
        <v>2700102</v>
      </c>
      <c r="B50" t="s">
        <v>105</v>
      </c>
      <c r="C50" t="s">
        <v>106</v>
      </c>
      <c r="D50">
        <v>293</v>
      </c>
      <c r="E50">
        <v>357</v>
      </c>
      <c r="F50">
        <v>269</v>
      </c>
      <c r="G50">
        <v>326</v>
      </c>
      <c r="H50" s="16">
        <f t="shared" si="0"/>
        <v>20502</v>
      </c>
      <c r="I50" s="16">
        <v>5599</v>
      </c>
      <c r="J50" s="16">
        <v>14903</v>
      </c>
      <c r="K50" s="16">
        <v>10228</v>
      </c>
      <c r="L50" s="16">
        <v>10274</v>
      </c>
      <c r="M50" s="16">
        <v>1837</v>
      </c>
      <c r="N50" s="16">
        <v>2026</v>
      </c>
      <c r="O50" s="16">
        <v>2182</v>
      </c>
      <c r="P50" s="16">
        <v>1299</v>
      </c>
      <c r="Q50" s="16">
        <v>2498</v>
      </c>
      <c r="R50" s="16">
        <v>1395</v>
      </c>
      <c r="S50" s="16">
        <v>2805</v>
      </c>
      <c r="T50" s="16">
        <v>2235</v>
      </c>
      <c r="U50" s="16">
        <v>1637</v>
      </c>
      <c r="V50" s="16">
        <v>2588</v>
      </c>
      <c r="W50" s="19">
        <v>0.2</v>
      </c>
      <c r="X50" s="16">
        <v>13601</v>
      </c>
      <c r="Y50" s="16">
        <v>5943</v>
      </c>
      <c r="Z50" s="16">
        <v>1726</v>
      </c>
      <c r="AA50" s="16">
        <v>4217</v>
      </c>
      <c r="AB50" s="19">
        <v>16095.09</v>
      </c>
      <c r="AC50" s="19">
        <v>5454.84</v>
      </c>
      <c r="AD50" s="16">
        <v>246</v>
      </c>
      <c r="AE50" s="20">
        <v>468.225</v>
      </c>
      <c r="AF50" s="19">
        <v>43.8</v>
      </c>
      <c r="AG50" s="16">
        <v>116091</v>
      </c>
      <c r="AH50" s="19">
        <v>5681</v>
      </c>
      <c r="AI50" s="16">
        <v>214</v>
      </c>
      <c r="AJ50" s="16">
        <v>34</v>
      </c>
      <c r="AK50" s="16">
        <v>178</v>
      </c>
      <c r="AL50" s="16">
        <v>3</v>
      </c>
      <c r="AM50" s="16">
        <v>1</v>
      </c>
      <c r="AN50" s="16">
        <v>211</v>
      </c>
      <c r="AO50" s="16">
        <v>3</v>
      </c>
    </row>
    <row r="51" hidden="1" spans="1:41">
      <c r="A51">
        <v>2500106</v>
      </c>
      <c r="B51" t="s">
        <v>105</v>
      </c>
      <c r="C51" t="s">
        <v>107</v>
      </c>
      <c r="D51">
        <v>287</v>
      </c>
      <c r="E51">
        <v>344</v>
      </c>
      <c r="F51">
        <v>252</v>
      </c>
      <c r="G51">
        <v>313</v>
      </c>
      <c r="H51" s="16">
        <f t="shared" si="0"/>
        <v>10341</v>
      </c>
      <c r="I51" s="16">
        <v>5096</v>
      </c>
      <c r="J51" s="16">
        <v>5245</v>
      </c>
      <c r="K51" s="16">
        <v>5162</v>
      </c>
      <c r="L51" s="16">
        <v>5179</v>
      </c>
      <c r="M51" s="16">
        <v>790</v>
      </c>
      <c r="N51" s="16">
        <v>975</v>
      </c>
      <c r="O51" s="16">
        <v>1150</v>
      </c>
      <c r="P51" s="16">
        <v>627</v>
      </c>
      <c r="Q51" s="16">
        <v>1185</v>
      </c>
      <c r="R51" s="16">
        <v>735</v>
      </c>
      <c r="S51" s="16">
        <v>1472</v>
      </c>
      <c r="T51" s="16">
        <v>1215</v>
      </c>
      <c r="U51" s="16">
        <v>933</v>
      </c>
      <c r="V51" s="16">
        <v>1259</v>
      </c>
      <c r="W51" s="19">
        <v>0.83</v>
      </c>
      <c r="X51" s="16">
        <v>7542</v>
      </c>
      <c r="Y51" s="16">
        <v>3140</v>
      </c>
      <c r="Z51" s="16">
        <v>1657</v>
      </c>
      <c r="AA51" s="16">
        <v>1483</v>
      </c>
      <c r="AB51" s="19">
        <v>12972.73</v>
      </c>
      <c r="AC51" s="19">
        <v>7755.3</v>
      </c>
      <c r="AD51" s="16">
        <v>310</v>
      </c>
      <c r="AE51" s="20">
        <v>236.608</v>
      </c>
      <c r="AF51" s="19">
        <v>43.7</v>
      </c>
      <c r="AG51" s="16">
        <v>69607</v>
      </c>
      <c r="AH51" s="19">
        <v>6903</v>
      </c>
      <c r="AI51" s="16">
        <v>175</v>
      </c>
      <c r="AJ51" s="16">
        <v>24</v>
      </c>
      <c r="AK51" s="16">
        <v>128</v>
      </c>
      <c r="AL51" s="16">
        <v>0</v>
      </c>
      <c r="AM51" s="16">
        <v>1</v>
      </c>
      <c r="AN51" s="16">
        <v>174</v>
      </c>
      <c r="AO51" s="16">
        <v>1</v>
      </c>
    </row>
    <row r="52" hidden="1" spans="1:41">
      <c r="A52">
        <v>2200202</v>
      </c>
      <c r="B52" t="s">
        <v>105</v>
      </c>
      <c r="C52" t="s">
        <v>75</v>
      </c>
      <c r="D52">
        <v>299</v>
      </c>
      <c r="E52">
        <v>399</v>
      </c>
      <c r="F52">
        <v>261</v>
      </c>
      <c r="G52">
        <v>390</v>
      </c>
      <c r="H52" s="16">
        <f t="shared" si="0"/>
        <v>17160</v>
      </c>
      <c r="I52" s="16">
        <v>15206</v>
      </c>
      <c r="J52" s="16">
        <v>1954</v>
      </c>
      <c r="K52" s="16">
        <v>8093</v>
      </c>
      <c r="L52" s="16">
        <v>9067</v>
      </c>
      <c r="M52" s="16">
        <v>1274</v>
      </c>
      <c r="N52" s="16">
        <v>1478</v>
      </c>
      <c r="O52" s="16">
        <v>1639</v>
      </c>
      <c r="P52" s="16">
        <v>925</v>
      </c>
      <c r="Q52" s="16">
        <v>1634</v>
      </c>
      <c r="R52" s="16">
        <v>1289</v>
      </c>
      <c r="S52" s="16">
        <v>2991</v>
      </c>
      <c r="T52" s="16">
        <v>1993</v>
      </c>
      <c r="U52" s="16">
        <v>1656</v>
      </c>
      <c r="V52" s="16">
        <v>2281</v>
      </c>
      <c r="W52" s="19">
        <v>0.27</v>
      </c>
      <c r="X52" s="16">
        <v>13187</v>
      </c>
      <c r="Y52" s="16">
        <v>5379</v>
      </c>
      <c r="Z52" s="16">
        <v>4773</v>
      </c>
      <c r="AA52" s="16">
        <v>606</v>
      </c>
      <c r="AB52" s="19">
        <v>14543.29</v>
      </c>
      <c r="AC52" s="19">
        <v>7447.77</v>
      </c>
      <c r="AD52" s="16">
        <v>90</v>
      </c>
      <c r="AE52" s="20">
        <v>97.041</v>
      </c>
      <c r="AF52" s="19">
        <v>176.8</v>
      </c>
      <c r="AG52" s="16">
        <v>153370</v>
      </c>
      <c r="AH52" s="19">
        <v>9016</v>
      </c>
      <c r="AI52" s="16">
        <v>660</v>
      </c>
      <c r="AJ52" s="16">
        <v>154</v>
      </c>
      <c r="AK52" s="16">
        <v>480</v>
      </c>
      <c r="AL52" s="16">
        <v>8</v>
      </c>
      <c r="AM52" s="16">
        <v>4</v>
      </c>
      <c r="AN52" s="16">
        <v>634</v>
      </c>
      <c r="AO52" s="16">
        <v>26</v>
      </c>
    </row>
    <row r="53" hidden="1" spans="1:41">
      <c r="A53">
        <v>5000203</v>
      </c>
      <c r="B53" t="s">
        <v>108</v>
      </c>
      <c r="C53" t="s">
        <v>109</v>
      </c>
      <c r="D53">
        <v>344</v>
      </c>
      <c r="E53">
        <v>477</v>
      </c>
      <c r="F53">
        <v>301</v>
      </c>
      <c r="G53">
        <v>467</v>
      </c>
      <c r="H53" s="16">
        <f t="shared" si="0"/>
        <v>15248</v>
      </c>
      <c r="I53" s="16">
        <v>11123</v>
      </c>
      <c r="J53" s="16">
        <v>4125</v>
      </c>
      <c r="K53" s="16">
        <v>7980</v>
      </c>
      <c r="L53" s="16">
        <v>7268</v>
      </c>
      <c r="M53" s="16">
        <v>1367</v>
      </c>
      <c r="N53" s="16">
        <v>1335</v>
      </c>
      <c r="O53" s="16">
        <v>1368</v>
      </c>
      <c r="P53" s="16">
        <v>718</v>
      </c>
      <c r="Q53" s="16">
        <v>1924</v>
      </c>
      <c r="R53" s="16">
        <v>1414</v>
      </c>
      <c r="S53" s="16">
        <v>2730</v>
      </c>
      <c r="T53" s="16">
        <v>1977</v>
      </c>
      <c r="U53" s="16">
        <v>1421</v>
      </c>
      <c r="V53" s="16">
        <v>994</v>
      </c>
      <c r="W53" s="19">
        <v>1.73</v>
      </c>
      <c r="X53" s="16">
        <v>12678</v>
      </c>
      <c r="Y53" s="16">
        <v>5250</v>
      </c>
      <c r="Z53" s="16">
        <v>3663</v>
      </c>
      <c r="AA53" s="16">
        <v>1587</v>
      </c>
      <c r="AB53" s="19">
        <v>19761.74</v>
      </c>
      <c r="AC53" s="19">
        <v>17688.45</v>
      </c>
      <c r="AD53" s="16">
        <v>184</v>
      </c>
      <c r="AE53" s="20">
        <v>7809.211</v>
      </c>
      <c r="AF53" s="19">
        <v>2</v>
      </c>
      <c r="AG53" s="16">
        <v>880144</v>
      </c>
      <c r="AH53" s="19">
        <v>60809</v>
      </c>
      <c r="AI53" s="16">
        <v>603</v>
      </c>
      <c r="AJ53" s="16">
        <v>364</v>
      </c>
      <c r="AK53" s="16">
        <v>824</v>
      </c>
      <c r="AL53" s="16">
        <v>202</v>
      </c>
      <c r="AM53" s="16">
        <v>2</v>
      </c>
      <c r="AN53" s="16">
        <v>570</v>
      </c>
      <c r="AO53" s="16">
        <v>33</v>
      </c>
    </row>
    <row r="54" hidden="1" spans="1:41">
      <c r="A54">
        <v>3100708</v>
      </c>
      <c r="B54" t="s">
        <v>110</v>
      </c>
      <c r="C54" t="s">
        <v>44</v>
      </c>
      <c r="D54">
        <v>285</v>
      </c>
      <c r="E54">
        <v>328</v>
      </c>
      <c r="F54">
        <v>248</v>
      </c>
      <c r="G54">
        <v>305</v>
      </c>
      <c r="H54" s="16">
        <f t="shared" si="0"/>
        <v>2054</v>
      </c>
      <c r="I54" s="16">
        <v>1486</v>
      </c>
      <c r="J54" s="16">
        <v>568</v>
      </c>
      <c r="K54" s="16">
        <v>1099</v>
      </c>
      <c r="L54" s="16">
        <v>955</v>
      </c>
      <c r="M54" s="16">
        <v>97</v>
      </c>
      <c r="N54" s="16">
        <v>123</v>
      </c>
      <c r="O54" s="16">
        <v>125</v>
      </c>
      <c r="P54" s="16">
        <v>98</v>
      </c>
      <c r="Q54" s="16">
        <v>210</v>
      </c>
      <c r="R54" s="16">
        <v>147</v>
      </c>
      <c r="S54" s="16">
        <v>313</v>
      </c>
      <c r="T54" s="16">
        <v>275</v>
      </c>
      <c r="U54" s="16">
        <v>290</v>
      </c>
      <c r="V54" s="16">
        <v>376</v>
      </c>
      <c r="W54" s="19">
        <v>-0.17</v>
      </c>
      <c r="X54" s="16">
        <v>1834</v>
      </c>
      <c r="Y54" s="16">
        <v>791</v>
      </c>
      <c r="Z54" s="16">
        <v>577</v>
      </c>
      <c r="AA54" s="16">
        <v>214</v>
      </c>
      <c r="AB54" s="19">
        <v>22300.21</v>
      </c>
      <c r="AC54" s="19">
        <v>21158.24</v>
      </c>
      <c r="AD54" s="16">
        <v>436</v>
      </c>
      <c r="AE54" s="20">
        <v>492.212</v>
      </c>
      <c r="AF54" s="19">
        <v>4.2</v>
      </c>
      <c r="AG54" s="16">
        <v>89193</v>
      </c>
      <c r="AH54" s="19">
        <v>43214</v>
      </c>
      <c r="AI54" s="16">
        <v>55</v>
      </c>
      <c r="AJ54" s="16">
        <v>8</v>
      </c>
      <c r="AK54" s="16">
        <v>77</v>
      </c>
      <c r="AL54" s="16">
        <v>10</v>
      </c>
      <c r="AM54" s="16">
        <v>1</v>
      </c>
      <c r="AN54" s="16">
        <v>49</v>
      </c>
      <c r="AO54" s="16">
        <v>6</v>
      </c>
    </row>
    <row r="55" hidden="1" spans="1:41">
      <c r="A55">
        <v>4200408</v>
      </c>
      <c r="B55" t="s">
        <v>111</v>
      </c>
      <c r="C55" t="s">
        <v>57</v>
      </c>
      <c r="D55">
        <v>296</v>
      </c>
      <c r="E55">
        <v>391</v>
      </c>
      <c r="F55">
        <v>260</v>
      </c>
      <c r="G55">
        <v>364</v>
      </c>
      <c r="H55" s="16">
        <f t="shared" si="0"/>
        <v>7162</v>
      </c>
      <c r="I55" s="16">
        <v>3317</v>
      </c>
      <c r="J55" s="16">
        <v>3845</v>
      </c>
      <c r="K55" s="16">
        <v>3698</v>
      </c>
      <c r="L55" s="16">
        <v>3464</v>
      </c>
      <c r="M55" s="16">
        <v>488</v>
      </c>
      <c r="N55" s="16">
        <v>559</v>
      </c>
      <c r="O55" s="16">
        <v>584</v>
      </c>
      <c r="P55" s="16">
        <v>365</v>
      </c>
      <c r="Q55" s="16">
        <v>690</v>
      </c>
      <c r="R55" s="16">
        <v>500</v>
      </c>
      <c r="S55" s="16">
        <v>1041</v>
      </c>
      <c r="T55" s="16">
        <v>914</v>
      </c>
      <c r="U55" s="16">
        <v>850</v>
      </c>
      <c r="V55" s="16">
        <v>1171</v>
      </c>
      <c r="W55" s="19">
        <v>0.13</v>
      </c>
      <c r="X55" s="16">
        <v>6114</v>
      </c>
      <c r="Y55" s="16">
        <v>2438</v>
      </c>
      <c r="Z55" s="16">
        <v>1242</v>
      </c>
      <c r="AA55" s="16">
        <v>1196</v>
      </c>
      <c r="AB55" s="19">
        <v>25794.93</v>
      </c>
      <c r="AC55" s="19">
        <v>16504.71</v>
      </c>
      <c r="AD55" s="16">
        <v>305</v>
      </c>
      <c r="AE55" s="20">
        <v>1314.27</v>
      </c>
      <c r="AF55" s="19">
        <v>5.4</v>
      </c>
      <c r="AG55" s="16">
        <v>273319</v>
      </c>
      <c r="AH55" s="19">
        <v>38323</v>
      </c>
      <c r="AI55" s="16">
        <v>131</v>
      </c>
      <c r="AJ55" s="16">
        <v>138</v>
      </c>
      <c r="AK55" s="16">
        <v>404</v>
      </c>
      <c r="AL55" s="16">
        <v>17</v>
      </c>
      <c r="AM55" s="16">
        <v>2</v>
      </c>
      <c r="AN55" s="16">
        <v>114</v>
      </c>
      <c r="AO55" s="16">
        <v>17</v>
      </c>
    </row>
    <row r="56" hidden="1" spans="1:41">
      <c r="A56">
        <v>2100154</v>
      </c>
      <c r="B56" t="s">
        <v>112</v>
      </c>
      <c r="C56" t="s">
        <v>67</v>
      </c>
      <c r="D56">
        <v>288</v>
      </c>
      <c r="E56">
        <v>323</v>
      </c>
      <c r="F56">
        <v>250</v>
      </c>
      <c r="G56">
        <v>293</v>
      </c>
      <c r="H56" s="16">
        <f t="shared" si="0"/>
        <v>12547</v>
      </c>
      <c r="I56" s="16">
        <v>3096</v>
      </c>
      <c r="J56" s="16">
        <v>9451</v>
      </c>
      <c r="K56" s="16">
        <v>6489</v>
      </c>
      <c r="L56" s="16">
        <v>6058</v>
      </c>
      <c r="M56" s="16">
        <v>1148</v>
      </c>
      <c r="N56" s="16">
        <v>1346</v>
      </c>
      <c r="O56" s="16">
        <v>1296</v>
      </c>
      <c r="P56" s="16">
        <v>866</v>
      </c>
      <c r="Q56" s="16">
        <v>1437</v>
      </c>
      <c r="R56" s="16">
        <v>966</v>
      </c>
      <c r="S56" s="16">
        <v>1942</v>
      </c>
      <c r="T56" s="16">
        <v>1295</v>
      </c>
      <c r="U56" s="16">
        <v>905</v>
      </c>
      <c r="V56" s="16">
        <v>1346</v>
      </c>
      <c r="W56" s="19">
        <v>0.75</v>
      </c>
      <c r="X56" s="16">
        <v>7333</v>
      </c>
      <c r="Y56" s="16">
        <v>3400</v>
      </c>
      <c r="Z56" s="16">
        <v>839</v>
      </c>
      <c r="AA56" s="16">
        <v>2561</v>
      </c>
      <c r="AB56" s="19">
        <v>10948.17</v>
      </c>
      <c r="AC56" s="19">
        <v>4929.21</v>
      </c>
      <c r="AD56" s="16">
        <v>246</v>
      </c>
      <c r="AE56" s="20">
        <v>443.267</v>
      </c>
      <c r="AF56" s="19">
        <v>28.3</v>
      </c>
      <c r="AG56" s="16">
        <v>59418</v>
      </c>
      <c r="AH56" s="19">
        <v>4848</v>
      </c>
      <c r="AI56" s="16">
        <v>167</v>
      </c>
      <c r="AJ56" s="16">
        <v>23</v>
      </c>
      <c r="AK56" s="16">
        <v>121</v>
      </c>
      <c r="AL56" s="16">
        <v>6</v>
      </c>
      <c r="AM56" s="16">
        <v>1</v>
      </c>
      <c r="AN56" s="16">
        <v>166</v>
      </c>
      <c r="AO56" s="16">
        <v>1</v>
      </c>
    </row>
    <row r="57" hidden="1" spans="1:41">
      <c r="A57">
        <v>3200169</v>
      </c>
      <c r="B57" t="s">
        <v>113</v>
      </c>
      <c r="C57" t="s">
        <v>95</v>
      </c>
      <c r="D57">
        <v>295</v>
      </c>
      <c r="E57">
        <v>409</v>
      </c>
      <c r="F57">
        <v>261</v>
      </c>
      <c r="G57">
        <v>387</v>
      </c>
      <c r="H57" s="16">
        <f t="shared" si="0"/>
        <v>11824</v>
      </c>
      <c r="I57" s="16">
        <v>6863</v>
      </c>
      <c r="J57" s="16">
        <v>4961</v>
      </c>
      <c r="K57" s="16">
        <v>6063</v>
      </c>
      <c r="L57" s="16">
        <v>5761</v>
      </c>
      <c r="M57" s="16">
        <v>763</v>
      </c>
      <c r="N57" s="16">
        <v>836</v>
      </c>
      <c r="O57" s="16">
        <v>989</v>
      </c>
      <c r="P57" s="16">
        <v>694</v>
      </c>
      <c r="Q57" s="16">
        <v>1132</v>
      </c>
      <c r="R57" s="16">
        <v>798</v>
      </c>
      <c r="S57" s="16">
        <v>1870</v>
      </c>
      <c r="T57" s="16">
        <v>1446</v>
      </c>
      <c r="U57" s="16">
        <v>1350</v>
      </c>
      <c r="V57" s="16">
        <v>1946</v>
      </c>
      <c r="W57" s="19">
        <v>-0.56</v>
      </c>
      <c r="X57" s="16">
        <v>9111</v>
      </c>
      <c r="Y57" s="16">
        <v>4228</v>
      </c>
      <c r="Z57" s="16">
        <v>2523</v>
      </c>
      <c r="AA57" s="16">
        <v>1705</v>
      </c>
      <c r="AB57" s="19">
        <v>17640.17</v>
      </c>
      <c r="AC57" s="19">
        <v>14079.29</v>
      </c>
      <c r="AD57" s="16">
        <v>207</v>
      </c>
      <c r="AE57" s="20">
        <v>473.729</v>
      </c>
      <c r="AF57" s="19">
        <v>25</v>
      </c>
      <c r="AG57" s="16">
        <v>137411</v>
      </c>
      <c r="AH57" s="19">
        <v>11427</v>
      </c>
      <c r="AI57" s="16">
        <v>390</v>
      </c>
      <c r="AJ57" s="16">
        <v>181</v>
      </c>
      <c r="AK57" s="16">
        <v>383</v>
      </c>
      <c r="AL57" s="16">
        <v>4</v>
      </c>
      <c r="AM57" s="16">
        <v>2</v>
      </c>
      <c r="AN57" s="16">
        <v>384</v>
      </c>
      <c r="AO57" s="16">
        <v>6</v>
      </c>
    </row>
    <row r="58" hidden="1" spans="1:41">
      <c r="A58">
        <v>2900405</v>
      </c>
      <c r="B58" t="s">
        <v>114</v>
      </c>
      <c r="C58" t="s">
        <v>52</v>
      </c>
      <c r="D58">
        <v>299</v>
      </c>
      <c r="E58">
        <v>359</v>
      </c>
      <c r="F58">
        <v>266</v>
      </c>
      <c r="G58">
        <v>316</v>
      </c>
      <c r="H58" s="16">
        <f t="shared" si="0"/>
        <v>17578</v>
      </c>
      <c r="I58" s="16">
        <v>6791</v>
      </c>
      <c r="J58" s="16">
        <v>10787</v>
      </c>
      <c r="K58" s="16">
        <v>8868</v>
      </c>
      <c r="L58" s="16">
        <v>8710</v>
      </c>
      <c r="M58" s="16">
        <v>1162</v>
      </c>
      <c r="N58" s="16">
        <v>1398</v>
      </c>
      <c r="O58" s="16">
        <v>1692</v>
      </c>
      <c r="P58" s="16">
        <v>1039</v>
      </c>
      <c r="Q58" s="16">
        <v>2126</v>
      </c>
      <c r="R58" s="16">
        <v>1255</v>
      </c>
      <c r="S58" s="16">
        <v>2638</v>
      </c>
      <c r="T58" s="16">
        <v>1890</v>
      </c>
      <c r="U58" s="16">
        <v>1581</v>
      </c>
      <c r="V58" s="16">
        <v>2797</v>
      </c>
      <c r="W58" s="19">
        <v>0.42</v>
      </c>
      <c r="X58" s="16">
        <v>12561</v>
      </c>
      <c r="Y58" s="16">
        <v>5920</v>
      </c>
      <c r="Z58" s="16">
        <v>2389</v>
      </c>
      <c r="AA58" s="16">
        <v>3531</v>
      </c>
      <c r="AB58" s="19">
        <v>14752.28</v>
      </c>
      <c r="AC58" s="19">
        <v>5235.87</v>
      </c>
      <c r="AD58" s="16">
        <v>125</v>
      </c>
      <c r="AE58" s="20">
        <v>743.014</v>
      </c>
      <c r="AF58" s="19">
        <v>23.7</v>
      </c>
      <c r="AG58" s="16">
        <v>107046</v>
      </c>
      <c r="AH58" s="19">
        <v>6281</v>
      </c>
      <c r="AI58" s="16">
        <v>198</v>
      </c>
      <c r="AJ58" s="16">
        <v>53</v>
      </c>
      <c r="AK58" s="16">
        <v>229</v>
      </c>
      <c r="AL58" s="16">
        <v>12</v>
      </c>
      <c r="AM58" s="16">
        <v>2</v>
      </c>
      <c r="AN58" s="16">
        <v>195</v>
      </c>
      <c r="AO58" s="16">
        <v>3</v>
      </c>
    </row>
    <row r="59" hidden="1" spans="1:41">
      <c r="A59">
        <v>5200175</v>
      </c>
      <c r="B59" t="s">
        <v>115</v>
      </c>
      <c r="C59" t="s">
        <v>42</v>
      </c>
      <c r="D59">
        <v>288</v>
      </c>
      <c r="E59">
        <v>327</v>
      </c>
      <c r="F59">
        <v>249</v>
      </c>
      <c r="G59">
        <v>293</v>
      </c>
      <c r="H59" s="16">
        <f t="shared" si="0"/>
        <v>5664</v>
      </c>
      <c r="I59" s="16">
        <v>2558</v>
      </c>
      <c r="J59" s="16">
        <v>3106</v>
      </c>
      <c r="K59" s="16">
        <v>3063</v>
      </c>
      <c r="L59" s="16">
        <v>2601</v>
      </c>
      <c r="M59" s="16">
        <v>398</v>
      </c>
      <c r="N59" s="16">
        <v>447</v>
      </c>
      <c r="O59" s="16">
        <v>492</v>
      </c>
      <c r="P59" s="16">
        <v>312</v>
      </c>
      <c r="Q59" s="16">
        <v>576</v>
      </c>
      <c r="R59" s="16">
        <v>449</v>
      </c>
      <c r="S59" s="16">
        <v>877</v>
      </c>
      <c r="T59" s="16">
        <v>810</v>
      </c>
      <c r="U59" s="16">
        <v>654</v>
      </c>
      <c r="V59" s="16">
        <v>649</v>
      </c>
      <c r="W59" s="19">
        <v>0.93</v>
      </c>
      <c r="X59" s="16">
        <v>4553</v>
      </c>
      <c r="Y59" s="16">
        <v>1941</v>
      </c>
      <c r="Z59" s="16">
        <v>863</v>
      </c>
      <c r="AA59" s="16">
        <v>1078</v>
      </c>
      <c r="AB59" s="19">
        <v>18391.74</v>
      </c>
      <c r="AC59" s="19">
        <v>13641.93</v>
      </c>
      <c r="AD59" s="16">
        <v>245</v>
      </c>
      <c r="AE59" s="20">
        <v>2029.416</v>
      </c>
      <c r="AF59" s="19">
        <v>2.8</v>
      </c>
      <c r="AG59" s="16">
        <v>201809</v>
      </c>
      <c r="AH59" s="19">
        <v>36646</v>
      </c>
      <c r="AI59" s="16">
        <v>111</v>
      </c>
      <c r="AJ59" s="16">
        <v>19</v>
      </c>
      <c r="AK59" s="16">
        <v>161</v>
      </c>
      <c r="AL59" s="16">
        <v>17</v>
      </c>
      <c r="AM59" s="16">
        <v>1</v>
      </c>
      <c r="AN59" s="16">
        <v>102</v>
      </c>
      <c r="AO59" s="16">
        <v>9</v>
      </c>
    </row>
    <row r="60" hidden="1" spans="1:41">
      <c r="A60">
        <v>5200209</v>
      </c>
      <c r="B60" t="s">
        <v>116</v>
      </c>
      <c r="C60" t="s">
        <v>42</v>
      </c>
      <c r="D60">
        <v>285</v>
      </c>
      <c r="E60">
        <v>323</v>
      </c>
      <c r="F60">
        <v>246</v>
      </c>
      <c r="G60">
        <v>293</v>
      </c>
      <c r="H60" s="16">
        <f t="shared" si="0"/>
        <v>1953</v>
      </c>
      <c r="I60" s="16">
        <v>1433</v>
      </c>
      <c r="J60" s="16">
        <v>520</v>
      </c>
      <c r="K60" s="16">
        <v>1025</v>
      </c>
      <c r="L60" s="16">
        <v>928</v>
      </c>
      <c r="M60" s="16">
        <v>97</v>
      </c>
      <c r="N60" s="16">
        <v>95</v>
      </c>
      <c r="O60" s="16">
        <v>144</v>
      </c>
      <c r="P60" s="16">
        <v>90</v>
      </c>
      <c r="Q60" s="16">
        <v>201</v>
      </c>
      <c r="R60" s="16">
        <v>118</v>
      </c>
      <c r="S60" s="16">
        <v>288</v>
      </c>
      <c r="T60" s="16">
        <v>297</v>
      </c>
      <c r="U60" s="16">
        <v>251</v>
      </c>
      <c r="V60" s="16">
        <v>372</v>
      </c>
      <c r="W60" s="19">
        <v>-0.68</v>
      </c>
      <c r="X60" s="16">
        <v>1703</v>
      </c>
      <c r="Y60" s="16">
        <v>773</v>
      </c>
      <c r="Z60" s="16">
        <v>565</v>
      </c>
      <c r="AA60" s="16">
        <v>208</v>
      </c>
      <c r="AB60" s="19">
        <v>19511.63</v>
      </c>
      <c r="AC60" s="19">
        <v>24133.14</v>
      </c>
      <c r="AD60" s="16">
        <v>163</v>
      </c>
      <c r="AE60" s="20">
        <v>452.858</v>
      </c>
      <c r="AF60" s="19">
        <v>4.3</v>
      </c>
      <c r="AG60" s="16">
        <v>45381</v>
      </c>
      <c r="AH60" s="19">
        <v>22770</v>
      </c>
      <c r="AI60" s="16">
        <v>58</v>
      </c>
      <c r="AJ60" s="16">
        <v>20</v>
      </c>
      <c r="AK60" s="16">
        <v>79</v>
      </c>
      <c r="AL60" s="16">
        <v>5</v>
      </c>
      <c r="AM60" s="16">
        <v>1</v>
      </c>
      <c r="AN60" s="16">
        <v>54</v>
      </c>
      <c r="AO60" s="16">
        <v>4</v>
      </c>
    </row>
    <row r="61" spans="1:41">
      <c r="A61">
        <v>2400406</v>
      </c>
      <c r="B61" t="s">
        <v>117</v>
      </c>
      <c r="C61" t="s">
        <v>73</v>
      </c>
      <c r="D61">
        <v>284</v>
      </c>
      <c r="E61">
        <v>325</v>
      </c>
      <c r="F61">
        <v>246</v>
      </c>
      <c r="G61">
        <v>294</v>
      </c>
      <c r="H61" s="16">
        <f t="shared" si="0"/>
        <v>3284</v>
      </c>
      <c r="I61" s="16">
        <v>2026</v>
      </c>
      <c r="J61" s="16">
        <v>1258</v>
      </c>
      <c r="K61" s="16">
        <v>1642</v>
      </c>
      <c r="L61" s="16">
        <v>1642</v>
      </c>
      <c r="M61" s="16">
        <v>213</v>
      </c>
      <c r="N61" s="16">
        <v>254</v>
      </c>
      <c r="O61" s="16">
        <v>307</v>
      </c>
      <c r="P61" s="16">
        <v>193</v>
      </c>
      <c r="Q61" s="16">
        <v>406</v>
      </c>
      <c r="R61" s="16">
        <v>288</v>
      </c>
      <c r="S61" s="16">
        <v>515</v>
      </c>
      <c r="T61" s="16">
        <v>371</v>
      </c>
      <c r="U61" s="16">
        <v>333</v>
      </c>
      <c r="V61" s="16">
        <v>404</v>
      </c>
      <c r="W61" s="19">
        <v>0.75</v>
      </c>
      <c r="X61" s="16">
        <v>2485</v>
      </c>
      <c r="Y61" s="16">
        <v>965</v>
      </c>
      <c r="Z61" s="16">
        <v>617</v>
      </c>
      <c r="AA61" s="16">
        <v>348</v>
      </c>
      <c r="AB61" s="19">
        <v>11587.01</v>
      </c>
      <c r="AC61" s="19">
        <v>5107.58</v>
      </c>
      <c r="AD61" s="16">
        <v>345</v>
      </c>
      <c r="AE61" s="20">
        <v>50.684</v>
      </c>
      <c r="AF61" s="19">
        <v>64.8</v>
      </c>
      <c r="AG61" s="16">
        <v>24299</v>
      </c>
      <c r="AH61" s="19">
        <v>7570</v>
      </c>
      <c r="AI61" s="16">
        <v>43</v>
      </c>
      <c r="AJ61" s="16">
        <v>8</v>
      </c>
      <c r="AK61" s="16">
        <v>63</v>
      </c>
      <c r="AL61" s="16">
        <v>0</v>
      </c>
      <c r="AM61" s="16">
        <v>0</v>
      </c>
      <c r="AN61" s="16">
        <v>41</v>
      </c>
      <c r="AO61" s="16">
        <v>2</v>
      </c>
    </row>
    <row r="62" hidden="1" spans="1:41">
      <c r="A62">
        <v>2600401</v>
      </c>
      <c r="B62" t="s">
        <v>118</v>
      </c>
      <c r="C62" t="s">
        <v>62</v>
      </c>
      <c r="D62">
        <v>296</v>
      </c>
      <c r="E62">
        <v>361</v>
      </c>
      <c r="F62">
        <v>258</v>
      </c>
      <c r="G62">
        <v>350</v>
      </c>
      <c r="H62" s="16">
        <f t="shared" si="0"/>
        <v>36696</v>
      </c>
      <c r="I62" s="16">
        <v>20059</v>
      </c>
      <c r="J62" s="16">
        <v>16637</v>
      </c>
      <c r="K62" s="16">
        <v>18524</v>
      </c>
      <c r="L62" s="16">
        <v>18172</v>
      </c>
      <c r="M62" s="16">
        <v>2999</v>
      </c>
      <c r="N62" s="16">
        <v>3415</v>
      </c>
      <c r="O62" s="16">
        <v>3852</v>
      </c>
      <c r="P62" s="16">
        <v>2227</v>
      </c>
      <c r="Q62" s="16">
        <v>4885</v>
      </c>
      <c r="R62" s="16">
        <v>3015</v>
      </c>
      <c r="S62" s="16">
        <v>5589</v>
      </c>
      <c r="T62" s="16">
        <v>4149</v>
      </c>
      <c r="U62" s="16">
        <v>3095</v>
      </c>
      <c r="V62" s="16">
        <v>3470</v>
      </c>
      <c r="W62" s="19">
        <v>0.91</v>
      </c>
      <c r="X62" s="16">
        <v>24242</v>
      </c>
      <c r="Y62" s="16">
        <v>9453</v>
      </c>
      <c r="Z62" s="16">
        <v>5406</v>
      </c>
      <c r="AA62" s="16">
        <v>4047</v>
      </c>
      <c r="AB62" s="19">
        <v>11187.3</v>
      </c>
      <c r="AC62" s="19">
        <v>4387.37</v>
      </c>
      <c r="AD62" s="16">
        <v>102</v>
      </c>
      <c r="AE62" s="20">
        <v>533.336</v>
      </c>
      <c r="AF62" s="19">
        <v>68.8</v>
      </c>
      <c r="AG62" s="16">
        <v>220656</v>
      </c>
      <c r="AH62" s="19">
        <v>6181</v>
      </c>
      <c r="AI62" s="16">
        <v>487</v>
      </c>
      <c r="AJ62" s="16">
        <v>157</v>
      </c>
      <c r="AK62" s="16">
        <v>483</v>
      </c>
      <c r="AL62" s="16">
        <v>13</v>
      </c>
      <c r="AM62" s="16">
        <v>2</v>
      </c>
      <c r="AN62" s="16">
        <v>478</v>
      </c>
      <c r="AO62" s="16">
        <v>9</v>
      </c>
    </row>
    <row r="63" hidden="1" spans="1:41">
      <c r="A63">
        <v>4300059</v>
      </c>
      <c r="B63" t="s">
        <v>119</v>
      </c>
      <c r="C63" t="s">
        <v>77</v>
      </c>
      <c r="D63">
        <v>286</v>
      </c>
      <c r="E63">
        <v>351</v>
      </c>
      <c r="F63">
        <v>248</v>
      </c>
      <c r="G63">
        <v>324</v>
      </c>
      <c r="H63" s="16">
        <f t="shared" si="0"/>
        <v>3840</v>
      </c>
      <c r="I63" s="16">
        <v>1505</v>
      </c>
      <c r="J63" s="16">
        <v>2335</v>
      </c>
      <c r="K63" s="16">
        <v>1954</v>
      </c>
      <c r="L63" s="16">
        <v>1886</v>
      </c>
      <c r="M63" s="16">
        <v>246</v>
      </c>
      <c r="N63" s="16">
        <v>223</v>
      </c>
      <c r="O63" s="16">
        <v>274</v>
      </c>
      <c r="P63" s="16">
        <v>190</v>
      </c>
      <c r="Q63" s="16">
        <v>400</v>
      </c>
      <c r="R63" s="16">
        <v>253</v>
      </c>
      <c r="S63" s="16">
        <v>541</v>
      </c>
      <c r="T63" s="16">
        <v>516</v>
      </c>
      <c r="U63" s="16">
        <v>533</v>
      </c>
      <c r="V63" s="16">
        <v>664</v>
      </c>
      <c r="W63" s="19">
        <v>-0.01</v>
      </c>
      <c r="X63" s="16">
        <v>3425</v>
      </c>
      <c r="Y63" s="16">
        <v>1318</v>
      </c>
      <c r="Z63" s="16">
        <v>540</v>
      </c>
      <c r="AA63" s="16">
        <v>778</v>
      </c>
      <c r="AB63" s="19">
        <v>25082.69</v>
      </c>
      <c r="AC63" s="19">
        <v>39238.23</v>
      </c>
      <c r="AD63" s="16">
        <v>220</v>
      </c>
      <c r="AE63" s="20">
        <v>291.902</v>
      </c>
      <c r="AF63" s="19">
        <v>13.2</v>
      </c>
      <c r="AG63" s="16">
        <v>264789</v>
      </c>
      <c r="AH63" s="19">
        <v>68956</v>
      </c>
      <c r="AI63" s="16">
        <v>107</v>
      </c>
      <c r="AJ63" s="16">
        <v>64</v>
      </c>
      <c r="AK63" s="16">
        <v>161</v>
      </c>
      <c r="AL63" s="16">
        <v>3</v>
      </c>
      <c r="AM63" s="16">
        <v>2</v>
      </c>
      <c r="AN63" s="16">
        <v>91</v>
      </c>
      <c r="AO63" s="16">
        <v>16</v>
      </c>
    </row>
    <row r="64" hidden="1" spans="1:41">
      <c r="A64">
        <v>3500303</v>
      </c>
      <c r="B64" t="s">
        <v>120</v>
      </c>
      <c r="C64" t="s">
        <v>87</v>
      </c>
      <c r="D64">
        <v>369</v>
      </c>
      <c r="E64">
        <v>696</v>
      </c>
      <c r="F64">
        <v>358</v>
      </c>
      <c r="G64">
        <v>682</v>
      </c>
      <c r="H64" s="16">
        <f t="shared" si="0"/>
        <v>35819</v>
      </c>
      <c r="I64" s="16">
        <v>32859</v>
      </c>
      <c r="J64" s="16">
        <v>2960</v>
      </c>
      <c r="K64" s="16">
        <v>18280</v>
      </c>
      <c r="L64" s="16">
        <v>17539</v>
      </c>
      <c r="M64" s="16">
        <v>2415</v>
      </c>
      <c r="N64" s="16">
        <v>2384</v>
      </c>
      <c r="O64" s="16">
        <v>2552</v>
      </c>
      <c r="P64" s="16">
        <v>1777</v>
      </c>
      <c r="Q64" s="16">
        <v>4066</v>
      </c>
      <c r="R64" s="16">
        <v>2854</v>
      </c>
      <c r="S64" s="16">
        <v>5350</v>
      </c>
      <c r="T64" s="16">
        <v>4862</v>
      </c>
      <c r="U64" s="16">
        <v>4236</v>
      </c>
      <c r="V64" s="16">
        <v>5323</v>
      </c>
      <c r="W64" s="19">
        <v>0.89</v>
      </c>
      <c r="X64" s="16">
        <v>30750</v>
      </c>
      <c r="Y64" s="16">
        <v>12118</v>
      </c>
      <c r="Z64" s="16">
        <v>11136</v>
      </c>
      <c r="AA64" s="16">
        <v>982</v>
      </c>
      <c r="AB64" s="19">
        <v>21435.49</v>
      </c>
      <c r="AC64" s="19">
        <v>16775.05</v>
      </c>
      <c r="AD64" s="16">
        <v>169</v>
      </c>
      <c r="AE64" s="20">
        <v>474.554</v>
      </c>
      <c r="AF64" s="19">
        <v>75.5</v>
      </c>
      <c r="AG64" s="16">
        <v>747429</v>
      </c>
      <c r="AH64" s="19">
        <v>21439</v>
      </c>
      <c r="AI64" s="16">
        <v>1105</v>
      </c>
      <c r="AJ64" s="16">
        <v>547</v>
      </c>
      <c r="AK64" s="16">
        <v>1450</v>
      </c>
      <c r="AL64" s="16">
        <v>1357</v>
      </c>
      <c r="AM64" s="16">
        <v>6</v>
      </c>
      <c r="AN64" s="16">
        <v>946</v>
      </c>
      <c r="AO64" s="16">
        <v>159</v>
      </c>
    </row>
    <row r="65" hidden="1" spans="1:41">
      <c r="A65">
        <v>3100807</v>
      </c>
      <c r="B65" t="s">
        <v>121</v>
      </c>
      <c r="C65" t="s">
        <v>44</v>
      </c>
      <c r="D65">
        <v>290</v>
      </c>
      <c r="E65">
        <v>354</v>
      </c>
      <c r="F65">
        <v>251</v>
      </c>
      <c r="G65">
        <v>359</v>
      </c>
      <c r="H65" s="16">
        <f t="shared" si="0"/>
        <v>4473</v>
      </c>
      <c r="I65" s="16">
        <v>2432</v>
      </c>
      <c r="J65" s="16">
        <v>2041</v>
      </c>
      <c r="K65" s="16">
        <v>2297</v>
      </c>
      <c r="L65" s="16">
        <v>2176</v>
      </c>
      <c r="M65" s="16">
        <v>254</v>
      </c>
      <c r="N65" s="16">
        <v>257</v>
      </c>
      <c r="O65" s="16">
        <v>331</v>
      </c>
      <c r="P65" s="16">
        <v>185</v>
      </c>
      <c r="Q65" s="16">
        <v>400</v>
      </c>
      <c r="R65" s="16">
        <v>293</v>
      </c>
      <c r="S65" s="16">
        <v>676</v>
      </c>
      <c r="T65" s="16">
        <v>634</v>
      </c>
      <c r="U65" s="16">
        <v>625</v>
      </c>
      <c r="V65" s="16">
        <v>818</v>
      </c>
      <c r="W65" s="19">
        <v>0.76</v>
      </c>
      <c r="X65" s="16">
        <v>3753</v>
      </c>
      <c r="Y65" s="16">
        <v>1640</v>
      </c>
      <c r="Z65" s="16">
        <v>902</v>
      </c>
      <c r="AA65" s="16">
        <v>738</v>
      </c>
      <c r="AB65" s="19">
        <v>22684.94</v>
      </c>
      <c r="AC65" s="19">
        <v>11917.38</v>
      </c>
      <c r="AD65" s="16">
        <v>195</v>
      </c>
      <c r="AE65" s="20">
        <v>232.091</v>
      </c>
      <c r="AF65" s="19">
        <v>19.3</v>
      </c>
      <c r="AG65" s="16">
        <v>49069</v>
      </c>
      <c r="AH65" s="19">
        <v>11229</v>
      </c>
      <c r="AI65" s="16">
        <v>113</v>
      </c>
      <c r="AJ65" s="16">
        <v>82</v>
      </c>
      <c r="AK65" s="16">
        <v>125</v>
      </c>
      <c r="AL65" s="16">
        <v>7</v>
      </c>
      <c r="AM65" s="16">
        <v>1</v>
      </c>
      <c r="AN65" s="16">
        <v>106</v>
      </c>
      <c r="AO65" s="16">
        <v>7</v>
      </c>
    </row>
    <row r="66" hidden="1" spans="1:41">
      <c r="A66">
        <v>2600500</v>
      </c>
      <c r="B66" t="s">
        <v>122</v>
      </c>
      <c r="C66" t="s">
        <v>62</v>
      </c>
      <c r="D66">
        <v>308</v>
      </c>
      <c r="E66">
        <v>422</v>
      </c>
      <c r="F66">
        <v>284</v>
      </c>
      <c r="G66">
        <v>405</v>
      </c>
      <c r="H66" s="16">
        <f t="shared" ref="H66:H129" si="1">+J66+I66</f>
        <v>43334</v>
      </c>
      <c r="I66" s="16">
        <v>25617</v>
      </c>
      <c r="J66" s="16">
        <v>17717</v>
      </c>
      <c r="K66" s="16">
        <v>21304</v>
      </c>
      <c r="L66" s="16">
        <v>22030</v>
      </c>
      <c r="M66" s="16">
        <v>4187</v>
      </c>
      <c r="N66" s="16">
        <v>4352</v>
      </c>
      <c r="O66" s="16">
        <v>4443</v>
      </c>
      <c r="P66" s="16">
        <v>2456</v>
      </c>
      <c r="Q66" s="16">
        <v>5088</v>
      </c>
      <c r="R66" s="16">
        <v>2976</v>
      </c>
      <c r="S66" s="16">
        <v>5892</v>
      </c>
      <c r="T66" s="16">
        <v>4556</v>
      </c>
      <c r="U66" s="16">
        <v>3802</v>
      </c>
      <c r="V66" s="16">
        <v>5582</v>
      </c>
      <c r="W66" s="19">
        <v>0.59</v>
      </c>
      <c r="X66" s="16">
        <v>23963</v>
      </c>
      <c r="Y66" s="16">
        <v>12837</v>
      </c>
      <c r="Z66" s="16">
        <v>7959</v>
      </c>
      <c r="AA66" s="16">
        <v>4878</v>
      </c>
      <c r="AB66" s="19">
        <v>12808.14</v>
      </c>
      <c r="AC66" s="19">
        <v>4263.41</v>
      </c>
      <c r="AD66" s="16">
        <v>273</v>
      </c>
      <c r="AE66" s="20">
        <v>885.989</v>
      </c>
      <c r="AF66" s="19">
        <v>48.9</v>
      </c>
      <c r="AG66" s="16">
        <v>285207</v>
      </c>
      <c r="AH66" s="19">
        <v>6700</v>
      </c>
      <c r="AI66" s="16">
        <v>530</v>
      </c>
      <c r="AJ66" s="16">
        <v>89</v>
      </c>
      <c r="AK66" s="16">
        <v>569</v>
      </c>
      <c r="AL66" s="16">
        <v>12</v>
      </c>
      <c r="AM66" s="16">
        <v>2</v>
      </c>
      <c r="AN66" s="16">
        <v>494</v>
      </c>
      <c r="AO66" s="16">
        <v>36</v>
      </c>
    </row>
    <row r="67" hidden="1" spans="1:41">
      <c r="A67">
        <v>3500402</v>
      </c>
      <c r="B67" t="s">
        <v>123</v>
      </c>
      <c r="C67" t="s">
        <v>87</v>
      </c>
      <c r="D67">
        <v>309</v>
      </c>
      <c r="E67">
        <v>457</v>
      </c>
      <c r="F67">
        <v>273</v>
      </c>
      <c r="G67">
        <v>571</v>
      </c>
      <c r="H67" s="16">
        <f t="shared" si="1"/>
        <v>8141</v>
      </c>
      <c r="I67" s="16">
        <v>7403</v>
      </c>
      <c r="J67" s="16">
        <v>738</v>
      </c>
      <c r="K67" s="16">
        <v>4069</v>
      </c>
      <c r="L67" s="16">
        <v>4072</v>
      </c>
      <c r="M67" s="16">
        <v>407</v>
      </c>
      <c r="N67" s="16">
        <v>433</v>
      </c>
      <c r="O67" s="16">
        <v>457</v>
      </c>
      <c r="P67" s="16">
        <v>346</v>
      </c>
      <c r="Q67" s="16">
        <v>772</v>
      </c>
      <c r="R67" s="16">
        <v>490</v>
      </c>
      <c r="S67" s="16">
        <v>1076</v>
      </c>
      <c r="T67" s="16">
        <v>1177</v>
      </c>
      <c r="U67" s="16">
        <v>1132</v>
      </c>
      <c r="V67" s="16">
        <v>1851</v>
      </c>
      <c r="W67" s="19">
        <v>0.47</v>
      </c>
      <c r="X67" s="16">
        <v>7285</v>
      </c>
      <c r="Y67" s="16">
        <v>2963</v>
      </c>
      <c r="Z67" s="16">
        <v>2709</v>
      </c>
      <c r="AA67" s="16">
        <v>254</v>
      </c>
      <c r="AB67" s="19">
        <v>26113.56</v>
      </c>
      <c r="AC67" s="19">
        <v>20497.14</v>
      </c>
      <c r="AD67" s="16">
        <v>179</v>
      </c>
      <c r="AE67" s="20">
        <v>142.961</v>
      </c>
      <c r="AF67" s="19">
        <v>56.9</v>
      </c>
      <c r="AG67" s="16">
        <v>137150</v>
      </c>
      <c r="AH67" s="19">
        <v>17090</v>
      </c>
      <c r="AI67" s="16">
        <v>215</v>
      </c>
      <c r="AJ67" s="16">
        <v>150</v>
      </c>
      <c r="AK67" s="16">
        <v>344</v>
      </c>
      <c r="AL67" s="16">
        <v>397</v>
      </c>
      <c r="AM67" s="16">
        <v>3</v>
      </c>
      <c r="AN67" s="16">
        <v>181</v>
      </c>
      <c r="AO67" s="16">
        <v>34</v>
      </c>
    </row>
    <row r="68" hidden="1" spans="1:41">
      <c r="A68">
        <v>4200507</v>
      </c>
      <c r="B68" t="s">
        <v>124</v>
      </c>
      <c r="C68" t="s">
        <v>57</v>
      </c>
      <c r="D68">
        <v>289</v>
      </c>
      <c r="E68">
        <v>383</v>
      </c>
      <c r="F68">
        <v>257</v>
      </c>
      <c r="G68">
        <v>368</v>
      </c>
      <c r="H68" s="16">
        <f t="shared" si="1"/>
        <v>6476</v>
      </c>
      <c r="I68" s="16">
        <v>3236</v>
      </c>
      <c r="J68" s="16">
        <v>3240</v>
      </c>
      <c r="K68" s="16">
        <v>3348</v>
      </c>
      <c r="L68" s="16">
        <v>3128</v>
      </c>
      <c r="M68" s="16">
        <v>378</v>
      </c>
      <c r="N68" s="16">
        <v>413</v>
      </c>
      <c r="O68" s="16">
        <v>430</v>
      </c>
      <c r="P68" s="16">
        <v>279</v>
      </c>
      <c r="Q68" s="16">
        <v>738</v>
      </c>
      <c r="R68" s="16">
        <v>486</v>
      </c>
      <c r="S68" s="16">
        <v>939</v>
      </c>
      <c r="T68" s="16">
        <v>837</v>
      </c>
      <c r="U68" s="16">
        <v>940</v>
      </c>
      <c r="V68" s="16">
        <v>1036</v>
      </c>
      <c r="W68" s="19">
        <v>0.5</v>
      </c>
      <c r="X68" s="16">
        <v>5707</v>
      </c>
      <c r="Y68" s="16">
        <v>2323</v>
      </c>
      <c r="Z68" s="16">
        <v>1210</v>
      </c>
      <c r="AA68" s="16">
        <v>1113</v>
      </c>
      <c r="AB68" s="19">
        <v>25431.71</v>
      </c>
      <c r="AC68" s="19">
        <v>14850.24</v>
      </c>
      <c r="AD68" s="16">
        <v>443</v>
      </c>
      <c r="AE68" s="20">
        <v>139.832</v>
      </c>
      <c r="AF68" s="19">
        <v>46.3</v>
      </c>
      <c r="AG68" s="16">
        <v>87010</v>
      </c>
      <c r="AH68" s="19">
        <v>13640</v>
      </c>
      <c r="AI68" s="16">
        <v>150</v>
      </c>
      <c r="AJ68" s="16">
        <v>106</v>
      </c>
      <c r="AK68" s="16">
        <v>303</v>
      </c>
      <c r="AL68" s="16">
        <v>3</v>
      </c>
      <c r="AM68" s="16">
        <v>1</v>
      </c>
      <c r="AN68" s="16">
        <v>137</v>
      </c>
      <c r="AO68" s="16">
        <v>13</v>
      </c>
    </row>
    <row r="69" hidden="1" spans="1:41">
      <c r="A69">
        <v>3500501</v>
      </c>
      <c r="B69" t="s">
        <v>125</v>
      </c>
      <c r="C69" t="s">
        <v>87</v>
      </c>
      <c r="D69">
        <v>341</v>
      </c>
      <c r="E69">
        <v>880</v>
      </c>
      <c r="F69">
        <v>312</v>
      </c>
      <c r="G69">
        <v>952</v>
      </c>
      <c r="H69" s="16">
        <f t="shared" si="1"/>
        <v>18601</v>
      </c>
      <c r="I69" s="16">
        <v>18462</v>
      </c>
      <c r="J69" s="16">
        <v>139</v>
      </c>
      <c r="K69" s="16">
        <v>9218</v>
      </c>
      <c r="L69" s="16">
        <v>9383</v>
      </c>
      <c r="M69" s="16">
        <v>997</v>
      </c>
      <c r="N69" s="16">
        <v>1074</v>
      </c>
      <c r="O69" s="16">
        <v>1220</v>
      </c>
      <c r="P69" s="16">
        <v>782</v>
      </c>
      <c r="Q69" s="16">
        <v>1804</v>
      </c>
      <c r="R69" s="16">
        <v>1344</v>
      </c>
      <c r="S69" s="16">
        <v>2840</v>
      </c>
      <c r="T69" s="16">
        <v>2681</v>
      </c>
      <c r="U69" s="16">
        <v>2347</v>
      </c>
      <c r="V69" s="16">
        <v>3512</v>
      </c>
      <c r="W69" s="19">
        <v>0.51</v>
      </c>
      <c r="X69" s="16">
        <v>16640</v>
      </c>
      <c r="Y69" s="16">
        <v>6619</v>
      </c>
      <c r="Z69" s="16">
        <v>6565</v>
      </c>
      <c r="AA69" s="16">
        <v>54</v>
      </c>
      <c r="AB69" s="19">
        <v>26218.76</v>
      </c>
      <c r="AC69" s="19">
        <v>22874.6</v>
      </c>
      <c r="AD69" s="16">
        <v>119</v>
      </c>
      <c r="AE69" s="20">
        <v>60.126</v>
      </c>
      <c r="AF69" s="19">
        <v>309.4</v>
      </c>
      <c r="AG69" s="16">
        <v>438819</v>
      </c>
      <c r="AH69" s="19">
        <v>23962</v>
      </c>
      <c r="AI69" s="16">
        <v>973</v>
      </c>
      <c r="AJ69" s="16">
        <v>887</v>
      </c>
      <c r="AK69" s="16">
        <v>1408</v>
      </c>
      <c r="AL69" s="16">
        <v>231</v>
      </c>
      <c r="AM69" s="16">
        <v>6</v>
      </c>
      <c r="AN69" s="16">
        <v>904</v>
      </c>
      <c r="AO69" s="16">
        <v>69</v>
      </c>
    </row>
    <row r="70" hidden="1" spans="1:41">
      <c r="A70">
        <v>3500550</v>
      </c>
      <c r="B70" t="s">
        <v>126</v>
      </c>
      <c r="C70" t="s">
        <v>87</v>
      </c>
      <c r="D70">
        <v>319</v>
      </c>
      <c r="E70">
        <v>448</v>
      </c>
      <c r="F70">
        <v>284</v>
      </c>
      <c r="G70">
        <v>426</v>
      </c>
      <c r="H70" s="16">
        <f t="shared" si="1"/>
        <v>6039</v>
      </c>
      <c r="I70" s="16">
        <v>4787</v>
      </c>
      <c r="J70" s="16">
        <v>1252</v>
      </c>
      <c r="K70" s="16">
        <v>3031</v>
      </c>
      <c r="L70" s="16">
        <v>3008</v>
      </c>
      <c r="M70" s="16">
        <v>371</v>
      </c>
      <c r="N70" s="16">
        <v>381</v>
      </c>
      <c r="O70" s="16">
        <v>466</v>
      </c>
      <c r="P70" s="16">
        <v>268</v>
      </c>
      <c r="Q70" s="16">
        <v>555</v>
      </c>
      <c r="R70" s="16">
        <v>392</v>
      </c>
      <c r="S70" s="16">
        <v>867</v>
      </c>
      <c r="T70" s="16">
        <v>840</v>
      </c>
      <c r="U70" s="16">
        <v>774</v>
      </c>
      <c r="V70" s="16">
        <v>1125</v>
      </c>
      <c r="W70" s="19">
        <v>0.52</v>
      </c>
      <c r="X70" s="16">
        <v>5417</v>
      </c>
      <c r="Y70" s="16">
        <v>2228</v>
      </c>
      <c r="Z70" s="16">
        <v>1767</v>
      </c>
      <c r="AA70" s="16">
        <v>461</v>
      </c>
      <c r="AB70" s="19">
        <v>32674.69</v>
      </c>
      <c r="AC70" s="19">
        <v>19159.13</v>
      </c>
      <c r="AD70" s="16">
        <v>276</v>
      </c>
      <c r="AE70" s="20">
        <v>404.463</v>
      </c>
      <c r="AF70" s="19">
        <v>14.9</v>
      </c>
      <c r="AG70" s="16">
        <v>121002</v>
      </c>
      <c r="AH70" s="19">
        <v>20357</v>
      </c>
      <c r="AI70" s="16">
        <v>294</v>
      </c>
      <c r="AJ70" s="16">
        <v>116</v>
      </c>
      <c r="AK70" s="16">
        <v>446</v>
      </c>
      <c r="AL70" s="16">
        <v>672</v>
      </c>
      <c r="AM70" s="16">
        <v>2</v>
      </c>
      <c r="AN70" s="16">
        <v>282</v>
      </c>
      <c r="AO70" s="16">
        <v>12</v>
      </c>
    </row>
    <row r="71" hidden="1" spans="1:41">
      <c r="A71">
        <v>3500600</v>
      </c>
      <c r="B71" t="s">
        <v>127</v>
      </c>
      <c r="C71" t="s">
        <v>87</v>
      </c>
      <c r="D71">
        <v>329</v>
      </c>
      <c r="E71">
        <v>671</v>
      </c>
      <c r="F71">
        <v>300</v>
      </c>
      <c r="G71">
        <v>714</v>
      </c>
      <c r="H71" s="16">
        <f t="shared" si="1"/>
        <v>3331</v>
      </c>
      <c r="I71" s="16">
        <v>3331</v>
      </c>
      <c r="J71" s="16">
        <v>0</v>
      </c>
      <c r="K71" s="16">
        <v>1571</v>
      </c>
      <c r="L71" s="16">
        <v>1760</v>
      </c>
      <c r="M71" s="16">
        <v>129</v>
      </c>
      <c r="N71" s="16">
        <v>148</v>
      </c>
      <c r="O71" s="16">
        <v>182</v>
      </c>
      <c r="P71" s="16">
        <v>129</v>
      </c>
      <c r="Q71" s="16">
        <v>246</v>
      </c>
      <c r="R71" s="16">
        <v>176</v>
      </c>
      <c r="S71" s="16">
        <v>433</v>
      </c>
      <c r="T71" s="16">
        <v>470</v>
      </c>
      <c r="U71" s="16">
        <v>423</v>
      </c>
      <c r="V71" s="16">
        <v>995</v>
      </c>
      <c r="W71" s="19">
        <v>1.95</v>
      </c>
      <c r="X71" s="16">
        <v>3166</v>
      </c>
      <c r="Y71" s="16">
        <v>1335</v>
      </c>
      <c r="Z71" s="16">
        <v>1335</v>
      </c>
      <c r="AA71" s="16">
        <v>0</v>
      </c>
      <c r="AB71" s="19">
        <v>37349.69</v>
      </c>
      <c r="AC71" s="19">
        <v>0</v>
      </c>
      <c r="AD71" s="16">
        <v>165</v>
      </c>
      <c r="AE71" s="20">
        <v>3.612</v>
      </c>
      <c r="AF71" s="19">
        <v>922.2</v>
      </c>
      <c r="AG71" s="16">
        <v>123274</v>
      </c>
      <c r="AH71" s="19">
        <v>39272</v>
      </c>
      <c r="AI71" s="16">
        <v>277</v>
      </c>
      <c r="AJ71" s="16">
        <v>78</v>
      </c>
      <c r="AK71" s="16">
        <v>475</v>
      </c>
      <c r="AL71" s="16">
        <v>2</v>
      </c>
      <c r="AM71" s="16">
        <v>3</v>
      </c>
      <c r="AN71" s="16">
        <v>264</v>
      </c>
      <c r="AO71" s="16">
        <v>13</v>
      </c>
    </row>
    <row r="72" hidden="1" spans="1:41">
      <c r="A72">
        <v>3100906</v>
      </c>
      <c r="B72" t="s">
        <v>128</v>
      </c>
      <c r="C72" t="s">
        <v>44</v>
      </c>
      <c r="D72">
        <v>311</v>
      </c>
      <c r="E72">
        <v>491</v>
      </c>
      <c r="F72">
        <v>292</v>
      </c>
      <c r="G72">
        <v>484</v>
      </c>
      <c r="H72" s="16">
        <f t="shared" si="1"/>
        <v>19463</v>
      </c>
      <c r="I72" s="16">
        <v>14583</v>
      </c>
      <c r="J72" s="16">
        <v>4880</v>
      </c>
      <c r="K72" s="16">
        <v>9914</v>
      </c>
      <c r="L72" s="16">
        <v>9549</v>
      </c>
      <c r="M72" s="16">
        <v>1389</v>
      </c>
      <c r="N72" s="16">
        <v>1670</v>
      </c>
      <c r="O72" s="16">
        <v>1649</v>
      </c>
      <c r="P72" s="16">
        <v>1099</v>
      </c>
      <c r="Q72" s="16">
        <v>1988</v>
      </c>
      <c r="R72" s="16">
        <v>1434</v>
      </c>
      <c r="S72" s="16">
        <v>2820</v>
      </c>
      <c r="T72" s="16">
        <v>2243</v>
      </c>
      <c r="U72" s="16">
        <v>1918</v>
      </c>
      <c r="V72" s="16">
        <v>3253</v>
      </c>
      <c r="W72" s="19">
        <v>0.26</v>
      </c>
      <c r="X72" s="16">
        <v>14006</v>
      </c>
      <c r="Y72" s="16">
        <v>6122</v>
      </c>
      <c r="Z72" s="16">
        <v>4637</v>
      </c>
      <c r="AA72" s="16">
        <v>1485</v>
      </c>
      <c r="AB72" s="19">
        <v>16693.86</v>
      </c>
      <c r="AC72" s="19">
        <v>6432.45</v>
      </c>
      <c r="AD72" s="16">
        <v>440</v>
      </c>
      <c r="AE72" s="20">
        <v>820.079</v>
      </c>
      <c r="AF72" s="19">
        <v>23.7</v>
      </c>
      <c r="AG72" s="16">
        <v>197580</v>
      </c>
      <c r="AH72" s="19">
        <v>10234</v>
      </c>
      <c r="AI72" s="16">
        <v>659</v>
      </c>
      <c r="AJ72" s="16">
        <v>209</v>
      </c>
      <c r="AK72" s="16">
        <v>710</v>
      </c>
      <c r="AL72" s="16">
        <v>5</v>
      </c>
      <c r="AM72" s="16">
        <v>4</v>
      </c>
      <c r="AN72" s="16">
        <v>636</v>
      </c>
      <c r="AO72" s="16">
        <v>23</v>
      </c>
    </row>
    <row r="73" hidden="1" spans="1:41">
      <c r="A73">
        <v>4200556</v>
      </c>
      <c r="B73" t="s">
        <v>129</v>
      </c>
      <c r="C73" t="s">
        <v>57</v>
      </c>
      <c r="D73">
        <v>286</v>
      </c>
      <c r="E73">
        <v>370</v>
      </c>
      <c r="F73">
        <v>247</v>
      </c>
      <c r="G73">
        <v>352</v>
      </c>
      <c r="H73" s="16">
        <f t="shared" si="1"/>
        <v>2376</v>
      </c>
      <c r="I73" s="16">
        <v>894</v>
      </c>
      <c r="J73" s="16">
        <v>1482</v>
      </c>
      <c r="K73" s="16">
        <v>1268</v>
      </c>
      <c r="L73" s="16">
        <v>1108</v>
      </c>
      <c r="M73" s="16">
        <v>119</v>
      </c>
      <c r="N73" s="16">
        <v>153</v>
      </c>
      <c r="O73" s="16">
        <v>176</v>
      </c>
      <c r="P73" s="16">
        <v>112</v>
      </c>
      <c r="Q73" s="16">
        <v>243</v>
      </c>
      <c r="R73" s="16">
        <v>128</v>
      </c>
      <c r="S73" s="16">
        <v>355</v>
      </c>
      <c r="T73" s="16">
        <v>347</v>
      </c>
      <c r="U73" s="16">
        <v>324</v>
      </c>
      <c r="V73" s="16">
        <v>419</v>
      </c>
      <c r="W73" s="19">
        <v>-0.44</v>
      </c>
      <c r="X73" s="16">
        <v>2083</v>
      </c>
      <c r="Y73" s="16">
        <v>794</v>
      </c>
      <c r="Z73" s="16">
        <v>309</v>
      </c>
      <c r="AA73" s="16">
        <v>485</v>
      </c>
      <c r="AB73" s="19">
        <v>30881.47</v>
      </c>
      <c r="AC73" s="19">
        <v>20693.59</v>
      </c>
      <c r="AD73" s="16">
        <v>434</v>
      </c>
      <c r="AE73" s="20">
        <v>76.14</v>
      </c>
      <c r="AF73" s="19">
        <v>31.2</v>
      </c>
      <c r="AG73" s="16">
        <v>73379</v>
      </c>
      <c r="AH73" s="19">
        <v>30473</v>
      </c>
      <c r="AI73" s="16">
        <v>82</v>
      </c>
      <c r="AJ73" s="16">
        <v>85</v>
      </c>
      <c r="AK73" s="16">
        <v>183</v>
      </c>
      <c r="AL73" s="16">
        <v>0</v>
      </c>
      <c r="AM73" s="16">
        <v>0</v>
      </c>
      <c r="AN73" s="16">
        <v>66</v>
      </c>
      <c r="AO73" s="16">
        <v>16</v>
      </c>
    </row>
    <row r="74" hidden="1" spans="1:41">
      <c r="A74">
        <v>5200258</v>
      </c>
      <c r="B74" t="s">
        <v>130</v>
      </c>
      <c r="C74" t="s">
        <v>42</v>
      </c>
      <c r="D74">
        <v>356</v>
      </c>
      <c r="E74">
        <v>637</v>
      </c>
      <c r="F74">
        <v>312</v>
      </c>
      <c r="G74">
        <v>646</v>
      </c>
      <c r="H74" s="16">
        <f t="shared" si="1"/>
        <v>200130</v>
      </c>
      <c r="I74" s="16">
        <v>199866</v>
      </c>
      <c r="J74" s="16">
        <v>264</v>
      </c>
      <c r="K74" s="16">
        <v>100890</v>
      </c>
      <c r="L74" s="16">
        <v>99240</v>
      </c>
      <c r="M74" s="16">
        <v>18205</v>
      </c>
      <c r="N74" s="16">
        <v>19598</v>
      </c>
      <c r="O74" s="16">
        <v>20329</v>
      </c>
      <c r="P74" s="16">
        <v>12249</v>
      </c>
      <c r="Q74" s="16">
        <v>25211</v>
      </c>
      <c r="R74" s="16">
        <v>18550</v>
      </c>
      <c r="S74" s="16">
        <v>37845</v>
      </c>
      <c r="T74" s="16">
        <v>25775</v>
      </c>
      <c r="U74" s="16">
        <v>12814</v>
      </c>
      <c r="V74" s="16">
        <v>9554</v>
      </c>
      <c r="W74" s="19">
        <v>2.23</v>
      </c>
      <c r="X74" s="16">
        <v>167334</v>
      </c>
      <c r="Y74" s="16">
        <v>59614</v>
      </c>
      <c r="Z74" s="16">
        <v>59508</v>
      </c>
      <c r="AA74" s="16">
        <v>106</v>
      </c>
      <c r="AB74" s="19">
        <v>16826.9</v>
      </c>
      <c r="AC74" s="19">
        <v>24564.9</v>
      </c>
      <c r="AD74" s="16">
        <v>145</v>
      </c>
      <c r="AE74" s="20">
        <v>188.385</v>
      </c>
      <c r="AF74" s="19">
        <v>1062.3</v>
      </c>
      <c r="AG74" s="16">
        <v>1542997</v>
      </c>
      <c r="AH74" s="19">
        <v>8248</v>
      </c>
      <c r="AI74" s="16">
        <v>5051</v>
      </c>
      <c r="AJ74" s="16">
        <v>2086</v>
      </c>
      <c r="AK74" s="16">
        <v>4543</v>
      </c>
      <c r="AL74" s="16">
        <v>20</v>
      </c>
      <c r="AM74" s="16">
        <v>6</v>
      </c>
      <c r="AN74" s="16">
        <v>4849</v>
      </c>
      <c r="AO74" s="16">
        <v>202</v>
      </c>
    </row>
    <row r="75" hidden="1" spans="1:41">
      <c r="A75">
        <v>5200258</v>
      </c>
      <c r="B75" t="s">
        <v>130</v>
      </c>
      <c r="C75" t="s">
        <v>42</v>
      </c>
      <c r="D75">
        <v>283</v>
      </c>
      <c r="E75">
        <v>316</v>
      </c>
      <c r="F75">
        <v>245</v>
      </c>
      <c r="G75">
        <v>284</v>
      </c>
      <c r="H75" s="16">
        <f t="shared" si="1"/>
        <v>200130</v>
      </c>
      <c r="I75" s="16">
        <v>199866</v>
      </c>
      <c r="J75" s="16">
        <v>264</v>
      </c>
      <c r="K75" s="16">
        <v>100890</v>
      </c>
      <c r="L75" s="16">
        <v>99240</v>
      </c>
      <c r="M75" s="16">
        <v>18205</v>
      </c>
      <c r="N75" s="16">
        <v>19598</v>
      </c>
      <c r="O75" s="16">
        <v>20329</v>
      </c>
      <c r="P75" s="16">
        <v>12249</v>
      </c>
      <c r="Q75" s="16">
        <v>25211</v>
      </c>
      <c r="R75" s="16">
        <v>18550</v>
      </c>
      <c r="S75" s="16">
        <v>37845</v>
      </c>
      <c r="T75" s="16">
        <v>25775</v>
      </c>
      <c r="U75" s="16">
        <v>12814</v>
      </c>
      <c r="V75" s="16">
        <v>9554</v>
      </c>
      <c r="W75" s="19">
        <v>2.23</v>
      </c>
      <c r="X75" s="16">
        <v>167334</v>
      </c>
      <c r="Y75" s="16">
        <v>59614</v>
      </c>
      <c r="Z75" s="16">
        <v>59508</v>
      </c>
      <c r="AA75" s="16">
        <v>106</v>
      </c>
      <c r="AB75" s="19">
        <v>16826.9</v>
      </c>
      <c r="AC75" s="19">
        <v>24564.9</v>
      </c>
      <c r="AD75" s="16">
        <v>145</v>
      </c>
      <c r="AE75" s="20">
        <v>188.385</v>
      </c>
      <c r="AF75" s="19">
        <v>1062.3</v>
      </c>
      <c r="AG75" s="16">
        <v>1542997</v>
      </c>
      <c r="AH75" s="19">
        <v>8248</v>
      </c>
      <c r="AI75" s="16">
        <v>5051</v>
      </c>
      <c r="AJ75" s="16">
        <v>2086</v>
      </c>
      <c r="AK75" s="16">
        <v>4543</v>
      </c>
      <c r="AL75" s="16">
        <v>20</v>
      </c>
      <c r="AM75" s="16">
        <v>6</v>
      </c>
      <c r="AN75" s="16">
        <v>4849</v>
      </c>
      <c r="AO75" s="16">
        <v>202</v>
      </c>
    </row>
    <row r="76" hidden="1" spans="1:41">
      <c r="A76">
        <v>4200606</v>
      </c>
      <c r="B76" t="s">
        <v>131</v>
      </c>
      <c r="C76" t="s">
        <v>57</v>
      </c>
      <c r="D76">
        <v>292</v>
      </c>
      <c r="E76">
        <v>373</v>
      </c>
      <c r="F76">
        <v>256</v>
      </c>
      <c r="G76">
        <v>347</v>
      </c>
      <c r="H76" s="16">
        <f t="shared" si="1"/>
        <v>6389</v>
      </c>
      <c r="I76" s="16">
        <v>2495</v>
      </c>
      <c r="J76" s="16">
        <v>3894</v>
      </c>
      <c r="K76" s="16">
        <v>3272</v>
      </c>
      <c r="L76" s="16">
        <v>3117</v>
      </c>
      <c r="M76" s="16">
        <v>289</v>
      </c>
      <c r="N76" s="16">
        <v>388</v>
      </c>
      <c r="O76" s="16">
        <v>437</v>
      </c>
      <c r="P76" s="16">
        <v>312</v>
      </c>
      <c r="Q76" s="16">
        <v>739</v>
      </c>
      <c r="R76" s="16">
        <v>453</v>
      </c>
      <c r="S76" s="16">
        <v>930</v>
      </c>
      <c r="T76" s="16">
        <v>945</v>
      </c>
      <c r="U76" s="16">
        <v>781</v>
      </c>
      <c r="V76" s="16">
        <v>1115</v>
      </c>
      <c r="W76" s="19">
        <v>1.46</v>
      </c>
      <c r="X76" s="16">
        <v>5714</v>
      </c>
      <c r="Y76" s="16">
        <v>2183</v>
      </c>
      <c r="Z76" s="16">
        <v>857</v>
      </c>
      <c r="AA76" s="16">
        <v>1326</v>
      </c>
      <c r="AB76" s="19">
        <v>31010.05</v>
      </c>
      <c r="AC76" s="19">
        <v>18720.1</v>
      </c>
      <c r="AD76" s="16">
        <v>29</v>
      </c>
      <c r="AE76" s="20">
        <v>327.358</v>
      </c>
      <c r="AF76" s="19">
        <v>19.5</v>
      </c>
      <c r="AG76" s="16">
        <v>136657</v>
      </c>
      <c r="AH76" s="19">
        <v>22355</v>
      </c>
      <c r="AI76" s="16">
        <v>148</v>
      </c>
      <c r="AJ76" s="16">
        <v>158</v>
      </c>
      <c r="AK76" s="16">
        <v>221</v>
      </c>
      <c r="AL76" s="16">
        <v>5</v>
      </c>
      <c r="AM76" s="16">
        <v>1</v>
      </c>
      <c r="AN76" s="16">
        <v>111</v>
      </c>
      <c r="AO76" s="16">
        <v>37</v>
      </c>
    </row>
    <row r="77" hidden="1" spans="1:41">
      <c r="A77">
        <v>3101003</v>
      </c>
      <c r="B77" t="s">
        <v>132</v>
      </c>
      <c r="C77" t="s">
        <v>44</v>
      </c>
      <c r="D77">
        <v>293</v>
      </c>
      <c r="E77">
        <v>367</v>
      </c>
      <c r="F77">
        <v>258</v>
      </c>
      <c r="G77">
        <v>340</v>
      </c>
      <c r="H77" s="16">
        <f t="shared" si="1"/>
        <v>13635</v>
      </c>
      <c r="I77" s="16">
        <v>9171</v>
      </c>
      <c r="J77" s="16">
        <v>4464</v>
      </c>
      <c r="K77" s="16">
        <v>7065</v>
      </c>
      <c r="L77" s="16">
        <v>6570</v>
      </c>
      <c r="M77" s="16">
        <v>1009</v>
      </c>
      <c r="N77" s="16">
        <v>1180</v>
      </c>
      <c r="O77" s="16">
        <v>1218</v>
      </c>
      <c r="P77" s="16">
        <v>790</v>
      </c>
      <c r="Q77" s="16">
        <v>1625</v>
      </c>
      <c r="R77" s="16">
        <v>951</v>
      </c>
      <c r="S77" s="16">
        <v>1972</v>
      </c>
      <c r="T77" s="16">
        <v>1560</v>
      </c>
      <c r="U77" s="16">
        <v>1383</v>
      </c>
      <c r="V77" s="16">
        <v>1947</v>
      </c>
      <c r="W77" s="19">
        <v>0.45</v>
      </c>
      <c r="X77" s="16">
        <v>9469</v>
      </c>
      <c r="Y77" s="16">
        <v>4091</v>
      </c>
      <c r="Z77" s="16">
        <v>2771</v>
      </c>
      <c r="AA77" s="16">
        <v>1320</v>
      </c>
      <c r="AB77" s="19">
        <v>13323.51</v>
      </c>
      <c r="AC77" s="19">
        <v>6585.07</v>
      </c>
      <c r="AD77" s="16">
        <v>522</v>
      </c>
      <c r="AE77" s="20">
        <v>1256.613</v>
      </c>
      <c r="AF77" s="19">
        <v>10.9</v>
      </c>
      <c r="AG77" s="16">
        <v>168703</v>
      </c>
      <c r="AH77" s="19">
        <v>12546</v>
      </c>
      <c r="AI77" s="16">
        <v>227</v>
      </c>
      <c r="AJ77" s="16">
        <v>73</v>
      </c>
      <c r="AK77" s="16">
        <v>190</v>
      </c>
      <c r="AL77" s="16">
        <v>40</v>
      </c>
      <c r="AM77" s="16">
        <v>1</v>
      </c>
      <c r="AN77" s="16">
        <v>221</v>
      </c>
      <c r="AO77" s="16">
        <v>6</v>
      </c>
    </row>
    <row r="78" hidden="1" spans="1:41">
      <c r="A78">
        <v>4300109</v>
      </c>
      <c r="B78" t="s">
        <v>133</v>
      </c>
      <c r="C78" t="s">
        <v>77</v>
      </c>
      <c r="D78">
        <v>309</v>
      </c>
      <c r="E78">
        <v>488</v>
      </c>
      <c r="F78">
        <v>278</v>
      </c>
      <c r="G78">
        <v>479</v>
      </c>
      <c r="H78" s="16">
        <f t="shared" si="1"/>
        <v>17064</v>
      </c>
      <c r="I78" s="16">
        <v>7084</v>
      </c>
      <c r="J78" s="16">
        <v>9980</v>
      </c>
      <c r="K78" s="16">
        <v>8584</v>
      </c>
      <c r="L78" s="16">
        <v>8480</v>
      </c>
      <c r="M78" s="16">
        <v>828</v>
      </c>
      <c r="N78" s="16">
        <v>947</v>
      </c>
      <c r="O78" s="16">
        <v>1088</v>
      </c>
      <c r="P78" s="16">
        <v>755</v>
      </c>
      <c r="Q78" s="16">
        <v>1646</v>
      </c>
      <c r="R78" s="16">
        <v>1175</v>
      </c>
      <c r="S78" s="16">
        <v>2595</v>
      </c>
      <c r="T78" s="16">
        <v>2318</v>
      </c>
      <c r="U78" s="16">
        <v>2287</v>
      </c>
      <c r="V78" s="16">
        <v>3425</v>
      </c>
      <c r="W78" s="19">
        <v>-0.11</v>
      </c>
      <c r="X78" s="16">
        <v>15155</v>
      </c>
      <c r="Y78" s="16">
        <v>6064</v>
      </c>
      <c r="Z78" s="16">
        <v>2685</v>
      </c>
      <c r="AA78" s="16">
        <v>3379</v>
      </c>
      <c r="AB78" s="19">
        <v>26028.25</v>
      </c>
      <c r="AC78" s="19">
        <v>27695.94</v>
      </c>
      <c r="AD78" s="16">
        <v>199</v>
      </c>
      <c r="AE78" s="20">
        <v>536.114</v>
      </c>
      <c r="AF78" s="19">
        <v>31.8</v>
      </c>
      <c r="AG78" s="16">
        <v>428887</v>
      </c>
      <c r="AH78" s="19">
        <v>25052</v>
      </c>
      <c r="AI78" s="16">
        <v>413</v>
      </c>
      <c r="AJ78" s="16">
        <v>320</v>
      </c>
      <c r="AK78" s="16">
        <v>739</v>
      </c>
      <c r="AL78" s="16">
        <v>1</v>
      </c>
      <c r="AM78" s="16">
        <v>4</v>
      </c>
      <c r="AN78" s="16">
        <v>383</v>
      </c>
      <c r="AO78" s="16">
        <v>30</v>
      </c>
    </row>
    <row r="79" hidden="1" spans="1:41">
      <c r="A79">
        <v>3500709</v>
      </c>
      <c r="B79" t="s">
        <v>134</v>
      </c>
      <c r="C79" t="s">
        <v>87</v>
      </c>
      <c r="D79">
        <v>340</v>
      </c>
      <c r="E79">
        <v>842</v>
      </c>
      <c r="F79">
        <v>334</v>
      </c>
      <c r="G79">
        <v>882</v>
      </c>
      <c r="H79" s="16">
        <f t="shared" si="1"/>
        <v>37045</v>
      </c>
      <c r="I79" s="16">
        <v>35670</v>
      </c>
      <c r="J79" s="16">
        <v>1375</v>
      </c>
      <c r="K79" s="16">
        <v>18537</v>
      </c>
      <c r="L79" s="16">
        <v>18508</v>
      </c>
      <c r="M79" s="16">
        <v>2376</v>
      </c>
      <c r="N79" s="16">
        <v>2437</v>
      </c>
      <c r="O79" s="16">
        <v>2762</v>
      </c>
      <c r="P79" s="16">
        <v>1910</v>
      </c>
      <c r="Q79" s="16">
        <v>4132</v>
      </c>
      <c r="R79" s="16">
        <v>2758</v>
      </c>
      <c r="S79" s="16">
        <v>5871</v>
      </c>
      <c r="T79" s="16">
        <v>5048</v>
      </c>
      <c r="U79" s="16">
        <v>4429</v>
      </c>
      <c r="V79" s="16">
        <v>5322</v>
      </c>
      <c r="W79" s="19">
        <v>0.46</v>
      </c>
      <c r="X79" s="16">
        <v>32834</v>
      </c>
      <c r="Y79" s="16">
        <v>12000</v>
      </c>
      <c r="Z79" s="16">
        <v>11597</v>
      </c>
      <c r="AA79" s="16">
        <v>403</v>
      </c>
      <c r="AB79" s="19">
        <v>26555.71</v>
      </c>
      <c r="AC79" s="19">
        <v>15480.88</v>
      </c>
      <c r="AD79" s="16">
        <v>269</v>
      </c>
      <c r="AE79" s="20">
        <v>966.708</v>
      </c>
      <c r="AF79" s="19">
        <v>38.3</v>
      </c>
      <c r="AG79" s="16">
        <v>2052882</v>
      </c>
      <c r="AH79" s="19">
        <v>56206</v>
      </c>
      <c r="AI79" s="16">
        <v>1577</v>
      </c>
      <c r="AJ79" s="16">
        <v>960</v>
      </c>
      <c r="AK79" s="16">
        <v>2171</v>
      </c>
      <c r="AL79" s="16">
        <v>652</v>
      </c>
      <c r="AM79" s="16">
        <v>6</v>
      </c>
      <c r="AN79" s="16">
        <v>1446</v>
      </c>
      <c r="AO79" s="16">
        <v>131</v>
      </c>
    </row>
    <row r="80" hidden="1" spans="1:41">
      <c r="A80">
        <v>4100301</v>
      </c>
      <c r="B80" t="s">
        <v>135</v>
      </c>
      <c r="C80" t="s">
        <v>55</v>
      </c>
      <c r="D80">
        <v>307</v>
      </c>
      <c r="E80">
        <v>376</v>
      </c>
      <c r="F80">
        <v>270</v>
      </c>
      <c r="G80">
        <v>340</v>
      </c>
      <c r="H80" s="16">
        <f t="shared" si="1"/>
        <v>9247</v>
      </c>
      <c r="I80" s="16">
        <v>3444</v>
      </c>
      <c r="J80" s="16">
        <v>5803</v>
      </c>
      <c r="K80" s="16">
        <v>4838</v>
      </c>
      <c r="L80" s="16">
        <v>4409</v>
      </c>
      <c r="M80" s="16">
        <v>610</v>
      </c>
      <c r="N80" s="16">
        <v>658</v>
      </c>
      <c r="O80" s="16">
        <v>804</v>
      </c>
      <c r="P80" s="16">
        <v>494</v>
      </c>
      <c r="Q80" s="16">
        <v>936</v>
      </c>
      <c r="R80" s="16">
        <v>659</v>
      </c>
      <c r="S80" s="16">
        <v>1339</v>
      </c>
      <c r="T80" s="16">
        <v>1266</v>
      </c>
      <c r="U80" s="16">
        <v>1095</v>
      </c>
      <c r="V80" s="16">
        <v>1386</v>
      </c>
      <c r="W80" s="19">
        <v>0.95</v>
      </c>
      <c r="X80" s="16">
        <v>7956</v>
      </c>
      <c r="Y80" s="16">
        <v>3181</v>
      </c>
      <c r="Z80" s="16">
        <v>1167</v>
      </c>
      <c r="AA80" s="16">
        <v>2014</v>
      </c>
      <c r="AB80" s="19">
        <v>19111.8</v>
      </c>
      <c r="AC80" s="19">
        <v>13645.9</v>
      </c>
      <c r="AD80" s="16">
        <v>63</v>
      </c>
      <c r="AE80" s="20">
        <v>192.261</v>
      </c>
      <c r="AF80" s="19">
        <v>48.1</v>
      </c>
      <c r="AG80" s="16">
        <v>154194</v>
      </c>
      <c r="AH80" s="19">
        <v>17165</v>
      </c>
      <c r="AI80" s="16">
        <v>257</v>
      </c>
      <c r="AJ80" s="16">
        <v>146</v>
      </c>
      <c r="AK80" s="16">
        <v>372</v>
      </c>
      <c r="AL80" s="16">
        <v>14</v>
      </c>
      <c r="AM80" s="16">
        <v>1</v>
      </c>
      <c r="AN80" s="16">
        <v>225</v>
      </c>
      <c r="AO80" s="16">
        <v>32</v>
      </c>
    </row>
    <row r="81" hidden="1" spans="1:41">
      <c r="A81">
        <v>3200136</v>
      </c>
      <c r="B81" t="s">
        <v>136</v>
      </c>
      <c r="C81" t="s">
        <v>95</v>
      </c>
      <c r="D81">
        <v>309</v>
      </c>
      <c r="E81">
        <v>390</v>
      </c>
      <c r="F81">
        <v>262</v>
      </c>
      <c r="G81">
        <v>371</v>
      </c>
      <c r="H81" s="16">
        <f t="shared" si="1"/>
        <v>10091</v>
      </c>
      <c r="I81" s="16">
        <v>3336</v>
      </c>
      <c r="J81" s="16">
        <v>6755</v>
      </c>
      <c r="K81" s="16">
        <v>5262</v>
      </c>
      <c r="L81" s="16">
        <v>4829</v>
      </c>
      <c r="M81" s="16">
        <v>647</v>
      </c>
      <c r="N81" s="16">
        <v>727</v>
      </c>
      <c r="O81" s="16">
        <v>772</v>
      </c>
      <c r="P81" s="16">
        <v>504</v>
      </c>
      <c r="Q81" s="16">
        <v>1029</v>
      </c>
      <c r="R81" s="16">
        <v>701</v>
      </c>
      <c r="S81" s="16">
        <v>1627</v>
      </c>
      <c r="T81" s="16">
        <v>1409</v>
      </c>
      <c r="U81" s="16">
        <v>1172</v>
      </c>
      <c r="V81" s="16">
        <v>1503</v>
      </c>
      <c r="W81" s="19">
        <v>0.08</v>
      </c>
      <c r="X81" s="16">
        <v>8264</v>
      </c>
      <c r="Y81" s="16">
        <v>3480</v>
      </c>
      <c r="Z81" s="16">
        <v>1217</v>
      </c>
      <c r="AA81" s="16">
        <v>2263</v>
      </c>
      <c r="AB81" s="19">
        <v>21314.26</v>
      </c>
      <c r="AC81" s="19">
        <v>12183.71</v>
      </c>
      <c r="AD81" s="16">
        <v>154</v>
      </c>
      <c r="AE81" s="20">
        <v>454.448</v>
      </c>
      <c r="AF81" s="19">
        <v>22.2</v>
      </c>
      <c r="AG81" s="16">
        <v>161631</v>
      </c>
      <c r="AH81" s="19">
        <v>16059</v>
      </c>
      <c r="AI81" s="16">
        <v>196</v>
      </c>
      <c r="AJ81" s="16">
        <v>122</v>
      </c>
      <c r="AK81" s="16">
        <v>375</v>
      </c>
      <c r="AL81" s="16">
        <v>4</v>
      </c>
      <c r="AM81" s="16">
        <v>2</v>
      </c>
      <c r="AN81" s="16">
        <v>187</v>
      </c>
      <c r="AO81" s="16">
        <v>9</v>
      </c>
    </row>
    <row r="82" hidden="1" spans="1:41">
      <c r="A82">
        <v>2500205</v>
      </c>
      <c r="B82" t="s">
        <v>137</v>
      </c>
      <c r="C82" t="s">
        <v>107</v>
      </c>
      <c r="D82">
        <v>285</v>
      </c>
      <c r="E82">
        <v>331</v>
      </c>
      <c r="F82">
        <v>248</v>
      </c>
      <c r="G82">
        <v>299</v>
      </c>
      <c r="H82" s="16">
        <f t="shared" si="1"/>
        <v>5555</v>
      </c>
      <c r="I82" s="16">
        <v>3065</v>
      </c>
      <c r="J82" s="16">
        <v>2490</v>
      </c>
      <c r="K82" s="16">
        <v>2717</v>
      </c>
      <c r="L82" s="16">
        <v>2838</v>
      </c>
      <c r="M82" s="16">
        <v>395</v>
      </c>
      <c r="N82" s="16">
        <v>462</v>
      </c>
      <c r="O82" s="16">
        <v>509</v>
      </c>
      <c r="P82" s="16">
        <v>296</v>
      </c>
      <c r="Q82" s="16">
        <v>496</v>
      </c>
      <c r="R82" s="16">
        <v>392</v>
      </c>
      <c r="S82" s="16">
        <v>884</v>
      </c>
      <c r="T82" s="16">
        <v>640</v>
      </c>
      <c r="U82" s="16">
        <v>643</v>
      </c>
      <c r="V82" s="16">
        <v>838</v>
      </c>
      <c r="W82" s="19">
        <v>-0.11</v>
      </c>
      <c r="X82" s="16">
        <v>3444</v>
      </c>
      <c r="Y82" s="16">
        <v>1861</v>
      </c>
      <c r="Z82" s="16">
        <v>1071</v>
      </c>
      <c r="AA82" s="16">
        <v>790</v>
      </c>
      <c r="AB82" s="19">
        <v>15107.46</v>
      </c>
      <c r="AC82" s="19">
        <v>8222.39</v>
      </c>
      <c r="AD82" s="16">
        <v>365</v>
      </c>
      <c r="AE82" s="20">
        <v>344.708</v>
      </c>
      <c r="AF82" s="19">
        <v>16.1</v>
      </c>
      <c r="AG82" s="16">
        <v>40203</v>
      </c>
      <c r="AH82" s="19">
        <v>7214</v>
      </c>
      <c r="AI82" s="16">
        <v>122</v>
      </c>
      <c r="AJ82" s="16">
        <v>19</v>
      </c>
      <c r="AK82" s="16">
        <v>105</v>
      </c>
      <c r="AL82" s="16">
        <v>0</v>
      </c>
      <c r="AM82" s="16">
        <v>1</v>
      </c>
      <c r="AN82" s="16">
        <v>122</v>
      </c>
      <c r="AO82" s="16">
        <v>0</v>
      </c>
    </row>
    <row r="83" hidden="1" spans="1:41">
      <c r="A83">
        <v>1700301</v>
      </c>
      <c r="B83" t="s">
        <v>138</v>
      </c>
      <c r="C83" t="s">
        <v>64</v>
      </c>
      <c r="D83">
        <v>296</v>
      </c>
      <c r="E83">
        <v>401</v>
      </c>
      <c r="F83">
        <v>258</v>
      </c>
      <c r="G83">
        <v>371</v>
      </c>
      <c r="H83" s="16">
        <f t="shared" si="1"/>
        <v>6613</v>
      </c>
      <c r="I83" s="16">
        <v>5304</v>
      </c>
      <c r="J83" s="16">
        <v>1309</v>
      </c>
      <c r="K83" s="16">
        <v>3346</v>
      </c>
      <c r="L83" s="16">
        <v>3267</v>
      </c>
      <c r="M83" s="16">
        <v>651</v>
      </c>
      <c r="N83" s="16">
        <v>695</v>
      </c>
      <c r="O83" s="16">
        <v>643</v>
      </c>
      <c r="P83" s="16">
        <v>393</v>
      </c>
      <c r="Q83" s="16">
        <v>871</v>
      </c>
      <c r="R83" s="16">
        <v>616</v>
      </c>
      <c r="S83" s="16">
        <v>1071</v>
      </c>
      <c r="T83" s="16">
        <v>649</v>
      </c>
      <c r="U83" s="16">
        <v>478</v>
      </c>
      <c r="V83" s="16">
        <v>546</v>
      </c>
      <c r="W83" s="19">
        <v>2.4</v>
      </c>
      <c r="X83" s="16">
        <v>4913</v>
      </c>
      <c r="Y83" s="16">
        <v>1936</v>
      </c>
      <c r="Z83" s="16">
        <v>1536</v>
      </c>
      <c r="AA83" s="16">
        <v>400</v>
      </c>
      <c r="AB83" s="19">
        <v>15941.09</v>
      </c>
      <c r="AC83" s="19">
        <v>7380.15</v>
      </c>
      <c r="AD83" s="16">
        <v>410</v>
      </c>
      <c r="AE83" s="20">
        <v>235.394</v>
      </c>
      <c r="AF83" s="19">
        <v>28.1</v>
      </c>
      <c r="AG83" s="16">
        <v>109268</v>
      </c>
      <c r="AH83" s="19">
        <v>17770</v>
      </c>
      <c r="AI83" s="16">
        <v>97</v>
      </c>
      <c r="AJ83" s="16">
        <v>46</v>
      </c>
      <c r="AK83" s="16">
        <v>153</v>
      </c>
      <c r="AL83" s="16">
        <v>4</v>
      </c>
      <c r="AM83" s="16">
        <v>1</v>
      </c>
      <c r="AN83" s="16">
        <v>93</v>
      </c>
      <c r="AO83" s="16">
        <v>4</v>
      </c>
    </row>
    <row r="84" hidden="1" spans="1:41">
      <c r="A84">
        <v>3101102</v>
      </c>
      <c r="B84" t="s">
        <v>139</v>
      </c>
      <c r="C84" t="s">
        <v>44</v>
      </c>
      <c r="D84">
        <v>340</v>
      </c>
      <c r="E84">
        <v>861</v>
      </c>
      <c r="F84">
        <v>307</v>
      </c>
      <c r="G84">
        <v>792</v>
      </c>
      <c r="H84" s="16">
        <f t="shared" si="1"/>
        <v>25711</v>
      </c>
      <c r="I84" s="16">
        <v>19667</v>
      </c>
      <c r="J84" s="16">
        <v>6044</v>
      </c>
      <c r="K84" s="16">
        <v>12551</v>
      </c>
      <c r="L84" s="16">
        <v>13160</v>
      </c>
      <c r="M84" s="16">
        <v>1576</v>
      </c>
      <c r="N84" s="16">
        <v>1704</v>
      </c>
      <c r="O84" s="16">
        <v>1792</v>
      </c>
      <c r="P84" s="16">
        <v>1140</v>
      </c>
      <c r="Q84" s="16">
        <v>2412</v>
      </c>
      <c r="R84" s="16">
        <v>1702</v>
      </c>
      <c r="S84" s="16">
        <v>4001</v>
      </c>
      <c r="T84" s="16">
        <v>3448</v>
      </c>
      <c r="U84" s="16">
        <v>3152</v>
      </c>
      <c r="V84" s="16">
        <v>4784</v>
      </c>
      <c r="W84" s="19">
        <v>0.02</v>
      </c>
      <c r="X84" s="16">
        <v>20935</v>
      </c>
      <c r="Y84" s="16">
        <v>9333</v>
      </c>
      <c r="Z84" s="16">
        <v>7223</v>
      </c>
      <c r="AA84" s="16">
        <v>2110</v>
      </c>
      <c r="AB84" s="19">
        <v>21527.07</v>
      </c>
      <c r="AC84" s="19">
        <v>10300.82</v>
      </c>
      <c r="AD84" s="16">
        <v>305</v>
      </c>
      <c r="AE84" s="20">
        <v>1348.913</v>
      </c>
      <c r="AF84" s="19">
        <v>19.1</v>
      </c>
      <c r="AG84" s="16">
        <v>460405</v>
      </c>
      <c r="AH84" s="19">
        <v>17919</v>
      </c>
      <c r="AI84" s="16">
        <v>637</v>
      </c>
      <c r="AJ84" s="16">
        <v>366</v>
      </c>
      <c r="AK84" s="16">
        <v>867</v>
      </c>
      <c r="AL84" s="16">
        <v>7</v>
      </c>
      <c r="AM84" s="16">
        <v>4</v>
      </c>
      <c r="AN84" s="16">
        <v>580</v>
      </c>
      <c r="AO84" s="16">
        <v>57</v>
      </c>
    </row>
    <row r="85" hidden="1" spans="1:41">
      <c r="A85">
        <v>2900603</v>
      </c>
      <c r="B85" t="s">
        <v>140</v>
      </c>
      <c r="C85" t="s">
        <v>52</v>
      </c>
      <c r="D85">
        <v>286</v>
      </c>
      <c r="E85">
        <v>328</v>
      </c>
      <c r="F85">
        <v>248</v>
      </c>
      <c r="G85">
        <v>298</v>
      </c>
      <c r="H85" s="16">
        <f t="shared" si="1"/>
        <v>4703</v>
      </c>
      <c r="I85" s="16">
        <v>2831</v>
      </c>
      <c r="J85" s="16">
        <v>1872</v>
      </c>
      <c r="K85" s="16">
        <v>2413</v>
      </c>
      <c r="L85" s="16">
        <v>2290</v>
      </c>
      <c r="M85" s="16">
        <v>328</v>
      </c>
      <c r="N85" s="16">
        <v>389</v>
      </c>
      <c r="O85" s="16">
        <v>354</v>
      </c>
      <c r="P85" s="16">
        <v>265</v>
      </c>
      <c r="Q85" s="16">
        <v>502</v>
      </c>
      <c r="R85" s="16">
        <v>347</v>
      </c>
      <c r="S85" s="16">
        <v>639</v>
      </c>
      <c r="T85" s="16">
        <v>585</v>
      </c>
      <c r="U85" s="16">
        <v>581</v>
      </c>
      <c r="V85" s="16">
        <v>713</v>
      </c>
      <c r="W85" s="19">
        <v>-0.44</v>
      </c>
      <c r="X85" s="16">
        <v>3434</v>
      </c>
      <c r="Y85" s="16">
        <v>1584</v>
      </c>
      <c r="Z85" s="16">
        <v>920</v>
      </c>
      <c r="AA85" s="16">
        <v>664</v>
      </c>
      <c r="AB85" s="19">
        <v>14513.63</v>
      </c>
      <c r="AC85" s="19">
        <v>9237.75</v>
      </c>
      <c r="AD85" s="16">
        <v>197</v>
      </c>
      <c r="AE85" s="20">
        <v>167.877</v>
      </c>
      <c r="AF85" s="19">
        <v>28</v>
      </c>
      <c r="AG85" s="16">
        <v>52052</v>
      </c>
      <c r="AH85" s="19">
        <v>10919</v>
      </c>
      <c r="AI85" s="16">
        <v>96</v>
      </c>
      <c r="AJ85" s="16">
        <v>22</v>
      </c>
      <c r="AK85" s="16">
        <v>116</v>
      </c>
      <c r="AL85" s="16">
        <v>1</v>
      </c>
      <c r="AM85" s="16">
        <v>1</v>
      </c>
      <c r="AN85" s="16">
        <v>93</v>
      </c>
      <c r="AO85" s="16">
        <v>3</v>
      </c>
    </row>
    <row r="86" hidden="1" spans="1:41">
      <c r="A86">
        <v>2300408</v>
      </c>
      <c r="B86" t="s">
        <v>141</v>
      </c>
      <c r="C86" t="s">
        <v>50</v>
      </c>
      <c r="D86">
        <v>288</v>
      </c>
      <c r="E86">
        <v>349</v>
      </c>
      <c r="F86">
        <v>250</v>
      </c>
      <c r="G86">
        <v>321</v>
      </c>
      <c r="H86" s="16">
        <f t="shared" si="1"/>
        <v>17287</v>
      </c>
      <c r="I86" s="16">
        <v>3728</v>
      </c>
      <c r="J86" s="16">
        <v>13559</v>
      </c>
      <c r="K86" s="16">
        <v>8688</v>
      </c>
      <c r="L86" s="16">
        <v>8599</v>
      </c>
      <c r="M86" s="16">
        <v>1368</v>
      </c>
      <c r="N86" s="16">
        <v>1496</v>
      </c>
      <c r="O86" s="16">
        <v>1686</v>
      </c>
      <c r="P86" s="16">
        <v>994</v>
      </c>
      <c r="Q86" s="16">
        <v>2006</v>
      </c>
      <c r="R86" s="16">
        <v>1235</v>
      </c>
      <c r="S86" s="16">
        <v>2608</v>
      </c>
      <c r="T86" s="16">
        <v>1944</v>
      </c>
      <c r="U86" s="16">
        <v>1689</v>
      </c>
      <c r="V86" s="16">
        <v>2261</v>
      </c>
      <c r="W86" s="19">
        <v>0.55</v>
      </c>
      <c r="X86" s="16">
        <v>11138</v>
      </c>
      <c r="Y86" s="16">
        <v>5540</v>
      </c>
      <c r="Z86" s="16">
        <v>1320</v>
      </c>
      <c r="AA86" s="16">
        <v>4220</v>
      </c>
      <c r="AB86" s="19">
        <v>14016.67</v>
      </c>
      <c r="AC86" s="19">
        <v>5075.42</v>
      </c>
      <c r="AD86" s="16">
        <v>361</v>
      </c>
      <c r="AE86" s="20">
        <v>2434.423</v>
      </c>
      <c r="AF86" s="19">
        <v>7.1</v>
      </c>
      <c r="AG86" s="16">
        <v>106002</v>
      </c>
      <c r="AH86" s="19">
        <v>6237</v>
      </c>
      <c r="AI86" s="16">
        <v>305</v>
      </c>
      <c r="AJ86" s="16">
        <v>36</v>
      </c>
      <c r="AK86" s="16">
        <v>176</v>
      </c>
      <c r="AL86" s="16">
        <v>7</v>
      </c>
      <c r="AM86" s="16">
        <v>2</v>
      </c>
      <c r="AN86" s="16">
        <v>302</v>
      </c>
      <c r="AO86" s="16">
        <v>3</v>
      </c>
    </row>
    <row r="87" hidden="1" spans="1:41">
      <c r="A87">
        <v>3101201</v>
      </c>
      <c r="B87" t="s">
        <v>142</v>
      </c>
      <c r="C87" t="s">
        <v>44</v>
      </c>
      <c r="D87">
        <v>304</v>
      </c>
      <c r="E87">
        <v>399</v>
      </c>
      <c r="F87">
        <v>270</v>
      </c>
      <c r="G87">
        <v>420</v>
      </c>
      <c r="H87" s="16">
        <f t="shared" si="1"/>
        <v>6192</v>
      </c>
      <c r="I87" s="16">
        <v>2920</v>
      </c>
      <c r="J87" s="16">
        <v>3272</v>
      </c>
      <c r="K87" s="16">
        <v>3255</v>
      </c>
      <c r="L87" s="16">
        <v>2937</v>
      </c>
      <c r="M87" s="16">
        <v>291</v>
      </c>
      <c r="N87" s="16">
        <v>373</v>
      </c>
      <c r="O87" s="16">
        <v>406</v>
      </c>
      <c r="P87" s="16">
        <v>275</v>
      </c>
      <c r="Q87" s="16">
        <v>575</v>
      </c>
      <c r="R87" s="16">
        <v>359</v>
      </c>
      <c r="S87" s="16">
        <v>913</v>
      </c>
      <c r="T87" s="16">
        <v>916</v>
      </c>
      <c r="U87" s="16">
        <v>852</v>
      </c>
      <c r="V87" s="16">
        <v>1232</v>
      </c>
      <c r="W87" s="19">
        <v>-0.26</v>
      </c>
      <c r="X87" s="16">
        <v>5187</v>
      </c>
      <c r="Y87" s="16">
        <v>2250</v>
      </c>
      <c r="Z87" s="16">
        <v>1071</v>
      </c>
      <c r="AA87" s="16">
        <v>1179</v>
      </c>
      <c r="AB87" s="19">
        <v>22344.95</v>
      </c>
      <c r="AC87" s="19">
        <v>14682.19</v>
      </c>
      <c r="AD87" s="16">
        <v>248</v>
      </c>
      <c r="AE87" s="20">
        <v>649.68</v>
      </c>
      <c r="AF87" s="19">
        <v>9.5</v>
      </c>
      <c r="AG87" s="16">
        <v>76297</v>
      </c>
      <c r="AH87" s="19">
        <v>12227</v>
      </c>
      <c r="AI87" s="16">
        <v>205</v>
      </c>
      <c r="AJ87" s="16">
        <v>95</v>
      </c>
      <c r="AK87" s="16">
        <v>314</v>
      </c>
      <c r="AL87" s="16">
        <v>8</v>
      </c>
      <c r="AM87" s="16">
        <v>1</v>
      </c>
      <c r="AN87" s="16">
        <v>202</v>
      </c>
      <c r="AO87" s="16">
        <v>3</v>
      </c>
    </row>
    <row r="88" hidden="1" spans="1:41">
      <c r="A88">
        <v>4300208</v>
      </c>
      <c r="B88" t="s">
        <v>143</v>
      </c>
      <c r="C88" t="s">
        <v>77</v>
      </c>
      <c r="D88">
        <v>299</v>
      </c>
      <c r="E88">
        <v>409</v>
      </c>
      <c r="F88">
        <v>259</v>
      </c>
      <c r="G88">
        <v>386</v>
      </c>
      <c r="H88" s="16">
        <f t="shared" si="1"/>
        <v>7342</v>
      </c>
      <c r="I88" s="16">
        <v>4181</v>
      </c>
      <c r="J88" s="16">
        <v>3161</v>
      </c>
      <c r="K88" s="16">
        <v>3655</v>
      </c>
      <c r="L88" s="16">
        <v>3687</v>
      </c>
      <c r="M88" s="16">
        <v>370</v>
      </c>
      <c r="N88" s="16">
        <v>374</v>
      </c>
      <c r="O88" s="16">
        <v>434</v>
      </c>
      <c r="P88" s="16">
        <v>299</v>
      </c>
      <c r="Q88" s="16">
        <v>660</v>
      </c>
      <c r="R88" s="16">
        <v>418</v>
      </c>
      <c r="S88" s="16">
        <v>1075</v>
      </c>
      <c r="T88" s="16">
        <v>1080</v>
      </c>
      <c r="U88" s="16">
        <v>981</v>
      </c>
      <c r="V88" s="16">
        <v>1651</v>
      </c>
      <c r="W88" s="19">
        <v>-0.2</v>
      </c>
      <c r="X88" s="16">
        <v>6583</v>
      </c>
      <c r="Y88" s="16">
        <v>2716</v>
      </c>
      <c r="Z88" s="16">
        <v>1573</v>
      </c>
      <c r="AA88" s="16">
        <v>1143</v>
      </c>
      <c r="AB88" s="19">
        <v>29045.48</v>
      </c>
      <c r="AC88" s="19">
        <v>38082.9</v>
      </c>
      <c r="AD88" s="16">
        <v>317</v>
      </c>
      <c r="AE88" s="20">
        <v>323.239</v>
      </c>
      <c r="AF88" s="19">
        <v>22.7</v>
      </c>
      <c r="AG88" s="16">
        <v>238161</v>
      </c>
      <c r="AH88" s="19">
        <v>32241</v>
      </c>
      <c r="AI88" s="16">
        <v>220</v>
      </c>
      <c r="AJ88" s="16">
        <v>175</v>
      </c>
      <c r="AK88" s="16">
        <v>335</v>
      </c>
      <c r="AL88" s="16">
        <v>4</v>
      </c>
      <c r="AM88" s="16">
        <v>2</v>
      </c>
      <c r="AN88" s="16">
        <v>185</v>
      </c>
      <c r="AO88" s="16">
        <v>35</v>
      </c>
    </row>
    <row r="89" hidden="1" spans="1:41">
      <c r="A89">
        <v>3101300</v>
      </c>
      <c r="B89" t="s">
        <v>144</v>
      </c>
      <c r="C89" t="s">
        <v>44</v>
      </c>
      <c r="D89">
        <v>289</v>
      </c>
      <c r="E89">
        <v>429</v>
      </c>
      <c r="F89">
        <v>249</v>
      </c>
      <c r="G89">
        <v>451</v>
      </c>
      <c r="H89" s="16">
        <f t="shared" si="1"/>
        <v>2747</v>
      </c>
      <c r="I89" s="16">
        <v>1034</v>
      </c>
      <c r="J89" s="16">
        <v>1713</v>
      </c>
      <c r="K89" s="16">
        <v>1443</v>
      </c>
      <c r="L89" s="16">
        <v>1304</v>
      </c>
      <c r="M89" s="16">
        <v>153</v>
      </c>
      <c r="N89" s="16">
        <v>156</v>
      </c>
      <c r="O89" s="16">
        <v>203</v>
      </c>
      <c r="P89" s="16">
        <v>118</v>
      </c>
      <c r="Q89" s="16">
        <v>235</v>
      </c>
      <c r="R89" s="16">
        <v>160</v>
      </c>
      <c r="S89" s="16">
        <v>338</v>
      </c>
      <c r="T89" s="16">
        <v>462</v>
      </c>
      <c r="U89" s="16">
        <v>414</v>
      </c>
      <c r="V89" s="16">
        <v>508</v>
      </c>
      <c r="W89" s="19">
        <v>-0.16</v>
      </c>
      <c r="X89" s="16">
        <v>2271</v>
      </c>
      <c r="Y89" s="16">
        <v>965</v>
      </c>
      <c r="Z89" s="16">
        <v>371</v>
      </c>
      <c r="AA89" s="16">
        <v>594</v>
      </c>
      <c r="AB89" s="19">
        <v>18552.71</v>
      </c>
      <c r="AC89" s="19">
        <v>10174.17</v>
      </c>
      <c r="AD89" s="16">
        <v>270</v>
      </c>
      <c r="AE89" s="20">
        <v>161.356</v>
      </c>
      <c r="AF89" s="19">
        <v>17</v>
      </c>
      <c r="AG89" s="16">
        <v>30202</v>
      </c>
      <c r="AH89" s="19">
        <v>10943</v>
      </c>
      <c r="AI89" s="16">
        <v>76</v>
      </c>
      <c r="AJ89" s="16">
        <v>31</v>
      </c>
      <c r="AK89" s="16">
        <v>105</v>
      </c>
      <c r="AL89" s="16">
        <v>5</v>
      </c>
      <c r="AM89" s="16">
        <v>0</v>
      </c>
      <c r="AN89" s="16">
        <v>76</v>
      </c>
      <c r="AO89" s="16">
        <v>0</v>
      </c>
    </row>
    <row r="90" hidden="1" spans="1:41">
      <c r="A90">
        <v>2500304</v>
      </c>
      <c r="B90" t="s">
        <v>145</v>
      </c>
      <c r="C90" t="s">
        <v>107</v>
      </c>
      <c r="D90">
        <v>295</v>
      </c>
      <c r="E90">
        <v>418</v>
      </c>
      <c r="F90">
        <v>272</v>
      </c>
      <c r="G90">
        <v>420</v>
      </c>
      <c r="H90" s="16">
        <f t="shared" si="1"/>
        <v>28517</v>
      </c>
      <c r="I90" s="16">
        <v>19212</v>
      </c>
      <c r="J90" s="16">
        <v>9305</v>
      </c>
      <c r="K90" s="16">
        <v>13873</v>
      </c>
      <c r="L90" s="16">
        <v>14644</v>
      </c>
      <c r="M90" s="16">
        <v>2152</v>
      </c>
      <c r="N90" s="16">
        <v>2446</v>
      </c>
      <c r="O90" s="16">
        <v>2731</v>
      </c>
      <c r="P90" s="16">
        <v>1628</v>
      </c>
      <c r="Q90" s="16">
        <v>2952</v>
      </c>
      <c r="R90" s="16">
        <v>2065</v>
      </c>
      <c r="S90" s="16">
        <v>4284</v>
      </c>
      <c r="T90" s="16">
        <v>3352</v>
      </c>
      <c r="U90" s="16">
        <v>2742</v>
      </c>
      <c r="V90" s="16">
        <v>4165</v>
      </c>
      <c r="W90" s="19">
        <v>-0.15</v>
      </c>
      <c r="X90" s="16">
        <v>18624</v>
      </c>
      <c r="Y90" s="16">
        <v>8912</v>
      </c>
      <c r="Z90" s="16">
        <v>6157</v>
      </c>
      <c r="AA90" s="16">
        <v>2755</v>
      </c>
      <c r="AB90" s="19">
        <v>14075.23</v>
      </c>
      <c r="AC90" s="19">
        <v>7111.64</v>
      </c>
      <c r="AD90" s="16">
        <v>85</v>
      </c>
      <c r="AE90" s="20">
        <v>320.563</v>
      </c>
      <c r="AF90" s="19">
        <v>89</v>
      </c>
      <c r="AG90" s="16">
        <v>224176</v>
      </c>
      <c r="AH90" s="19">
        <v>7826</v>
      </c>
      <c r="AI90" s="16">
        <v>502</v>
      </c>
      <c r="AJ90" s="16">
        <v>156</v>
      </c>
      <c r="AK90" s="16">
        <v>617</v>
      </c>
      <c r="AL90" s="16">
        <v>14</v>
      </c>
      <c r="AM90" s="16">
        <v>3</v>
      </c>
      <c r="AN90" s="16">
        <v>488</v>
      </c>
      <c r="AO90" s="16">
        <v>14</v>
      </c>
    </row>
    <row r="91" hidden="1" spans="1:41">
      <c r="A91">
        <v>2500403</v>
      </c>
      <c r="B91" t="s">
        <v>146</v>
      </c>
      <c r="C91" t="s">
        <v>107</v>
      </c>
      <c r="D91">
        <v>294</v>
      </c>
      <c r="E91">
        <v>368</v>
      </c>
      <c r="F91">
        <v>260</v>
      </c>
      <c r="G91">
        <v>349</v>
      </c>
      <c r="H91" s="16">
        <f t="shared" si="1"/>
        <v>20776</v>
      </c>
      <c r="I91" s="16">
        <v>11653</v>
      </c>
      <c r="J91" s="16">
        <v>9123</v>
      </c>
      <c r="K91" s="16">
        <v>10300</v>
      </c>
      <c r="L91" s="16">
        <v>10476</v>
      </c>
      <c r="M91" s="16">
        <v>1665</v>
      </c>
      <c r="N91" s="16">
        <v>1891</v>
      </c>
      <c r="O91" s="16">
        <v>1886</v>
      </c>
      <c r="P91" s="16">
        <v>1104</v>
      </c>
      <c r="Q91" s="16">
        <v>2320</v>
      </c>
      <c r="R91" s="16">
        <v>1635</v>
      </c>
      <c r="S91" s="16">
        <v>3144</v>
      </c>
      <c r="T91" s="16">
        <v>2414</v>
      </c>
      <c r="U91" s="16">
        <v>1932</v>
      </c>
      <c r="V91" s="16">
        <v>2785</v>
      </c>
      <c r="W91" s="19">
        <v>0.44</v>
      </c>
      <c r="X91" s="16">
        <v>14814</v>
      </c>
      <c r="Y91" s="16">
        <v>6392</v>
      </c>
      <c r="Z91" s="16">
        <v>3687</v>
      </c>
      <c r="AA91" s="16">
        <v>2705</v>
      </c>
      <c r="AB91" s="19">
        <v>13524.2</v>
      </c>
      <c r="AC91" s="19">
        <v>7364.1</v>
      </c>
      <c r="AD91" s="16">
        <v>99</v>
      </c>
      <c r="AE91" s="20">
        <v>122.255</v>
      </c>
      <c r="AF91" s="19">
        <v>169.9</v>
      </c>
      <c r="AG91" s="16">
        <v>256641</v>
      </c>
      <c r="AH91" s="19">
        <v>12519</v>
      </c>
      <c r="AI91" s="16">
        <v>347</v>
      </c>
      <c r="AJ91" s="16">
        <v>115</v>
      </c>
      <c r="AK91" s="16">
        <v>377</v>
      </c>
      <c r="AL91" s="16">
        <v>9</v>
      </c>
      <c r="AM91" s="16">
        <v>2</v>
      </c>
      <c r="AN91" s="16">
        <v>338</v>
      </c>
      <c r="AO91" s="16">
        <v>9</v>
      </c>
    </row>
    <row r="92" hidden="1" spans="1:41">
      <c r="A92">
        <v>2500502</v>
      </c>
      <c r="B92" t="s">
        <v>147</v>
      </c>
      <c r="C92" t="s">
        <v>107</v>
      </c>
      <c r="D92">
        <v>290</v>
      </c>
      <c r="E92">
        <v>358</v>
      </c>
      <c r="F92">
        <v>257</v>
      </c>
      <c r="G92">
        <v>331</v>
      </c>
      <c r="H92" s="16">
        <f t="shared" si="1"/>
        <v>14548</v>
      </c>
      <c r="I92" s="16">
        <v>10467</v>
      </c>
      <c r="J92" s="16">
        <v>4081</v>
      </c>
      <c r="K92" s="16">
        <v>7181</v>
      </c>
      <c r="L92" s="16">
        <v>7367</v>
      </c>
      <c r="M92" s="16">
        <v>1183</v>
      </c>
      <c r="N92" s="16">
        <v>1326</v>
      </c>
      <c r="O92" s="16">
        <v>1428</v>
      </c>
      <c r="P92" s="16">
        <v>863</v>
      </c>
      <c r="Q92" s="16">
        <v>1657</v>
      </c>
      <c r="R92" s="16">
        <v>1076</v>
      </c>
      <c r="S92" s="16">
        <v>2320</v>
      </c>
      <c r="T92" s="16">
        <v>1588</v>
      </c>
      <c r="U92" s="16">
        <v>1232</v>
      </c>
      <c r="V92" s="16">
        <v>1875</v>
      </c>
      <c r="W92" s="19">
        <v>0.6</v>
      </c>
      <c r="X92" s="16">
        <v>9448</v>
      </c>
      <c r="Y92" s="16">
        <v>4363</v>
      </c>
      <c r="Z92" s="16">
        <v>3138</v>
      </c>
      <c r="AA92" s="16">
        <v>1225</v>
      </c>
      <c r="AB92" s="19">
        <v>12900.87</v>
      </c>
      <c r="AC92" s="19">
        <v>8489.41</v>
      </c>
      <c r="AD92" s="16">
        <v>78</v>
      </c>
      <c r="AE92" s="20">
        <v>96.98</v>
      </c>
      <c r="AF92" s="19">
        <v>150</v>
      </c>
      <c r="AG92" s="16">
        <v>91328</v>
      </c>
      <c r="AH92" s="19">
        <v>6394</v>
      </c>
      <c r="AI92" s="16">
        <v>223</v>
      </c>
      <c r="AJ92" s="16">
        <v>58</v>
      </c>
      <c r="AK92" s="16">
        <v>215</v>
      </c>
      <c r="AL92" s="16">
        <v>3</v>
      </c>
      <c r="AM92" s="16">
        <v>1</v>
      </c>
      <c r="AN92" s="16">
        <v>220</v>
      </c>
      <c r="AO92" s="16">
        <v>3</v>
      </c>
    </row>
    <row r="93" hidden="1" spans="1:41">
      <c r="A93">
        <v>2600609</v>
      </c>
      <c r="B93" t="s">
        <v>147</v>
      </c>
      <c r="C93" t="s">
        <v>62</v>
      </c>
      <c r="D93">
        <v>291</v>
      </c>
      <c r="E93">
        <v>355</v>
      </c>
      <c r="F93">
        <v>256</v>
      </c>
      <c r="G93">
        <v>341</v>
      </c>
      <c r="H93" s="16">
        <f t="shared" si="1"/>
        <v>14600</v>
      </c>
      <c r="I93" s="16">
        <v>7953</v>
      </c>
      <c r="J93" s="16">
        <v>6647</v>
      </c>
      <c r="K93" s="16">
        <v>7379</v>
      </c>
      <c r="L93" s="16">
        <v>7221</v>
      </c>
      <c r="M93" s="16">
        <v>1127</v>
      </c>
      <c r="N93" s="16">
        <v>1171</v>
      </c>
      <c r="O93" s="16">
        <v>1278</v>
      </c>
      <c r="P93" s="16">
        <v>771</v>
      </c>
      <c r="Q93" s="16">
        <v>1594</v>
      </c>
      <c r="R93" s="16">
        <v>1030</v>
      </c>
      <c r="S93" s="16">
        <v>2133</v>
      </c>
      <c r="T93" s="16">
        <v>1864</v>
      </c>
      <c r="U93" s="16">
        <v>1453</v>
      </c>
      <c r="V93" s="16">
        <v>2179</v>
      </c>
      <c r="W93" s="19">
        <v>0.58</v>
      </c>
      <c r="X93" s="16">
        <v>10172</v>
      </c>
      <c r="Y93" s="16">
        <v>4809</v>
      </c>
      <c r="Z93" s="16">
        <v>2716</v>
      </c>
      <c r="AA93" s="16">
        <v>2093</v>
      </c>
      <c r="AB93" s="19">
        <v>14767.14</v>
      </c>
      <c r="AC93" s="19">
        <v>6232.28</v>
      </c>
      <c r="AD93" s="16">
        <v>214</v>
      </c>
      <c r="AE93" s="20">
        <v>216.452</v>
      </c>
      <c r="AF93" s="19">
        <v>67.5</v>
      </c>
      <c r="AG93" s="16">
        <v>112314</v>
      </c>
      <c r="AH93" s="19">
        <v>7832</v>
      </c>
      <c r="AI93" s="16">
        <v>166</v>
      </c>
      <c r="AJ93" s="16">
        <v>39</v>
      </c>
      <c r="AK93" s="16">
        <v>180</v>
      </c>
      <c r="AL93" s="16">
        <v>1</v>
      </c>
      <c r="AM93" s="16">
        <v>2</v>
      </c>
      <c r="AN93" s="16">
        <v>162</v>
      </c>
      <c r="AO93" s="16">
        <v>4</v>
      </c>
    </row>
    <row r="94" hidden="1" spans="1:41">
      <c r="A94">
        <v>2200251</v>
      </c>
      <c r="B94" t="s">
        <v>148</v>
      </c>
      <c r="C94" t="s">
        <v>75</v>
      </c>
      <c r="D94">
        <v>286</v>
      </c>
      <c r="E94">
        <v>330</v>
      </c>
      <c r="F94">
        <v>245</v>
      </c>
      <c r="G94">
        <v>283</v>
      </c>
      <c r="H94" s="16">
        <f t="shared" si="1"/>
        <v>7533</v>
      </c>
      <c r="I94" s="16">
        <v>2779</v>
      </c>
      <c r="J94" s="16">
        <v>4754</v>
      </c>
      <c r="K94" s="16">
        <v>3757</v>
      </c>
      <c r="L94" s="16">
        <v>3776</v>
      </c>
      <c r="M94" s="16">
        <v>475</v>
      </c>
      <c r="N94" s="16">
        <v>534</v>
      </c>
      <c r="O94" s="16">
        <v>593</v>
      </c>
      <c r="P94" s="16">
        <v>403</v>
      </c>
      <c r="Q94" s="16">
        <v>766</v>
      </c>
      <c r="R94" s="16">
        <v>581</v>
      </c>
      <c r="S94" s="16">
        <v>1295</v>
      </c>
      <c r="T94" s="16">
        <v>1065</v>
      </c>
      <c r="U94" s="16">
        <v>832</v>
      </c>
      <c r="V94" s="16">
        <v>989</v>
      </c>
      <c r="W94" s="19">
        <v>0.12</v>
      </c>
      <c r="X94" s="16">
        <v>4307</v>
      </c>
      <c r="Y94" s="16">
        <v>2598</v>
      </c>
      <c r="Z94" s="16">
        <v>1000</v>
      </c>
      <c r="AA94" s="16">
        <v>1598</v>
      </c>
      <c r="AB94" s="19">
        <v>14754.37</v>
      </c>
      <c r="AC94" s="19">
        <v>6147.73</v>
      </c>
      <c r="AD94" s="16">
        <v>296</v>
      </c>
      <c r="AE94" s="20">
        <v>535.807</v>
      </c>
      <c r="AF94" s="19">
        <v>14.1</v>
      </c>
      <c r="AG94" s="16">
        <v>45020</v>
      </c>
      <c r="AH94" s="19">
        <v>6002</v>
      </c>
      <c r="AI94" s="16">
        <v>78</v>
      </c>
      <c r="AJ94" s="16">
        <v>8</v>
      </c>
      <c r="AK94" s="16">
        <v>95</v>
      </c>
      <c r="AL94" s="16">
        <v>1</v>
      </c>
      <c r="AM94" s="16">
        <v>1</v>
      </c>
      <c r="AN94" s="16">
        <v>72</v>
      </c>
      <c r="AO94" s="16">
        <v>6</v>
      </c>
    </row>
    <row r="95" hidden="1" spans="1:41">
      <c r="A95">
        <v>2900702</v>
      </c>
      <c r="B95" t="s">
        <v>149</v>
      </c>
      <c r="C95" t="s">
        <v>52</v>
      </c>
      <c r="D95">
        <v>362</v>
      </c>
      <c r="E95">
        <v>924</v>
      </c>
      <c r="F95">
        <v>354</v>
      </c>
      <c r="G95">
        <v>1031</v>
      </c>
      <c r="H95" s="16">
        <f t="shared" si="1"/>
        <v>156534</v>
      </c>
      <c r="I95" s="16">
        <v>138150</v>
      </c>
      <c r="J95" s="16">
        <v>18384</v>
      </c>
      <c r="K95" s="16">
        <v>74431</v>
      </c>
      <c r="L95" s="16">
        <v>82103</v>
      </c>
      <c r="M95" s="16">
        <v>10137</v>
      </c>
      <c r="N95" s="16">
        <v>10704</v>
      </c>
      <c r="O95" s="16">
        <v>11883</v>
      </c>
      <c r="P95" s="16">
        <v>7635</v>
      </c>
      <c r="Q95" s="16">
        <v>17272</v>
      </c>
      <c r="R95" s="16">
        <v>13103</v>
      </c>
      <c r="S95" s="16">
        <v>29419</v>
      </c>
      <c r="T95" s="16">
        <v>22600</v>
      </c>
      <c r="U95" s="16">
        <v>15394</v>
      </c>
      <c r="V95" s="16">
        <v>18387</v>
      </c>
      <c r="W95" s="19">
        <v>0.38</v>
      </c>
      <c r="X95" s="16">
        <v>134481</v>
      </c>
      <c r="Y95" s="16">
        <v>51563</v>
      </c>
      <c r="Z95" s="16">
        <v>45631</v>
      </c>
      <c r="AA95" s="16">
        <v>5932</v>
      </c>
      <c r="AB95" s="19">
        <v>18139.54</v>
      </c>
      <c r="AC95" s="19">
        <v>7142.46</v>
      </c>
      <c r="AD95" s="16">
        <v>93</v>
      </c>
      <c r="AE95" s="20">
        <v>707.38</v>
      </c>
      <c r="AF95" s="19">
        <v>221.3</v>
      </c>
      <c r="AG95" s="16">
        <v>2736933</v>
      </c>
      <c r="AH95" s="19">
        <v>17715</v>
      </c>
      <c r="AI95" s="16">
        <v>4487</v>
      </c>
      <c r="AJ95" s="16">
        <v>1529</v>
      </c>
      <c r="AK95" s="16">
        <v>5393</v>
      </c>
      <c r="AL95" s="16">
        <v>71</v>
      </c>
      <c r="AM95" s="16">
        <v>10</v>
      </c>
      <c r="AN95" s="16">
        <v>4264</v>
      </c>
      <c r="AO95" s="16">
        <v>223</v>
      </c>
    </row>
    <row r="96" hidden="1" spans="1:41">
      <c r="A96">
        <v>3500758</v>
      </c>
      <c r="B96" t="s">
        <v>150</v>
      </c>
      <c r="C96" t="s">
        <v>87</v>
      </c>
      <c r="D96">
        <v>296</v>
      </c>
      <c r="E96">
        <v>361</v>
      </c>
      <c r="F96">
        <v>260</v>
      </c>
      <c r="G96">
        <v>335</v>
      </c>
      <c r="H96" s="16">
        <f t="shared" si="1"/>
        <v>5850</v>
      </c>
      <c r="I96" s="16">
        <v>4591</v>
      </c>
      <c r="J96" s="16">
        <v>1259</v>
      </c>
      <c r="K96" s="16">
        <v>2976</v>
      </c>
      <c r="L96" s="16">
        <v>2874</v>
      </c>
      <c r="M96" s="16">
        <v>407</v>
      </c>
      <c r="N96" s="16">
        <v>452</v>
      </c>
      <c r="O96" s="16">
        <v>487</v>
      </c>
      <c r="P96" s="16">
        <v>289</v>
      </c>
      <c r="Q96" s="16">
        <v>638</v>
      </c>
      <c r="R96" s="16">
        <v>460</v>
      </c>
      <c r="S96" s="16">
        <v>849</v>
      </c>
      <c r="T96" s="16">
        <v>719</v>
      </c>
      <c r="U96" s="16">
        <v>683</v>
      </c>
      <c r="V96" s="16">
        <v>866</v>
      </c>
      <c r="W96" s="19">
        <v>1.68</v>
      </c>
      <c r="X96" s="16">
        <v>5130</v>
      </c>
      <c r="Y96" s="16">
        <v>2014</v>
      </c>
      <c r="Z96" s="16">
        <v>1557</v>
      </c>
      <c r="AA96" s="16">
        <v>457</v>
      </c>
      <c r="AB96" s="19">
        <v>23325.01</v>
      </c>
      <c r="AC96" s="19">
        <v>16098.56</v>
      </c>
      <c r="AD96" s="16">
        <v>129</v>
      </c>
      <c r="AE96" s="20">
        <v>159.6</v>
      </c>
      <c r="AF96" s="19">
        <v>36.7</v>
      </c>
      <c r="AG96" s="16">
        <v>84529</v>
      </c>
      <c r="AH96" s="19">
        <v>15203</v>
      </c>
      <c r="AI96" s="16">
        <v>100</v>
      </c>
      <c r="AJ96" s="16">
        <v>85</v>
      </c>
      <c r="AK96" s="16">
        <v>193</v>
      </c>
      <c r="AL96" s="16">
        <v>317</v>
      </c>
      <c r="AM96" s="16">
        <v>1</v>
      </c>
      <c r="AN96" s="16">
        <v>91</v>
      </c>
      <c r="AO96" s="16">
        <v>9</v>
      </c>
    </row>
    <row r="97" hidden="1" spans="1:41">
      <c r="A97">
        <v>3101409</v>
      </c>
      <c r="B97" t="s">
        <v>151</v>
      </c>
      <c r="C97" t="s">
        <v>44</v>
      </c>
      <c r="D97">
        <v>285</v>
      </c>
      <c r="E97">
        <v>361</v>
      </c>
      <c r="F97">
        <v>249</v>
      </c>
      <c r="G97">
        <v>307</v>
      </c>
      <c r="H97" s="16">
        <f t="shared" si="1"/>
        <v>3051</v>
      </c>
      <c r="I97" s="16">
        <v>2013</v>
      </c>
      <c r="J97" s="16">
        <v>1038</v>
      </c>
      <c r="K97" s="16">
        <v>1574</v>
      </c>
      <c r="L97" s="16">
        <v>1477</v>
      </c>
      <c r="M97" s="16">
        <v>175</v>
      </c>
      <c r="N97" s="16">
        <v>178</v>
      </c>
      <c r="O97" s="16">
        <v>236</v>
      </c>
      <c r="P97" s="16">
        <v>147</v>
      </c>
      <c r="Q97" s="16">
        <v>289</v>
      </c>
      <c r="R97" s="16">
        <v>223</v>
      </c>
      <c r="S97" s="16">
        <v>543</v>
      </c>
      <c r="T97" s="16">
        <v>381</v>
      </c>
      <c r="U97" s="16">
        <v>382</v>
      </c>
      <c r="V97" s="16">
        <v>497</v>
      </c>
      <c r="W97" s="19">
        <v>0.18</v>
      </c>
      <c r="X97" s="16">
        <v>2616</v>
      </c>
      <c r="Y97" s="16">
        <v>1032</v>
      </c>
      <c r="Z97" s="16">
        <v>704</v>
      </c>
      <c r="AA97" s="16">
        <v>328</v>
      </c>
      <c r="AB97" s="19">
        <v>24014.56</v>
      </c>
      <c r="AC97" s="19">
        <v>15122.19</v>
      </c>
      <c r="AD97" s="16">
        <v>382</v>
      </c>
      <c r="AE97" s="20">
        <v>58.01</v>
      </c>
      <c r="AF97" s="19">
        <v>52.6</v>
      </c>
      <c r="AG97" s="16">
        <v>76631</v>
      </c>
      <c r="AH97" s="19">
        <v>25266</v>
      </c>
      <c r="AI97" s="16">
        <v>81</v>
      </c>
      <c r="AJ97" s="16">
        <v>59</v>
      </c>
      <c r="AK97" s="16">
        <v>111</v>
      </c>
      <c r="AL97" s="16">
        <v>3</v>
      </c>
      <c r="AM97" s="16">
        <v>1</v>
      </c>
      <c r="AN97" s="16">
        <v>65</v>
      </c>
      <c r="AO97" s="16">
        <v>16</v>
      </c>
    </row>
    <row r="98" hidden="1" spans="1:41">
      <c r="A98">
        <v>2100204</v>
      </c>
      <c r="B98" t="s">
        <v>152</v>
      </c>
      <c r="C98" t="s">
        <v>67</v>
      </c>
      <c r="D98">
        <v>288</v>
      </c>
      <c r="E98">
        <v>352</v>
      </c>
      <c r="F98">
        <v>269</v>
      </c>
      <c r="G98">
        <v>319</v>
      </c>
      <c r="H98" s="16">
        <f t="shared" si="1"/>
        <v>21665</v>
      </c>
      <c r="I98" s="16">
        <v>5803</v>
      </c>
      <c r="J98" s="16">
        <v>15862</v>
      </c>
      <c r="K98" s="16">
        <v>11109</v>
      </c>
      <c r="L98" s="16">
        <v>10556</v>
      </c>
      <c r="M98" s="16">
        <v>1982</v>
      </c>
      <c r="N98" s="16">
        <v>2056</v>
      </c>
      <c r="O98" s="16">
        <v>2056</v>
      </c>
      <c r="P98" s="16">
        <v>1266</v>
      </c>
      <c r="Q98" s="16">
        <v>2505</v>
      </c>
      <c r="R98" s="16">
        <v>1733</v>
      </c>
      <c r="S98" s="16">
        <v>3451</v>
      </c>
      <c r="T98" s="16">
        <v>2500</v>
      </c>
      <c r="U98" s="16">
        <v>1852</v>
      </c>
      <c r="V98" s="16">
        <v>2264</v>
      </c>
      <c r="W98" s="19">
        <v>0</v>
      </c>
      <c r="X98" s="16">
        <v>15443</v>
      </c>
      <c r="Y98" s="16">
        <v>6949</v>
      </c>
      <c r="Z98" s="16">
        <v>1697</v>
      </c>
      <c r="AA98" s="16">
        <v>5252</v>
      </c>
      <c r="AB98" s="19">
        <v>14094.84</v>
      </c>
      <c r="AC98" s="19">
        <v>5470.98</v>
      </c>
      <c r="AD98" s="16">
        <v>18</v>
      </c>
      <c r="AE98" s="20">
        <v>1457.916</v>
      </c>
      <c r="AF98" s="19">
        <v>14.9</v>
      </c>
      <c r="AG98" s="16">
        <v>108069</v>
      </c>
      <c r="AH98" s="19">
        <v>4990</v>
      </c>
      <c r="AI98" s="16">
        <v>228</v>
      </c>
      <c r="AJ98" s="16">
        <v>57</v>
      </c>
      <c r="AK98" s="16">
        <v>317</v>
      </c>
      <c r="AL98" s="16">
        <v>10</v>
      </c>
      <c r="AM98" s="16">
        <v>2</v>
      </c>
      <c r="AN98" s="16">
        <v>223</v>
      </c>
      <c r="AO98" s="16">
        <v>5</v>
      </c>
    </row>
    <row r="99" hidden="1" spans="1:41">
      <c r="A99">
        <v>2300507</v>
      </c>
      <c r="B99" t="s">
        <v>153</v>
      </c>
      <c r="C99" t="s">
        <v>50</v>
      </c>
      <c r="D99">
        <v>288</v>
      </c>
      <c r="E99">
        <v>349</v>
      </c>
      <c r="F99">
        <v>251</v>
      </c>
      <c r="G99">
        <v>323</v>
      </c>
      <c r="H99" s="16">
        <f t="shared" si="1"/>
        <v>11525</v>
      </c>
      <c r="I99" s="16">
        <v>3301</v>
      </c>
      <c r="J99" s="16">
        <v>8224</v>
      </c>
      <c r="K99" s="16">
        <v>5705</v>
      </c>
      <c r="L99" s="16">
        <v>5820</v>
      </c>
      <c r="M99" s="16">
        <v>847</v>
      </c>
      <c r="N99" s="16">
        <v>945</v>
      </c>
      <c r="O99" s="16">
        <v>1104</v>
      </c>
      <c r="P99" s="16">
        <v>685</v>
      </c>
      <c r="Q99" s="16">
        <v>1464</v>
      </c>
      <c r="R99" s="16">
        <v>899</v>
      </c>
      <c r="S99" s="16">
        <v>1672</v>
      </c>
      <c r="T99" s="16">
        <v>1340</v>
      </c>
      <c r="U99" s="16">
        <v>1055</v>
      </c>
      <c r="V99" s="16">
        <v>1514</v>
      </c>
      <c r="W99" s="19">
        <v>0.59</v>
      </c>
      <c r="X99" s="16">
        <v>8075</v>
      </c>
      <c r="Y99" s="16">
        <v>3566</v>
      </c>
      <c r="Z99" s="16">
        <v>1045</v>
      </c>
      <c r="AA99" s="16">
        <v>2521</v>
      </c>
      <c r="AB99" s="19">
        <v>14588.37</v>
      </c>
      <c r="AC99" s="19">
        <v>6254.35</v>
      </c>
      <c r="AD99" s="16">
        <v>223</v>
      </c>
      <c r="AE99" s="20">
        <v>138.605</v>
      </c>
      <c r="AF99" s="19">
        <v>83.1</v>
      </c>
      <c r="AG99" s="16">
        <v>59221</v>
      </c>
      <c r="AH99" s="19">
        <v>5231</v>
      </c>
      <c r="AI99" s="16">
        <v>191</v>
      </c>
      <c r="AJ99" s="16">
        <v>42</v>
      </c>
      <c r="AK99" s="16">
        <v>186</v>
      </c>
      <c r="AL99" s="16">
        <v>1</v>
      </c>
      <c r="AM99" s="16">
        <v>1</v>
      </c>
      <c r="AN99" s="16">
        <v>191</v>
      </c>
      <c r="AO99" s="16">
        <v>0</v>
      </c>
    </row>
    <row r="100" hidden="1" spans="1:41">
      <c r="A100">
        <v>2500536</v>
      </c>
      <c r="B100" t="s">
        <v>154</v>
      </c>
      <c r="C100" t="s">
        <v>107</v>
      </c>
      <c r="D100">
        <v>284</v>
      </c>
      <c r="E100">
        <v>321</v>
      </c>
      <c r="F100">
        <v>247</v>
      </c>
      <c r="G100">
        <v>291</v>
      </c>
      <c r="H100" s="16">
        <f t="shared" si="1"/>
        <v>5521</v>
      </c>
      <c r="I100" s="16">
        <v>2517</v>
      </c>
      <c r="J100" s="16">
        <v>3004</v>
      </c>
      <c r="K100" s="16">
        <v>2764</v>
      </c>
      <c r="L100" s="16">
        <v>2757</v>
      </c>
      <c r="M100" s="16">
        <v>419</v>
      </c>
      <c r="N100" s="16">
        <v>449</v>
      </c>
      <c r="O100" s="16">
        <v>509</v>
      </c>
      <c r="P100" s="16">
        <v>314</v>
      </c>
      <c r="Q100" s="16">
        <v>583</v>
      </c>
      <c r="R100" s="16">
        <v>364</v>
      </c>
      <c r="S100" s="16">
        <v>890</v>
      </c>
      <c r="T100" s="16">
        <v>745</v>
      </c>
      <c r="U100" s="16">
        <v>493</v>
      </c>
      <c r="V100" s="16">
        <v>755</v>
      </c>
      <c r="W100" s="19">
        <v>0.42</v>
      </c>
      <c r="X100" s="16">
        <v>3807</v>
      </c>
      <c r="Y100" s="16">
        <v>1840</v>
      </c>
      <c r="Z100" s="16">
        <v>850</v>
      </c>
      <c r="AA100" s="16">
        <v>990</v>
      </c>
      <c r="AB100" s="19">
        <v>14734.27</v>
      </c>
      <c r="AC100" s="19">
        <v>7986.33</v>
      </c>
      <c r="AD100" s="16">
        <v>149</v>
      </c>
      <c r="AE100" s="20">
        <v>305.394</v>
      </c>
      <c r="AF100" s="19">
        <v>18.1</v>
      </c>
      <c r="AG100" s="16">
        <v>37115</v>
      </c>
      <c r="AH100" s="19">
        <v>6809</v>
      </c>
      <c r="AI100" s="16">
        <v>69</v>
      </c>
      <c r="AJ100" s="16">
        <v>36</v>
      </c>
      <c r="AK100" s="16">
        <v>66</v>
      </c>
      <c r="AL100" s="16">
        <v>1</v>
      </c>
      <c r="AM100" s="16">
        <v>0</v>
      </c>
      <c r="AN100" s="16">
        <v>66</v>
      </c>
      <c r="AO100" s="16">
        <v>3</v>
      </c>
    </row>
    <row r="101" hidden="1" spans="1:41">
      <c r="A101">
        <v>5000252</v>
      </c>
      <c r="B101" t="s">
        <v>155</v>
      </c>
      <c r="C101" t="s">
        <v>109</v>
      </c>
      <c r="D101">
        <v>290</v>
      </c>
      <c r="E101">
        <v>348</v>
      </c>
      <c r="F101">
        <v>254</v>
      </c>
      <c r="G101">
        <v>328</v>
      </c>
      <c r="H101" s="16">
        <f t="shared" si="1"/>
        <v>5261</v>
      </c>
      <c r="I101" s="16">
        <v>3935</v>
      </c>
      <c r="J101" s="16">
        <v>1326</v>
      </c>
      <c r="K101" s="16">
        <v>2815</v>
      </c>
      <c r="L101" s="16">
        <v>2446</v>
      </c>
      <c r="M101" s="16">
        <v>359</v>
      </c>
      <c r="N101" s="16">
        <v>397</v>
      </c>
      <c r="O101" s="16">
        <v>409</v>
      </c>
      <c r="P101" s="16">
        <v>260</v>
      </c>
      <c r="Q101" s="16">
        <v>617</v>
      </c>
      <c r="R101" s="16">
        <v>444</v>
      </c>
      <c r="S101" s="16">
        <v>922</v>
      </c>
      <c r="T101" s="16">
        <v>767</v>
      </c>
      <c r="U101" s="16">
        <v>560</v>
      </c>
      <c r="V101" s="16">
        <v>526</v>
      </c>
      <c r="W101" s="19">
        <v>1.43</v>
      </c>
      <c r="X101" s="16">
        <v>4392</v>
      </c>
      <c r="Y101" s="16">
        <v>2042</v>
      </c>
      <c r="Z101" s="16">
        <v>1464</v>
      </c>
      <c r="AA101" s="16">
        <v>578</v>
      </c>
      <c r="AB101" s="19">
        <v>21180.23</v>
      </c>
      <c r="AC101" s="19">
        <v>27322.29</v>
      </c>
      <c r="AD101" s="16">
        <v>255</v>
      </c>
      <c r="AE101" s="20">
        <v>4399.681</v>
      </c>
      <c r="AF101" s="19">
        <v>1.2</v>
      </c>
      <c r="AG101" s="16">
        <v>161727</v>
      </c>
      <c r="AH101" s="19">
        <v>32102</v>
      </c>
      <c r="AI101" s="16">
        <v>162</v>
      </c>
      <c r="AJ101" s="16">
        <v>68</v>
      </c>
      <c r="AK101" s="16">
        <v>201</v>
      </c>
      <c r="AL101" s="16">
        <v>31</v>
      </c>
      <c r="AM101" s="16">
        <v>3</v>
      </c>
      <c r="AN101" s="16">
        <v>147</v>
      </c>
      <c r="AO101" s="16">
        <v>15</v>
      </c>
    </row>
    <row r="102" hidden="1" spans="1:41">
      <c r="A102">
        <v>2900801</v>
      </c>
      <c r="B102" t="s">
        <v>156</v>
      </c>
      <c r="C102" t="s">
        <v>52</v>
      </c>
      <c r="D102">
        <v>310</v>
      </c>
      <c r="E102">
        <v>410</v>
      </c>
      <c r="F102">
        <v>271</v>
      </c>
      <c r="G102">
        <v>393</v>
      </c>
      <c r="H102" s="16">
        <f t="shared" si="1"/>
        <v>23411</v>
      </c>
      <c r="I102" s="16">
        <v>12675</v>
      </c>
      <c r="J102" s="16">
        <v>10736</v>
      </c>
      <c r="K102" s="16">
        <v>11953</v>
      </c>
      <c r="L102" s="16">
        <v>11458</v>
      </c>
      <c r="M102" s="16">
        <v>2007</v>
      </c>
      <c r="N102" s="16">
        <v>2081</v>
      </c>
      <c r="O102" s="16">
        <v>2245</v>
      </c>
      <c r="P102" s="16">
        <v>1354</v>
      </c>
      <c r="Q102" s="16">
        <v>2615</v>
      </c>
      <c r="R102" s="16">
        <v>1663</v>
      </c>
      <c r="S102" s="16">
        <v>3716</v>
      </c>
      <c r="T102" s="16">
        <v>2787</v>
      </c>
      <c r="U102" s="16">
        <v>2369</v>
      </c>
      <c r="V102" s="16">
        <v>2574</v>
      </c>
      <c r="W102" s="19">
        <v>0.17</v>
      </c>
      <c r="X102" s="16">
        <v>17050</v>
      </c>
      <c r="Y102" s="16">
        <v>7547</v>
      </c>
      <c r="Z102" s="16">
        <v>4120</v>
      </c>
      <c r="AA102" s="16">
        <v>3427</v>
      </c>
      <c r="AB102" s="19">
        <v>16702.49</v>
      </c>
      <c r="AC102" s="19">
        <v>7138.97</v>
      </c>
      <c r="AD102" s="16">
        <v>509</v>
      </c>
      <c r="AE102" s="20">
        <v>1480.686</v>
      </c>
      <c r="AF102" s="19">
        <v>15.8</v>
      </c>
      <c r="AG102" s="16">
        <v>234939</v>
      </c>
      <c r="AH102" s="19">
        <v>10091</v>
      </c>
      <c r="AI102" s="16">
        <v>698</v>
      </c>
      <c r="AJ102" s="16">
        <v>226</v>
      </c>
      <c r="AK102" s="16">
        <v>649</v>
      </c>
      <c r="AL102" s="16">
        <v>22</v>
      </c>
      <c r="AM102" s="16">
        <v>3</v>
      </c>
      <c r="AN102" s="16">
        <v>648</v>
      </c>
      <c r="AO102" s="16">
        <v>50</v>
      </c>
    </row>
    <row r="103" hidden="1" spans="1:41">
      <c r="A103">
        <v>2100303</v>
      </c>
      <c r="B103" t="s">
        <v>157</v>
      </c>
      <c r="C103" t="s">
        <v>67</v>
      </c>
      <c r="D103">
        <v>286</v>
      </c>
      <c r="E103">
        <v>336</v>
      </c>
      <c r="F103">
        <v>250</v>
      </c>
      <c r="G103">
        <v>316</v>
      </c>
      <c r="H103" s="16">
        <f t="shared" si="1"/>
        <v>26644</v>
      </c>
      <c r="I103" s="16">
        <v>14349</v>
      </c>
      <c r="J103" s="16">
        <v>12295</v>
      </c>
      <c r="K103" s="16">
        <v>13723</v>
      </c>
      <c r="L103" s="16">
        <v>12921</v>
      </c>
      <c r="M103" s="16">
        <v>3121</v>
      </c>
      <c r="N103" s="16">
        <v>3053</v>
      </c>
      <c r="O103" s="16">
        <v>2938</v>
      </c>
      <c r="P103" s="16">
        <v>1593</v>
      </c>
      <c r="Q103" s="16">
        <v>3135</v>
      </c>
      <c r="R103" s="16">
        <v>2105</v>
      </c>
      <c r="S103" s="16">
        <v>3786</v>
      </c>
      <c r="T103" s="16">
        <v>2687</v>
      </c>
      <c r="U103" s="16">
        <v>1981</v>
      </c>
      <c r="V103" s="16">
        <v>2245</v>
      </c>
      <c r="W103" s="19">
        <v>1.01</v>
      </c>
      <c r="X103" s="16">
        <v>14806</v>
      </c>
      <c r="Y103" s="16">
        <v>7300</v>
      </c>
      <c r="Z103" s="16">
        <v>3965</v>
      </c>
      <c r="AA103" s="16">
        <v>3335</v>
      </c>
      <c r="AB103" s="19">
        <v>10744.56</v>
      </c>
      <c r="AC103" s="19">
        <v>2906.9</v>
      </c>
      <c r="AD103" s="16">
        <v>250</v>
      </c>
      <c r="AE103" s="20">
        <v>1942.121</v>
      </c>
      <c r="AF103" s="19">
        <v>13.7</v>
      </c>
      <c r="AG103" s="16">
        <v>209153</v>
      </c>
      <c r="AH103" s="19">
        <v>8099</v>
      </c>
      <c r="AI103" s="16">
        <v>223</v>
      </c>
      <c r="AJ103" s="16">
        <v>44</v>
      </c>
      <c r="AK103" s="16">
        <v>262</v>
      </c>
      <c r="AL103" s="16">
        <v>8</v>
      </c>
      <c r="AM103" s="16">
        <v>1</v>
      </c>
      <c r="AN103" s="16">
        <v>218</v>
      </c>
      <c r="AO103" s="16">
        <v>5</v>
      </c>
    </row>
    <row r="104" hidden="1" spans="1:41">
      <c r="A104">
        <v>4300307</v>
      </c>
      <c r="B104" t="s">
        <v>158</v>
      </c>
      <c r="C104" t="s">
        <v>77</v>
      </c>
      <c r="D104">
        <v>290</v>
      </c>
      <c r="E104">
        <v>418</v>
      </c>
      <c r="F104">
        <v>254</v>
      </c>
      <c r="G104">
        <v>402</v>
      </c>
      <c r="H104" s="16">
        <f t="shared" si="1"/>
        <v>6672</v>
      </c>
      <c r="I104" s="16">
        <v>2068</v>
      </c>
      <c r="J104" s="16">
        <v>4604</v>
      </c>
      <c r="K104" s="16">
        <v>3351</v>
      </c>
      <c r="L104" s="16">
        <v>3321</v>
      </c>
      <c r="M104" s="16">
        <v>261</v>
      </c>
      <c r="N104" s="16">
        <v>306</v>
      </c>
      <c r="O104" s="16">
        <v>428</v>
      </c>
      <c r="P104" s="16">
        <v>325</v>
      </c>
      <c r="Q104" s="16">
        <v>448</v>
      </c>
      <c r="R104" s="16">
        <v>252</v>
      </c>
      <c r="S104" s="16">
        <v>782</v>
      </c>
      <c r="T104" s="16">
        <v>917</v>
      </c>
      <c r="U104" s="16">
        <v>1113</v>
      </c>
      <c r="V104" s="16">
        <v>1840</v>
      </c>
      <c r="W104" s="19">
        <v>-0.94</v>
      </c>
      <c r="X104" s="16">
        <v>5955</v>
      </c>
      <c r="Y104" s="16">
        <v>2570</v>
      </c>
      <c r="Z104" s="16">
        <v>835</v>
      </c>
      <c r="AA104" s="16">
        <v>1735</v>
      </c>
      <c r="AB104" s="19">
        <v>25472.05</v>
      </c>
      <c r="AC104" s="19">
        <v>15188.08</v>
      </c>
      <c r="AD104" s="16">
        <v>434</v>
      </c>
      <c r="AE104" s="20">
        <v>316.736</v>
      </c>
      <c r="AF104" s="19">
        <v>21.1</v>
      </c>
      <c r="AG104" s="16">
        <v>93915</v>
      </c>
      <c r="AH104" s="19">
        <v>13680</v>
      </c>
      <c r="AI104" s="16">
        <v>146</v>
      </c>
      <c r="AJ104" s="16">
        <v>70</v>
      </c>
      <c r="AK104" s="16">
        <v>186</v>
      </c>
      <c r="AL104" s="16">
        <v>0</v>
      </c>
      <c r="AM104" s="16">
        <v>2</v>
      </c>
      <c r="AN104" s="16">
        <v>138</v>
      </c>
      <c r="AO104" s="16">
        <v>8</v>
      </c>
    </row>
    <row r="105" hidden="1" spans="1:41">
      <c r="A105">
        <v>3200201</v>
      </c>
      <c r="B105" t="s">
        <v>159</v>
      </c>
      <c r="C105" t="s">
        <v>95</v>
      </c>
      <c r="D105">
        <v>397</v>
      </c>
      <c r="E105">
        <v>660</v>
      </c>
      <c r="F105">
        <v>388</v>
      </c>
      <c r="G105">
        <v>664</v>
      </c>
      <c r="H105" s="16">
        <f t="shared" si="1"/>
        <v>32105</v>
      </c>
      <c r="I105" s="16">
        <v>22756</v>
      </c>
      <c r="J105" s="16">
        <v>9349</v>
      </c>
      <c r="K105" s="16">
        <v>16152</v>
      </c>
      <c r="L105" s="16">
        <v>15953</v>
      </c>
      <c r="M105" s="16">
        <v>1798</v>
      </c>
      <c r="N105" s="16">
        <v>2061</v>
      </c>
      <c r="O105" s="16">
        <v>2315</v>
      </c>
      <c r="P105" s="16">
        <v>1604</v>
      </c>
      <c r="Q105" s="16">
        <v>3442</v>
      </c>
      <c r="R105" s="16">
        <v>2229</v>
      </c>
      <c r="S105" s="16">
        <v>4685</v>
      </c>
      <c r="T105" s="16">
        <v>4421</v>
      </c>
      <c r="U105" s="16">
        <v>3910</v>
      </c>
      <c r="V105" s="16">
        <v>5640</v>
      </c>
      <c r="W105" s="19">
        <v>-0.11</v>
      </c>
      <c r="X105" s="16">
        <v>26828</v>
      </c>
      <c r="Y105" s="16">
        <v>11557</v>
      </c>
      <c r="Z105" s="16">
        <v>8378</v>
      </c>
      <c r="AA105" s="16">
        <v>3179</v>
      </c>
      <c r="AB105" s="19">
        <v>20413.85</v>
      </c>
      <c r="AC105" s="19">
        <v>11933.41</v>
      </c>
      <c r="AD105" s="16">
        <v>134</v>
      </c>
      <c r="AE105" s="20">
        <v>772</v>
      </c>
      <c r="AF105" s="19">
        <v>41.6</v>
      </c>
      <c r="AG105" s="16">
        <v>432459</v>
      </c>
      <c r="AH105" s="19">
        <v>13428</v>
      </c>
      <c r="AI105" s="16">
        <v>946</v>
      </c>
      <c r="AJ105" s="16">
        <v>454</v>
      </c>
      <c r="AK105" s="16">
        <v>1334</v>
      </c>
      <c r="AL105" s="16">
        <v>21</v>
      </c>
      <c r="AM105" s="16">
        <v>4</v>
      </c>
      <c r="AN105" s="16">
        <v>907</v>
      </c>
      <c r="AO105" s="16">
        <v>39</v>
      </c>
    </row>
    <row r="106" hidden="1" spans="1:41">
      <c r="A106">
        <v>4300406</v>
      </c>
      <c r="B106" t="s">
        <v>160</v>
      </c>
      <c r="C106" t="s">
        <v>77</v>
      </c>
      <c r="D106">
        <v>382</v>
      </c>
      <c r="E106">
        <v>1083</v>
      </c>
      <c r="F106">
        <v>348</v>
      </c>
      <c r="G106">
        <v>1097</v>
      </c>
      <c r="H106" s="16">
        <f t="shared" si="1"/>
        <v>77744</v>
      </c>
      <c r="I106" s="16">
        <v>69769</v>
      </c>
      <c r="J106" s="16">
        <v>7975</v>
      </c>
      <c r="K106" s="16">
        <v>38383</v>
      </c>
      <c r="L106" s="16">
        <v>39361</v>
      </c>
      <c r="M106" s="16">
        <v>4389</v>
      </c>
      <c r="N106" s="16">
        <v>4583</v>
      </c>
      <c r="O106" s="16">
        <v>5428</v>
      </c>
      <c r="P106" s="16">
        <v>3886</v>
      </c>
      <c r="Q106" s="16">
        <v>7897</v>
      </c>
      <c r="R106" s="16">
        <v>5128</v>
      </c>
      <c r="S106" s="16">
        <v>10957</v>
      </c>
      <c r="T106" s="16">
        <v>10407</v>
      </c>
      <c r="U106" s="16">
        <v>10027</v>
      </c>
      <c r="V106" s="16">
        <v>15042</v>
      </c>
      <c r="W106" s="19">
        <v>-0.32</v>
      </c>
      <c r="X106" s="16">
        <v>69260</v>
      </c>
      <c r="Y106" s="16">
        <v>28185</v>
      </c>
      <c r="Z106" s="16">
        <v>25049</v>
      </c>
      <c r="AA106" s="16">
        <v>3136</v>
      </c>
      <c r="AB106" s="19">
        <v>20923.08</v>
      </c>
      <c r="AC106" s="19">
        <v>22232.78</v>
      </c>
      <c r="AD106" s="16">
        <v>441</v>
      </c>
      <c r="AE106" s="20">
        <v>7803.954</v>
      </c>
      <c r="AF106" s="19">
        <v>10</v>
      </c>
      <c r="AG106" s="16">
        <v>1819793</v>
      </c>
      <c r="AH106" s="19">
        <v>23182</v>
      </c>
      <c r="AI106" s="16">
        <v>3718</v>
      </c>
      <c r="AJ106" s="16">
        <v>1052</v>
      </c>
      <c r="AK106" s="16">
        <v>3481</v>
      </c>
      <c r="AL106" s="16">
        <v>80</v>
      </c>
      <c r="AM106" s="16">
        <v>7</v>
      </c>
      <c r="AN106" s="16">
        <v>3412</v>
      </c>
      <c r="AO106" s="16">
        <v>306</v>
      </c>
    </row>
    <row r="107" hidden="1" spans="1:41">
      <c r="A107">
        <v>2200277</v>
      </c>
      <c r="B107" t="s">
        <v>161</v>
      </c>
      <c r="C107" t="s">
        <v>75</v>
      </c>
      <c r="D107">
        <v>285</v>
      </c>
      <c r="E107">
        <v>329</v>
      </c>
      <c r="F107">
        <v>249</v>
      </c>
      <c r="G107">
        <v>302</v>
      </c>
      <c r="H107" s="16">
        <f t="shared" si="1"/>
        <v>4838</v>
      </c>
      <c r="I107" s="16">
        <v>2691</v>
      </c>
      <c r="J107" s="16">
        <v>2147</v>
      </c>
      <c r="K107" s="16">
        <v>2386</v>
      </c>
      <c r="L107" s="16">
        <v>2452</v>
      </c>
      <c r="M107" s="16">
        <v>356</v>
      </c>
      <c r="N107" s="16">
        <v>384</v>
      </c>
      <c r="O107" s="16">
        <v>433</v>
      </c>
      <c r="P107" s="16">
        <v>291</v>
      </c>
      <c r="Q107" s="16">
        <v>534</v>
      </c>
      <c r="R107" s="16">
        <v>332</v>
      </c>
      <c r="S107" s="16">
        <v>746</v>
      </c>
      <c r="T107" s="16">
        <v>734</v>
      </c>
      <c r="U107" s="16">
        <v>420</v>
      </c>
      <c r="V107" s="16">
        <v>608</v>
      </c>
      <c r="W107" s="19">
        <v>0.03</v>
      </c>
      <c r="X107" s="16">
        <v>3224</v>
      </c>
      <c r="Y107" s="16">
        <v>1543</v>
      </c>
      <c r="Z107" s="16">
        <v>895</v>
      </c>
      <c r="AA107" s="16">
        <v>648</v>
      </c>
      <c r="AB107" s="19">
        <v>13097.97</v>
      </c>
      <c r="AC107" s="19">
        <v>8096.82</v>
      </c>
      <c r="AD107" s="16">
        <v>321</v>
      </c>
      <c r="AE107" s="20">
        <v>243.732</v>
      </c>
      <c r="AF107" s="19">
        <v>19.8</v>
      </c>
      <c r="AG107" s="16">
        <v>31748</v>
      </c>
      <c r="AH107" s="19">
        <v>6570</v>
      </c>
      <c r="AI107" s="16">
        <v>86</v>
      </c>
      <c r="AJ107" s="16">
        <v>12</v>
      </c>
      <c r="AK107" s="16">
        <v>92</v>
      </c>
      <c r="AL107" s="16">
        <v>2</v>
      </c>
      <c r="AM107" s="16">
        <v>1</v>
      </c>
      <c r="AN107" s="16">
        <v>81</v>
      </c>
      <c r="AO107" s="16">
        <v>5</v>
      </c>
    </row>
    <row r="108" hidden="1" spans="1:41">
      <c r="A108">
        <v>4300455</v>
      </c>
      <c r="B108" t="s">
        <v>162</v>
      </c>
      <c r="C108" t="s">
        <v>77</v>
      </c>
      <c r="D108">
        <v>286</v>
      </c>
      <c r="E108">
        <v>368</v>
      </c>
      <c r="F108">
        <v>249</v>
      </c>
      <c r="G108">
        <v>318</v>
      </c>
      <c r="H108" s="16">
        <f t="shared" si="1"/>
        <v>3989</v>
      </c>
      <c r="I108" s="16">
        <v>1482</v>
      </c>
      <c r="J108" s="16">
        <v>2507</v>
      </c>
      <c r="K108" s="16">
        <v>2008</v>
      </c>
      <c r="L108" s="16">
        <v>1981</v>
      </c>
      <c r="M108" s="16">
        <v>155</v>
      </c>
      <c r="N108" s="16">
        <v>216</v>
      </c>
      <c r="O108" s="16">
        <v>252</v>
      </c>
      <c r="P108" s="16">
        <v>186</v>
      </c>
      <c r="Q108" s="16">
        <v>267</v>
      </c>
      <c r="R108" s="16">
        <v>176</v>
      </c>
      <c r="S108" s="16">
        <v>478</v>
      </c>
      <c r="T108" s="16">
        <v>565</v>
      </c>
      <c r="U108" s="16">
        <v>664</v>
      </c>
      <c r="V108" s="16">
        <v>1030</v>
      </c>
      <c r="W108" s="19">
        <v>-1.18</v>
      </c>
      <c r="X108" s="16">
        <v>3473</v>
      </c>
      <c r="Y108" s="16">
        <v>1517</v>
      </c>
      <c r="Z108" s="16">
        <v>583</v>
      </c>
      <c r="AA108" s="16">
        <v>934</v>
      </c>
      <c r="AB108" s="19">
        <v>23512.05</v>
      </c>
      <c r="AC108" s="19">
        <v>27825.8</v>
      </c>
      <c r="AD108" s="16">
        <v>368</v>
      </c>
      <c r="AE108" s="20">
        <v>172.688</v>
      </c>
      <c r="AF108" s="19">
        <v>23.1</v>
      </c>
      <c r="AG108" s="16">
        <v>92562</v>
      </c>
      <c r="AH108" s="19">
        <v>22385</v>
      </c>
      <c r="AI108" s="16">
        <v>113</v>
      </c>
      <c r="AJ108" s="16">
        <v>44</v>
      </c>
      <c r="AK108" s="16">
        <v>171</v>
      </c>
      <c r="AL108" s="16">
        <v>1</v>
      </c>
      <c r="AM108" s="16">
        <v>1</v>
      </c>
      <c r="AN108" s="16">
        <v>107</v>
      </c>
      <c r="AO108" s="16">
        <v>6</v>
      </c>
    </row>
    <row r="109" hidden="1" spans="1:41">
      <c r="A109">
        <v>3101508</v>
      </c>
      <c r="B109" t="s">
        <v>163</v>
      </c>
      <c r="C109" t="s">
        <v>44</v>
      </c>
      <c r="D109">
        <v>334</v>
      </c>
      <c r="E109">
        <v>848</v>
      </c>
      <c r="F109">
        <v>313</v>
      </c>
      <c r="G109">
        <v>741</v>
      </c>
      <c r="H109" s="16">
        <f t="shared" si="1"/>
        <v>35926</v>
      </c>
      <c r="I109" s="16">
        <v>33205</v>
      </c>
      <c r="J109" s="16">
        <v>2721</v>
      </c>
      <c r="K109" s="16">
        <v>17473</v>
      </c>
      <c r="L109" s="16">
        <v>18453</v>
      </c>
      <c r="M109" s="16">
        <v>2098</v>
      </c>
      <c r="N109" s="16">
        <v>2218</v>
      </c>
      <c r="O109" s="16">
        <v>2445</v>
      </c>
      <c r="P109" s="16">
        <v>1545</v>
      </c>
      <c r="Q109" s="16">
        <v>3250</v>
      </c>
      <c r="R109" s="16">
        <v>2484</v>
      </c>
      <c r="S109" s="16">
        <v>5617</v>
      </c>
      <c r="T109" s="16">
        <v>5121</v>
      </c>
      <c r="U109" s="16">
        <v>4781</v>
      </c>
      <c r="V109" s="16">
        <v>6367</v>
      </c>
      <c r="W109" s="19">
        <v>0.18</v>
      </c>
      <c r="X109" s="16">
        <v>31700</v>
      </c>
      <c r="Y109" s="16">
        <v>12874</v>
      </c>
      <c r="Z109" s="16">
        <v>11966</v>
      </c>
      <c r="AA109" s="16">
        <v>908</v>
      </c>
      <c r="AB109" s="19">
        <v>20445.85</v>
      </c>
      <c r="AC109" s="19">
        <v>11993.95</v>
      </c>
      <c r="AD109" s="16">
        <v>264</v>
      </c>
      <c r="AE109" s="20">
        <v>510.25</v>
      </c>
      <c r="AF109" s="19">
        <v>70.4</v>
      </c>
      <c r="AG109" s="16">
        <v>812562</v>
      </c>
      <c r="AH109" s="19">
        <v>22748</v>
      </c>
      <c r="AI109" s="16">
        <v>3266</v>
      </c>
      <c r="AJ109" s="16">
        <v>592</v>
      </c>
      <c r="AK109" s="16">
        <v>2757</v>
      </c>
      <c r="AL109" s="16">
        <v>9</v>
      </c>
      <c r="AM109" s="16">
        <v>5</v>
      </c>
      <c r="AN109" s="16">
        <v>1404</v>
      </c>
      <c r="AO109" s="16">
        <v>1862</v>
      </c>
    </row>
    <row r="110" hidden="1" spans="1:41">
      <c r="A110">
        <v>1500404</v>
      </c>
      <c r="B110" t="s">
        <v>164</v>
      </c>
      <c r="C110" t="s">
        <v>48</v>
      </c>
      <c r="D110">
        <v>329</v>
      </c>
      <c r="E110">
        <v>397</v>
      </c>
      <c r="F110">
        <v>288</v>
      </c>
      <c r="G110">
        <v>380</v>
      </c>
      <c r="H110" s="16">
        <f t="shared" si="1"/>
        <v>55495</v>
      </c>
      <c r="I110" s="16">
        <v>29391</v>
      </c>
      <c r="J110" s="16">
        <v>26104</v>
      </c>
      <c r="K110" s="16">
        <v>28609</v>
      </c>
      <c r="L110" s="16">
        <v>26886</v>
      </c>
      <c r="M110" s="16">
        <v>5869</v>
      </c>
      <c r="N110" s="16">
        <v>6397</v>
      </c>
      <c r="O110" s="16">
        <v>6417</v>
      </c>
      <c r="P110" s="16">
        <v>3852</v>
      </c>
      <c r="Q110" s="16">
        <v>6123</v>
      </c>
      <c r="R110" s="16">
        <v>3915</v>
      </c>
      <c r="S110" s="16">
        <v>7805</v>
      </c>
      <c r="T110" s="16">
        <v>5481</v>
      </c>
      <c r="U110" s="16">
        <v>4322</v>
      </c>
      <c r="V110" s="16">
        <v>5314</v>
      </c>
      <c r="W110" s="19">
        <v>0.49</v>
      </c>
      <c r="X110" s="16">
        <v>40615</v>
      </c>
      <c r="Y110" s="16">
        <v>15266</v>
      </c>
      <c r="Z110" s="16">
        <v>8220</v>
      </c>
      <c r="AA110" s="16">
        <v>7046</v>
      </c>
      <c r="AB110" s="19">
        <v>12169.04</v>
      </c>
      <c r="AC110" s="19">
        <v>4102.91</v>
      </c>
      <c r="AD110" s="16">
        <v>696</v>
      </c>
      <c r="AE110" s="20">
        <v>23645.452</v>
      </c>
      <c r="AF110" s="19">
        <v>2.3</v>
      </c>
      <c r="AG110" s="16">
        <v>513035</v>
      </c>
      <c r="AH110" s="19">
        <v>9386</v>
      </c>
      <c r="AI110" s="16">
        <v>978</v>
      </c>
      <c r="AJ110" s="16">
        <v>173</v>
      </c>
      <c r="AK110" s="16">
        <v>655</v>
      </c>
      <c r="AL110" s="16">
        <v>17</v>
      </c>
      <c r="AM110" s="16">
        <v>4</v>
      </c>
      <c r="AN110" s="16">
        <v>941</v>
      </c>
      <c r="AO110" s="16">
        <v>37</v>
      </c>
    </row>
    <row r="111" spans="1:41">
      <c r="A111">
        <v>2400505</v>
      </c>
      <c r="B111" t="s">
        <v>165</v>
      </c>
      <c r="C111" t="s">
        <v>73</v>
      </c>
      <c r="D111">
        <v>288</v>
      </c>
      <c r="E111">
        <v>365</v>
      </c>
      <c r="F111">
        <v>251</v>
      </c>
      <c r="G111">
        <v>351</v>
      </c>
      <c r="H111" s="16">
        <f t="shared" si="1"/>
        <v>13810</v>
      </c>
      <c r="I111" s="16">
        <v>9086</v>
      </c>
      <c r="J111" s="16">
        <v>4724</v>
      </c>
      <c r="K111" s="16">
        <v>6811</v>
      </c>
      <c r="L111" s="16">
        <v>6999</v>
      </c>
      <c r="M111" s="16">
        <v>971</v>
      </c>
      <c r="N111" s="16">
        <v>957</v>
      </c>
      <c r="O111" s="16">
        <v>1079</v>
      </c>
      <c r="P111" s="16">
        <v>654</v>
      </c>
      <c r="Q111" s="16">
        <v>1364</v>
      </c>
      <c r="R111" s="16">
        <v>1023</v>
      </c>
      <c r="S111" s="16">
        <v>2196</v>
      </c>
      <c r="T111" s="16">
        <v>1685</v>
      </c>
      <c r="U111" s="16">
        <v>1630</v>
      </c>
      <c r="V111" s="16">
        <v>2251</v>
      </c>
      <c r="W111" s="19">
        <v>-0.1</v>
      </c>
      <c r="X111" s="16">
        <v>9045</v>
      </c>
      <c r="Y111" s="16">
        <v>4443</v>
      </c>
      <c r="Z111" s="16">
        <v>3024</v>
      </c>
      <c r="AA111" s="16">
        <v>1419</v>
      </c>
      <c r="AB111" s="19">
        <v>15123.66</v>
      </c>
      <c r="AC111" s="19">
        <v>6019.79</v>
      </c>
      <c r="AD111" s="16">
        <v>318</v>
      </c>
      <c r="AE111" s="20">
        <v>381.205</v>
      </c>
      <c r="AF111" s="19">
        <v>36.2</v>
      </c>
      <c r="AG111" s="16">
        <v>112814</v>
      </c>
      <c r="AH111" s="19">
        <v>8144</v>
      </c>
      <c r="AI111" s="16">
        <v>309</v>
      </c>
      <c r="AJ111" s="16">
        <v>51</v>
      </c>
      <c r="AK111" s="16">
        <v>259</v>
      </c>
      <c r="AL111" s="16">
        <v>4</v>
      </c>
      <c r="AM111" s="16">
        <v>1</v>
      </c>
      <c r="AN111" s="16">
        <v>305</v>
      </c>
      <c r="AO111" s="16">
        <v>4</v>
      </c>
    </row>
    <row r="112" hidden="1" spans="1:41">
      <c r="A112">
        <v>5200308</v>
      </c>
      <c r="B112" t="s">
        <v>166</v>
      </c>
      <c r="C112" t="s">
        <v>42</v>
      </c>
      <c r="D112">
        <v>314</v>
      </c>
      <c r="E112">
        <v>510</v>
      </c>
      <c r="F112">
        <v>312</v>
      </c>
      <c r="G112">
        <v>507</v>
      </c>
      <c r="H112" s="16">
        <f t="shared" si="1"/>
        <v>27075</v>
      </c>
      <c r="I112" s="16">
        <v>22849</v>
      </c>
      <c r="J112" s="16">
        <v>4226</v>
      </c>
      <c r="K112" s="16">
        <v>13761</v>
      </c>
      <c r="L112" s="16">
        <v>13314</v>
      </c>
      <c r="M112" s="16">
        <v>1873</v>
      </c>
      <c r="N112" s="16">
        <v>2176</v>
      </c>
      <c r="O112" s="16">
        <v>2384</v>
      </c>
      <c r="P112" s="16">
        <v>1455</v>
      </c>
      <c r="Q112" s="16">
        <v>2818</v>
      </c>
      <c r="R112" s="16">
        <v>2060</v>
      </c>
      <c r="S112" s="16">
        <v>4454</v>
      </c>
      <c r="T112" s="16">
        <v>3586</v>
      </c>
      <c r="U112" s="16">
        <v>2818</v>
      </c>
      <c r="V112" s="16">
        <v>3451</v>
      </c>
      <c r="W112" s="19">
        <v>1.16</v>
      </c>
      <c r="X112" s="16">
        <v>22554</v>
      </c>
      <c r="Y112" s="16">
        <v>9088</v>
      </c>
      <c r="Z112" s="16">
        <v>7556</v>
      </c>
      <c r="AA112" s="16">
        <v>1532</v>
      </c>
      <c r="AB112" s="19">
        <v>16933.79</v>
      </c>
      <c r="AC112" s="19">
        <v>17912.64</v>
      </c>
      <c r="AD112" s="16">
        <v>104</v>
      </c>
      <c r="AE112" s="20">
        <v>847.893</v>
      </c>
      <c r="AF112" s="19">
        <v>31.9</v>
      </c>
      <c r="AG112" s="16">
        <v>730529</v>
      </c>
      <c r="AH112" s="19">
        <v>27952</v>
      </c>
      <c r="AI112" s="16">
        <v>993</v>
      </c>
      <c r="AJ112" s="16">
        <v>563</v>
      </c>
      <c r="AK112" s="16">
        <v>1104</v>
      </c>
      <c r="AL112" s="16">
        <v>21</v>
      </c>
      <c r="AM112" s="16">
        <v>4</v>
      </c>
      <c r="AN112" s="16">
        <v>926</v>
      </c>
      <c r="AO112" s="16">
        <v>67</v>
      </c>
    </row>
    <row r="113" hidden="1" spans="1:41">
      <c r="A113">
        <v>3101607</v>
      </c>
      <c r="B113" t="s">
        <v>167</v>
      </c>
      <c r="C113" t="s">
        <v>44</v>
      </c>
      <c r="D113">
        <v>445</v>
      </c>
      <c r="E113">
        <v>1629</v>
      </c>
      <c r="F113">
        <v>414</v>
      </c>
      <c r="G113">
        <v>2308</v>
      </c>
      <c r="H113" s="16">
        <f t="shared" si="1"/>
        <v>80169</v>
      </c>
      <c r="I113" s="16">
        <v>74470</v>
      </c>
      <c r="J113" s="16">
        <v>5699</v>
      </c>
      <c r="K113" s="16">
        <v>39609</v>
      </c>
      <c r="L113" s="16">
        <v>40560</v>
      </c>
      <c r="M113" s="16">
        <v>4823</v>
      </c>
      <c r="N113" s="16">
        <v>4941</v>
      </c>
      <c r="O113" s="16">
        <v>5483</v>
      </c>
      <c r="P113" s="16">
        <v>3558</v>
      </c>
      <c r="Q113" s="16">
        <v>8757</v>
      </c>
      <c r="R113" s="16">
        <v>6209</v>
      </c>
      <c r="S113" s="16">
        <v>13062</v>
      </c>
      <c r="T113" s="16">
        <v>11197</v>
      </c>
      <c r="U113" s="16">
        <v>10078</v>
      </c>
      <c r="V113" s="16">
        <v>12061</v>
      </c>
      <c r="W113" s="19">
        <v>0.6</v>
      </c>
      <c r="X113" s="16">
        <v>71601</v>
      </c>
      <c r="Y113" s="16">
        <v>27762</v>
      </c>
      <c r="Z113" s="16">
        <v>25885</v>
      </c>
      <c r="AA113" s="16">
        <v>1877</v>
      </c>
      <c r="AB113" s="19">
        <v>23757.78</v>
      </c>
      <c r="AC113" s="19">
        <v>12494.64</v>
      </c>
      <c r="AD113" s="16">
        <v>274</v>
      </c>
      <c r="AE113" s="20">
        <v>850.446</v>
      </c>
      <c r="AF113" s="19">
        <v>94.3</v>
      </c>
      <c r="AG113" s="16">
        <v>2126719</v>
      </c>
      <c r="AH113" s="19">
        <v>27019</v>
      </c>
      <c r="AI113" s="16">
        <v>3676</v>
      </c>
      <c r="AJ113" s="16">
        <v>1544</v>
      </c>
      <c r="AK113" s="16">
        <v>4470</v>
      </c>
      <c r="AL113" s="16">
        <v>53</v>
      </c>
      <c r="AM113" s="16">
        <v>8</v>
      </c>
      <c r="AN113" s="16">
        <v>3366</v>
      </c>
      <c r="AO113" s="16">
        <v>310</v>
      </c>
    </row>
    <row r="114" hidden="1" spans="1:41">
      <c r="A114">
        <v>3200300</v>
      </c>
      <c r="B114" t="s">
        <v>168</v>
      </c>
      <c r="C114" t="s">
        <v>95</v>
      </c>
      <c r="D114">
        <v>338</v>
      </c>
      <c r="E114">
        <v>470</v>
      </c>
      <c r="F114">
        <v>314</v>
      </c>
      <c r="G114">
        <v>470</v>
      </c>
      <c r="H114" s="16">
        <f t="shared" si="1"/>
        <v>15130</v>
      </c>
      <c r="I114" s="16">
        <v>7271</v>
      </c>
      <c r="J114" s="16">
        <v>7859</v>
      </c>
      <c r="K114" s="16">
        <v>7798</v>
      </c>
      <c r="L114" s="16">
        <v>7332</v>
      </c>
      <c r="M114" s="16">
        <v>854</v>
      </c>
      <c r="N114" s="16">
        <v>876</v>
      </c>
      <c r="O114" s="16">
        <v>912</v>
      </c>
      <c r="P114" s="16">
        <v>672</v>
      </c>
      <c r="Q114" s="16">
        <v>1423</v>
      </c>
      <c r="R114" s="16">
        <v>1113</v>
      </c>
      <c r="S114" s="16">
        <v>2541</v>
      </c>
      <c r="T114" s="16">
        <v>2182</v>
      </c>
      <c r="U114" s="16">
        <v>1929</v>
      </c>
      <c r="V114" s="16">
        <v>2628</v>
      </c>
      <c r="W114" s="19">
        <v>0.34</v>
      </c>
      <c r="X114" s="16">
        <v>13411</v>
      </c>
      <c r="Y114" s="16">
        <v>5569</v>
      </c>
      <c r="Z114" s="16">
        <v>2722</v>
      </c>
      <c r="AA114" s="16">
        <v>2847</v>
      </c>
      <c r="AB114" s="19">
        <v>21381.4</v>
      </c>
      <c r="AC114" s="19">
        <v>14838.16</v>
      </c>
      <c r="AD114" s="16">
        <v>55</v>
      </c>
      <c r="AE114" s="20">
        <v>615.791</v>
      </c>
      <c r="AF114" s="19">
        <v>24.6</v>
      </c>
      <c r="AG114" s="16">
        <v>295731</v>
      </c>
      <c r="AH114" s="19">
        <v>19751</v>
      </c>
      <c r="AI114" s="16">
        <v>671</v>
      </c>
      <c r="AJ114" s="16">
        <v>265</v>
      </c>
      <c r="AK114" s="16">
        <v>997</v>
      </c>
      <c r="AL114" s="16">
        <v>12</v>
      </c>
      <c r="AM114" s="16">
        <v>4</v>
      </c>
      <c r="AN114" s="16">
        <v>339</v>
      </c>
      <c r="AO114" s="16">
        <v>332</v>
      </c>
    </row>
    <row r="115" hidden="1" spans="1:41">
      <c r="A115">
        <v>3500808</v>
      </c>
      <c r="B115" t="s">
        <v>169</v>
      </c>
      <c r="C115" t="s">
        <v>87</v>
      </c>
      <c r="D115">
        <v>299</v>
      </c>
      <c r="E115">
        <v>597</v>
      </c>
      <c r="F115">
        <v>276</v>
      </c>
      <c r="G115">
        <v>594</v>
      </c>
      <c r="H115" s="16">
        <f t="shared" si="1"/>
        <v>4151</v>
      </c>
      <c r="I115" s="16">
        <v>3572</v>
      </c>
      <c r="J115" s="16">
        <v>579</v>
      </c>
      <c r="K115" s="16">
        <v>2138</v>
      </c>
      <c r="L115" s="16">
        <v>2013</v>
      </c>
      <c r="M115" s="16">
        <v>180</v>
      </c>
      <c r="N115" s="16">
        <v>224</v>
      </c>
      <c r="O115" s="16">
        <v>227</v>
      </c>
      <c r="P115" s="16">
        <v>169</v>
      </c>
      <c r="Q115" s="16">
        <v>397</v>
      </c>
      <c r="R115" s="16">
        <v>221</v>
      </c>
      <c r="S115" s="16">
        <v>566</v>
      </c>
      <c r="T115" s="16">
        <v>596</v>
      </c>
      <c r="U115" s="16">
        <v>545</v>
      </c>
      <c r="V115" s="16">
        <v>1026</v>
      </c>
      <c r="W115" s="19">
        <v>0.4</v>
      </c>
      <c r="X115" s="16">
        <v>3599</v>
      </c>
      <c r="Y115" s="16">
        <v>1585</v>
      </c>
      <c r="Z115" s="16">
        <v>1363</v>
      </c>
      <c r="AA115" s="16">
        <v>222</v>
      </c>
      <c r="AB115" s="19">
        <v>21579.73</v>
      </c>
      <c r="AC115" s="19">
        <v>19753.68</v>
      </c>
      <c r="AD115" s="16">
        <v>521</v>
      </c>
      <c r="AE115" s="20">
        <v>118.915</v>
      </c>
      <c r="AF115" s="19">
        <v>34.9</v>
      </c>
      <c r="AG115" s="16">
        <v>71703</v>
      </c>
      <c r="AH115" s="19">
        <v>17484</v>
      </c>
      <c r="AI115" s="16">
        <v>112</v>
      </c>
      <c r="AJ115" s="16">
        <v>67</v>
      </c>
      <c r="AK115" s="16">
        <v>141</v>
      </c>
      <c r="AL115" s="16">
        <v>657</v>
      </c>
      <c r="AM115" s="16">
        <v>2</v>
      </c>
      <c r="AN115" s="16">
        <v>104</v>
      </c>
      <c r="AO115" s="16">
        <v>8</v>
      </c>
    </row>
    <row r="116" hidden="1" spans="1:41">
      <c r="A116">
        <v>3101631</v>
      </c>
      <c r="B116" t="s">
        <v>170</v>
      </c>
      <c r="C116" t="s">
        <v>44</v>
      </c>
      <c r="D116">
        <v>290</v>
      </c>
      <c r="E116">
        <v>353</v>
      </c>
      <c r="F116">
        <v>254</v>
      </c>
      <c r="G116">
        <v>339</v>
      </c>
      <c r="H116" s="16">
        <f t="shared" si="1"/>
        <v>6839</v>
      </c>
      <c r="I116" s="16">
        <v>4318</v>
      </c>
      <c r="J116" s="16">
        <v>2521</v>
      </c>
      <c r="K116" s="16">
        <v>3537</v>
      </c>
      <c r="L116" s="16">
        <v>3302</v>
      </c>
      <c r="M116" s="16">
        <v>444</v>
      </c>
      <c r="N116" s="16">
        <v>483</v>
      </c>
      <c r="O116" s="16">
        <v>505</v>
      </c>
      <c r="P116" s="16">
        <v>345</v>
      </c>
      <c r="Q116" s="16">
        <v>704</v>
      </c>
      <c r="R116" s="16">
        <v>485</v>
      </c>
      <c r="S116" s="16">
        <v>1133</v>
      </c>
      <c r="T116" s="16">
        <v>1027</v>
      </c>
      <c r="U116" s="16">
        <v>787</v>
      </c>
      <c r="V116" s="16">
        <v>926</v>
      </c>
      <c r="W116" s="19">
        <v>0.96</v>
      </c>
      <c r="X116" s="16">
        <v>5839</v>
      </c>
      <c r="Y116" s="16">
        <v>2207</v>
      </c>
      <c r="Z116" s="16">
        <v>1396</v>
      </c>
      <c r="AA116" s="16">
        <v>811</v>
      </c>
      <c r="AB116" s="19">
        <v>16965.54</v>
      </c>
      <c r="AC116" s="19">
        <v>9789.76</v>
      </c>
      <c r="AD116" s="16">
        <v>148</v>
      </c>
      <c r="AE116" s="20">
        <v>130.815</v>
      </c>
      <c r="AF116" s="19">
        <v>52.3</v>
      </c>
      <c r="AG116" s="16">
        <v>81192</v>
      </c>
      <c r="AH116" s="19">
        <v>12230</v>
      </c>
      <c r="AI116" s="16">
        <v>132</v>
      </c>
      <c r="AJ116" s="16">
        <v>90</v>
      </c>
      <c r="AK116" s="16">
        <v>247</v>
      </c>
      <c r="AL116" s="16">
        <v>8</v>
      </c>
      <c r="AM116" s="16">
        <v>1</v>
      </c>
      <c r="AN116" s="16">
        <v>114</v>
      </c>
      <c r="AO116" s="16">
        <v>18</v>
      </c>
    </row>
    <row r="117" hidden="1" spans="1:41">
      <c r="A117">
        <v>4200705</v>
      </c>
      <c r="B117" t="s">
        <v>171</v>
      </c>
      <c r="C117" t="s">
        <v>57</v>
      </c>
      <c r="D117">
        <v>298</v>
      </c>
      <c r="E117">
        <v>403</v>
      </c>
      <c r="F117">
        <v>262</v>
      </c>
      <c r="G117">
        <v>403</v>
      </c>
      <c r="H117" s="16">
        <f t="shared" si="1"/>
        <v>10011</v>
      </c>
      <c r="I117" s="16">
        <v>2802</v>
      </c>
      <c r="J117" s="16">
        <v>7209</v>
      </c>
      <c r="K117" s="16">
        <v>5146</v>
      </c>
      <c r="L117" s="16">
        <v>4865</v>
      </c>
      <c r="M117" s="16">
        <v>623</v>
      </c>
      <c r="N117" s="16">
        <v>705</v>
      </c>
      <c r="O117" s="16">
        <v>722</v>
      </c>
      <c r="P117" s="16">
        <v>531</v>
      </c>
      <c r="Q117" s="16">
        <v>1120</v>
      </c>
      <c r="R117" s="16">
        <v>744</v>
      </c>
      <c r="S117" s="16">
        <v>1420</v>
      </c>
      <c r="T117" s="16">
        <v>1418</v>
      </c>
      <c r="U117" s="16">
        <v>1234</v>
      </c>
      <c r="V117" s="16">
        <v>1494</v>
      </c>
      <c r="W117" s="19">
        <v>0.53</v>
      </c>
      <c r="X117" s="16">
        <v>8437</v>
      </c>
      <c r="Y117" s="16">
        <v>3519</v>
      </c>
      <c r="Z117" s="16">
        <v>1052</v>
      </c>
      <c r="AA117" s="16">
        <v>2467</v>
      </c>
      <c r="AB117" s="19">
        <v>31454.4</v>
      </c>
      <c r="AC117" s="19">
        <v>17197.75</v>
      </c>
      <c r="AD117" s="16">
        <v>78</v>
      </c>
      <c r="AE117" s="20">
        <v>732.768</v>
      </c>
      <c r="AF117" s="19">
        <v>13.7</v>
      </c>
      <c r="AG117" s="16">
        <v>192025</v>
      </c>
      <c r="AH117" s="19">
        <v>19495</v>
      </c>
      <c r="AI117" s="16">
        <v>287</v>
      </c>
      <c r="AJ117" s="16">
        <v>141</v>
      </c>
      <c r="AK117" s="16">
        <v>457</v>
      </c>
      <c r="AL117" s="16">
        <v>15</v>
      </c>
      <c r="AM117" s="16">
        <v>2</v>
      </c>
      <c r="AN117" s="16">
        <v>221</v>
      </c>
      <c r="AO117" s="16">
        <v>66</v>
      </c>
    </row>
    <row r="118" hidden="1" spans="1:41">
      <c r="A118">
        <v>2500601</v>
      </c>
      <c r="B118" t="s">
        <v>172</v>
      </c>
      <c r="C118" t="s">
        <v>107</v>
      </c>
      <c r="D118">
        <v>288</v>
      </c>
      <c r="E118">
        <v>366</v>
      </c>
      <c r="F118">
        <v>258</v>
      </c>
      <c r="G118">
        <v>345</v>
      </c>
      <c r="H118" s="16">
        <f t="shared" si="1"/>
        <v>19741</v>
      </c>
      <c r="I118" s="16">
        <v>13369</v>
      </c>
      <c r="J118" s="16">
        <v>6372</v>
      </c>
      <c r="K118" s="16">
        <v>9714</v>
      </c>
      <c r="L118" s="16">
        <v>10027</v>
      </c>
      <c r="M118" s="16">
        <v>1759</v>
      </c>
      <c r="N118" s="16">
        <v>1831</v>
      </c>
      <c r="O118" s="16">
        <v>1983</v>
      </c>
      <c r="P118" s="16">
        <v>1061</v>
      </c>
      <c r="Q118" s="16">
        <v>2255</v>
      </c>
      <c r="R118" s="16">
        <v>1669</v>
      </c>
      <c r="S118" s="16">
        <v>3608</v>
      </c>
      <c r="T118" s="16">
        <v>2359</v>
      </c>
      <c r="U118" s="16">
        <v>1575</v>
      </c>
      <c r="V118" s="16">
        <v>1641</v>
      </c>
      <c r="W118" s="19">
        <v>0.84</v>
      </c>
      <c r="X118" s="16">
        <v>13875</v>
      </c>
      <c r="Y118" s="16">
        <v>6089</v>
      </c>
      <c r="Z118" s="16">
        <v>4145</v>
      </c>
      <c r="AA118" s="16">
        <v>1944</v>
      </c>
      <c r="AB118" s="19">
        <v>12217.13</v>
      </c>
      <c r="AC118" s="19">
        <v>8064.92</v>
      </c>
      <c r="AD118" s="16">
        <v>36</v>
      </c>
      <c r="AE118" s="20">
        <v>182.663</v>
      </c>
      <c r="AF118" s="19">
        <v>108.1</v>
      </c>
      <c r="AG118" s="16">
        <v>720155</v>
      </c>
      <c r="AH118" s="19">
        <v>37434</v>
      </c>
      <c r="AI118" s="16">
        <v>436</v>
      </c>
      <c r="AJ118" s="16">
        <v>240</v>
      </c>
      <c r="AK118" s="16">
        <v>437</v>
      </c>
      <c r="AL118" s="16">
        <v>19</v>
      </c>
      <c r="AM118" s="16">
        <v>3</v>
      </c>
      <c r="AN118" s="16">
        <v>399</v>
      </c>
      <c r="AO118" s="16">
        <v>37</v>
      </c>
    </row>
    <row r="119" hidden="1" spans="1:41">
      <c r="A119">
        <v>2600708</v>
      </c>
      <c r="B119" t="s">
        <v>173</v>
      </c>
      <c r="C119" t="s">
        <v>62</v>
      </c>
      <c r="D119">
        <v>299</v>
      </c>
      <c r="E119">
        <v>385</v>
      </c>
      <c r="F119">
        <v>269</v>
      </c>
      <c r="G119">
        <v>374</v>
      </c>
      <c r="H119" s="16">
        <f t="shared" si="1"/>
        <v>38264</v>
      </c>
      <c r="I119" s="16">
        <v>19936</v>
      </c>
      <c r="J119" s="16">
        <v>18328</v>
      </c>
      <c r="K119" s="16">
        <v>19112</v>
      </c>
      <c r="L119" s="16">
        <v>19152</v>
      </c>
      <c r="M119" s="16">
        <v>2814</v>
      </c>
      <c r="N119" s="16">
        <v>3199</v>
      </c>
      <c r="O119" s="16">
        <v>3471</v>
      </c>
      <c r="P119" s="16">
        <v>2205</v>
      </c>
      <c r="Q119" s="16">
        <v>4475</v>
      </c>
      <c r="R119" s="16">
        <v>3179</v>
      </c>
      <c r="S119" s="16">
        <v>5881</v>
      </c>
      <c r="T119" s="16">
        <v>4783</v>
      </c>
      <c r="U119" s="16">
        <v>3875</v>
      </c>
      <c r="V119" s="16">
        <v>4382</v>
      </c>
      <c r="W119" s="19">
        <v>0</v>
      </c>
      <c r="X119" s="16">
        <v>26921</v>
      </c>
      <c r="Y119" s="16">
        <v>11630</v>
      </c>
      <c r="Z119" s="16">
        <v>6137</v>
      </c>
      <c r="AA119" s="16">
        <v>5493</v>
      </c>
      <c r="AB119" s="19">
        <v>12886.94</v>
      </c>
      <c r="AC119" s="19">
        <v>7272.76</v>
      </c>
      <c r="AD119" s="16">
        <v>63</v>
      </c>
      <c r="AE119" s="20">
        <v>272.133</v>
      </c>
      <c r="AF119" s="19">
        <v>140.6</v>
      </c>
      <c r="AG119" s="16">
        <v>264819</v>
      </c>
      <c r="AH119" s="19">
        <v>6922</v>
      </c>
      <c r="AI119" s="16">
        <v>619</v>
      </c>
      <c r="AJ119" s="16">
        <v>139</v>
      </c>
      <c r="AK119" s="16">
        <v>545</v>
      </c>
      <c r="AL119" s="16">
        <v>54</v>
      </c>
      <c r="AM119" s="16">
        <v>2</v>
      </c>
      <c r="AN119" s="16">
        <v>588</v>
      </c>
      <c r="AO119" s="16">
        <v>31</v>
      </c>
    </row>
    <row r="120" hidden="1" spans="1:41">
      <c r="A120">
        <v>1700350</v>
      </c>
      <c r="B120" t="s">
        <v>174</v>
      </c>
      <c r="C120" t="s">
        <v>64</v>
      </c>
      <c r="D120">
        <v>290</v>
      </c>
      <c r="E120">
        <v>342</v>
      </c>
      <c r="F120">
        <v>257</v>
      </c>
      <c r="G120">
        <v>319</v>
      </c>
      <c r="H120" s="16">
        <f t="shared" si="1"/>
        <v>5486</v>
      </c>
      <c r="I120" s="16">
        <v>4600</v>
      </c>
      <c r="J120" s="16">
        <v>886</v>
      </c>
      <c r="K120" s="16">
        <v>2805</v>
      </c>
      <c r="L120" s="16">
        <v>2681</v>
      </c>
      <c r="M120" s="16">
        <v>360</v>
      </c>
      <c r="N120" s="16">
        <v>450</v>
      </c>
      <c r="O120" s="16">
        <v>500</v>
      </c>
      <c r="P120" s="16">
        <v>322</v>
      </c>
      <c r="Q120" s="16">
        <v>553</v>
      </c>
      <c r="R120" s="16">
        <v>372</v>
      </c>
      <c r="S120" s="16">
        <v>893</v>
      </c>
      <c r="T120" s="16">
        <v>693</v>
      </c>
      <c r="U120" s="16">
        <v>608</v>
      </c>
      <c r="V120" s="16">
        <v>735</v>
      </c>
      <c r="W120" s="19">
        <v>-0.71</v>
      </c>
      <c r="X120" s="16">
        <v>4555</v>
      </c>
      <c r="Y120" s="16">
        <v>1904</v>
      </c>
      <c r="Z120" s="16">
        <v>1557</v>
      </c>
      <c r="AA120" s="16">
        <v>347</v>
      </c>
      <c r="AB120" s="19">
        <v>15757.89</v>
      </c>
      <c r="AC120" s="19">
        <v>11926.06</v>
      </c>
      <c r="AD120" s="16">
        <v>142</v>
      </c>
      <c r="AE120" s="20">
        <v>1579.751</v>
      </c>
      <c r="AF120" s="19">
        <v>3.5</v>
      </c>
      <c r="AG120" s="16">
        <v>73120</v>
      </c>
      <c r="AH120" s="19">
        <v>13046</v>
      </c>
      <c r="AI120" s="16">
        <v>196</v>
      </c>
      <c r="AJ120" s="16">
        <v>71</v>
      </c>
      <c r="AK120" s="16">
        <v>215</v>
      </c>
      <c r="AL120" s="16">
        <v>12</v>
      </c>
      <c r="AM120" s="16">
        <v>1</v>
      </c>
      <c r="AN120" s="16">
        <v>173</v>
      </c>
      <c r="AO120" s="16">
        <v>23</v>
      </c>
    </row>
    <row r="121" hidden="1" spans="1:41">
      <c r="A121">
        <v>2900900</v>
      </c>
      <c r="B121" t="s">
        <v>175</v>
      </c>
      <c r="C121" t="s">
        <v>52</v>
      </c>
      <c r="D121">
        <v>287</v>
      </c>
      <c r="E121">
        <v>339</v>
      </c>
      <c r="F121">
        <v>249</v>
      </c>
      <c r="G121">
        <v>307</v>
      </c>
      <c r="H121" s="16">
        <f t="shared" si="1"/>
        <v>5907</v>
      </c>
      <c r="I121" s="16">
        <v>4795</v>
      </c>
      <c r="J121" s="16">
        <v>1112</v>
      </c>
      <c r="K121" s="16">
        <v>2986</v>
      </c>
      <c r="L121" s="16">
        <v>2921</v>
      </c>
      <c r="M121" s="16">
        <v>391</v>
      </c>
      <c r="N121" s="16">
        <v>413</v>
      </c>
      <c r="O121" s="16">
        <v>536</v>
      </c>
      <c r="P121" s="16">
        <v>318</v>
      </c>
      <c r="Q121" s="16">
        <v>603</v>
      </c>
      <c r="R121" s="16">
        <v>387</v>
      </c>
      <c r="S121" s="16">
        <v>830</v>
      </c>
      <c r="T121" s="16">
        <v>737</v>
      </c>
      <c r="U121" s="16">
        <v>722</v>
      </c>
      <c r="V121" s="16">
        <v>970</v>
      </c>
      <c r="W121" s="19">
        <v>-1.29</v>
      </c>
      <c r="X121" s="16">
        <v>3992</v>
      </c>
      <c r="Y121" s="16">
        <v>2053</v>
      </c>
      <c r="Z121" s="16">
        <v>1625</v>
      </c>
      <c r="AA121" s="16">
        <v>428</v>
      </c>
      <c r="AB121" s="19">
        <v>12808.67</v>
      </c>
      <c r="AC121" s="19">
        <v>11016.33</v>
      </c>
      <c r="AD121" s="16">
        <v>227</v>
      </c>
      <c r="AE121" s="20">
        <v>245.236</v>
      </c>
      <c r="AF121" s="19">
        <v>24.1</v>
      </c>
      <c r="AG121" s="16">
        <v>57990</v>
      </c>
      <c r="AH121" s="19">
        <v>9437</v>
      </c>
      <c r="AI121" s="16">
        <v>143</v>
      </c>
      <c r="AJ121" s="16">
        <v>30</v>
      </c>
      <c r="AK121" s="16">
        <v>110</v>
      </c>
      <c r="AL121" s="16">
        <v>2</v>
      </c>
      <c r="AM121" s="16">
        <v>1</v>
      </c>
      <c r="AN121" s="16">
        <v>141</v>
      </c>
      <c r="AO121" s="16">
        <v>2</v>
      </c>
    </row>
    <row r="122" hidden="1" spans="1:41">
      <c r="A122">
        <v>1700400</v>
      </c>
      <c r="B122" t="s">
        <v>176</v>
      </c>
      <c r="C122" t="s">
        <v>64</v>
      </c>
      <c r="D122">
        <v>287</v>
      </c>
      <c r="E122">
        <v>340</v>
      </c>
      <c r="F122">
        <v>250</v>
      </c>
      <c r="G122">
        <v>305</v>
      </c>
      <c r="H122" s="16">
        <f t="shared" si="1"/>
        <v>7203</v>
      </c>
      <c r="I122" s="16">
        <v>5704</v>
      </c>
      <c r="J122" s="16">
        <v>1499</v>
      </c>
      <c r="K122" s="16">
        <v>3756</v>
      </c>
      <c r="L122" s="16">
        <v>3447</v>
      </c>
      <c r="M122" s="16">
        <v>653</v>
      </c>
      <c r="N122" s="16">
        <v>684</v>
      </c>
      <c r="O122" s="16">
        <v>809</v>
      </c>
      <c r="P122" s="16">
        <v>486</v>
      </c>
      <c r="Q122" s="16">
        <v>739</v>
      </c>
      <c r="R122" s="16">
        <v>512</v>
      </c>
      <c r="S122" s="16">
        <v>999</v>
      </c>
      <c r="T122" s="16">
        <v>847</v>
      </c>
      <c r="U122" s="16">
        <v>662</v>
      </c>
      <c r="V122" s="16">
        <v>812</v>
      </c>
      <c r="W122" s="19">
        <v>-0.94</v>
      </c>
      <c r="X122" s="16">
        <v>5246</v>
      </c>
      <c r="Y122" s="16">
        <v>2265</v>
      </c>
      <c r="Z122" s="16">
        <v>1707</v>
      </c>
      <c r="AA122" s="16">
        <v>558</v>
      </c>
      <c r="AB122" s="19">
        <v>14683.81</v>
      </c>
      <c r="AC122" s="19">
        <v>8805.51</v>
      </c>
      <c r="AD122" s="16">
        <v>201</v>
      </c>
      <c r="AE122" s="20">
        <v>4013.243</v>
      </c>
      <c r="AF122" s="19">
        <v>1.8</v>
      </c>
      <c r="AG122" s="16">
        <v>119843</v>
      </c>
      <c r="AH122" s="19">
        <v>16175</v>
      </c>
      <c r="AI122" s="16">
        <v>220</v>
      </c>
      <c r="AJ122" s="16">
        <v>69</v>
      </c>
      <c r="AK122" s="16">
        <v>185</v>
      </c>
      <c r="AL122" s="16">
        <v>22</v>
      </c>
      <c r="AM122" s="16">
        <v>1</v>
      </c>
      <c r="AN122" s="16">
        <v>215</v>
      </c>
      <c r="AO122" s="16">
        <v>5</v>
      </c>
    </row>
    <row r="123" hidden="1" spans="1:41">
      <c r="A123">
        <v>1500503</v>
      </c>
      <c r="B123" t="s">
        <v>177</v>
      </c>
      <c r="C123" t="s">
        <v>48</v>
      </c>
      <c r="D123">
        <v>314</v>
      </c>
      <c r="E123">
        <v>465</v>
      </c>
      <c r="F123">
        <v>288</v>
      </c>
      <c r="G123">
        <v>446</v>
      </c>
      <c r="H123" s="16">
        <f t="shared" si="1"/>
        <v>33086</v>
      </c>
      <c r="I123" s="16">
        <v>19742</v>
      </c>
      <c r="J123" s="16">
        <v>13344</v>
      </c>
      <c r="K123" s="16">
        <v>17257</v>
      </c>
      <c r="L123" s="16">
        <v>15829</v>
      </c>
      <c r="M123" s="16">
        <v>3430</v>
      </c>
      <c r="N123" s="16">
        <v>3468</v>
      </c>
      <c r="O123" s="16">
        <v>3568</v>
      </c>
      <c r="P123" s="16">
        <v>2230</v>
      </c>
      <c r="Q123" s="16">
        <v>4062</v>
      </c>
      <c r="R123" s="16">
        <v>2673</v>
      </c>
      <c r="S123" s="16">
        <v>5142</v>
      </c>
      <c r="T123" s="16">
        <v>3784</v>
      </c>
      <c r="U123" s="16">
        <v>2526</v>
      </c>
      <c r="V123" s="16">
        <v>2203</v>
      </c>
      <c r="W123" s="19">
        <v>-0.29</v>
      </c>
      <c r="X123" s="16">
        <v>24618</v>
      </c>
      <c r="Y123" s="16">
        <v>9219</v>
      </c>
      <c r="Z123" s="16">
        <v>5529</v>
      </c>
      <c r="AA123" s="16">
        <v>3690</v>
      </c>
      <c r="AB123" s="19">
        <v>18056.48</v>
      </c>
      <c r="AC123" s="19">
        <v>8800.64</v>
      </c>
      <c r="AD123" s="16">
        <v>454</v>
      </c>
      <c r="AE123" s="20">
        <v>72954.798</v>
      </c>
      <c r="AF123" s="19">
        <v>0.5</v>
      </c>
      <c r="AG123" s="16">
        <v>634541</v>
      </c>
      <c r="AH123" s="19">
        <v>19014</v>
      </c>
      <c r="AI123" s="16">
        <v>820</v>
      </c>
      <c r="AJ123" s="16">
        <v>96</v>
      </c>
      <c r="AK123" s="16">
        <v>430</v>
      </c>
      <c r="AL123" s="16">
        <v>26</v>
      </c>
      <c r="AM123" s="16">
        <v>6</v>
      </c>
      <c r="AN123" s="16">
        <v>791</v>
      </c>
      <c r="AO123" s="16">
        <v>29</v>
      </c>
    </row>
    <row r="124" hidden="1" spans="1:41">
      <c r="A124">
        <v>3101706</v>
      </c>
      <c r="B124" t="s">
        <v>178</v>
      </c>
      <c r="C124" t="s">
        <v>44</v>
      </c>
      <c r="D124">
        <v>432</v>
      </c>
      <c r="E124">
        <v>705</v>
      </c>
      <c r="F124">
        <v>405</v>
      </c>
      <c r="G124">
        <v>711</v>
      </c>
      <c r="H124" s="16">
        <f t="shared" si="1"/>
        <v>42024</v>
      </c>
      <c r="I124" s="16">
        <v>33492</v>
      </c>
      <c r="J124" s="16">
        <v>8532</v>
      </c>
      <c r="K124" s="16">
        <v>21387</v>
      </c>
      <c r="L124" s="16">
        <v>20637</v>
      </c>
      <c r="M124" s="16">
        <v>2968</v>
      </c>
      <c r="N124" s="16">
        <v>3144</v>
      </c>
      <c r="O124" s="16">
        <v>3164</v>
      </c>
      <c r="P124" s="16">
        <v>1958</v>
      </c>
      <c r="Q124" s="16">
        <v>4712</v>
      </c>
      <c r="R124" s="16">
        <v>3302</v>
      </c>
      <c r="S124" s="16">
        <v>6554</v>
      </c>
      <c r="T124" s="16">
        <v>5310</v>
      </c>
      <c r="U124" s="16">
        <v>4322</v>
      </c>
      <c r="V124" s="16">
        <v>6590</v>
      </c>
      <c r="W124" s="19">
        <v>0.57</v>
      </c>
      <c r="X124" s="16">
        <v>31134</v>
      </c>
      <c r="Y124" s="16">
        <v>13794</v>
      </c>
      <c r="Z124" s="16">
        <v>10909</v>
      </c>
      <c r="AA124" s="16">
        <v>2885</v>
      </c>
      <c r="AB124" s="19">
        <v>17064.8</v>
      </c>
      <c r="AC124" s="19">
        <v>7029.44</v>
      </c>
      <c r="AD124" s="16">
        <v>530</v>
      </c>
      <c r="AE124" s="20">
        <v>2294.426</v>
      </c>
      <c r="AF124" s="19">
        <v>18.3</v>
      </c>
      <c r="AG124" s="16">
        <v>459641</v>
      </c>
      <c r="AH124" s="19">
        <v>11130</v>
      </c>
      <c r="AI124" s="16">
        <v>1625</v>
      </c>
      <c r="AJ124" s="16">
        <v>408</v>
      </c>
      <c r="AK124" s="16">
        <v>1539</v>
      </c>
      <c r="AL124" s="16">
        <v>12</v>
      </c>
      <c r="AM124" s="16">
        <v>5</v>
      </c>
      <c r="AN124" s="16">
        <v>1568</v>
      </c>
      <c r="AO124" s="16">
        <v>57</v>
      </c>
    </row>
    <row r="125" spans="1:41">
      <c r="A125">
        <v>2400604</v>
      </c>
      <c r="B125" t="s">
        <v>179</v>
      </c>
      <c r="C125" t="s">
        <v>73</v>
      </c>
      <c r="D125">
        <v>287</v>
      </c>
      <c r="E125">
        <v>336</v>
      </c>
      <c r="F125">
        <v>246</v>
      </c>
      <c r="G125">
        <v>307</v>
      </c>
      <c r="H125" s="16">
        <f t="shared" si="1"/>
        <v>4830</v>
      </c>
      <c r="I125" s="16">
        <v>3348</v>
      </c>
      <c r="J125" s="16">
        <v>1482</v>
      </c>
      <c r="K125" s="16">
        <v>2493</v>
      </c>
      <c r="L125" s="16">
        <v>2337</v>
      </c>
      <c r="M125" s="16">
        <v>330</v>
      </c>
      <c r="N125" s="16">
        <v>349</v>
      </c>
      <c r="O125" s="16">
        <v>373</v>
      </c>
      <c r="P125" s="16">
        <v>249</v>
      </c>
      <c r="Q125" s="16">
        <v>539</v>
      </c>
      <c r="R125" s="16">
        <v>352</v>
      </c>
      <c r="S125" s="16">
        <v>797</v>
      </c>
      <c r="T125" s="16">
        <v>627</v>
      </c>
      <c r="U125" s="16">
        <v>539</v>
      </c>
      <c r="V125" s="16">
        <v>675</v>
      </c>
      <c r="W125" s="19">
        <v>-0.47</v>
      </c>
      <c r="X125" s="16">
        <v>3487</v>
      </c>
      <c r="Y125" s="16">
        <v>1579</v>
      </c>
      <c r="Z125" s="16">
        <v>1117</v>
      </c>
      <c r="AA125" s="16">
        <v>462</v>
      </c>
      <c r="AB125" s="19">
        <v>14588.32</v>
      </c>
      <c r="AC125" s="19">
        <v>7378.14</v>
      </c>
      <c r="AD125" s="16">
        <v>286</v>
      </c>
      <c r="AE125" s="20">
        <v>128.038</v>
      </c>
      <c r="AF125" s="19">
        <v>37.7</v>
      </c>
      <c r="AG125" s="16">
        <v>34375</v>
      </c>
      <c r="AH125" s="19">
        <v>7017</v>
      </c>
      <c r="AI125" s="16">
        <v>139</v>
      </c>
      <c r="AJ125" s="16">
        <v>25</v>
      </c>
      <c r="AK125" s="16">
        <v>105</v>
      </c>
      <c r="AL125" s="16">
        <v>1</v>
      </c>
      <c r="AM125" s="16">
        <v>1</v>
      </c>
      <c r="AN125" s="16">
        <v>135</v>
      </c>
      <c r="AO125" s="16">
        <v>4</v>
      </c>
    </row>
    <row r="126" hidden="1" spans="1:41">
      <c r="A126">
        <v>4100400</v>
      </c>
      <c r="B126" t="s">
        <v>180</v>
      </c>
      <c r="C126" t="s">
        <v>55</v>
      </c>
      <c r="D126">
        <v>360</v>
      </c>
      <c r="E126">
        <v>707</v>
      </c>
      <c r="F126">
        <v>381</v>
      </c>
      <c r="G126">
        <v>662</v>
      </c>
      <c r="H126" s="16">
        <f t="shared" si="1"/>
        <v>116574</v>
      </c>
      <c r="I126" s="16">
        <v>112299</v>
      </c>
      <c r="J126" s="16">
        <v>4275</v>
      </c>
      <c r="K126" s="16">
        <v>58041</v>
      </c>
      <c r="L126" s="16">
        <v>58533</v>
      </c>
      <c r="M126" s="16">
        <v>9409</v>
      </c>
      <c r="N126" s="16">
        <v>9390</v>
      </c>
      <c r="O126" s="16">
        <v>10397</v>
      </c>
      <c r="P126" s="16">
        <v>6228</v>
      </c>
      <c r="Q126" s="16">
        <v>13853</v>
      </c>
      <c r="R126" s="16">
        <v>9898</v>
      </c>
      <c r="S126" s="16">
        <v>19640</v>
      </c>
      <c r="T126" s="16">
        <v>15281</v>
      </c>
      <c r="U126" s="16">
        <v>11938</v>
      </c>
      <c r="V126" s="16">
        <v>10540</v>
      </c>
      <c r="W126" s="19">
        <v>1.07</v>
      </c>
      <c r="X126" s="16">
        <v>99853</v>
      </c>
      <c r="Y126" s="16">
        <v>37793</v>
      </c>
      <c r="Z126" s="16">
        <v>36411</v>
      </c>
      <c r="AA126" s="16">
        <v>1382</v>
      </c>
      <c r="AB126" s="19">
        <v>22174.3</v>
      </c>
      <c r="AC126" s="19">
        <v>17761.12</v>
      </c>
      <c r="AD126" s="16">
        <v>12</v>
      </c>
      <c r="AE126" s="20">
        <v>194.744</v>
      </c>
      <c r="AF126" s="19">
        <v>598.6</v>
      </c>
      <c r="AG126" s="16">
        <v>1253517</v>
      </c>
      <c r="AH126" s="19">
        <v>11106</v>
      </c>
      <c r="AI126" s="16">
        <v>2824</v>
      </c>
      <c r="AJ126" s="16">
        <v>2349</v>
      </c>
      <c r="AK126" s="16">
        <v>3631</v>
      </c>
      <c r="AL126" s="16">
        <v>20</v>
      </c>
      <c r="AM126" s="16">
        <v>4</v>
      </c>
      <c r="AN126" s="16">
        <v>2589</v>
      </c>
      <c r="AO126" s="16">
        <v>235</v>
      </c>
    </row>
    <row r="127" hidden="1" spans="1:41">
      <c r="A127">
        <v>4300471</v>
      </c>
      <c r="B127" t="s">
        <v>181</v>
      </c>
      <c r="C127" t="s">
        <v>77</v>
      </c>
      <c r="D127">
        <v>287</v>
      </c>
      <c r="E127">
        <v>327</v>
      </c>
      <c r="F127">
        <v>247</v>
      </c>
      <c r="G127">
        <v>301</v>
      </c>
      <c r="H127" s="16">
        <f t="shared" si="1"/>
        <v>2073</v>
      </c>
      <c r="I127" s="16">
        <v>848</v>
      </c>
      <c r="J127" s="16">
        <v>1225</v>
      </c>
      <c r="K127" s="16">
        <v>1052</v>
      </c>
      <c r="L127" s="16">
        <v>1021</v>
      </c>
      <c r="M127" s="16">
        <v>104</v>
      </c>
      <c r="N127" s="16">
        <v>88</v>
      </c>
      <c r="O127" s="16">
        <v>121</v>
      </c>
      <c r="P127" s="16">
        <v>101</v>
      </c>
      <c r="Q127" s="16">
        <v>164</v>
      </c>
      <c r="R127" s="16">
        <v>140</v>
      </c>
      <c r="S127" s="16">
        <v>267</v>
      </c>
      <c r="T127" s="16">
        <v>298</v>
      </c>
      <c r="U127" s="16">
        <v>335</v>
      </c>
      <c r="V127" s="16">
        <v>455</v>
      </c>
      <c r="W127" s="19">
        <v>-0.29</v>
      </c>
      <c r="X127" s="16">
        <v>1899</v>
      </c>
      <c r="Y127" s="16">
        <v>800</v>
      </c>
      <c r="Z127" s="16">
        <v>335</v>
      </c>
      <c r="AA127" s="16">
        <v>465</v>
      </c>
      <c r="AB127" s="19">
        <v>24934.39</v>
      </c>
      <c r="AC127" s="19">
        <v>23614.09</v>
      </c>
      <c r="AD127" s="16">
        <v>266</v>
      </c>
      <c r="AE127" s="20">
        <v>265.368</v>
      </c>
      <c r="AF127" s="19">
        <v>7.8</v>
      </c>
      <c r="AG127" s="16">
        <v>121281</v>
      </c>
      <c r="AH127" s="19">
        <v>58001</v>
      </c>
      <c r="AI127" s="16">
        <v>50</v>
      </c>
      <c r="AJ127" s="16">
        <v>32</v>
      </c>
      <c r="AK127" s="16">
        <v>108</v>
      </c>
      <c r="AL127" s="16">
        <v>2</v>
      </c>
      <c r="AM127" s="16">
        <v>0</v>
      </c>
      <c r="AN127" s="16">
        <v>44</v>
      </c>
      <c r="AO127" s="16">
        <v>6</v>
      </c>
    </row>
    <row r="128" hidden="1" spans="1:41">
      <c r="A128">
        <v>5200506</v>
      </c>
      <c r="B128" t="s">
        <v>182</v>
      </c>
      <c r="C128" t="s">
        <v>42</v>
      </c>
      <c r="D128">
        <v>284</v>
      </c>
      <c r="E128">
        <v>328</v>
      </c>
      <c r="F128">
        <v>250</v>
      </c>
      <c r="G128">
        <v>303</v>
      </c>
      <c r="H128" s="16">
        <f t="shared" si="1"/>
        <v>2066</v>
      </c>
      <c r="I128" s="16">
        <v>1812</v>
      </c>
      <c r="J128" s="16">
        <v>254</v>
      </c>
      <c r="K128" s="16">
        <v>1064</v>
      </c>
      <c r="L128" s="16">
        <v>1002</v>
      </c>
      <c r="M128" s="16">
        <v>96</v>
      </c>
      <c r="N128" s="16">
        <v>89</v>
      </c>
      <c r="O128" s="16">
        <v>142</v>
      </c>
      <c r="P128" s="16">
        <v>89</v>
      </c>
      <c r="Q128" s="16">
        <v>172</v>
      </c>
      <c r="R128" s="16">
        <v>121</v>
      </c>
      <c r="S128" s="16">
        <v>320</v>
      </c>
      <c r="T128" s="16">
        <v>310</v>
      </c>
      <c r="U128" s="16">
        <v>282</v>
      </c>
      <c r="V128" s="16">
        <v>445</v>
      </c>
      <c r="W128" s="19">
        <v>-0.22</v>
      </c>
      <c r="X128" s="16">
        <v>1735</v>
      </c>
      <c r="Y128" s="16">
        <v>870</v>
      </c>
      <c r="Z128" s="16">
        <v>764</v>
      </c>
      <c r="AA128" s="16">
        <v>106</v>
      </c>
      <c r="AB128" s="19">
        <v>21648.57</v>
      </c>
      <c r="AC128" s="19">
        <v>33647.06</v>
      </c>
      <c r="AD128" s="16">
        <v>119</v>
      </c>
      <c r="AE128" s="20">
        <v>102.16</v>
      </c>
      <c r="AF128" s="19">
        <v>20.2</v>
      </c>
      <c r="AG128" s="16">
        <v>35906</v>
      </c>
      <c r="AH128" s="19">
        <v>17271</v>
      </c>
      <c r="AI128" s="16">
        <v>63</v>
      </c>
      <c r="AJ128" s="16">
        <v>30</v>
      </c>
      <c r="AK128" s="16">
        <v>85</v>
      </c>
      <c r="AL128" s="16">
        <v>0</v>
      </c>
      <c r="AM128" s="16">
        <v>1</v>
      </c>
      <c r="AN128" s="16">
        <v>60</v>
      </c>
      <c r="AO128" s="16">
        <v>3</v>
      </c>
    </row>
    <row r="129" hidden="1" spans="1:41">
      <c r="A129">
        <v>3101805</v>
      </c>
      <c r="B129" t="s">
        <v>183</v>
      </c>
      <c r="C129" t="s">
        <v>44</v>
      </c>
      <c r="D129">
        <v>291</v>
      </c>
      <c r="E129">
        <v>351</v>
      </c>
      <c r="F129">
        <v>252</v>
      </c>
      <c r="G129">
        <v>316</v>
      </c>
      <c r="H129" s="16">
        <f t="shared" si="1"/>
        <v>7531</v>
      </c>
      <c r="I129" s="16">
        <v>5759</v>
      </c>
      <c r="J129" s="16">
        <v>1772</v>
      </c>
      <c r="K129" s="16">
        <v>3808</v>
      </c>
      <c r="L129" s="16">
        <v>3723</v>
      </c>
      <c r="M129" s="16">
        <v>467</v>
      </c>
      <c r="N129" s="16">
        <v>578</v>
      </c>
      <c r="O129" s="16">
        <v>663</v>
      </c>
      <c r="P129" s="16">
        <v>391</v>
      </c>
      <c r="Q129" s="16">
        <v>718</v>
      </c>
      <c r="R129" s="16">
        <v>507</v>
      </c>
      <c r="S129" s="16">
        <v>1214</v>
      </c>
      <c r="T129" s="16">
        <v>921</v>
      </c>
      <c r="U129" s="16">
        <v>819</v>
      </c>
      <c r="V129" s="16">
        <v>1253</v>
      </c>
      <c r="W129" s="19">
        <v>0.23</v>
      </c>
      <c r="X129" s="16">
        <v>6046</v>
      </c>
      <c r="Y129" s="16">
        <v>2556</v>
      </c>
      <c r="Z129" s="16">
        <v>1943</v>
      </c>
      <c r="AA129" s="16">
        <v>613</v>
      </c>
      <c r="AB129" s="19">
        <v>15803.92</v>
      </c>
      <c r="AC129" s="19">
        <v>8748.26</v>
      </c>
      <c r="AD129" s="16">
        <v>229</v>
      </c>
      <c r="AE129" s="20">
        <v>166.972</v>
      </c>
      <c r="AF129" s="19">
        <v>45.1</v>
      </c>
      <c r="AG129" s="16">
        <v>65914</v>
      </c>
      <c r="AH129" s="19">
        <v>8814</v>
      </c>
      <c r="AI129" s="16">
        <v>192</v>
      </c>
      <c r="AJ129" s="16">
        <v>119</v>
      </c>
      <c r="AK129" s="16">
        <v>249</v>
      </c>
      <c r="AL129" s="16">
        <v>3</v>
      </c>
      <c r="AM129" s="16">
        <v>1</v>
      </c>
      <c r="AN129" s="16">
        <v>172</v>
      </c>
      <c r="AO129" s="16">
        <v>20</v>
      </c>
    </row>
    <row r="130" hidden="1" spans="1:41">
      <c r="A130">
        <v>4300505</v>
      </c>
      <c r="B130" t="s">
        <v>184</v>
      </c>
      <c r="C130" t="s">
        <v>77</v>
      </c>
      <c r="D130">
        <v>294</v>
      </c>
      <c r="E130">
        <v>428</v>
      </c>
      <c r="F130">
        <v>260</v>
      </c>
      <c r="G130">
        <v>424</v>
      </c>
      <c r="H130" s="16">
        <f t="shared" ref="H130:H193" si="2">+J130+I130</f>
        <v>7333</v>
      </c>
      <c r="I130" s="16">
        <v>2039</v>
      </c>
      <c r="J130" s="16">
        <v>5294</v>
      </c>
      <c r="K130" s="16">
        <v>3800</v>
      </c>
      <c r="L130" s="16">
        <v>3533</v>
      </c>
      <c r="M130" s="16">
        <v>366</v>
      </c>
      <c r="N130" s="16">
        <v>413</v>
      </c>
      <c r="O130" s="16">
        <v>524</v>
      </c>
      <c r="P130" s="16">
        <v>358</v>
      </c>
      <c r="Q130" s="16">
        <v>631</v>
      </c>
      <c r="R130" s="16">
        <v>395</v>
      </c>
      <c r="S130" s="16">
        <v>952</v>
      </c>
      <c r="T130" s="16">
        <v>1022</v>
      </c>
      <c r="U130" s="16">
        <v>1112</v>
      </c>
      <c r="V130" s="16">
        <v>1560</v>
      </c>
      <c r="W130" s="19">
        <v>-1.34</v>
      </c>
      <c r="X130" s="16">
        <v>6154</v>
      </c>
      <c r="Y130" s="16">
        <v>2697</v>
      </c>
      <c r="Z130" s="16">
        <v>795</v>
      </c>
      <c r="AA130" s="16">
        <v>1902</v>
      </c>
      <c r="AB130" s="19">
        <v>23217.77</v>
      </c>
      <c r="AC130" s="19">
        <v>15698.7</v>
      </c>
      <c r="AD130" s="16">
        <v>355</v>
      </c>
      <c r="AE130" s="20">
        <v>324.639</v>
      </c>
      <c r="AF130" s="19">
        <v>22.6</v>
      </c>
      <c r="AG130" s="16">
        <v>535276</v>
      </c>
      <c r="AH130" s="19">
        <v>70062</v>
      </c>
      <c r="AI130" s="16">
        <v>143</v>
      </c>
      <c r="AJ130" s="16">
        <v>74</v>
      </c>
      <c r="AK130" s="16">
        <v>284</v>
      </c>
      <c r="AL130" s="16">
        <v>9</v>
      </c>
      <c r="AM130" s="16">
        <v>2</v>
      </c>
      <c r="AN130" s="16">
        <v>138</v>
      </c>
      <c r="AO130" s="16">
        <v>5</v>
      </c>
    </row>
    <row r="131" hidden="1" spans="1:41">
      <c r="A131">
        <v>3101904</v>
      </c>
      <c r="B131" t="s">
        <v>185</v>
      </c>
      <c r="C131" t="s">
        <v>44</v>
      </c>
      <c r="D131">
        <v>309</v>
      </c>
      <c r="E131">
        <v>506</v>
      </c>
      <c r="F131">
        <v>285</v>
      </c>
      <c r="G131">
        <v>502</v>
      </c>
      <c r="H131" s="16">
        <f t="shared" si="2"/>
        <v>19945</v>
      </c>
      <c r="I131" s="16">
        <v>15721</v>
      </c>
      <c r="J131" s="16">
        <v>4224</v>
      </c>
      <c r="K131" s="16">
        <v>10345</v>
      </c>
      <c r="L131" s="16">
        <v>9600</v>
      </c>
      <c r="M131" s="16">
        <v>1199</v>
      </c>
      <c r="N131" s="16">
        <v>1271</v>
      </c>
      <c r="O131" s="16">
        <v>1524</v>
      </c>
      <c r="P131" s="16">
        <v>938</v>
      </c>
      <c r="Q131" s="16">
        <v>2143</v>
      </c>
      <c r="R131" s="16">
        <v>1513</v>
      </c>
      <c r="S131" s="16">
        <v>3079</v>
      </c>
      <c r="T131" s="16">
        <v>2857</v>
      </c>
      <c r="U131" s="16">
        <v>2499</v>
      </c>
      <c r="V131" s="16">
        <v>2922</v>
      </c>
      <c r="W131" s="19">
        <v>0.52</v>
      </c>
      <c r="X131" s="16">
        <v>17551</v>
      </c>
      <c r="Y131" s="16">
        <v>6675</v>
      </c>
      <c r="Z131" s="16">
        <v>5269</v>
      </c>
      <c r="AA131" s="16">
        <v>1406</v>
      </c>
      <c r="AB131" s="19">
        <v>21055.88</v>
      </c>
      <c r="AC131" s="19">
        <v>13149.31</v>
      </c>
      <c r="AD131" s="16">
        <v>279</v>
      </c>
      <c r="AE131" s="20">
        <v>454.751</v>
      </c>
      <c r="AF131" s="19">
        <v>43.9</v>
      </c>
      <c r="AG131" s="16">
        <v>302074</v>
      </c>
      <c r="AH131" s="19">
        <v>15388</v>
      </c>
      <c r="AI131" s="16">
        <v>578</v>
      </c>
      <c r="AJ131" s="16">
        <v>359</v>
      </c>
      <c r="AK131" s="16">
        <v>804</v>
      </c>
      <c r="AL131" s="16">
        <v>10</v>
      </c>
      <c r="AM131" s="16">
        <v>4</v>
      </c>
      <c r="AN131" s="16">
        <v>523</v>
      </c>
      <c r="AO131" s="16">
        <v>55</v>
      </c>
    </row>
    <row r="132" hidden="1" spans="1:41">
      <c r="A132">
        <v>5100250</v>
      </c>
      <c r="B132" t="s">
        <v>186</v>
      </c>
      <c r="C132" t="s">
        <v>80</v>
      </c>
      <c r="D132">
        <v>408</v>
      </c>
      <c r="E132">
        <v>952</v>
      </c>
      <c r="F132">
        <v>383</v>
      </c>
      <c r="G132">
        <v>955</v>
      </c>
      <c r="H132" s="16">
        <f t="shared" si="2"/>
        <v>50268</v>
      </c>
      <c r="I132" s="16">
        <v>43449</v>
      </c>
      <c r="J132" s="16">
        <v>6819</v>
      </c>
      <c r="K132" s="16">
        <v>25532</v>
      </c>
      <c r="L132" s="16">
        <v>24736</v>
      </c>
      <c r="M132" s="16">
        <v>3421</v>
      </c>
      <c r="N132" s="16">
        <v>3852</v>
      </c>
      <c r="O132" s="16">
        <v>4136</v>
      </c>
      <c r="P132" s="16">
        <v>2601</v>
      </c>
      <c r="Q132" s="16">
        <v>5647</v>
      </c>
      <c r="R132" s="16">
        <v>3951</v>
      </c>
      <c r="S132" s="16">
        <v>8067</v>
      </c>
      <c r="T132" s="16">
        <v>7606</v>
      </c>
      <c r="U132" s="16">
        <v>5695</v>
      </c>
      <c r="V132" s="16">
        <v>5292</v>
      </c>
      <c r="W132" s="19">
        <v>0.19</v>
      </c>
      <c r="X132" s="16">
        <v>42814</v>
      </c>
      <c r="Y132" s="16">
        <v>17560</v>
      </c>
      <c r="Z132" s="16">
        <v>15035</v>
      </c>
      <c r="AA132" s="16">
        <v>2525</v>
      </c>
      <c r="AB132" s="19">
        <v>22069.78</v>
      </c>
      <c r="AC132" s="19">
        <v>15190.22</v>
      </c>
      <c r="AD132" s="16">
        <v>633</v>
      </c>
      <c r="AE132" s="20">
        <v>8953.191</v>
      </c>
      <c r="AF132" s="19">
        <v>5.6</v>
      </c>
      <c r="AG132" s="16">
        <v>1261321</v>
      </c>
      <c r="AH132" s="19">
        <v>25231</v>
      </c>
      <c r="AI132" s="16">
        <v>2238</v>
      </c>
      <c r="AJ132" s="16">
        <v>1442</v>
      </c>
      <c r="AK132" s="16">
        <v>2809</v>
      </c>
      <c r="AL132" s="16">
        <v>107</v>
      </c>
      <c r="AM132" s="16">
        <v>6</v>
      </c>
      <c r="AN132" s="16">
        <v>1955</v>
      </c>
      <c r="AO132" s="16">
        <v>283</v>
      </c>
    </row>
    <row r="133" hidden="1" spans="1:41">
      <c r="A133">
        <v>1100015</v>
      </c>
      <c r="B133" t="s">
        <v>187</v>
      </c>
      <c r="C133" t="s">
        <v>188</v>
      </c>
      <c r="D133">
        <v>313</v>
      </c>
      <c r="E133">
        <v>487</v>
      </c>
      <c r="F133">
        <v>280</v>
      </c>
      <c r="G133">
        <v>476</v>
      </c>
      <c r="H133" s="16">
        <f t="shared" si="2"/>
        <v>25356</v>
      </c>
      <c r="I133" s="16">
        <v>15683</v>
      </c>
      <c r="J133" s="16">
        <v>9673</v>
      </c>
      <c r="K133" s="16">
        <v>13158</v>
      </c>
      <c r="L133" s="16">
        <v>12198</v>
      </c>
      <c r="M133" s="16">
        <v>1778</v>
      </c>
      <c r="N133" s="16">
        <v>1919</v>
      </c>
      <c r="O133" s="16">
        <v>2108</v>
      </c>
      <c r="P133" s="16">
        <v>1553</v>
      </c>
      <c r="Q133" s="16">
        <v>2924</v>
      </c>
      <c r="R133" s="16">
        <v>2105</v>
      </c>
      <c r="S133" s="16">
        <v>4124</v>
      </c>
      <c r="T133" s="16">
        <v>3606</v>
      </c>
      <c r="U133" s="16">
        <v>2637</v>
      </c>
      <c r="V133" s="16">
        <v>2602</v>
      </c>
      <c r="W133" s="19">
        <v>-0.29</v>
      </c>
      <c r="X133" s="16">
        <v>20781</v>
      </c>
      <c r="Y133" s="16">
        <v>8735</v>
      </c>
      <c r="Z133" s="16">
        <v>5459</v>
      </c>
      <c r="AA133" s="16">
        <v>3276</v>
      </c>
      <c r="AB133" s="19">
        <v>17709.33</v>
      </c>
      <c r="AC133" s="19">
        <v>11926.74</v>
      </c>
      <c r="AD133" s="16">
        <v>414</v>
      </c>
      <c r="AE133" s="20">
        <v>7067.025</v>
      </c>
      <c r="AF133" s="19">
        <v>3.6</v>
      </c>
      <c r="AG133" s="16">
        <v>421042</v>
      </c>
      <c r="AH133" s="19">
        <v>16461</v>
      </c>
      <c r="AI133" s="16">
        <v>750</v>
      </c>
      <c r="AJ133" s="16">
        <v>327</v>
      </c>
      <c r="AK133" s="16">
        <v>814</v>
      </c>
      <c r="AL133" s="16">
        <v>8</v>
      </c>
      <c r="AM133" s="16">
        <v>3</v>
      </c>
      <c r="AN133" s="16">
        <v>664</v>
      </c>
      <c r="AO133" s="16">
        <v>86</v>
      </c>
    </row>
    <row r="134" hidden="1" spans="1:41">
      <c r="A134">
        <v>3500907</v>
      </c>
      <c r="B134" t="s">
        <v>189</v>
      </c>
      <c r="C134" t="s">
        <v>87</v>
      </c>
      <c r="D134">
        <v>292</v>
      </c>
      <c r="E134">
        <v>341</v>
      </c>
      <c r="F134">
        <v>257</v>
      </c>
      <c r="G134">
        <v>310</v>
      </c>
      <c r="H134" s="16">
        <f t="shared" si="2"/>
        <v>4132</v>
      </c>
      <c r="I134" s="16">
        <v>3392</v>
      </c>
      <c r="J134" s="16">
        <v>740</v>
      </c>
      <c r="K134" s="16">
        <v>2247</v>
      </c>
      <c r="L134" s="16">
        <v>1885</v>
      </c>
      <c r="M134" s="16">
        <v>298</v>
      </c>
      <c r="N134" s="16">
        <v>282</v>
      </c>
      <c r="O134" s="16">
        <v>301</v>
      </c>
      <c r="P134" s="16">
        <v>175</v>
      </c>
      <c r="Q134" s="16">
        <v>504</v>
      </c>
      <c r="R134" s="16">
        <v>360</v>
      </c>
      <c r="S134" s="16">
        <v>677</v>
      </c>
      <c r="T134" s="16">
        <v>573</v>
      </c>
      <c r="U134" s="16">
        <v>385</v>
      </c>
      <c r="V134" s="16">
        <v>577</v>
      </c>
      <c r="W134" s="19">
        <v>0.57</v>
      </c>
      <c r="X134" s="16">
        <v>3475</v>
      </c>
      <c r="Y134" s="16">
        <v>1415</v>
      </c>
      <c r="Z134" s="16">
        <v>1164</v>
      </c>
      <c r="AA134" s="16">
        <v>251</v>
      </c>
      <c r="AB134" s="19">
        <v>23187.84</v>
      </c>
      <c r="AC134" s="19">
        <v>20052.31</v>
      </c>
      <c r="AD134" s="16">
        <v>418</v>
      </c>
      <c r="AE134" s="20">
        <v>313.007</v>
      </c>
      <c r="AF134" s="19">
        <v>13.2</v>
      </c>
      <c r="AG134" s="16">
        <v>85556</v>
      </c>
      <c r="AH134" s="19">
        <v>21073</v>
      </c>
      <c r="AI134" s="16">
        <v>102</v>
      </c>
      <c r="AJ134" s="16">
        <v>39</v>
      </c>
      <c r="AK134" s="16">
        <v>196</v>
      </c>
      <c r="AL134" s="16">
        <v>318</v>
      </c>
      <c r="AM134" s="16">
        <v>2</v>
      </c>
      <c r="AN134" s="16">
        <v>101</v>
      </c>
      <c r="AO134" s="16">
        <v>1</v>
      </c>
    </row>
    <row r="135" hidden="1" spans="1:41">
      <c r="A135">
        <v>1500602</v>
      </c>
      <c r="B135" t="s">
        <v>190</v>
      </c>
      <c r="C135" t="s">
        <v>48</v>
      </c>
      <c r="D135">
        <v>486</v>
      </c>
      <c r="E135">
        <v>1121</v>
      </c>
      <c r="F135">
        <v>461</v>
      </c>
      <c r="G135">
        <v>1073</v>
      </c>
      <c r="H135" s="16">
        <f t="shared" si="2"/>
        <v>112875</v>
      </c>
      <c r="I135" s="16">
        <v>95970</v>
      </c>
      <c r="J135" s="16">
        <v>16905</v>
      </c>
      <c r="K135" s="16">
        <v>56967</v>
      </c>
      <c r="L135" s="16">
        <v>55908</v>
      </c>
      <c r="M135" s="16">
        <v>9567</v>
      </c>
      <c r="N135" s="16">
        <v>10309</v>
      </c>
      <c r="O135" s="16">
        <v>10758</v>
      </c>
      <c r="P135" s="16">
        <v>6800</v>
      </c>
      <c r="Q135" s="16">
        <v>14415</v>
      </c>
      <c r="R135" s="16">
        <v>10281</v>
      </c>
      <c r="S135" s="16">
        <v>18783</v>
      </c>
      <c r="T135" s="16">
        <v>13937</v>
      </c>
      <c r="U135" s="16">
        <v>9256</v>
      </c>
      <c r="V135" s="16">
        <v>8769</v>
      </c>
      <c r="W135" s="19">
        <v>1.33</v>
      </c>
      <c r="X135" s="16">
        <v>91691</v>
      </c>
      <c r="Y135" s="16">
        <v>35350</v>
      </c>
      <c r="Z135" s="16">
        <v>29976</v>
      </c>
      <c r="AA135" s="16">
        <v>5374</v>
      </c>
      <c r="AB135" s="19">
        <v>16857.24</v>
      </c>
      <c r="AC135" s="19">
        <v>9197.68</v>
      </c>
      <c r="AD135" s="16">
        <v>455</v>
      </c>
      <c r="AE135" s="20">
        <v>159533.328</v>
      </c>
      <c r="AF135" s="19">
        <v>0.7</v>
      </c>
      <c r="AG135" s="16">
        <v>3220115</v>
      </c>
      <c r="AH135" s="19">
        <v>29711</v>
      </c>
      <c r="AI135" s="16">
        <v>3645</v>
      </c>
      <c r="AJ135" s="16">
        <v>1224</v>
      </c>
      <c r="AK135" s="16">
        <v>3384</v>
      </c>
      <c r="AL135" s="16">
        <v>60</v>
      </c>
      <c r="AM135" s="16">
        <v>11</v>
      </c>
      <c r="AN135" s="16">
        <v>3222</v>
      </c>
      <c r="AO135" s="16">
        <v>423</v>
      </c>
    </row>
    <row r="136" hidden="1" spans="1:41">
      <c r="A136">
        <v>2100402</v>
      </c>
      <c r="B136" t="s">
        <v>191</v>
      </c>
      <c r="C136" t="s">
        <v>67</v>
      </c>
      <c r="D136">
        <v>285</v>
      </c>
      <c r="E136">
        <v>333</v>
      </c>
      <c r="F136">
        <v>247</v>
      </c>
      <c r="G136">
        <v>301</v>
      </c>
      <c r="H136" s="16">
        <f t="shared" si="2"/>
        <v>6374</v>
      </c>
      <c r="I136" s="16">
        <v>1660</v>
      </c>
      <c r="J136" s="16">
        <v>4714</v>
      </c>
      <c r="K136" s="16">
        <v>3192</v>
      </c>
      <c r="L136" s="16">
        <v>3182</v>
      </c>
      <c r="M136" s="16">
        <v>583</v>
      </c>
      <c r="N136" s="16">
        <v>704</v>
      </c>
      <c r="O136" s="16">
        <v>719</v>
      </c>
      <c r="P136" s="16">
        <v>394</v>
      </c>
      <c r="Q136" s="16">
        <v>727</v>
      </c>
      <c r="R136" s="16">
        <v>517</v>
      </c>
      <c r="S136" s="16">
        <v>988</v>
      </c>
      <c r="T136" s="16">
        <v>723</v>
      </c>
      <c r="U136" s="16">
        <v>472</v>
      </c>
      <c r="V136" s="16">
        <v>547</v>
      </c>
      <c r="W136" s="19">
        <v>-20.99</v>
      </c>
      <c r="X136" s="16">
        <v>3972</v>
      </c>
      <c r="Y136" s="16">
        <v>1739</v>
      </c>
      <c r="Z136" s="16">
        <v>486</v>
      </c>
      <c r="AA136" s="16">
        <v>1253</v>
      </c>
      <c r="AB136" s="19">
        <v>12739.61</v>
      </c>
      <c r="AC136" s="19">
        <v>8232.82</v>
      </c>
      <c r="AD136" s="16">
        <v>223</v>
      </c>
      <c r="AE136" s="20">
        <v>673.032</v>
      </c>
      <c r="AF136" s="19">
        <v>9.5</v>
      </c>
      <c r="AG136" s="16">
        <v>60292</v>
      </c>
      <c r="AH136" s="19">
        <v>5190</v>
      </c>
      <c r="AI136" s="16">
        <v>70</v>
      </c>
      <c r="AJ136" s="16">
        <v>2</v>
      </c>
      <c r="AK136" s="16">
        <v>74</v>
      </c>
      <c r="AL136" s="16">
        <v>1</v>
      </c>
      <c r="AM136" s="16">
        <v>1</v>
      </c>
      <c r="AN136" s="16">
        <v>70</v>
      </c>
      <c r="AO136" s="16">
        <v>0</v>
      </c>
    </row>
    <row r="137" hidden="1" spans="1:41">
      <c r="A137">
        <v>4100459</v>
      </c>
      <c r="B137" t="s">
        <v>192</v>
      </c>
      <c r="C137" t="s">
        <v>55</v>
      </c>
      <c r="D137">
        <v>292</v>
      </c>
      <c r="E137">
        <v>351</v>
      </c>
      <c r="F137">
        <v>258</v>
      </c>
      <c r="G137">
        <v>321</v>
      </c>
      <c r="H137" s="16">
        <f t="shared" si="2"/>
        <v>2764</v>
      </c>
      <c r="I137" s="16">
        <v>1463</v>
      </c>
      <c r="J137" s="16">
        <v>1301</v>
      </c>
      <c r="K137" s="16">
        <v>1420</v>
      </c>
      <c r="L137" s="16">
        <v>1344</v>
      </c>
      <c r="M137" s="16">
        <v>162</v>
      </c>
      <c r="N137" s="16">
        <v>213</v>
      </c>
      <c r="O137" s="16">
        <v>228</v>
      </c>
      <c r="P137" s="16">
        <v>145</v>
      </c>
      <c r="Q137" s="16">
        <v>281</v>
      </c>
      <c r="R137" s="16">
        <v>180</v>
      </c>
      <c r="S137" s="16">
        <v>373</v>
      </c>
      <c r="T137" s="16">
        <v>395</v>
      </c>
      <c r="U137" s="16">
        <v>336</v>
      </c>
      <c r="V137" s="16">
        <v>451</v>
      </c>
      <c r="W137" s="19">
        <v>-6.22</v>
      </c>
      <c r="X137" s="16">
        <v>2198</v>
      </c>
      <c r="Y137" s="16">
        <v>985</v>
      </c>
      <c r="Z137" s="16">
        <v>541</v>
      </c>
      <c r="AA137" s="16">
        <v>444</v>
      </c>
      <c r="AB137" s="19">
        <v>20480.06</v>
      </c>
      <c r="AC137" s="19">
        <v>16817.32</v>
      </c>
      <c r="AD137" s="16">
        <v>354</v>
      </c>
      <c r="AE137" s="20">
        <v>386.945</v>
      </c>
      <c r="AF137" s="19">
        <v>7.1</v>
      </c>
      <c r="AG137" s="16">
        <v>63816</v>
      </c>
      <c r="AH137" s="19">
        <v>19101</v>
      </c>
      <c r="AI137" s="16">
        <v>103</v>
      </c>
      <c r="AJ137" s="16">
        <v>52</v>
      </c>
      <c r="AK137" s="16">
        <v>149</v>
      </c>
      <c r="AL137" s="16">
        <v>4</v>
      </c>
      <c r="AM137" s="16">
        <v>1</v>
      </c>
      <c r="AN137" s="16">
        <v>99</v>
      </c>
      <c r="AO137" s="16">
        <v>4</v>
      </c>
    </row>
    <row r="138" hidden="1" spans="1:41">
      <c r="A138">
        <v>2300606</v>
      </c>
      <c r="B138" t="s">
        <v>193</v>
      </c>
      <c r="C138" t="s">
        <v>50</v>
      </c>
      <c r="D138">
        <v>290</v>
      </c>
      <c r="E138">
        <v>339</v>
      </c>
      <c r="F138">
        <v>252</v>
      </c>
      <c r="G138">
        <v>312</v>
      </c>
      <c r="H138" s="16">
        <f t="shared" si="2"/>
        <v>7544</v>
      </c>
      <c r="I138" s="16">
        <v>5205</v>
      </c>
      <c r="J138" s="16">
        <v>2339</v>
      </c>
      <c r="K138" s="16">
        <v>3662</v>
      </c>
      <c r="L138" s="16">
        <v>3882</v>
      </c>
      <c r="M138" s="16">
        <v>525</v>
      </c>
      <c r="N138" s="16">
        <v>649</v>
      </c>
      <c r="O138" s="16">
        <v>729</v>
      </c>
      <c r="P138" s="16">
        <v>404</v>
      </c>
      <c r="Q138" s="16">
        <v>766</v>
      </c>
      <c r="R138" s="16">
        <v>539</v>
      </c>
      <c r="S138" s="16">
        <v>1146</v>
      </c>
      <c r="T138" s="16">
        <v>844</v>
      </c>
      <c r="U138" s="16">
        <v>681</v>
      </c>
      <c r="V138" s="16">
        <v>1261</v>
      </c>
      <c r="W138" s="19">
        <v>0.88</v>
      </c>
      <c r="X138" s="16">
        <v>5066</v>
      </c>
      <c r="Y138" s="16">
        <v>2613</v>
      </c>
      <c r="Z138" s="16">
        <v>1842</v>
      </c>
      <c r="AA138" s="16">
        <v>771</v>
      </c>
      <c r="AB138" s="19">
        <v>14225.71</v>
      </c>
      <c r="AC138" s="19">
        <v>5010.58</v>
      </c>
      <c r="AD138" s="16">
        <v>387</v>
      </c>
      <c r="AE138" s="20">
        <v>73.295</v>
      </c>
      <c r="AF138" s="19">
        <v>102.9</v>
      </c>
      <c r="AG138" s="16">
        <v>43678</v>
      </c>
      <c r="AH138" s="19">
        <v>5947</v>
      </c>
      <c r="AI138" s="16">
        <v>174</v>
      </c>
      <c r="AJ138" s="16">
        <v>28</v>
      </c>
      <c r="AK138" s="16">
        <v>100</v>
      </c>
      <c r="AL138" s="16">
        <v>1</v>
      </c>
      <c r="AM138" s="16">
        <v>1</v>
      </c>
      <c r="AN138" s="16">
        <v>174</v>
      </c>
      <c r="AO138" s="16">
        <v>0</v>
      </c>
    </row>
    <row r="139" hidden="1" spans="1:41">
      <c r="A139">
        <v>3102001</v>
      </c>
      <c r="B139" t="s">
        <v>194</v>
      </c>
      <c r="C139" t="s">
        <v>44</v>
      </c>
      <c r="D139">
        <v>308</v>
      </c>
      <c r="E139">
        <v>437</v>
      </c>
      <c r="F139">
        <v>276</v>
      </c>
      <c r="G139">
        <v>518</v>
      </c>
      <c r="H139" s="16">
        <f t="shared" si="2"/>
        <v>14604</v>
      </c>
      <c r="I139" s="16">
        <v>10230</v>
      </c>
      <c r="J139" s="16">
        <v>4374</v>
      </c>
      <c r="K139" s="16">
        <v>7508</v>
      </c>
      <c r="L139" s="16">
        <v>7096</v>
      </c>
      <c r="M139" s="16">
        <v>854</v>
      </c>
      <c r="N139" s="16">
        <v>960</v>
      </c>
      <c r="O139" s="16">
        <v>1007</v>
      </c>
      <c r="P139" s="16">
        <v>594</v>
      </c>
      <c r="Q139" s="16">
        <v>1398</v>
      </c>
      <c r="R139" s="16">
        <v>1044</v>
      </c>
      <c r="S139" s="16">
        <v>2282</v>
      </c>
      <c r="T139" s="16">
        <v>1997</v>
      </c>
      <c r="U139" s="16">
        <v>1796</v>
      </c>
      <c r="V139" s="16">
        <v>2672</v>
      </c>
      <c r="W139" s="19">
        <v>0.38</v>
      </c>
      <c r="X139" s="16">
        <v>12467</v>
      </c>
      <c r="Y139" s="16">
        <v>5340</v>
      </c>
      <c r="Z139" s="16">
        <v>3771</v>
      </c>
      <c r="AA139" s="16">
        <v>1569</v>
      </c>
      <c r="AB139" s="19">
        <v>19373.95</v>
      </c>
      <c r="AC139" s="19">
        <v>11333.76</v>
      </c>
      <c r="AD139" s="16">
        <v>278</v>
      </c>
      <c r="AE139" s="20">
        <v>362.01</v>
      </c>
      <c r="AF139" s="19">
        <v>40.3</v>
      </c>
      <c r="AG139" s="16">
        <v>178871</v>
      </c>
      <c r="AH139" s="19">
        <v>12392</v>
      </c>
      <c r="AI139" s="16">
        <v>312</v>
      </c>
      <c r="AJ139" s="16">
        <v>159</v>
      </c>
      <c r="AK139" s="16">
        <v>349</v>
      </c>
      <c r="AL139" s="16">
        <v>2</v>
      </c>
      <c r="AM139" s="16">
        <v>2</v>
      </c>
      <c r="AN139" s="16">
        <v>281</v>
      </c>
      <c r="AO139" s="16">
        <v>31</v>
      </c>
    </row>
    <row r="140" hidden="1" spans="1:41">
      <c r="A140">
        <v>2600807</v>
      </c>
      <c r="B140" t="s">
        <v>195</v>
      </c>
      <c r="C140" t="s">
        <v>62</v>
      </c>
      <c r="D140">
        <v>299</v>
      </c>
      <c r="E140">
        <v>361</v>
      </c>
      <c r="F140">
        <v>261</v>
      </c>
      <c r="G140">
        <v>332</v>
      </c>
      <c r="H140" s="16">
        <f t="shared" si="2"/>
        <v>22901</v>
      </c>
      <c r="I140" s="16">
        <v>12634</v>
      </c>
      <c r="J140" s="16">
        <v>10267</v>
      </c>
      <c r="K140" s="16">
        <v>11444</v>
      </c>
      <c r="L140" s="16">
        <v>11457</v>
      </c>
      <c r="M140" s="16">
        <v>1396</v>
      </c>
      <c r="N140" s="16">
        <v>1769</v>
      </c>
      <c r="O140" s="16">
        <v>2018</v>
      </c>
      <c r="P140" s="16">
        <v>1158</v>
      </c>
      <c r="Q140" s="16">
        <v>2538</v>
      </c>
      <c r="R140" s="16">
        <v>1580</v>
      </c>
      <c r="S140" s="16">
        <v>3224</v>
      </c>
      <c r="T140" s="16">
        <v>2949</v>
      </c>
      <c r="U140" s="16">
        <v>2420</v>
      </c>
      <c r="V140" s="16">
        <v>3849</v>
      </c>
      <c r="W140" s="19">
        <v>0.03</v>
      </c>
      <c r="X140" s="16">
        <v>15116</v>
      </c>
      <c r="Y140" s="16">
        <v>7972</v>
      </c>
      <c r="Z140" s="16">
        <v>4551</v>
      </c>
      <c r="AA140" s="16">
        <v>3421</v>
      </c>
      <c r="AB140" s="19">
        <v>14854.81</v>
      </c>
      <c r="AC140" s="19">
        <v>5905.78</v>
      </c>
      <c r="AD140" s="16">
        <v>138</v>
      </c>
      <c r="AE140" s="20">
        <v>452.523</v>
      </c>
      <c r="AF140" s="19">
        <v>50.6</v>
      </c>
      <c r="AG140" s="16">
        <v>135918</v>
      </c>
      <c r="AH140" s="19">
        <v>5942</v>
      </c>
      <c r="AI140" s="16">
        <v>264</v>
      </c>
      <c r="AJ140" s="16">
        <v>119</v>
      </c>
      <c r="AK140" s="16">
        <v>297</v>
      </c>
      <c r="AL140" s="16">
        <v>7</v>
      </c>
      <c r="AM140" s="16">
        <v>2</v>
      </c>
      <c r="AN140" s="16">
        <v>259</v>
      </c>
      <c r="AO140" s="16">
        <v>5</v>
      </c>
    </row>
    <row r="141" hidden="1" spans="1:41">
      <c r="A141">
        <v>3501004</v>
      </c>
      <c r="B141" t="s">
        <v>196</v>
      </c>
      <c r="C141" t="s">
        <v>87</v>
      </c>
      <c r="D141">
        <v>333</v>
      </c>
      <c r="E141">
        <v>619</v>
      </c>
      <c r="F141">
        <v>309</v>
      </c>
      <c r="G141">
        <v>657</v>
      </c>
      <c r="H141" s="16">
        <f t="shared" si="2"/>
        <v>16234</v>
      </c>
      <c r="I141" s="16">
        <v>14494</v>
      </c>
      <c r="J141" s="16">
        <v>1740</v>
      </c>
      <c r="K141" s="16">
        <v>8217</v>
      </c>
      <c r="L141" s="16">
        <v>8017</v>
      </c>
      <c r="M141" s="16">
        <v>863</v>
      </c>
      <c r="N141" s="16">
        <v>1001</v>
      </c>
      <c r="O141" s="16">
        <v>1155</v>
      </c>
      <c r="P141" s="16">
        <v>758</v>
      </c>
      <c r="Q141" s="16">
        <v>1667</v>
      </c>
      <c r="R141" s="16">
        <v>1177</v>
      </c>
      <c r="S141" s="16">
        <v>2349</v>
      </c>
      <c r="T141" s="16">
        <v>2215</v>
      </c>
      <c r="U141" s="16">
        <v>2081</v>
      </c>
      <c r="V141" s="16">
        <v>2968</v>
      </c>
      <c r="W141" s="19">
        <v>0.11</v>
      </c>
      <c r="X141" s="16">
        <v>14541</v>
      </c>
      <c r="Y141" s="16">
        <v>5588</v>
      </c>
      <c r="Z141" s="16">
        <v>5015</v>
      </c>
      <c r="AA141" s="16">
        <v>573</v>
      </c>
      <c r="AB141" s="19">
        <v>25469.66</v>
      </c>
      <c r="AC141" s="19">
        <v>21155.63</v>
      </c>
      <c r="AD141" s="16">
        <v>289</v>
      </c>
      <c r="AE141" s="20">
        <v>928.956</v>
      </c>
      <c r="AF141" s="19">
        <v>17.5</v>
      </c>
      <c r="AG141" s="16">
        <v>376541</v>
      </c>
      <c r="AH141" s="19">
        <v>23273</v>
      </c>
      <c r="AI141" s="16">
        <v>690</v>
      </c>
      <c r="AJ141" s="16">
        <v>371</v>
      </c>
      <c r="AK141" s="16">
        <v>941</v>
      </c>
      <c r="AL141" s="16">
        <v>1069</v>
      </c>
      <c r="AM141" s="16">
        <v>6</v>
      </c>
      <c r="AN141" s="16">
        <v>635</v>
      </c>
      <c r="AO141" s="16">
        <v>55</v>
      </c>
    </row>
    <row r="142" hidden="1" spans="1:41">
      <c r="A142">
        <v>1400050</v>
      </c>
      <c r="B142" t="s">
        <v>197</v>
      </c>
      <c r="C142" t="s">
        <v>198</v>
      </c>
      <c r="D142">
        <v>292</v>
      </c>
      <c r="E142">
        <v>334</v>
      </c>
      <c r="F142">
        <v>256</v>
      </c>
      <c r="G142">
        <v>309</v>
      </c>
      <c r="H142" s="16">
        <f t="shared" si="2"/>
        <v>15805</v>
      </c>
      <c r="I142" s="16">
        <v>6444</v>
      </c>
      <c r="J142" s="16">
        <v>9361</v>
      </c>
      <c r="K142" s="16">
        <v>8404</v>
      </c>
      <c r="L142" s="16">
        <v>7401</v>
      </c>
      <c r="M142" s="16">
        <v>2124</v>
      </c>
      <c r="N142" s="16">
        <v>2115</v>
      </c>
      <c r="O142" s="16">
        <v>1835</v>
      </c>
      <c r="P142" s="16">
        <v>1001</v>
      </c>
      <c r="Q142" s="16">
        <v>1786</v>
      </c>
      <c r="R142" s="16">
        <v>1187</v>
      </c>
      <c r="S142" s="16">
        <v>1948</v>
      </c>
      <c r="T142" s="16">
        <v>1528</v>
      </c>
      <c r="U142" s="16">
        <v>1162</v>
      </c>
      <c r="V142" s="16">
        <v>1119</v>
      </c>
      <c r="W142" s="19">
        <v>-0.78</v>
      </c>
      <c r="X142" s="16">
        <v>7871</v>
      </c>
      <c r="Y142" s="16">
        <v>4690</v>
      </c>
      <c r="Z142" s="16">
        <v>1922</v>
      </c>
      <c r="AA142" s="16">
        <v>2768</v>
      </c>
      <c r="AB142" s="19">
        <v>16756.17</v>
      </c>
      <c r="AC142" s="19">
        <v>4146.34</v>
      </c>
      <c r="AD142" s="16">
        <v>92</v>
      </c>
      <c r="AE142" s="20">
        <v>25753.487</v>
      </c>
      <c r="AF142" s="19">
        <v>0.6</v>
      </c>
      <c r="AG142" s="16">
        <v>223632</v>
      </c>
      <c r="AH142" s="19">
        <v>13825</v>
      </c>
      <c r="AI142" s="16">
        <v>219</v>
      </c>
      <c r="AJ142" s="16">
        <v>39</v>
      </c>
      <c r="AK142" s="16">
        <v>211</v>
      </c>
      <c r="AL142" s="16">
        <v>11</v>
      </c>
      <c r="AM142" s="16">
        <v>2</v>
      </c>
      <c r="AN142" s="16">
        <v>214</v>
      </c>
      <c r="AO142" s="16">
        <v>5</v>
      </c>
    </row>
    <row r="143" hidden="1" spans="1:41">
      <c r="A143">
        <v>4300554</v>
      </c>
      <c r="B143" t="s">
        <v>197</v>
      </c>
      <c r="C143" t="s">
        <v>77</v>
      </c>
      <c r="D143">
        <v>284</v>
      </c>
      <c r="E143">
        <v>336</v>
      </c>
      <c r="F143">
        <v>246</v>
      </c>
      <c r="G143">
        <v>308</v>
      </c>
      <c r="H143" s="16">
        <f t="shared" si="2"/>
        <v>1791</v>
      </c>
      <c r="I143" s="16">
        <v>725</v>
      </c>
      <c r="J143" s="16">
        <v>1066</v>
      </c>
      <c r="K143" s="16">
        <v>922</v>
      </c>
      <c r="L143" s="16">
        <v>869</v>
      </c>
      <c r="M143" s="16">
        <v>80</v>
      </c>
      <c r="N143" s="16">
        <v>84</v>
      </c>
      <c r="O143" s="16">
        <v>104</v>
      </c>
      <c r="P143" s="16">
        <v>84</v>
      </c>
      <c r="Q143" s="16">
        <v>152</v>
      </c>
      <c r="R143" s="16">
        <v>103</v>
      </c>
      <c r="S143" s="16">
        <v>213</v>
      </c>
      <c r="T143" s="16">
        <v>280</v>
      </c>
      <c r="U143" s="16">
        <v>270</v>
      </c>
      <c r="V143" s="16">
        <v>421</v>
      </c>
      <c r="W143" s="19">
        <v>-0.66</v>
      </c>
      <c r="X143" s="16">
        <v>1595</v>
      </c>
      <c r="Y143" s="16">
        <v>661</v>
      </c>
      <c r="Z143" s="16">
        <v>287</v>
      </c>
      <c r="AA143" s="16">
        <v>374</v>
      </c>
      <c r="AB143" s="19">
        <v>28211.7</v>
      </c>
      <c r="AC143" s="19">
        <v>26065.99</v>
      </c>
      <c r="AD143" s="16">
        <v>221</v>
      </c>
      <c r="AE143" s="20">
        <v>114.445</v>
      </c>
      <c r="AF143" s="19">
        <v>15.6</v>
      </c>
      <c r="AG143" s="16">
        <v>56692</v>
      </c>
      <c r="AH143" s="19">
        <v>31013</v>
      </c>
      <c r="AI143" s="16">
        <v>53</v>
      </c>
      <c r="AJ143" s="16">
        <v>35</v>
      </c>
      <c r="AK143" s="16">
        <v>74</v>
      </c>
      <c r="AL143" s="16">
        <v>3</v>
      </c>
      <c r="AM143" s="16">
        <v>0</v>
      </c>
      <c r="AN143" s="16">
        <v>50</v>
      </c>
      <c r="AO143" s="16">
        <v>3</v>
      </c>
    </row>
    <row r="144" hidden="1" spans="1:41">
      <c r="A144">
        <v>3501103</v>
      </c>
      <c r="B144" t="s">
        <v>197</v>
      </c>
      <c r="C144" t="s">
        <v>87</v>
      </c>
      <c r="D144">
        <v>293</v>
      </c>
      <c r="E144">
        <v>367</v>
      </c>
      <c r="F144">
        <v>258</v>
      </c>
      <c r="G144">
        <v>336</v>
      </c>
      <c r="H144" s="16">
        <f t="shared" si="2"/>
        <v>4143</v>
      </c>
      <c r="I144" s="16">
        <v>3388</v>
      </c>
      <c r="J144" s="16">
        <v>755</v>
      </c>
      <c r="K144" s="16">
        <v>2155</v>
      </c>
      <c r="L144" s="16">
        <v>1988</v>
      </c>
      <c r="M144" s="16">
        <v>201</v>
      </c>
      <c r="N144" s="16">
        <v>203</v>
      </c>
      <c r="O144" s="16">
        <v>231</v>
      </c>
      <c r="P144" s="16">
        <v>147</v>
      </c>
      <c r="Q144" s="16">
        <v>421</v>
      </c>
      <c r="R144" s="16">
        <v>264</v>
      </c>
      <c r="S144" s="16">
        <v>538</v>
      </c>
      <c r="T144" s="16">
        <v>571</v>
      </c>
      <c r="U144" s="16">
        <v>567</v>
      </c>
      <c r="V144" s="16">
        <v>1000</v>
      </c>
      <c r="W144" s="19">
        <v>-0.25</v>
      </c>
      <c r="X144" s="16">
        <v>3614</v>
      </c>
      <c r="Y144" s="16">
        <v>1533</v>
      </c>
      <c r="Z144" s="16">
        <v>1260</v>
      </c>
      <c r="AA144" s="16">
        <v>273</v>
      </c>
      <c r="AB144" s="19">
        <v>24495.79</v>
      </c>
      <c r="AC144" s="19">
        <v>21902.37</v>
      </c>
      <c r="AD144" s="16">
        <v>423</v>
      </c>
      <c r="AE144" s="20">
        <v>318.574</v>
      </c>
      <c r="AF144" s="19">
        <v>13</v>
      </c>
      <c r="AG144" s="16">
        <v>84111</v>
      </c>
      <c r="AH144" s="19">
        <v>20156</v>
      </c>
      <c r="AI144" s="16">
        <v>106</v>
      </c>
      <c r="AJ144" s="16">
        <v>42</v>
      </c>
      <c r="AK144" s="16">
        <v>151</v>
      </c>
      <c r="AL144" s="16">
        <v>1457</v>
      </c>
      <c r="AM144" s="16">
        <v>1</v>
      </c>
      <c r="AN144" s="16">
        <v>101</v>
      </c>
      <c r="AO144" s="16">
        <v>5</v>
      </c>
    </row>
    <row r="145" hidden="1" spans="1:41">
      <c r="A145">
        <v>2100436</v>
      </c>
      <c r="B145" t="s">
        <v>199</v>
      </c>
      <c r="C145" t="s">
        <v>67</v>
      </c>
      <c r="D145">
        <v>292</v>
      </c>
      <c r="E145">
        <v>360</v>
      </c>
      <c r="F145">
        <v>262</v>
      </c>
      <c r="G145">
        <v>349</v>
      </c>
      <c r="H145" s="16">
        <f t="shared" si="2"/>
        <v>27110</v>
      </c>
      <c r="I145" s="16">
        <v>20769</v>
      </c>
      <c r="J145" s="16">
        <v>6341</v>
      </c>
      <c r="K145" s="16">
        <v>13463</v>
      </c>
      <c r="L145" s="16">
        <v>13647</v>
      </c>
      <c r="M145" s="16">
        <v>2694</v>
      </c>
      <c r="N145" s="16">
        <v>2822</v>
      </c>
      <c r="O145" s="16">
        <v>2869</v>
      </c>
      <c r="P145" s="16">
        <v>1619</v>
      </c>
      <c r="Q145" s="16">
        <v>3338</v>
      </c>
      <c r="R145" s="16">
        <v>2168</v>
      </c>
      <c r="S145" s="16">
        <v>4322</v>
      </c>
      <c r="T145" s="16">
        <v>2906</v>
      </c>
      <c r="U145" s="16">
        <v>2060</v>
      </c>
      <c r="V145" s="16">
        <v>2312</v>
      </c>
      <c r="W145" s="19">
        <v>0.92</v>
      </c>
      <c r="X145" s="16">
        <v>18039</v>
      </c>
      <c r="Y145" s="16">
        <v>7254</v>
      </c>
      <c r="Z145" s="16">
        <v>5515</v>
      </c>
      <c r="AA145" s="16">
        <v>1739</v>
      </c>
      <c r="AB145" s="19">
        <v>10742.86</v>
      </c>
      <c r="AC145" s="19">
        <v>4128.36</v>
      </c>
      <c r="AD145" s="16">
        <v>187</v>
      </c>
      <c r="AE145" s="20">
        <v>383.308</v>
      </c>
      <c r="AF145" s="19">
        <v>70.7</v>
      </c>
      <c r="AG145" s="16">
        <v>202695</v>
      </c>
      <c r="AH145" s="19">
        <v>7693</v>
      </c>
      <c r="AI145" s="16">
        <v>361</v>
      </c>
      <c r="AJ145" s="16">
        <v>49</v>
      </c>
      <c r="AK145" s="16">
        <v>288</v>
      </c>
      <c r="AL145" s="16">
        <v>3</v>
      </c>
      <c r="AM145" s="16">
        <v>1</v>
      </c>
      <c r="AN145" s="16">
        <v>350</v>
      </c>
      <c r="AO145" s="16">
        <v>11</v>
      </c>
    </row>
    <row r="146" hidden="1" spans="1:41">
      <c r="A146">
        <v>2100477</v>
      </c>
      <c r="B146" t="s">
        <v>200</v>
      </c>
      <c r="C146" t="s">
        <v>67</v>
      </c>
      <c r="D146">
        <v>290</v>
      </c>
      <c r="E146">
        <v>367</v>
      </c>
      <c r="F146">
        <v>256</v>
      </c>
      <c r="G146">
        <v>349</v>
      </c>
      <c r="H146" s="16">
        <f t="shared" si="2"/>
        <v>31301</v>
      </c>
      <c r="I146" s="16">
        <v>9086</v>
      </c>
      <c r="J146" s="16">
        <v>22215</v>
      </c>
      <c r="K146" s="16">
        <v>16072</v>
      </c>
      <c r="L146" s="16">
        <v>15229</v>
      </c>
      <c r="M146" s="16">
        <v>3274</v>
      </c>
      <c r="N146" s="16">
        <v>3623</v>
      </c>
      <c r="O146" s="16">
        <v>3794</v>
      </c>
      <c r="P146" s="16">
        <v>2113</v>
      </c>
      <c r="Q146" s="16">
        <v>3498</v>
      </c>
      <c r="R146" s="16">
        <v>2413</v>
      </c>
      <c r="S146" s="16">
        <v>4478</v>
      </c>
      <c r="T146" s="16">
        <v>2912</v>
      </c>
      <c r="U146" s="16">
        <v>2285</v>
      </c>
      <c r="V146" s="16">
        <v>2911</v>
      </c>
      <c r="W146" s="19">
        <v>0</v>
      </c>
      <c r="X146" s="16">
        <v>19925</v>
      </c>
      <c r="Y146" s="16">
        <v>8408</v>
      </c>
      <c r="Z146" s="16">
        <v>2475</v>
      </c>
      <c r="AA146" s="16">
        <v>5933</v>
      </c>
      <c r="AB146" s="19">
        <v>11040.05</v>
      </c>
      <c r="AC146" s="19">
        <v>4196.93</v>
      </c>
      <c r="AD146" s="16">
        <v>219</v>
      </c>
      <c r="AE146" s="20">
        <v>1932.289</v>
      </c>
      <c r="AF146" s="19">
        <v>16.2</v>
      </c>
      <c r="AG146" s="16">
        <v>146062</v>
      </c>
      <c r="AH146" s="19">
        <v>4668</v>
      </c>
      <c r="AI146" s="16">
        <v>249</v>
      </c>
      <c r="AJ146" s="16">
        <v>26</v>
      </c>
      <c r="AK146" s="16">
        <v>319</v>
      </c>
      <c r="AL146" s="16">
        <v>7</v>
      </c>
      <c r="AM146" s="16">
        <v>1</v>
      </c>
      <c r="AN146" s="16">
        <v>248</v>
      </c>
      <c r="AO146" s="16">
        <v>1</v>
      </c>
    </row>
    <row r="147" hidden="1" spans="1:41">
      <c r="A147">
        <v>1100379</v>
      </c>
      <c r="B147" t="s">
        <v>201</v>
      </c>
      <c r="C147" t="s">
        <v>188</v>
      </c>
      <c r="D147">
        <v>293</v>
      </c>
      <c r="E147">
        <v>374</v>
      </c>
      <c r="F147">
        <v>263</v>
      </c>
      <c r="G147">
        <v>350</v>
      </c>
      <c r="H147" s="16">
        <f t="shared" si="2"/>
        <v>14090</v>
      </c>
      <c r="I147" s="16">
        <v>4589</v>
      </c>
      <c r="J147" s="16">
        <v>9501</v>
      </c>
      <c r="K147" s="16">
        <v>7410</v>
      </c>
      <c r="L147" s="16">
        <v>6680</v>
      </c>
      <c r="M147" s="16">
        <v>1098</v>
      </c>
      <c r="N147" s="16">
        <v>1253</v>
      </c>
      <c r="O147" s="16">
        <v>1280</v>
      </c>
      <c r="P147" s="16">
        <v>942</v>
      </c>
      <c r="Q147" s="16">
        <v>1531</v>
      </c>
      <c r="R147" s="16">
        <v>1117</v>
      </c>
      <c r="S147" s="16">
        <v>2421</v>
      </c>
      <c r="T147" s="16">
        <v>1817</v>
      </c>
      <c r="U147" s="16">
        <v>1357</v>
      </c>
      <c r="V147" s="16">
        <v>1274</v>
      </c>
      <c r="W147" s="19">
        <v>0.35</v>
      </c>
      <c r="X147" s="16">
        <v>11194</v>
      </c>
      <c r="Y147" s="16">
        <v>4746</v>
      </c>
      <c r="Z147" s="16">
        <v>1544</v>
      </c>
      <c r="AA147" s="16">
        <v>3202</v>
      </c>
      <c r="AB147" s="19">
        <v>17648.71</v>
      </c>
      <c r="AC147" s="19">
        <v>9236.45</v>
      </c>
      <c r="AD147" s="16">
        <v>435</v>
      </c>
      <c r="AE147" s="20">
        <v>3958.273</v>
      </c>
      <c r="AF147" s="19">
        <v>3.6</v>
      </c>
      <c r="AG147" s="16">
        <v>212703</v>
      </c>
      <c r="AH147" s="19">
        <v>15258</v>
      </c>
      <c r="AI147" s="16">
        <v>256</v>
      </c>
      <c r="AJ147" s="16">
        <v>55</v>
      </c>
      <c r="AK147" s="16">
        <v>224</v>
      </c>
      <c r="AL147" s="16">
        <v>5</v>
      </c>
      <c r="AM147" s="16">
        <v>2</v>
      </c>
      <c r="AN147" s="16">
        <v>215</v>
      </c>
      <c r="AO147" s="16">
        <v>41</v>
      </c>
    </row>
    <row r="148" hidden="1" spans="1:41">
      <c r="A148">
        <v>5100300</v>
      </c>
      <c r="B148" t="s">
        <v>202</v>
      </c>
      <c r="C148" t="s">
        <v>80</v>
      </c>
      <c r="D148">
        <v>312</v>
      </c>
      <c r="E148">
        <v>536</v>
      </c>
      <c r="F148">
        <v>283</v>
      </c>
      <c r="G148">
        <v>540</v>
      </c>
      <c r="H148" s="16">
        <f t="shared" si="2"/>
        <v>18482</v>
      </c>
      <c r="I148" s="16">
        <v>16252</v>
      </c>
      <c r="J148" s="16">
        <v>2230</v>
      </c>
      <c r="K148" s="16">
        <v>9457</v>
      </c>
      <c r="L148" s="16">
        <v>9025</v>
      </c>
      <c r="M148" s="16">
        <v>1288</v>
      </c>
      <c r="N148" s="16">
        <v>1367</v>
      </c>
      <c r="O148" s="16">
        <v>1364</v>
      </c>
      <c r="P148" s="16">
        <v>778</v>
      </c>
      <c r="Q148" s="16">
        <v>2007</v>
      </c>
      <c r="R148" s="16">
        <v>1541</v>
      </c>
      <c r="S148" s="16">
        <v>2983</v>
      </c>
      <c r="T148" s="16">
        <v>2596</v>
      </c>
      <c r="U148" s="16">
        <v>2147</v>
      </c>
      <c r="V148" s="16">
        <v>2411</v>
      </c>
      <c r="W148" s="19">
        <v>1.78</v>
      </c>
      <c r="X148" s="16">
        <v>15850</v>
      </c>
      <c r="Y148" s="16">
        <v>6878</v>
      </c>
      <c r="Z148" s="16">
        <v>5913</v>
      </c>
      <c r="AA148" s="16">
        <v>965</v>
      </c>
      <c r="AB148" s="19">
        <v>20660.74</v>
      </c>
      <c r="AC148" s="19">
        <v>13528.67</v>
      </c>
      <c r="AD148" s="16">
        <v>362</v>
      </c>
      <c r="AE148" s="20">
        <v>5399.292</v>
      </c>
      <c r="AF148" s="19">
        <v>3.4</v>
      </c>
      <c r="AG148" s="16">
        <v>790146</v>
      </c>
      <c r="AH148" s="19">
        <v>45128</v>
      </c>
      <c r="AI148" s="16">
        <v>733</v>
      </c>
      <c r="AJ148" s="16">
        <v>227</v>
      </c>
      <c r="AK148" s="16">
        <v>846</v>
      </c>
      <c r="AL148" s="16">
        <v>34</v>
      </c>
      <c r="AM148" s="16">
        <v>3</v>
      </c>
      <c r="AN148" s="16">
        <v>655</v>
      </c>
      <c r="AO148" s="16">
        <v>78</v>
      </c>
    </row>
    <row r="149" hidden="1" spans="1:41">
      <c r="A149">
        <v>4200754</v>
      </c>
      <c r="B149" t="s">
        <v>203</v>
      </c>
      <c r="C149" t="s">
        <v>57</v>
      </c>
      <c r="D149">
        <v>285</v>
      </c>
      <c r="E149">
        <v>400</v>
      </c>
      <c r="F149">
        <v>248</v>
      </c>
      <c r="G149">
        <v>394</v>
      </c>
      <c r="H149" s="16">
        <f t="shared" si="2"/>
        <v>1956</v>
      </c>
      <c r="I149" s="16">
        <v>542</v>
      </c>
      <c r="J149" s="16">
        <v>1414</v>
      </c>
      <c r="K149" s="16">
        <v>991</v>
      </c>
      <c r="L149" s="16">
        <v>965</v>
      </c>
      <c r="M149" s="16">
        <v>96</v>
      </c>
      <c r="N149" s="16">
        <v>100</v>
      </c>
      <c r="O149" s="16">
        <v>113</v>
      </c>
      <c r="P149" s="16">
        <v>83</v>
      </c>
      <c r="Q149" s="16">
        <v>145</v>
      </c>
      <c r="R149" s="16">
        <v>93</v>
      </c>
      <c r="S149" s="16">
        <v>243</v>
      </c>
      <c r="T149" s="16">
        <v>280</v>
      </c>
      <c r="U149" s="16">
        <v>322</v>
      </c>
      <c r="V149" s="16">
        <v>481</v>
      </c>
      <c r="W149" s="19">
        <v>-0.53</v>
      </c>
      <c r="X149" s="16">
        <v>1783</v>
      </c>
      <c r="Y149" s="16">
        <v>740</v>
      </c>
      <c r="Z149" s="16">
        <v>220</v>
      </c>
      <c r="AA149" s="16">
        <v>520</v>
      </c>
      <c r="AB149" s="19">
        <v>35606.26</v>
      </c>
      <c r="AC149" s="19">
        <v>22699.29</v>
      </c>
      <c r="AD149" s="16">
        <v>329</v>
      </c>
      <c r="AE149" s="20">
        <v>103.98</v>
      </c>
      <c r="AF149" s="19">
        <v>18.8</v>
      </c>
      <c r="AG149" s="16">
        <v>48315</v>
      </c>
      <c r="AH149" s="19">
        <v>24315</v>
      </c>
      <c r="AI149" s="16">
        <v>49</v>
      </c>
      <c r="AJ149" s="16">
        <v>26</v>
      </c>
      <c r="AK149" s="16">
        <v>154</v>
      </c>
      <c r="AL149" s="16">
        <v>3</v>
      </c>
      <c r="AM149" s="16">
        <v>0</v>
      </c>
      <c r="AN149" s="16">
        <v>42</v>
      </c>
      <c r="AO149" s="16">
        <v>7</v>
      </c>
    </row>
    <row r="150" hidden="1" spans="1:41">
      <c r="A150">
        <v>5100359</v>
      </c>
      <c r="B150" t="s">
        <v>204</v>
      </c>
      <c r="C150" t="s">
        <v>80</v>
      </c>
      <c r="D150">
        <v>292</v>
      </c>
      <c r="E150">
        <v>364</v>
      </c>
      <c r="F150">
        <v>254</v>
      </c>
      <c r="G150">
        <v>331</v>
      </c>
      <c r="H150" s="16">
        <f t="shared" si="2"/>
        <v>6624</v>
      </c>
      <c r="I150" s="16">
        <v>3949</v>
      </c>
      <c r="J150" s="16">
        <v>2675</v>
      </c>
      <c r="K150" s="16">
        <v>3447</v>
      </c>
      <c r="L150" s="16">
        <v>3177</v>
      </c>
      <c r="M150" s="16">
        <v>590</v>
      </c>
      <c r="N150" s="16">
        <v>703</v>
      </c>
      <c r="O150" s="16">
        <v>655</v>
      </c>
      <c r="P150" s="16">
        <v>346</v>
      </c>
      <c r="Q150" s="16">
        <v>684</v>
      </c>
      <c r="R150" s="16">
        <v>529</v>
      </c>
      <c r="S150" s="16">
        <v>1071</v>
      </c>
      <c r="T150" s="16">
        <v>761</v>
      </c>
      <c r="U150" s="16">
        <v>657</v>
      </c>
      <c r="V150" s="16">
        <v>628</v>
      </c>
      <c r="W150" s="19">
        <v>2.47</v>
      </c>
      <c r="X150" s="16">
        <v>5396</v>
      </c>
      <c r="Y150" s="16">
        <v>2129</v>
      </c>
      <c r="Z150" s="16">
        <v>1345</v>
      </c>
      <c r="AA150" s="16">
        <v>784</v>
      </c>
      <c r="AB150" s="19">
        <v>19609</v>
      </c>
      <c r="AC150" s="19">
        <v>7487.54</v>
      </c>
      <c r="AD150" s="16">
        <v>669</v>
      </c>
      <c r="AE150" s="20">
        <v>2240.438</v>
      </c>
      <c r="AF150" s="19">
        <v>3</v>
      </c>
      <c r="AG150" s="16">
        <v>84509</v>
      </c>
      <c r="AH150" s="19">
        <v>13750</v>
      </c>
      <c r="AI150" s="16">
        <v>219</v>
      </c>
      <c r="AJ150" s="16">
        <v>73</v>
      </c>
      <c r="AK150" s="16">
        <v>197</v>
      </c>
      <c r="AL150" s="16">
        <v>9</v>
      </c>
      <c r="AM150" s="16">
        <v>1</v>
      </c>
      <c r="AN150" s="16">
        <v>198</v>
      </c>
      <c r="AO150" s="16">
        <v>21</v>
      </c>
    </row>
    <row r="151" hidden="1" spans="1:41">
      <c r="A151">
        <v>3102050</v>
      </c>
      <c r="B151" t="s">
        <v>205</v>
      </c>
      <c r="C151" t="s">
        <v>44</v>
      </c>
      <c r="D151">
        <v>292</v>
      </c>
      <c r="E151">
        <v>374</v>
      </c>
      <c r="F151">
        <v>256</v>
      </c>
      <c r="G151">
        <v>351</v>
      </c>
      <c r="H151" s="16">
        <f t="shared" si="2"/>
        <v>5832</v>
      </c>
      <c r="I151" s="16">
        <v>4204</v>
      </c>
      <c r="J151" s="16">
        <v>1628</v>
      </c>
      <c r="K151" s="16">
        <v>3032</v>
      </c>
      <c r="L151" s="16">
        <v>2800</v>
      </c>
      <c r="M151" s="16">
        <v>404</v>
      </c>
      <c r="N151" s="16">
        <v>417</v>
      </c>
      <c r="O151" s="16">
        <v>448</v>
      </c>
      <c r="P151" s="16">
        <v>251</v>
      </c>
      <c r="Q151" s="16">
        <v>653</v>
      </c>
      <c r="R151" s="16">
        <v>470</v>
      </c>
      <c r="S151" s="16">
        <v>973</v>
      </c>
      <c r="T151" s="16">
        <v>778</v>
      </c>
      <c r="U151" s="16">
        <v>651</v>
      </c>
      <c r="V151" s="16">
        <v>787</v>
      </c>
      <c r="W151" s="19">
        <v>0.73</v>
      </c>
      <c r="X151" s="16">
        <v>4898</v>
      </c>
      <c r="Y151" s="16">
        <v>2080</v>
      </c>
      <c r="Z151" s="16">
        <v>1545</v>
      </c>
      <c r="AA151" s="16">
        <v>535</v>
      </c>
      <c r="AB151" s="19">
        <v>19311.22</v>
      </c>
      <c r="AC151" s="19">
        <v>10443.51</v>
      </c>
      <c r="AD151" s="16">
        <v>229</v>
      </c>
      <c r="AE151" s="20">
        <v>103.69</v>
      </c>
      <c r="AF151" s="19">
        <v>56.2</v>
      </c>
      <c r="AG151" s="16">
        <v>73193</v>
      </c>
      <c r="AH151" s="19">
        <v>12836</v>
      </c>
      <c r="AI151" s="16">
        <v>263</v>
      </c>
      <c r="AJ151" s="16">
        <v>59</v>
      </c>
      <c r="AK151" s="16">
        <v>239</v>
      </c>
      <c r="AL151" s="16">
        <v>3</v>
      </c>
      <c r="AM151" s="16">
        <v>1</v>
      </c>
      <c r="AN151" s="16">
        <v>252</v>
      </c>
      <c r="AO151" s="16">
        <v>11</v>
      </c>
    </row>
    <row r="152" spans="1:41">
      <c r="A152">
        <v>2400703</v>
      </c>
      <c r="B152" t="s">
        <v>206</v>
      </c>
      <c r="C152" t="s">
        <v>73</v>
      </c>
      <c r="D152">
        <v>290</v>
      </c>
      <c r="E152">
        <v>396</v>
      </c>
      <c r="F152">
        <v>253</v>
      </c>
      <c r="G152">
        <v>375</v>
      </c>
      <c r="H152" s="16">
        <f t="shared" si="2"/>
        <v>14585</v>
      </c>
      <c r="I152" s="16">
        <v>10214</v>
      </c>
      <c r="J152" s="16">
        <v>4371</v>
      </c>
      <c r="K152" s="16">
        <v>7358</v>
      </c>
      <c r="L152" s="16">
        <v>7227</v>
      </c>
      <c r="M152" s="16">
        <v>1128</v>
      </c>
      <c r="N152" s="16">
        <v>1158</v>
      </c>
      <c r="O152" s="16">
        <v>1117</v>
      </c>
      <c r="P152" s="16">
        <v>658</v>
      </c>
      <c r="Q152" s="16">
        <v>1749</v>
      </c>
      <c r="R152" s="16">
        <v>1337</v>
      </c>
      <c r="S152" s="16">
        <v>2670</v>
      </c>
      <c r="T152" s="16">
        <v>2031</v>
      </c>
      <c r="U152" s="16">
        <v>1265</v>
      </c>
      <c r="V152" s="16">
        <v>1472</v>
      </c>
      <c r="W152" s="19">
        <v>1.55</v>
      </c>
      <c r="X152" s="16">
        <v>10919</v>
      </c>
      <c r="Y152" s="16">
        <v>4699</v>
      </c>
      <c r="Z152" s="16">
        <v>3357</v>
      </c>
      <c r="AA152" s="16">
        <v>1342</v>
      </c>
      <c r="AB152" s="19">
        <v>17911.34</v>
      </c>
      <c r="AC152" s="19">
        <v>9161.77</v>
      </c>
      <c r="AD152" s="16">
        <v>181</v>
      </c>
      <c r="AE152" s="20">
        <v>191.334</v>
      </c>
      <c r="AF152" s="19">
        <v>76.2</v>
      </c>
      <c r="AG152" s="16">
        <v>445667</v>
      </c>
      <c r="AH152" s="19">
        <v>32028</v>
      </c>
      <c r="AI152" s="16">
        <v>408</v>
      </c>
      <c r="AJ152" s="16">
        <v>135</v>
      </c>
      <c r="AK152" s="16">
        <v>453</v>
      </c>
      <c r="AL152" s="16">
        <v>43</v>
      </c>
      <c r="AM152" s="16">
        <v>3</v>
      </c>
      <c r="AN152" s="16">
        <v>397</v>
      </c>
      <c r="AO152" s="16">
        <v>11</v>
      </c>
    </row>
    <row r="153" hidden="1" spans="1:41">
      <c r="A153">
        <v>4300570</v>
      </c>
      <c r="B153" t="s">
        <v>207</v>
      </c>
      <c r="C153" t="s">
        <v>77</v>
      </c>
      <c r="D153">
        <v>287</v>
      </c>
      <c r="E153">
        <v>334</v>
      </c>
      <c r="F153">
        <v>251</v>
      </c>
      <c r="G153">
        <v>311</v>
      </c>
      <c r="H153" s="16">
        <f t="shared" si="2"/>
        <v>3047</v>
      </c>
      <c r="I153" s="16">
        <v>860</v>
      </c>
      <c r="J153" s="16">
        <v>2187</v>
      </c>
      <c r="K153" s="16">
        <v>1579</v>
      </c>
      <c r="L153" s="16">
        <v>1468</v>
      </c>
      <c r="M153" s="16">
        <v>117</v>
      </c>
      <c r="N153" s="16">
        <v>140</v>
      </c>
      <c r="O153" s="16">
        <v>164</v>
      </c>
      <c r="P153" s="16">
        <v>136</v>
      </c>
      <c r="Q153" s="16">
        <v>272</v>
      </c>
      <c r="R153" s="16">
        <v>186</v>
      </c>
      <c r="S153" s="16">
        <v>478</v>
      </c>
      <c r="T153" s="16">
        <v>476</v>
      </c>
      <c r="U153" s="16">
        <v>374</v>
      </c>
      <c r="V153" s="16">
        <v>704</v>
      </c>
      <c r="W153" s="19">
        <v>0.25</v>
      </c>
      <c r="X153" s="16">
        <v>2846</v>
      </c>
      <c r="Y153" s="16">
        <v>1147</v>
      </c>
      <c r="Z153" s="16">
        <v>343</v>
      </c>
      <c r="AA153" s="16">
        <v>804</v>
      </c>
      <c r="AB153" s="19">
        <v>35210.72</v>
      </c>
      <c r="AC153" s="19">
        <v>23528.04</v>
      </c>
      <c r="AD153" s="16">
        <v>71</v>
      </c>
      <c r="AE153" s="20">
        <v>78.843</v>
      </c>
      <c r="AF153" s="19">
        <v>38.6</v>
      </c>
      <c r="AG153" s="16">
        <v>76754</v>
      </c>
      <c r="AH153" s="19">
        <v>25373</v>
      </c>
      <c r="AI153" s="16">
        <v>59</v>
      </c>
      <c r="AJ153" s="16">
        <v>112</v>
      </c>
      <c r="AK153" s="16">
        <v>123</v>
      </c>
      <c r="AL153" s="16">
        <v>4</v>
      </c>
      <c r="AM153" s="16">
        <v>0</v>
      </c>
      <c r="AN153" s="16">
        <v>53</v>
      </c>
      <c r="AO153" s="16">
        <v>6</v>
      </c>
    </row>
    <row r="154" hidden="1" spans="1:41">
      <c r="A154">
        <v>5100409</v>
      </c>
      <c r="B154" t="s">
        <v>208</v>
      </c>
      <c r="C154" t="s">
        <v>80</v>
      </c>
      <c r="D154">
        <v>305</v>
      </c>
      <c r="E154">
        <v>462</v>
      </c>
      <c r="F154">
        <v>263</v>
      </c>
      <c r="G154">
        <v>452</v>
      </c>
      <c r="H154" s="16">
        <f t="shared" si="2"/>
        <v>11676</v>
      </c>
      <c r="I154" s="16">
        <v>10630</v>
      </c>
      <c r="J154" s="16">
        <v>1046</v>
      </c>
      <c r="K154" s="16">
        <v>6131</v>
      </c>
      <c r="L154" s="16">
        <v>5545</v>
      </c>
      <c r="M154" s="16">
        <v>769</v>
      </c>
      <c r="N154" s="16">
        <v>916</v>
      </c>
      <c r="O154" s="16">
        <v>838</v>
      </c>
      <c r="P154" s="16">
        <v>472</v>
      </c>
      <c r="Q154" s="16">
        <v>1175</v>
      </c>
      <c r="R154" s="16">
        <v>1027</v>
      </c>
      <c r="S154" s="16">
        <v>1991</v>
      </c>
      <c r="T154" s="16">
        <v>1595</v>
      </c>
      <c r="U154" s="16">
        <v>1314</v>
      </c>
      <c r="V154" s="16">
        <v>1579</v>
      </c>
      <c r="W154" s="19">
        <v>1.28</v>
      </c>
      <c r="X154" s="16">
        <v>9994</v>
      </c>
      <c r="Y154" s="16">
        <v>4363</v>
      </c>
      <c r="Z154" s="16">
        <v>3941</v>
      </c>
      <c r="AA154" s="16">
        <v>422</v>
      </c>
      <c r="AB154" s="19">
        <v>20288.18</v>
      </c>
      <c r="AC154" s="19">
        <v>31798.04</v>
      </c>
      <c r="AD154" s="16">
        <v>312</v>
      </c>
      <c r="AE154" s="20">
        <v>3866.916</v>
      </c>
      <c r="AF154" s="19">
        <v>3</v>
      </c>
      <c r="AG154" s="16">
        <v>455373</v>
      </c>
      <c r="AH154" s="19">
        <v>40553</v>
      </c>
      <c r="AI154" s="16">
        <v>423</v>
      </c>
      <c r="AJ154" s="16">
        <v>129</v>
      </c>
      <c r="AK154" s="16">
        <v>463</v>
      </c>
      <c r="AL154" s="16">
        <v>25</v>
      </c>
      <c r="AM154" s="16">
        <v>2</v>
      </c>
      <c r="AN154" s="16">
        <v>377</v>
      </c>
      <c r="AO154" s="16">
        <v>46</v>
      </c>
    </row>
    <row r="155" hidden="1" spans="1:41">
      <c r="A155">
        <v>5200555</v>
      </c>
      <c r="B155" t="s">
        <v>209</v>
      </c>
      <c r="C155" t="s">
        <v>42</v>
      </c>
      <c r="D155">
        <v>293</v>
      </c>
      <c r="E155">
        <v>440</v>
      </c>
      <c r="F155">
        <v>257</v>
      </c>
      <c r="G155">
        <v>404</v>
      </c>
      <c r="H155" s="16">
        <f t="shared" si="2"/>
        <v>5941</v>
      </c>
      <c r="I155" s="16">
        <v>5183</v>
      </c>
      <c r="J155" s="16">
        <v>758</v>
      </c>
      <c r="K155" s="16">
        <v>3124</v>
      </c>
      <c r="L155" s="16">
        <v>2817</v>
      </c>
      <c r="M155" s="16">
        <v>433</v>
      </c>
      <c r="N155" s="16">
        <v>416</v>
      </c>
      <c r="O155" s="16">
        <v>469</v>
      </c>
      <c r="P155" s="16">
        <v>337</v>
      </c>
      <c r="Q155" s="16">
        <v>758</v>
      </c>
      <c r="R155" s="16">
        <v>505</v>
      </c>
      <c r="S155" s="16">
        <v>1040</v>
      </c>
      <c r="T155" s="16">
        <v>839</v>
      </c>
      <c r="U155" s="16">
        <v>556</v>
      </c>
      <c r="V155" s="16">
        <v>588</v>
      </c>
      <c r="W155" s="19">
        <v>2.73</v>
      </c>
      <c r="X155" s="16">
        <v>4881</v>
      </c>
      <c r="Y155" s="16">
        <v>2066</v>
      </c>
      <c r="Z155" s="16">
        <v>1788</v>
      </c>
      <c r="AA155" s="16">
        <v>278</v>
      </c>
      <c r="AB155" s="19">
        <v>20854.98</v>
      </c>
      <c r="AC155" s="19">
        <v>17404.41</v>
      </c>
      <c r="AD155" s="16">
        <v>275</v>
      </c>
      <c r="AE155" s="20">
        <v>503.764</v>
      </c>
      <c r="AF155" s="19">
        <v>11.8</v>
      </c>
      <c r="AG155" s="16">
        <v>520614</v>
      </c>
      <c r="AH155" s="19">
        <v>95176</v>
      </c>
      <c r="AI155" s="16">
        <v>181</v>
      </c>
      <c r="AJ155" s="16">
        <v>172</v>
      </c>
      <c r="AK155" s="16">
        <v>430</v>
      </c>
      <c r="AL155" s="16">
        <v>6</v>
      </c>
      <c r="AM155" s="16">
        <v>1</v>
      </c>
      <c r="AN155" s="16">
        <v>171</v>
      </c>
      <c r="AO155" s="16">
        <v>10</v>
      </c>
    </row>
    <row r="156" hidden="1" spans="1:41">
      <c r="A156">
        <v>3153509</v>
      </c>
      <c r="B156" t="s">
        <v>210</v>
      </c>
      <c r="C156" t="s">
        <v>44</v>
      </c>
      <c r="D156">
        <v>298</v>
      </c>
      <c r="E156">
        <v>403</v>
      </c>
      <c r="F156">
        <v>264</v>
      </c>
      <c r="G156">
        <v>363</v>
      </c>
      <c r="H156" s="16">
        <f t="shared" si="2"/>
        <v>8516</v>
      </c>
      <c r="I156" s="16">
        <v>4102</v>
      </c>
      <c r="J156" s="16">
        <v>4414</v>
      </c>
      <c r="K156" s="16">
        <v>4394</v>
      </c>
      <c r="L156" s="16">
        <v>4122</v>
      </c>
      <c r="M156" s="16">
        <v>529</v>
      </c>
      <c r="N156" s="16">
        <v>591</v>
      </c>
      <c r="O156" s="16">
        <v>640</v>
      </c>
      <c r="P156" s="16">
        <v>369</v>
      </c>
      <c r="Q156" s="16">
        <v>833</v>
      </c>
      <c r="R156" s="16">
        <v>613</v>
      </c>
      <c r="S156" s="16">
        <v>1337</v>
      </c>
      <c r="T156" s="16">
        <v>1168</v>
      </c>
      <c r="U156" s="16">
        <v>1076</v>
      </c>
      <c r="V156" s="16">
        <v>1360</v>
      </c>
      <c r="W156" s="19">
        <v>-0.05</v>
      </c>
      <c r="X156" s="16">
        <v>7237</v>
      </c>
      <c r="Y156" s="16">
        <v>3064</v>
      </c>
      <c r="Z156" s="16">
        <v>1584</v>
      </c>
      <c r="AA156" s="16">
        <v>1480</v>
      </c>
      <c r="AB156" s="19">
        <v>20614.7</v>
      </c>
      <c r="AC156" s="19">
        <v>10522.17</v>
      </c>
      <c r="AD156" s="16">
        <v>219</v>
      </c>
      <c r="AE156" s="20">
        <v>152.272</v>
      </c>
      <c r="AF156" s="19">
        <v>55.9</v>
      </c>
      <c r="AG156" s="16">
        <v>109266</v>
      </c>
      <c r="AH156" s="19">
        <v>12813</v>
      </c>
      <c r="AI156" s="16">
        <v>252</v>
      </c>
      <c r="AJ156" s="16">
        <v>83</v>
      </c>
      <c r="AK156" s="16">
        <v>232</v>
      </c>
      <c r="AL156" s="16">
        <v>2</v>
      </c>
      <c r="AM156" s="16">
        <v>2</v>
      </c>
      <c r="AN156" s="16">
        <v>232</v>
      </c>
      <c r="AO156" s="16">
        <v>20</v>
      </c>
    </row>
    <row r="157" hidden="1" spans="1:41">
      <c r="A157">
        <v>2200301</v>
      </c>
      <c r="B157" t="s">
        <v>211</v>
      </c>
      <c r="C157" t="s">
        <v>75</v>
      </c>
      <c r="D157">
        <v>289</v>
      </c>
      <c r="E157">
        <v>335</v>
      </c>
      <c r="F157">
        <v>254</v>
      </c>
      <c r="G157">
        <v>311</v>
      </c>
      <c r="H157" s="16">
        <f t="shared" si="2"/>
        <v>14092</v>
      </c>
      <c r="I157" s="16">
        <v>7014</v>
      </c>
      <c r="J157" s="16">
        <v>7078</v>
      </c>
      <c r="K157" s="16">
        <v>7143</v>
      </c>
      <c r="L157" s="16">
        <v>6949</v>
      </c>
      <c r="M157" s="16">
        <v>933</v>
      </c>
      <c r="N157" s="16">
        <v>1047</v>
      </c>
      <c r="O157" s="16">
        <v>1248</v>
      </c>
      <c r="P157" s="16">
        <v>805</v>
      </c>
      <c r="Q157" s="16">
        <v>1420</v>
      </c>
      <c r="R157" s="16">
        <v>961</v>
      </c>
      <c r="S157" s="16">
        <v>2312</v>
      </c>
      <c r="T157" s="16">
        <v>1725</v>
      </c>
      <c r="U157" s="16">
        <v>1653</v>
      </c>
      <c r="V157" s="16">
        <v>1988</v>
      </c>
      <c r="W157" s="19">
        <v>0.19</v>
      </c>
      <c r="X157" s="16">
        <v>9697</v>
      </c>
      <c r="Y157" s="16">
        <v>4532</v>
      </c>
      <c r="Z157" s="16">
        <v>2297</v>
      </c>
      <c r="AA157" s="16">
        <v>2235</v>
      </c>
      <c r="AB157" s="19">
        <v>14361.8</v>
      </c>
      <c r="AC157" s="19">
        <v>5175.64</v>
      </c>
      <c r="AD157" s="16">
        <v>68</v>
      </c>
      <c r="AE157" s="20">
        <v>1737.836</v>
      </c>
      <c r="AF157" s="19">
        <v>8.1</v>
      </c>
      <c r="AG157" s="16">
        <v>80008</v>
      </c>
      <c r="AH157" s="19">
        <v>5712</v>
      </c>
      <c r="AI157" s="16">
        <v>217</v>
      </c>
      <c r="AJ157" s="16">
        <v>39</v>
      </c>
      <c r="AK157" s="16">
        <v>178</v>
      </c>
      <c r="AL157" s="16">
        <v>2</v>
      </c>
      <c r="AM157" s="16">
        <v>2</v>
      </c>
      <c r="AN157" s="16">
        <v>209</v>
      </c>
      <c r="AO157" s="16">
        <v>8</v>
      </c>
    </row>
    <row r="158" hidden="1" spans="1:41">
      <c r="A158">
        <v>5100508</v>
      </c>
      <c r="B158" t="s">
        <v>212</v>
      </c>
      <c r="C158" t="s">
        <v>80</v>
      </c>
      <c r="D158">
        <v>290</v>
      </c>
      <c r="E158">
        <v>334</v>
      </c>
      <c r="F158">
        <v>251</v>
      </c>
      <c r="G158">
        <v>304</v>
      </c>
      <c r="H158" s="16">
        <f t="shared" si="2"/>
        <v>11023</v>
      </c>
      <c r="I158" s="16">
        <v>6889</v>
      </c>
      <c r="J158" s="16">
        <v>4134</v>
      </c>
      <c r="K158" s="16">
        <v>5924</v>
      </c>
      <c r="L158" s="16">
        <v>5099</v>
      </c>
      <c r="M158" s="16">
        <v>756</v>
      </c>
      <c r="N158" s="16">
        <v>875</v>
      </c>
      <c r="O158" s="16">
        <v>893</v>
      </c>
      <c r="P158" s="16">
        <v>526</v>
      </c>
      <c r="Q158" s="16">
        <v>1170</v>
      </c>
      <c r="R158" s="16">
        <v>789</v>
      </c>
      <c r="S158" s="16">
        <v>1581</v>
      </c>
      <c r="T158" s="16">
        <v>1479</v>
      </c>
      <c r="U158" s="16">
        <v>1306</v>
      </c>
      <c r="V158" s="16">
        <v>1648</v>
      </c>
      <c r="W158" s="19">
        <v>0.96</v>
      </c>
      <c r="X158" s="16">
        <v>8840</v>
      </c>
      <c r="Y158" s="16">
        <v>3905</v>
      </c>
      <c r="Z158" s="16">
        <v>2347</v>
      </c>
      <c r="AA158" s="16">
        <v>1558</v>
      </c>
      <c r="AB158" s="19">
        <v>17700.4</v>
      </c>
      <c r="AC158" s="19">
        <v>9395.1</v>
      </c>
      <c r="AD158" s="16">
        <v>127</v>
      </c>
      <c r="AE158" s="20">
        <v>1846.145</v>
      </c>
      <c r="AF158" s="19">
        <v>6</v>
      </c>
      <c r="AG158" s="16">
        <v>89327</v>
      </c>
      <c r="AH158" s="19">
        <v>8345</v>
      </c>
      <c r="AI158" s="16">
        <v>216</v>
      </c>
      <c r="AJ158" s="16">
        <v>49</v>
      </c>
      <c r="AK158" s="16">
        <v>170</v>
      </c>
      <c r="AL158" s="16">
        <v>11</v>
      </c>
      <c r="AM158" s="16">
        <v>2</v>
      </c>
      <c r="AN158" s="16">
        <v>211</v>
      </c>
      <c r="AO158" s="16">
        <v>5</v>
      </c>
    </row>
    <row r="159" hidden="1" spans="1:41">
      <c r="A159">
        <v>4128625</v>
      </c>
      <c r="B159" t="s">
        <v>213</v>
      </c>
      <c r="C159" t="s">
        <v>55</v>
      </c>
      <c r="D159">
        <v>290</v>
      </c>
      <c r="E159">
        <v>337</v>
      </c>
      <c r="F159">
        <v>251</v>
      </c>
      <c r="G159">
        <v>310</v>
      </c>
      <c r="H159" s="16">
        <f t="shared" si="2"/>
        <v>2959</v>
      </c>
      <c r="I159" s="16">
        <v>1734</v>
      </c>
      <c r="J159" s="16">
        <v>1225</v>
      </c>
      <c r="K159" s="16">
        <v>1501</v>
      </c>
      <c r="L159" s="16">
        <v>1458</v>
      </c>
      <c r="M159" s="16">
        <v>176</v>
      </c>
      <c r="N159" s="16">
        <v>221</v>
      </c>
      <c r="O159" s="16">
        <v>221</v>
      </c>
      <c r="P159" s="16">
        <v>142</v>
      </c>
      <c r="Q159" s="16">
        <v>291</v>
      </c>
      <c r="R159" s="16">
        <v>193</v>
      </c>
      <c r="S159" s="16">
        <v>465</v>
      </c>
      <c r="T159" s="16">
        <v>405</v>
      </c>
      <c r="U159" s="16">
        <v>362</v>
      </c>
      <c r="V159" s="16">
        <v>483</v>
      </c>
      <c r="W159" s="19">
        <v>-1.29</v>
      </c>
      <c r="X159" s="16">
        <v>2419</v>
      </c>
      <c r="Y159" s="16">
        <v>1094</v>
      </c>
      <c r="Z159" s="16">
        <v>639</v>
      </c>
      <c r="AA159" s="16">
        <v>455</v>
      </c>
      <c r="AB159" s="19">
        <v>20086.56</v>
      </c>
      <c r="AC159" s="19">
        <v>27124.9</v>
      </c>
      <c r="AD159" s="16">
        <v>499</v>
      </c>
      <c r="AE159" s="20">
        <v>967.772</v>
      </c>
      <c r="AF159" s="19">
        <v>3.1</v>
      </c>
      <c r="AG159" s="16">
        <v>64492</v>
      </c>
      <c r="AH159" s="19">
        <v>20959</v>
      </c>
      <c r="AI159" s="16">
        <v>80</v>
      </c>
      <c r="AJ159" s="16">
        <v>44</v>
      </c>
      <c r="AK159" s="16">
        <v>116</v>
      </c>
      <c r="AL159" s="16">
        <v>8</v>
      </c>
      <c r="AM159" s="16">
        <v>1</v>
      </c>
      <c r="AN159" s="16">
        <v>77</v>
      </c>
      <c r="AO159" s="16">
        <v>3</v>
      </c>
    </row>
    <row r="160" hidden="1" spans="1:41">
      <c r="A160">
        <v>1100403</v>
      </c>
      <c r="B160" t="s">
        <v>213</v>
      </c>
      <c r="C160" t="s">
        <v>188</v>
      </c>
      <c r="D160">
        <v>298</v>
      </c>
      <c r="E160">
        <v>393</v>
      </c>
      <c r="F160">
        <v>276</v>
      </c>
      <c r="G160">
        <v>383</v>
      </c>
      <c r="H160" s="16">
        <f t="shared" si="2"/>
        <v>21258</v>
      </c>
      <c r="I160" s="16">
        <v>11186</v>
      </c>
      <c r="J160" s="16">
        <v>10072</v>
      </c>
      <c r="K160" s="16">
        <v>11195</v>
      </c>
      <c r="L160" s="16">
        <v>10063</v>
      </c>
      <c r="M160" s="16">
        <v>1604</v>
      </c>
      <c r="N160" s="16">
        <v>1878</v>
      </c>
      <c r="O160" s="16">
        <v>2054</v>
      </c>
      <c r="P160" s="16">
        <v>1263</v>
      </c>
      <c r="Q160" s="16">
        <v>2213</v>
      </c>
      <c r="R160" s="16">
        <v>1668</v>
      </c>
      <c r="S160" s="16">
        <v>3690</v>
      </c>
      <c r="T160" s="16">
        <v>2791</v>
      </c>
      <c r="U160" s="16">
        <v>2141</v>
      </c>
      <c r="V160" s="16">
        <v>1956</v>
      </c>
      <c r="W160" s="19">
        <v>1.66</v>
      </c>
      <c r="X160" s="16">
        <v>17413</v>
      </c>
      <c r="Y160" s="16">
        <v>7285</v>
      </c>
      <c r="Z160" s="16">
        <v>3754</v>
      </c>
      <c r="AA160" s="16">
        <v>3531</v>
      </c>
      <c r="AB160" s="19">
        <v>19827.78</v>
      </c>
      <c r="AC160" s="19">
        <v>9538.68</v>
      </c>
      <c r="AD160" s="16">
        <v>123</v>
      </c>
      <c r="AE160" s="20">
        <v>2651.822</v>
      </c>
      <c r="AF160" s="19">
        <v>8</v>
      </c>
      <c r="AG160" s="16">
        <v>256284</v>
      </c>
      <c r="AH160" s="19">
        <v>12681</v>
      </c>
      <c r="AI160" s="16">
        <v>411</v>
      </c>
      <c r="AJ160" s="16">
        <v>166</v>
      </c>
      <c r="AK160" s="16">
        <v>438</v>
      </c>
      <c r="AL160" s="16">
        <v>7</v>
      </c>
      <c r="AM160" s="16">
        <v>3</v>
      </c>
      <c r="AN160" s="16">
        <v>353</v>
      </c>
      <c r="AO160" s="16">
        <v>58</v>
      </c>
    </row>
    <row r="161" hidden="1" spans="1:41">
      <c r="A161">
        <v>5200605</v>
      </c>
      <c r="B161" t="s">
        <v>214</v>
      </c>
      <c r="C161" t="s">
        <v>42</v>
      </c>
      <c r="D161">
        <v>323</v>
      </c>
      <c r="E161">
        <v>670</v>
      </c>
      <c r="F161">
        <v>282</v>
      </c>
      <c r="G161">
        <v>702</v>
      </c>
      <c r="H161" s="16">
        <f t="shared" si="2"/>
        <v>7571</v>
      </c>
      <c r="I161" s="16">
        <v>5912</v>
      </c>
      <c r="J161" s="16">
        <v>1659</v>
      </c>
      <c r="K161" s="16">
        <v>3777</v>
      </c>
      <c r="L161" s="16">
        <v>3794</v>
      </c>
      <c r="M161" s="16">
        <v>594</v>
      </c>
      <c r="N161" s="16">
        <v>634</v>
      </c>
      <c r="O161" s="16">
        <v>686</v>
      </c>
      <c r="P161" s="16">
        <v>426</v>
      </c>
      <c r="Q161" s="16">
        <v>884</v>
      </c>
      <c r="R161" s="16">
        <v>646</v>
      </c>
      <c r="S161" s="16">
        <v>1211</v>
      </c>
      <c r="T161" s="16">
        <v>920</v>
      </c>
      <c r="U161" s="16">
        <v>821</v>
      </c>
      <c r="V161" s="16">
        <v>749</v>
      </c>
      <c r="W161" s="19">
        <v>0.78</v>
      </c>
      <c r="X161" s="16">
        <v>6196</v>
      </c>
      <c r="Y161" s="16">
        <v>2514</v>
      </c>
      <c r="Z161" s="16">
        <v>1976</v>
      </c>
      <c r="AA161" s="16">
        <v>538</v>
      </c>
      <c r="AB161" s="19">
        <v>18513.29</v>
      </c>
      <c r="AC161" s="19">
        <v>14643.25</v>
      </c>
      <c r="AD161" s="16">
        <v>338</v>
      </c>
      <c r="AE161" s="20">
        <v>2593.905</v>
      </c>
      <c r="AF161" s="19">
        <v>2.9</v>
      </c>
      <c r="AG161" s="16">
        <v>138658</v>
      </c>
      <c r="AH161" s="19">
        <v>18760</v>
      </c>
      <c r="AI161" s="16">
        <v>385</v>
      </c>
      <c r="AJ161" s="16">
        <v>270</v>
      </c>
      <c r="AK161" s="16">
        <v>1047</v>
      </c>
      <c r="AL161" s="16">
        <v>20</v>
      </c>
      <c r="AM161" s="16">
        <v>2</v>
      </c>
      <c r="AN161" s="16">
        <v>375</v>
      </c>
      <c r="AO161" s="16">
        <v>10</v>
      </c>
    </row>
    <row r="162" hidden="1" spans="1:41">
      <c r="A162">
        <v>4100608</v>
      </c>
      <c r="B162" t="s">
        <v>215</v>
      </c>
      <c r="C162" t="s">
        <v>55</v>
      </c>
      <c r="D162">
        <v>310</v>
      </c>
      <c r="E162">
        <v>493</v>
      </c>
      <c r="F162">
        <v>275</v>
      </c>
      <c r="G162">
        <v>508</v>
      </c>
      <c r="H162" s="16">
        <f t="shared" si="2"/>
        <v>14776</v>
      </c>
      <c r="I162" s="16">
        <v>12417</v>
      </c>
      <c r="J162" s="16">
        <v>2359</v>
      </c>
      <c r="K162" s="16">
        <v>7435</v>
      </c>
      <c r="L162" s="16">
        <v>7341</v>
      </c>
      <c r="M162" s="16">
        <v>897</v>
      </c>
      <c r="N162" s="16">
        <v>978</v>
      </c>
      <c r="O162" s="16">
        <v>1023</v>
      </c>
      <c r="P162" s="16">
        <v>700</v>
      </c>
      <c r="Q162" s="16">
        <v>1568</v>
      </c>
      <c r="R162" s="16">
        <v>1077</v>
      </c>
      <c r="S162" s="16">
        <v>2221</v>
      </c>
      <c r="T162" s="16">
        <v>2068</v>
      </c>
      <c r="U162" s="16">
        <v>1911</v>
      </c>
      <c r="V162" s="16">
        <v>2333</v>
      </c>
      <c r="W162" s="19">
        <v>0.58</v>
      </c>
      <c r="X162" s="16">
        <v>12487</v>
      </c>
      <c r="Y162" s="16">
        <v>5145</v>
      </c>
      <c r="Z162" s="16">
        <v>4378</v>
      </c>
      <c r="AA162" s="16">
        <v>767</v>
      </c>
      <c r="AB162" s="19">
        <v>18548.41</v>
      </c>
      <c r="AC162" s="19">
        <v>14620.14</v>
      </c>
      <c r="AD162" s="16">
        <v>401</v>
      </c>
      <c r="AE162" s="20">
        <v>407.719</v>
      </c>
      <c r="AF162" s="19">
        <v>36.2</v>
      </c>
      <c r="AG162" s="16">
        <v>265819</v>
      </c>
      <c r="AH162" s="19">
        <v>18310</v>
      </c>
      <c r="AI162" s="16">
        <v>475</v>
      </c>
      <c r="AJ162" s="16">
        <v>327</v>
      </c>
      <c r="AK162" s="16">
        <v>486</v>
      </c>
      <c r="AL162" s="16">
        <v>46</v>
      </c>
      <c r="AM162" s="16">
        <v>2</v>
      </c>
      <c r="AN162" s="16">
        <v>419</v>
      </c>
      <c r="AO162" s="16">
        <v>56</v>
      </c>
    </row>
    <row r="163" hidden="1" spans="1:41">
      <c r="A163">
        <v>2100501</v>
      </c>
      <c r="B163" t="s">
        <v>216</v>
      </c>
      <c r="C163" t="s">
        <v>67</v>
      </c>
      <c r="D163">
        <v>288</v>
      </c>
      <c r="E163">
        <v>361</v>
      </c>
      <c r="F163">
        <v>249</v>
      </c>
      <c r="G163">
        <v>333</v>
      </c>
      <c r="H163" s="16">
        <f t="shared" si="2"/>
        <v>11016</v>
      </c>
      <c r="I163" s="16">
        <v>6875</v>
      </c>
      <c r="J163" s="16">
        <v>4141</v>
      </c>
      <c r="K163" s="16">
        <v>5569</v>
      </c>
      <c r="L163" s="16">
        <v>5447</v>
      </c>
      <c r="M163" s="16">
        <v>1029</v>
      </c>
      <c r="N163" s="16">
        <v>1210</v>
      </c>
      <c r="O163" s="16">
        <v>1260</v>
      </c>
      <c r="P163" s="16">
        <v>752</v>
      </c>
      <c r="Q163" s="16">
        <v>1176</v>
      </c>
      <c r="R163" s="16">
        <v>778</v>
      </c>
      <c r="S163" s="16">
        <v>1573</v>
      </c>
      <c r="T163" s="16">
        <v>1204</v>
      </c>
      <c r="U163" s="16">
        <v>984</v>
      </c>
      <c r="V163" s="16">
        <v>1050</v>
      </c>
      <c r="W163" s="19">
        <v>0.17</v>
      </c>
      <c r="X163" s="16">
        <v>7838</v>
      </c>
      <c r="Y163" s="16">
        <v>3049</v>
      </c>
      <c r="Z163" s="16">
        <v>1916</v>
      </c>
      <c r="AA163" s="16">
        <v>1133</v>
      </c>
      <c r="AB163" s="19">
        <v>12679.07</v>
      </c>
      <c r="AC163" s="19">
        <v>10712.97</v>
      </c>
      <c r="AD163" s="16">
        <v>750</v>
      </c>
      <c r="AE163" s="20">
        <v>11132.176</v>
      </c>
      <c r="AF163" s="19">
        <v>1</v>
      </c>
      <c r="AG163" s="16">
        <v>311166</v>
      </c>
      <c r="AH163" s="19">
        <v>28401</v>
      </c>
      <c r="AI163" s="16">
        <v>321</v>
      </c>
      <c r="AJ163" s="16">
        <v>57</v>
      </c>
      <c r="AK163" s="16">
        <v>253</v>
      </c>
      <c r="AL163" s="16">
        <v>20</v>
      </c>
      <c r="AM163" s="16">
        <v>3</v>
      </c>
      <c r="AN163" s="16">
        <v>302</v>
      </c>
      <c r="AO163" s="16">
        <v>19</v>
      </c>
    </row>
    <row r="164" hidden="1" spans="1:41">
      <c r="A164">
        <v>4100707</v>
      </c>
      <c r="B164" t="s">
        <v>217</v>
      </c>
      <c r="C164" t="s">
        <v>55</v>
      </c>
      <c r="D164">
        <v>305</v>
      </c>
      <c r="E164">
        <v>463</v>
      </c>
      <c r="F164">
        <v>268</v>
      </c>
      <c r="G164">
        <v>592</v>
      </c>
      <c r="H164" s="16">
        <f t="shared" si="2"/>
        <v>10188</v>
      </c>
      <c r="I164" s="16">
        <v>8576</v>
      </c>
      <c r="J164" s="16">
        <v>1612</v>
      </c>
      <c r="K164" s="16">
        <v>5159</v>
      </c>
      <c r="L164" s="16">
        <v>5029</v>
      </c>
      <c r="M164" s="16">
        <v>616</v>
      </c>
      <c r="N164" s="16">
        <v>630</v>
      </c>
      <c r="O164" s="16">
        <v>723</v>
      </c>
      <c r="P164" s="16">
        <v>496</v>
      </c>
      <c r="Q164" s="16">
        <v>1115</v>
      </c>
      <c r="R164" s="16">
        <v>751</v>
      </c>
      <c r="S164" s="16">
        <v>1437</v>
      </c>
      <c r="T164" s="16">
        <v>1406</v>
      </c>
      <c r="U164" s="16">
        <v>1173</v>
      </c>
      <c r="V164" s="16">
        <v>1841</v>
      </c>
      <c r="W164" s="19">
        <v>-0.32</v>
      </c>
      <c r="X164" s="16">
        <v>8379</v>
      </c>
      <c r="Y164" s="16">
        <v>3584</v>
      </c>
      <c r="Z164" s="16">
        <v>3032</v>
      </c>
      <c r="AA164" s="16">
        <v>552</v>
      </c>
      <c r="AB164" s="19">
        <v>20076.11</v>
      </c>
      <c r="AC164" s="19">
        <v>16518.45</v>
      </c>
      <c r="AD164" s="16">
        <v>449</v>
      </c>
      <c r="AE164" s="20">
        <v>447.666</v>
      </c>
      <c r="AF164" s="19">
        <v>22.8</v>
      </c>
      <c r="AG164" s="16">
        <v>241826</v>
      </c>
      <c r="AH164" s="19">
        <v>23513</v>
      </c>
      <c r="AI164" s="16">
        <v>319</v>
      </c>
      <c r="AJ164" s="16">
        <v>184</v>
      </c>
      <c r="AK164" s="16">
        <v>347</v>
      </c>
      <c r="AL164" s="16">
        <v>4</v>
      </c>
      <c r="AM164" s="16">
        <v>3</v>
      </c>
      <c r="AN164" s="16">
        <v>295</v>
      </c>
      <c r="AO164" s="16">
        <v>24</v>
      </c>
    </row>
    <row r="165" hidden="1" spans="1:41">
      <c r="A165">
        <v>3102100</v>
      </c>
      <c r="B165" t="s">
        <v>218</v>
      </c>
      <c r="C165" t="s">
        <v>44</v>
      </c>
      <c r="D165">
        <v>298</v>
      </c>
      <c r="E165">
        <v>371</v>
      </c>
      <c r="F165">
        <v>257</v>
      </c>
      <c r="G165">
        <v>354</v>
      </c>
      <c r="H165" s="16">
        <f t="shared" si="2"/>
        <v>11591</v>
      </c>
      <c r="I165" s="16">
        <v>4442</v>
      </c>
      <c r="J165" s="16">
        <v>7149</v>
      </c>
      <c r="K165" s="16">
        <v>5876</v>
      </c>
      <c r="L165" s="16">
        <v>5715</v>
      </c>
      <c r="M165" s="16">
        <v>595</v>
      </c>
      <c r="N165" s="16">
        <v>716</v>
      </c>
      <c r="O165" s="16">
        <v>869</v>
      </c>
      <c r="P165" s="16">
        <v>600</v>
      </c>
      <c r="Q165" s="16">
        <v>1159</v>
      </c>
      <c r="R165" s="16">
        <v>728</v>
      </c>
      <c r="S165" s="16">
        <v>1631</v>
      </c>
      <c r="T165" s="16">
        <v>1587</v>
      </c>
      <c r="U165" s="16">
        <v>1429</v>
      </c>
      <c r="V165" s="16">
        <v>2277</v>
      </c>
      <c r="W165" s="19">
        <v>-0.86</v>
      </c>
      <c r="X165" s="16">
        <v>9658</v>
      </c>
      <c r="Y165" s="16">
        <v>3759</v>
      </c>
      <c r="Z165" s="16">
        <v>1528</v>
      </c>
      <c r="AA165" s="16">
        <v>2231</v>
      </c>
      <c r="AB165" s="19">
        <v>17828.42</v>
      </c>
      <c r="AC165" s="19">
        <v>9056.56</v>
      </c>
      <c r="AD165" s="16">
        <v>145</v>
      </c>
      <c r="AE165" s="20">
        <v>518.053</v>
      </c>
      <c r="AF165" s="19">
        <v>22.4</v>
      </c>
      <c r="AG165" s="16">
        <v>118803</v>
      </c>
      <c r="AH165" s="19">
        <v>9987</v>
      </c>
      <c r="AI165" s="16">
        <v>186</v>
      </c>
      <c r="AJ165" s="16">
        <v>64</v>
      </c>
      <c r="AK165" s="16">
        <v>199</v>
      </c>
      <c r="AL165" s="16">
        <v>1</v>
      </c>
      <c r="AM165" s="16">
        <v>3</v>
      </c>
      <c r="AN165" s="16">
        <v>174</v>
      </c>
      <c r="AO165" s="16">
        <v>12</v>
      </c>
    </row>
    <row r="166" hidden="1" spans="1:41">
      <c r="A166">
        <v>3200359</v>
      </c>
      <c r="B166" t="s">
        <v>219</v>
      </c>
      <c r="C166" t="s">
        <v>95</v>
      </c>
      <c r="D166">
        <v>295</v>
      </c>
      <c r="E166">
        <v>386</v>
      </c>
      <c r="F166">
        <v>261</v>
      </c>
      <c r="G166">
        <v>365</v>
      </c>
      <c r="H166" s="16">
        <f t="shared" si="2"/>
        <v>8062</v>
      </c>
      <c r="I166" s="16">
        <v>4779</v>
      </c>
      <c r="J166" s="16">
        <v>3283</v>
      </c>
      <c r="K166" s="16">
        <v>4099</v>
      </c>
      <c r="L166" s="16">
        <v>3963</v>
      </c>
      <c r="M166" s="16">
        <v>540</v>
      </c>
      <c r="N166" s="16">
        <v>612</v>
      </c>
      <c r="O166" s="16">
        <v>653</v>
      </c>
      <c r="P166" s="16">
        <v>395</v>
      </c>
      <c r="Q166" s="16">
        <v>836</v>
      </c>
      <c r="R166" s="16">
        <v>588</v>
      </c>
      <c r="S166" s="16">
        <v>1279</v>
      </c>
      <c r="T166" s="16">
        <v>1059</v>
      </c>
      <c r="U166" s="16">
        <v>939</v>
      </c>
      <c r="V166" s="16">
        <v>1161</v>
      </c>
      <c r="W166" s="19">
        <v>0.52</v>
      </c>
      <c r="X166" s="16">
        <v>6437</v>
      </c>
      <c r="Y166" s="16">
        <v>2832</v>
      </c>
      <c r="Z166" s="16">
        <v>1715</v>
      </c>
      <c r="AA166" s="16">
        <v>1117</v>
      </c>
      <c r="AB166" s="19">
        <v>20441.93</v>
      </c>
      <c r="AC166" s="19">
        <v>10898.72</v>
      </c>
      <c r="AD166" s="16">
        <v>157</v>
      </c>
      <c r="AE166" s="20">
        <v>227.617</v>
      </c>
      <c r="AF166" s="19">
        <v>35.4</v>
      </c>
      <c r="AG166" s="16">
        <v>80643</v>
      </c>
      <c r="AH166" s="19">
        <v>10164</v>
      </c>
      <c r="AI166" s="16">
        <v>270</v>
      </c>
      <c r="AJ166" s="16">
        <v>101</v>
      </c>
      <c r="AK166" s="16">
        <v>309</v>
      </c>
      <c r="AL166" s="16">
        <v>21</v>
      </c>
      <c r="AM166" s="16">
        <v>1</v>
      </c>
      <c r="AN166" s="16">
        <v>264</v>
      </c>
      <c r="AO166" s="16">
        <v>6</v>
      </c>
    </row>
    <row r="167" hidden="1" spans="1:41">
      <c r="A167">
        <v>2300705</v>
      </c>
      <c r="B167" t="s">
        <v>220</v>
      </c>
      <c r="C167" t="s">
        <v>50</v>
      </c>
      <c r="D167">
        <v>289</v>
      </c>
      <c r="E167">
        <v>348</v>
      </c>
      <c r="F167">
        <v>253</v>
      </c>
      <c r="G167">
        <v>322</v>
      </c>
      <c r="H167" s="16">
        <f t="shared" si="2"/>
        <v>17021</v>
      </c>
      <c r="I167" s="16">
        <v>7690</v>
      </c>
      <c r="J167" s="16">
        <v>9331</v>
      </c>
      <c r="K167" s="16">
        <v>8578</v>
      </c>
      <c r="L167" s="16">
        <v>8443</v>
      </c>
      <c r="M167" s="16">
        <v>1182</v>
      </c>
      <c r="N167" s="16">
        <v>1433</v>
      </c>
      <c r="O167" s="16">
        <v>1355</v>
      </c>
      <c r="P167" s="16">
        <v>898</v>
      </c>
      <c r="Q167" s="16">
        <v>2009</v>
      </c>
      <c r="R167" s="16">
        <v>1453</v>
      </c>
      <c r="S167" s="16">
        <v>2497</v>
      </c>
      <c r="T167" s="16">
        <v>2205</v>
      </c>
      <c r="U167" s="16">
        <v>1886</v>
      </c>
      <c r="V167" s="16">
        <v>2103</v>
      </c>
      <c r="W167" s="19">
        <v>0.28</v>
      </c>
      <c r="X167" s="16">
        <v>11491</v>
      </c>
      <c r="Y167" s="16">
        <v>5531</v>
      </c>
      <c r="Z167" s="16">
        <v>2506</v>
      </c>
      <c r="AA167" s="16">
        <v>3025</v>
      </c>
      <c r="AB167" s="19">
        <v>14482.22</v>
      </c>
      <c r="AC167" s="19">
        <v>6196.35</v>
      </c>
      <c r="AD167" s="16">
        <v>202</v>
      </c>
      <c r="AE167" s="20">
        <v>1338.205</v>
      </c>
      <c r="AF167" s="19">
        <v>12.7</v>
      </c>
      <c r="AG167" s="16">
        <v>129324</v>
      </c>
      <c r="AH167" s="19">
        <v>7663</v>
      </c>
      <c r="AI167" s="16">
        <v>337</v>
      </c>
      <c r="AJ167" s="16">
        <v>124</v>
      </c>
      <c r="AK167" s="16">
        <v>259</v>
      </c>
      <c r="AL167" s="16">
        <v>26</v>
      </c>
      <c r="AM167" s="16">
        <v>2</v>
      </c>
      <c r="AN167" s="16">
        <v>329</v>
      </c>
      <c r="AO167" s="16">
        <v>8</v>
      </c>
    </row>
    <row r="168" hidden="1" spans="1:41">
      <c r="A168">
        <v>5100607</v>
      </c>
      <c r="B168" t="s">
        <v>221</v>
      </c>
      <c r="C168" t="s">
        <v>80</v>
      </c>
      <c r="D168">
        <v>305</v>
      </c>
      <c r="E168">
        <v>458</v>
      </c>
      <c r="F168">
        <v>276</v>
      </c>
      <c r="G168">
        <v>446</v>
      </c>
      <c r="H168" s="16">
        <f t="shared" si="2"/>
        <v>10531</v>
      </c>
      <c r="I168" s="16">
        <v>9518</v>
      </c>
      <c r="J168" s="16">
        <v>1013</v>
      </c>
      <c r="K168" s="16">
        <v>5576</v>
      </c>
      <c r="L168" s="16">
        <v>4955</v>
      </c>
      <c r="M168" s="16">
        <v>850</v>
      </c>
      <c r="N168" s="16">
        <v>899</v>
      </c>
      <c r="O168" s="16">
        <v>1004</v>
      </c>
      <c r="P168" s="16">
        <v>457</v>
      </c>
      <c r="Q168" s="16">
        <v>1341</v>
      </c>
      <c r="R168" s="16">
        <v>1042</v>
      </c>
      <c r="S168" s="16">
        <v>1967</v>
      </c>
      <c r="T168" s="16">
        <v>1390</v>
      </c>
      <c r="U168" s="16">
        <v>913</v>
      </c>
      <c r="V168" s="16">
        <v>668</v>
      </c>
      <c r="W168" s="19">
        <v>2.81</v>
      </c>
      <c r="X168" s="16">
        <v>8956</v>
      </c>
      <c r="Y168" s="16">
        <v>3532</v>
      </c>
      <c r="Z168" s="16">
        <v>3152</v>
      </c>
      <c r="AA168" s="16">
        <v>380</v>
      </c>
      <c r="AB168" s="19">
        <v>28318.13</v>
      </c>
      <c r="AC168" s="19">
        <v>19116</v>
      </c>
      <c r="AD168" s="16">
        <v>389</v>
      </c>
      <c r="AE168" s="20">
        <v>1440.401</v>
      </c>
      <c r="AF168" s="19">
        <v>7.3</v>
      </c>
      <c r="AG168" s="16">
        <v>943326</v>
      </c>
      <c r="AH168" s="19">
        <v>97511</v>
      </c>
      <c r="AI168" s="16">
        <v>442</v>
      </c>
      <c r="AJ168" s="16">
        <v>181</v>
      </c>
      <c r="AK168" s="16">
        <v>657</v>
      </c>
      <c r="AL168" s="16">
        <v>35</v>
      </c>
      <c r="AM168" s="16">
        <v>3</v>
      </c>
      <c r="AN168" s="16">
        <v>385</v>
      </c>
      <c r="AO168" s="16">
        <v>57</v>
      </c>
    </row>
    <row r="169" hidden="1" spans="1:41">
      <c r="A169">
        <v>4100509</v>
      </c>
      <c r="B169" t="s">
        <v>222</v>
      </c>
      <c r="C169" t="s">
        <v>55</v>
      </c>
      <c r="D169">
        <v>330</v>
      </c>
      <c r="E169">
        <v>557</v>
      </c>
      <c r="F169">
        <v>292</v>
      </c>
      <c r="G169">
        <v>589</v>
      </c>
      <c r="H169" s="16">
        <f t="shared" si="2"/>
        <v>22102</v>
      </c>
      <c r="I169" s="16">
        <v>16826</v>
      </c>
      <c r="J169" s="16">
        <v>5276</v>
      </c>
      <c r="K169" s="16">
        <v>10995</v>
      </c>
      <c r="L169" s="16">
        <v>11107</v>
      </c>
      <c r="M169" s="16">
        <v>1302</v>
      </c>
      <c r="N169" s="16">
        <v>1372</v>
      </c>
      <c r="O169" s="16">
        <v>1475</v>
      </c>
      <c r="P169" s="16">
        <v>933</v>
      </c>
      <c r="Q169" s="16">
        <v>2252</v>
      </c>
      <c r="R169" s="16">
        <v>1575</v>
      </c>
      <c r="S169" s="16">
        <v>3051</v>
      </c>
      <c r="T169" s="16">
        <v>2980</v>
      </c>
      <c r="U169" s="16">
        <v>2913</v>
      </c>
      <c r="V169" s="16">
        <v>4249</v>
      </c>
      <c r="W169" s="19">
        <v>0.54</v>
      </c>
      <c r="X169" s="16">
        <v>18861</v>
      </c>
      <c r="Y169" s="16">
        <v>7940</v>
      </c>
      <c r="Z169" s="16">
        <v>6082</v>
      </c>
      <c r="AA169" s="16">
        <v>1858</v>
      </c>
      <c r="AB169" s="19">
        <v>24003.19</v>
      </c>
      <c r="AC169" s="19">
        <v>16237.45</v>
      </c>
      <c r="AD169" s="16">
        <v>499</v>
      </c>
      <c r="AE169" s="20">
        <v>661.56</v>
      </c>
      <c r="AF169" s="19">
        <v>33.4</v>
      </c>
      <c r="AG169" s="16">
        <v>288828</v>
      </c>
      <c r="AH169" s="19">
        <v>13283</v>
      </c>
      <c r="AI169" s="16">
        <v>638</v>
      </c>
      <c r="AJ169" s="16">
        <v>527</v>
      </c>
      <c r="AK169" s="16">
        <v>762</v>
      </c>
      <c r="AL169" s="16">
        <v>10</v>
      </c>
      <c r="AM169" s="16">
        <v>4</v>
      </c>
      <c r="AN169" s="16">
        <v>560</v>
      </c>
      <c r="AO169" s="16">
        <v>78</v>
      </c>
    </row>
    <row r="170" hidden="1" spans="1:41">
      <c r="A170">
        <v>2200400</v>
      </c>
      <c r="B170" t="s">
        <v>223</v>
      </c>
      <c r="C170" t="s">
        <v>75</v>
      </c>
      <c r="D170">
        <v>307</v>
      </c>
      <c r="E170">
        <v>431</v>
      </c>
      <c r="F170">
        <v>273</v>
      </c>
      <c r="G170">
        <v>400</v>
      </c>
      <c r="H170" s="16">
        <f t="shared" si="2"/>
        <v>39910</v>
      </c>
      <c r="I170" s="16">
        <v>28344</v>
      </c>
      <c r="J170" s="16">
        <v>11566</v>
      </c>
      <c r="K170" s="16">
        <v>19538</v>
      </c>
      <c r="L170" s="16">
        <v>20372</v>
      </c>
      <c r="M170" s="16">
        <v>3051</v>
      </c>
      <c r="N170" s="16">
        <v>3118</v>
      </c>
      <c r="O170" s="16">
        <v>3667</v>
      </c>
      <c r="P170" s="16">
        <v>2230</v>
      </c>
      <c r="Q170" s="16">
        <v>4467</v>
      </c>
      <c r="R170" s="16">
        <v>3106</v>
      </c>
      <c r="S170" s="16">
        <v>6674</v>
      </c>
      <c r="T170" s="16">
        <v>4828</v>
      </c>
      <c r="U170" s="16">
        <v>3898</v>
      </c>
      <c r="V170" s="16">
        <v>4871</v>
      </c>
      <c r="W170" s="19">
        <v>0.14</v>
      </c>
      <c r="X170" s="16">
        <v>29131</v>
      </c>
      <c r="Y170" s="16">
        <v>11714</v>
      </c>
      <c r="Z170" s="16">
        <v>8365</v>
      </c>
      <c r="AA170" s="16">
        <v>3349</v>
      </c>
      <c r="AB170" s="19">
        <v>13885.01</v>
      </c>
      <c r="AC170" s="19">
        <v>6407.16</v>
      </c>
      <c r="AD170" s="16">
        <v>38</v>
      </c>
      <c r="AE170" s="20">
        <v>957.654</v>
      </c>
      <c r="AF170" s="19">
        <v>41.7</v>
      </c>
      <c r="AG170" s="16">
        <v>301812</v>
      </c>
      <c r="AH170" s="19">
        <v>7599</v>
      </c>
      <c r="AI170" s="16">
        <v>832</v>
      </c>
      <c r="AJ170" s="16">
        <v>235</v>
      </c>
      <c r="AK170" s="16">
        <v>678</v>
      </c>
      <c r="AL170" s="16">
        <v>15</v>
      </c>
      <c r="AM170" s="16">
        <v>3</v>
      </c>
      <c r="AN170" s="16">
        <v>767</v>
      </c>
      <c r="AO170" s="16">
        <v>65</v>
      </c>
    </row>
    <row r="171" hidden="1" spans="1:41">
      <c r="A171">
        <v>3501152</v>
      </c>
      <c r="B171" t="s">
        <v>224</v>
      </c>
      <c r="C171" t="s">
        <v>87</v>
      </c>
      <c r="D171">
        <v>332</v>
      </c>
      <c r="E171">
        <v>768</v>
      </c>
      <c r="F171">
        <v>303</v>
      </c>
      <c r="G171">
        <v>739</v>
      </c>
      <c r="H171" s="16">
        <f t="shared" si="2"/>
        <v>18449</v>
      </c>
      <c r="I171" s="16">
        <v>15908</v>
      </c>
      <c r="J171" s="16">
        <v>2541</v>
      </c>
      <c r="K171" s="16">
        <v>9422</v>
      </c>
      <c r="L171" s="16">
        <v>9027</v>
      </c>
      <c r="M171" s="16">
        <v>1299</v>
      </c>
      <c r="N171" s="16">
        <v>1474</v>
      </c>
      <c r="O171" s="16">
        <v>1465</v>
      </c>
      <c r="P171" s="16">
        <v>915</v>
      </c>
      <c r="Q171" s="16">
        <v>2070</v>
      </c>
      <c r="R171" s="16">
        <v>1476</v>
      </c>
      <c r="S171" s="16">
        <v>3187</v>
      </c>
      <c r="T171" s="16">
        <v>2609</v>
      </c>
      <c r="U171" s="16">
        <v>1832</v>
      </c>
      <c r="V171" s="16">
        <v>2122</v>
      </c>
      <c r="W171" s="19">
        <v>0.7</v>
      </c>
      <c r="X171" s="16">
        <v>16379</v>
      </c>
      <c r="Y171" s="16">
        <v>6016</v>
      </c>
      <c r="Z171" s="16">
        <v>5164</v>
      </c>
      <c r="AA171" s="16">
        <v>852</v>
      </c>
      <c r="AB171" s="19">
        <v>28430.9</v>
      </c>
      <c r="AC171" s="19">
        <v>20136.69</v>
      </c>
      <c r="AD171" s="16">
        <v>64</v>
      </c>
      <c r="AE171" s="20">
        <v>83.66</v>
      </c>
      <c r="AF171" s="19">
        <v>220.5</v>
      </c>
      <c r="AG171" s="16">
        <v>1809665</v>
      </c>
      <c r="AH171" s="19">
        <v>100197</v>
      </c>
      <c r="AI171" s="16">
        <v>478</v>
      </c>
      <c r="AJ171" s="16">
        <v>288</v>
      </c>
      <c r="AK171" s="16">
        <v>742</v>
      </c>
      <c r="AL171" s="16">
        <v>26</v>
      </c>
      <c r="AM171" s="16">
        <v>3</v>
      </c>
      <c r="AN171" s="16">
        <v>462</v>
      </c>
      <c r="AO171" s="16">
        <v>16</v>
      </c>
    </row>
    <row r="172" hidden="1" spans="1:41">
      <c r="A172">
        <v>1300029</v>
      </c>
      <c r="B172" t="s">
        <v>225</v>
      </c>
      <c r="C172" t="s">
        <v>226</v>
      </c>
      <c r="D172">
        <v>288</v>
      </c>
      <c r="E172">
        <v>322</v>
      </c>
      <c r="F172">
        <v>254</v>
      </c>
      <c r="G172">
        <v>292</v>
      </c>
      <c r="H172" s="16">
        <f t="shared" si="2"/>
        <v>16078</v>
      </c>
      <c r="I172" s="16">
        <v>10345</v>
      </c>
      <c r="J172" s="16">
        <v>5733</v>
      </c>
      <c r="K172" s="16">
        <v>8491</v>
      </c>
      <c r="L172" s="16">
        <v>7587</v>
      </c>
      <c r="M172" s="16">
        <v>2278</v>
      </c>
      <c r="N172" s="16">
        <v>2314</v>
      </c>
      <c r="O172" s="16">
        <v>1961</v>
      </c>
      <c r="P172" s="16">
        <v>1107</v>
      </c>
      <c r="Q172" s="16">
        <v>2194</v>
      </c>
      <c r="R172" s="16">
        <v>1173</v>
      </c>
      <c r="S172" s="16">
        <v>1975</v>
      </c>
      <c r="T172" s="16">
        <v>1314</v>
      </c>
      <c r="U172" s="16">
        <v>875</v>
      </c>
      <c r="V172" s="16">
        <v>887</v>
      </c>
      <c r="W172" s="19">
        <v>1.1</v>
      </c>
      <c r="X172" s="16">
        <v>11061</v>
      </c>
      <c r="Y172" s="16">
        <v>3413</v>
      </c>
      <c r="Z172" s="16">
        <v>1998</v>
      </c>
      <c r="AA172" s="16">
        <v>1415</v>
      </c>
      <c r="AB172" s="19">
        <v>8983.68</v>
      </c>
      <c r="AC172" s="19">
        <v>4957.25</v>
      </c>
      <c r="AD172" s="16">
        <v>531</v>
      </c>
      <c r="AE172" s="20">
        <v>5923.461</v>
      </c>
      <c r="AF172" s="19">
        <v>2.7</v>
      </c>
      <c r="AG172" s="16">
        <v>102300</v>
      </c>
      <c r="AH172" s="19">
        <v>6581</v>
      </c>
      <c r="AI172" s="16">
        <v>169</v>
      </c>
      <c r="AJ172" s="16">
        <v>24</v>
      </c>
      <c r="AK172" s="16">
        <v>106</v>
      </c>
      <c r="AL172" s="16">
        <v>3</v>
      </c>
      <c r="AM172" s="16">
        <v>1</v>
      </c>
      <c r="AN172" s="16">
        <v>167</v>
      </c>
      <c r="AO172" s="16">
        <v>2</v>
      </c>
    </row>
    <row r="173" hidden="1" spans="1:41">
      <c r="A173">
        <v>3102209</v>
      </c>
      <c r="B173" t="s">
        <v>227</v>
      </c>
      <c r="C173" t="s">
        <v>44</v>
      </c>
      <c r="D173">
        <v>289</v>
      </c>
      <c r="E173">
        <v>338</v>
      </c>
      <c r="F173">
        <v>250</v>
      </c>
      <c r="G173">
        <v>315</v>
      </c>
      <c r="H173" s="16">
        <f t="shared" si="2"/>
        <v>4152</v>
      </c>
      <c r="I173" s="16">
        <v>1835</v>
      </c>
      <c r="J173" s="16">
        <v>2317</v>
      </c>
      <c r="K173" s="16">
        <v>2113</v>
      </c>
      <c r="L173" s="16">
        <v>2039</v>
      </c>
      <c r="M173" s="16">
        <v>255</v>
      </c>
      <c r="N173" s="16">
        <v>285</v>
      </c>
      <c r="O173" s="16">
        <v>317</v>
      </c>
      <c r="P173" s="16">
        <v>199</v>
      </c>
      <c r="Q173" s="16">
        <v>403</v>
      </c>
      <c r="R173" s="16">
        <v>283</v>
      </c>
      <c r="S173" s="16">
        <v>609</v>
      </c>
      <c r="T173" s="16">
        <v>516</v>
      </c>
      <c r="U173" s="16">
        <v>533</v>
      </c>
      <c r="V173" s="16">
        <v>752</v>
      </c>
      <c r="W173" s="19">
        <v>-1.1</v>
      </c>
      <c r="X173" s="16">
        <v>3286</v>
      </c>
      <c r="Y173" s="16">
        <v>1438</v>
      </c>
      <c r="Z173" s="16">
        <v>659</v>
      </c>
      <c r="AA173" s="16">
        <v>779</v>
      </c>
      <c r="AB173" s="19">
        <v>16644.08</v>
      </c>
      <c r="AC173" s="19">
        <v>7842.67</v>
      </c>
      <c r="AD173" s="16">
        <v>238</v>
      </c>
      <c r="AE173" s="20">
        <v>278.173</v>
      </c>
      <c r="AF173" s="19">
        <v>14.9</v>
      </c>
      <c r="AG173" s="16">
        <v>36825</v>
      </c>
      <c r="AH173" s="19">
        <v>8580</v>
      </c>
      <c r="AI173" s="16">
        <v>83</v>
      </c>
      <c r="AJ173" s="16">
        <v>36</v>
      </c>
      <c r="AK173" s="16">
        <v>126</v>
      </c>
      <c r="AL173" s="16">
        <v>1</v>
      </c>
      <c r="AM173" s="16">
        <v>1</v>
      </c>
      <c r="AN173" s="16">
        <v>83</v>
      </c>
      <c r="AO173" s="16">
        <v>0</v>
      </c>
    </row>
    <row r="174" hidden="1" spans="1:41">
      <c r="A174">
        <v>3501202</v>
      </c>
      <c r="B174" t="s">
        <v>228</v>
      </c>
      <c r="C174" t="s">
        <v>87</v>
      </c>
      <c r="D174">
        <v>289</v>
      </c>
      <c r="E174">
        <v>350</v>
      </c>
      <c r="F174">
        <v>259</v>
      </c>
      <c r="G174">
        <v>318</v>
      </c>
      <c r="H174" s="16">
        <f t="shared" si="2"/>
        <v>3765</v>
      </c>
      <c r="I174" s="16">
        <v>2705</v>
      </c>
      <c r="J174" s="16">
        <v>1060</v>
      </c>
      <c r="K174" s="16">
        <v>1954</v>
      </c>
      <c r="L174" s="16">
        <v>1811</v>
      </c>
      <c r="M174" s="16">
        <v>143</v>
      </c>
      <c r="N174" s="16">
        <v>165</v>
      </c>
      <c r="O174" s="16">
        <v>211</v>
      </c>
      <c r="P174" s="16">
        <v>136</v>
      </c>
      <c r="Q174" s="16">
        <v>308</v>
      </c>
      <c r="R174" s="16">
        <v>196</v>
      </c>
      <c r="S174" s="16">
        <v>466</v>
      </c>
      <c r="T174" s="16">
        <v>616</v>
      </c>
      <c r="U174" s="16">
        <v>570</v>
      </c>
      <c r="V174" s="16">
        <v>954</v>
      </c>
      <c r="W174" s="19">
        <v>-0.77</v>
      </c>
      <c r="X174" s="16">
        <v>3343</v>
      </c>
      <c r="Y174" s="16">
        <v>1525</v>
      </c>
      <c r="Z174" s="16">
        <v>1095</v>
      </c>
      <c r="AA174" s="16">
        <v>430</v>
      </c>
      <c r="AB174" s="19">
        <v>21703.83</v>
      </c>
      <c r="AC174" s="19">
        <v>25277.05</v>
      </c>
      <c r="AD174" s="16">
        <v>492</v>
      </c>
      <c r="AE174" s="20">
        <v>362.411</v>
      </c>
      <c r="AF174" s="19">
        <v>10.4</v>
      </c>
      <c r="AG174" s="16">
        <v>87859</v>
      </c>
      <c r="AH174" s="19">
        <v>22803</v>
      </c>
      <c r="AI174" s="16">
        <v>102</v>
      </c>
      <c r="AJ174" s="16">
        <v>45</v>
      </c>
      <c r="AK174" s="16">
        <v>112</v>
      </c>
      <c r="AL174" s="16">
        <v>1381</v>
      </c>
      <c r="AM174" s="16">
        <v>2</v>
      </c>
      <c r="AN174" s="16">
        <v>93</v>
      </c>
      <c r="AO174" s="16">
        <v>9</v>
      </c>
    </row>
    <row r="175" hidden="1" spans="1:41">
      <c r="A175">
        <v>3501301</v>
      </c>
      <c r="B175" t="s">
        <v>229</v>
      </c>
      <c r="C175" t="s">
        <v>87</v>
      </c>
      <c r="D175">
        <v>338</v>
      </c>
      <c r="E175">
        <v>801</v>
      </c>
      <c r="F175">
        <v>308</v>
      </c>
      <c r="G175">
        <v>739</v>
      </c>
      <c r="H175" s="16">
        <f t="shared" si="2"/>
        <v>24886</v>
      </c>
      <c r="I175" s="16">
        <v>22803</v>
      </c>
      <c r="J175" s="16">
        <v>2083</v>
      </c>
      <c r="K175" s="16">
        <v>12464</v>
      </c>
      <c r="L175" s="16">
        <v>12422</v>
      </c>
      <c r="M175" s="16">
        <v>1417</v>
      </c>
      <c r="N175" s="16">
        <v>1691</v>
      </c>
      <c r="O175" s="16">
        <v>1768</v>
      </c>
      <c r="P175" s="16">
        <v>1235</v>
      </c>
      <c r="Q175" s="16">
        <v>2666</v>
      </c>
      <c r="R175" s="16">
        <v>1577</v>
      </c>
      <c r="S175" s="16">
        <v>3673</v>
      </c>
      <c r="T175" s="16">
        <v>3643</v>
      </c>
      <c r="U175" s="16">
        <v>2951</v>
      </c>
      <c r="V175" s="16">
        <v>4265</v>
      </c>
      <c r="W175" s="19">
        <v>0.31</v>
      </c>
      <c r="X175" s="16">
        <v>21879</v>
      </c>
      <c r="Y175" s="16">
        <v>8633</v>
      </c>
      <c r="Z175" s="16">
        <v>7845</v>
      </c>
      <c r="AA175" s="16">
        <v>788</v>
      </c>
      <c r="AB175" s="19">
        <v>21230</v>
      </c>
      <c r="AC175" s="19">
        <v>27251.72</v>
      </c>
      <c r="AD175" s="16">
        <v>522</v>
      </c>
      <c r="AE175" s="20">
        <v>347.647</v>
      </c>
      <c r="AF175" s="19">
        <v>71.6</v>
      </c>
      <c r="AG175" s="16">
        <v>419984</v>
      </c>
      <c r="AH175" s="19">
        <v>17037</v>
      </c>
      <c r="AI175" s="16">
        <v>836</v>
      </c>
      <c r="AJ175" s="16">
        <v>424</v>
      </c>
      <c r="AK175" s="16">
        <v>979</v>
      </c>
      <c r="AL175" s="16">
        <v>1807</v>
      </c>
      <c r="AM175" s="16">
        <v>4</v>
      </c>
      <c r="AN175" s="16">
        <v>725</v>
      </c>
      <c r="AO175" s="16">
        <v>111</v>
      </c>
    </row>
    <row r="176" hidden="1" spans="1:41">
      <c r="A176">
        <v>3501400</v>
      </c>
      <c r="B176" t="s">
        <v>230</v>
      </c>
      <c r="C176" t="s">
        <v>87</v>
      </c>
      <c r="D176">
        <v>293</v>
      </c>
      <c r="E176">
        <v>352</v>
      </c>
      <c r="F176">
        <v>256</v>
      </c>
      <c r="G176">
        <v>326</v>
      </c>
      <c r="H176" s="16">
        <f t="shared" si="2"/>
        <v>5162</v>
      </c>
      <c r="I176" s="16">
        <v>3493</v>
      </c>
      <c r="J176" s="16">
        <v>1669</v>
      </c>
      <c r="K176" s="16">
        <v>3323</v>
      </c>
      <c r="L176" s="16">
        <v>1839</v>
      </c>
      <c r="M176" s="16">
        <v>273</v>
      </c>
      <c r="N176" s="16">
        <v>261</v>
      </c>
      <c r="O176" s="16">
        <v>303</v>
      </c>
      <c r="P176" s="16">
        <v>171</v>
      </c>
      <c r="Q176" s="16">
        <v>662</v>
      </c>
      <c r="R176" s="16">
        <v>706</v>
      </c>
      <c r="S176" s="16">
        <v>1091</v>
      </c>
      <c r="T176" s="16">
        <v>568</v>
      </c>
      <c r="U176" s="16">
        <v>484</v>
      </c>
      <c r="V176" s="16">
        <v>643</v>
      </c>
      <c r="W176" s="19">
        <v>0.85</v>
      </c>
      <c r="X176" s="16">
        <v>4496</v>
      </c>
      <c r="Y176" s="16">
        <v>1295</v>
      </c>
      <c r="Z176" s="16">
        <v>1181</v>
      </c>
      <c r="AA176" s="16">
        <v>114</v>
      </c>
      <c r="AB176" s="19">
        <v>18564.05</v>
      </c>
      <c r="AC176" s="19">
        <v>3409.13</v>
      </c>
      <c r="AD176" s="16">
        <v>355</v>
      </c>
      <c r="AE176" s="20">
        <v>153.662</v>
      </c>
      <c r="AF176" s="19">
        <v>33.6</v>
      </c>
      <c r="AG176" s="16">
        <v>47148</v>
      </c>
      <c r="AH176" s="19">
        <v>9373</v>
      </c>
      <c r="AI176" s="16">
        <v>74</v>
      </c>
      <c r="AJ176" s="16">
        <v>22</v>
      </c>
      <c r="AK176" s="16">
        <v>115</v>
      </c>
      <c r="AL176" s="16">
        <v>188</v>
      </c>
      <c r="AM176" s="16">
        <v>2</v>
      </c>
      <c r="AN176" s="16">
        <v>71</v>
      </c>
      <c r="AO176" s="16">
        <v>3</v>
      </c>
    </row>
    <row r="177" hidden="1" spans="1:41">
      <c r="A177">
        <v>3501509</v>
      </c>
      <c r="B177" t="s">
        <v>231</v>
      </c>
      <c r="C177" t="s">
        <v>87</v>
      </c>
      <c r="D177">
        <v>291</v>
      </c>
      <c r="E177">
        <v>404</v>
      </c>
      <c r="F177">
        <v>253</v>
      </c>
      <c r="G177">
        <v>378</v>
      </c>
      <c r="H177" s="16">
        <f t="shared" si="2"/>
        <v>3209</v>
      </c>
      <c r="I177" s="16">
        <v>2932</v>
      </c>
      <c r="J177" s="16">
        <v>277</v>
      </c>
      <c r="K177" s="16">
        <v>1604</v>
      </c>
      <c r="L177" s="16">
        <v>1605</v>
      </c>
      <c r="M177" s="16">
        <v>221</v>
      </c>
      <c r="N177" s="16">
        <v>216</v>
      </c>
      <c r="O177" s="16">
        <v>267</v>
      </c>
      <c r="P177" s="16">
        <v>155</v>
      </c>
      <c r="Q177" s="16">
        <v>332</v>
      </c>
      <c r="R177" s="16">
        <v>210</v>
      </c>
      <c r="S177" s="16">
        <v>495</v>
      </c>
      <c r="T177" s="16">
        <v>415</v>
      </c>
      <c r="U177" s="16">
        <v>364</v>
      </c>
      <c r="V177" s="16">
        <v>534</v>
      </c>
      <c r="W177" s="19">
        <v>0.42</v>
      </c>
      <c r="X177" s="16">
        <v>2713</v>
      </c>
      <c r="Y177" s="16">
        <v>1072</v>
      </c>
      <c r="Z177" s="16">
        <v>983</v>
      </c>
      <c r="AA177" s="16">
        <v>89</v>
      </c>
      <c r="AB177" s="19">
        <v>19366.77</v>
      </c>
      <c r="AC177" s="19">
        <v>37525.5</v>
      </c>
      <c r="AD177" s="16">
        <v>343</v>
      </c>
      <c r="AE177" s="20">
        <v>84.879</v>
      </c>
      <c r="AF177" s="19">
        <v>37.8</v>
      </c>
      <c r="AG177" s="16">
        <v>42335</v>
      </c>
      <c r="AH177" s="19">
        <v>13363</v>
      </c>
      <c r="AI177" s="16">
        <v>132</v>
      </c>
      <c r="AJ177" s="16">
        <v>57</v>
      </c>
      <c r="AK177" s="16">
        <v>100</v>
      </c>
      <c r="AL177" s="16">
        <v>162</v>
      </c>
      <c r="AM177" s="16">
        <v>1</v>
      </c>
      <c r="AN177" s="16">
        <v>123</v>
      </c>
      <c r="AO177" s="16">
        <v>9</v>
      </c>
    </row>
    <row r="178" hidden="1" spans="1:41">
      <c r="A178">
        <v>3102308</v>
      </c>
      <c r="B178" t="s">
        <v>232</v>
      </c>
      <c r="C178" t="s">
        <v>44</v>
      </c>
      <c r="D178">
        <v>300</v>
      </c>
      <c r="E178">
        <v>541</v>
      </c>
      <c r="F178">
        <v>263</v>
      </c>
      <c r="G178">
        <v>550</v>
      </c>
      <c r="H178" s="16">
        <f t="shared" si="2"/>
        <v>15584</v>
      </c>
      <c r="I178" s="16">
        <v>11248</v>
      </c>
      <c r="J178" s="16">
        <v>4336</v>
      </c>
      <c r="K178" s="16">
        <v>7772</v>
      </c>
      <c r="L178" s="16">
        <v>7812</v>
      </c>
      <c r="M178" s="16">
        <v>890</v>
      </c>
      <c r="N178" s="16">
        <v>991</v>
      </c>
      <c r="O178" s="16">
        <v>1136</v>
      </c>
      <c r="P178" s="16">
        <v>757</v>
      </c>
      <c r="Q178" s="16">
        <v>1476</v>
      </c>
      <c r="R178" s="16">
        <v>1070</v>
      </c>
      <c r="S178" s="16">
        <v>2346</v>
      </c>
      <c r="T178" s="16">
        <v>2131</v>
      </c>
      <c r="U178" s="16">
        <v>1835</v>
      </c>
      <c r="V178" s="16">
        <v>2952</v>
      </c>
      <c r="W178" s="19">
        <v>-0.08</v>
      </c>
      <c r="X178" s="16">
        <v>13156</v>
      </c>
      <c r="Y178" s="16">
        <v>5202</v>
      </c>
      <c r="Z178" s="16">
        <v>3793</v>
      </c>
      <c r="AA178" s="16">
        <v>1409</v>
      </c>
      <c r="AB178" s="19">
        <v>17591.63</v>
      </c>
      <c r="AC178" s="19">
        <v>11211.42</v>
      </c>
      <c r="AD178" s="16">
        <v>100</v>
      </c>
      <c r="AE178" s="20">
        <v>599.443</v>
      </c>
      <c r="AF178" s="19">
        <v>26</v>
      </c>
      <c r="AG178" s="16">
        <v>234955</v>
      </c>
      <c r="AH178" s="19">
        <v>15043</v>
      </c>
      <c r="AI178" s="16">
        <v>317</v>
      </c>
      <c r="AJ178" s="16">
        <v>223</v>
      </c>
      <c r="AK178" s="16">
        <v>477</v>
      </c>
      <c r="AL178" s="16">
        <v>22</v>
      </c>
      <c r="AM178" s="16">
        <v>3</v>
      </c>
      <c r="AN178" s="16">
        <v>293</v>
      </c>
      <c r="AO178" s="16">
        <v>24</v>
      </c>
    </row>
    <row r="179" hidden="1" spans="1:41">
      <c r="A179">
        <v>4300604</v>
      </c>
      <c r="B179" t="s">
        <v>233</v>
      </c>
      <c r="C179" t="s">
        <v>77</v>
      </c>
      <c r="D179">
        <v>424</v>
      </c>
      <c r="E179">
        <v>1064</v>
      </c>
      <c r="F179">
        <v>464</v>
      </c>
      <c r="G179">
        <v>991</v>
      </c>
      <c r="H179" s="16">
        <f t="shared" si="2"/>
        <v>208914</v>
      </c>
      <c r="I179" s="16">
        <v>208914</v>
      </c>
      <c r="J179" s="16">
        <v>0</v>
      </c>
      <c r="K179" s="16">
        <v>102278</v>
      </c>
      <c r="L179" s="16">
        <v>106636</v>
      </c>
      <c r="M179" s="16">
        <v>15399</v>
      </c>
      <c r="N179" s="16">
        <v>16293</v>
      </c>
      <c r="O179" s="16">
        <v>18002</v>
      </c>
      <c r="P179" s="16">
        <v>11546</v>
      </c>
      <c r="Q179" s="16">
        <v>23051</v>
      </c>
      <c r="R179" s="16">
        <v>16381</v>
      </c>
      <c r="S179" s="16">
        <v>34074</v>
      </c>
      <c r="T179" s="16">
        <v>26385</v>
      </c>
      <c r="U179" s="16">
        <v>23334</v>
      </c>
      <c r="V179" s="16">
        <v>24449</v>
      </c>
      <c r="W179" s="19">
        <v>0.37</v>
      </c>
      <c r="X179" s="16">
        <v>182540</v>
      </c>
      <c r="Y179" s="16">
        <v>69700</v>
      </c>
      <c r="Z179" s="16">
        <v>69700</v>
      </c>
      <c r="AA179" s="16">
        <v>0</v>
      </c>
      <c r="AB179" s="19">
        <v>22702.36</v>
      </c>
      <c r="AC179" s="19">
        <v>0</v>
      </c>
      <c r="AD179" s="16">
        <v>15</v>
      </c>
      <c r="AE179" s="20">
        <v>71.311</v>
      </c>
      <c r="AF179" s="19">
        <v>2929.6</v>
      </c>
      <c r="AG179" s="16">
        <v>2345101</v>
      </c>
      <c r="AH179" s="19">
        <v>11353</v>
      </c>
      <c r="AI179" s="16">
        <v>6933</v>
      </c>
      <c r="AJ179" s="16">
        <v>5194</v>
      </c>
      <c r="AK179" s="16">
        <v>8652</v>
      </c>
      <c r="AL179" s="16">
        <v>9</v>
      </c>
      <c r="AM179" s="16">
        <v>8</v>
      </c>
      <c r="AN179" s="16">
        <v>6194</v>
      </c>
      <c r="AO179" s="16">
        <v>739</v>
      </c>
    </row>
    <row r="180" hidden="1" spans="1:41">
      <c r="A180">
        <v>1700707</v>
      </c>
      <c r="B180" t="s">
        <v>233</v>
      </c>
      <c r="C180" t="s">
        <v>64</v>
      </c>
      <c r="D180">
        <v>294</v>
      </c>
      <c r="E180">
        <v>375</v>
      </c>
      <c r="F180">
        <v>261</v>
      </c>
      <c r="G180">
        <v>360</v>
      </c>
      <c r="H180" s="16">
        <f t="shared" si="2"/>
        <v>8502</v>
      </c>
      <c r="I180" s="16">
        <v>7884</v>
      </c>
      <c r="J180" s="16">
        <v>618</v>
      </c>
      <c r="K180" s="16">
        <v>4306</v>
      </c>
      <c r="L180" s="16">
        <v>4196</v>
      </c>
      <c r="M180" s="16">
        <v>572</v>
      </c>
      <c r="N180" s="16">
        <v>713</v>
      </c>
      <c r="O180" s="16">
        <v>705</v>
      </c>
      <c r="P180" s="16">
        <v>447</v>
      </c>
      <c r="Q180" s="16">
        <v>932</v>
      </c>
      <c r="R180" s="16">
        <v>673</v>
      </c>
      <c r="S180" s="16">
        <v>1437</v>
      </c>
      <c r="T180" s="16">
        <v>1187</v>
      </c>
      <c r="U180" s="16">
        <v>845</v>
      </c>
      <c r="V180" s="16">
        <v>991</v>
      </c>
      <c r="W180" s="19">
        <v>-0.14</v>
      </c>
      <c r="X180" s="16">
        <v>7247</v>
      </c>
      <c r="Y180" s="16">
        <v>2973</v>
      </c>
      <c r="Z180" s="16">
        <v>2717</v>
      </c>
      <c r="AA180" s="16">
        <v>256</v>
      </c>
      <c r="AB180" s="19">
        <v>19126.75</v>
      </c>
      <c r="AC180" s="19">
        <v>12156.67</v>
      </c>
      <c r="AD180" s="16">
        <v>270</v>
      </c>
      <c r="AE180" s="20">
        <v>1212.167</v>
      </c>
      <c r="AF180" s="19">
        <v>7</v>
      </c>
      <c r="AG180" s="16">
        <v>231914</v>
      </c>
      <c r="AH180" s="19">
        <v>27169</v>
      </c>
      <c r="AI180" s="16">
        <v>512</v>
      </c>
      <c r="AJ180" s="16">
        <v>149</v>
      </c>
      <c r="AK180" s="16">
        <v>438</v>
      </c>
      <c r="AL180" s="16">
        <v>32</v>
      </c>
      <c r="AM180" s="16">
        <v>2</v>
      </c>
      <c r="AN180" s="16">
        <v>456</v>
      </c>
      <c r="AO180" s="16">
        <v>56</v>
      </c>
    </row>
    <row r="181" hidden="1" spans="1:41">
      <c r="A181">
        <v>3102407</v>
      </c>
      <c r="B181" t="s">
        <v>234</v>
      </c>
      <c r="C181" t="s">
        <v>44</v>
      </c>
      <c r="D181">
        <v>287</v>
      </c>
      <c r="E181">
        <v>341</v>
      </c>
      <c r="F181">
        <v>249</v>
      </c>
      <c r="G181">
        <v>307</v>
      </c>
      <c r="H181" s="16">
        <f t="shared" si="2"/>
        <v>3676</v>
      </c>
      <c r="I181" s="16">
        <v>1380</v>
      </c>
      <c r="J181" s="16">
        <v>2296</v>
      </c>
      <c r="K181" s="16">
        <v>1863</v>
      </c>
      <c r="L181" s="16">
        <v>1813</v>
      </c>
      <c r="M181" s="16">
        <v>336</v>
      </c>
      <c r="N181" s="16">
        <v>396</v>
      </c>
      <c r="O181" s="16">
        <v>364</v>
      </c>
      <c r="P181" s="16">
        <v>208</v>
      </c>
      <c r="Q181" s="16">
        <v>375</v>
      </c>
      <c r="R181" s="16">
        <v>233</v>
      </c>
      <c r="S181" s="16">
        <v>524</v>
      </c>
      <c r="T181" s="16">
        <v>404</v>
      </c>
      <c r="U181" s="16">
        <v>371</v>
      </c>
      <c r="V181" s="16">
        <v>465</v>
      </c>
      <c r="W181" s="19">
        <v>0.1</v>
      </c>
      <c r="X181" s="16">
        <v>2723</v>
      </c>
      <c r="Y181" s="16">
        <v>1098</v>
      </c>
      <c r="Z181" s="16">
        <v>431</v>
      </c>
      <c r="AA181" s="16">
        <v>667</v>
      </c>
      <c r="AB181" s="19">
        <v>14219.25</v>
      </c>
      <c r="AC181" s="19">
        <v>7340.72</v>
      </c>
      <c r="AD181" s="16">
        <v>135</v>
      </c>
      <c r="AE181" s="20">
        <v>374.008</v>
      </c>
      <c r="AF181" s="19">
        <v>9.8</v>
      </c>
      <c r="AG181" s="16">
        <v>50404</v>
      </c>
      <c r="AH181" s="19">
        <v>13749</v>
      </c>
      <c r="AI181" s="16">
        <v>58</v>
      </c>
      <c r="AJ181" s="16">
        <v>33</v>
      </c>
      <c r="AK181" s="16">
        <v>144</v>
      </c>
      <c r="AL181" s="16">
        <v>4</v>
      </c>
      <c r="AM181" s="16">
        <v>1</v>
      </c>
      <c r="AN181" s="16">
        <v>57</v>
      </c>
      <c r="AO181" s="16">
        <v>1</v>
      </c>
    </row>
    <row r="182" hidden="1" spans="1:41">
      <c r="A182">
        <v>5200803</v>
      </c>
      <c r="B182" t="s">
        <v>235</v>
      </c>
      <c r="C182" t="s">
        <v>42</v>
      </c>
      <c r="D182">
        <v>305</v>
      </c>
      <c r="E182">
        <v>426</v>
      </c>
      <c r="F182">
        <v>261</v>
      </c>
      <c r="G182">
        <v>389</v>
      </c>
      <c r="H182" s="16">
        <f t="shared" si="2"/>
        <v>8688</v>
      </c>
      <c r="I182" s="16">
        <v>7523</v>
      </c>
      <c r="J182" s="16">
        <v>1165</v>
      </c>
      <c r="K182" s="16">
        <v>4449</v>
      </c>
      <c r="L182" s="16">
        <v>4239</v>
      </c>
      <c r="M182" s="16">
        <v>630</v>
      </c>
      <c r="N182" s="16">
        <v>754</v>
      </c>
      <c r="O182" s="16">
        <v>796</v>
      </c>
      <c r="P182" s="16">
        <v>462</v>
      </c>
      <c r="Q182" s="16">
        <v>972</v>
      </c>
      <c r="R182" s="16">
        <v>719</v>
      </c>
      <c r="S182" s="16">
        <v>1338</v>
      </c>
      <c r="T182" s="16">
        <v>1139</v>
      </c>
      <c r="U182" s="16">
        <v>845</v>
      </c>
      <c r="V182" s="16">
        <v>1033</v>
      </c>
      <c r="W182" s="19">
        <v>0.52</v>
      </c>
      <c r="X182" s="16">
        <v>6705</v>
      </c>
      <c r="Y182" s="16">
        <v>2792</v>
      </c>
      <c r="Z182" s="16">
        <v>2400</v>
      </c>
      <c r="AA182" s="16">
        <v>392</v>
      </c>
      <c r="AB182" s="19">
        <v>16640.42</v>
      </c>
      <c r="AC182" s="19">
        <v>10632.34</v>
      </c>
      <c r="AD182" s="16">
        <v>383</v>
      </c>
      <c r="AE182" s="20">
        <v>1259.366</v>
      </c>
      <c r="AF182" s="19">
        <v>6.9</v>
      </c>
      <c r="AG182" s="16">
        <v>108906</v>
      </c>
      <c r="AH182" s="19">
        <v>12739</v>
      </c>
      <c r="AI182" s="16">
        <v>356</v>
      </c>
      <c r="AJ182" s="16">
        <v>84</v>
      </c>
      <c r="AK182" s="16">
        <v>321</v>
      </c>
      <c r="AL182" s="16">
        <v>12</v>
      </c>
      <c r="AM182" s="16">
        <v>3</v>
      </c>
      <c r="AN182" s="16">
        <v>340</v>
      </c>
      <c r="AO182" s="16">
        <v>16</v>
      </c>
    </row>
    <row r="183" hidden="1" spans="1:41">
      <c r="A183">
        <v>4100806</v>
      </c>
      <c r="B183" t="s">
        <v>236</v>
      </c>
      <c r="C183" t="s">
        <v>55</v>
      </c>
      <c r="D183">
        <v>299</v>
      </c>
      <c r="E183">
        <v>432</v>
      </c>
      <c r="F183">
        <v>268</v>
      </c>
      <c r="G183">
        <v>410</v>
      </c>
      <c r="H183" s="16">
        <f t="shared" si="2"/>
        <v>11323</v>
      </c>
      <c r="I183" s="16">
        <v>8385</v>
      </c>
      <c r="J183" s="16">
        <v>2938</v>
      </c>
      <c r="K183" s="16">
        <v>5759</v>
      </c>
      <c r="L183" s="16">
        <v>5564</v>
      </c>
      <c r="M183" s="16">
        <v>687</v>
      </c>
      <c r="N183" s="16">
        <v>706</v>
      </c>
      <c r="O183" s="16">
        <v>737</v>
      </c>
      <c r="P183" s="16">
        <v>529</v>
      </c>
      <c r="Q183" s="16">
        <v>1225</v>
      </c>
      <c r="R183" s="16">
        <v>816</v>
      </c>
      <c r="S183" s="16">
        <v>1535</v>
      </c>
      <c r="T183" s="16">
        <v>1565</v>
      </c>
      <c r="U183" s="16">
        <v>1565</v>
      </c>
      <c r="V183" s="16">
        <v>1958</v>
      </c>
      <c r="W183" s="19">
        <v>0.78</v>
      </c>
      <c r="X183" s="16">
        <v>9682</v>
      </c>
      <c r="Y183" s="16">
        <v>3820</v>
      </c>
      <c r="Z183" s="16">
        <v>2871</v>
      </c>
      <c r="AA183" s="16">
        <v>949</v>
      </c>
      <c r="AB183" s="19">
        <v>21065.68</v>
      </c>
      <c r="AC183" s="19">
        <v>14356.76</v>
      </c>
      <c r="AD183" s="16">
        <v>354</v>
      </c>
      <c r="AE183" s="20">
        <v>424.249</v>
      </c>
      <c r="AF183" s="19">
        <v>26.7</v>
      </c>
      <c r="AG183" s="16">
        <v>224475</v>
      </c>
      <c r="AH183" s="19">
        <v>20302</v>
      </c>
      <c r="AI183" s="16">
        <v>315</v>
      </c>
      <c r="AJ183" s="16">
        <v>318</v>
      </c>
      <c r="AK183" s="16">
        <v>490</v>
      </c>
      <c r="AL183" s="16">
        <v>11</v>
      </c>
      <c r="AM183" s="16">
        <v>2</v>
      </c>
      <c r="AN183" s="16">
        <v>285</v>
      </c>
      <c r="AO183" s="16">
        <v>30</v>
      </c>
    </row>
    <row r="184" hidden="1" spans="1:41">
      <c r="A184">
        <v>1100346</v>
      </c>
      <c r="B184" t="s">
        <v>237</v>
      </c>
      <c r="C184" t="s">
        <v>188</v>
      </c>
      <c r="D184">
        <v>300</v>
      </c>
      <c r="E184">
        <v>412</v>
      </c>
      <c r="F184">
        <v>274</v>
      </c>
      <c r="G184">
        <v>401</v>
      </c>
      <c r="H184" s="16">
        <f t="shared" si="2"/>
        <v>16585</v>
      </c>
      <c r="I184" s="16">
        <v>9465</v>
      </c>
      <c r="J184" s="16">
        <v>7120</v>
      </c>
      <c r="K184" s="16">
        <v>8541</v>
      </c>
      <c r="L184" s="16">
        <v>8044</v>
      </c>
      <c r="M184" s="16">
        <v>1150</v>
      </c>
      <c r="N184" s="16">
        <v>1275</v>
      </c>
      <c r="O184" s="16">
        <v>1416</v>
      </c>
      <c r="P184" s="16">
        <v>1049</v>
      </c>
      <c r="Q184" s="16">
        <v>1773</v>
      </c>
      <c r="R184" s="16">
        <v>1325</v>
      </c>
      <c r="S184" s="16">
        <v>2667</v>
      </c>
      <c r="T184" s="16">
        <v>2256</v>
      </c>
      <c r="U184" s="16">
        <v>1898</v>
      </c>
      <c r="V184" s="16">
        <v>1776</v>
      </c>
      <c r="W184" s="19">
        <v>-0.94</v>
      </c>
      <c r="X184" s="16">
        <v>13457</v>
      </c>
      <c r="Y184" s="16">
        <v>5711</v>
      </c>
      <c r="Z184" s="16">
        <v>3275</v>
      </c>
      <c r="AA184" s="16">
        <v>2436</v>
      </c>
      <c r="AB184" s="19">
        <v>18146.96</v>
      </c>
      <c r="AC184" s="19">
        <v>12545.66</v>
      </c>
      <c r="AD184" s="16">
        <v>336</v>
      </c>
      <c r="AE184" s="20">
        <v>3029.189</v>
      </c>
      <c r="AF184" s="19">
        <v>5.5</v>
      </c>
      <c r="AG184" s="16">
        <v>221056</v>
      </c>
      <c r="AH184" s="19">
        <v>12955</v>
      </c>
      <c r="AI184" s="16">
        <v>459</v>
      </c>
      <c r="AJ184" s="16">
        <v>136</v>
      </c>
      <c r="AK184" s="16">
        <v>492</v>
      </c>
      <c r="AL184" s="16">
        <v>15</v>
      </c>
      <c r="AM184" s="16">
        <v>2</v>
      </c>
      <c r="AN184" s="16">
        <v>411</v>
      </c>
      <c r="AO184" s="16">
        <v>48</v>
      </c>
    </row>
    <row r="185" hidden="1" spans="1:41">
      <c r="A185">
        <v>1400027</v>
      </c>
      <c r="B185" t="s">
        <v>238</v>
      </c>
      <c r="C185" t="s">
        <v>198</v>
      </c>
      <c r="D185">
        <v>285</v>
      </c>
      <c r="E185">
        <v>321</v>
      </c>
      <c r="F185">
        <v>249</v>
      </c>
      <c r="G185">
        <v>286</v>
      </c>
      <c r="H185" s="16">
        <f t="shared" si="2"/>
        <v>11835</v>
      </c>
      <c r="I185" s="16">
        <v>2387</v>
      </c>
      <c r="J185" s="16">
        <v>9448</v>
      </c>
      <c r="K185" s="16">
        <v>6385</v>
      </c>
      <c r="L185" s="16">
        <v>5450</v>
      </c>
      <c r="M185" s="16">
        <v>1701</v>
      </c>
      <c r="N185" s="16">
        <v>1604</v>
      </c>
      <c r="O185" s="16">
        <v>1308</v>
      </c>
      <c r="P185" s="16">
        <v>726</v>
      </c>
      <c r="Q185" s="16">
        <v>1401</v>
      </c>
      <c r="R185" s="16">
        <v>830</v>
      </c>
      <c r="S185" s="16">
        <v>1404</v>
      </c>
      <c r="T185" s="16">
        <v>1113</v>
      </c>
      <c r="U185" s="16">
        <v>928</v>
      </c>
      <c r="V185" s="16">
        <v>820</v>
      </c>
      <c r="W185" s="19">
        <v>2.41</v>
      </c>
      <c r="X185" s="16">
        <v>6058</v>
      </c>
      <c r="Y185" s="16">
        <v>3633</v>
      </c>
      <c r="Z185" s="16">
        <v>697</v>
      </c>
      <c r="AA185" s="16">
        <v>2936</v>
      </c>
      <c r="AB185" s="19">
        <v>15852.15</v>
      </c>
      <c r="AC185" s="19">
        <v>3344.2</v>
      </c>
      <c r="AD185" s="16">
        <v>120</v>
      </c>
      <c r="AE185" s="20">
        <v>28472.31</v>
      </c>
      <c r="AF185" s="19">
        <v>0.4</v>
      </c>
      <c r="AG185" s="16">
        <v>133941</v>
      </c>
      <c r="AH185" s="19">
        <v>12170</v>
      </c>
      <c r="AI185" s="16">
        <v>67</v>
      </c>
      <c r="AJ185" s="16">
        <v>17</v>
      </c>
      <c r="AK185" s="16">
        <v>125</v>
      </c>
      <c r="AL185" s="16">
        <v>4</v>
      </c>
      <c r="AM185" s="16">
        <v>2</v>
      </c>
      <c r="AN185" s="16">
        <v>66</v>
      </c>
      <c r="AO185" s="16">
        <v>1</v>
      </c>
    </row>
    <row r="186" hidden="1" spans="1:41">
      <c r="A186">
        <v>5000609</v>
      </c>
      <c r="B186" t="s">
        <v>239</v>
      </c>
      <c r="C186" t="s">
        <v>109</v>
      </c>
      <c r="D186">
        <v>393</v>
      </c>
      <c r="E186">
        <v>818</v>
      </c>
      <c r="F186">
        <v>393</v>
      </c>
      <c r="G186">
        <v>834</v>
      </c>
      <c r="H186" s="16">
        <f t="shared" si="2"/>
        <v>38887</v>
      </c>
      <c r="I186" s="16">
        <v>27634</v>
      </c>
      <c r="J186" s="16">
        <v>11253</v>
      </c>
      <c r="K186" s="16">
        <v>19561</v>
      </c>
      <c r="L186" s="16">
        <v>19326</v>
      </c>
      <c r="M186" s="16">
        <v>3485</v>
      </c>
      <c r="N186" s="16">
        <v>3798</v>
      </c>
      <c r="O186" s="16">
        <v>3569</v>
      </c>
      <c r="P186" s="16">
        <v>1967</v>
      </c>
      <c r="Q186" s="16">
        <v>4525</v>
      </c>
      <c r="R186" s="16">
        <v>3101</v>
      </c>
      <c r="S186" s="16">
        <v>6017</v>
      </c>
      <c r="T186" s="16">
        <v>4356</v>
      </c>
      <c r="U186" s="16">
        <v>3553</v>
      </c>
      <c r="V186" s="16">
        <v>4516</v>
      </c>
      <c r="W186" s="19">
        <v>1.12</v>
      </c>
      <c r="X186" s="16">
        <v>31791</v>
      </c>
      <c r="Y186" s="16">
        <v>13553</v>
      </c>
      <c r="Z186" s="16">
        <v>9838</v>
      </c>
      <c r="AA186" s="16">
        <v>3715</v>
      </c>
      <c r="AB186" s="19">
        <v>19106.14</v>
      </c>
      <c r="AC186" s="19">
        <v>8988.68</v>
      </c>
      <c r="AD186" s="16">
        <v>301</v>
      </c>
      <c r="AE186" s="20">
        <v>4202.324</v>
      </c>
      <c r="AF186" s="19">
        <v>9.3</v>
      </c>
      <c r="AG186" s="16">
        <v>784670</v>
      </c>
      <c r="AH186" s="19">
        <v>20874</v>
      </c>
      <c r="AI186" s="16">
        <v>1070</v>
      </c>
      <c r="AJ186" s="16">
        <v>430</v>
      </c>
      <c r="AK186" s="16">
        <v>1236</v>
      </c>
      <c r="AL186" s="16">
        <v>74</v>
      </c>
      <c r="AM186" s="16">
        <v>4</v>
      </c>
      <c r="AN186" s="16">
        <v>993</v>
      </c>
      <c r="AO186" s="16">
        <v>77</v>
      </c>
    </row>
    <row r="187" hidden="1" spans="1:41">
      <c r="A187">
        <v>1600105</v>
      </c>
      <c r="B187" t="s">
        <v>240</v>
      </c>
      <c r="C187" t="s">
        <v>241</v>
      </c>
      <c r="D187">
        <v>289</v>
      </c>
      <c r="E187">
        <v>335</v>
      </c>
      <c r="F187">
        <v>261</v>
      </c>
      <c r="G187">
        <v>305</v>
      </c>
      <c r="H187" s="16">
        <f t="shared" si="2"/>
        <v>8819</v>
      </c>
      <c r="I187" s="16">
        <v>7090</v>
      </c>
      <c r="J187" s="16">
        <v>1729</v>
      </c>
      <c r="K187" s="16">
        <v>4629</v>
      </c>
      <c r="L187" s="16">
        <v>4190</v>
      </c>
      <c r="M187" s="16">
        <v>827</v>
      </c>
      <c r="N187" s="16">
        <v>1031</v>
      </c>
      <c r="O187" s="16">
        <v>1045</v>
      </c>
      <c r="P187" s="16">
        <v>630</v>
      </c>
      <c r="Q187" s="16">
        <v>1141</v>
      </c>
      <c r="R187" s="16">
        <v>710</v>
      </c>
      <c r="S187" s="16">
        <v>1247</v>
      </c>
      <c r="T187" s="16">
        <v>904</v>
      </c>
      <c r="U187" s="16">
        <v>643</v>
      </c>
      <c r="V187" s="16">
        <v>641</v>
      </c>
      <c r="W187" s="19">
        <v>0.74</v>
      </c>
      <c r="X187" s="16">
        <v>7065</v>
      </c>
      <c r="Y187" s="16">
        <v>2225</v>
      </c>
      <c r="Z187" s="16">
        <v>1817</v>
      </c>
      <c r="AA187" s="16">
        <v>408</v>
      </c>
      <c r="AB187" s="19">
        <v>14295.27</v>
      </c>
      <c r="AC187" s="19">
        <v>4487.7</v>
      </c>
      <c r="AD187" s="16">
        <v>225</v>
      </c>
      <c r="AE187" s="20">
        <v>9167.617</v>
      </c>
      <c r="AF187" s="19">
        <v>1</v>
      </c>
      <c r="AG187" s="16">
        <v>133948</v>
      </c>
      <c r="AH187" s="19">
        <v>15536</v>
      </c>
      <c r="AI187" s="16">
        <v>190</v>
      </c>
      <c r="AJ187" s="16">
        <v>30</v>
      </c>
      <c r="AK187" s="16">
        <v>123</v>
      </c>
      <c r="AL187" s="16">
        <v>8</v>
      </c>
      <c r="AM187" s="16">
        <v>1</v>
      </c>
      <c r="AN187" s="16">
        <v>182</v>
      </c>
      <c r="AO187" s="16">
        <v>8</v>
      </c>
    </row>
    <row r="188" hidden="1" spans="1:41">
      <c r="A188">
        <v>4100905</v>
      </c>
      <c r="B188" t="s">
        <v>242</v>
      </c>
      <c r="C188" t="s">
        <v>55</v>
      </c>
      <c r="D188">
        <v>293</v>
      </c>
      <c r="E188">
        <v>360</v>
      </c>
      <c r="F188">
        <v>256</v>
      </c>
      <c r="G188">
        <v>336</v>
      </c>
      <c r="H188" s="16">
        <f t="shared" si="2"/>
        <v>6148</v>
      </c>
      <c r="I188" s="16">
        <v>5021</v>
      </c>
      <c r="J188" s="16">
        <v>1127</v>
      </c>
      <c r="K188" s="16">
        <v>3129</v>
      </c>
      <c r="L188" s="16">
        <v>3019</v>
      </c>
      <c r="M188" s="16">
        <v>452</v>
      </c>
      <c r="N188" s="16">
        <v>479</v>
      </c>
      <c r="O188" s="16">
        <v>506</v>
      </c>
      <c r="P188" s="16">
        <v>339</v>
      </c>
      <c r="Q188" s="16">
        <v>766</v>
      </c>
      <c r="R188" s="16">
        <v>437</v>
      </c>
      <c r="S188" s="16">
        <v>905</v>
      </c>
      <c r="T188" s="16">
        <v>868</v>
      </c>
      <c r="U188" s="16">
        <v>683</v>
      </c>
      <c r="V188" s="16">
        <v>713</v>
      </c>
      <c r="W188" s="19">
        <v>1.07</v>
      </c>
      <c r="X188" s="16">
        <v>5035</v>
      </c>
      <c r="Y188" s="16">
        <v>2048</v>
      </c>
      <c r="Z188" s="16">
        <v>1671</v>
      </c>
      <c r="AA188" s="16">
        <v>377</v>
      </c>
      <c r="AB188" s="19">
        <v>18935.22</v>
      </c>
      <c r="AC188" s="19">
        <v>13074.21</v>
      </c>
      <c r="AD188" s="16">
        <v>441</v>
      </c>
      <c r="AE188" s="20">
        <v>384.735</v>
      </c>
      <c r="AF188" s="19">
        <v>16</v>
      </c>
      <c r="AG188" s="16">
        <v>89963</v>
      </c>
      <c r="AH188" s="19">
        <v>15112</v>
      </c>
      <c r="AI188" s="16">
        <v>133</v>
      </c>
      <c r="AJ188" s="16">
        <v>54</v>
      </c>
      <c r="AK188" s="16">
        <v>156</v>
      </c>
      <c r="AL188" s="16">
        <v>7</v>
      </c>
      <c r="AM188" s="16">
        <v>1</v>
      </c>
      <c r="AN188" s="16">
        <v>130</v>
      </c>
      <c r="AO188" s="16">
        <v>3</v>
      </c>
    </row>
    <row r="189" hidden="1" spans="1:41">
      <c r="A189">
        <v>2600906</v>
      </c>
      <c r="B189" t="s">
        <v>243</v>
      </c>
      <c r="C189" t="s">
        <v>62</v>
      </c>
      <c r="D189">
        <v>294</v>
      </c>
      <c r="E189">
        <v>354</v>
      </c>
      <c r="F189">
        <v>255</v>
      </c>
      <c r="G189">
        <v>330</v>
      </c>
      <c r="H189" s="16">
        <f t="shared" si="2"/>
        <v>22762</v>
      </c>
      <c r="I189" s="16">
        <v>16279</v>
      </c>
      <c r="J189" s="16">
        <v>6483</v>
      </c>
      <c r="K189" s="16">
        <v>11462</v>
      </c>
      <c r="L189" s="16">
        <v>11300</v>
      </c>
      <c r="M189" s="16">
        <v>1827</v>
      </c>
      <c r="N189" s="16">
        <v>2043</v>
      </c>
      <c r="O189" s="16">
        <v>2169</v>
      </c>
      <c r="P189" s="16">
        <v>1350</v>
      </c>
      <c r="Q189" s="16">
        <v>2813</v>
      </c>
      <c r="R189" s="16">
        <v>1840</v>
      </c>
      <c r="S189" s="16">
        <v>3669</v>
      </c>
      <c r="T189" s="16">
        <v>2633</v>
      </c>
      <c r="U189" s="16">
        <v>2099</v>
      </c>
      <c r="V189" s="16">
        <v>2319</v>
      </c>
      <c r="W189" s="19">
        <v>0.17</v>
      </c>
      <c r="X189" s="16">
        <v>15039</v>
      </c>
      <c r="Y189" s="16">
        <v>7059</v>
      </c>
      <c r="Z189" s="16">
        <v>5178</v>
      </c>
      <c r="AA189" s="16">
        <v>1881</v>
      </c>
      <c r="AB189" s="19">
        <v>12470.15</v>
      </c>
      <c r="AC189" s="19">
        <v>6068.04</v>
      </c>
      <c r="AD189" s="16">
        <v>73</v>
      </c>
      <c r="AE189" s="20">
        <v>234.956</v>
      </c>
      <c r="AF189" s="19">
        <v>96.9</v>
      </c>
      <c r="AG189" s="16">
        <v>168617</v>
      </c>
      <c r="AH189" s="19">
        <v>7447</v>
      </c>
      <c r="AI189" s="16">
        <v>497</v>
      </c>
      <c r="AJ189" s="16">
        <v>124</v>
      </c>
      <c r="AK189" s="16">
        <v>398</v>
      </c>
      <c r="AL189" s="16">
        <v>14</v>
      </c>
      <c r="AM189" s="16">
        <v>2</v>
      </c>
      <c r="AN189" s="16">
        <v>482</v>
      </c>
      <c r="AO189" s="16">
        <v>15</v>
      </c>
    </row>
    <row r="190" hidden="1" spans="1:41">
      <c r="A190">
        <v>4300638</v>
      </c>
      <c r="B190" t="s">
        <v>244</v>
      </c>
      <c r="C190" t="s">
        <v>77</v>
      </c>
      <c r="D190">
        <v>286</v>
      </c>
      <c r="E190">
        <v>338</v>
      </c>
      <c r="F190">
        <v>248</v>
      </c>
      <c r="G190">
        <v>304</v>
      </c>
      <c r="H190" s="16">
        <f t="shared" si="2"/>
        <v>6890</v>
      </c>
      <c r="I190" s="16">
        <v>2042</v>
      </c>
      <c r="J190" s="16">
        <v>4848</v>
      </c>
      <c r="K190" s="16">
        <v>3585</v>
      </c>
      <c r="L190" s="16">
        <v>3305</v>
      </c>
      <c r="M190" s="16">
        <v>481</v>
      </c>
      <c r="N190" s="16">
        <v>500</v>
      </c>
      <c r="O190" s="16">
        <v>454</v>
      </c>
      <c r="P190" s="16">
        <v>345</v>
      </c>
      <c r="Q190" s="16">
        <v>692</v>
      </c>
      <c r="R190" s="16">
        <v>438</v>
      </c>
      <c r="S190" s="16">
        <v>1106</v>
      </c>
      <c r="T190" s="16">
        <v>902</v>
      </c>
      <c r="U190" s="16">
        <v>863</v>
      </c>
      <c r="V190" s="16">
        <v>1109</v>
      </c>
      <c r="W190" s="19">
        <v>0.53</v>
      </c>
      <c r="X190" s="16">
        <v>5616</v>
      </c>
      <c r="Y190" s="16">
        <v>2495</v>
      </c>
      <c r="Z190" s="16">
        <v>781</v>
      </c>
      <c r="AA190" s="16">
        <v>1714</v>
      </c>
      <c r="AB190" s="19">
        <v>19965.96</v>
      </c>
      <c r="AC190" s="19">
        <v>13384.59</v>
      </c>
      <c r="AD190" s="16">
        <v>136</v>
      </c>
      <c r="AE190" s="20">
        <v>506.457</v>
      </c>
      <c r="AF190" s="19">
        <v>13.6</v>
      </c>
      <c r="AG190" s="16">
        <v>86263</v>
      </c>
      <c r="AH190" s="19">
        <v>12727</v>
      </c>
      <c r="AI190" s="16">
        <v>150</v>
      </c>
      <c r="AJ190" s="16">
        <v>45</v>
      </c>
      <c r="AK190" s="16">
        <v>176</v>
      </c>
      <c r="AL190" s="16">
        <v>6</v>
      </c>
      <c r="AM190" s="16">
        <v>2</v>
      </c>
      <c r="AN190" s="16">
        <v>146</v>
      </c>
      <c r="AO190" s="16">
        <v>4</v>
      </c>
    </row>
    <row r="191" hidden="1" spans="1:41">
      <c r="A191">
        <v>5200829</v>
      </c>
      <c r="B191" t="s">
        <v>245</v>
      </c>
      <c r="C191" t="s">
        <v>42</v>
      </c>
      <c r="D191">
        <v>285</v>
      </c>
      <c r="E191">
        <v>326</v>
      </c>
      <c r="F191">
        <v>247</v>
      </c>
      <c r="G191">
        <v>294</v>
      </c>
      <c r="H191" s="16">
        <f t="shared" si="2"/>
        <v>3784</v>
      </c>
      <c r="I191" s="16">
        <v>1321</v>
      </c>
      <c r="J191" s="16">
        <v>2463</v>
      </c>
      <c r="K191" s="16">
        <v>2036</v>
      </c>
      <c r="L191" s="16">
        <v>1748</v>
      </c>
      <c r="M191" s="16">
        <v>207</v>
      </c>
      <c r="N191" s="16">
        <v>283</v>
      </c>
      <c r="O191" s="16">
        <v>302</v>
      </c>
      <c r="P191" s="16">
        <v>181</v>
      </c>
      <c r="Q191" s="16">
        <v>375</v>
      </c>
      <c r="R191" s="16">
        <v>278</v>
      </c>
      <c r="S191" s="16">
        <v>485</v>
      </c>
      <c r="T191" s="16">
        <v>626</v>
      </c>
      <c r="U191" s="16">
        <v>557</v>
      </c>
      <c r="V191" s="16">
        <v>490</v>
      </c>
      <c r="W191" s="19">
        <v>0.82</v>
      </c>
      <c r="X191" s="16">
        <v>3067</v>
      </c>
      <c r="Y191" s="16">
        <v>1323</v>
      </c>
      <c r="Z191" s="16">
        <v>485</v>
      </c>
      <c r="AA191" s="16">
        <v>838</v>
      </c>
      <c r="AB191" s="19">
        <v>17332.9</v>
      </c>
      <c r="AC191" s="19">
        <v>8335.61</v>
      </c>
      <c r="AD191" s="16">
        <v>305</v>
      </c>
      <c r="AE191" s="20">
        <v>1343.237</v>
      </c>
      <c r="AF191" s="19">
        <v>2.8</v>
      </c>
      <c r="AG191" s="16">
        <v>50756</v>
      </c>
      <c r="AH191" s="19">
        <v>13751</v>
      </c>
      <c r="AI191" s="16">
        <v>51</v>
      </c>
      <c r="AJ191" s="16">
        <v>16</v>
      </c>
      <c r="AK191" s="16">
        <v>95</v>
      </c>
      <c r="AL191" s="16">
        <v>13</v>
      </c>
      <c r="AM191" s="16">
        <v>1</v>
      </c>
      <c r="AN191" s="16">
        <v>47</v>
      </c>
      <c r="AO191" s="16">
        <v>4</v>
      </c>
    </row>
    <row r="192" hidden="1" spans="1:41">
      <c r="A192">
        <v>2200509</v>
      </c>
      <c r="B192" t="s">
        <v>246</v>
      </c>
      <c r="C192" t="s">
        <v>75</v>
      </c>
      <c r="D192">
        <v>294</v>
      </c>
      <c r="E192">
        <v>358</v>
      </c>
      <c r="F192">
        <v>257</v>
      </c>
      <c r="G192">
        <v>330</v>
      </c>
      <c r="H192" s="16">
        <f t="shared" si="2"/>
        <v>17317</v>
      </c>
      <c r="I192" s="16">
        <v>8964</v>
      </c>
      <c r="J192" s="16">
        <v>8353</v>
      </c>
      <c r="K192" s="16">
        <v>8356</v>
      </c>
      <c r="L192" s="16">
        <v>8961</v>
      </c>
      <c r="M192" s="16">
        <v>1429</v>
      </c>
      <c r="N192" s="16">
        <v>1332</v>
      </c>
      <c r="O192" s="16">
        <v>1583</v>
      </c>
      <c r="P192" s="16">
        <v>995</v>
      </c>
      <c r="Q192" s="16">
        <v>1684</v>
      </c>
      <c r="R192" s="16">
        <v>1222</v>
      </c>
      <c r="S192" s="16">
        <v>2697</v>
      </c>
      <c r="T192" s="16">
        <v>2078</v>
      </c>
      <c r="U192" s="16">
        <v>1791</v>
      </c>
      <c r="V192" s="16">
        <v>2506</v>
      </c>
      <c r="W192" s="19">
        <v>0</v>
      </c>
      <c r="X192" s="16">
        <v>12162</v>
      </c>
      <c r="Y192" s="16">
        <v>5433</v>
      </c>
      <c r="Z192" s="16">
        <v>2863</v>
      </c>
      <c r="AA192" s="16">
        <v>2570</v>
      </c>
      <c r="AB192" s="19">
        <v>15490.94</v>
      </c>
      <c r="AC192" s="19">
        <v>5971.27</v>
      </c>
      <c r="AD192" s="16">
        <v>128</v>
      </c>
      <c r="AE192" s="20">
        <v>1155.205</v>
      </c>
      <c r="AF192" s="19">
        <v>15</v>
      </c>
      <c r="AG192" s="16">
        <v>119657</v>
      </c>
      <c r="AH192" s="19">
        <v>6912</v>
      </c>
      <c r="AI192" s="16">
        <v>297</v>
      </c>
      <c r="AJ192" s="16">
        <v>55</v>
      </c>
      <c r="AK192" s="16">
        <v>278</v>
      </c>
      <c r="AL192" s="16">
        <v>4</v>
      </c>
      <c r="AM192" s="16">
        <v>2</v>
      </c>
      <c r="AN192" s="16">
        <v>293</v>
      </c>
      <c r="AO192" s="16">
        <v>4</v>
      </c>
    </row>
    <row r="193" hidden="1" spans="1:41">
      <c r="A193">
        <v>2100600</v>
      </c>
      <c r="B193" t="s">
        <v>247</v>
      </c>
      <c r="C193" t="s">
        <v>67</v>
      </c>
      <c r="D193">
        <v>287</v>
      </c>
      <c r="E193">
        <v>372</v>
      </c>
      <c r="F193">
        <v>256</v>
      </c>
      <c r="G193">
        <v>362</v>
      </c>
      <c r="H193" s="16">
        <f t="shared" si="2"/>
        <v>41432</v>
      </c>
      <c r="I193" s="16">
        <v>15177</v>
      </c>
      <c r="J193" s="16">
        <v>26255</v>
      </c>
      <c r="K193" s="16">
        <v>21505</v>
      </c>
      <c r="L193" s="16">
        <v>19927</v>
      </c>
      <c r="M193" s="16">
        <v>4893</v>
      </c>
      <c r="N193" s="16">
        <v>5203</v>
      </c>
      <c r="O193" s="16">
        <v>4755</v>
      </c>
      <c r="P193" s="16">
        <v>2543</v>
      </c>
      <c r="Q193" s="16">
        <v>4615</v>
      </c>
      <c r="R193" s="16">
        <v>3075</v>
      </c>
      <c r="S193" s="16">
        <v>6107</v>
      </c>
      <c r="T193" s="16">
        <v>3901</v>
      </c>
      <c r="U193" s="16">
        <v>2904</v>
      </c>
      <c r="V193" s="16">
        <v>3436</v>
      </c>
      <c r="W193" s="19">
        <v>0.83</v>
      </c>
      <c r="X193" s="16">
        <v>26164</v>
      </c>
      <c r="Y193" s="16">
        <v>11538</v>
      </c>
      <c r="Z193" s="16">
        <v>4251</v>
      </c>
      <c r="AA193" s="16">
        <v>7287</v>
      </c>
      <c r="AB193" s="19">
        <v>12552.38</v>
      </c>
      <c r="AC193" s="19">
        <v>4406.2</v>
      </c>
      <c r="AD193" s="16">
        <v>431</v>
      </c>
      <c r="AE193" s="20">
        <v>7438.217</v>
      </c>
      <c r="AF193" s="19">
        <v>5.6</v>
      </c>
      <c r="AG193" s="16">
        <v>252247</v>
      </c>
      <c r="AH193" s="19">
        <v>6247</v>
      </c>
      <c r="AI193" s="16">
        <v>448</v>
      </c>
      <c r="AJ193" s="16">
        <v>87</v>
      </c>
      <c r="AK193" s="16">
        <v>417</v>
      </c>
      <c r="AL193" s="16">
        <v>21</v>
      </c>
      <c r="AM193" s="16">
        <v>3</v>
      </c>
      <c r="AN193" s="16">
        <v>442</v>
      </c>
      <c r="AO193" s="16">
        <v>6</v>
      </c>
    </row>
    <row r="194" hidden="1" spans="1:41">
      <c r="A194">
        <v>2901007</v>
      </c>
      <c r="B194" t="s">
        <v>248</v>
      </c>
      <c r="C194" t="s">
        <v>52</v>
      </c>
      <c r="D194">
        <v>329</v>
      </c>
      <c r="E194">
        <v>741</v>
      </c>
      <c r="F194">
        <v>307</v>
      </c>
      <c r="G194">
        <v>764</v>
      </c>
      <c r="H194" s="16">
        <f t="shared" ref="H194:H257" si="3">+J194+I194</f>
        <v>38462</v>
      </c>
      <c r="I194" s="16">
        <v>28483</v>
      </c>
      <c r="J194" s="16">
        <v>9979</v>
      </c>
      <c r="K194" s="16">
        <v>18718</v>
      </c>
      <c r="L194" s="16">
        <v>19744</v>
      </c>
      <c r="M194" s="16">
        <v>2450</v>
      </c>
      <c r="N194" s="16">
        <v>3152</v>
      </c>
      <c r="O194" s="16">
        <v>3132</v>
      </c>
      <c r="P194" s="16">
        <v>2068</v>
      </c>
      <c r="Q194" s="16">
        <v>4070</v>
      </c>
      <c r="R194" s="16">
        <v>2745</v>
      </c>
      <c r="S194" s="16">
        <v>6528</v>
      </c>
      <c r="T194" s="16">
        <v>4857</v>
      </c>
      <c r="U194" s="16">
        <v>3653</v>
      </c>
      <c r="V194" s="16">
        <v>5807</v>
      </c>
      <c r="W194" s="19">
        <v>0.55</v>
      </c>
      <c r="X194" s="16">
        <v>29606</v>
      </c>
      <c r="Y194" s="16">
        <v>13165</v>
      </c>
      <c r="Z194" s="16">
        <v>9814</v>
      </c>
      <c r="AA194" s="16">
        <v>3351</v>
      </c>
      <c r="AB194" s="19">
        <v>16202.81</v>
      </c>
      <c r="AC194" s="19">
        <v>6735.82</v>
      </c>
      <c r="AD194" s="16">
        <v>119</v>
      </c>
      <c r="AE194" s="20">
        <v>431.673</v>
      </c>
      <c r="AF194" s="19">
        <v>89.1</v>
      </c>
      <c r="AG194" s="16">
        <v>316574</v>
      </c>
      <c r="AH194" s="19">
        <v>8373</v>
      </c>
      <c r="AI194" s="16">
        <v>1041</v>
      </c>
      <c r="AJ194" s="16">
        <v>285</v>
      </c>
      <c r="AK194" s="16">
        <v>1049</v>
      </c>
      <c r="AL194" s="16">
        <v>11</v>
      </c>
      <c r="AM194" s="16">
        <v>3</v>
      </c>
      <c r="AN194" s="16">
        <v>982</v>
      </c>
      <c r="AO194" s="16">
        <v>59</v>
      </c>
    </row>
    <row r="195" hidden="1" spans="1:41">
      <c r="A195">
        <v>1300060</v>
      </c>
      <c r="B195" t="s">
        <v>249</v>
      </c>
      <c r="C195" t="s">
        <v>226</v>
      </c>
      <c r="D195">
        <v>286</v>
      </c>
      <c r="E195">
        <v>323</v>
      </c>
      <c r="F195">
        <v>250</v>
      </c>
      <c r="G195">
        <v>290</v>
      </c>
      <c r="H195" s="16">
        <f t="shared" si="3"/>
        <v>11433</v>
      </c>
      <c r="I195" s="16">
        <v>6969</v>
      </c>
      <c r="J195" s="16">
        <v>4464</v>
      </c>
      <c r="K195" s="16">
        <v>5939</v>
      </c>
      <c r="L195" s="16">
        <v>5494</v>
      </c>
      <c r="M195" s="16">
        <v>1399</v>
      </c>
      <c r="N195" s="16">
        <v>1242</v>
      </c>
      <c r="O195" s="16">
        <v>1425</v>
      </c>
      <c r="P195" s="16">
        <v>794</v>
      </c>
      <c r="Q195" s="16">
        <v>1706</v>
      </c>
      <c r="R195" s="16">
        <v>872</v>
      </c>
      <c r="S195" s="16">
        <v>1645</v>
      </c>
      <c r="T195" s="16">
        <v>1036</v>
      </c>
      <c r="U195" s="16">
        <v>649</v>
      </c>
      <c r="V195" s="16">
        <v>665</v>
      </c>
      <c r="W195" s="19">
        <v>1.73</v>
      </c>
      <c r="X195" s="16">
        <v>7965</v>
      </c>
      <c r="Y195" s="16">
        <v>2440</v>
      </c>
      <c r="Z195" s="16">
        <v>1481</v>
      </c>
      <c r="AA195" s="16">
        <v>959</v>
      </c>
      <c r="AB195" s="19">
        <v>10104.9</v>
      </c>
      <c r="AC195" s="19">
        <v>2844.64</v>
      </c>
      <c r="AD195" s="16">
        <v>909</v>
      </c>
      <c r="AE195" s="20">
        <v>4754.109</v>
      </c>
      <c r="AF195" s="19">
        <v>2.4</v>
      </c>
      <c r="AG195" s="16">
        <v>66408</v>
      </c>
      <c r="AH195" s="19">
        <v>6122</v>
      </c>
      <c r="AI195" s="16">
        <v>120</v>
      </c>
      <c r="AJ195" s="16">
        <v>19</v>
      </c>
      <c r="AK195" s="16">
        <v>85</v>
      </c>
      <c r="AL195" s="16">
        <v>4</v>
      </c>
      <c r="AM195" s="16">
        <v>1</v>
      </c>
      <c r="AN195" s="16">
        <v>114</v>
      </c>
      <c r="AO195" s="16">
        <v>6</v>
      </c>
    </row>
    <row r="196" hidden="1" spans="1:41">
      <c r="A196">
        <v>2901106</v>
      </c>
      <c r="B196" t="s">
        <v>250</v>
      </c>
      <c r="C196" t="s">
        <v>52</v>
      </c>
      <c r="D196">
        <v>304</v>
      </c>
      <c r="E196">
        <v>391</v>
      </c>
      <c r="F196">
        <v>273</v>
      </c>
      <c r="G196">
        <v>384</v>
      </c>
      <c r="H196" s="16">
        <f t="shared" si="3"/>
        <v>26383</v>
      </c>
      <c r="I196" s="16">
        <v>21247</v>
      </c>
      <c r="J196" s="16">
        <v>5136</v>
      </c>
      <c r="K196" s="16">
        <v>12919</v>
      </c>
      <c r="L196" s="16">
        <v>13464</v>
      </c>
      <c r="M196" s="16">
        <v>1901</v>
      </c>
      <c r="N196" s="16">
        <v>2071</v>
      </c>
      <c r="O196" s="16">
        <v>2235</v>
      </c>
      <c r="P196" s="16">
        <v>1326</v>
      </c>
      <c r="Q196" s="16">
        <v>2835</v>
      </c>
      <c r="R196" s="16">
        <v>2140</v>
      </c>
      <c r="S196" s="16">
        <v>4664</v>
      </c>
      <c r="T196" s="16">
        <v>3511</v>
      </c>
      <c r="U196" s="16">
        <v>2654</v>
      </c>
      <c r="V196" s="16">
        <v>3046</v>
      </c>
      <c r="W196" s="19">
        <v>-0.08</v>
      </c>
      <c r="X196" s="16">
        <v>21659</v>
      </c>
      <c r="Y196" s="16">
        <v>8450</v>
      </c>
      <c r="Z196" s="16">
        <v>6706</v>
      </c>
      <c r="AA196" s="16">
        <v>1744</v>
      </c>
      <c r="AB196" s="19">
        <v>16538.24</v>
      </c>
      <c r="AC196" s="19">
        <v>9121.09</v>
      </c>
      <c r="AD196" s="16">
        <v>69</v>
      </c>
      <c r="AE196" s="20">
        <v>173.484</v>
      </c>
      <c r="AF196" s="19">
        <v>152.1</v>
      </c>
      <c r="AG196" s="16">
        <v>264509</v>
      </c>
      <c r="AH196" s="19">
        <v>10004</v>
      </c>
      <c r="AI196" s="16">
        <v>553</v>
      </c>
      <c r="AJ196" s="16">
        <v>264</v>
      </c>
      <c r="AK196" s="16">
        <v>723</v>
      </c>
      <c r="AL196" s="16">
        <v>16</v>
      </c>
      <c r="AM196" s="16">
        <v>3</v>
      </c>
      <c r="AN196" s="16">
        <v>523</v>
      </c>
      <c r="AO196" s="16">
        <v>30</v>
      </c>
    </row>
    <row r="197" hidden="1" spans="1:41">
      <c r="A197">
        <v>2901155</v>
      </c>
      <c r="B197" t="s">
        <v>251</v>
      </c>
      <c r="C197" t="s">
        <v>52</v>
      </c>
      <c r="D197">
        <v>290</v>
      </c>
      <c r="E197">
        <v>346</v>
      </c>
      <c r="F197">
        <v>253</v>
      </c>
      <c r="G197">
        <v>321</v>
      </c>
      <c r="H197" s="16">
        <f t="shared" si="3"/>
        <v>16808</v>
      </c>
      <c r="I197" s="16">
        <v>11701</v>
      </c>
      <c r="J197" s="16">
        <v>5107</v>
      </c>
      <c r="K197" s="16">
        <v>8537</v>
      </c>
      <c r="L197" s="16">
        <v>8271</v>
      </c>
      <c r="M197" s="16">
        <v>1499</v>
      </c>
      <c r="N197" s="16">
        <v>1570</v>
      </c>
      <c r="O197" s="16">
        <v>1682</v>
      </c>
      <c r="P197" s="16">
        <v>1000</v>
      </c>
      <c r="Q197" s="16">
        <v>1734</v>
      </c>
      <c r="R197" s="16">
        <v>1136</v>
      </c>
      <c r="S197" s="16">
        <v>2632</v>
      </c>
      <c r="T197" s="16">
        <v>2079</v>
      </c>
      <c r="U197" s="16">
        <v>1540</v>
      </c>
      <c r="V197" s="16">
        <v>1936</v>
      </c>
      <c r="W197" s="19">
        <v>0.08</v>
      </c>
      <c r="X197" s="16">
        <v>11423</v>
      </c>
      <c r="Y197" s="16">
        <v>5167</v>
      </c>
      <c r="Z197" s="16">
        <v>3505</v>
      </c>
      <c r="AA197" s="16">
        <v>1662</v>
      </c>
      <c r="AB197" s="19">
        <v>11168.03</v>
      </c>
      <c r="AC197" s="19">
        <v>6166.78</v>
      </c>
      <c r="AD197" s="16">
        <v>360</v>
      </c>
      <c r="AE197" s="20">
        <v>822.372</v>
      </c>
      <c r="AF197" s="19">
        <v>20.4</v>
      </c>
      <c r="AG197" s="16">
        <v>103780</v>
      </c>
      <c r="AH197" s="19">
        <v>6133</v>
      </c>
      <c r="AI197" s="16">
        <v>228</v>
      </c>
      <c r="AJ197" s="16">
        <v>16</v>
      </c>
      <c r="AK197" s="16">
        <v>173</v>
      </c>
      <c r="AL197" s="16">
        <v>3</v>
      </c>
      <c r="AM197" s="16">
        <v>1</v>
      </c>
      <c r="AN197" s="16">
        <v>212</v>
      </c>
      <c r="AO197" s="16">
        <v>16</v>
      </c>
    </row>
    <row r="198" hidden="1" spans="1:41">
      <c r="A198">
        <v>3501608</v>
      </c>
      <c r="B198" t="s">
        <v>252</v>
      </c>
      <c r="C198" t="s">
        <v>87</v>
      </c>
      <c r="D198">
        <v>678</v>
      </c>
      <c r="E198">
        <v>4051</v>
      </c>
      <c r="F198">
        <v>638</v>
      </c>
      <c r="G198">
        <v>4264</v>
      </c>
      <c r="H198" s="16">
        <f t="shared" si="3"/>
        <v>236063</v>
      </c>
      <c r="I198" s="16">
        <v>235146</v>
      </c>
      <c r="J198" s="16">
        <v>917</v>
      </c>
      <c r="K198" s="16">
        <v>116980</v>
      </c>
      <c r="L198" s="16">
        <v>119083</v>
      </c>
      <c r="M198" s="16">
        <v>12388</v>
      </c>
      <c r="N198" s="16">
        <v>12755</v>
      </c>
      <c r="O198" s="16">
        <v>13896</v>
      </c>
      <c r="P198" s="16">
        <v>9555</v>
      </c>
      <c r="Q198" s="16">
        <v>24874</v>
      </c>
      <c r="R198" s="16">
        <v>18127</v>
      </c>
      <c r="S198" s="16">
        <v>37949</v>
      </c>
      <c r="T198" s="16">
        <v>37156</v>
      </c>
      <c r="U198" s="16">
        <v>31594</v>
      </c>
      <c r="V198" s="16">
        <v>37769</v>
      </c>
      <c r="W198" s="19">
        <v>0.95</v>
      </c>
      <c r="X198" s="16">
        <v>217163</v>
      </c>
      <c r="Y198" s="16">
        <v>83190</v>
      </c>
      <c r="Z198" s="16">
        <v>82910</v>
      </c>
      <c r="AA198" s="16">
        <v>280</v>
      </c>
      <c r="AB198" s="19">
        <v>32596.03</v>
      </c>
      <c r="AC198" s="19">
        <v>20087.72</v>
      </c>
      <c r="AD198" s="16">
        <v>114</v>
      </c>
      <c r="AE198" s="20">
        <v>133.912</v>
      </c>
      <c r="AF198" s="19">
        <v>1762.8</v>
      </c>
      <c r="AG198" s="16">
        <v>10101729</v>
      </c>
      <c r="AH198" s="19">
        <v>44050</v>
      </c>
      <c r="AI198" s="16">
        <v>10671</v>
      </c>
      <c r="AJ198" s="16">
        <v>6531</v>
      </c>
      <c r="AK198" s="16">
        <v>16062</v>
      </c>
      <c r="AL198" s="16">
        <v>109</v>
      </c>
      <c r="AM198" s="16">
        <v>41</v>
      </c>
      <c r="AN198" s="16">
        <v>8837</v>
      </c>
      <c r="AO198" s="16">
        <v>1834</v>
      </c>
    </row>
    <row r="199" hidden="1" spans="1:41">
      <c r="A199">
        <v>5200852</v>
      </c>
      <c r="B199" t="s">
        <v>253</v>
      </c>
      <c r="C199" t="s">
        <v>42</v>
      </c>
      <c r="D199">
        <v>289</v>
      </c>
      <c r="E199">
        <v>332</v>
      </c>
      <c r="F199">
        <v>249</v>
      </c>
      <c r="G199">
        <v>304</v>
      </c>
      <c r="H199" s="16">
        <f t="shared" si="3"/>
        <v>6065</v>
      </c>
      <c r="I199" s="16">
        <v>5287</v>
      </c>
      <c r="J199" s="16">
        <v>778</v>
      </c>
      <c r="K199" s="16">
        <v>3171</v>
      </c>
      <c r="L199" s="16">
        <v>2894</v>
      </c>
      <c r="M199" s="16">
        <v>327</v>
      </c>
      <c r="N199" s="16">
        <v>403</v>
      </c>
      <c r="O199" s="16">
        <v>467</v>
      </c>
      <c r="P199" s="16">
        <v>268</v>
      </c>
      <c r="Q199" s="16">
        <v>658</v>
      </c>
      <c r="R199" s="16">
        <v>433</v>
      </c>
      <c r="S199" s="16">
        <v>1010</v>
      </c>
      <c r="T199" s="16">
        <v>852</v>
      </c>
      <c r="U199" s="16">
        <v>782</v>
      </c>
      <c r="V199" s="16">
        <v>865</v>
      </c>
      <c r="W199" s="19">
        <v>0.8</v>
      </c>
      <c r="X199" s="16">
        <v>4985</v>
      </c>
      <c r="Y199" s="16">
        <v>2283</v>
      </c>
      <c r="Z199" s="16">
        <v>1981</v>
      </c>
      <c r="AA199" s="16">
        <v>302</v>
      </c>
      <c r="AB199" s="19">
        <v>18520.52</v>
      </c>
      <c r="AC199" s="19">
        <v>14991.92</v>
      </c>
      <c r="AD199" s="16">
        <v>91</v>
      </c>
      <c r="AE199" s="20">
        <v>133.563</v>
      </c>
      <c r="AF199" s="19">
        <v>45.4</v>
      </c>
      <c r="AG199" s="16">
        <v>73403</v>
      </c>
      <c r="AH199" s="19">
        <v>12403</v>
      </c>
      <c r="AI199" s="16">
        <v>159</v>
      </c>
      <c r="AJ199" s="16">
        <v>70</v>
      </c>
      <c r="AK199" s="16">
        <v>190</v>
      </c>
      <c r="AL199" s="16">
        <v>18</v>
      </c>
      <c r="AM199" s="16">
        <v>1</v>
      </c>
      <c r="AN199" s="16">
        <v>145</v>
      </c>
      <c r="AO199" s="16">
        <v>14</v>
      </c>
    </row>
    <row r="200" hidden="1" spans="1:41">
      <c r="A200">
        <v>3501707</v>
      </c>
      <c r="B200" t="s">
        <v>254</v>
      </c>
      <c r="C200" t="s">
        <v>87</v>
      </c>
      <c r="D200">
        <v>334</v>
      </c>
      <c r="E200">
        <v>657</v>
      </c>
      <c r="F200">
        <v>306</v>
      </c>
      <c r="G200">
        <v>688</v>
      </c>
      <c r="H200" s="16">
        <f t="shared" si="3"/>
        <v>39671</v>
      </c>
      <c r="I200" s="16">
        <v>39422</v>
      </c>
      <c r="J200" s="16">
        <v>249</v>
      </c>
      <c r="K200" s="16">
        <v>20177</v>
      </c>
      <c r="L200" s="16">
        <v>19494</v>
      </c>
      <c r="M200" s="16">
        <v>2816</v>
      </c>
      <c r="N200" s="16">
        <v>2788</v>
      </c>
      <c r="O200" s="16">
        <v>3086</v>
      </c>
      <c r="P200" s="16">
        <v>1986</v>
      </c>
      <c r="Q200" s="16">
        <v>4933</v>
      </c>
      <c r="R200" s="16">
        <v>3379</v>
      </c>
      <c r="S200" s="16">
        <v>6993</v>
      </c>
      <c r="T200" s="16">
        <v>5671</v>
      </c>
      <c r="U200" s="16">
        <v>3966</v>
      </c>
      <c r="V200" s="16">
        <v>4053</v>
      </c>
      <c r="W200" s="19">
        <v>1.25</v>
      </c>
      <c r="X200" s="16">
        <v>34482</v>
      </c>
      <c r="Y200" s="16">
        <v>12991</v>
      </c>
      <c r="Z200" s="16">
        <v>12907</v>
      </c>
      <c r="AA200" s="16">
        <v>84</v>
      </c>
      <c r="AB200" s="19">
        <v>26951.7</v>
      </c>
      <c r="AC200" s="19">
        <v>20849.21</v>
      </c>
      <c r="AD200" s="16">
        <v>252</v>
      </c>
      <c r="AE200" s="20">
        <v>122.785</v>
      </c>
      <c r="AF200" s="19">
        <v>323.1</v>
      </c>
      <c r="AG200" s="16">
        <v>743189</v>
      </c>
      <c r="AH200" s="19">
        <v>19454</v>
      </c>
      <c r="AI200" s="16">
        <v>1072</v>
      </c>
      <c r="AJ200" s="16">
        <v>795</v>
      </c>
      <c r="AK200" s="16">
        <v>1586</v>
      </c>
      <c r="AL200" s="16">
        <v>120</v>
      </c>
      <c r="AM200" s="16">
        <v>5</v>
      </c>
      <c r="AN200" s="16">
        <v>1010</v>
      </c>
      <c r="AO200" s="16">
        <v>62</v>
      </c>
    </row>
    <row r="201" hidden="1" spans="1:41">
      <c r="A201">
        <v>3501806</v>
      </c>
      <c r="B201" t="s">
        <v>255</v>
      </c>
      <c r="C201" t="s">
        <v>87</v>
      </c>
      <c r="D201">
        <v>297</v>
      </c>
      <c r="E201">
        <v>380</v>
      </c>
      <c r="F201">
        <v>257</v>
      </c>
      <c r="G201">
        <v>362</v>
      </c>
      <c r="H201" s="16">
        <f t="shared" si="3"/>
        <v>5977</v>
      </c>
      <c r="I201" s="16">
        <v>5155</v>
      </c>
      <c r="J201" s="16">
        <v>822</v>
      </c>
      <c r="K201" s="16">
        <v>3033</v>
      </c>
      <c r="L201" s="16">
        <v>2944</v>
      </c>
      <c r="M201" s="16">
        <v>293</v>
      </c>
      <c r="N201" s="16">
        <v>328</v>
      </c>
      <c r="O201" s="16">
        <v>390</v>
      </c>
      <c r="P201" s="16">
        <v>236</v>
      </c>
      <c r="Q201" s="16">
        <v>560</v>
      </c>
      <c r="R201" s="16">
        <v>352</v>
      </c>
      <c r="S201" s="16">
        <v>796</v>
      </c>
      <c r="T201" s="16">
        <v>894</v>
      </c>
      <c r="U201" s="16">
        <v>834</v>
      </c>
      <c r="V201" s="16">
        <v>1294</v>
      </c>
      <c r="W201" s="19">
        <v>0.18</v>
      </c>
      <c r="X201" s="16">
        <v>5342</v>
      </c>
      <c r="Y201" s="16">
        <v>2282</v>
      </c>
      <c r="Z201" s="16">
        <v>1976</v>
      </c>
      <c r="AA201" s="16">
        <v>306</v>
      </c>
      <c r="AB201" s="19">
        <v>24171.86</v>
      </c>
      <c r="AC201" s="19">
        <v>23106.99</v>
      </c>
      <c r="AD201" s="16">
        <v>481</v>
      </c>
      <c r="AE201" s="20">
        <v>252.876</v>
      </c>
      <c r="AF201" s="19">
        <v>23.6</v>
      </c>
      <c r="AG201" s="16">
        <v>84601</v>
      </c>
      <c r="AH201" s="19">
        <v>14238</v>
      </c>
      <c r="AI201" s="16">
        <v>187</v>
      </c>
      <c r="AJ201" s="16">
        <v>94</v>
      </c>
      <c r="AK201" s="16">
        <v>274</v>
      </c>
      <c r="AL201" s="16">
        <v>790</v>
      </c>
      <c r="AM201" s="16">
        <v>2</v>
      </c>
      <c r="AN201" s="16">
        <v>181</v>
      </c>
      <c r="AO201" s="16">
        <v>6</v>
      </c>
    </row>
    <row r="202" hidden="1" spans="1:41">
      <c r="A202">
        <v>4300646</v>
      </c>
      <c r="B202" t="s">
        <v>256</v>
      </c>
      <c r="C202" t="s">
        <v>77</v>
      </c>
      <c r="D202">
        <v>291</v>
      </c>
      <c r="E202">
        <v>394</v>
      </c>
      <c r="F202">
        <v>256</v>
      </c>
      <c r="G202">
        <v>392</v>
      </c>
      <c r="H202" s="16">
        <f t="shared" si="3"/>
        <v>7577</v>
      </c>
      <c r="I202" s="16">
        <v>3968</v>
      </c>
      <c r="J202" s="16">
        <v>3609</v>
      </c>
      <c r="K202" s="16">
        <v>3890</v>
      </c>
      <c r="L202" s="16">
        <v>3687</v>
      </c>
      <c r="M202" s="16">
        <v>502</v>
      </c>
      <c r="N202" s="16">
        <v>559</v>
      </c>
      <c r="O202" s="16">
        <v>611</v>
      </c>
      <c r="P202" s="16">
        <v>410</v>
      </c>
      <c r="Q202" s="16">
        <v>722</v>
      </c>
      <c r="R202" s="16">
        <v>527</v>
      </c>
      <c r="S202" s="16">
        <v>1227</v>
      </c>
      <c r="T202" s="16">
        <v>1006</v>
      </c>
      <c r="U202" s="16">
        <v>905</v>
      </c>
      <c r="V202" s="16">
        <v>1108</v>
      </c>
      <c r="W202" s="19">
        <v>0.03</v>
      </c>
      <c r="X202" s="16">
        <v>6271</v>
      </c>
      <c r="Y202" s="16">
        <v>2705</v>
      </c>
      <c r="Z202" s="16">
        <v>1456</v>
      </c>
      <c r="AA202" s="16">
        <v>1249</v>
      </c>
      <c r="AB202" s="19">
        <v>21800.43</v>
      </c>
      <c r="AC202" s="19">
        <v>10814.94</v>
      </c>
      <c r="AD202" s="16">
        <v>352</v>
      </c>
      <c r="AE202" s="20">
        <v>93.49</v>
      </c>
      <c r="AF202" s="19">
        <v>81</v>
      </c>
      <c r="AG202" s="16">
        <v>87036</v>
      </c>
      <c r="AH202" s="19">
        <v>11499</v>
      </c>
      <c r="AI202" s="16">
        <v>276</v>
      </c>
      <c r="AJ202" s="16">
        <v>197</v>
      </c>
      <c r="AK202" s="16">
        <v>260</v>
      </c>
      <c r="AL202" s="16">
        <v>3</v>
      </c>
      <c r="AM202" s="16">
        <v>1</v>
      </c>
      <c r="AN202" s="16">
        <v>269</v>
      </c>
      <c r="AO202" s="16">
        <v>7</v>
      </c>
    </row>
    <row r="203" hidden="1" spans="1:41">
      <c r="A203">
        <v>2300754</v>
      </c>
      <c r="B203" t="s">
        <v>257</v>
      </c>
      <c r="C203" t="s">
        <v>50</v>
      </c>
      <c r="D203">
        <v>298</v>
      </c>
      <c r="E203">
        <v>364</v>
      </c>
      <c r="F203">
        <v>270</v>
      </c>
      <c r="G203">
        <v>339</v>
      </c>
      <c r="H203" s="16">
        <f t="shared" si="3"/>
        <v>43288</v>
      </c>
      <c r="I203" s="16">
        <v>15958</v>
      </c>
      <c r="J203" s="16">
        <v>27330</v>
      </c>
      <c r="K203" s="16">
        <v>22534</v>
      </c>
      <c r="L203" s="16">
        <v>20754</v>
      </c>
      <c r="M203" s="16">
        <v>4025</v>
      </c>
      <c r="N203" s="16">
        <v>4217</v>
      </c>
      <c r="O203" s="16">
        <v>4516</v>
      </c>
      <c r="P203" s="16">
        <v>2855</v>
      </c>
      <c r="Q203" s="16">
        <v>5456</v>
      </c>
      <c r="R203" s="16">
        <v>3402</v>
      </c>
      <c r="S203" s="16">
        <v>6110</v>
      </c>
      <c r="T203" s="16">
        <v>4367</v>
      </c>
      <c r="U203" s="16">
        <v>3409</v>
      </c>
      <c r="V203" s="16">
        <v>4931</v>
      </c>
      <c r="W203" s="19">
        <v>0.91</v>
      </c>
      <c r="X203" s="16">
        <v>29751</v>
      </c>
      <c r="Y203" s="16">
        <v>12537</v>
      </c>
      <c r="Z203" s="16">
        <v>4760</v>
      </c>
      <c r="AA203" s="16">
        <v>7777</v>
      </c>
      <c r="AB203" s="19">
        <v>11978.59</v>
      </c>
      <c r="AC203" s="19">
        <v>3904.19</v>
      </c>
      <c r="AD203" s="16">
        <v>118</v>
      </c>
      <c r="AE203" s="20">
        <v>1179.038</v>
      </c>
      <c r="AF203" s="19">
        <v>36.7</v>
      </c>
      <c r="AG203" s="16">
        <v>318872</v>
      </c>
      <c r="AH203" s="19">
        <v>7575</v>
      </c>
      <c r="AI203" s="16">
        <v>666</v>
      </c>
      <c r="AJ203" s="16">
        <v>103</v>
      </c>
      <c r="AK203" s="16">
        <v>552</v>
      </c>
      <c r="AL203" s="16">
        <v>13</v>
      </c>
      <c r="AM203" s="16">
        <v>2</v>
      </c>
      <c r="AN203" s="16">
        <v>651</v>
      </c>
      <c r="AO203" s="16">
        <v>15</v>
      </c>
    </row>
    <row r="204" hidden="1" spans="1:41">
      <c r="A204">
        <v>5200902</v>
      </c>
      <c r="B204" t="s">
        <v>258</v>
      </c>
      <c r="C204" t="s">
        <v>42</v>
      </c>
      <c r="D204">
        <v>284</v>
      </c>
      <c r="E204">
        <v>333</v>
      </c>
      <c r="F204">
        <v>247</v>
      </c>
      <c r="G204">
        <v>298</v>
      </c>
      <c r="H204" s="16">
        <f t="shared" si="3"/>
        <v>3368</v>
      </c>
      <c r="I204" s="16">
        <v>2128</v>
      </c>
      <c r="J204" s="16">
        <v>1240</v>
      </c>
      <c r="K204" s="16">
        <v>1721</v>
      </c>
      <c r="L204" s="16">
        <v>1647</v>
      </c>
      <c r="M204" s="16">
        <v>146</v>
      </c>
      <c r="N204" s="16">
        <v>183</v>
      </c>
      <c r="O204" s="16">
        <v>250</v>
      </c>
      <c r="P204" s="16">
        <v>166</v>
      </c>
      <c r="Q204" s="16">
        <v>267</v>
      </c>
      <c r="R204" s="16">
        <v>162</v>
      </c>
      <c r="S204" s="16">
        <v>486</v>
      </c>
      <c r="T204" s="16">
        <v>563</v>
      </c>
      <c r="U204" s="16">
        <v>500</v>
      </c>
      <c r="V204" s="16">
        <v>645</v>
      </c>
      <c r="W204" s="19">
        <v>-1.15</v>
      </c>
      <c r="X204" s="16">
        <v>2705</v>
      </c>
      <c r="Y204" s="16">
        <v>1308</v>
      </c>
      <c r="Z204" s="16">
        <v>848</v>
      </c>
      <c r="AA204" s="16">
        <v>460</v>
      </c>
      <c r="AB204" s="19">
        <v>19109.34</v>
      </c>
      <c r="AC204" s="19">
        <v>21147.92</v>
      </c>
      <c r="AD204" s="16">
        <v>196</v>
      </c>
      <c r="AE204" s="20">
        <v>408.525</v>
      </c>
      <c r="AF204" s="19">
        <v>8.2</v>
      </c>
      <c r="AG204" s="16">
        <v>53354</v>
      </c>
      <c r="AH204" s="19">
        <v>15301</v>
      </c>
      <c r="AI204" s="16">
        <v>82</v>
      </c>
      <c r="AJ204" s="16">
        <v>21</v>
      </c>
      <c r="AK204" s="16">
        <v>83</v>
      </c>
      <c r="AL204" s="16">
        <v>5</v>
      </c>
      <c r="AM204" s="16">
        <v>1</v>
      </c>
      <c r="AN204" s="16">
        <v>81</v>
      </c>
      <c r="AO204" s="16">
        <v>1</v>
      </c>
    </row>
    <row r="205" hidden="1" spans="1:41">
      <c r="A205">
        <v>3102506</v>
      </c>
      <c r="B205" t="s">
        <v>259</v>
      </c>
      <c r="C205" t="s">
        <v>44</v>
      </c>
      <c r="D205">
        <v>286</v>
      </c>
      <c r="E205">
        <v>335</v>
      </c>
      <c r="F205">
        <v>253</v>
      </c>
      <c r="G205">
        <v>304</v>
      </c>
      <c r="H205" s="16">
        <f t="shared" si="3"/>
        <v>4900</v>
      </c>
      <c r="I205" s="16">
        <v>2390</v>
      </c>
      <c r="J205" s="16">
        <v>2510</v>
      </c>
      <c r="K205" s="16">
        <v>2434</v>
      </c>
      <c r="L205" s="16">
        <v>2466</v>
      </c>
      <c r="M205" s="16">
        <v>267</v>
      </c>
      <c r="N205" s="16">
        <v>323</v>
      </c>
      <c r="O205" s="16">
        <v>401</v>
      </c>
      <c r="P205" s="16">
        <v>258</v>
      </c>
      <c r="Q205" s="16">
        <v>412</v>
      </c>
      <c r="R205" s="16">
        <v>305</v>
      </c>
      <c r="S205" s="16">
        <v>729</v>
      </c>
      <c r="T205" s="16">
        <v>640</v>
      </c>
      <c r="U205" s="16">
        <v>599</v>
      </c>
      <c r="V205" s="16">
        <v>966</v>
      </c>
      <c r="W205" s="19">
        <v>-0.48</v>
      </c>
      <c r="X205" s="16">
        <v>3982</v>
      </c>
      <c r="Y205" s="16">
        <v>1563</v>
      </c>
      <c r="Z205" s="16">
        <v>761</v>
      </c>
      <c r="AA205" s="16">
        <v>802</v>
      </c>
      <c r="AB205" s="19">
        <v>16303.17</v>
      </c>
      <c r="AC205" s="19">
        <v>9571.33</v>
      </c>
      <c r="AD205" s="16">
        <v>143</v>
      </c>
      <c r="AE205" s="20">
        <v>136.186</v>
      </c>
      <c r="AF205" s="19">
        <v>36</v>
      </c>
      <c r="AG205" s="16">
        <v>41506</v>
      </c>
      <c r="AH205" s="19">
        <v>8350</v>
      </c>
      <c r="AI205" s="16">
        <v>103</v>
      </c>
      <c r="AJ205" s="16">
        <v>31</v>
      </c>
      <c r="AK205" s="16">
        <v>129</v>
      </c>
      <c r="AL205" s="16">
        <v>0</v>
      </c>
      <c r="AM205" s="16">
        <v>1</v>
      </c>
      <c r="AN205" s="16">
        <v>95</v>
      </c>
      <c r="AO205" s="16">
        <v>8</v>
      </c>
    </row>
    <row r="206" hidden="1" spans="1:41">
      <c r="A206">
        <v>2800100</v>
      </c>
      <c r="B206" t="s">
        <v>260</v>
      </c>
      <c r="C206" t="s">
        <v>261</v>
      </c>
      <c r="D206">
        <v>285</v>
      </c>
      <c r="E206">
        <v>319</v>
      </c>
      <c r="F206">
        <v>247</v>
      </c>
      <c r="G206">
        <v>287</v>
      </c>
      <c r="H206" s="16">
        <f t="shared" si="3"/>
        <v>2397</v>
      </c>
      <c r="I206" s="16">
        <v>1852</v>
      </c>
      <c r="J206" s="16">
        <v>545</v>
      </c>
      <c r="K206" s="16">
        <v>1201</v>
      </c>
      <c r="L206" s="16">
        <v>1196</v>
      </c>
      <c r="M206" s="16">
        <v>191</v>
      </c>
      <c r="N206" s="16">
        <v>196</v>
      </c>
      <c r="O206" s="16">
        <v>227</v>
      </c>
      <c r="P206" s="16">
        <v>136</v>
      </c>
      <c r="Q206" s="16">
        <v>296</v>
      </c>
      <c r="R206" s="16">
        <v>192</v>
      </c>
      <c r="S206" s="16">
        <v>368</v>
      </c>
      <c r="T206" s="16">
        <v>289</v>
      </c>
      <c r="U206" s="16">
        <v>207</v>
      </c>
      <c r="V206" s="16">
        <v>295</v>
      </c>
      <c r="W206" s="19">
        <v>0.31</v>
      </c>
      <c r="X206" s="16">
        <v>1794</v>
      </c>
      <c r="Y206" s="16">
        <v>788</v>
      </c>
      <c r="Z206" s="16">
        <v>605</v>
      </c>
      <c r="AA206" s="16">
        <v>183</v>
      </c>
      <c r="AB206" s="19">
        <v>13864.66</v>
      </c>
      <c r="AC206" s="19">
        <v>5190.34</v>
      </c>
      <c r="AD206" s="16">
        <v>87</v>
      </c>
      <c r="AE206" s="20">
        <v>35.33</v>
      </c>
      <c r="AF206" s="19">
        <v>67.8</v>
      </c>
      <c r="AG206" s="16">
        <v>27141</v>
      </c>
      <c r="AH206" s="19">
        <v>11432</v>
      </c>
      <c r="AI206" s="16">
        <v>32</v>
      </c>
      <c r="AJ206" s="16">
        <v>9</v>
      </c>
      <c r="AK206" s="16">
        <v>89</v>
      </c>
      <c r="AL206" s="16">
        <v>0</v>
      </c>
      <c r="AM206" s="16">
        <v>0</v>
      </c>
      <c r="AN206" s="16">
        <v>30</v>
      </c>
      <c r="AO206" s="16">
        <v>2</v>
      </c>
    </row>
    <row r="207" hidden="1" spans="1:41">
      <c r="A207">
        <v>4101002</v>
      </c>
      <c r="B207" t="s">
        <v>262</v>
      </c>
      <c r="C207" t="s">
        <v>55</v>
      </c>
      <c r="D207">
        <v>350</v>
      </c>
      <c r="E207">
        <v>694</v>
      </c>
      <c r="F207">
        <v>290</v>
      </c>
      <c r="G207">
        <v>777</v>
      </c>
      <c r="H207" s="16">
        <f t="shared" si="3"/>
        <v>19027</v>
      </c>
      <c r="I207" s="16">
        <v>15020</v>
      </c>
      <c r="J207" s="16">
        <v>4007</v>
      </c>
      <c r="K207" s="16">
        <v>9485</v>
      </c>
      <c r="L207" s="16">
        <v>9542</v>
      </c>
      <c r="M207" s="16">
        <v>1227</v>
      </c>
      <c r="N207" s="16">
        <v>1338</v>
      </c>
      <c r="O207" s="16">
        <v>1520</v>
      </c>
      <c r="P207" s="16">
        <v>958</v>
      </c>
      <c r="Q207" s="16">
        <v>2194</v>
      </c>
      <c r="R207" s="16">
        <v>1421</v>
      </c>
      <c r="S207" s="16">
        <v>2779</v>
      </c>
      <c r="T207" s="16">
        <v>2620</v>
      </c>
      <c r="U207" s="16">
        <v>2213</v>
      </c>
      <c r="V207" s="16">
        <v>2757</v>
      </c>
      <c r="W207" s="19">
        <v>0.76</v>
      </c>
      <c r="X207" s="16">
        <v>16574</v>
      </c>
      <c r="Y207" s="16">
        <v>6675</v>
      </c>
      <c r="Z207" s="16">
        <v>5268</v>
      </c>
      <c r="AA207" s="16">
        <v>1407</v>
      </c>
      <c r="AB207" s="19">
        <v>24564.99</v>
      </c>
      <c r="AC207" s="19">
        <v>16530.74</v>
      </c>
      <c r="AD207" s="16">
        <v>425</v>
      </c>
      <c r="AE207" s="20">
        <v>298.349</v>
      </c>
      <c r="AF207" s="19">
        <v>63.8</v>
      </c>
      <c r="AG207" s="16">
        <v>488292</v>
      </c>
      <c r="AH207" s="19">
        <v>26265</v>
      </c>
      <c r="AI207" s="16">
        <v>591</v>
      </c>
      <c r="AJ207" s="16">
        <v>346</v>
      </c>
      <c r="AK207" s="16">
        <v>833</v>
      </c>
      <c r="AL207" s="16">
        <v>7</v>
      </c>
      <c r="AM207" s="16">
        <v>4</v>
      </c>
      <c r="AN207" s="16">
        <v>524</v>
      </c>
      <c r="AO207" s="16">
        <v>67</v>
      </c>
    </row>
    <row r="208" hidden="1" spans="1:41">
      <c r="A208">
        <v>2700201</v>
      </c>
      <c r="B208" t="s">
        <v>263</v>
      </c>
      <c r="C208" t="s">
        <v>106</v>
      </c>
      <c r="D208">
        <v>295</v>
      </c>
      <c r="E208">
        <v>350</v>
      </c>
      <c r="F208">
        <v>257</v>
      </c>
      <c r="G208">
        <v>326</v>
      </c>
      <c r="H208" s="16">
        <f t="shared" si="3"/>
        <v>17795</v>
      </c>
      <c r="I208" s="16">
        <v>9363</v>
      </c>
      <c r="J208" s="16">
        <v>8432</v>
      </c>
      <c r="K208" s="16">
        <v>8761</v>
      </c>
      <c r="L208" s="16">
        <v>9034</v>
      </c>
      <c r="M208" s="16">
        <v>1467</v>
      </c>
      <c r="N208" s="16">
        <v>1540</v>
      </c>
      <c r="O208" s="16">
        <v>1684</v>
      </c>
      <c r="P208" s="16">
        <v>1143</v>
      </c>
      <c r="Q208" s="16">
        <v>2126</v>
      </c>
      <c r="R208" s="16">
        <v>1350</v>
      </c>
      <c r="S208" s="16">
        <v>2657</v>
      </c>
      <c r="T208" s="16">
        <v>2134</v>
      </c>
      <c r="U208" s="16">
        <v>1596</v>
      </c>
      <c r="V208" s="16">
        <v>2098</v>
      </c>
      <c r="W208" s="19">
        <v>-0.1</v>
      </c>
      <c r="X208" s="16">
        <v>11379</v>
      </c>
      <c r="Y208" s="16">
        <v>5612</v>
      </c>
      <c r="Z208" s="16">
        <v>3039</v>
      </c>
      <c r="AA208" s="16">
        <v>2573</v>
      </c>
      <c r="AB208" s="19">
        <v>14039.5</v>
      </c>
      <c r="AC208" s="19">
        <v>5954.5</v>
      </c>
      <c r="AD208" s="16">
        <v>62</v>
      </c>
      <c r="AE208" s="20">
        <v>186.135</v>
      </c>
      <c r="AF208" s="19">
        <v>95.6</v>
      </c>
      <c r="AG208" s="16">
        <v>125026</v>
      </c>
      <c r="AH208" s="19">
        <v>7005</v>
      </c>
      <c r="AI208" s="16">
        <v>316</v>
      </c>
      <c r="AJ208" s="16">
        <v>43</v>
      </c>
      <c r="AK208" s="16">
        <v>256</v>
      </c>
      <c r="AL208" s="16">
        <v>6</v>
      </c>
      <c r="AM208" s="16">
        <v>2</v>
      </c>
      <c r="AN208" s="16">
        <v>307</v>
      </c>
      <c r="AO208" s="16">
        <v>9</v>
      </c>
    </row>
    <row r="209" hidden="1" spans="1:41">
      <c r="A209">
        <v>2901205</v>
      </c>
      <c r="B209" t="s">
        <v>264</v>
      </c>
      <c r="C209" t="s">
        <v>52</v>
      </c>
      <c r="D209">
        <v>293</v>
      </c>
      <c r="E209">
        <v>360</v>
      </c>
      <c r="F209">
        <v>273</v>
      </c>
      <c r="G209">
        <v>334</v>
      </c>
      <c r="H209" s="16">
        <f t="shared" si="3"/>
        <v>19307</v>
      </c>
      <c r="I209" s="16">
        <v>3977</v>
      </c>
      <c r="J209" s="16">
        <v>15330</v>
      </c>
      <c r="K209" s="16">
        <v>9796</v>
      </c>
      <c r="L209" s="16">
        <v>9511</v>
      </c>
      <c r="M209" s="16">
        <v>1221</v>
      </c>
      <c r="N209" s="16">
        <v>1473</v>
      </c>
      <c r="O209" s="16">
        <v>1598</v>
      </c>
      <c r="P209" s="16">
        <v>1054</v>
      </c>
      <c r="Q209" s="16">
        <v>1864</v>
      </c>
      <c r="R209" s="16">
        <v>1257</v>
      </c>
      <c r="S209" s="16">
        <v>2902</v>
      </c>
      <c r="T209" s="16">
        <v>2425</v>
      </c>
      <c r="U209" s="16">
        <v>2176</v>
      </c>
      <c r="V209" s="16">
        <v>3337</v>
      </c>
      <c r="W209" s="19">
        <v>-1.31</v>
      </c>
      <c r="X209" s="16">
        <v>12565</v>
      </c>
      <c r="Y209" s="16">
        <v>6388</v>
      </c>
      <c r="Z209" s="16">
        <v>1330</v>
      </c>
      <c r="AA209" s="16">
        <v>5058</v>
      </c>
      <c r="AB209" s="19">
        <v>15444.42</v>
      </c>
      <c r="AC209" s="19">
        <v>9277.55</v>
      </c>
      <c r="AD209" s="16">
        <v>337</v>
      </c>
      <c r="AE209" s="20">
        <v>1336.361</v>
      </c>
      <c r="AF209" s="19">
        <v>14.4</v>
      </c>
      <c r="AG209" s="16">
        <v>157280</v>
      </c>
      <c r="AH209" s="19">
        <v>7826</v>
      </c>
      <c r="AI209" s="16">
        <v>301</v>
      </c>
      <c r="AJ209" s="16">
        <v>79</v>
      </c>
      <c r="AK209" s="16">
        <v>351</v>
      </c>
      <c r="AL209" s="16">
        <v>10</v>
      </c>
      <c r="AM209" s="16">
        <v>2</v>
      </c>
      <c r="AN209" s="16">
        <v>291</v>
      </c>
      <c r="AO209" s="16">
        <v>10</v>
      </c>
    </row>
    <row r="210" hidden="1" spans="1:41">
      <c r="A210">
        <v>4101051</v>
      </c>
      <c r="B210" t="s">
        <v>265</v>
      </c>
      <c r="C210" t="s">
        <v>55</v>
      </c>
      <c r="D210">
        <v>290</v>
      </c>
      <c r="E210">
        <v>340</v>
      </c>
      <c r="F210">
        <v>253</v>
      </c>
      <c r="G210">
        <v>313</v>
      </c>
      <c r="H210" s="16">
        <f t="shared" si="3"/>
        <v>2893</v>
      </c>
      <c r="I210" s="16">
        <v>2196</v>
      </c>
      <c r="J210" s="16">
        <v>697</v>
      </c>
      <c r="K210" s="16">
        <v>1456</v>
      </c>
      <c r="L210" s="16">
        <v>1437</v>
      </c>
      <c r="M210" s="16">
        <v>172</v>
      </c>
      <c r="N210" s="16">
        <v>175</v>
      </c>
      <c r="O210" s="16">
        <v>223</v>
      </c>
      <c r="P210" s="16">
        <v>134</v>
      </c>
      <c r="Q210" s="16">
        <v>269</v>
      </c>
      <c r="R210" s="16">
        <v>182</v>
      </c>
      <c r="S210" s="16">
        <v>416</v>
      </c>
      <c r="T210" s="16">
        <v>380</v>
      </c>
      <c r="U210" s="16">
        <v>387</v>
      </c>
      <c r="V210" s="16">
        <v>555</v>
      </c>
      <c r="W210" s="19">
        <v>-0.26</v>
      </c>
      <c r="X210" s="16">
        <v>2431</v>
      </c>
      <c r="Y210" s="16">
        <v>1042</v>
      </c>
      <c r="Z210" s="16">
        <v>780</v>
      </c>
      <c r="AA210" s="16">
        <v>262</v>
      </c>
      <c r="AB210" s="19">
        <v>20188.86</v>
      </c>
      <c r="AC210" s="19">
        <v>18810.4</v>
      </c>
      <c r="AD210" s="16">
        <v>392</v>
      </c>
      <c r="AE210" s="20">
        <v>102.647</v>
      </c>
      <c r="AF210" s="19">
        <v>28.2</v>
      </c>
      <c r="AG210" s="16">
        <v>72146</v>
      </c>
      <c r="AH210" s="19">
        <v>24750</v>
      </c>
      <c r="AI210" s="16">
        <v>76</v>
      </c>
      <c r="AJ210" s="16">
        <v>57</v>
      </c>
      <c r="AK210" s="16">
        <v>120</v>
      </c>
      <c r="AL210" s="16">
        <v>1</v>
      </c>
      <c r="AM210" s="16">
        <v>1</v>
      </c>
      <c r="AN210" s="16">
        <v>69</v>
      </c>
      <c r="AO210" s="16">
        <v>7</v>
      </c>
    </row>
    <row r="211" hidden="1" spans="1:41">
      <c r="A211">
        <v>1500701</v>
      </c>
      <c r="B211" t="s">
        <v>266</v>
      </c>
      <c r="C211" t="s">
        <v>48</v>
      </c>
      <c r="D211">
        <v>288</v>
      </c>
      <c r="E211">
        <v>341</v>
      </c>
      <c r="F211">
        <v>257</v>
      </c>
      <c r="G211">
        <v>319</v>
      </c>
      <c r="H211" s="16">
        <f t="shared" si="3"/>
        <v>28908</v>
      </c>
      <c r="I211" s="16">
        <v>11163</v>
      </c>
      <c r="J211" s="16">
        <v>17745</v>
      </c>
      <c r="K211" s="16">
        <v>15184</v>
      </c>
      <c r="L211" s="16">
        <v>13724</v>
      </c>
      <c r="M211" s="16">
        <v>3936</v>
      </c>
      <c r="N211" s="16">
        <v>3989</v>
      </c>
      <c r="O211" s="16">
        <v>3573</v>
      </c>
      <c r="P211" s="16">
        <v>2034</v>
      </c>
      <c r="Q211" s="16">
        <v>3808</v>
      </c>
      <c r="R211" s="16">
        <v>2194</v>
      </c>
      <c r="S211" s="16">
        <v>3779</v>
      </c>
      <c r="T211" s="16">
        <v>2293</v>
      </c>
      <c r="U211" s="16">
        <v>1570</v>
      </c>
      <c r="V211" s="16">
        <v>1732</v>
      </c>
      <c r="W211" s="19">
        <v>1.59</v>
      </c>
      <c r="X211" s="16">
        <v>15661</v>
      </c>
      <c r="Y211" s="16">
        <v>6836</v>
      </c>
      <c r="Z211" s="16">
        <v>2642</v>
      </c>
      <c r="AA211" s="16">
        <v>4194</v>
      </c>
      <c r="AB211" s="19">
        <v>11854.28</v>
      </c>
      <c r="AC211" s="19">
        <v>3666.01</v>
      </c>
      <c r="AD211" s="16">
        <v>168</v>
      </c>
      <c r="AE211" s="20">
        <v>6913.068</v>
      </c>
      <c r="AF211" s="19">
        <v>4.2</v>
      </c>
      <c r="AG211" s="16">
        <v>177632</v>
      </c>
      <c r="AH211" s="19">
        <v>6450</v>
      </c>
      <c r="AI211" s="16">
        <v>340</v>
      </c>
      <c r="AJ211" s="16">
        <v>88</v>
      </c>
      <c r="AK211" s="16">
        <v>125</v>
      </c>
      <c r="AL211" s="16">
        <v>13</v>
      </c>
      <c r="AM211" s="16">
        <v>1</v>
      </c>
      <c r="AN211" s="16">
        <v>309</v>
      </c>
      <c r="AO211" s="16">
        <v>31</v>
      </c>
    </row>
    <row r="212" hidden="1" spans="1:41">
      <c r="A212">
        <v>2100709</v>
      </c>
      <c r="B212" t="s">
        <v>267</v>
      </c>
      <c r="C212" t="s">
        <v>67</v>
      </c>
      <c r="D212">
        <v>294</v>
      </c>
      <c r="E212">
        <v>347</v>
      </c>
      <c r="F212">
        <v>276</v>
      </c>
      <c r="G212">
        <v>321</v>
      </c>
      <c r="H212" s="16">
        <f t="shared" si="3"/>
        <v>27563</v>
      </c>
      <c r="I212" s="16">
        <v>6979</v>
      </c>
      <c r="J212" s="16">
        <v>20584</v>
      </c>
      <c r="K212" s="16">
        <v>14056</v>
      </c>
      <c r="L212" s="16">
        <v>13507</v>
      </c>
      <c r="M212" s="16">
        <v>2309</v>
      </c>
      <c r="N212" s="16">
        <v>2488</v>
      </c>
      <c r="O212" s="16">
        <v>2809</v>
      </c>
      <c r="P212" s="16">
        <v>1681</v>
      </c>
      <c r="Q212" s="16">
        <v>3173</v>
      </c>
      <c r="R212" s="16">
        <v>2270</v>
      </c>
      <c r="S212" s="16">
        <v>4524</v>
      </c>
      <c r="T212" s="16">
        <v>2968</v>
      </c>
      <c r="U212" s="16">
        <v>2261</v>
      </c>
      <c r="V212" s="16">
        <v>3080</v>
      </c>
      <c r="W212" s="19">
        <v>0.8</v>
      </c>
      <c r="X212" s="16">
        <v>19153</v>
      </c>
      <c r="Y212" s="16">
        <v>8133</v>
      </c>
      <c r="Z212" s="16">
        <v>2066</v>
      </c>
      <c r="AA212" s="16">
        <v>6067</v>
      </c>
      <c r="AB212" s="19">
        <v>13020.64</v>
      </c>
      <c r="AC212" s="19">
        <v>4499.33</v>
      </c>
      <c r="AD212" s="16">
        <v>88</v>
      </c>
      <c r="AE212" s="20">
        <v>1011.135</v>
      </c>
      <c r="AF212" s="19">
        <v>27.3</v>
      </c>
      <c r="AG212" s="16">
        <v>141217</v>
      </c>
      <c r="AH212" s="19">
        <v>5254</v>
      </c>
      <c r="AI212" s="16">
        <v>293</v>
      </c>
      <c r="AJ212" s="16">
        <v>49</v>
      </c>
      <c r="AK212" s="16">
        <v>253</v>
      </c>
      <c r="AL212" s="16">
        <v>9</v>
      </c>
      <c r="AM212" s="16">
        <v>1</v>
      </c>
      <c r="AN212" s="16">
        <v>285</v>
      </c>
      <c r="AO212" s="16">
        <v>8</v>
      </c>
    </row>
    <row r="213" hidden="1" spans="1:41">
      <c r="A213">
        <v>3502002</v>
      </c>
      <c r="B213" t="s">
        <v>268</v>
      </c>
      <c r="C213" t="s">
        <v>87</v>
      </c>
      <c r="D213">
        <v>298</v>
      </c>
      <c r="E213">
        <v>398</v>
      </c>
      <c r="F213">
        <v>265</v>
      </c>
      <c r="G213">
        <v>371</v>
      </c>
      <c r="H213" s="16">
        <f t="shared" si="3"/>
        <v>4900</v>
      </c>
      <c r="I213" s="16">
        <v>4031</v>
      </c>
      <c r="J213" s="16">
        <v>869</v>
      </c>
      <c r="K213" s="16">
        <v>2543</v>
      </c>
      <c r="L213" s="16">
        <v>2357</v>
      </c>
      <c r="M213" s="16">
        <v>321</v>
      </c>
      <c r="N213" s="16">
        <v>327</v>
      </c>
      <c r="O213" s="16">
        <v>327</v>
      </c>
      <c r="P213" s="16">
        <v>233</v>
      </c>
      <c r="Q213" s="16">
        <v>510</v>
      </c>
      <c r="R213" s="16">
        <v>365</v>
      </c>
      <c r="S213" s="16">
        <v>703</v>
      </c>
      <c r="T213" s="16">
        <v>654</v>
      </c>
      <c r="U213" s="16">
        <v>578</v>
      </c>
      <c r="V213" s="16">
        <v>882</v>
      </c>
      <c r="W213" s="19">
        <v>1.15</v>
      </c>
      <c r="X213" s="16">
        <v>4302</v>
      </c>
      <c r="Y213" s="16">
        <v>1730</v>
      </c>
      <c r="Z213" s="16">
        <v>1430</v>
      </c>
      <c r="AA213" s="16">
        <v>300</v>
      </c>
      <c r="AB213" s="19">
        <v>30138.54</v>
      </c>
      <c r="AC213" s="19">
        <v>18178.26</v>
      </c>
      <c r="AD213" s="16">
        <v>190</v>
      </c>
      <c r="AE213" s="20">
        <v>325.953</v>
      </c>
      <c r="AF213" s="19">
        <v>15</v>
      </c>
      <c r="AG213" s="16">
        <v>128672</v>
      </c>
      <c r="AH213" s="19">
        <v>27198</v>
      </c>
      <c r="AI213" s="16">
        <v>154</v>
      </c>
      <c r="AJ213" s="16">
        <v>87</v>
      </c>
      <c r="AK213" s="16">
        <v>299</v>
      </c>
      <c r="AL213" s="16">
        <v>325</v>
      </c>
      <c r="AM213" s="16">
        <v>1</v>
      </c>
      <c r="AN213" s="16">
        <v>137</v>
      </c>
      <c r="AO213" s="16">
        <v>17</v>
      </c>
    </row>
    <row r="214" hidden="1" spans="1:41">
      <c r="A214">
        <v>1300086</v>
      </c>
      <c r="B214" t="s">
        <v>269</v>
      </c>
      <c r="C214" t="s">
        <v>226</v>
      </c>
      <c r="D214">
        <v>290</v>
      </c>
      <c r="E214">
        <v>323</v>
      </c>
      <c r="F214">
        <v>255</v>
      </c>
      <c r="G214">
        <v>297</v>
      </c>
      <c r="H214" s="16">
        <f t="shared" si="3"/>
        <v>13303</v>
      </c>
      <c r="I214" s="16">
        <v>6585</v>
      </c>
      <c r="J214" s="16">
        <v>6718</v>
      </c>
      <c r="K214" s="16">
        <v>7116</v>
      </c>
      <c r="L214" s="16">
        <v>6187</v>
      </c>
      <c r="M214" s="16">
        <v>1377</v>
      </c>
      <c r="N214" s="16">
        <v>1619</v>
      </c>
      <c r="O214" s="16">
        <v>1608</v>
      </c>
      <c r="P214" s="16">
        <v>857</v>
      </c>
      <c r="Q214" s="16">
        <v>1879</v>
      </c>
      <c r="R214" s="16">
        <v>1097</v>
      </c>
      <c r="S214" s="16">
        <v>1945</v>
      </c>
      <c r="T214" s="16">
        <v>1290</v>
      </c>
      <c r="U214" s="16">
        <v>753</v>
      </c>
      <c r="V214" s="16">
        <v>878</v>
      </c>
      <c r="W214" s="19">
        <v>2.54</v>
      </c>
      <c r="X214" s="16">
        <v>9988</v>
      </c>
      <c r="Y214" s="16">
        <v>3060</v>
      </c>
      <c r="Z214" s="16">
        <v>1421</v>
      </c>
      <c r="AA214" s="16">
        <v>1639</v>
      </c>
      <c r="AB214" s="19">
        <v>11752.17</v>
      </c>
      <c r="AC214" s="19">
        <v>4796.76</v>
      </c>
      <c r="AD214" s="16">
        <v>162</v>
      </c>
      <c r="AE214" s="20">
        <v>2446.121</v>
      </c>
      <c r="AF214" s="19">
        <v>5.4</v>
      </c>
      <c r="AG214" s="16">
        <v>83576</v>
      </c>
      <c r="AH214" s="19">
        <v>6784</v>
      </c>
      <c r="AI214" s="16">
        <v>112</v>
      </c>
      <c r="AJ214" s="16">
        <v>18</v>
      </c>
      <c r="AK214" s="16">
        <v>93</v>
      </c>
      <c r="AL214" s="16">
        <v>1</v>
      </c>
      <c r="AM214" s="16">
        <v>1</v>
      </c>
      <c r="AN214" s="16">
        <v>109</v>
      </c>
      <c r="AO214" s="16">
        <v>3</v>
      </c>
    </row>
    <row r="215" hidden="1" spans="1:41">
      <c r="A215">
        <v>1701002</v>
      </c>
      <c r="B215" t="s">
        <v>270</v>
      </c>
      <c r="C215" t="s">
        <v>64</v>
      </c>
      <c r="D215">
        <v>290</v>
      </c>
      <c r="E215">
        <v>352</v>
      </c>
      <c r="F215">
        <v>255</v>
      </c>
      <c r="G215">
        <v>326</v>
      </c>
      <c r="H215" s="16">
        <f t="shared" si="3"/>
        <v>9695</v>
      </c>
      <c r="I215" s="16">
        <v>8002</v>
      </c>
      <c r="J215" s="16">
        <v>1693</v>
      </c>
      <c r="K215" s="16">
        <v>4883</v>
      </c>
      <c r="L215" s="16">
        <v>4812</v>
      </c>
      <c r="M215" s="16">
        <v>829</v>
      </c>
      <c r="N215" s="16">
        <v>885</v>
      </c>
      <c r="O215" s="16">
        <v>1015</v>
      </c>
      <c r="P215" s="16">
        <v>643</v>
      </c>
      <c r="Q215" s="16">
        <v>1104</v>
      </c>
      <c r="R215" s="16">
        <v>781</v>
      </c>
      <c r="S215" s="16">
        <v>1498</v>
      </c>
      <c r="T215" s="16">
        <v>1087</v>
      </c>
      <c r="U215" s="16">
        <v>806</v>
      </c>
      <c r="V215" s="16">
        <v>1047</v>
      </c>
      <c r="W215" s="19">
        <v>-0.53</v>
      </c>
      <c r="X215" s="16">
        <v>7389</v>
      </c>
      <c r="Y215" s="16">
        <v>2962</v>
      </c>
      <c r="Z215" s="16">
        <v>2417</v>
      </c>
      <c r="AA215" s="16">
        <v>545</v>
      </c>
      <c r="AB215" s="19">
        <v>16367.55</v>
      </c>
      <c r="AC215" s="19">
        <v>11576.41</v>
      </c>
      <c r="AD215" s="16">
        <v>421</v>
      </c>
      <c r="AE215" s="20">
        <v>1576.973</v>
      </c>
      <c r="AF215" s="19">
        <v>6.1</v>
      </c>
      <c r="AG215" s="16">
        <v>90913</v>
      </c>
      <c r="AH215" s="19">
        <v>9232</v>
      </c>
      <c r="AI215" s="16">
        <v>349</v>
      </c>
      <c r="AJ215" s="16">
        <v>99</v>
      </c>
      <c r="AK215" s="16">
        <v>287</v>
      </c>
      <c r="AL215" s="16">
        <v>31</v>
      </c>
      <c r="AM215" s="16">
        <v>1</v>
      </c>
      <c r="AN215" s="16">
        <v>334</v>
      </c>
      <c r="AO215" s="16">
        <v>15</v>
      </c>
    </row>
    <row r="216" hidden="1" spans="1:41">
      <c r="A216">
        <v>1500800</v>
      </c>
      <c r="B216" t="s">
        <v>271</v>
      </c>
      <c r="C216" t="s">
        <v>48</v>
      </c>
      <c r="D216">
        <v>584</v>
      </c>
      <c r="E216">
        <v>1333</v>
      </c>
      <c r="F216">
        <v>584</v>
      </c>
      <c r="G216">
        <v>1394</v>
      </c>
      <c r="H216" s="16">
        <f t="shared" si="3"/>
        <v>520976</v>
      </c>
      <c r="I216" s="16">
        <v>519709</v>
      </c>
      <c r="J216" s="16">
        <v>1267</v>
      </c>
      <c r="K216" s="16">
        <v>251081</v>
      </c>
      <c r="L216" s="16">
        <v>269895</v>
      </c>
      <c r="M216" s="16">
        <v>36495</v>
      </c>
      <c r="N216" s="16">
        <v>39587</v>
      </c>
      <c r="O216" s="16">
        <v>42852</v>
      </c>
      <c r="P216" s="16">
        <v>28111</v>
      </c>
      <c r="Q216" s="16">
        <v>65929</v>
      </c>
      <c r="R216" s="16">
        <v>48880</v>
      </c>
      <c r="S216" s="16">
        <v>97194</v>
      </c>
      <c r="T216" s="16">
        <v>73532</v>
      </c>
      <c r="U216" s="16">
        <v>49064</v>
      </c>
      <c r="V216" s="16">
        <v>39332</v>
      </c>
      <c r="W216" s="19">
        <v>0.99</v>
      </c>
      <c r="X216" s="16">
        <v>470348</v>
      </c>
      <c r="Y216" s="16">
        <v>161621</v>
      </c>
      <c r="Z216" s="16">
        <v>161207</v>
      </c>
      <c r="AA216" s="16">
        <v>414</v>
      </c>
      <c r="AB216" s="19">
        <v>16002.02</v>
      </c>
      <c r="AC216" s="19">
        <v>5725.07</v>
      </c>
      <c r="AD216" s="16">
        <v>18</v>
      </c>
      <c r="AE216" s="20">
        <v>190.451</v>
      </c>
      <c r="AF216" s="19">
        <v>2735.5</v>
      </c>
      <c r="AG216" s="16">
        <v>6236496</v>
      </c>
      <c r="AH216" s="19">
        <v>12340</v>
      </c>
      <c r="AI216" s="16">
        <v>16736</v>
      </c>
      <c r="AJ216" s="16">
        <v>6716</v>
      </c>
      <c r="AK216" s="16">
        <v>16738</v>
      </c>
      <c r="AL216" s="16">
        <v>78</v>
      </c>
      <c r="AM216" s="16">
        <v>21</v>
      </c>
      <c r="AN216" s="16">
        <v>14363</v>
      </c>
      <c r="AO216" s="16">
        <v>2373</v>
      </c>
    </row>
    <row r="217" hidden="1" spans="1:41">
      <c r="A217">
        <v>5201108</v>
      </c>
      <c r="B217" t="s">
        <v>272</v>
      </c>
      <c r="C217" t="s">
        <v>42</v>
      </c>
      <c r="D217">
        <v>632</v>
      </c>
      <c r="E217">
        <v>2529</v>
      </c>
      <c r="F217">
        <v>790</v>
      </c>
      <c r="G217">
        <v>2786</v>
      </c>
      <c r="H217" s="16">
        <f t="shared" si="3"/>
        <v>379291</v>
      </c>
      <c r="I217" s="16">
        <v>373440</v>
      </c>
      <c r="J217" s="16">
        <v>5851</v>
      </c>
      <c r="K217" s="16">
        <v>186494</v>
      </c>
      <c r="L217" s="16">
        <v>192797</v>
      </c>
      <c r="M217" s="16">
        <v>23821</v>
      </c>
      <c r="N217" s="16">
        <v>25405</v>
      </c>
      <c r="O217" s="16">
        <v>28896</v>
      </c>
      <c r="P217" s="16">
        <v>18925</v>
      </c>
      <c r="Q217" s="16">
        <v>44800</v>
      </c>
      <c r="R217" s="16">
        <v>30509</v>
      </c>
      <c r="S217" s="16">
        <v>61846</v>
      </c>
      <c r="T217" s="16">
        <v>55618</v>
      </c>
      <c r="U217" s="16">
        <v>43903</v>
      </c>
      <c r="V217" s="16">
        <v>45568</v>
      </c>
      <c r="W217" s="19">
        <v>1.13</v>
      </c>
      <c r="X217" s="16">
        <v>338008</v>
      </c>
      <c r="Y217" s="16">
        <v>126982</v>
      </c>
      <c r="Z217" s="16">
        <v>124991</v>
      </c>
      <c r="AA217" s="16">
        <v>1991</v>
      </c>
      <c r="AB217" s="19">
        <v>21597.31</v>
      </c>
      <c r="AC217" s="19">
        <v>16856.07</v>
      </c>
      <c r="AD217" s="16">
        <v>51</v>
      </c>
      <c r="AE217" s="20">
        <v>933.156</v>
      </c>
      <c r="AF217" s="19">
        <v>406.5</v>
      </c>
      <c r="AG217" s="16">
        <v>13301497</v>
      </c>
      <c r="AH217" s="19">
        <v>36294</v>
      </c>
      <c r="AI217" s="16">
        <v>14857</v>
      </c>
      <c r="AJ217" s="16">
        <v>7211</v>
      </c>
      <c r="AK217" s="16">
        <v>17849</v>
      </c>
      <c r="AL217" s="16">
        <v>117</v>
      </c>
      <c r="AM217" s="16">
        <v>40</v>
      </c>
      <c r="AN217" s="16">
        <v>12932</v>
      </c>
      <c r="AO217" s="16">
        <v>1925</v>
      </c>
    </row>
    <row r="218" hidden="1" spans="1:41">
      <c r="A218">
        <v>1500859</v>
      </c>
      <c r="B218" t="s">
        <v>273</v>
      </c>
      <c r="C218" t="s">
        <v>48</v>
      </c>
      <c r="D218">
        <v>325</v>
      </c>
      <c r="E218">
        <v>394</v>
      </c>
      <c r="F218">
        <v>296</v>
      </c>
      <c r="G218">
        <v>400</v>
      </c>
      <c r="H218" s="16">
        <f t="shared" si="3"/>
        <v>27928</v>
      </c>
      <c r="I218" s="16">
        <v>13448</v>
      </c>
      <c r="J218" s="16">
        <v>14480</v>
      </c>
      <c r="K218" s="16">
        <v>14999</v>
      </c>
      <c r="L218" s="16">
        <v>12929</v>
      </c>
      <c r="M218" s="16">
        <v>3033</v>
      </c>
      <c r="N218" s="16">
        <v>3006</v>
      </c>
      <c r="O218" s="16">
        <v>2963</v>
      </c>
      <c r="P218" s="16">
        <v>1877</v>
      </c>
      <c r="Q218" s="16">
        <v>3601</v>
      </c>
      <c r="R218" s="16">
        <v>2354</v>
      </c>
      <c r="S218" s="16">
        <v>4145</v>
      </c>
      <c r="T218" s="16">
        <v>3033</v>
      </c>
      <c r="U218" s="16">
        <v>2208</v>
      </c>
      <c r="V218" s="16">
        <v>1708</v>
      </c>
      <c r="W218" s="19">
        <v>3.11</v>
      </c>
      <c r="X218" s="16">
        <v>19763</v>
      </c>
      <c r="Y218" s="16">
        <v>8284</v>
      </c>
      <c r="Z218" s="16">
        <v>3865</v>
      </c>
      <c r="AA218" s="16">
        <v>4419</v>
      </c>
      <c r="AB218" s="19">
        <v>13547.94</v>
      </c>
      <c r="AC218" s="19">
        <v>5269.38</v>
      </c>
      <c r="AD218" s="16">
        <v>373</v>
      </c>
      <c r="AE218" s="20">
        <v>11895.296</v>
      </c>
      <c r="AF218" s="19">
        <v>2.3</v>
      </c>
      <c r="AG218" s="16">
        <v>303230</v>
      </c>
      <c r="AH218" s="19">
        <v>11932</v>
      </c>
      <c r="AI218" s="16">
        <v>505</v>
      </c>
      <c r="AJ218" s="16">
        <v>151</v>
      </c>
      <c r="AK218" s="16">
        <v>483</v>
      </c>
      <c r="AL218" s="16">
        <v>21</v>
      </c>
      <c r="AM218" s="16">
        <v>1</v>
      </c>
      <c r="AN218" s="16">
        <v>477</v>
      </c>
      <c r="AO218" s="16">
        <v>28</v>
      </c>
    </row>
    <row r="219" hidden="1" spans="1:41">
      <c r="A219">
        <v>2100808</v>
      </c>
      <c r="B219" t="s">
        <v>274</v>
      </c>
      <c r="C219" t="s">
        <v>67</v>
      </c>
      <c r="D219">
        <v>292</v>
      </c>
      <c r="E219">
        <v>366</v>
      </c>
      <c r="F219">
        <v>256</v>
      </c>
      <c r="G219">
        <v>346</v>
      </c>
      <c r="H219" s="16">
        <f t="shared" si="3"/>
        <v>15885</v>
      </c>
      <c r="I219" s="16">
        <v>7672</v>
      </c>
      <c r="J219" s="16">
        <v>8213</v>
      </c>
      <c r="K219" s="16">
        <v>7962</v>
      </c>
      <c r="L219" s="16">
        <v>7923</v>
      </c>
      <c r="M219" s="16">
        <v>1576</v>
      </c>
      <c r="N219" s="16">
        <v>1818</v>
      </c>
      <c r="O219" s="16">
        <v>1728</v>
      </c>
      <c r="P219" s="16">
        <v>982</v>
      </c>
      <c r="Q219" s="16">
        <v>1892</v>
      </c>
      <c r="R219" s="16">
        <v>1341</v>
      </c>
      <c r="S219" s="16">
        <v>2493</v>
      </c>
      <c r="T219" s="16">
        <v>1621</v>
      </c>
      <c r="U219" s="16">
        <v>1125</v>
      </c>
      <c r="V219" s="16">
        <v>1309</v>
      </c>
      <c r="W219" s="19">
        <v>1.24</v>
      </c>
      <c r="X219" s="16">
        <v>9980</v>
      </c>
      <c r="Y219" s="16">
        <v>4312</v>
      </c>
      <c r="Z219" s="16">
        <v>2079</v>
      </c>
      <c r="AA219" s="16">
        <v>2233</v>
      </c>
      <c r="AB219" s="19">
        <v>11916.32</v>
      </c>
      <c r="AC219" s="19">
        <v>3619.6</v>
      </c>
      <c r="AD219" s="16">
        <v>183</v>
      </c>
      <c r="AE219" s="20">
        <v>608.292</v>
      </c>
      <c r="AF219" s="19">
        <v>26.1</v>
      </c>
      <c r="AG219" s="16">
        <v>105998</v>
      </c>
      <c r="AH219" s="19">
        <v>6934</v>
      </c>
      <c r="AI219" s="16">
        <v>207</v>
      </c>
      <c r="AJ219" s="16">
        <v>35</v>
      </c>
      <c r="AK219" s="16">
        <v>229</v>
      </c>
      <c r="AL219" s="16">
        <v>15</v>
      </c>
      <c r="AM219" s="16">
        <v>2</v>
      </c>
      <c r="AN219" s="16">
        <v>195</v>
      </c>
      <c r="AO219" s="16">
        <v>12</v>
      </c>
    </row>
    <row r="220" hidden="1" spans="1:41">
      <c r="A220">
        <v>5000708</v>
      </c>
      <c r="B220" t="s">
        <v>275</v>
      </c>
      <c r="C220" t="s">
        <v>109</v>
      </c>
      <c r="D220">
        <v>319</v>
      </c>
      <c r="E220">
        <v>491</v>
      </c>
      <c r="F220">
        <v>294</v>
      </c>
      <c r="G220">
        <v>483</v>
      </c>
      <c r="H220" s="16">
        <f t="shared" si="3"/>
        <v>25045</v>
      </c>
      <c r="I220" s="16">
        <v>21666</v>
      </c>
      <c r="J220" s="16">
        <v>3379</v>
      </c>
      <c r="K220" s="16">
        <v>12584</v>
      </c>
      <c r="L220" s="16">
        <v>12461</v>
      </c>
      <c r="M220" s="16">
        <v>1843</v>
      </c>
      <c r="N220" s="16">
        <v>2094</v>
      </c>
      <c r="O220" s="16">
        <v>2078</v>
      </c>
      <c r="P220" s="16">
        <v>1194</v>
      </c>
      <c r="Q220" s="16">
        <v>2699</v>
      </c>
      <c r="R220" s="16">
        <v>1901</v>
      </c>
      <c r="S220" s="16">
        <v>3807</v>
      </c>
      <c r="T220" s="16">
        <v>3216</v>
      </c>
      <c r="U220" s="16">
        <v>2821</v>
      </c>
      <c r="V220" s="16">
        <v>3392</v>
      </c>
      <c r="W220" s="19">
        <v>0.39</v>
      </c>
      <c r="X220" s="16">
        <v>20604</v>
      </c>
      <c r="Y220" s="16">
        <v>8523</v>
      </c>
      <c r="Z220" s="16">
        <v>7180</v>
      </c>
      <c r="AA220" s="16">
        <v>1343</v>
      </c>
      <c r="AB220" s="19">
        <v>18242.07</v>
      </c>
      <c r="AC220" s="19">
        <v>18728.27</v>
      </c>
      <c r="AD220" s="16">
        <v>121</v>
      </c>
      <c r="AE220" s="20">
        <v>2946.317</v>
      </c>
      <c r="AF220" s="19">
        <v>8.5</v>
      </c>
      <c r="AG220" s="16">
        <v>394230</v>
      </c>
      <c r="AH220" s="19">
        <v>15930</v>
      </c>
      <c r="AI220" s="16">
        <v>657</v>
      </c>
      <c r="AJ220" s="16">
        <v>268</v>
      </c>
      <c r="AK220" s="16">
        <v>791</v>
      </c>
      <c r="AL220" s="16">
        <v>40</v>
      </c>
      <c r="AM220" s="16">
        <v>3</v>
      </c>
      <c r="AN220" s="16">
        <v>615</v>
      </c>
      <c r="AO220" s="16">
        <v>42</v>
      </c>
    </row>
    <row r="221" hidden="1" spans="1:41">
      <c r="A221">
        <v>5000807</v>
      </c>
      <c r="B221" t="s">
        <v>276</v>
      </c>
      <c r="C221" t="s">
        <v>109</v>
      </c>
      <c r="D221">
        <v>295</v>
      </c>
      <c r="E221">
        <v>379</v>
      </c>
      <c r="F221">
        <v>259</v>
      </c>
      <c r="G221">
        <v>357</v>
      </c>
      <c r="H221" s="16">
        <f t="shared" si="3"/>
        <v>8965</v>
      </c>
      <c r="I221" s="16">
        <v>5237</v>
      </c>
      <c r="J221" s="16">
        <v>3728</v>
      </c>
      <c r="K221" s="16">
        <v>4578</v>
      </c>
      <c r="L221" s="16">
        <v>4387</v>
      </c>
      <c r="M221" s="16">
        <v>598</v>
      </c>
      <c r="N221" s="16">
        <v>724</v>
      </c>
      <c r="O221" s="16">
        <v>798</v>
      </c>
      <c r="P221" s="16">
        <v>455</v>
      </c>
      <c r="Q221" s="16">
        <v>868</v>
      </c>
      <c r="R221" s="16">
        <v>716</v>
      </c>
      <c r="S221" s="16">
        <v>1428</v>
      </c>
      <c r="T221" s="16">
        <v>1217</v>
      </c>
      <c r="U221" s="16">
        <v>976</v>
      </c>
      <c r="V221" s="16">
        <v>1185</v>
      </c>
      <c r="W221" s="19">
        <v>0.45</v>
      </c>
      <c r="X221" s="16">
        <v>7397</v>
      </c>
      <c r="Y221" s="16">
        <v>3314</v>
      </c>
      <c r="Z221" s="16">
        <v>1902</v>
      </c>
      <c r="AA221" s="16">
        <v>1412</v>
      </c>
      <c r="AB221" s="19">
        <v>21148.9</v>
      </c>
      <c r="AC221" s="19">
        <v>17882.96</v>
      </c>
      <c r="AD221" s="16">
        <v>278</v>
      </c>
      <c r="AE221" s="20">
        <v>3395.437</v>
      </c>
      <c r="AF221" s="19">
        <v>2.6</v>
      </c>
      <c r="AG221" s="16">
        <v>184053</v>
      </c>
      <c r="AH221" s="19">
        <v>20811</v>
      </c>
      <c r="AI221" s="16">
        <v>228</v>
      </c>
      <c r="AJ221" s="16">
        <v>109</v>
      </c>
      <c r="AK221" s="16">
        <v>278</v>
      </c>
      <c r="AL221" s="16">
        <v>15</v>
      </c>
      <c r="AM221" s="16">
        <v>1</v>
      </c>
      <c r="AN221" s="16">
        <v>220</v>
      </c>
      <c r="AO221" s="16">
        <v>8</v>
      </c>
    </row>
    <row r="222" hidden="1" spans="1:41">
      <c r="A222">
        <v>3200409</v>
      </c>
      <c r="B222" t="s">
        <v>277</v>
      </c>
      <c r="C222" t="s">
        <v>95</v>
      </c>
      <c r="D222">
        <v>376</v>
      </c>
      <c r="E222">
        <v>660</v>
      </c>
      <c r="F222">
        <v>354</v>
      </c>
      <c r="G222">
        <v>738</v>
      </c>
      <c r="H222" s="16">
        <f t="shared" si="3"/>
        <v>28998</v>
      </c>
      <c r="I222" s="16">
        <v>22275</v>
      </c>
      <c r="J222" s="16">
        <v>6723</v>
      </c>
      <c r="K222" s="16">
        <v>14819</v>
      </c>
      <c r="L222" s="16">
        <v>14179</v>
      </c>
      <c r="M222" s="16">
        <v>1857</v>
      </c>
      <c r="N222" s="16">
        <v>2031</v>
      </c>
      <c r="O222" s="16">
        <v>2091</v>
      </c>
      <c r="P222" s="16">
        <v>1379</v>
      </c>
      <c r="Q222" s="16">
        <v>3205</v>
      </c>
      <c r="R222" s="16">
        <v>2428</v>
      </c>
      <c r="S222" s="16">
        <v>4955</v>
      </c>
      <c r="T222" s="16">
        <v>3846</v>
      </c>
      <c r="U222" s="16">
        <v>3258</v>
      </c>
      <c r="V222" s="16">
        <v>3948</v>
      </c>
      <c r="W222" s="19">
        <v>1.6</v>
      </c>
      <c r="X222" s="16">
        <v>25720</v>
      </c>
      <c r="Y222" s="16">
        <v>9889</v>
      </c>
      <c r="Z222" s="16">
        <v>7606</v>
      </c>
      <c r="AA222" s="16">
        <v>2283</v>
      </c>
      <c r="AB222" s="19">
        <v>21742.72</v>
      </c>
      <c r="AC222" s="19">
        <v>11645.66</v>
      </c>
      <c r="AD222" s="16">
        <v>62</v>
      </c>
      <c r="AE222" s="20">
        <v>411.898</v>
      </c>
      <c r="AF222" s="19">
        <v>70.4</v>
      </c>
      <c r="AG222" s="16">
        <v>2758914</v>
      </c>
      <c r="AH222" s="19">
        <v>99874</v>
      </c>
      <c r="AI222" s="16">
        <v>1066</v>
      </c>
      <c r="AJ222" s="16">
        <v>552</v>
      </c>
      <c r="AK222" s="16">
        <v>1782</v>
      </c>
      <c r="AL222" s="16">
        <v>14</v>
      </c>
      <c r="AM222" s="16">
        <v>4</v>
      </c>
      <c r="AN222" s="16">
        <v>1027</v>
      </c>
      <c r="AO222" s="16">
        <v>39</v>
      </c>
    </row>
    <row r="223" hidden="1" spans="1:41">
      <c r="A223">
        <v>4200804</v>
      </c>
      <c r="B223" t="s">
        <v>277</v>
      </c>
      <c r="C223" t="s">
        <v>57</v>
      </c>
      <c r="D223">
        <v>289</v>
      </c>
      <c r="E223">
        <v>389</v>
      </c>
      <c r="F223">
        <v>251</v>
      </c>
      <c r="G223">
        <v>358</v>
      </c>
      <c r="H223" s="16">
        <f t="shared" si="3"/>
        <v>5754</v>
      </c>
      <c r="I223" s="16">
        <v>2167</v>
      </c>
      <c r="J223" s="16">
        <v>3587</v>
      </c>
      <c r="K223" s="16">
        <v>2946</v>
      </c>
      <c r="L223" s="16">
        <v>2808</v>
      </c>
      <c r="M223" s="16">
        <v>348</v>
      </c>
      <c r="N223" s="16">
        <v>390</v>
      </c>
      <c r="O223" s="16">
        <v>424</v>
      </c>
      <c r="P223" s="16">
        <v>286</v>
      </c>
      <c r="Q223" s="16">
        <v>581</v>
      </c>
      <c r="R223" s="16">
        <v>338</v>
      </c>
      <c r="S223" s="16">
        <v>759</v>
      </c>
      <c r="T223" s="16">
        <v>791</v>
      </c>
      <c r="U223" s="16">
        <v>825</v>
      </c>
      <c r="V223" s="16">
        <v>1012</v>
      </c>
      <c r="W223" s="19">
        <v>-1.32</v>
      </c>
      <c r="X223" s="16">
        <v>5015</v>
      </c>
      <c r="Y223" s="16">
        <v>1993</v>
      </c>
      <c r="Z223" s="16">
        <v>819</v>
      </c>
      <c r="AA223" s="16">
        <v>1174</v>
      </c>
      <c r="AB223" s="19">
        <v>30876.69</v>
      </c>
      <c r="AC223" s="19">
        <v>19911.82</v>
      </c>
      <c r="AD223" s="16">
        <v>489</v>
      </c>
      <c r="AE223" s="20">
        <v>231.991</v>
      </c>
      <c r="AF223" s="19">
        <v>24.8</v>
      </c>
      <c r="AG223" s="16">
        <v>119432</v>
      </c>
      <c r="AH223" s="19">
        <v>19949</v>
      </c>
      <c r="AI223" s="16">
        <v>162</v>
      </c>
      <c r="AJ223" s="16">
        <v>108</v>
      </c>
      <c r="AK223" s="16">
        <v>375</v>
      </c>
      <c r="AL223" s="16">
        <v>6</v>
      </c>
      <c r="AM223" s="16">
        <v>2</v>
      </c>
      <c r="AN223" s="16">
        <v>154</v>
      </c>
      <c r="AO223" s="16">
        <v>8</v>
      </c>
    </row>
    <row r="224" hidden="1" spans="1:41">
      <c r="A224">
        <v>2901304</v>
      </c>
      <c r="B224" t="s">
        <v>278</v>
      </c>
      <c r="C224" t="s">
        <v>52</v>
      </c>
      <c r="D224">
        <v>292</v>
      </c>
      <c r="E224">
        <v>371</v>
      </c>
      <c r="F224">
        <v>256</v>
      </c>
      <c r="G224">
        <v>359</v>
      </c>
      <c r="H224" s="16">
        <f t="shared" si="3"/>
        <v>13736</v>
      </c>
      <c r="I224" s="16">
        <v>7923</v>
      </c>
      <c r="J224" s="16">
        <v>5813</v>
      </c>
      <c r="K224" s="16">
        <v>7096</v>
      </c>
      <c r="L224" s="16">
        <v>6640</v>
      </c>
      <c r="M224" s="16">
        <v>1101</v>
      </c>
      <c r="N224" s="16">
        <v>1386</v>
      </c>
      <c r="O224" s="16">
        <v>1469</v>
      </c>
      <c r="P224" s="16">
        <v>857</v>
      </c>
      <c r="Q224" s="16">
        <v>1563</v>
      </c>
      <c r="R224" s="16">
        <v>1016</v>
      </c>
      <c r="S224" s="16">
        <v>1982</v>
      </c>
      <c r="T224" s="16">
        <v>1480</v>
      </c>
      <c r="U224" s="16">
        <v>1213</v>
      </c>
      <c r="V224" s="16">
        <v>1669</v>
      </c>
      <c r="W224" s="19">
        <v>0.01</v>
      </c>
      <c r="X224" s="16">
        <v>9609</v>
      </c>
      <c r="Y224" s="16">
        <v>4216</v>
      </c>
      <c r="Z224" s="16">
        <v>2510</v>
      </c>
      <c r="AA224" s="16">
        <v>1706</v>
      </c>
      <c r="AB224" s="19">
        <v>12609.25</v>
      </c>
      <c r="AC224" s="19">
        <v>5456.85</v>
      </c>
      <c r="AD224" s="16">
        <v>307</v>
      </c>
      <c r="AE224" s="20">
        <v>1590.316</v>
      </c>
      <c r="AF224" s="19">
        <v>8.6</v>
      </c>
      <c r="AG224" s="16">
        <v>88313</v>
      </c>
      <c r="AH224" s="19">
        <v>6435</v>
      </c>
      <c r="AI224" s="16">
        <v>235</v>
      </c>
      <c r="AJ224" s="16">
        <v>53</v>
      </c>
      <c r="AK224" s="16">
        <v>321</v>
      </c>
      <c r="AL224" s="16">
        <v>10</v>
      </c>
      <c r="AM224" s="16">
        <v>3</v>
      </c>
      <c r="AN224" s="16">
        <v>229</v>
      </c>
      <c r="AO224" s="16">
        <v>6</v>
      </c>
    </row>
    <row r="225" hidden="1" spans="1:41">
      <c r="A225">
        <v>4101101</v>
      </c>
      <c r="B225" t="s">
        <v>279</v>
      </c>
      <c r="C225" t="s">
        <v>55</v>
      </c>
      <c r="D225">
        <v>330</v>
      </c>
      <c r="E225">
        <v>695</v>
      </c>
      <c r="F225">
        <v>296</v>
      </c>
      <c r="G225">
        <v>703</v>
      </c>
      <c r="H225" s="16">
        <f t="shared" si="3"/>
        <v>20709</v>
      </c>
      <c r="I225" s="16">
        <v>19596</v>
      </c>
      <c r="J225" s="16">
        <v>1113</v>
      </c>
      <c r="K225" s="16">
        <v>10138</v>
      </c>
      <c r="L225" s="16">
        <v>10571</v>
      </c>
      <c r="M225" s="16">
        <v>1176</v>
      </c>
      <c r="N225" s="16">
        <v>1257</v>
      </c>
      <c r="O225" s="16">
        <v>1321</v>
      </c>
      <c r="P225" s="16">
        <v>881</v>
      </c>
      <c r="Q225" s="16">
        <v>2046</v>
      </c>
      <c r="R225" s="16">
        <v>1498</v>
      </c>
      <c r="S225" s="16">
        <v>3119</v>
      </c>
      <c r="T225" s="16">
        <v>2926</v>
      </c>
      <c r="U225" s="16">
        <v>2724</v>
      </c>
      <c r="V225" s="16">
        <v>3761</v>
      </c>
      <c r="W225" s="19">
        <v>-0.27</v>
      </c>
      <c r="X225" s="16">
        <v>17672</v>
      </c>
      <c r="Y225" s="16">
        <v>7373</v>
      </c>
      <c r="Z225" s="16">
        <v>6991</v>
      </c>
      <c r="AA225" s="16">
        <v>382</v>
      </c>
      <c r="AB225" s="19">
        <v>19789.92</v>
      </c>
      <c r="AC225" s="19">
        <v>17263.13</v>
      </c>
      <c r="AD225" s="16">
        <v>281</v>
      </c>
      <c r="AE225" s="20">
        <v>236.075</v>
      </c>
      <c r="AF225" s="19">
        <v>87.7</v>
      </c>
      <c r="AG225" s="16">
        <v>599548</v>
      </c>
      <c r="AH225" s="19">
        <v>28719</v>
      </c>
      <c r="AI225" s="16">
        <v>705</v>
      </c>
      <c r="AJ225" s="16">
        <v>390</v>
      </c>
      <c r="AK225" s="16">
        <v>840</v>
      </c>
      <c r="AL225" s="16">
        <v>27</v>
      </c>
      <c r="AM225" s="16">
        <v>5</v>
      </c>
      <c r="AN225" s="16">
        <v>638</v>
      </c>
      <c r="AO225" s="16">
        <v>67</v>
      </c>
    </row>
    <row r="226" hidden="1" spans="1:41">
      <c r="A226">
        <v>2901353</v>
      </c>
      <c r="B226" t="s">
        <v>280</v>
      </c>
      <c r="C226" t="s">
        <v>52</v>
      </c>
      <c r="D226">
        <v>294</v>
      </c>
      <c r="E226">
        <v>362</v>
      </c>
      <c r="F226">
        <v>258</v>
      </c>
      <c r="G226">
        <v>334</v>
      </c>
      <c r="H226" s="16">
        <f t="shared" si="3"/>
        <v>15423</v>
      </c>
      <c r="I226" s="16">
        <v>6952</v>
      </c>
      <c r="J226" s="16">
        <v>8471</v>
      </c>
      <c r="K226" s="16">
        <v>7874</v>
      </c>
      <c r="L226" s="16">
        <v>7549</v>
      </c>
      <c r="M226" s="16">
        <v>1005</v>
      </c>
      <c r="N226" s="16">
        <v>1190</v>
      </c>
      <c r="O226" s="16">
        <v>1312</v>
      </c>
      <c r="P226" s="16">
        <v>839</v>
      </c>
      <c r="Q226" s="16">
        <v>1658</v>
      </c>
      <c r="R226" s="16">
        <v>1176</v>
      </c>
      <c r="S226" s="16">
        <v>2665</v>
      </c>
      <c r="T226" s="16">
        <v>2056</v>
      </c>
      <c r="U226" s="16">
        <v>1380</v>
      </c>
      <c r="V226" s="16">
        <v>2142</v>
      </c>
      <c r="W226" s="19">
        <v>-0.41</v>
      </c>
      <c r="X226" s="16">
        <v>11075</v>
      </c>
      <c r="Y226" s="16">
        <v>5690</v>
      </c>
      <c r="Z226" s="16">
        <v>2566</v>
      </c>
      <c r="AA226" s="16">
        <v>3124</v>
      </c>
      <c r="AB226" s="19">
        <v>15509.15</v>
      </c>
      <c r="AC226" s="19">
        <v>7268.07</v>
      </c>
      <c r="AD226" s="16">
        <v>324</v>
      </c>
      <c r="AE226" s="20">
        <v>1362.386</v>
      </c>
      <c r="AF226" s="19">
        <v>11.3</v>
      </c>
      <c r="AG226" s="16">
        <v>135677</v>
      </c>
      <c r="AH226" s="19">
        <v>9173</v>
      </c>
      <c r="AI226" s="16">
        <v>334</v>
      </c>
      <c r="AJ226" s="16">
        <v>51</v>
      </c>
      <c r="AK226" s="16">
        <v>287</v>
      </c>
      <c r="AL226" s="16">
        <v>1</v>
      </c>
      <c r="AM226" s="16">
        <v>2</v>
      </c>
      <c r="AN226" s="16">
        <v>331</v>
      </c>
      <c r="AO226" s="16">
        <v>3</v>
      </c>
    </row>
    <row r="227" hidden="1" spans="1:41">
      <c r="A227">
        <v>3102605</v>
      </c>
      <c r="B227" t="s">
        <v>281</v>
      </c>
      <c r="C227" t="s">
        <v>44</v>
      </c>
      <c r="D227">
        <v>379</v>
      </c>
      <c r="E227">
        <v>913</v>
      </c>
      <c r="F227">
        <v>346</v>
      </c>
      <c r="G227">
        <v>988</v>
      </c>
      <c r="H227" s="16">
        <f t="shared" si="3"/>
        <v>40994</v>
      </c>
      <c r="I227" s="16">
        <v>29711</v>
      </c>
      <c r="J227" s="16">
        <v>11283</v>
      </c>
      <c r="K227" s="16">
        <v>20757</v>
      </c>
      <c r="L227" s="16">
        <v>20237</v>
      </c>
      <c r="M227" s="16">
        <v>2249</v>
      </c>
      <c r="N227" s="16">
        <v>2271</v>
      </c>
      <c r="O227" s="16">
        <v>2529</v>
      </c>
      <c r="P227" s="16">
        <v>1707</v>
      </c>
      <c r="Q227" s="16">
        <v>4137</v>
      </c>
      <c r="R227" s="16">
        <v>3114</v>
      </c>
      <c r="S227" s="16">
        <v>6793</v>
      </c>
      <c r="T227" s="16">
        <v>5945</v>
      </c>
      <c r="U227" s="16">
        <v>5276</v>
      </c>
      <c r="V227" s="16">
        <v>6973</v>
      </c>
      <c r="W227" s="19">
        <v>0.72</v>
      </c>
      <c r="X227" s="16">
        <v>36050</v>
      </c>
      <c r="Y227" s="16">
        <v>14769</v>
      </c>
      <c r="Z227" s="16">
        <v>10872</v>
      </c>
      <c r="AA227" s="16">
        <v>3897</v>
      </c>
      <c r="AB227" s="19">
        <v>27416.88</v>
      </c>
      <c r="AC227" s="19">
        <v>13996.8</v>
      </c>
      <c r="AD227" s="16">
        <v>369</v>
      </c>
      <c r="AE227" s="20">
        <v>469.396</v>
      </c>
      <c r="AF227" s="19">
        <v>87.3</v>
      </c>
      <c r="AG227" s="16">
        <v>785159</v>
      </c>
      <c r="AH227" s="19">
        <v>19584</v>
      </c>
      <c r="AI227" s="16">
        <v>1171</v>
      </c>
      <c r="AJ227" s="16">
        <v>774</v>
      </c>
      <c r="AK227" s="16">
        <v>1489</v>
      </c>
      <c r="AL227" s="16">
        <v>24</v>
      </c>
      <c r="AM227" s="16">
        <v>5</v>
      </c>
      <c r="AN227" s="16">
        <v>997</v>
      </c>
      <c r="AO227" s="16">
        <v>174</v>
      </c>
    </row>
    <row r="228" hidden="1" spans="1:41">
      <c r="A228">
        <v>3502101</v>
      </c>
      <c r="B228" t="s">
        <v>282</v>
      </c>
      <c r="C228" t="s">
        <v>87</v>
      </c>
      <c r="D228">
        <v>423</v>
      </c>
      <c r="E228">
        <v>1156</v>
      </c>
      <c r="F228">
        <v>402</v>
      </c>
      <c r="G228">
        <v>1188</v>
      </c>
      <c r="H228" s="16">
        <f t="shared" si="3"/>
        <v>57382</v>
      </c>
      <c r="I228" s="16">
        <v>54173</v>
      </c>
      <c r="J228" s="16">
        <v>3209</v>
      </c>
      <c r="K228" s="16">
        <v>28526</v>
      </c>
      <c r="L228" s="16">
        <v>28856</v>
      </c>
      <c r="M228" s="16">
        <v>3010</v>
      </c>
      <c r="N228" s="16">
        <v>3164</v>
      </c>
      <c r="O228" s="16">
        <v>3544</v>
      </c>
      <c r="P228" s="16">
        <v>2411</v>
      </c>
      <c r="Q228" s="16">
        <v>5662</v>
      </c>
      <c r="R228" s="16">
        <v>3879</v>
      </c>
      <c r="S228" s="16">
        <v>8920</v>
      </c>
      <c r="T228" s="16">
        <v>8543</v>
      </c>
      <c r="U228" s="16">
        <v>7421</v>
      </c>
      <c r="V228" s="16">
        <v>10828</v>
      </c>
      <c r="W228" s="19">
        <v>0.07</v>
      </c>
      <c r="X228" s="16">
        <v>51340</v>
      </c>
      <c r="Y228" s="16">
        <v>20610</v>
      </c>
      <c r="Z228" s="16">
        <v>19430</v>
      </c>
      <c r="AA228" s="16">
        <v>1180</v>
      </c>
      <c r="AB228" s="19">
        <v>29985.94</v>
      </c>
      <c r="AC228" s="19">
        <v>19641.86</v>
      </c>
      <c r="AD228" s="16">
        <v>570</v>
      </c>
      <c r="AE228" s="20">
        <v>964.226</v>
      </c>
      <c r="AF228" s="19">
        <v>59.5</v>
      </c>
      <c r="AG228" s="16">
        <v>2057927</v>
      </c>
      <c r="AH228" s="19">
        <v>35946</v>
      </c>
      <c r="AI228" s="16">
        <v>2631</v>
      </c>
      <c r="AJ228" s="16">
        <v>831</v>
      </c>
      <c r="AK228" s="16">
        <v>3426</v>
      </c>
      <c r="AL228" s="16">
        <v>2054</v>
      </c>
      <c r="AM228" s="16">
        <v>8</v>
      </c>
      <c r="AN228" s="16">
        <v>2429</v>
      </c>
      <c r="AO228" s="16">
        <v>202</v>
      </c>
    </row>
    <row r="229" hidden="1" spans="1:41">
      <c r="A229">
        <v>4300661</v>
      </c>
      <c r="B229" t="s">
        <v>283</v>
      </c>
      <c r="C229" t="s">
        <v>77</v>
      </c>
      <c r="D229">
        <v>284</v>
      </c>
      <c r="E229">
        <v>330</v>
      </c>
      <c r="F229">
        <v>246</v>
      </c>
      <c r="G229">
        <v>300</v>
      </c>
      <c r="H229" s="16">
        <f t="shared" si="3"/>
        <v>1312</v>
      </c>
      <c r="I229" s="16">
        <v>539</v>
      </c>
      <c r="J229" s="16">
        <v>773</v>
      </c>
      <c r="K229" s="16">
        <v>674</v>
      </c>
      <c r="L229" s="16">
        <v>638</v>
      </c>
      <c r="M229" s="16">
        <v>69</v>
      </c>
      <c r="N229" s="16">
        <v>77</v>
      </c>
      <c r="O229" s="16">
        <v>83</v>
      </c>
      <c r="P229" s="16">
        <v>54</v>
      </c>
      <c r="Q229" s="16">
        <v>112</v>
      </c>
      <c r="R229" s="16">
        <v>75</v>
      </c>
      <c r="S229" s="16">
        <v>163</v>
      </c>
      <c r="T229" s="16">
        <v>190</v>
      </c>
      <c r="U229" s="16">
        <v>211</v>
      </c>
      <c r="V229" s="16">
        <v>278</v>
      </c>
      <c r="W229" s="19">
        <v>0.46</v>
      </c>
      <c r="X229" s="16">
        <v>1164</v>
      </c>
      <c r="Y229" s="16">
        <v>501</v>
      </c>
      <c r="Z229" s="16">
        <v>205</v>
      </c>
      <c r="AA229" s="16">
        <v>296</v>
      </c>
      <c r="AB229" s="19">
        <v>34151.85</v>
      </c>
      <c r="AC229" s="19">
        <v>22200.28</v>
      </c>
      <c r="AD229" s="16">
        <v>159</v>
      </c>
      <c r="AE229" s="20">
        <v>324.326</v>
      </c>
      <c r="AF229" s="19">
        <v>4</v>
      </c>
      <c r="AG229" s="16">
        <v>106101</v>
      </c>
      <c r="AH229" s="19">
        <v>82058</v>
      </c>
      <c r="AI229" s="16">
        <v>31</v>
      </c>
      <c r="AJ229" s="16">
        <v>14</v>
      </c>
      <c r="AK229" s="16">
        <v>74</v>
      </c>
      <c r="AL229" s="16">
        <v>18</v>
      </c>
      <c r="AM229" s="16">
        <v>0</v>
      </c>
      <c r="AN229" s="16">
        <v>30</v>
      </c>
      <c r="AO229" s="16">
        <v>1</v>
      </c>
    </row>
    <row r="230" hidden="1" spans="1:41">
      <c r="A230">
        <v>3102803</v>
      </c>
      <c r="B230" t="s">
        <v>284</v>
      </c>
      <c r="C230" t="s">
        <v>44</v>
      </c>
      <c r="D230">
        <v>301</v>
      </c>
      <c r="E230">
        <v>445</v>
      </c>
      <c r="F230">
        <v>275</v>
      </c>
      <c r="G230">
        <v>424</v>
      </c>
      <c r="H230" s="16">
        <f t="shared" si="3"/>
        <v>12503</v>
      </c>
      <c r="I230" s="16">
        <v>9788</v>
      </c>
      <c r="J230" s="16">
        <v>2715</v>
      </c>
      <c r="K230" s="16">
        <v>6293</v>
      </c>
      <c r="L230" s="16">
        <v>6210</v>
      </c>
      <c r="M230" s="16">
        <v>650</v>
      </c>
      <c r="N230" s="16">
        <v>774</v>
      </c>
      <c r="O230" s="16">
        <v>802</v>
      </c>
      <c r="P230" s="16">
        <v>522</v>
      </c>
      <c r="Q230" s="16">
        <v>1062</v>
      </c>
      <c r="R230" s="16">
        <v>810</v>
      </c>
      <c r="S230" s="16">
        <v>2009</v>
      </c>
      <c r="T230" s="16">
        <v>1812</v>
      </c>
      <c r="U230" s="16">
        <v>1701</v>
      </c>
      <c r="V230" s="16">
        <v>2361</v>
      </c>
      <c r="W230" s="19">
        <v>-0.02</v>
      </c>
      <c r="X230" s="16">
        <v>10777</v>
      </c>
      <c r="Y230" s="16">
        <v>4483</v>
      </c>
      <c r="Z230" s="16">
        <v>3542</v>
      </c>
      <c r="AA230" s="16">
        <v>941</v>
      </c>
      <c r="AB230" s="19">
        <v>21191.72</v>
      </c>
      <c r="AC230" s="19">
        <v>10748.1</v>
      </c>
      <c r="AD230" s="16">
        <v>216</v>
      </c>
      <c r="AE230" s="20">
        <v>1005.285</v>
      </c>
      <c r="AF230" s="19">
        <v>12.4</v>
      </c>
      <c r="AG230" s="16">
        <v>184019</v>
      </c>
      <c r="AH230" s="19">
        <v>14713</v>
      </c>
      <c r="AI230" s="16">
        <v>431</v>
      </c>
      <c r="AJ230" s="16">
        <v>177</v>
      </c>
      <c r="AK230" s="16">
        <v>531</v>
      </c>
      <c r="AL230" s="16">
        <v>37</v>
      </c>
      <c r="AM230" s="16">
        <v>2</v>
      </c>
      <c r="AN230" s="16">
        <v>404</v>
      </c>
      <c r="AO230" s="16">
        <v>27</v>
      </c>
    </row>
    <row r="231" hidden="1" spans="1:41">
      <c r="A231">
        <v>3502200</v>
      </c>
      <c r="B231" t="s">
        <v>285</v>
      </c>
      <c r="C231" t="s">
        <v>87</v>
      </c>
      <c r="D231">
        <v>328</v>
      </c>
      <c r="E231">
        <v>623</v>
      </c>
      <c r="F231">
        <v>291</v>
      </c>
      <c r="G231">
        <v>728</v>
      </c>
      <c r="H231" s="16">
        <f t="shared" si="3"/>
        <v>24863</v>
      </c>
      <c r="I231" s="16">
        <v>18755</v>
      </c>
      <c r="J231" s="16">
        <v>6108</v>
      </c>
      <c r="K231" s="16">
        <v>12735</v>
      </c>
      <c r="L231" s="16">
        <v>12128</v>
      </c>
      <c r="M231" s="16">
        <v>1630</v>
      </c>
      <c r="N231" s="16">
        <v>1763</v>
      </c>
      <c r="O231" s="16">
        <v>1837</v>
      </c>
      <c r="P231" s="16">
        <v>1179</v>
      </c>
      <c r="Q231" s="16">
        <v>2697</v>
      </c>
      <c r="R231" s="16">
        <v>1694</v>
      </c>
      <c r="S231" s="16">
        <v>3672</v>
      </c>
      <c r="T231" s="16">
        <v>3642</v>
      </c>
      <c r="U231" s="16">
        <v>3012</v>
      </c>
      <c r="V231" s="16">
        <v>3737</v>
      </c>
      <c r="W231" s="19">
        <v>0.94</v>
      </c>
      <c r="X231" s="16">
        <v>21880</v>
      </c>
      <c r="Y231" s="16">
        <v>8711</v>
      </c>
      <c r="Z231" s="16">
        <v>6527</v>
      </c>
      <c r="AA231" s="16">
        <v>2184</v>
      </c>
      <c r="AB231" s="19">
        <v>23964.3</v>
      </c>
      <c r="AC231" s="19">
        <v>16725.23</v>
      </c>
      <c r="AD231" s="16">
        <v>182</v>
      </c>
      <c r="AE231" s="20">
        <v>1027.288</v>
      </c>
      <c r="AF231" s="19">
        <v>24.2</v>
      </c>
      <c r="AG231" s="16">
        <v>871229</v>
      </c>
      <c r="AH231" s="19">
        <v>36059</v>
      </c>
      <c r="AI231" s="16">
        <v>988</v>
      </c>
      <c r="AJ231" s="16">
        <v>374</v>
      </c>
      <c r="AK231" s="16">
        <v>1014</v>
      </c>
      <c r="AL231" s="16">
        <v>2164</v>
      </c>
      <c r="AM231" s="16">
        <v>4</v>
      </c>
      <c r="AN231" s="16">
        <v>909</v>
      </c>
      <c r="AO231" s="16">
        <v>79</v>
      </c>
    </row>
    <row r="232" hidden="1" spans="1:41">
      <c r="A232">
        <v>3102852</v>
      </c>
      <c r="B232" t="s">
        <v>286</v>
      </c>
      <c r="C232" t="s">
        <v>44</v>
      </c>
      <c r="D232">
        <v>290</v>
      </c>
      <c r="E232">
        <v>360</v>
      </c>
      <c r="F232">
        <v>268</v>
      </c>
      <c r="G232">
        <v>350</v>
      </c>
      <c r="H232" s="16">
        <f t="shared" si="3"/>
        <v>8577</v>
      </c>
      <c r="I232" s="16">
        <v>4023</v>
      </c>
      <c r="J232" s="16">
        <v>4554</v>
      </c>
      <c r="K232" s="16">
        <v>4276</v>
      </c>
      <c r="L232" s="16">
        <v>4301</v>
      </c>
      <c r="M232" s="16">
        <v>714</v>
      </c>
      <c r="N232" s="16">
        <v>908</v>
      </c>
      <c r="O232" s="16">
        <v>980</v>
      </c>
      <c r="P232" s="16">
        <v>549</v>
      </c>
      <c r="Q232" s="16">
        <v>992</v>
      </c>
      <c r="R232" s="16">
        <v>640</v>
      </c>
      <c r="S232" s="16">
        <v>1237</v>
      </c>
      <c r="T232" s="16">
        <v>889</v>
      </c>
      <c r="U232" s="16">
        <v>693</v>
      </c>
      <c r="V232" s="16">
        <v>975</v>
      </c>
      <c r="W232" s="19">
        <v>0.44</v>
      </c>
      <c r="X232" s="16">
        <v>5992</v>
      </c>
      <c r="Y232" s="16">
        <v>2481</v>
      </c>
      <c r="Z232" s="16">
        <v>1227</v>
      </c>
      <c r="AA232" s="16">
        <v>1254</v>
      </c>
      <c r="AB232" s="19">
        <v>12556.97</v>
      </c>
      <c r="AC232" s="19">
        <v>6875.12</v>
      </c>
      <c r="AD232" s="16">
        <v>310</v>
      </c>
      <c r="AE232" s="20">
        <v>185.211</v>
      </c>
      <c r="AF232" s="19">
        <v>46.3</v>
      </c>
      <c r="AG232" s="16">
        <v>67620</v>
      </c>
      <c r="AH232" s="19">
        <v>7993</v>
      </c>
      <c r="AI232" s="16">
        <v>174</v>
      </c>
      <c r="AJ232" s="16">
        <v>56</v>
      </c>
      <c r="AK232" s="16">
        <v>157</v>
      </c>
      <c r="AL232" s="16">
        <v>4</v>
      </c>
      <c r="AM232" s="16">
        <v>1</v>
      </c>
      <c r="AN232" s="16">
        <v>169</v>
      </c>
      <c r="AO232" s="16">
        <v>5</v>
      </c>
    </row>
    <row r="233" hidden="1" spans="1:41">
      <c r="A233">
        <v>5000856</v>
      </c>
      <c r="B233" t="s">
        <v>287</v>
      </c>
      <c r="C233" t="s">
        <v>109</v>
      </c>
      <c r="D233">
        <v>299</v>
      </c>
      <c r="E233">
        <v>451</v>
      </c>
      <c r="F233">
        <v>266</v>
      </c>
      <c r="G233">
        <v>422</v>
      </c>
      <c r="H233" s="16">
        <f t="shared" si="3"/>
        <v>10610</v>
      </c>
      <c r="I233" s="16">
        <v>9280</v>
      </c>
      <c r="J233" s="16">
        <v>1330</v>
      </c>
      <c r="K233" s="16">
        <v>5454</v>
      </c>
      <c r="L233" s="16">
        <v>5156</v>
      </c>
      <c r="M233" s="16">
        <v>765</v>
      </c>
      <c r="N233" s="16">
        <v>770</v>
      </c>
      <c r="O233" s="16">
        <v>811</v>
      </c>
      <c r="P233" s="16">
        <v>459</v>
      </c>
      <c r="Q233" s="16">
        <v>1240</v>
      </c>
      <c r="R233" s="16">
        <v>851</v>
      </c>
      <c r="S233" s="16">
        <v>1716</v>
      </c>
      <c r="T233" s="16">
        <v>1492</v>
      </c>
      <c r="U233" s="16">
        <v>1105</v>
      </c>
      <c r="V233" s="16">
        <v>1401</v>
      </c>
      <c r="W233" s="19">
        <v>1.47</v>
      </c>
      <c r="X233" s="16">
        <v>8754</v>
      </c>
      <c r="Y233" s="16">
        <v>3810</v>
      </c>
      <c r="Z233" s="16">
        <v>3313</v>
      </c>
      <c r="AA233" s="16">
        <v>497</v>
      </c>
      <c r="AB233" s="19">
        <v>21061.72</v>
      </c>
      <c r="AC233" s="19">
        <v>16795.97</v>
      </c>
      <c r="AD233" s="16">
        <v>210</v>
      </c>
      <c r="AE233" s="20">
        <v>1273.268</v>
      </c>
      <c r="AF233" s="19">
        <v>8.3</v>
      </c>
      <c r="AG233" s="16">
        <v>538032</v>
      </c>
      <c r="AH233" s="19">
        <v>53013</v>
      </c>
      <c r="AI233" s="16">
        <v>218</v>
      </c>
      <c r="AJ233" s="16">
        <v>94</v>
      </c>
      <c r="AK233" s="16">
        <v>293</v>
      </c>
      <c r="AL233" s="16">
        <v>25</v>
      </c>
      <c r="AM233" s="16">
        <v>2</v>
      </c>
      <c r="AN233" s="16">
        <v>210</v>
      </c>
      <c r="AO233" s="16">
        <v>8</v>
      </c>
    </row>
    <row r="234" hidden="1" spans="1:41">
      <c r="A234">
        <v>2601003</v>
      </c>
      <c r="B234" t="s">
        <v>288</v>
      </c>
      <c r="C234" t="s">
        <v>62</v>
      </c>
      <c r="D234">
        <v>288</v>
      </c>
      <c r="E234">
        <v>363</v>
      </c>
      <c r="F234">
        <v>249</v>
      </c>
      <c r="G234">
        <v>316</v>
      </c>
      <c r="H234" s="16">
        <f t="shared" si="3"/>
        <v>11123</v>
      </c>
      <c r="I234" s="16">
        <v>6419</v>
      </c>
      <c r="J234" s="16">
        <v>4704</v>
      </c>
      <c r="K234" s="16">
        <v>5503</v>
      </c>
      <c r="L234" s="16">
        <v>5620</v>
      </c>
      <c r="M234" s="16">
        <v>841</v>
      </c>
      <c r="N234" s="16">
        <v>1046</v>
      </c>
      <c r="O234" s="16">
        <v>1047</v>
      </c>
      <c r="P234" s="16">
        <v>608</v>
      </c>
      <c r="Q234" s="16">
        <v>1191</v>
      </c>
      <c r="R234" s="16">
        <v>793</v>
      </c>
      <c r="S234" s="16">
        <v>1637</v>
      </c>
      <c r="T234" s="16">
        <v>1204</v>
      </c>
      <c r="U234" s="16">
        <v>1038</v>
      </c>
      <c r="V234" s="16">
        <v>1718</v>
      </c>
      <c r="W234" s="19">
        <v>0.72</v>
      </c>
      <c r="X234" s="16">
        <v>7168</v>
      </c>
      <c r="Y234" s="16">
        <v>3606</v>
      </c>
      <c r="Z234" s="16">
        <v>2148</v>
      </c>
      <c r="AA234" s="16">
        <v>1458</v>
      </c>
      <c r="AB234" s="19">
        <v>14088.47</v>
      </c>
      <c r="AC234" s="19">
        <v>5276.86</v>
      </c>
      <c r="AD234" s="16">
        <v>180</v>
      </c>
      <c r="AE234" s="20">
        <v>118.037</v>
      </c>
      <c r="AF234" s="19">
        <v>94.2</v>
      </c>
      <c r="AG234" s="16">
        <v>94043</v>
      </c>
      <c r="AH234" s="19">
        <v>8642</v>
      </c>
      <c r="AI234" s="16">
        <v>124</v>
      </c>
      <c r="AJ234" s="16">
        <v>46</v>
      </c>
      <c r="AK234" s="16">
        <v>163</v>
      </c>
      <c r="AL234" s="16">
        <v>1</v>
      </c>
      <c r="AM234" s="16">
        <v>1</v>
      </c>
      <c r="AN234" s="16">
        <v>121</v>
      </c>
      <c r="AO234" s="16">
        <v>3</v>
      </c>
    </row>
    <row r="235" hidden="1" spans="1:41">
      <c r="A235">
        <v>4200903</v>
      </c>
      <c r="B235" t="s">
        <v>289</v>
      </c>
      <c r="C235" t="s">
        <v>57</v>
      </c>
      <c r="D235">
        <v>293</v>
      </c>
      <c r="E235">
        <v>354</v>
      </c>
      <c r="F235">
        <v>257</v>
      </c>
      <c r="G235">
        <v>316</v>
      </c>
      <c r="H235" s="16">
        <f t="shared" si="3"/>
        <v>4887</v>
      </c>
      <c r="I235" s="16">
        <v>949</v>
      </c>
      <c r="J235" s="16">
        <v>3938</v>
      </c>
      <c r="K235" s="16">
        <v>2603</v>
      </c>
      <c r="L235" s="16">
        <v>2284</v>
      </c>
      <c r="M235" s="16">
        <v>244</v>
      </c>
      <c r="N235" s="16">
        <v>286</v>
      </c>
      <c r="O235" s="16">
        <v>335</v>
      </c>
      <c r="P235" s="16">
        <v>216</v>
      </c>
      <c r="Q235" s="16">
        <v>475</v>
      </c>
      <c r="R235" s="16">
        <v>332</v>
      </c>
      <c r="S235" s="16">
        <v>656</v>
      </c>
      <c r="T235" s="16">
        <v>710</v>
      </c>
      <c r="U235" s="16">
        <v>612</v>
      </c>
      <c r="V235" s="16">
        <v>1021</v>
      </c>
      <c r="W235" s="19">
        <v>-1.12</v>
      </c>
      <c r="X235" s="16">
        <v>4154</v>
      </c>
      <c r="Y235" s="16">
        <v>1694</v>
      </c>
      <c r="Z235" s="16">
        <v>348</v>
      </c>
      <c r="AA235" s="16">
        <v>1346</v>
      </c>
      <c r="AB235" s="19">
        <v>33391.5</v>
      </c>
      <c r="AC235" s="19">
        <v>18821.4</v>
      </c>
      <c r="AD235" s="16">
        <v>43</v>
      </c>
      <c r="AE235" s="20">
        <v>500.037</v>
      </c>
      <c r="AF235" s="19">
        <v>9.8</v>
      </c>
      <c r="AG235" s="16">
        <v>103063</v>
      </c>
      <c r="AH235" s="19">
        <v>20396</v>
      </c>
      <c r="AI235" s="16">
        <v>106</v>
      </c>
      <c r="AJ235" s="16">
        <v>91</v>
      </c>
      <c r="AK235" s="16">
        <v>262</v>
      </c>
      <c r="AL235" s="16">
        <v>2</v>
      </c>
      <c r="AM235" s="16">
        <v>2</v>
      </c>
      <c r="AN235" s="16">
        <v>85</v>
      </c>
      <c r="AO235" s="16">
        <v>21</v>
      </c>
    </row>
    <row r="236" hidden="1" spans="1:41">
      <c r="A236">
        <v>2901403</v>
      </c>
      <c r="B236" t="s">
        <v>290</v>
      </c>
      <c r="C236" t="s">
        <v>52</v>
      </c>
      <c r="D236">
        <v>289</v>
      </c>
      <c r="E236">
        <v>342</v>
      </c>
      <c r="F236">
        <v>253</v>
      </c>
      <c r="G236">
        <v>318</v>
      </c>
      <c r="H236" s="16">
        <f t="shared" si="3"/>
        <v>14667</v>
      </c>
      <c r="I236" s="16">
        <v>7104</v>
      </c>
      <c r="J236" s="16">
        <v>7563</v>
      </c>
      <c r="K236" s="16">
        <v>7808</v>
      </c>
      <c r="L236" s="16">
        <v>6859</v>
      </c>
      <c r="M236" s="16">
        <v>1018</v>
      </c>
      <c r="N236" s="16">
        <v>1172</v>
      </c>
      <c r="O236" s="16">
        <v>1326</v>
      </c>
      <c r="P236" s="16">
        <v>838</v>
      </c>
      <c r="Q236" s="16">
        <v>1624</v>
      </c>
      <c r="R236" s="16">
        <v>1128</v>
      </c>
      <c r="S236" s="16">
        <v>2212</v>
      </c>
      <c r="T236" s="16">
        <v>1779</v>
      </c>
      <c r="U236" s="16">
        <v>1490</v>
      </c>
      <c r="V236" s="16">
        <v>2080</v>
      </c>
      <c r="W236" s="19">
        <v>-0.14</v>
      </c>
      <c r="X236" s="16">
        <v>10794</v>
      </c>
      <c r="Y236" s="16">
        <v>4540</v>
      </c>
      <c r="Z236" s="16">
        <v>2187</v>
      </c>
      <c r="AA236" s="16">
        <v>2353</v>
      </c>
      <c r="AB236" s="19">
        <v>14325.45</v>
      </c>
      <c r="AC236" s="19">
        <v>6659.14</v>
      </c>
      <c r="AD236" s="16">
        <v>680</v>
      </c>
      <c r="AE236" s="20">
        <v>1530.05</v>
      </c>
      <c r="AF236" s="19">
        <v>9.6</v>
      </c>
      <c r="AG236" s="16">
        <v>126413</v>
      </c>
      <c r="AH236" s="19">
        <v>8586</v>
      </c>
      <c r="AI236" s="16">
        <v>248</v>
      </c>
      <c r="AJ236" s="16">
        <v>53</v>
      </c>
      <c r="AK236" s="16">
        <v>208</v>
      </c>
      <c r="AL236" s="16">
        <v>15</v>
      </c>
      <c r="AM236" s="16">
        <v>2</v>
      </c>
      <c r="AN236" s="16">
        <v>236</v>
      </c>
      <c r="AO236" s="16">
        <v>12</v>
      </c>
    </row>
    <row r="237" hidden="1" spans="1:41">
      <c r="A237">
        <v>2200608</v>
      </c>
      <c r="B237" t="s">
        <v>291</v>
      </c>
      <c r="C237" t="s">
        <v>75</v>
      </c>
      <c r="D237">
        <v>289</v>
      </c>
      <c r="E237">
        <v>343</v>
      </c>
      <c r="F237">
        <v>251</v>
      </c>
      <c r="G237">
        <v>311</v>
      </c>
      <c r="H237" s="16">
        <f t="shared" si="3"/>
        <v>6676</v>
      </c>
      <c r="I237" s="16">
        <v>5243</v>
      </c>
      <c r="J237" s="16">
        <v>1433</v>
      </c>
      <c r="K237" s="16">
        <v>3218</v>
      </c>
      <c r="L237" s="16">
        <v>3458</v>
      </c>
      <c r="M237" s="16">
        <v>396</v>
      </c>
      <c r="N237" s="16">
        <v>528</v>
      </c>
      <c r="O237" s="16">
        <v>627</v>
      </c>
      <c r="P237" s="16">
        <v>389</v>
      </c>
      <c r="Q237" s="16">
        <v>577</v>
      </c>
      <c r="R237" s="16">
        <v>415</v>
      </c>
      <c r="S237" s="16">
        <v>948</v>
      </c>
      <c r="T237" s="16">
        <v>938</v>
      </c>
      <c r="U237" s="16">
        <v>805</v>
      </c>
      <c r="V237" s="16">
        <v>1053</v>
      </c>
      <c r="W237" s="19">
        <v>-0.09</v>
      </c>
      <c r="X237" s="16">
        <v>5148</v>
      </c>
      <c r="Y237" s="16">
        <v>2275</v>
      </c>
      <c r="Z237" s="16">
        <v>1790</v>
      </c>
      <c r="AA237" s="16">
        <v>485</v>
      </c>
      <c r="AB237" s="19">
        <v>14379.8</v>
      </c>
      <c r="AC237" s="19">
        <v>6708.99</v>
      </c>
      <c r="AD237" s="16">
        <v>110</v>
      </c>
      <c r="AE237" s="20">
        <v>223.435</v>
      </c>
      <c r="AF237" s="19">
        <v>29.9</v>
      </c>
      <c r="AG237" s="16">
        <v>46592</v>
      </c>
      <c r="AH237" s="19">
        <v>6962</v>
      </c>
      <c r="AI237" s="16">
        <v>161</v>
      </c>
      <c r="AJ237" s="16">
        <v>23</v>
      </c>
      <c r="AK237" s="16">
        <v>158</v>
      </c>
      <c r="AL237" s="16">
        <v>3</v>
      </c>
      <c r="AM237" s="16">
        <v>1</v>
      </c>
      <c r="AN237" s="16">
        <v>155</v>
      </c>
      <c r="AO237" s="16">
        <v>6</v>
      </c>
    </row>
    <row r="238" hidden="1" spans="1:41">
      <c r="A238">
        <v>1701051</v>
      </c>
      <c r="B238" t="s">
        <v>292</v>
      </c>
      <c r="C238" t="s">
        <v>64</v>
      </c>
      <c r="D238">
        <v>285</v>
      </c>
      <c r="E238">
        <v>327</v>
      </c>
      <c r="F238">
        <v>248</v>
      </c>
      <c r="G238">
        <v>293</v>
      </c>
      <c r="H238" s="16">
        <f t="shared" si="3"/>
        <v>3443</v>
      </c>
      <c r="I238" s="16">
        <v>2101</v>
      </c>
      <c r="J238" s="16">
        <v>1342</v>
      </c>
      <c r="K238" s="16">
        <v>1809</v>
      </c>
      <c r="L238" s="16">
        <v>1634</v>
      </c>
      <c r="M238" s="16">
        <v>273</v>
      </c>
      <c r="N238" s="16">
        <v>314</v>
      </c>
      <c r="O238" s="16">
        <v>340</v>
      </c>
      <c r="P238" s="16">
        <v>192</v>
      </c>
      <c r="Q238" s="16">
        <v>394</v>
      </c>
      <c r="R238" s="16">
        <v>247</v>
      </c>
      <c r="S238" s="16">
        <v>502</v>
      </c>
      <c r="T238" s="16">
        <v>442</v>
      </c>
      <c r="U238" s="16">
        <v>311</v>
      </c>
      <c r="V238" s="16">
        <v>428</v>
      </c>
      <c r="W238" s="19">
        <v>0.62</v>
      </c>
      <c r="X238" s="16">
        <v>2694</v>
      </c>
      <c r="Y238" s="16">
        <v>1063</v>
      </c>
      <c r="Z238" s="16">
        <v>615</v>
      </c>
      <c r="AA238" s="16">
        <v>448</v>
      </c>
      <c r="AB238" s="19">
        <v>15037.81</v>
      </c>
      <c r="AC238" s="19">
        <v>6198.4</v>
      </c>
      <c r="AD238" s="16">
        <v>421</v>
      </c>
      <c r="AE238" s="20">
        <v>451.733</v>
      </c>
      <c r="AF238" s="19">
        <v>7.6</v>
      </c>
      <c r="AG238" s="16">
        <v>41562</v>
      </c>
      <c r="AH238" s="19">
        <v>12300</v>
      </c>
      <c r="AI238" s="16">
        <v>86</v>
      </c>
      <c r="AJ238" s="16">
        <v>16</v>
      </c>
      <c r="AK238" s="16">
        <v>79</v>
      </c>
      <c r="AL238" s="16">
        <v>5</v>
      </c>
      <c r="AM238" s="16">
        <v>0</v>
      </c>
      <c r="AN238" s="16">
        <v>86</v>
      </c>
      <c r="AO238" s="16">
        <v>0</v>
      </c>
    </row>
    <row r="239" spans="1:41">
      <c r="A239">
        <v>2400802</v>
      </c>
      <c r="B239" t="s">
        <v>293</v>
      </c>
      <c r="C239" t="s">
        <v>73</v>
      </c>
      <c r="D239">
        <v>292</v>
      </c>
      <c r="E239">
        <v>392</v>
      </c>
      <c r="F239">
        <v>252</v>
      </c>
      <c r="G239">
        <v>358</v>
      </c>
      <c r="H239" s="16">
        <f t="shared" si="3"/>
        <v>11906</v>
      </c>
      <c r="I239" s="16">
        <v>10258</v>
      </c>
      <c r="J239" s="16">
        <v>1648</v>
      </c>
      <c r="K239" s="16">
        <v>5871</v>
      </c>
      <c r="L239" s="16">
        <v>6035</v>
      </c>
      <c r="M239" s="16">
        <v>751</v>
      </c>
      <c r="N239" s="16">
        <v>929</v>
      </c>
      <c r="O239" s="16">
        <v>896</v>
      </c>
      <c r="P239" s="16">
        <v>598</v>
      </c>
      <c r="Q239" s="16">
        <v>1487</v>
      </c>
      <c r="R239" s="16">
        <v>923</v>
      </c>
      <c r="S239" s="16">
        <v>1767</v>
      </c>
      <c r="T239" s="16">
        <v>1544</v>
      </c>
      <c r="U239" s="16">
        <v>1341</v>
      </c>
      <c r="V239" s="16">
        <v>1670</v>
      </c>
      <c r="W239" s="19">
        <v>-0.01</v>
      </c>
      <c r="X239" s="16">
        <v>8539</v>
      </c>
      <c r="Y239" s="16">
        <v>3743</v>
      </c>
      <c r="Z239" s="16">
        <v>3248</v>
      </c>
      <c r="AA239" s="16">
        <v>495</v>
      </c>
      <c r="AB239" s="19">
        <v>13565.9</v>
      </c>
      <c r="AC239" s="19">
        <v>7571.75</v>
      </c>
      <c r="AD239" s="16">
        <v>155</v>
      </c>
      <c r="AE239" s="20">
        <v>741.582</v>
      </c>
      <c r="AF239" s="19">
        <v>16.1</v>
      </c>
      <c r="AG239" s="16">
        <v>107329</v>
      </c>
      <c r="AH239" s="19">
        <v>9014</v>
      </c>
      <c r="AI239" s="16">
        <v>485</v>
      </c>
      <c r="AJ239" s="16">
        <v>105</v>
      </c>
      <c r="AK239" s="16">
        <v>411</v>
      </c>
      <c r="AL239" s="16">
        <v>6</v>
      </c>
      <c r="AM239" s="16">
        <v>3</v>
      </c>
      <c r="AN239" s="16">
        <v>477</v>
      </c>
      <c r="AO239" s="16">
        <v>8</v>
      </c>
    </row>
    <row r="240" hidden="1" spans="1:41">
      <c r="A240">
        <v>3300100</v>
      </c>
      <c r="B240" t="s">
        <v>294</v>
      </c>
      <c r="C240" t="s">
        <v>295</v>
      </c>
      <c r="D240">
        <v>538</v>
      </c>
      <c r="E240">
        <v>1276</v>
      </c>
      <c r="F240">
        <v>488</v>
      </c>
      <c r="G240">
        <v>1373</v>
      </c>
      <c r="H240" s="16">
        <f t="shared" si="3"/>
        <v>197733</v>
      </c>
      <c r="I240" s="16">
        <v>192404</v>
      </c>
      <c r="J240" s="16">
        <v>5329</v>
      </c>
      <c r="K240" s="16">
        <v>100239</v>
      </c>
      <c r="L240" s="16">
        <v>97494</v>
      </c>
      <c r="M240" s="16">
        <v>13420</v>
      </c>
      <c r="N240" s="16">
        <v>14778</v>
      </c>
      <c r="O240" s="16">
        <v>15517</v>
      </c>
      <c r="P240" s="16">
        <v>9809</v>
      </c>
      <c r="Q240" s="16">
        <v>23337</v>
      </c>
      <c r="R240" s="16">
        <v>16641</v>
      </c>
      <c r="S240" s="16">
        <v>33474</v>
      </c>
      <c r="T240" s="16">
        <v>28010</v>
      </c>
      <c r="U240" s="16">
        <v>21854</v>
      </c>
      <c r="V240" s="16">
        <v>20893</v>
      </c>
      <c r="W240" s="19">
        <v>1.61</v>
      </c>
      <c r="X240" s="16">
        <v>175033</v>
      </c>
      <c r="Y240" s="16">
        <v>68364</v>
      </c>
      <c r="Z240" s="16">
        <v>66539</v>
      </c>
      <c r="AA240" s="16">
        <v>1825</v>
      </c>
      <c r="AB240" s="19">
        <v>23244.37</v>
      </c>
      <c r="AC240" s="19">
        <v>18489.67</v>
      </c>
      <c r="AD240" s="16">
        <v>114</v>
      </c>
      <c r="AE240" s="20">
        <v>825.082</v>
      </c>
      <c r="AF240" s="19">
        <v>239.7</v>
      </c>
      <c r="AG240" s="16">
        <v>7663878</v>
      </c>
      <c r="AH240" s="19">
        <v>40706</v>
      </c>
      <c r="AI240" s="16">
        <v>6397</v>
      </c>
      <c r="AJ240" s="16">
        <v>2483</v>
      </c>
      <c r="AK240" s="16">
        <v>9095</v>
      </c>
      <c r="AL240" s="16">
        <v>34</v>
      </c>
      <c r="AM240" s="16">
        <v>16</v>
      </c>
      <c r="AN240" s="16">
        <v>6166</v>
      </c>
      <c r="AO240" s="16">
        <v>231</v>
      </c>
    </row>
    <row r="241" hidden="1" spans="1:41">
      <c r="A241">
        <v>2901502</v>
      </c>
      <c r="B241" t="s">
        <v>296</v>
      </c>
      <c r="C241" t="s">
        <v>52</v>
      </c>
      <c r="D241">
        <v>299</v>
      </c>
      <c r="E241">
        <v>340</v>
      </c>
      <c r="F241">
        <v>257</v>
      </c>
      <c r="G241">
        <v>305</v>
      </c>
      <c r="H241" s="16">
        <f t="shared" si="3"/>
        <v>11556</v>
      </c>
      <c r="I241" s="16">
        <v>5112</v>
      </c>
      <c r="J241" s="16">
        <v>6444</v>
      </c>
      <c r="K241" s="16">
        <v>5759</v>
      </c>
      <c r="L241" s="16">
        <v>5797</v>
      </c>
      <c r="M241" s="16">
        <v>729</v>
      </c>
      <c r="N241" s="16">
        <v>809</v>
      </c>
      <c r="O241" s="16">
        <v>835</v>
      </c>
      <c r="P241" s="16">
        <v>594</v>
      </c>
      <c r="Q241" s="16">
        <v>1313</v>
      </c>
      <c r="R241" s="16">
        <v>919</v>
      </c>
      <c r="S241" s="16">
        <v>1960</v>
      </c>
      <c r="T241" s="16">
        <v>1427</v>
      </c>
      <c r="U241" s="16">
        <v>1060</v>
      </c>
      <c r="V241" s="16">
        <v>1910</v>
      </c>
      <c r="W241" s="19">
        <v>0.67</v>
      </c>
      <c r="X241" s="16">
        <v>8720</v>
      </c>
      <c r="Y241" s="16">
        <v>3276</v>
      </c>
      <c r="Z241" s="16">
        <v>1548</v>
      </c>
      <c r="AA241" s="16">
        <v>1728</v>
      </c>
      <c r="AB241" s="19">
        <v>13915.07</v>
      </c>
      <c r="AC241" s="19">
        <v>6972.48</v>
      </c>
      <c r="AD241" s="16">
        <v>121</v>
      </c>
      <c r="AE241" s="20">
        <v>187.84</v>
      </c>
      <c r="AF241" s="19">
        <v>61.5</v>
      </c>
      <c r="AG241" s="16">
        <v>60984</v>
      </c>
      <c r="AH241" s="19">
        <v>5397</v>
      </c>
      <c r="AI241" s="16">
        <v>99</v>
      </c>
      <c r="AJ241" s="16">
        <v>26</v>
      </c>
      <c r="AK241" s="16">
        <v>126</v>
      </c>
      <c r="AL241" s="16">
        <v>1</v>
      </c>
      <c r="AM241" s="16">
        <v>1</v>
      </c>
      <c r="AN241" s="16">
        <v>92</v>
      </c>
      <c r="AO241" s="16">
        <v>7</v>
      </c>
    </row>
    <row r="242" hidden="1" spans="1:41">
      <c r="A242">
        <v>4101150</v>
      </c>
      <c r="B242" t="s">
        <v>297</v>
      </c>
      <c r="C242" t="s">
        <v>55</v>
      </c>
      <c r="D242">
        <v>292</v>
      </c>
      <c r="E242">
        <v>348</v>
      </c>
      <c r="F242">
        <v>256</v>
      </c>
      <c r="G242">
        <v>316</v>
      </c>
      <c r="H242" s="16">
        <f t="shared" si="3"/>
        <v>2978</v>
      </c>
      <c r="I242" s="16">
        <v>2412</v>
      </c>
      <c r="J242" s="16">
        <v>566</v>
      </c>
      <c r="K242" s="16">
        <v>1525</v>
      </c>
      <c r="L242" s="16">
        <v>1453</v>
      </c>
      <c r="M242" s="16">
        <v>175</v>
      </c>
      <c r="N242" s="16">
        <v>190</v>
      </c>
      <c r="O242" s="16">
        <v>202</v>
      </c>
      <c r="P242" s="16">
        <v>135</v>
      </c>
      <c r="Q242" s="16">
        <v>317</v>
      </c>
      <c r="R242" s="16">
        <v>211</v>
      </c>
      <c r="S242" s="16">
        <v>449</v>
      </c>
      <c r="T242" s="16">
        <v>432</v>
      </c>
      <c r="U242" s="16">
        <v>367</v>
      </c>
      <c r="V242" s="16">
        <v>500</v>
      </c>
      <c r="W242" s="19">
        <v>0.15</v>
      </c>
      <c r="X242" s="16">
        <v>2498</v>
      </c>
      <c r="Y242" s="16">
        <v>1063</v>
      </c>
      <c r="Z242" s="16">
        <v>865</v>
      </c>
      <c r="AA242" s="16">
        <v>198</v>
      </c>
      <c r="AB242" s="19">
        <v>24869.41</v>
      </c>
      <c r="AC242" s="19">
        <v>18658.63</v>
      </c>
      <c r="AD242" s="16">
        <v>365</v>
      </c>
      <c r="AE242" s="20">
        <v>106.021</v>
      </c>
      <c r="AF242" s="19">
        <v>28.1</v>
      </c>
      <c r="AG242" s="16">
        <v>81924</v>
      </c>
      <c r="AH242" s="19">
        <v>27640</v>
      </c>
      <c r="AI242" s="16">
        <v>99</v>
      </c>
      <c r="AJ242" s="16">
        <v>84</v>
      </c>
      <c r="AK242" s="16">
        <v>150</v>
      </c>
      <c r="AL242" s="16">
        <v>9</v>
      </c>
      <c r="AM242" s="16">
        <v>1</v>
      </c>
      <c r="AN242" s="16">
        <v>86</v>
      </c>
      <c r="AO242" s="16">
        <v>13</v>
      </c>
    </row>
    <row r="243" hidden="1" spans="1:41">
      <c r="A243">
        <v>5201207</v>
      </c>
      <c r="B243" t="s">
        <v>298</v>
      </c>
      <c r="C243" t="s">
        <v>42</v>
      </c>
      <c r="D243">
        <v>283</v>
      </c>
      <c r="E243">
        <v>322</v>
      </c>
      <c r="F243">
        <v>246</v>
      </c>
      <c r="G243">
        <v>291</v>
      </c>
      <c r="H243" s="16">
        <f t="shared" si="3"/>
        <v>1137</v>
      </c>
      <c r="I243" s="16">
        <v>1073</v>
      </c>
      <c r="J243" s="16">
        <v>64</v>
      </c>
      <c r="K243" s="16">
        <v>579</v>
      </c>
      <c r="L243" s="16">
        <v>558</v>
      </c>
      <c r="M243" s="16">
        <v>59</v>
      </c>
      <c r="N243" s="16">
        <v>68</v>
      </c>
      <c r="O243" s="16">
        <v>80</v>
      </c>
      <c r="P243" s="16">
        <v>57</v>
      </c>
      <c r="Q243" s="16">
        <v>94</v>
      </c>
      <c r="R243" s="16">
        <v>81</v>
      </c>
      <c r="S243" s="16">
        <v>170</v>
      </c>
      <c r="T243" s="16">
        <v>174</v>
      </c>
      <c r="U243" s="16">
        <v>158</v>
      </c>
      <c r="V243" s="16">
        <v>196</v>
      </c>
      <c r="W243" s="19">
        <v>0.98</v>
      </c>
      <c r="X243" s="16">
        <v>1061</v>
      </c>
      <c r="Y243" s="16">
        <v>421</v>
      </c>
      <c r="Z243" s="16">
        <v>401</v>
      </c>
      <c r="AA243" s="16">
        <v>20</v>
      </c>
      <c r="AB243" s="19">
        <v>25015.57</v>
      </c>
      <c r="AC243" s="19">
        <v>22860.26</v>
      </c>
      <c r="AD243" s="16">
        <v>214</v>
      </c>
      <c r="AE243" s="20">
        <v>56.95</v>
      </c>
      <c r="AF243" s="19">
        <v>20</v>
      </c>
      <c r="AG243" s="16">
        <v>16119</v>
      </c>
      <c r="AH243" s="19">
        <v>14601</v>
      </c>
      <c r="AI243" s="16">
        <v>42</v>
      </c>
      <c r="AJ243" s="16">
        <v>15</v>
      </c>
      <c r="AK243" s="16">
        <v>60</v>
      </c>
      <c r="AL243" s="16">
        <v>0</v>
      </c>
      <c r="AM243" s="16">
        <v>0</v>
      </c>
      <c r="AN243" s="16">
        <v>40</v>
      </c>
      <c r="AO243" s="16">
        <v>2</v>
      </c>
    </row>
    <row r="244" hidden="1" spans="1:41">
      <c r="A244">
        <v>3502309</v>
      </c>
      <c r="B244" t="s">
        <v>299</v>
      </c>
      <c r="C244" t="s">
        <v>87</v>
      </c>
      <c r="D244">
        <v>294</v>
      </c>
      <c r="E244">
        <v>360</v>
      </c>
      <c r="F244">
        <v>259</v>
      </c>
      <c r="G244">
        <v>340</v>
      </c>
      <c r="H244" s="16">
        <f t="shared" si="3"/>
        <v>6570</v>
      </c>
      <c r="I244" s="16">
        <v>5179</v>
      </c>
      <c r="J244" s="16">
        <v>1391</v>
      </c>
      <c r="K244" s="16">
        <v>3421</v>
      </c>
      <c r="L244" s="16">
        <v>3149</v>
      </c>
      <c r="M244" s="16">
        <v>486</v>
      </c>
      <c r="N244" s="16">
        <v>506</v>
      </c>
      <c r="O244" s="16">
        <v>533</v>
      </c>
      <c r="P244" s="16">
        <v>330</v>
      </c>
      <c r="Q244" s="16">
        <v>629</v>
      </c>
      <c r="R244" s="16">
        <v>431</v>
      </c>
      <c r="S244" s="16">
        <v>1019</v>
      </c>
      <c r="T244" s="16">
        <v>890</v>
      </c>
      <c r="U244" s="16">
        <v>754</v>
      </c>
      <c r="V244" s="16">
        <v>992</v>
      </c>
      <c r="W244" s="19">
        <v>1.34</v>
      </c>
      <c r="X244" s="16">
        <v>5690</v>
      </c>
      <c r="Y244" s="16">
        <v>2272</v>
      </c>
      <c r="Z244" s="16">
        <v>1770</v>
      </c>
      <c r="AA244" s="16">
        <v>502</v>
      </c>
      <c r="AB244" s="19">
        <v>20764.4</v>
      </c>
      <c r="AC244" s="19">
        <v>15440.36</v>
      </c>
      <c r="AD244" s="16">
        <v>174</v>
      </c>
      <c r="AE244" s="20">
        <v>736.557</v>
      </c>
      <c r="AF244" s="19">
        <v>8.9</v>
      </c>
      <c r="AG244" s="16">
        <v>99084</v>
      </c>
      <c r="AH244" s="19">
        <v>15710</v>
      </c>
      <c r="AI244" s="16">
        <v>190</v>
      </c>
      <c r="AJ244" s="16">
        <v>133</v>
      </c>
      <c r="AK244" s="16">
        <v>315</v>
      </c>
      <c r="AL244" s="16">
        <v>788</v>
      </c>
      <c r="AM244" s="16">
        <v>2</v>
      </c>
      <c r="AN244" s="16">
        <v>180</v>
      </c>
      <c r="AO244" s="16">
        <v>10</v>
      </c>
    </row>
    <row r="245" hidden="1" spans="1:41">
      <c r="A245">
        <v>3502408</v>
      </c>
      <c r="B245" t="s">
        <v>300</v>
      </c>
      <c r="C245" t="s">
        <v>87</v>
      </c>
      <c r="D245">
        <v>290</v>
      </c>
      <c r="E245">
        <v>361</v>
      </c>
      <c r="F245">
        <v>259</v>
      </c>
      <c r="G245">
        <v>340</v>
      </c>
      <c r="H245" s="16">
        <f t="shared" si="3"/>
        <v>4079</v>
      </c>
      <c r="I245" s="16">
        <v>3445</v>
      </c>
      <c r="J245" s="16">
        <v>634</v>
      </c>
      <c r="K245" s="16">
        <v>2057</v>
      </c>
      <c r="L245" s="16">
        <v>2022</v>
      </c>
      <c r="M245" s="16">
        <v>234</v>
      </c>
      <c r="N245" s="16">
        <v>273</v>
      </c>
      <c r="O245" s="16">
        <v>304</v>
      </c>
      <c r="P245" s="16">
        <v>189</v>
      </c>
      <c r="Q245" s="16">
        <v>439</v>
      </c>
      <c r="R245" s="16">
        <v>265</v>
      </c>
      <c r="S245" s="16">
        <v>579</v>
      </c>
      <c r="T245" s="16">
        <v>609</v>
      </c>
      <c r="U245" s="16">
        <v>479</v>
      </c>
      <c r="V245" s="16">
        <v>708</v>
      </c>
      <c r="W245" s="19">
        <v>0.66</v>
      </c>
      <c r="X245" s="16">
        <v>3568</v>
      </c>
      <c r="Y245" s="16">
        <v>1390</v>
      </c>
      <c r="Z245" s="16">
        <v>1176</v>
      </c>
      <c r="AA245" s="16">
        <v>214</v>
      </c>
      <c r="AB245" s="19">
        <v>18444.25</v>
      </c>
      <c r="AC245" s="19">
        <v>19133.67</v>
      </c>
      <c r="AD245" s="16">
        <v>507</v>
      </c>
      <c r="AE245" s="20">
        <v>320.84</v>
      </c>
      <c r="AF245" s="19">
        <v>12.7</v>
      </c>
      <c r="AG245" s="16">
        <v>58874</v>
      </c>
      <c r="AH245" s="19">
        <v>14722</v>
      </c>
      <c r="AI245" s="16">
        <v>117</v>
      </c>
      <c r="AJ245" s="16">
        <v>90</v>
      </c>
      <c r="AK245" s="16">
        <v>165</v>
      </c>
      <c r="AL245" s="16">
        <v>728</v>
      </c>
      <c r="AM245" s="16">
        <v>2</v>
      </c>
      <c r="AN245" s="16">
        <v>108</v>
      </c>
      <c r="AO245" s="16">
        <v>9</v>
      </c>
    </row>
    <row r="246" hidden="1" spans="1:41">
      <c r="A246">
        <v>5201306</v>
      </c>
      <c r="B246" t="s">
        <v>301</v>
      </c>
      <c r="C246" t="s">
        <v>42</v>
      </c>
      <c r="D246">
        <v>312</v>
      </c>
      <c r="E246">
        <v>430</v>
      </c>
      <c r="F246">
        <v>277</v>
      </c>
      <c r="G246">
        <v>454</v>
      </c>
      <c r="H246" s="16">
        <f t="shared" si="3"/>
        <v>21869</v>
      </c>
      <c r="I246" s="16">
        <v>19037</v>
      </c>
      <c r="J246" s="16">
        <v>2832</v>
      </c>
      <c r="K246" s="16">
        <v>11332</v>
      </c>
      <c r="L246" s="16">
        <v>10537</v>
      </c>
      <c r="M246" s="16">
        <v>1218</v>
      </c>
      <c r="N246" s="16">
        <v>1312</v>
      </c>
      <c r="O246" s="16">
        <v>1506</v>
      </c>
      <c r="P246" s="16">
        <v>1055</v>
      </c>
      <c r="Q246" s="16">
        <v>2525</v>
      </c>
      <c r="R246" s="16">
        <v>1709</v>
      </c>
      <c r="S246" s="16">
        <v>3616</v>
      </c>
      <c r="T246" s="16">
        <v>3371</v>
      </c>
      <c r="U246" s="16">
        <v>2623</v>
      </c>
      <c r="V246" s="16">
        <v>2934</v>
      </c>
      <c r="W246" s="19">
        <v>0.59</v>
      </c>
      <c r="X246" s="16">
        <v>18919</v>
      </c>
      <c r="Y246" s="16">
        <v>7955</v>
      </c>
      <c r="Z246" s="16">
        <v>6880</v>
      </c>
      <c r="AA246" s="16">
        <v>1075</v>
      </c>
      <c r="AB246" s="19">
        <v>19654.72</v>
      </c>
      <c r="AC246" s="19">
        <v>15394.59</v>
      </c>
      <c r="AD246" s="16">
        <v>79</v>
      </c>
      <c r="AE246" s="20">
        <v>979.23</v>
      </c>
      <c r="AF246" s="19">
        <v>22.3</v>
      </c>
      <c r="AG246" s="16">
        <v>363644</v>
      </c>
      <c r="AH246" s="19">
        <v>16931</v>
      </c>
      <c r="AI246" s="16">
        <v>735</v>
      </c>
      <c r="AJ246" s="16">
        <v>385</v>
      </c>
      <c r="AK246" s="16">
        <v>892</v>
      </c>
      <c r="AL246" s="16">
        <v>13</v>
      </c>
      <c r="AM246" s="16">
        <v>4</v>
      </c>
      <c r="AN246" s="16">
        <v>698</v>
      </c>
      <c r="AO246" s="16">
        <v>37</v>
      </c>
    </row>
    <row r="247" hidden="1" spans="1:41">
      <c r="A247">
        <v>2200707</v>
      </c>
      <c r="B247" t="s">
        <v>302</v>
      </c>
      <c r="C247" t="s">
        <v>75</v>
      </c>
      <c r="D247">
        <v>289</v>
      </c>
      <c r="E247">
        <v>339</v>
      </c>
      <c r="F247">
        <v>256</v>
      </c>
      <c r="G247">
        <v>316</v>
      </c>
      <c r="H247" s="16">
        <f t="shared" si="3"/>
        <v>9750</v>
      </c>
      <c r="I247" s="16">
        <v>4882</v>
      </c>
      <c r="J247" s="16">
        <v>4868</v>
      </c>
      <c r="K247" s="16">
        <v>4946</v>
      </c>
      <c r="L247" s="16">
        <v>4804</v>
      </c>
      <c r="M247" s="16">
        <v>793</v>
      </c>
      <c r="N247" s="16">
        <v>878</v>
      </c>
      <c r="O247" s="16">
        <v>919</v>
      </c>
      <c r="P247" s="16">
        <v>547</v>
      </c>
      <c r="Q247" s="16">
        <v>1095</v>
      </c>
      <c r="R247" s="16">
        <v>782</v>
      </c>
      <c r="S247" s="16">
        <v>1839</v>
      </c>
      <c r="T247" s="16">
        <v>1115</v>
      </c>
      <c r="U247" s="16">
        <v>714</v>
      </c>
      <c r="V247" s="16">
        <v>1068</v>
      </c>
      <c r="W247" s="19">
        <v>0.49</v>
      </c>
      <c r="X247" s="16">
        <v>6623</v>
      </c>
      <c r="Y247" s="16">
        <v>3040</v>
      </c>
      <c r="Z247" s="16">
        <v>1556</v>
      </c>
      <c r="AA247" s="16">
        <v>1484</v>
      </c>
      <c r="AB247" s="19">
        <v>14001.61</v>
      </c>
      <c r="AC247" s="19">
        <v>5331.02</v>
      </c>
      <c r="AD247" s="16">
        <v>454</v>
      </c>
      <c r="AE247" s="20">
        <v>337.877</v>
      </c>
      <c r="AF247" s="19">
        <v>28.9</v>
      </c>
      <c r="AG247" s="16">
        <v>61502</v>
      </c>
      <c r="AH247" s="19">
        <v>6408</v>
      </c>
      <c r="AI247" s="16">
        <v>223</v>
      </c>
      <c r="AJ247" s="16">
        <v>33</v>
      </c>
      <c r="AK247" s="16">
        <v>156</v>
      </c>
      <c r="AL247" s="16">
        <v>3</v>
      </c>
      <c r="AM247" s="16">
        <v>1</v>
      </c>
      <c r="AN247" s="16">
        <v>220</v>
      </c>
      <c r="AO247" s="16">
        <v>3</v>
      </c>
    </row>
    <row r="248" hidden="1" spans="1:41">
      <c r="A248">
        <v>4201000</v>
      </c>
      <c r="B248" t="s">
        <v>303</v>
      </c>
      <c r="C248" t="s">
        <v>57</v>
      </c>
      <c r="D248">
        <v>293</v>
      </c>
      <c r="E248">
        <v>376</v>
      </c>
      <c r="F248">
        <v>256</v>
      </c>
      <c r="G248">
        <v>361</v>
      </c>
      <c r="H248" s="16">
        <f t="shared" si="3"/>
        <v>7367</v>
      </c>
      <c r="I248" s="16">
        <v>3667</v>
      </c>
      <c r="J248" s="16">
        <v>3700</v>
      </c>
      <c r="K248" s="16">
        <v>3749</v>
      </c>
      <c r="L248" s="16">
        <v>3618</v>
      </c>
      <c r="M248" s="16">
        <v>443</v>
      </c>
      <c r="N248" s="16">
        <v>502</v>
      </c>
      <c r="O248" s="16">
        <v>578</v>
      </c>
      <c r="P248" s="16">
        <v>379</v>
      </c>
      <c r="Q248" s="16">
        <v>717</v>
      </c>
      <c r="R248" s="16">
        <v>458</v>
      </c>
      <c r="S248" s="16">
        <v>1005</v>
      </c>
      <c r="T248" s="16">
        <v>942</v>
      </c>
      <c r="U248" s="16">
        <v>945</v>
      </c>
      <c r="V248" s="16">
        <v>1398</v>
      </c>
      <c r="W248" s="19">
        <v>-2.24</v>
      </c>
      <c r="X248" s="16">
        <v>6053</v>
      </c>
      <c r="Y248" s="16">
        <v>2590</v>
      </c>
      <c r="Z248" s="16">
        <v>1327</v>
      </c>
      <c r="AA248" s="16">
        <v>1263</v>
      </c>
      <c r="AB248" s="19">
        <v>20839.17</v>
      </c>
      <c r="AC248" s="19">
        <v>10271.34</v>
      </c>
      <c r="AD248" s="16">
        <v>255</v>
      </c>
      <c r="AE248" s="20">
        <v>587.921</v>
      </c>
      <c r="AF248" s="19">
        <v>12.5</v>
      </c>
      <c r="AG248" s="16">
        <v>116452</v>
      </c>
      <c r="AH248" s="19">
        <v>14776</v>
      </c>
      <c r="AI248" s="16">
        <v>175</v>
      </c>
      <c r="AJ248" s="16">
        <v>100</v>
      </c>
      <c r="AK248" s="16">
        <v>387</v>
      </c>
      <c r="AL248" s="16">
        <v>11</v>
      </c>
      <c r="AM248" s="16">
        <v>1</v>
      </c>
      <c r="AN248" s="16">
        <v>165</v>
      </c>
      <c r="AO248" s="16">
        <v>10</v>
      </c>
    </row>
    <row r="249" hidden="1" spans="1:41">
      <c r="A249">
        <v>4201109</v>
      </c>
      <c r="B249" t="s">
        <v>304</v>
      </c>
      <c r="C249" t="s">
        <v>57</v>
      </c>
      <c r="D249">
        <v>287</v>
      </c>
      <c r="E249">
        <v>335</v>
      </c>
      <c r="F249">
        <v>249</v>
      </c>
      <c r="G249">
        <v>306</v>
      </c>
      <c r="H249" s="16">
        <f t="shared" si="3"/>
        <v>3244</v>
      </c>
      <c r="I249" s="16">
        <v>1234</v>
      </c>
      <c r="J249" s="16">
        <v>2010</v>
      </c>
      <c r="K249" s="16">
        <v>1710</v>
      </c>
      <c r="L249" s="16">
        <v>1534</v>
      </c>
      <c r="M249" s="16">
        <v>199</v>
      </c>
      <c r="N249" s="16">
        <v>201</v>
      </c>
      <c r="O249" s="16">
        <v>222</v>
      </c>
      <c r="P249" s="16">
        <v>157</v>
      </c>
      <c r="Q249" s="16">
        <v>271</v>
      </c>
      <c r="R249" s="16">
        <v>189</v>
      </c>
      <c r="S249" s="16">
        <v>481</v>
      </c>
      <c r="T249" s="16">
        <v>473</v>
      </c>
      <c r="U249" s="16">
        <v>442</v>
      </c>
      <c r="V249" s="16">
        <v>609</v>
      </c>
      <c r="W249" s="19">
        <v>-0.11</v>
      </c>
      <c r="X249" s="16">
        <v>2730</v>
      </c>
      <c r="Y249" s="16">
        <v>1213</v>
      </c>
      <c r="Z249" s="16">
        <v>490</v>
      </c>
      <c r="AA249" s="16">
        <v>723</v>
      </c>
      <c r="AB249" s="19">
        <v>33739.87</v>
      </c>
      <c r="AC249" s="19">
        <v>13479.81</v>
      </c>
      <c r="AD249" s="16">
        <v>66</v>
      </c>
      <c r="AE249" s="20">
        <v>542.12</v>
      </c>
      <c r="AF249" s="19">
        <v>6</v>
      </c>
      <c r="AG249" s="16">
        <v>52391</v>
      </c>
      <c r="AH249" s="19">
        <v>16106</v>
      </c>
      <c r="AI249" s="16">
        <v>76</v>
      </c>
      <c r="AJ249" s="16">
        <v>76</v>
      </c>
      <c r="AK249" s="16">
        <v>167</v>
      </c>
      <c r="AL249" s="16">
        <v>6</v>
      </c>
      <c r="AM249" s="16">
        <v>1</v>
      </c>
      <c r="AN249" s="16">
        <v>65</v>
      </c>
      <c r="AO249" s="16">
        <v>11</v>
      </c>
    </row>
    <row r="250" hidden="1" spans="1:41">
      <c r="A250">
        <v>1300102</v>
      </c>
      <c r="B250" t="s">
        <v>305</v>
      </c>
      <c r="C250" t="s">
        <v>226</v>
      </c>
      <c r="D250">
        <v>303</v>
      </c>
      <c r="E250">
        <v>327</v>
      </c>
      <c r="F250">
        <v>261</v>
      </c>
      <c r="G250">
        <v>299</v>
      </c>
      <c r="H250" s="16">
        <f t="shared" si="3"/>
        <v>20639</v>
      </c>
      <c r="I250" s="16">
        <v>14281</v>
      </c>
      <c r="J250" s="16">
        <v>6358</v>
      </c>
      <c r="K250" s="16">
        <v>10799</v>
      </c>
      <c r="L250" s="16">
        <v>9840</v>
      </c>
      <c r="M250" s="16">
        <v>2223</v>
      </c>
      <c r="N250" s="16">
        <v>2372</v>
      </c>
      <c r="O250" s="16">
        <v>2523</v>
      </c>
      <c r="P250" s="16">
        <v>1343</v>
      </c>
      <c r="Q250" s="16">
        <v>2940</v>
      </c>
      <c r="R250" s="16">
        <v>1659</v>
      </c>
      <c r="S250" s="16">
        <v>3046</v>
      </c>
      <c r="T250" s="16">
        <v>2017</v>
      </c>
      <c r="U250" s="16">
        <v>1143</v>
      </c>
      <c r="V250" s="16">
        <v>1373</v>
      </c>
      <c r="W250" s="19">
        <v>2.23</v>
      </c>
      <c r="X250" s="16">
        <v>14567</v>
      </c>
      <c r="Y250" s="16">
        <v>4663</v>
      </c>
      <c r="Z250" s="16">
        <v>3276</v>
      </c>
      <c r="AA250" s="16">
        <v>1387</v>
      </c>
      <c r="AB250" s="19">
        <v>12873.83</v>
      </c>
      <c r="AC250" s="19">
        <v>4092.98</v>
      </c>
      <c r="AD250" s="16">
        <v>195</v>
      </c>
      <c r="AE250" s="20">
        <v>6036.38</v>
      </c>
      <c r="AF250" s="19">
        <v>3.4</v>
      </c>
      <c r="AG250" s="16">
        <v>154516</v>
      </c>
      <c r="AH250" s="19">
        <v>8009</v>
      </c>
      <c r="AI250" s="16">
        <v>242</v>
      </c>
      <c r="AJ250" s="16">
        <v>43</v>
      </c>
      <c r="AK250" s="16">
        <v>132</v>
      </c>
      <c r="AL250" s="16">
        <v>6</v>
      </c>
      <c r="AM250" s="16">
        <v>1</v>
      </c>
      <c r="AN250" s="16">
        <v>242</v>
      </c>
      <c r="AO250" s="16">
        <v>0</v>
      </c>
    </row>
    <row r="251" hidden="1" spans="1:41">
      <c r="A251">
        <v>4300703</v>
      </c>
      <c r="B251" t="s">
        <v>306</v>
      </c>
      <c r="C251" t="s">
        <v>77</v>
      </c>
      <c r="D251">
        <v>289</v>
      </c>
      <c r="E251">
        <v>431</v>
      </c>
      <c r="F251">
        <v>252</v>
      </c>
      <c r="G251">
        <v>420</v>
      </c>
      <c r="H251" s="16">
        <f t="shared" si="3"/>
        <v>6202</v>
      </c>
      <c r="I251" s="16">
        <v>2400</v>
      </c>
      <c r="J251" s="16">
        <v>3802</v>
      </c>
      <c r="K251" s="16">
        <v>3112</v>
      </c>
      <c r="L251" s="16">
        <v>3090</v>
      </c>
      <c r="M251" s="16">
        <v>249</v>
      </c>
      <c r="N251" s="16">
        <v>278</v>
      </c>
      <c r="O251" s="16">
        <v>312</v>
      </c>
      <c r="P251" s="16">
        <v>264</v>
      </c>
      <c r="Q251" s="16">
        <v>536</v>
      </c>
      <c r="R251" s="16">
        <v>360</v>
      </c>
      <c r="S251" s="16">
        <v>826</v>
      </c>
      <c r="T251" s="16">
        <v>889</v>
      </c>
      <c r="U251" s="16">
        <v>970</v>
      </c>
      <c r="V251" s="16">
        <v>1518</v>
      </c>
      <c r="W251" s="19">
        <v>-0.11</v>
      </c>
      <c r="X251" s="16">
        <v>5634</v>
      </c>
      <c r="Y251" s="16">
        <v>2160</v>
      </c>
      <c r="Z251" s="16">
        <v>918</v>
      </c>
      <c r="AA251" s="16">
        <v>1242</v>
      </c>
      <c r="AB251" s="19">
        <v>34574.44</v>
      </c>
      <c r="AC251" s="19">
        <v>24603.79</v>
      </c>
      <c r="AD251" s="16">
        <v>140</v>
      </c>
      <c r="AE251" s="20">
        <v>242.964</v>
      </c>
      <c r="AF251" s="19">
        <v>25.5</v>
      </c>
      <c r="AG251" s="16">
        <v>175180</v>
      </c>
      <c r="AH251" s="19">
        <v>28155</v>
      </c>
      <c r="AI251" s="16">
        <v>161</v>
      </c>
      <c r="AJ251" s="16">
        <v>104</v>
      </c>
      <c r="AK251" s="16">
        <v>242</v>
      </c>
      <c r="AL251" s="16">
        <v>2</v>
      </c>
      <c r="AM251" s="16">
        <v>2</v>
      </c>
      <c r="AN251" s="16">
        <v>139</v>
      </c>
      <c r="AO251" s="16">
        <v>22</v>
      </c>
    </row>
    <row r="252" hidden="1" spans="1:41">
      <c r="A252">
        <v>2901601</v>
      </c>
      <c r="B252" t="s">
        <v>307</v>
      </c>
      <c r="C252" t="s">
        <v>52</v>
      </c>
      <c r="D252">
        <v>288</v>
      </c>
      <c r="E252">
        <v>361</v>
      </c>
      <c r="F252">
        <v>255</v>
      </c>
      <c r="G252">
        <v>328</v>
      </c>
      <c r="H252" s="16">
        <f t="shared" si="3"/>
        <v>19750</v>
      </c>
      <c r="I252" s="16">
        <v>7738</v>
      </c>
      <c r="J252" s="16">
        <v>12012</v>
      </c>
      <c r="K252" s="16">
        <v>9969</v>
      </c>
      <c r="L252" s="16">
        <v>9781</v>
      </c>
      <c r="M252" s="16">
        <v>1151</v>
      </c>
      <c r="N252" s="16">
        <v>1259</v>
      </c>
      <c r="O252" s="16">
        <v>1428</v>
      </c>
      <c r="P252" s="16">
        <v>992</v>
      </c>
      <c r="Q252" s="16">
        <v>2255</v>
      </c>
      <c r="R252" s="16">
        <v>1447</v>
      </c>
      <c r="S252" s="16">
        <v>3445</v>
      </c>
      <c r="T252" s="16">
        <v>2703</v>
      </c>
      <c r="U252" s="16">
        <v>1904</v>
      </c>
      <c r="V252" s="16">
        <v>3166</v>
      </c>
      <c r="W252" s="19">
        <v>0.94</v>
      </c>
      <c r="X252" s="16">
        <v>14106</v>
      </c>
      <c r="Y252" s="16">
        <v>6173</v>
      </c>
      <c r="Z252" s="16">
        <v>2375</v>
      </c>
      <c r="AA252" s="16">
        <v>3798</v>
      </c>
      <c r="AB252" s="19">
        <v>13929.15</v>
      </c>
      <c r="AC252" s="19">
        <v>6051.08</v>
      </c>
      <c r="AD252" s="16">
        <v>285</v>
      </c>
      <c r="AE252" s="20">
        <v>321.606</v>
      </c>
      <c r="AF252" s="19">
        <v>61.4</v>
      </c>
      <c r="AG252" s="16">
        <v>99466</v>
      </c>
      <c r="AH252" s="19">
        <v>5185</v>
      </c>
      <c r="AI252" s="16">
        <v>258</v>
      </c>
      <c r="AJ252" s="16">
        <v>32</v>
      </c>
      <c r="AK252" s="16">
        <v>164</v>
      </c>
      <c r="AL252" s="16">
        <v>3</v>
      </c>
      <c r="AM252" s="16">
        <v>1</v>
      </c>
      <c r="AN252" s="16">
        <v>247</v>
      </c>
      <c r="AO252" s="16">
        <v>11</v>
      </c>
    </row>
    <row r="253" hidden="1" spans="1:41">
      <c r="A253">
        <v>4101200</v>
      </c>
      <c r="B253" t="s">
        <v>308</v>
      </c>
      <c r="C253" t="s">
        <v>55</v>
      </c>
      <c r="D253">
        <v>328</v>
      </c>
      <c r="E253">
        <v>463</v>
      </c>
      <c r="F253">
        <v>296</v>
      </c>
      <c r="G253">
        <v>443</v>
      </c>
      <c r="H253" s="16">
        <f t="shared" si="3"/>
        <v>19416</v>
      </c>
      <c r="I253" s="16">
        <v>16829</v>
      </c>
      <c r="J253" s="16">
        <v>2587</v>
      </c>
      <c r="K253" s="16">
        <v>9656</v>
      </c>
      <c r="L253" s="16">
        <v>9760</v>
      </c>
      <c r="M253" s="16">
        <v>1279</v>
      </c>
      <c r="N253" s="16">
        <v>1474</v>
      </c>
      <c r="O253" s="16">
        <v>1639</v>
      </c>
      <c r="P253" s="16">
        <v>959</v>
      </c>
      <c r="Q253" s="16">
        <v>1831</v>
      </c>
      <c r="R253" s="16">
        <v>1235</v>
      </c>
      <c r="S253" s="16">
        <v>2607</v>
      </c>
      <c r="T253" s="16">
        <v>2599</v>
      </c>
      <c r="U253" s="16">
        <v>2363</v>
      </c>
      <c r="V253" s="16">
        <v>3430</v>
      </c>
      <c r="W253" s="19">
        <v>-0.01</v>
      </c>
      <c r="X253" s="16">
        <v>16513</v>
      </c>
      <c r="Y253" s="16">
        <v>6586</v>
      </c>
      <c r="Z253" s="16">
        <v>5699</v>
      </c>
      <c r="AA253" s="16">
        <v>887</v>
      </c>
      <c r="AB253" s="19">
        <v>18040.62</v>
      </c>
      <c r="AC253" s="19">
        <v>15187.65</v>
      </c>
      <c r="AD253" s="16">
        <v>56</v>
      </c>
      <c r="AE253" s="20">
        <v>882.317</v>
      </c>
      <c r="AF253" s="19">
        <v>22</v>
      </c>
      <c r="AG253" s="16">
        <v>384240</v>
      </c>
      <c r="AH253" s="19">
        <v>19790</v>
      </c>
      <c r="AI253" s="16">
        <v>740</v>
      </c>
      <c r="AJ253" s="16">
        <v>270</v>
      </c>
      <c r="AK253" s="16">
        <v>1095</v>
      </c>
      <c r="AL253" s="16">
        <v>19</v>
      </c>
      <c r="AM253" s="16">
        <v>3</v>
      </c>
      <c r="AN253" s="16">
        <v>687</v>
      </c>
      <c r="AO253" s="16">
        <v>53</v>
      </c>
    </row>
    <row r="254" hidden="1" spans="1:41">
      <c r="A254">
        <v>2300804</v>
      </c>
      <c r="B254" t="s">
        <v>309</v>
      </c>
      <c r="C254" t="s">
        <v>50</v>
      </c>
      <c r="D254">
        <v>285</v>
      </c>
      <c r="E254">
        <v>346</v>
      </c>
      <c r="F254">
        <v>249</v>
      </c>
      <c r="G254">
        <v>324</v>
      </c>
      <c r="H254" s="16">
        <f t="shared" si="3"/>
        <v>7301</v>
      </c>
      <c r="I254" s="16">
        <v>4981</v>
      </c>
      <c r="J254" s="16">
        <v>2320</v>
      </c>
      <c r="K254" s="16">
        <v>3507</v>
      </c>
      <c r="L254" s="16">
        <v>3794</v>
      </c>
      <c r="M254" s="16">
        <v>581</v>
      </c>
      <c r="N254" s="16">
        <v>575</v>
      </c>
      <c r="O254" s="16">
        <v>732</v>
      </c>
      <c r="P254" s="16">
        <v>389</v>
      </c>
      <c r="Q254" s="16">
        <v>765</v>
      </c>
      <c r="R254" s="16">
        <v>476</v>
      </c>
      <c r="S254" s="16">
        <v>1058</v>
      </c>
      <c r="T254" s="16">
        <v>771</v>
      </c>
      <c r="U254" s="16">
        <v>768</v>
      </c>
      <c r="V254" s="16">
        <v>1186</v>
      </c>
      <c r="W254" s="19">
        <v>0.33</v>
      </c>
      <c r="X254" s="16">
        <v>4801</v>
      </c>
      <c r="Y254" s="16">
        <v>2377</v>
      </c>
      <c r="Z254" s="16">
        <v>1672</v>
      </c>
      <c r="AA254" s="16">
        <v>705</v>
      </c>
      <c r="AB254" s="19">
        <v>13282.6</v>
      </c>
      <c r="AC254" s="19">
        <v>3741.99</v>
      </c>
      <c r="AD254" s="16">
        <v>374</v>
      </c>
      <c r="AE254" s="20">
        <v>260.104</v>
      </c>
      <c r="AF254" s="19">
        <v>28.1</v>
      </c>
      <c r="AG254" s="16">
        <v>47831</v>
      </c>
      <c r="AH254" s="19">
        <v>6618</v>
      </c>
      <c r="AI254" s="16">
        <v>190</v>
      </c>
      <c r="AJ254" s="16">
        <v>39</v>
      </c>
      <c r="AK254" s="16">
        <v>106</v>
      </c>
      <c r="AL254" s="16">
        <v>2</v>
      </c>
      <c r="AM254" s="16">
        <v>2</v>
      </c>
      <c r="AN254" s="16">
        <v>185</v>
      </c>
      <c r="AO254" s="16">
        <v>5</v>
      </c>
    </row>
    <row r="255" hidden="1" spans="1:41">
      <c r="A255">
        <v>2200806</v>
      </c>
      <c r="B255" t="s">
        <v>310</v>
      </c>
      <c r="C255" t="s">
        <v>75</v>
      </c>
      <c r="D255">
        <v>286</v>
      </c>
      <c r="E255">
        <v>339</v>
      </c>
      <c r="F255">
        <v>249</v>
      </c>
      <c r="G255">
        <v>309</v>
      </c>
      <c r="H255" s="16">
        <f t="shared" si="3"/>
        <v>3117</v>
      </c>
      <c r="I255" s="16">
        <v>2295</v>
      </c>
      <c r="J255" s="16">
        <v>822</v>
      </c>
      <c r="K255" s="16">
        <v>1589</v>
      </c>
      <c r="L255" s="16">
        <v>1528</v>
      </c>
      <c r="M255" s="16">
        <v>214</v>
      </c>
      <c r="N255" s="16">
        <v>258</v>
      </c>
      <c r="O255" s="16">
        <v>291</v>
      </c>
      <c r="P255" s="16">
        <v>182</v>
      </c>
      <c r="Q255" s="16">
        <v>340</v>
      </c>
      <c r="R255" s="16">
        <v>228</v>
      </c>
      <c r="S255" s="16">
        <v>472</v>
      </c>
      <c r="T255" s="16">
        <v>384</v>
      </c>
      <c r="U255" s="16">
        <v>365</v>
      </c>
      <c r="V255" s="16">
        <v>383</v>
      </c>
      <c r="W255" s="19">
        <v>0.13</v>
      </c>
      <c r="X255" s="16">
        <v>2365</v>
      </c>
      <c r="Y255" s="16">
        <v>976</v>
      </c>
      <c r="Z255" s="16">
        <v>710</v>
      </c>
      <c r="AA255" s="16">
        <v>266</v>
      </c>
      <c r="AB255" s="19">
        <v>15229.54</v>
      </c>
      <c r="AC255" s="19">
        <v>6339.27</v>
      </c>
      <c r="AD255" s="16">
        <v>282</v>
      </c>
      <c r="AE255" s="20">
        <v>645.748</v>
      </c>
      <c r="AF255" s="19">
        <v>4.8</v>
      </c>
      <c r="AG255" s="16">
        <v>52134</v>
      </c>
      <c r="AH255" s="19">
        <v>16801</v>
      </c>
      <c r="AI255" s="16">
        <v>68</v>
      </c>
      <c r="AJ255" s="16">
        <v>19</v>
      </c>
      <c r="AK255" s="16">
        <v>86</v>
      </c>
      <c r="AL255" s="16">
        <v>10</v>
      </c>
      <c r="AM255" s="16">
        <v>0</v>
      </c>
      <c r="AN255" s="16">
        <v>65</v>
      </c>
      <c r="AO255" s="16">
        <v>3</v>
      </c>
    </row>
    <row r="256" hidden="1" spans="1:41">
      <c r="A256">
        <v>2901700</v>
      </c>
      <c r="B256" t="s">
        <v>311</v>
      </c>
      <c r="C256" t="s">
        <v>52</v>
      </c>
      <c r="D256">
        <v>295</v>
      </c>
      <c r="E256">
        <v>329</v>
      </c>
      <c r="F256">
        <v>258</v>
      </c>
      <c r="G256">
        <v>297</v>
      </c>
      <c r="H256" s="16">
        <f t="shared" si="3"/>
        <v>12211</v>
      </c>
      <c r="I256" s="16">
        <v>3612</v>
      </c>
      <c r="J256" s="16">
        <v>8599</v>
      </c>
      <c r="K256" s="16">
        <v>6086</v>
      </c>
      <c r="L256" s="16">
        <v>6125</v>
      </c>
      <c r="M256" s="16">
        <v>940</v>
      </c>
      <c r="N256" s="16">
        <v>939</v>
      </c>
      <c r="O256" s="16">
        <v>1076</v>
      </c>
      <c r="P256" s="16">
        <v>735</v>
      </c>
      <c r="Q256" s="16">
        <v>1549</v>
      </c>
      <c r="R256" s="16">
        <v>952</v>
      </c>
      <c r="S256" s="16">
        <v>1793</v>
      </c>
      <c r="T256" s="16">
        <v>1436</v>
      </c>
      <c r="U256" s="16">
        <v>1017</v>
      </c>
      <c r="V256" s="16">
        <v>1774</v>
      </c>
      <c r="W256" s="19">
        <v>0.05</v>
      </c>
      <c r="X256" s="16">
        <v>8269</v>
      </c>
      <c r="Y256" s="16">
        <v>3548</v>
      </c>
      <c r="Z256" s="16">
        <v>1125</v>
      </c>
      <c r="AA256" s="16">
        <v>2423</v>
      </c>
      <c r="AB256" s="19">
        <v>13272.18</v>
      </c>
      <c r="AC256" s="19">
        <v>7497.82</v>
      </c>
      <c r="AD256" s="16">
        <v>89</v>
      </c>
      <c r="AE256" s="20">
        <v>293.53</v>
      </c>
      <c r="AF256" s="19">
        <v>41.6</v>
      </c>
      <c r="AG256" s="16">
        <v>97966</v>
      </c>
      <c r="AH256" s="19">
        <v>8014</v>
      </c>
      <c r="AI256" s="16">
        <v>53</v>
      </c>
      <c r="AJ256" s="16">
        <v>24</v>
      </c>
      <c r="AK256" s="16">
        <v>159</v>
      </c>
      <c r="AL256" s="16">
        <v>4</v>
      </c>
      <c r="AM256" s="16">
        <v>1</v>
      </c>
      <c r="AN256" s="16">
        <v>53</v>
      </c>
      <c r="AO256" s="16">
        <v>0</v>
      </c>
    </row>
    <row r="257" hidden="1" spans="1:41">
      <c r="A257">
        <v>3102902</v>
      </c>
      <c r="B257" t="s">
        <v>312</v>
      </c>
      <c r="C257" t="s">
        <v>44</v>
      </c>
      <c r="D257">
        <v>299</v>
      </c>
      <c r="E257">
        <v>366</v>
      </c>
      <c r="F257">
        <v>267</v>
      </c>
      <c r="G257">
        <v>352</v>
      </c>
      <c r="H257" s="16">
        <f t="shared" si="3"/>
        <v>11628</v>
      </c>
      <c r="I257" s="16">
        <v>7837</v>
      </c>
      <c r="J257" s="16">
        <v>3791</v>
      </c>
      <c r="K257" s="16">
        <v>5845</v>
      </c>
      <c r="L257" s="16">
        <v>5783</v>
      </c>
      <c r="M257" s="16">
        <v>628</v>
      </c>
      <c r="N257" s="16">
        <v>740</v>
      </c>
      <c r="O257" s="16">
        <v>818</v>
      </c>
      <c r="P257" s="16">
        <v>566</v>
      </c>
      <c r="Q257" s="16">
        <v>1162</v>
      </c>
      <c r="R257" s="16">
        <v>792</v>
      </c>
      <c r="S257" s="16">
        <v>1996</v>
      </c>
      <c r="T257" s="16">
        <v>1706</v>
      </c>
      <c r="U257" s="16">
        <v>1360</v>
      </c>
      <c r="V257" s="16">
        <v>1860</v>
      </c>
      <c r="W257" s="19">
        <v>0.19</v>
      </c>
      <c r="X257" s="16">
        <v>9877</v>
      </c>
      <c r="Y257" s="16">
        <v>3982</v>
      </c>
      <c r="Z257" s="16">
        <v>2751</v>
      </c>
      <c r="AA257" s="16">
        <v>1231</v>
      </c>
      <c r="AB257" s="19">
        <v>18308.45</v>
      </c>
      <c r="AC257" s="19">
        <v>11352.48</v>
      </c>
      <c r="AD257" s="16">
        <v>168</v>
      </c>
      <c r="AE257" s="20">
        <v>529.915</v>
      </c>
      <c r="AF257" s="19">
        <v>21.9</v>
      </c>
      <c r="AG257" s="16">
        <v>125297</v>
      </c>
      <c r="AH257" s="19">
        <v>10839</v>
      </c>
      <c r="AI257" s="16">
        <v>242</v>
      </c>
      <c r="AJ257" s="16">
        <v>162</v>
      </c>
      <c r="AK257" s="16">
        <v>377</v>
      </c>
      <c r="AL257" s="16">
        <v>24</v>
      </c>
      <c r="AM257" s="16">
        <v>2</v>
      </c>
      <c r="AN257" s="16">
        <v>213</v>
      </c>
      <c r="AO257" s="16">
        <v>29</v>
      </c>
    </row>
    <row r="258" hidden="1" spans="1:41">
      <c r="A258">
        <v>4201208</v>
      </c>
      <c r="B258" t="s">
        <v>312</v>
      </c>
      <c r="C258" t="s">
        <v>57</v>
      </c>
      <c r="D258">
        <v>300</v>
      </c>
      <c r="E258">
        <v>456</v>
      </c>
      <c r="F258">
        <v>268</v>
      </c>
      <c r="G258">
        <v>513</v>
      </c>
      <c r="H258" s="16">
        <f t="shared" ref="H258:H321" si="4">+J258+I258</f>
        <v>8429</v>
      </c>
      <c r="I258" s="16">
        <v>2433</v>
      </c>
      <c r="J258" s="16">
        <v>5996</v>
      </c>
      <c r="K258" s="16">
        <v>4293</v>
      </c>
      <c r="L258" s="16">
        <v>4136</v>
      </c>
      <c r="M258" s="16">
        <v>476</v>
      </c>
      <c r="N258" s="16">
        <v>535</v>
      </c>
      <c r="O258" s="16">
        <v>571</v>
      </c>
      <c r="P258" s="16">
        <v>405</v>
      </c>
      <c r="Q258" s="16">
        <v>869</v>
      </c>
      <c r="R258" s="16">
        <v>643</v>
      </c>
      <c r="S258" s="16">
        <v>1438</v>
      </c>
      <c r="T258" s="16">
        <v>1197</v>
      </c>
      <c r="U258" s="16">
        <v>925</v>
      </c>
      <c r="V258" s="16">
        <v>1370</v>
      </c>
      <c r="W258" s="19">
        <v>1.24</v>
      </c>
      <c r="X258" s="16">
        <v>7608</v>
      </c>
      <c r="Y258" s="16">
        <v>2877</v>
      </c>
      <c r="Z258" s="16">
        <v>862</v>
      </c>
      <c r="AA258" s="16">
        <v>2015</v>
      </c>
      <c r="AB258" s="19">
        <v>33312.98</v>
      </c>
      <c r="AC258" s="19">
        <v>27426.32</v>
      </c>
      <c r="AD258" s="16">
        <v>23</v>
      </c>
      <c r="AE258" s="20">
        <v>233.574</v>
      </c>
      <c r="AF258" s="19">
        <v>36.1</v>
      </c>
      <c r="AG258" s="16">
        <v>566440</v>
      </c>
      <c r="AH258" s="19">
        <v>69776</v>
      </c>
      <c r="AI258" s="16">
        <v>267</v>
      </c>
      <c r="AJ258" s="16">
        <v>193</v>
      </c>
      <c r="AK258" s="16">
        <v>457</v>
      </c>
      <c r="AL258" s="16">
        <v>7</v>
      </c>
      <c r="AM258" s="16">
        <v>2</v>
      </c>
      <c r="AN258" s="16">
        <v>194</v>
      </c>
      <c r="AO258" s="16">
        <v>73</v>
      </c>
    </row>
    <row r="259" hidden="1" spans="1:41">
      <c r="A259">
        <v>3103009</v>
      </c>
      <c r="B259" t="s">
        <v>313</v>
      </c>
      <c r="C259" t="s">
        <v>44</v>
      </c>
      <c r="D259">
        <v>294</v>
      </c>
      <c r="E259">
        <v>381</v>
      </c>
      <c r="F259">
        <v>259</v>
      </c>
      <c r="G259">
        <v>347</v>
      </c>
      <c r="H259" s="16">
        <f t="shared" si="4"/>
        <v>9611</v>
      </c>
      <c r="I259" s="16">
        <v>4357</v>
      </c>
      <c r="J259" s="16">
        <v>5254</v>
      </c>
      <c r="K259" s="16">
        <v>4901</v>
      </c>
      <c r="L259" s="16">
        <v>4710</v>
      </c>
      <c r="M259" s="16">
        <v>662</v>
      </c>
      <c r="N259" s="16">
        <v>710</v>
      </c>
      <c r="O259" s="16">
        <v>835</v>
      </c>
      <c r="P259" s="16">
        <v>520</v>
      </c>
      <c r="Q259" s="16">
        <v>1009</v>
      </c>
      <c r="R259" s="16">
        <v>642</v>
      </c>
      <c r="S259" s="16">
        <v>1499</v>
      </c>
      <c r="T259" s="16">
        <v>1289</v>
      </c>
      <c r="U259" s="16">
        <v>1055</v>
      </c>
      <c r="V259" s="16">
        <v>1390</v>
      </c>
      <c r="W259" s="19">
        <v>-0.25</v>
      </c>
      <c r="X259" s="16">
        <v>7806</v>
      </c>
      <c r="Y259" s="16">
        <v>3179</v>
      </c>
      <c r="Z259" s="16">
        <v>1432</v>
      </c>
      <c r="AA259" s="16">
        <v>1747</v>
      </c>
      <c r="AB259" s="19">
        <v>17616.13</v>
      </c>
      <c r="AC259" s="19">
        <v>10753.58</v>
      </c>
      <c r="AD259" s="16">
        <v>115</v>
      </c>
      <c r="AE259" s="20">
        <v>787.061</v>
      </c>
      <c r="AF259" s="19">
        <v>12.2</v>
      </c>
      <c r="AG259" s="16">
        <v>152683</v>
      </c>
      <c r="AH259" s="19">
        <v>15765</v>
      </c>
      <c r="AI259" s="16">
        <v>121</v>
      </c>
      <c r="AJ259" s="16">
        <v>77</v>
      </c>
      <c r="AK259" s="16">
        <v>243</v>
      </c>
      <c r="AL259" s="16">
        <v>36</v>
      </c>
      <c r="AM259" s="16">
        <v>2</v>
      </c>
      <c r="AN259" s="16">
        <v>121</v>
      </c>
      <c r="AO259" s="16">
        <v>0</v>
      </c>
    </row>
    <row r="260" hidden="1" spans="1:41">
      <c r="A260">
        <v>2901809</v>
      </c>
      <c r="B260" t="s">
        <v>314</v>
      </c>
      <c r="C260" t="s">
        <v>52</v>
      </c>
      <c r="D260">
        <v>291</v>
      </c>
      <c r="E260">
        <v>347</v>
      </c>
      <c r="F260">
        <v>269</v>
      </c>
      <c r="G260">
        <v>341</v>
      </c>
      <c r="H260" s="16">
        <f t="shared" si="4"/>
        <v>12151</v>
      </c>
      <c r="I260" s="16">
        <v>6625</v>
      </c>
      <c r="J260" s="16">
        <v>5526</v>
      </c>
      <c r="K260" s="16">
        <v>6174</v>
      </c>
      <c r="L260" s="16">
        <v>5977</v>
      </c>
      <c r="M260" s="16">
        <v>907</v>
      </c>
      <c r="N260" s="16">
        <v>1039</v>
      </c>
      <c r="O260" s="16">
        <v>1106</v>
      </c>
      <c r="P260" s="16">
        <v>640</v>
      </c>
      <c r="Q260" s="16">
        <v>1321</v>
      </c>
      <c r="R260" s="16">
        <v>821</v>
      </c>
      <c r="S260" s="16">
        <v>1968</v>
      </c>
      <c r="T260" s="16">
        <v>1477</v>
      </c>
      <c r="U260" s="16">
        <v>1200</v>
      </c>
      <c r="V260" s="16">
        <v>1672</v>
      </c>
      <c r="W260" s="19">
        <v>0.67</v>
      </c>
      <c r="X260" s="16">
        <v>9477</v>
      </c>
      <c r="Y260" s="16">
        <v>3894</v>
      </c>
      <c r="Z260" s="16">
        <v>2115</v>
      </c>
      <c r="AA260" s="16">
        <v>1779</v>
      </c>
      <c r="AB260" s="19">
        <v>13788.42</v>
      </c>
      <c r="AC260" s="19">
        <v>6649.39</v>
      </c>
      <c r="AD260" s="16">
        <v>328</v>
      </c>
      <c r="AE260" s="20">
        <v>345.283</v>
      </c>
      <c r="AF260" s="19">
        <v>35.2</v>
      </c>
      <c r="AG260" s="16">
        <v>63868</v>
      </c>
      <c r="AH260" s="19">
        <v>5241</v>
      </c>
      <c r="AI260" s="16">
        <v>188</v>
      </c>
      <c r="AJ260" s="16">
        <v>30</v>
      </c>
      <c r="AK260" s="16">
        <v>188</v>
      </c>
      <c r="AL260" s="16">
        <v>1</v>
      </c>
      <c r="AM260" s="16">
        <v>1</v>
      </c>
      <c r="AN260" s="16">
        <v>184</v>
      </c>
      <c r="AO260" s="16">
        <v>4</v>
      </c>
    </row>
    <row r="261" hidden="1" spans="1:41">
      <c r="A261">
        <v>5000906</v>
      </c>
      <c r="B261" t="s">
        <v>315</v>
      </c>
      <c r="C261" t="s">
        <v>109</v>
      </c>
      <c r="D261">
        <v>300</v>
      </c>
      <c r="E261">
        <v>404</v>
      </c>
      <c r="F261">
        <v>263</v>
      </c>
      <c r="G261">
        <v>392</v>
      </c>
      <c r="H261" s="16">
        <f t="shared" si="4"/>
        <v>8868</v>
      </c>
      <c r="I261" s="16">
        <v>7717</v>
      </c>
      <c r="J261" s="16">
        <v>1151</v>
      </c>
      <c r="K261" s="16">
        <v>4462</v>
      </c>
      <c r="L261" s="16">
        <v>4406</v>
      </c>
      <c r="M261" s="16">
        <v>828</v>
      </c>
      <c r="N261" s="16">
        <v>876</v>
      </c>
      <c r="O261" s="16">
        <v>909</v>
      </c>
      <c r="P261" s="16">
        <v>496</v>
      </c>
      <c r="Q261" s="16">
        <v>979</v>
      </c>
      <c r="R261" s="16">
        <v>651</v>
      </c>
      <c r="S261" s="16">
        <v>1216</v>
      </c>
      <c r="T261" s="16">
        <v>1009</v>
      </c>
      <c r="U261" s="16">
        <v>796</v>
      </c>
      <c r="V261" s="16">
        <v>1108</v>
      </c>
      <c r="W261" s="19">
        <v>0.71</v>
      </c>
      <c r="X261" s="16">
        <v>7074</v>
      </c>
      <c r="Y261" s="16">
        <v>2953</v>
      </c>
      <c r="Z261" s="16">
        <v>2564</v>
      </c>
      <c r="AA261" s="16">
        <v>389</v>
      </c>
      <c r="AB261" s="19">
        <v>16642.18</v>
      </c>
      <c r="AC261" s="19">
        <v>11152.21</v>
      </c>
      <c r="AD261" s="16">
        <v>236</v>
      </c>
      <c r="AE261" s="20">
        <v>1145.175</v>
      </c>
      <c r="AF261" s="19">
        <v>7.7</v>
      </c>
      <c r="AG261" s="16">
        <v>191645</v>
      </c>
      <c r="AH261" s="19">
        <v>22081</v>
      </c>
      <c r="AI261" s="16">
        <v>223</v>
      </c>
      <c r="AJ261" s="16">
        <v>117</v>
      </c>
      <c r="AK261" s="16">
        <v>249</v>
      </c>
      <c r="AL261" s="16">
        <v>13</v>
      </c>
      <c r="AM261" s="16">
        <v>2</v>
      </c>
      <c r="AN261" s="16">
        <v>204</v>
      </c>
      <c r="AO261" s="16">
        <v>19</v>
      </c>
    </row>
    <row r="262" spans="1:41">
      <c r="A262">
        <v>2400901</v>
      </c>
      <c r="B262" t="s">
        <v>316</v>
      </c>
      <c r="C262" t="s">
        <v>73</v>
      </c>
      <c r="D262">
        <v>285</v>
      </c>
      <c r="E262">
        <v>327</v>
      </c>
      <c r="F262">
        <v>249</v>
      </c>
      <c r="G262">
        <v>302</v>
      </c>
      <c r="H262" s="16">
        <f t="shared" si="4"/>
        <v>7250</v>
      </c>
      <c r="I262" s="16">
        <v>3789</v>
      </c>
      <c r="J262" s="16">
        <v>3461</v>
      </c>
      <c r="K262" s="16">
        <v>3693</v>
      </c>
      <c r="L262" s="16">
        <v>3557</v>
      </c>
      <c r="M262" s="16">
        <v>455</v>
      </c>
      <c r="N262" s="16">
        <v>593</v>
      </c>
      <c r="O262" s="16">
        <v>578</v>
      </c>
      <c r="P262" s="16">
        <v>349</v>
      </c>
      <c r="Q262" s="16">
        <v>645</v>
      </c>
      <c r="R262" s="16">
        <v>597</v>
      </c>
      <c r="S262" s="16">
        <v>1207</v>
      </c>
      <c r="T262" s="16">
        <v>867</v>
      </c>
      <c r="U262" s="16">
        <v>899</v>
      </c>
      <c r="V262" s="16">
        <v>1060</v>
      </c>
      <c r="W262" s="19">
        <v>0.2</v>
      </c>
      <c r="X262" s="16">
        <v>4795</v>
      </c>
      <c r="Y262" s="16">
        <v>2415</v>
      </c>
      <c r="Z262" s="16">
        <v>1307</v>
      </c>
      <c r="AA262" s="16">
        <v>1108</v>
      </c>
      <c r="AB262" s="19">
        <v>13842.47</v>
      </c>
      <c r="AC262" s="19">
        <v>6493.52</v>
      </c>
      <c r="AD262" s="16">
        <v>302</v>
      </c>
      <c r="AE262" s="20">
        <v>244.897</v>
      </c>
      <c r="AF262" s="19">
        <v>29.6</v>
      </c>
      <c r="AG262" s="16">
        <v>45892</v>
      </c>
      <c r="AH262" s="19">
        <v>6369</v>
      </c>
      <c r="AI262" s="16">
        <v>103</v>
      </c>
      <c r="AJ262" s="16">
        <v>13</v>
      </c>
      <c r="AK262" s="16">
        <v>115</v>
      </c>
      <c r="AL262" s="16">
        <v>0</v>
      </c>
      <c r="AM262" s="16">
        <v>1</v>
      </c>
      <c r="AN262" s="16">
        <v>102</v>
      </c>
      <c r="AO262" s="16">
        <v>1</v>
      </c>
    </row>
    <row r="263" hidden="1" spans="1:41">
      <c r="A263">
        <v>4101309</v>
      </c>
      <c r="B263" t="s">
        <v>317</v>
      </c>
      <c r="C263" t="s">
        <v>55</v>
      </c>
      <c r="D263">
        <v>292</v>
      </c>
      <c r="E263">
        <v>345</v>
      </c>
      <c r="F263">
        <v>252</v>
      </c>
      <c r="G263">
        <v>322</v>
      </c>
      <c r="H263" s="16">
        <f t="shared" si="4"/>
        <v>7589</v>
      </c>
      <c r="I263" s="16">
        <v>801</v>
      </c>
      <c r="J263" s="16">
        <v>6788</v>
      </c>
      <c r="K263" s="16">
        <v>4001</v>
      </c>
      <c r="L263" s="16">
        <v>3588</v>
      </c>
      <c r="M263" s="16">
        <v>431</v>
      </c>
      <c r="N263" s="16">
        <v>524</v>
      </c>
      <c r="O263" s="16">
        <v>592</v>
      </c>
      <c r="P263" s="16">
        <v>388</v>
      </c>
      <c r="Q263" s="16">
        <v>696</v>
      </c>
      <c r="R263" s="16">
        <v>447</v>
      </c>
      <c r="S263" s="16">
        <v>1079</v>
      </c>
      <c r="T263" s="16">
        <v>1099</v>
      </c>
      <c r="U263" s="16">
        <v>1026</v>
      </c>
      <c r="V263" s="16">
        <v>1307</v>
      </c>
      <c r="W263" s="19">
        <v>0.05</v>
      </c>
      <c r="X263" s="16">
        <v>6740</v>
      </c>
      <c r="Y263" s="16">
        <v>2792</v>
      </c>
      <c r="Z263" s="16">
        <v>279</v>
      </c>
      <c r="AA263" s="16">
        <v>2513</v>
      </c>
      <c r="AB263" s="19">
        <v>25059.38</v>
      </c>
      <c r="AC263" s="19">
        <v>11739.34</v>
      </c>
      <c r="AD263" s="16">
        <v>111</v>
      </c>
      <c r="AE263" s="20">
        <v>469.62</v>
      </c>
      <c r="AF263" s="19">
        <v>16.2</v>
      </c>
      <c r="AG263" s="16">
        <v>161897</v>
      </c>
      <c r="AH263" s="19">
        <v>21364</v>
      </c>
      <c r="AI263" s="16">
        <v>149</v>
      </c>
      <c r="AJ263" s="16">
        <v>57</v>
      </c>
      <c r="AK263" s="16">
        <v>174</v>
      </c>
      <c r="AL263" s="16">
        <v>15</v>
      </c>
      <c r="AM263" s="16">
        <v>1</v>
      </c>
      <c r="AN263" s="16">
        <v>138</v>
      </c>
      <c r="AO263" s="16">
        <v>11</v>
      </c>
    </row>
    <row r="264" hidden="1" spans="1:41">
      <c r="A264">
        <v>4300802</v>
      </c>
      <c r="B264" t="s">
        <v>318</v>
      </c>
      <c r="C264" t="s">
        <v>77</v>
      </c>
      <c r="D264">
        <v>320</v>
      </c>
      <c r="E264">
        <v>614</v>
      </c>
      <c r="F264">
        <v>280</v>
      </c>
      <c r="G264">
        <v>622</v>
      </c>
      <c r="H264" s="16">
        <f t="shared" si="4"/>
        <v>13313</v>
      </c>
      <c r="I264" s="16">
        <v>9615</v>
      </c>
      <c r="J264" s="16">
        <v>3698</v>
      </c>
      <c r="K264" s="16">
        <v>6695</v>
      </c>
      <c r="L264" s="16">
        <v>6618</v>
      </c>
      <c r="M264" s="16">
        <v>582</v>
      </c>
      <c r="N264" s="16">
        <v>670</v>
      </c>
      <c r="O264" s="16">
        <v>813</v>
      </c>
      <c r="P264" s="16">
        <v>597</v>
      </c>
      <c r="Q264" s="16">
        <v>1284</v>
      </c>
      <c r="R264" s="16">
        <v>843</v>
      </c>
      <c r="S264" s="16">
        <v>1816</v>
      </c>
      <c r="T264" s="16">
        <v>2080</v>
      </c>
      <c r="U264" s="16">
        <v>1837</v>
      </c>
      <c r="V264" s="16">
        <v>2791</v>
      </c>
      <c r="W264" s="19">
        <v>0.06</v>
      </c>
      <c r="X264" s="16">
        <v>12122</v>
      </c>
      <c r="Y264" s="16">
        <v>4792</v>
      </c>
      <c r="Z264" s="16">
        <v>3585</v>
      </c>
      <c r="AA264" s="16">
        <v>1207</v>
      </c>
      <c r="AB264" s="19">
        <v>34645.26</v>
      </c>
      <c r="AC264" s="19">
        <v>25476.64</v>
      </c>
      <c r="AD264" s="16">
        <v>130</v>
      </c>
      <c r="AE264" s="20">
        <v>347.617</v>
      </c>
      <c r="AF264" s="19">
        <v>38.3</v>
      </c>
      <c r="AG264" s="16">
        <v>480886</v>
      </c>
      <c r="AH264" s="19">
        <v>36198</v>
      </c>
      <c r="AI264" s="16">
        <v>378</v>
      </c>
      <c r="AJ264" s="16">
        <v>478</v>
      </c>
      <c r="AK264" s="16">
        <v>691</v>
      </c>
      <c r="AL264" s="16">
        <v>10</v>
      </c>
      <c r="AM264" s="16">
        <v>4</v>
      </c>
      <c r="AN264" s="16">
        <v>322</v>
      </c>
      <c r="AO264" s="16">
        <v>56</v>
      </c>
    </row>
    <row r="265" hidden="1" spans="1:41">
      <c r="A265">
        <v>3103108</v>
      </c>
      <c r="B265" t="s">
        <v>319</v>
      </c>
      <c r="C265" t="s">
        <v>44</v>
      </c>
      <c r="D265">
        <v>286</v>
      </c>
      <c r="E265">
        <v>330</v>
      </c>
      <c r="F265">
        <v>249</v>
      </c>
      <c r="G265">
        <v>300</v>
      </c>
      <c r="H265" s="16">
        <f t="shared" si="4"/>
        <v>1657</v>
      </c>
      <c r="I265" s="16">
        <v>938</v>
      </c>
      <c r="J265" s="16">
        <v>719</v>
      </c>
      <c r="K265" s="16">
        <v>863</v>
      </c>
      <c r="L265" s="16">
        <v>794</v>
      </c>
      <c r="M265" s="16">
        <v>65</v>
      </c>
      <c r="N265" s="16">
        <v>93</v>
      </c>
      <c r="O265" s="16">
        <v>98</v>
      </c>
      <c r="P265" s="16">
        <v>69</v>
      </c>
      <c r="Q265" s="16">
        <v>138</v>
      </c>
      <c r="R265" s="16">
        <v>102</v>
      </c>
      <c r="S265" s="16">
        <v>228</v>
      </c>
      <c r="T265" s="16">
        <v>248</v>
      </c>
      <c r="U265" s="16">
        <v>233</v>
      </c>
      <c r="V265" s="16">
        <v>383</v>
      </c>
      <c r="W265" s="19">
        <v>-0.39</v>
      </c>
      <c r="X265" s="16">
        <v>1448</v>
      </c>
      <c r="Y265" s="16">
        <v>604</v>
      </c>
      <c r="Z265" s="16">
        <v>359</v>
      </c>
      <c r="AA265" s="16">
        <v>245</v>
      </c>
      <c r="AB265" s="19">
        <v>23341.74</v>
      </c>
      <c r="AC265" s="19">
        <v>13481.37</v>
      </c>
      <c r="AD265" s="16">
        <v>234</v>
      </c>
      <c r="AE265" s="20">
        <v>83.802</v>
      </c>
      <c r="AF265" s="19">
        <v>19.8</v>
      </c>
      <c r="AG265" s="16">
        <v>19627</v>
      </c>
      <c r="AH265" s="19">
        <v>11704</v>
      </c>
      <c r="AI265" s="16">
        <v>40</v>
      </c>
      <c r="AJ265" s="16">
        <v>16</v>
      </c>
      <c r="AK265" s="16">
        <v>64</v>
      </c>
      <c r="AL265" s="16">
        <v>0</v>
      </c>
      <c r="AM265" s="16">
        <v>1</v>
      </c>
      <c r="AN265" s="16">
        <v>39</v>
      </c>
      <c r="AO265" s="16">
        <v>1</v>
      </c>
    </row>
    <row r="266" hidden="1" spans="1:41">
      <c r="A266">
        <v>2500775</v>
      </c>
      <c r="B266" t="s">
        <v>320</v>
      </c>
      <c r="C266" t="s">
        <v>107</v>
      </c>
      <c r="D266">
        <v>286</v>
      </c>
      <c r="E266">
        <v>353</v>
      </c>
      <c r="F266">
        <v>250</v>
      </c>
      <c r="G266">
        <v>334</v>
      </c>
      <c r="H266" s="16">
        <f t="shared" si="4"/>
        <v>8510</v>
      </c>
      <c r="I266" s="16">
        <v>4573</v>
      </c>
      <c r="J266" s="16">
        <v>3937</v>
      </c>
      <c r="K266" s="16">
        <v>4206</v>
      </c>
      <c r="L266" s="16">
        <v>4304</v>
      </c>
      <c r="M266" s="16">
        <v>639</v>
      </c>
      <c r="N266" s="16">
        <v>663</v>
      </c>
      <c r="O266" s="16">
        <v>622</v>
      </c>
      <c r="P266" s="16">
        <v>371</v>
      </c>
      <c r="Q266" s="16">
        <v>886</v>
      </c>
      <c r="R266" s="16">
        <v>628</v>
      </c>
      <c r="S266" s="16">
        <v>1375</v>
      </c>
      <c r="T266" s="16">
        <v>1124</v>
      </c>
      <c r="U266" s="16">
        <v>884</v>
      </c>
      <c r="V266" s="16">
        <v>1318</v>
      </c>
      <c r="W266" s="19">
        <v>0.97</v>
      </c>
      <c r="X266" s="16">
        <v>5936</v>
      </c>
      <c r="Y266" s="16">
        <v>2716</v>
      </c>
      <c r="Z266" s="16">
        <v>1450</v>
      </c>
      <c r="AA266" s="16">
        <v>1266</v>
      </c>
      <c r="AB266" s="19">
        <v>12967.73</v>
      </c>
      <c r="AC266" s="19">
        <v>7800.37</v>
      </c>
      <c r="AD266" s="16">
        <v>358</v>
      </c>
      <c r="AE266" s="20">
        <v>295.705</v>
      </c>
      <c r="AF266" s="19">
        <v>28.8</v>
      </c>
      <c r="AG266" s="16">
        <v>70309</v>
      </c>
      <c r="AH266" s="19">
        <v>8509</v>
      </c>
      <c r="AI266" s="16">
        <v>148</v>
      </c>
      <c r="AJ266" s="16">
        <v>49</v>
      </c>
      <c r="AK266" s="16">
        <v>153</v>
      </c>
      <c r="AL266" s="16">
        <v>4</v>
      </c>
      <c r="AM266" s="16">
        <v>1</v>
      </c>
      <c r="AN266" s="16">
        <v>145</v>
      </c>
      <c r="AO266" s="16">
        <v>3</v>
      </c>
    </row>
    <row r="267" hidden="1" spans="1:41">
      <c r="A267">
        <v>3502507</v>
      </c>
      <c r="B267" t="s">
        <v>320</v>
      </c>
      <c r="C267" t="s">
        <v>87</v>
      </c>
      <c r="D267">
        <v>381</v>
      </c>
      <c r="E267">
        <v>1415</v>
      </c>
      <c r="F267">
        <v>373</v>
      </c>
      <c r="G267">
        <v>1406</v>
      </c>
      <c r="H267" s="16">
        <f t="shared" si="4"/>
        <v>36299</v>
      </c>
      <c r="I267" s="16">
        <v>35859</v>
      </c>
      <c r="J267" s="16">
        <v>440</v>
      </c>
      <c r="K267" s="16">
        <v>17727</v>
      </c>
      <c r="L267" s="16">
        <v>18572</v>
      </c>
      <c r="M267" s="16">
        <v>2169</v>
      </c>
      <c r="N267" s="16">
        <v>2236</v>
      </c>
      <c r="O267" s="16">
        <v>2375</v>
      </c>
      <c r="P267" s="16">
        <v>1708</v>
      </c>
      <c r="Q267" s="16">
        <v>4104</v>
      </c>
      <c r="R267" s="16">
        <v>2720</v>
      </c>
      <c r="S267" s="16">
        <v>5482</v>
      </c>
      <c r="T267" s="16">
        <v>5305</v>
      </c>
      <c r="U267" s="16">
        <v>4609</v>
      </c>
      <c r="V267" s="16">
        <v>5591</v>
      </c>
      <c r="W267" s="19">
        <v>0.07</v>
      </c>
      <c r="X267" s="16">
        <v>33078</v>
      </c>
      <c r="Y267" s="16">
        <v>11764</v>
      </c>
      <c r="Z267" s="16">
        <v>11605</v>
      </c>
      <c r="AA267" s="16">
        <v>159</v>
      </c>
      <c r="AB267" s="19">
        <v>25568.11</v>
      </c>
      <c r="AC267" s="19">
        <v>15692.5</v>
      </c>
      <c r="AD267" s="16">
        <v>164</v>
      </c>
      <c r="AE267" s="20">
        <v>121.076</v>
      </c>
      <c r="AF267" s="19">
        <v>299.8</v>
      </c>
      <c r="AG267" s="16">
        <v>929139</v>
      </c>
      <c r="AH267" s="19">
        <v>25655</v>
      </c>
      <c r="AI267" s="16">
        <v>3332</v>
      </c>
      <c r="AJ267" s="16">
        <v>627</v>
      </c>
      <c r="AK267" s="16">
        <v>2380</v>
      </c>
      <c r="AL267" s="16">
        <v>117</v>
      </c>
      <c r="AM267" s="16">
        <v>7</v>
      </c>
      <c r="AN267" s="16">
        <v>3164</v>
      </c>
      <c r="AO267" s="16">
        <v>168</v>
      </c>
    </row>
    <row r="268" hidden="1" spans="1:41">
      <c r="A268">
        <v>5201405</v>
      </c>
      <c r="B268" t="s">
        <v>321</v>
      </c>
      <c r="C268" t="s">
        <v>42</v>
      </c>
      <c r="D268">
        <v>687</v>
      </c>
      <c r="E268">
        <v>3997</v>
      </c>
      <c r="F268">
        <v>865</v>
      </c>
      <c r="G268">
        <v>3887</v>
      </c>
      <c r="H268" s="16">
        <f t="shared" si="4"/>
        <v>551988</v>
      </c>
      <c r="I268" s="16">
        <v>551494</v>
      </c>
      <c r="J268" s="16">
        <v>494</v>
      </c>
      <c r="K268" s="16">
        <v>274441</v>
      </c>
      <c r="L268" s="16">
        <v>277547</v>
      </c>
      <c r="M268" s="16">
        <v>41112</v>
      </c>
      <c r="N268" s="16">
        <v>42061</v>
      </c>
      <c r="O268" s="16">
        <v>44955</v>
      </c>
      <c r="P268" s="16">
        <v>29928</v>
      </c>
      <c r="Q268" s="16">
        <v>72130</v>
      </c>
      <c r="R268" s="16">
        <v>53194</v>
      </c>
      <c r="S268" s="16">
        <v>99971</v>
      </c>
      <c r="T268" s="16">
        <v>75723</v>
      </c>
      <c r="U268" s="16">
        <v>51762</v>
      </c>
      <c r="V268" s="16">
        <v>41152</v>
      </c>
      <c r="W268" s="19">
        <v>1.85</v>
      </c>
      <c r="X268" s="16">
        <v>481944</v>
      </c>
      <c r="Y268" s="16">
        <v>177413</v>
      </c>
      <c r="Z268" s="16">
        <v>177233</v>
      </c>
      <c r="AA268" s="16">
        <v>180</v>
      </c>
      <c r="AB268" s="19">
        <v>21354.91</v>
      </c>
      <c r="AC268" s="19">
        <v>13273.38</v>
      </c>
      <c r="AD268" s="16">
        <v>16</v>
      </c>
      <c r="AE268" s="20">
        <v>278.539</v>
      </c>
      <c r="AF268" s="19">
        <v>1981.7</v>
      </c>
      <c r="AG268" s="16">
        <v>11518675</v>
      </c>
      <c r="AH268" s="19">
        <v>22070</v>
      </c>
      <c r="AI268" s="16">
        <v>15600</v>
      </c>
      <c r="AJ268" s="16">
        <v>10579</v>
      </c>
      <c r="AK268" s="16">
        <v>18207</v>
      </c>
      <c r="AL268" s="16">
        <v>79</v>
      </c>
      <c r="AM268" s="16">
        <v>26</v>
      </c>
      <c r="AN268" s="16">
        <v>14045</v>
      </c>
      <c r="AO268" s="16">
        <v>1555</v>
      </c>
    </row>
    <row r="269" hidden="1" spans="1:41">
      <c r="A269">
        <v>5201454</v>
      </c>
      <c r="B269" t="s">
        <v>322</v>
      </c>
      <c r="C269" t="s">
        <v>42</v>
      </c>
      <c r="D269">
        <v>289</v>
      </c>
      <c r="E269">
        <v>335</v>
      </c>
      <c r="F269">
        <v>254</v>
      </c>
      <c r="G269">
        <v>304</v>
      </c>
      <c r="H269" s="16">
        <f t="shared" si="4"/>
        <v>2519</v>
      </c>
      <c r="I269" s="16">
        <v>2073</v>
      </c>
      <c r="J269" s="16">
        <v>446</v>
      </c>
      <c r="K269" s="16">
        <v>1298</v>
      </c>
      <c r="L269" s="16">
        <v>1221</v>
      </c>
      <c r="M269" s="16">
        <v>144</v>
      </c>
      <c r="N269" s="16">
        <v>185</v>
      </c>
      <c r="O269" s="16">
        <v>165</v>
      </c>
      <c r="P269" s="16">
        <v>147</v>
      </c>
      <c r="Q269" s="16">
        <v>285</v>
      </c>
      <c r="R269" s="16">
        <v>180</v>
      </c>
      <c r="S269" s="16">
        <v>414</v>
      </c>
      <c r="T269" s="16">
        <v>359</v>
      </c>
      <c r="U269" s="16">
        <v>279</v>
      </c>
      <c r="V269" s="16">
        <v>361</v>
      </c>
      <c r="W269" s="19">
        <v>0.1</v>
      </c>
      <c r="X269" s="16">
        <v>2095</v>
      </c>
      <c r="Y269" s="16">
        <v>919</v>
      </c>
      <c r="Z269" s="16">
        <v>752</v>
      </c>
      <c r="AA269" s="16">
        <v>167</v>
      </c>
      <c r="AB269" s="19">
        <v>21856.97</v>
      </c>
      <c r="AC269" s="19">
        <v>24208.62</v>
      </c>
      <c r="AD269" s="16">
        <v>269</v>
      </c>
      <c r="AE269" s="20">
        <v>602.133</v>
      </c>
      <c r="AF269" s="19">
        <v>4.2</v>
      </c>
      <c r="AG269" s="16">
        <v>69456</v>
      </c>
      <c r="AH269" s="19">
        <v>27672</v>
      </c>
      <c r="AI269" s="16">
        <v>107</v>
      </c>
      <c r="AJ269" s="16">
        <v>46</v>
      </c>
      <c r="AK269" s="16">
        <v>160</v>
      </c>
      <c r="AL269" s="16">
        <v>6</v>
      </c>
      <c r="AM269" s="16">
        <v>1</v>
      </c>
      <c r="AN269" s="16">
        <v>104</v>
      </c>
      <c r="AO269" s="16">
        <v>3</v>
      </c>
    </row>
    <row r="270" hidden="1" spans="1:41">
      <c r="A270">
        <v>1701101</v>
      </c>
      <c r="B270" t="s">
        <v>323</v>
      </c>
      <c r="C270" t="s">
        <v>64</v>
      </c>
      <c r="D270">
        <v>287</v>
      </c>
      <c r="E270">
        <v>328</v>
      </c>
      <c r="F270">
        <v>248</v>
      </c>
      <c r="G270">
        <v>299</v>
      </c>
      <c r="H270" s="16">
        <f t="shared" si="4"/>
        <v>4778</v>
      </c>
      <c r="I270" s="16">
        <v>3756</v>
      </c>
      <c r="J270" s="16">
        <v>1022</v>
      </c>
      <c r="K270" s="16">
        <v>2455</v>
      </c>
      <c r="L270" s="16">
        <v>2323</v>
      </c>
      <c r="M270" s="16">
        <v>417</v>
      </c>
      <c r="N270" s="16">
        <v>436</v>
      </c>
      <c r="O270" s="16">
        <v>446</v>
      </c>
      <c r="P270" s="16">
        <v>266</v>
      </c>
      <c r="Q270" s="16">
        <v>454</v>
      </c>
      <c r="R270" s="16">
        <v>384</v>
      </c>
      <c r="S270" s="16">
        <v>768</v>
      </c>
      <c r="T270" s="16">
        <v>552</v>
      </c>
      <c r="U270" s="16">
        <v>462</v>
      </c>
      <c r="V270" s="16">
        <v>593</v>
      </c>
      <c r="W270" s="19">
        <v>1.13</v>
      </c>
      <c r="X270" s="16">
        <v>3832</v>
      </c>
      <c r="Y270" s="16">
        <v>1625</v>
      </c>
      <c r="Z270" s="16">
        <v>1242</v>
      </c>
      <c r="AA270" s="16">
        <v>383</v>
      </c>
      <c r="AB270" s="19">
        <v>14898.49</v>
      </c>
      <c r="AC270" s="19">
        <v>10041.43</v>
      </c>
      <c r="AD270" s="16">
        <v>46</v>
      </c>
      <c r="AE270" s="20">
        <v>1160.368</v>
      </c>
      <c r="AF270" s="19">
        <v>4.1</v>
      </c>
      <c r="AG270" s="16">
        <v>71235</v>
      </c>
      <c r="AH270" s="19">
        <v>15425</v>
      </c>
      <c r="AI270" s="16">
        <v>166</v>
      </c>
      <c r="AJ270" s="16">
        <v>50</v>
      </c>
      <c r="AK270" s="16">
        <v>147</v>
      </c>
      <c r="AL270" s="16">
        <v>11</v>
      </c>
      <c r="AM270" s="16">
        <v>1</v>
      </c>
      <c r="AN270" s="16">
        <v>160</v>
      </c>
      <c r="AO270" s="16">
        <v>6</v>
      </c>
    </row>
    <row r="271" hidden="1" spans="1:41">
      <c r="A271">
        <v>5001003</v>
      </c>
      <c r="B271" t="s">
        <v>324</v>
      </c>
      <c r="C271" t="s">
        <v>109</v>
      </c>
      <c r="D271">
        <v>376</v>
      </c>
      <c r="E271">
        <v>702</v>
      </c>
      <c r="F271">
        <v>339</v>
      </c>
      <c r="G271">
        <v>699</v>
      </c>
      <c r="H271" s="16">
        <f t="shared" si="4"/>
        <v>25392</v>
      </c>
      <c r="I271" s="16">
        <v>23476</v>
      </c>
      <c r="J271" s="16">
        <v>1916</v>
      </c>
      <c r="K271" s="16">
        <v>12756</v>
      </c>
      <c r="L271" s="16">
        <v>12636</v>
      </c>
      <c r="M271" s="16">
        <v>1567</v>
      </c>
      <c r="N271" s="16">
        <v>1787</v>
      </c>
      <c r="O271" s="16">
        <v>1951</v>
      </c>
      <c r="P271" s="16">
        <v>1139</v>
      </c>
      <c r="Q271" s="16">
        <v>2763</v>
      </c>
      <c r="R271" s="16">
        <v>2047</v>
      </c>
      <c r="S271" s="16">
        <v>4165</v>
      </c>
      <c r="T271" s="16">
        <v>3294</v>
      </c>
      <c r="U271" s="16">
        <v>3102</v>
      </c>
      <c r="V271" s="16">
        <v>3577</v>
      </c>
      <c r="W271" s="19">
        <v>1.3</v>
      </c>
      <c r="X271" s="16">
        <v>21631</v>
      </c>
      <c r="Y271" s="16">
        <v>9373</v>
      </c>
      <c r="Z271" s="16">
        <v>8553</v>
      </c>
      <c r="AA271" s="16">
        <v>820</v>
      </c>
      <c r="AB271" s="19">
        <v>20352.55</v>
      </c>
      <c r="AC271" s="19">
        <v>24916.62</v>
      </c>
      <c r="AD271" s="16">
        <v>373</v>
      </c>
      <c r="AE271" s="20">
        <v>2750.15</v>
      </c>
      <c r="AF271" s="19">
        <v>9.2</v>
      </c>
      <c r="AG271" s="16">
        <v>801610</v>
      </c>
      <c r="AH271" s="19">
        <v>32834</v>
      </c>
      <c r="AI271" s="16">
        <v>930</v>
      </c>
      <c r="AJ271" s="16">
        <v>449</v>
      </c>
      <c r="AK271" s="16">
        <v>1220</v>
      </c>
      <c r="AL271" s="16">
        <v>69</v>
      </c>
      <c r="AM271" s="16">
        <v>4</v>
      </c>
      <c r="AN271" s="16">
        <v>865</v>
      </c>
      <c r="AO271" s="16">
        <v>65</v>
      </c>
    </row>
    <row r="272" hidden="1" spans="1:41">
      <c r="A272">
        <v>3502606</v>
      </c>
      <c r="B272" t="s">
        <v>325</v>
      </c>
      <c r="C272" t="s">
        <v>87</v>
      </c>
      <c r="D272">
        <v>295</v>
      </c>
      <c r="E272">
        <v>364</v>
      </c>
      <c r="F272">
        <v>257</v>
      </c>
      <c r="G272">
        <v>330</v>
      </c>
      <c r="H272" s="16">
        <f t="shared" si="4"/>
        <v>4295</v>
      </c>
      <c r="I272" s="16">
        <v>3629</v>
      </c>
      <c r="J272" s="16">
        <v>666</v>
      </c>
      <c r="K272" s="16">
        <v>2126</v>
      </c>
      <c r="L272" s="16">
        <v>2169</v>
      </c>
      <c r="M272" s="16">
        <v>186</v>
      </c>
      <c r="N272" s="16">
        <v>235</v>
      </c>
      <c r="O272" s="16">
        <v>275</v>
      </c>
      <c r="P272" s="16">
        <v>173</v>
      </c>
      <c r="Q272" s="16">
        <v>377</v>
      </c>
      <c r="R272" s="16">
        <v>199</v>
      </c>
      <c r="S272" s="16">
        <v>580</v>
      </c>
      <c r="T272" s="16">
        <v>643</v>
      </c>
      <c r="U272" s="16">
        <v>633</v>
      </c>
      <c r="V272" s="16">
        <v>994</v>
      </c>
      <c r="W272" s="19">
        <v>-0.77</v>
      </c>
      <c r="X272" s="16">
        <v>3686</v>
      </c>
      <c r="Y272" s="16">
        <v>1655</v>
      </c>
      <c r="Z272" s="16">
        <v>1414</v>
      </c>
      <c r="AA272" s="16">
        <v>241</v>
      </c>
      <c r="AB272" s="19">
        <v>22408.46</v>
      </c>
      <c r="AC272" s="19">
        <v>19483.07</v>
      </c>
      <c r="AD272" s="16">
        <v>557</v>
      </c>
      <c r="AE272" s="20">
        <v>179.004</v>
      </c>
      <c r="AF272" s="19">
        <v>24</v>
      </c>
      <c r="AG272" s="16">
        <v>87305</v>
      </c>
      <c r="AH272" s="19">
        <v>19855</v>
      </c>
      <c r="AI272" s="16">
        <v>205</v>
      </c>
      <c r="AJ272" s="16">
        <v>42</v>
      </c>
      <c r="AK272" s="16">
        <v>237</v>
      </c>
      <c r="AL272" s="16">
        <v>827</v>
      </c>
      <c r="AM272" s="16">
        <v>2</v>
      </c>
      <c r="AN272" s="16">
        <v>197</v>
      </c>
      <c r="AO272" s="16">
        <v>8</v>
      </c>
    </row>
    <row r="273" hidden="1" spans="1:41">
      <c r="A273">
        <v>3300159</v>
      </c>
      <c r="B273" t="s">
        <v>326</v>
      </c>
      <c r="C273" t="s">
        <v>295</v>
      </c>
      <c r="D273">
        <v>303</v>
      </c>
      <c r="E273">
        <v>505</v>
      </c>
      <c r="F273">
        <v>264</v>
      </c>
      <c r="G273">
        <v>577</v>
      </c>
      <c r="H273" s="16">
        <f t="shared" si="4"/>
        <v>11423</v>
      </c>
      <c r="I273" s="16">
        <v>10298</v>
      </c>
      <c r="J273" s="16">
        <v>1125</v>
      </c>
      <c r="K273" s="16">
        <v>5702</v>
      </c>
      <c r="L273" s="16">
        <v>5721</v>
      </c>
      <c r="M273" s="16">
        <v>613</v>
      </c>
      <c r="N273" s="16">
        <v>685</v>
      </c>
      <c r="O273" s="16">
        <v>731</v>
      </c>
      <c r="P273" s="16">
        <v>429</v>
      </c>
      <c r="Q273" s="16">
        <v>1234</v>
      </c>
      <c r="R273" s="16">
        <v>899</v>
      </c>
      <c r="S273" s="16">
        <v>1672</v>
      </c>
      <c r="T273" s="16">
        <v>1674</v>
      </c>
      <c r="U273" s="16">
        <v>1446</v>
      </c>
      <c r="V273" s="16">
        <v>2040</v>
      </c>
      <c r="W273" s="19">
        <v>1.17</v>
      </c>
      <c r="X273" s="16">
        <v>9768</v>
      </c>
      <c r="Y273" s="16">
        <v>4246</v>
      </c>
      <c r="Z273" s="16">
        <v>3801</v>
      </c>
      <c r="AA273" s="16">
        <v>445</v>
      </c>
      <c r="AB273" s="19">
        <v>19844.28</v>
      </c>
      <c r="AC273" s="19">
        <v>15949.55</v>
      </c>
      <c r="AD273" s="16">
        <v>182</v>
      </c>
      <c r="AE273" s="20">
        <v>94.636</v>
      </c>
      <c r="AF273" s="19">
        <v>120.7</v>
      </c>
      <c r="AG273" s="16">
        <v>155695</v>
      </c>
      <c r="AH273" s="19">
        <v>14125</v>
      </c>
      <c r="AI273" s="16">
        <v>383</v>
      </c>
      <c r="AJ273" s="16">
        <v>347</v>
      </c>
      <c r="AK273" s="16">
        <v>452</v>
      </c>
      <c r="AL273" s="16">
        <v>5</v>
      </c>
      <c r="AM273" s="16">
        <v>3</v>
      </c>
      <c r="AN273" s="16">
        <v>343</v>
      </c>
      <c r="AO273" s="16">
        <v>40</v>
      </c>
    </row>
    <row r="274" hidden="1" spans="1:41">
      <c r="A274">
        <v>3200508</v>
      </c>
      <c r="B274" t="s">
        <v>327</v>
      </c>
      <c r="C274" t="s">
        <v>95</v>
      </c>
      <c r="D274">
        <v>295</v>
      </c>
      <c r="E274">
        <v>366</v>
      </c>
      <c r="F274">
        <v>258</v>
      </c>
      <c r="G274">
        <v>352</v>
      </c>
      <c r="H274" s="16">
        <f t="shared" si="4"/>
        <v>7933</v>
      </c>
      <c r="I274" s="16">
        <v>5580</v>
      </c>
      <c r="J274" s="16">
        <v>2353</v>
      </c>
      <c r="K274" s="16">
        <v>4040</v>
      </c>
      <c r="L274" s="16">
        <v>3893</v>
      </c>
      <c r="M274" s="16">
        <v>467</v>
      </c>
      <c r="N274" s="16">
        <v>496</v>
      </c>
      <c r="O274" s="16">
        <v>556</v>
      </c>
      <c r="P274" s="16">
        <v>381</v>
      </c>
      <c r="Q274" s="16">
        <v>777</v>
      </c>
      <c r="R274" s="16">
        <v>565</v>
      </c>
      <c r="S274" s="16">
        <v>1173</v>
      </c>
      <c r="T274" s="16">
        <v>1057</v>
      </c>
      <c r="U274" s="16">
        <v>974</v>
      </c>
      <c r="V274" s="16">
        <v>1487</v>
      </c>
      <c r="W274" s="19">
        <v>0.03</v>
      </c>
      <c r="X274" s="16">
        <v>6492</v>
      </c>
      <c r="Y274" s="16">
        <v>2888</v>
      </c>
      <c r="Z274" s="16">
        <v>2091</v>
      </c>
      <c r="AA274" s="16">
        <v>797</v>
      </c>
      <c r="AB274" s="19">
        <v>20438.19</v>
      </c>
      <c r="AC274" s="19">
        <v>8119.72</v>
      </c>
      <c r="AD274" s="16">
        <v>158</v>
      </c>
      <c r="AE274" s="20">
        <v>193.984</v>
      </c>
      <c r="AF274" s="19">
        <v>40.9</v>
      </c>
      <c r="AG274" s="16">
        <v>80656</v>
      </c>
      <c r="AH274" s="19">
        <v>10179</v>
      </c>
      <c r="AI274" s="16">
        <v>222</v>
      </c>
      <c r="AJ274" s="16">
        <v>122</v>
      </c>
      <c r="AK274" s="16">
        <v>337</v>
      </c>
      <c r="AL274" s="16">
        <v>1</v>
      </c>
      <c r="AM274" s="16">
        <v>1</v>
      </c>
      <c r="AN274" s="16">
        <v>211</v>
      </c>
      <c r="AO274" s="16">
        <v>11</v>
      </c>
    </row>
    <row r="275" hidden="1" spans="1:41">
      <c r="A275">
        <v>5100805</v>
      </c>
      <c r="B275" t="s">
        <v>328</v>
      </c>
      <c r="C275" t="s">
        <v>80</v>
      </c>
      <c r="D275">
        <v>295</v>
      </c>
      <c r="E275">
        <v>405</v>
      </c>
      <c r="F275">
        <v>260</v>
      </c>
      <c r="G275">
        <v>478</v>
      </c>
      <c r="H275" s="16">
        <f t="shared" si="4"/>
        <v>9834</v>
      </c>
      <c r="I275" s="16">
        <v>7246</v>
      </c>
      <c r="J275" s="16">
        <v>2588</v>
      </c>
      <c r="K275" s="16">
        <v>5349</v>
      </c>
      <c r="L275" s="16">
        <v>4485</v>
      </c>
      <c r="M275" s="16">
        <v>777</v>
      </c>
      <c r="N275" s="16">
        <v>877</v>
      </c>
      <c r="O275" s="16">
        <v>851</v>
      </c>
      <c r="P275" s="16">
        <v>532</v>
      </c>
      <c r="Q275" s="16">
        <v>1110</v>
      </c>
      <c r="R275" s="16">
        <v>710</v>
      </c>
      <c r="S275" s="16">
        <v>1457</v>
      </c>
      <c r="T275" s="16">
        <v>1562</v>
      </c>
      <c r="U275" s="16">
        <v>1101</v>
      </c>
      <c r="V275" s="16">
        <v>857</v>
      </c>
      <c r="W275" s="19">
        <v>1.47</v>
      </c>
      <c r="X275" s="16">
        <v>7828</v>
      </c>
      <c r="Y275" s="16">
        <v>3238</v>
      </c>
      <c r="Z275" s="16">
        <v>2338</v>
      </c>
      <c r="AA275" s="16">
        <v>900</v>
      </c>
      <c r="AB275" s="19">
        <v>19764.69</v>
      </c>
      <c r="AC275" s="19">
        <v>8710.03</v>
      </c>
      <c r="AD275" s="16">
        <v>685</v>
      </c>
      <c r="AE275" s="20">
        <v>20488.469</v>
      </c>
      <c r="AF275" s="19">
        <v>0.5</v>
      </c>
      <c r="AG275" s="16">
        <v>134126</v>
      </c>
      <c r="AH275" s="19">
        <v>14269</v>
      </c>
      <c r="AI275" s="16">
        <v>289</v>
      </c>
      <c r="AJ275" s="16">
        <v>141</v>
      </c>
      <c r="AK275" s="16">
        <v>301</v>
      </c>
      <c r="AL275" s="16">
        <v>22</v>
      </c>
      <c r="AM275" s="16">
        <v>2</v>
      </c>
      <c r="AN275" s="16">
        <v>271</v>
      </c>
      <c r="AO275" s="16">
        <v>18</v>
      </c>
    </row>
    <row r="276" hidden="1" spans="1:41">
      <c r="A276">
        <v>3502705</v>
      </c>
      <c r="B276" t="s">
        <v>329</v>
      </c>
      <c r="C276" t="s">
        <v>87</v>
      </c>
      <c r="D276">
        <v>339</v>
      </c>
      <c r="E276">
        <v>549</v>
      </c>
      <c r="F276">
        <v>296</v>
      </c>
      <c r="G276">
        <v>542</v>
      </c>
      <c r="H276" s="16">
        <f t="shared" si="4"/>
        <v>24806</v>
      </c>
      <c r="I276" s="16">
        <v>18824</v>
      </c>
      <c r="J276" s="16">
        <v>5982</v>
      </c>
      <c r="K276" s="16">
        <v>12530</v>
      </c>
      <c r="L276" s="16">
        <v>12276</v>
      </c>
      <c r="M276" s="16">
        <v>1678</v>
      </c>
      <c r="N276" s="16">
        <v>2012</v>
      </c>
      <c r="O276" s="16">
        <v>2353</v>
      </c>
      <c r="P276" s="16">
        <v>1454</v>
      </c>
      <c r="Q276" s="16">
        <v>2516</v>
      </c>
      <c r="R276" s="16">
        <v>1657</v>
      </c>
      <c r="S276" s="16">
        <v>3687</v>
      </c>
      <c r="T276" s="16">
        <v>3237</v>
      </c>
      <c r="U276" s="16">
        <v>2707</v>
      </c>
      <c r="V276" s="16">
        <v>3505</v>
      </c>
      <c r="W276" s="19">
        <v>-0.54</v>
      </c>
      <c r="X276" s="16">
        <v>21358</v>
      </c>
      <c r="Y276" s="16">
        <v>8235</v>
      </c>
      <c r="Z276" s="16">
        <v>6256</v>
      </c>
      <c r="AA276" s="16">
        <v>1979</v>
      </c>
      <c r="AB276" s="19">
        <v>17877.78</v>
      </c>
      <c r="AC276" s="19">
        <v>10347.79</v>
      </c>
      <c r="AD276" s="16">
        <v>248</v>
      </c>
      <c r="AE276" s="20">
        <v>974.322</v>
      </c>
      <c r="AF276" s="19">
        <v>25.5</v>
      </c>
      <c r="AG276" s="16">
        <v>760318</v>
      </c>
      <c r="AH276" s="19">
        <v>30158</v>
      </c>
      <c r="AI276" s="16">
        <v>1036</v>
      </c>
      <c r="AJ276" s="16">
        <v>407</v>
      </c>
      <c r="AK276" s="16">
        <v>1302</v>
      </c>
      <c r="AL276" s="16">
        <v>1686</v>
      </c>
      <c r="AM276" s="16">
        <v>5</v>
      </c>
      <c r="AN276" s="16">
        <v>991</v>
      </c>
      <c r="AO276" s="16">
        <v>45</v>
      </c>
    </row>
    <row r="277" hidden="1" spans="1:41">
      <c r="A277">
        <v>2100832</v>
      </c>
      <c r="B277" t="s">
        <v>330</v>
      </c>
      <c r="C277" t="s">
        <v>67</v>
      </c>
      <c r="D277">
        <v>290</v>
      </c>
      <c r="E277">
        <v>327</v>
      </c>
      <c r="F277">
        <v>259</v>
      </c>
      <c r="G277">
        <v>294</v>
      </c>
      <c r="H277" s="16">
        <f t="shared" si="4"/>
        <v>18569</v>
      </c>
      <c r="I277" s="16">
        <v>10819</v>
      </c>
      <c r="J277" s="16">
        <v>7750</v>
      </c>
      <c r="K277" s="16">
        <v>9656</v>
      </c>
      <c r="L277" s="16">
        <v>8913</v>
      </c>
      <c r="M277" s="16">
        <v>1632</v>
      </c>
      <c r="N277" s="16">
        <v>1991</v>
      </c>
      <c r="O277" s="16">
        <v>2146</v>
      </c>
      <c r="P277" s="16">
        <v>1418</v>
      </c>
      <c r="Q277" s="16">
        <v>2362</v>
      </c>
      <c r="R277" s="16">
        <v>1537</v>
      </c>
      <c r="S277" s="16">
        <v>2800</v>
      </c>
      <c r="T277" s="16">
        <v>1909</v>
      </c>
      <c r="U277" s="16">
        <v>1334</v>
      </c>
      <c r="V277" s="16">
        <v>1440</v>
      </c>
      <c r="W277" s="19">
        <v>1.09</v>
      </c>
      <c r="X277" s="16">
        <v>13874</v>
      </c>
      <c r="Y277" s="16">
        <v>4777</v>
      </c>
      <c r="Z277" s="16">
        <v>2724</v>
      </c>
      <c r="AA277" s="16">
        <v>2053</v>
      </c>
      <c r="AB277" s="19">
        <v>10927.42</v>
      </c>
      <c r="AC277" s="19">
        <v>3957.12</v>
      </c>
      <c r="AD277" s="16">
        <v>148</v>
      </c>
      <c r="AE277" s="20">
        <v>488.806</v>
      </c>
      <c r="AF277" s="19">
        <v>38</v>
      </c>
      <c r="AG277" s="16">
        <v>91160</v>
      </c>
      <c r="AH277" s="19">
        <v>5079</v>
      </c>
      <c r="AI277" s="16">
        <v>334</v>
      </c>
      <c r="AJ277" s="16">
        <v>31</v>
      </c>
      <c r="AK277" s="16">
        <v>174</v>
      </c>
      <c r="AL277" s="16">
        <v>2</v>
      </c>
      <c r="AM277" s="16">
        <v>1</v>
      </c>
      <c r="AN277" s="16">
        <v>325</v>
      </c>
      <c r="AO277" s="16">
        <v>9</v>
      </c>
    </row>
    <row r="278" hidden="1" spans="1:41">
      <c r="A278">
        <v>4201257</v>
      </c>
      <c r="B278" t="s">
        <v>331</v>
      </c>
      <c r="C278" t="s">
        <v>57</v>
      </c>
      <c r="D278">
        <v>311</v>
      </c>
      <c r="E278">
        <v>448</v>
      </c>
      <c r="F278">
        <v>269</v>
      </c>
      <c r="G278">
        <v>427</v>
      </c>
      <c r="H278" s="16">
        <f t="shared" si="4"/>
        <v>10649</v>
      </c>
      <c r="I278" s="16">
        <v>4443</v>
      </c>
      <c r="J278" s="16">
        <v>6206</v>
      </c>
      <c r="K278" s="16">
        <v>5458</v>
      </c>
      <c r="L278" s="16">
        <v>5191</v>
      </c>
      <c r="M278" s="16">
        <v>682</v>
      </c>
      <c r="N278" s="16">
        <v>746</v>
      </c>
      <c r="O278" s="16">
        <v>834</v>
      </c>
      <c r="P278" s="16">
        <v>534</v>
      </c>
      <c r="Q278" s="16">
        <v>1160</v>
      </c>
      <c r="R278" s="16">
        <v>873</v>
      </c>
      <c r="S278" s="16">
        <v>1743</v>
      </c>
      <c r="T278" s="16">
        <v>1372</v>
      </c>
      <c r="U278" s="16">
        <v>1223</v>
      </c>
      <c r="V278" s="16">
        <v>1482</v>
      </c>
      <c r="W278" s="19">
        <v>1.03</v>
      </c>
      <c r="X278" s="16">
        <v>9326</v>
      </c>
      <c r="Y278" s="16">
        <v>3736</v>
      </c>
      <c r="Z278" s="16">
        <v>1612</v>
      </c>
      <c r="AA278" s="16">
        <v>2124</v>
      </c>
      <c r="AB278" s="19">
        <v>33743.09</v>
      </c>
      <c r="AC278" s="19">
        <v>18210.72</v>
      </c>
      <c r="AD278" s="16">
        <v>104</v>
      </c>
      <c r="AE278" s="20">
        <v>493.342</v>
      </c>
      <c r="AF278" s="19">
        <v>21.6</v>
      </c>
      <c r="AG278" s="16">
        <v>414328</v>
      </c>
      <c r="AH278" s="19">
        <v>40140</v>
      </c>
      <c r="AI278" s="16">
        <v>213</v>
      </c>
      <c r="AJ278" s="16">
        <v>398</v>
      </c>
      <c r="AK278" s="16">
        <v>403</v>
      </c>
      <c r="AL278" s="16">
        <v>19</v>
      </c>
      <c r="AM278" s="16">
        <v>2</v>
      </c>
      <c r="AN278" s="16">
        <v>181</v>
      </c>
      <c r="AO278" s="16">
        <v>32</v>
      </c>
    </row>
    <row r="279" spans="1:41">
      <c r="A279">
        <v>2401008</v>
      </c>
      <c r="B279" t="s">
        <v>332</v>
      </c>
      <c r="C279" t="s">
        <v>73</v>
      </c>
      <c r="D279">
        <v>304</v>
      </c>
      <c r="E279">
        <v>497</v>
      </c>
      <c r="F279">
        <v>276</v>
      </c>
      <c r="G279">
        <v>528</v>
      </c>
      <c r="H279" s="16">
        <f t="shared" si="4"/>
        <v>36376</v>
      </c>
      <c r="I279" s="16">
        <v>17425</v>
      </c>
      <c r="J279" s="16">
        <v>18951</v>
      </c>
      <c r="K279" s="16">
        <v>18308</v>
      </c>
      <c r="L279" s="16">
        <v>18068</v>
      </c>
      <c r="M279" s="16">
        <v>2205</v>
      </c>
      <c r="N279" s="16">
        <v>2415</v>
      </c>
      <c r="O279" s="16">
        <v>2814</v>
      </c>
      <c r="P279" s="16">
        <v>1816</v>
      </c>
      <c r="Q279" s="16">
        <v>4312</v>
      </c>
      <c r="R279" s="16">
        <v>3001</v>
      </c>
      <c r="S279" s="16">
        <v>6319</v>
      </c>
      <c r="T279" s="16">
        <v>5096</v>
      </c>
      <c r="U279" s="16">
        <v>4007</v>
      </c>
      <c r="V279" s="16">
        <v>4391</v>
      </c>
      <c r="W279" s="19">
        <v>0.16</v>
      </c>
      <c r="X279" s="16">
        <v>27119</v>
      </c>
      <c r="Y279" s="16">
        <v>11512</v>
      </c>
      <c r="Z279" s="16">
        <v>5761</v>
      </c>
      <c r="AA279" s="16">
        <v>5751</v>
      </c>
      <c r="AB279" s="19">
        <v>17796.03</v>
      </c>
      <c r="AC279" s="19">
        <v>6317.2</v>
      </c>
      <c r="AD279" s="16">
        <v>287</v>
      </c>
      <c r="AE279" s="20">
        <v>1602.477</v>
      </c>
      <c r="AF279" s="19">
        <v>22.7</v>
      </c>
      <c r="AG279" s="16">
        <v>423106</v>
      </c>
      <c r="AH279" s="19">
        <v>11692</v>
      </c>
      <c r="AI279" s="16">
        <v>753</v>
      </c>
      <c r="AJ279" s="16">
        <v>260</v>
      </c>
      <c r="AK279" s="16">
        <v>705</v>
      </c>
      <c r="AL279" s="16">
        <v>19</v>
      </c>
      <c r="AM279" s="16">
        <v>4</v>
      </c>
      <c r="AN279" s="16">
        <v>720</v>
      </c>
      <c r="AO279" s="16">
        <v>33</v>
      </c>
    </row>
    <row r="280" hidden="1" spans="1:41">
      <c r="A280">
        <v>2901908</v>
      </c>
      <c r="B280" t="s">
        <v>333</v>
      </c>
      <c r="C280" t="s">
        <v>52</v>
      </c>
      <c r="D280">
        <v>288</v>
      </c>
      <c r="E280">
        <v>341</v>
      </c>
      <c r="F280">
        <v>252</v>
      </c>
      <c r="G280">
        <v>315</v>
      </c>
      <c r="H280" s="16">
        <f t="shared" si="4"/>
        <v>17479</v>
      </c>
      <c r="I280" s="16">
        <v>8740</v>
      </c>
      <c r="J280" s="16">
        <v>8739</v>
      </c>
      <c r="K280" s="16">
        <v>8871</v>
      </c>
      <c r="L280" s="16">
        <v>8608</v>
      </c>
      <c r="M280" s="16">
        <v>1301</v>
      </c>
      <c r="N280" s="16">
        <v>1559</v>
      </c>
      <c r="O280" s="16">
        <v>1681</v>
      </c>
      <c r="P280" s="16">
        <v>978</v>
      </c>
      <c r="Q280" s="16">
        <v>1715</v>
      </c>
      <c r="R280" s="16">
        <v>1175</v>
      </c>
      <c r="S280" s="16">
        <v>2739</v>
      </c>
      <c r="T280" s="16">
        <v>2084</v>
      </c>
      <c r="U280" s="16">
        <v>1708</v>
      </c>
      <c r="V280" s="16">
        <v>2539</v>
      </c>
      <c r="W280" s="19">
        <v>-4.64</v>
      </c>
      <c r="X280" s="16">
        <v>12279</v>
      </c>
      <c r="Y280" s="16">
        <v>5851</v>
      </c>
      <c r="Z280" s="16">
        <v>2881</v>
      </c>
      <c r="AA280" s="16">
        <v>2970</v>
      </c>
      <c r="AB280" s="19">
        <v>13357.14</v>
      </c>
      <c r="AC280" s="19">
        <v>5231.35</v>
      </c>
      <c r="AD280" s="16">
        <v>152</v>
      </c>
      <c r="AE280" s="20">
        <v>561.827</v>
      </c>
      <c r="AF280" s="19">
        <v>31.1</v>
      </c>
      <c r="AG280" s="16">
        <v>111560</v>
      </c>
      <c r="AH280" s="19">
        <v>5827</v>
      </c>
      <c r="AI280" s="16">
        <v>182</v>
      </c>
      <c r="AJ280" s="16">
        <v>31</v>
      </c>
      <c r="AK280" s="16">
        <v>127</v>
      </c>
      <c r="AL280" s="16">
        <v>3</v>
      </c>
      <c r="AM280" s="16">
        <v>1</v>
      </c>
      <c r="AN280" s="16">
        <v>179</v>
      </c>
      <c r="AO280" s="16">
        <v>3</v>
      </c>
    </row>
    <row r="281" hidden="1" spans="1:41">
      <c r="A281">
        <v>5201504</v>
      </c>
      <c r="B281" t="s">
        <v>334</v>
      </c>
      <c r="C281" t="s">
        <v>42</v>
      </c>
      <c r="D281">
        <v>292</v>
      </c>
      <c r="E281">
        <v>356</v>
      </c>
      <c r="F281">
        <v>254</v>
      </c>
      <c r="G281">
        <v>319</v>
      </c>
      <c r="H281" s="16">
        <f t="shared" si="4"/>
        <v>4174</v>
      </c>
      <c r="I281" s="16">
        <v>2905</v>
      </c>
      <c r="J281" s="16">
        <v>1269</v>
      </c>
      <c r="K281" s="16">
        <v>2218</v>
      </c>
      <c r="L281" s="16">
        <v>1956</v>
      </c>
      <c r="M281" s="16">
        <v>316</v>
      </c>
      <c r="N281" s="16">
        <v>277</v>
      </c>
      <c r="O281" s="16">
        <v>282</v>
      </c>
      <c r="P281" s="16">
        <v>200</v>
      </c>
      <c r="Q281" s="16">
        <v>463</v>
      </c>
      <c r="R281" s="16">
        <v>355</v>
      </c>
      <c r="S281" s="16">
        <v>637</v>
      </c>
      <c r="T281" s="16">
        <v>631</v>
      </c>
      <c r="U281" s="16">
        <v>494</v>
      </c>
      <c r="V281" s="16">
        <v>519</v>
      </c>
      <c r="W281" s="19">
        <v>0.78</v>
      </c>
      <c r="X281" s="16">
        <v>3406</v>
      </c>
      <c r="Y281" s="16">
        <v>1501</v>
      </c>
      <c r="Z281" s="16">
        <v>1022</v>
      </c>
      <c r="AA281" s="16">
        <v>479</v>
      </c>
      <c r="AB281" s="19">
        <v>20557.87</v>
      </c>
      <c r="AC281" s="19">
        <v>23272.27</v>
      </c>
      <c r="AD281" s="16">
        <v>380</v>
      </c>
      <c r="AE281" s="20">
        <v>2900.056</v>
      </c>
      <c r="AF281" s="19">
        <v>1.4</v>
      </c>
      <c r="AG281" s="16">
        <v>234157</v>
      </c>
      <c r="AH281" s="19">
        <v>57434</v>
      </c>
      <c r="AI281" s="16">
        <v>146</v>
      </c>
      <c r="AJ281" s="16">
        <v>47</v>
      </c>
      <c r="AK281" s="16">
        <v>168</v>
      </c>
      <c r="AL281" s="16">
        <v>39</v>
      </c>
      <c r="AM281" s="16">
        <v>2</v>
      </c>
      <c r="AN281" s="16">
        <v>139</v>
      </c>
      <c r="AO281" s="16">
        <v>7</v>
      </c>
    </row>
    <row r="282" hidden="1" spans="1:41">
      <c r="A282">
        <v>2901957</v>
      </c>
      <c r="B282" t="s">
        <v>335</v>
      </c>
      <c r="C282" t="s">
        <v>52</v>
      </c>
      <c r="D282">
        <v>288</v>
      </c>
      <c r="E282">
        <v>339</v>
      </c>
      <c r="F282">
        <v>252</v>
      </c>
      <c r="G282">
        <v>314</v>
      </c>
      <c r="H282" s="16">
        <f t="shared" si="4"/>
        <v>7712</v>
      </c>
      <c r="I282" s="16">
        <v>5424</v>
      </c>
      <c r="J282" s="16">
        <v>2288</v>
      </c>
      <c r="K282" s="16">
        <v>3940</v>
      </c>
      <c r="L282" s="16">
        <v>3772</v>
      </c>
      <c r="M282" s="16">
        <v>568</v>
      </c>
      <c r="N282" s="16">
        <v>671</v>
      </c>
      <c r="O282" s="16">
        <v>694</v>
      </c>
      <c r="P282" s="16">
        <v>486</v>
      </c>
      <c r="Q282" s="16">
        <v>913</v>
      </c>
      <c r="R282" s="16">
        <v>523</v>
      </c>
      <c r="S282" s="16">
        <v>1107</v>
      </c>
      <c r="T282" s="16">
        <v>895</v>
      </c>
      <c r="U282" s="16">
        <v>851</v>
      </c>
      <c r="V282" s="16">
        <v>1004</v>
      </c>
      <c r="W282" s="19">
        <v>-0.21</v>
      </c>
      <c r="X282" s="16">
        <v>5096</v>
      </c>
      <c r="Y282" s="16">
        <v>2481</v>
      </c>
      <c r="Z282" s="16">
        <v>1743</v>
      </c>
      <c r="AA282" s="16">
        <v>738</v>
      </c>
      <c r="AB282" s="19">
        <v>13793.98</v>
      </c>
      <c r="AC282" s="19">
        <v>10879.42</v>
      </c>
      <c r="AD282" s="16">
        <v>166</v>
      </c>
      <c r="AE282" s="20">
        <v>150.83</v>
      </c>
      <c r="AF282" s="19">
        <v>51.1</v>
      </c>
      <c r="AG282" s="16">
        <v>57183</v>
      </c>
      <c r="AH282" s="19">
        <v>7367</v>
      </c>
      <c r="AI282" s="16">
        <v>144</v>
      </c>
      <c r="AJ282" s="16">
        <v>32</v>
      </c>
      <c r="AK282" s="16">
        <v>121</v>
      </c>
      <c r="AL282" s="16">
        <v>1</v>
      </c>
      <c r="AM282" s="16">
        <v>1</v>
      </c>
      <c r="AN282" s="16">
        <v>140</v>
      </c>
      <c r="AO282" s="16">
        <v>4</v>
      </c>
    </row>
    <row r="283" hidden="1" spans="1:41">
      <c r="A283">
        <v>4101408</v>
      </c>
      <c r="B283" t="s">
        <v>336</v>
      </c>
      <c r="C283" t="s">
        <v>55</v>
      </c>
      <c r="D283">
        <v>503</v>
      </c>
      <c r="E283">
        <v>2414</v>
      </c>
      <c r="F283">
        <v>463</v>
      </c>
      <c r="G283">
        <v>2617</v>
      </c>
      <c r="H283" s="16">
        <f t="shared" si="4"/>
        <v>133776</v>
      </c>
      <c r="I283" s="16">
        <v>127141</v>
      </c>
      <c r="J283" s="16">
        <v>6635</v>
      </c>
      <c r="K283" s="16">
        <v>65237</v>
      </c>
      <c r="L283" s="16">
        <v>68539</v>
      </c>
      <c r="M283" s="16">
        <v>8094</v>
      </c>
      <c r="N283" s="16">
        <v>8360</v>
      </c>
      <c r="O283" s="16">
        <v>8944</v>
      </c>
      <c r="P283" s="16">
        <v>5942</v>
      </c>
      <c r="Q283" s="16">
        <v>14955</v>
      </c>
      <c r="R283" s="16">
        <v>10512</v>
      </c>
      <c r="S283" s="16">
        <v>20570</v>
      </c>
      <c r="T283" s="16">
        <v>18709</v>
      </c>
      <c r="U283" s="16">
        <v>16860</v>
      </c>
      <c r="V283" s="16">
        <v>20830</v>
      </c>
      <c r="W283" s="19">
        <v>0.83</v>
      </c>
      <c r="X283" s="16">
        <v>118953</v>
      </c>
      <c r="Y283" s="16">
        <v>46899</v>
      </c>
      <c r="Z283" s="16">
        <v>44670</v>
      </c>
      <c r="AA283" s="16">
        <v>2229</v>
      </c>
      <c r="AB283" s="19">
        <v>30527.91</v>
      </c>
      <c r="AC283" s="19">
        <v>17815.76</v>
      </c>
      <c r="AD283" s="16">
        <v>304</v>
      </c>
      <c r="AE283" s="20">
        <v>558.389</v>
      </c>
      <c r="AF283" s="19">
        <v>239.6</v>
      </c>
      <c r="AG283" s="16">
        <v>2905716</v>
      </c>
      <c r="AH283" s="19">
        <v>22278</v>
      </c>
      <c r="AI283" s="16">
        <v>4825</v>
      </c>
      <c r="AJ283" s="16">
        <v>4746</v>
      </c>
      <c r="AK283" s="16">
        <v>6305</v>
      </c>
      <c r="AL283" s="16">
        <v>96</v>
      </c>
      <c r="AM283" s="16">
        <v>13</v>
      </c>
      <c r="AN283" s="16">
        <v>4009</v>
      </c>
      <c r="AO283" s="16">
        <v>816</v>
      </c>
    </row>
    <row r="284" hidden="1" spans="1:41">
      <c r="A284">
        <v>1300144</v>
      </c>
      <c r="B284" t="s">
        <v>337</v>
      </c>
      <c r="C284" t="s">
        <v>226</v>
      </c>
      <c r="D284">
        <v>298</v>
      </c>
      <c r="E284">
        <v>358</v>
      </c>
      <c r="F284">
        <v>262</v>
      </c>
      <c r="G284">
        <v>336</v>
      </c>
      <c r="H284" s="16">
        <f t="shared" si="4"/>
        <v>21773</v>
      </c>
      <c r="I284" s="16">
        <v>14584</v>
      </c>
      <c r="J284" s="16">
        <v>7189</v>
      </c>
      <c r="K284" s="16">
        <v>11586</v>
      </c>
      <c r="L284" s="16">
        <v>10187</v>
      </c>
      <c r="M284" s="16">
        <v>1733</v>
      </c>
      <c r="N284" s="16">
        <v>1988</v>
      </c>
      <c r="O284" s="16">
        <v>2212</v>
      </c>
      <c r="P284" s="16">
        <v>1217</v>
      </c>
      <c r="Q284" s="16">
        <v>3114</v>
      </c>
      <c r="R284" s="16">
        <v>1992</v>
      </c>
      <c r="S284" s="16">
        <v>3566</v>
      </c>
      <c r="T284" s="16">
        <v>2766</v>
      </c>
      <c r="U284" s="16">
        <v>1885</v>
      </c>
      <c r="V284" s="16">
        <v>1300</v>
      </c>
      <c r="W284" s="19">
        <v>1.75</v>
      </c>
      <c r="X284" s="16">
        <v>18594</v>
      </c>
      <c r="Y284" s="16">
        <v>6680</v>
      </c>
      <c r="Z284" s="16">
        <v>4172</v>
      </c>
      <c r="AA284" s="16">
        <v>2508</v>
      </c>
      <c r="AB284" s="19">
        <v>14686.16</v>
      </c>
      <c r="AC284" s="19">
        <v>7378.82</v>
      </c>
      <c r="AD284" s="16">
        <v>453</v>
      </c>
      <c r="AE284" s="20">
        <v>54245.153</v>
      </c>
      <c r="AF284" s="19">
        <v>0.4</v>
      </c>
      <c r="AG284" s="16">
        <v>205220</v>
      </c>
      <c r="AH284" s="19">
        <v>9939</v>
      </c>
      <c r="AI284" s="16">
        <v>548</v>
      </c>
      <c r="AJ284" s="16">
        <v>105</v>
      </c>
      <c r="AK284" s="16">
        <v>302</v>
      </c>
      <c r="AL284" s="16">
        <v>12</v>
      </c>
      <c r="AM284" s="16">
        <v>1</v>
      </c>
      <c r="AN284" s="16">
        <v>519</v>
      </c>
      <c r="AO284" s="16">
        <v>29</v>
      </c>
    </row>
    <row r="285" hidden="1" spans="1:41">
      <c r="A285">
        <v>2300903</v>
      </c>
      <c r="B285" t="s">
        <v>338</v>
      </c>
      <c r="C285" t="s">
        <v>50</v>
      </c>
      <c r="D285">
        <v>302</v>
      </c>
      <c r="E285">
        <v>334</v>
      </c>
      <c r="F285">
        <v>258</v>
      </c>
      <c r="G285">
        <v>305</v>
      </c>
      <c r="H285" s="16">
        <f t="shared" si="4"/>
        <v>14791</v>
      </c>
      <c r="I285" s="16">
        <v>5567</v>
      </c>
      <c r="J285" s="16">
        <v>9224</v>
      </c>
      <c r="K285" s="16">
        <v>7537</v>
      </c>
      <c r="L285" s="16">
        <v>7254</v>
      </c>
      <c r="M285" s="16">
        <v>1059</v>
      </c>
      <c r="N285" s="16">
        <v>1209</v>
      </c>
      <c r="O285" s="16">
        <v>1381</v>
      </c>
      <c r="P285" s="16">
        <v>842</v>
      </c>
      <c r="Q285" s="16">
        <v>1733</v>
      </c>
      <c r="R285" s="16">
        <v>1069</v>
      </c>
      <c r="S285" s="16">
        <v>2240</v>
      </c>
      <c r="T285" s="16">
        <v>1805</v>
      </c>
      <c r="U285" s="16">
        <v>1426</v>
      </c>
      <c r="V285" s="16">
        <v>2027</v>
      </c>
      <c r="W285" s="19">
        <v>0.5</v>
      </c>
      <c r="X285" s="16">
        <v>10373</v>
      </c>
      <c r="Y285" s="16">
        <v>4811</v>
      </c>
      <c r="Z285" s="16">
        <v>1786</v>
      </c>
      <c r="AA285" s="16">
        <v>3025</v>
      </c>
      <c r="AB285" s="19">
        <v>13314.75</v>
      </c>
      <c r="AC285" s="19">
        <v>5543.25</v>
      </c>
      <c r="AD285" s="16">
        <v>102</v>
      </c>
      <c r="AE285" s="20">
        <v>545.158</v>
      </c>
      <c r="AF285" s="19">
        <v>27.1</v>
      </c>
      <c r="AG285" s="16">
        <v>86830</v>
      </c>
      <c r="AH285" s="19">
        <v>5962</v>
      </c>
      <c r="AI285" s="16">
        <v>285</v>
      </c>
      <c r="AJ285" s="16">
        <v>64</v>
      </c>
      <c r="AK285" s="16">
        <v>308</v>
      </c>
      <c r="AL285" s="16">
        <v>9</v>
      </c>
      <c r="AM285" s="16">
        <v>1</v>
      </c>
      <c r="AN285" s="16">
        <v>279</v>
      </c>
      <c r="AO285" s="16">
        <v>6</v>
      </c>
    </row>
    <row r="286" hidden="1" spans="1:41">
      <c r="A286">
        <v>2800209</v>
      </c>
      <c r="B286" t="s">
        <v>339</v>
      </c>
      <c r="C286" t="s">
        <v>261</v>
      </c>
      <c r="D286">
        <v>298</v>
      </c>
      <c r="E286">
        <v>360</v>
      </c>
      <c r="F286">
        <v>253</v>
      </c>
      <c r="G286">
        <v>328</v>
      </c>
      <c r="H286" s="16">
        <f t="shared" si="4"/>
        <v>21720</v>
      </c>
      <c r="I286" s="16">
        <v>11226</v>
      </c>
      <c r="J286" s="16">
        <v>10494</v>
      </c>
      <c r="K286" s="16">
        <v>10658</v>
      </c>
      <c r="L286" s="16">
        <v>11062</v>
      </c>
      <c r="M286" s="16">
        <v>1600</v>
      </c>
      <c r="N286" s="16">
        <v>1790</v>
      </c>
      <c r="O286" s="16">
        <v>1976</v>
      </c>
      <c r="P286" s="16">
        <v>1248</v>
      </c>
      <c r="Q286" s="16">
        <v>2592</v>
      </c>
      <c r="R286" s="16">
        <v>1530</v>
      </c>
      <c r="S286" s="16">
        <v>3336</v>
      </c>
      <c r="T286" s="16">
        <v>2625</v>
      </c>
      <c r="U286" s="16">
        <v>2171</v>
      </c>
      <c r="V286" s="16">
        <v>2852</v>
      </c>
      <c r="W286" s="19">
        <v>0.62</v>
      </c>
      <c r="X286" s="16">
        <v>14648</v>
      </c>
      <c r="Y286" s="16">
        <v>7096</v>
      </c>
      <c r="Z286" s="16">
        <v>3759</v>
      </c>
      <c r="AA286" s="16">
        <v>3337</v>
      </c>
      <c r="AB286" s="19">
        <v>15307.81</v>
      </c>
      <c r="AC286" s="19">
        <v>5555.74</v>
      </c>
      <c r="AD286" s="16">
        <v>70</v>
      </c>
      <c r="AE286" s="20">
        <v>359.543</v>
      </c>
      <c r="AF286" s="19">
        <v>60.4</v>
      </c>
      <c r="AG286" s="16">
        <v>205983</v>
      </c>
      <c r="AH286" s="19">
        <v>9665</v>
      </c>
      <c r="AI286" s="16">
        <v>377</v>
      </c>
      <c r="AJ286" s="16">
        <v>71</v>
      </c>
      <c r="AK286" s="16">
        <v>313</v>
      </c>
      <c r="AL286" s="16">
        <v>4</v>
      </c>
      <c r="AM286" s="16">
        <v>3</v>
      </c>
      <c r="AN286" s="16">
        <v>362</v>
      </c>
      <c r="AO286" s="16">
        <v>15</v>
      </c>
    </row>
    <row r="287" hidden="1" spans="1:41">
      <c r="A287">
        <v>5001102</v>
      </c>
      <c r="B287" t="s">
        <v>340</v>
      </c>
      <c r="C287" t="s">
        <v>109</v>
      </c>
      <c r="D287">
        <v>494</v>
      </c>
      <c r="E287">
        <v>723</v>
      </c>
      <c r="F287">
        <v>478</v>
      </c>
      <c r="G287">
        <v>666</v>
      </c>
      <c r="H287" s="16">
        <f t="shared" si="4"/>
        <v>47620</v>
      </c>
      <c r="I287" s="16">
        <v>39721</v>
      </c>
      <c r="J287" s="16">
        <v>7899</v>
      </c>
      <c r="K287" s="16">
        <v>23985</v>
      </c>
      <c r="L287" s="16">
        <v>23635</v>
      </c>
      <c r="M287" s="16">
        <v>3686</v>
      </c>
      <c r="N287" s="16">
        <v>4024</v>
      </c>
      <c r="O287" s="16">
        <v>4033</v>
      </c>
      <c r="P287" s="16">
        <v>2229</v>
      </c>
      <c r="Q287" s="16">
        <v>5133</v>
      </c>
      <c r="R287" s="16">
        <v>3609</v>
      </c>
      <c r="S287" s="16">
        <v>7012</v>
      </c>
      <c r="T287" s="16">
        <v>5750</v>
      </c>
      <c r="U287" s="16">
        <v>5509</v>
      </c>
      <c r="V287" s="16">
        <v>6635</v>
      </c>
      <c r="W287" s="19">
        <v>0.31</v>
      </c>
      <c r="X287" s="16">
        <v>40377</v>
      </c>
      <c r="Y287" s="16">
        <v>15921</v>
      </c>
      <c r="Z287" s="16">
        <v>13369</v>
      </c>
      <c r="AA287" s="16">
        <v>2552</v>
      </c>
      <c r="AB287" s="19">
        <v>18306.99</v>
      </c>
      <c r="AC287" s="19">
        <v>12829.82</v>
      </c>
      <c r="AD287" s="16">
        <v>119</v>
      </c>
      <c r="AE287" s="20">
        <v>16970.711</v>
      </c>
      <c r="AF287" s="19">
        <v>2.8</v>
      </c>
      <c r="AG287" s="16">
        <v>807376</v>
      </c>
      <c r="AH287" s="19">
        <v>17119</v>
      </c>
      <c r="AI287" s="16">
        <v>1457</v>
      </c>
      <c r="AJ287" s="16">
        <v>450</v>
      </c>
      <c r="AK287" s="16">
        <v>1844</v>
      </c>
      <c r="AL287" s="16">
        <v>123</v>
      </c>
      <c r="AM287" s="16">
        <v>5</v>
      </c>
      <c r="AN287" s="16">
        <v>1360</v>
      </c>
      <c r="AO287" s="16">
        <v>97</v>
      </c>
    </row>
    <row r="288" hidden="1" spans="1:41">
      <c r="A288">
        <v>2301000</v>
      </c>
      <c r="B288" t="s">
        <v>341</v>
      </c>
      <c r="C288" t="s">
        <v>50</v>
      </c>
      <c r="D288">
        <v>317</v>
      </c>
      <c r="E288">
        <v>500</v>
      </c>
      <c r="F288">
        <v>345</v>
      </c>
      <c r="G288">
        <v>409</v>
      </c>
      <c r="H288" s="16">
        <f t="shared" si="4"/>
        <v>79806</v>
      </c>
      <c r="I288" s="16">
        <v>72752</v>
      </c>
      <c r="J288" s="16">
        <v>7054</v>
      </c>
      <c r="K288" s="16">
        <v>40933</v>
      </c>
      <c r="L288" s="16">
        <v>38873</v>
      </c>
      <c r="M288" s="16">
        <v>5880</v>
      </c>
      <c r="N288" s="16">
        <v>6149</v>
      </c>
      <c r="O288" s="16">
        <v>6808</v>
      </c>
      <c r="P288" s="16">
        <v>4234</v>
      </c>
      <c r="Q288" s="16">
        <v>9996</v>
      </c>
      <c r="R288" s="16">
        <v>7509</v>
      </c>
      <c r="S288" s="16">
        <v>14212</v>
      </c>
      <c r="T288" s="16">
        <v>9963</v>
      </c>
      <c r="U288" s="16">
        <v>7039</v>
      </c>
      <c r="V288" s="16">
        <v>8016</v>
      </c>
      <c r="W288" s="19">
        <v>0.87</v>
      </c>
      <c r="X288" s="16">
        <v>60206</v>
      </c>
      <c r="Y288" s="16">
        <v>24273</v>
      </c>
      <c r="Z288" s="16">
        <v>22475</v>
      </c>
      <c r="AA288" s="16">
        <v>1798</v>
      </c>
      <c r="AB288" s="19">
        <v>14067.14</v>
      </c>
      <c r="AC288" s="19">
        <v>4457.57</v>
      </c>
      <c r="AD288" s="16">
        <v>26</v>
      </c>
      <c r="AE288" s="20">
        <v>481.596</v>
      </c>
      <c r="AF288" s="19">
        <v>165.7</v>
      </c>
      <c r="AG288" s="16">
        <v>1826728</v>
      </c>
      <c r="AH288" s="19">
        <v>23505</v>
      </c>
      <c r="AI288" s="16">
        <v>1993</v>
      </c>
      <c r="AJ288" s="16">
        <v>1009</v>
      </c>
      <c r="AK288" s="16">
        <v>2244</v>
      </c>
      <c r="AL288" s="16">
        <v>91</v>
      </c>
      <c r="AM288" s="16">
        <v>3</v>
      </c>
      <c r="AN288" s="16">
        <v>1832</v>
      </c>
      <c r="AO288" s="16">
        <v>161</v>
      </c>
    </row>
    <row r="289" hidden="1" spans="1:41">
      <c r="A289">
        <v>4201273</v>
      </c>
      <c r="B289" t="s">
        <v>342</v>
      </c>
      <c r="C289" t="s">
        <v>57</v>
      </c>
      <c r="D289">
        <v>289</v>
      </c>
      <c r="E289">
        <v>341</v>
      </c>
      <c r="F289">
        <v>250</v>
      </c>
      <c r="G289">
        <v>311</v>
      </c>
      <c r="H289" s="16">
        <f t="shared" si="4"/>
        <v>4282</v>
      </c>
      <c r="I289" s="16">
        <v>1227</v>
      </c>
      <c r="J289" s="16">
        <v>3055</v>
      </c>
      <c r="K289" s="16">
        <v>2202</v>
      </c>
      <c r="L289" s="16">
        <v>2080</v>
      </c>
      <c r="M289" s="16">
        <v>229</v>
      </c>
      <c r="N289" s="16">
        <v>237</v>
      </c>
      <c r="O289" s="16">
        <v>243</v>
      </c>
      <c r="P289" s="16">
        <v>179</v>
      </c>
      <c r="Q289" s="16">
        <v>339</v>
      </c>
      <c r="R289" s="16">
        <v>300</v>
      </c>
      <c r="S289" s="16">
        <v>598</v>
      </c>
      <c r="T289" s="16">
        <v>550</v>
      </c>
      <c r="U289" s="16">
        <v>592</v>
      </c>
      <c r="V289" s="16">
        <v>1015</v>
      </c>
      <c r="W289" s="19">
        <v>0.05</v>
      </c>
      <c r="X289" s="16">
        <v>3889</v>
      </c>
      <c r="Y289" s="16">
        <v>1530</v>
      </c>
      <c r="Z289" s="16">
        <v>469</v>
      </c>
      <c r="AA289" s="16">
        <v>1061</v>
      </c>
      <c r="AB289" s="19">
        <v>33093.85</v>
      </c>
      <c r="AC289" s="19">
        <v>26314.57</v>
      </c>
      <c r="AD289" s="16">
        <v>359</v>
      </c>
      <c r="AE289" s="20">
        <v>133.295</v>
      </c>
      <c r="AF289" s="19">
        <v>32.1</v>
      </c>
      <c r="AG289" s="16">
        <v>105299</v>
      </c>
      <c r="AH289" s="19">
        <v>24626</v>
      </c>
      <c r="AI289" s="16">
        <v>81</v>
      </c>
      <c r="AJ289" s="16">
        <v>106</v>
      </c>
      <c r="AK289" s="16">
        <v>265</v>
      </c>
      <c r="AL289" s="16">
        <v>4</v>
      </c>
      <c r="AM289" s="16">
        <v>1</v>
      </c>
      <c r="AN289" s="16">
        <v>76</v>
      </c>
      <c r="AO289" s="16">
        <v>5</v>
      </c>
    </row>
    <row r="290" hidden="1" spans="1:41">
      <c r="A290">
        <v>2500809</v>
      </c>
      <c r="B290" t="s">
        <v>343</v>
      </c>
      <c r="C290" t="s">
        <v>107</v>
      </c>
      <c r="D290">
        <v>291</v>
      </c>
      <c r="E290">
        <v>387</v>
      </c>
      <c r="F290">
        <v>249</v>
      </c>
      <c r="G290">
        <v>332</v>
      </c>
      <c r="H290" s="16">
        <f t="shared" si="4"/>
        <v>16940</v>
      </c>
      <c r="I290" s="16">
        <v>7744</v>
      </c>
      <c r="J290" s="16">
        <v>9196</v>
      </c>
      <c r="K290" s="16">
        <v>8429</v>
      </c>
      <c r="L290" s="16">
        <v>8511</v>
      </c>
      <c r="M290" s="16">
        <v>1207</v>
      </c>
      <c r="N290" s="16">
        <v>1342</v>
      </c>
      <c r="O290" s="16">
        <v>1622</v>
      </c>
      <c r="P290" s="16">
        <v>1008</v>
      </c>
      <c r="Q290" s="16">
        <v>1762</v>
      </c>
      <c r="R290" s="16">
        <v>1133</v>
      </c>
      <c r="S290" s="16">
        <v>2560</v>
      </c>
      <c r="T290" s="16">
        <v>2038</v>
      </c>
      <c r="U290" s="16">
        <v>1721</v>
      </c>
      <c r="V290" s="16">
        <v>2547</v>
      </c>
      <c r="W290" s="19">
        <v>-0.36</v>
      </c>
      <c r="X290" s="16">
        <v>10575</v>
      </c>
      <c r="Y290" s="16">
        <v>5486</v>
      </c>
      <c r="Z290" s="16">
        <v>2530</v>
      </c>
      <c r="AA290" s="16">
        <v>2956</v>
      </c>
      <c r="AB290" s="19">
        <v>13422.75</v>
      </c>
      <c r="AC290" s="19">
        <v>7074.36</v>
      </c>
      <c r="AD290" s="16">
        <v>64</v>
      </c>
      <c r="AE290" s="20">
        <v>231.155</v>
      </c>
      <c r="AF290" s="19">
        <v>73.3</v>
      </c>
      <c r="AG290" s="16">
        <v>137067</v>
      </c>
      <c r="AH290" s="19">
        <v>8005</v>
      </c>
      <c r="AI290" s="16">
        <v>313</v>
      </c>
      <c r="AJ290" s="16">
        <v>53</v>
      </c>
      <c r="AK290" s="16">
        <v>229</v>
      </c>
      <c r="AL290" s="16">
        <v>10</v>
      </c>
      <c r="AM290" s="16">
        <v>2</v>
      </c>
      <c r="AN290" s="16">
        <v>305</v>
      </c>
      <c r="AO290" s="16">
        <v>8</v>
      </c>
    </row>
    <row r="291" hidden="1" spans="1:41">
      <c r="A291">
        <v>3103207</v>
      </c>
      <c r="B291" t="s">
        <v>344</v>
      </c>
      <c r="C291" t="s">
        <v>44</v>
      </c>
      <c r="D291">
        <v>286</v>
      </c>
      <c r="E291">
        <v>336</v>
      </c>
      <c r="F291">
        <v>253</v>
      </c>
      <c r="G291">
        <v>307</v>
      </c>
      <c r="H291" s="16">
        <f t="shared" si="4"/>
        <v>2374</v>
      </c>
      <c r="I291" s="16">
        <v>1830</v>
      </c>
      <c r="J291" s="16">
        <v>544</v>
      </c>
      <c r="K291" s="16">
        <v>1158</v>
      </c>
      <c r="L291" s="16">
        <v>1216</v>
      </c>
      <c r="M291" s="16">
        <v>137</v>
      </c>
      <c r="N291" s="16">
        <v>163</v>
      </c>
      <c r="O291" s="16">
        <v>193</v>
      </c>
      <c r="P291" s="16">
        <v>120</v>
      </c>
      <c r="Q291" s="16">
        <v>225</v>
      </c>
      <c r="R291" s="16">
        <v>158</v>
      </c>
      <c r="S291" s="16">
        <v>346</v>
      </c>
      <c r="T291" s="16">
        <v>357</v>
      </c>
      <c r="U291" s="16">
        <v>278</v>
      </c>
      <c r="V291" s="16">
        <v>397</v>
      </c>
      <c r="W291" s="19">
        <v>0.27</v>
      </c>
      <c r="X291" s="16">
        <v>2028</v>
      </c>
      <c r="Y291" s="16">
        <v>839</v>
      </c>
      <c r="Z291" s="16">
        <v>633</v>
      </c>
      <c r="AA291" s="16">
        <v>206</v>
      </c>
      <c r="AB291" s="19">
        <v>16537.39</v>
      </c>
      <c r="AC291" s="19">
        <v>15087.39</v>
      </c>
      <c r="AD291" s="16">
        <v>75</v>
      </c>
      <c r="AE291" s="20">
        <v>187.538</v>
      </c>
      <c r="AF291" s="19">
        <v>12.7</v>
      </c>
      <c r="AG291" s="16">
        <v>38681</v>
      </c>
      <c r="AH291" s="19">
        <v>16446</v>
      </c>
      <c r="AI291" s="16">
        <v>47</v>
      </c>
      <c r="AJ291" s="16">
        <v>35</v>
      </c>
      <c r="AK291" s="16">
        <v>83</v>
      </c>
      <c r="AL291" s="16">
        <v>3</v>
      </c>
      <c r="AM291" s="16">
        <v>1</v>
      </c>
      <c r="AN291" s="16">
        <v>43</v>
      </c>
      <c r="AO291" s="16">
        <v>4</v>
      </c>
    </row>
    <row r="292" hidden="1" spans="1:41">
      <c r="A292">
        <v>2800308</v>
      </c>
      <c r="B292" t="s">
        <v>345</v>
      </c>
      <c r="C292" t="s">
        <v>261</v>
      </c>
      <c r="D292">
        <v>909</v>
      </c>
      <c r="E292">
        <v>3337</v>
      </c>
      <c r="F292">
        <v>862</v>
      </c>
      <c r="G292">
        <v>3371</v>
      </c>
      <c r="H292" s="16">
        <f t="shared" si="4"/>
        <v>658588</v>
      </c>
      <c r="I292" s="16">
        <v>658588</v>
      </c>
      <c r="J292" s="16">
        <v>0</v>
      </c>
      <c r="K292" s="16">
        <v>307289</v>
      </c>
      <c r="L292" s="16">
        <v>351299</v>
      </c>
      <c r="M292" s="16">
        <v>42089</v>
      </c>
      <c r="N292" s="16">
        <v>42232</v>
      </c>
      <c r="O292" s="16">
        <v>46266</v>
      </c>
      <c r="P292" s="16">
        <v>29712</v>
      </c>
      <c r="Q292" s="16">
        <v>83695</v>
      </c>
      <c r="R292" s="16">
        <v>62665</v>
      </c>
      <c r="S292" s="16">
        <v>121130</v>
      </c>
      <c r="T292" s="16">
        <v>93517</v>
      </c>
      <c r="U292" s="16">
        <v>71567</v>
      </c>
      <c r="V292" s="16">
        <v>65715</v>
      </c>
      <c r="W292" s="19">
        <v>1.32</v>
      </c>
      <c r="X292" s="16">
        <v>583445</v>
      </c>
      <c r="Y292" s="16">
        <v>213375</v>
      </c>
      <c r="Z292" s="16">
        <v>213375</v>
      </c>
      <c r="AA292" s="16">
        <v>0</v>
      </c>
      <c r="AB292" s="19">
        <v>23551.52</v>
      </c>
      <c r="AC292" s="19">
        <v>0</v>
      </c>
      <c r="AD292" s="16">
        <v>0</v>
      </c>
      <c r="AE292" s="20">
        <v>181.857</v>
      </c>
      <c r="AF292" s="19">
        <v>3621.5</v>
      </c>
      <c r="AG292" s="16">
        <v>15672677</v>
      </c>
      <c r="AH292" s="19">
        <v>24769</v>
      </c>
      <c r="AI292" s="16">
        <v>19801</v>
      </c>
      <c r="AJ292" s="16">
        <v>7964</v>
      </c>
      <c r="AK292" s="16">
        <v>32194</v>
      </c>
      <c r="AL292" s="16">
        <v>79</v>
      </c>
      <c r="AM292" s="16">
        <v>96</v>
      </c>
      <c r="AN292" s="16">
        <v>17233</v>
      </c>
      <c r="AO292" s="16">
        <v>2568</v>
      </c>
    </row>
    <row r="293" hidden="1" spans="1:41">
      <c r="A293">
        <v>3502754</v>
      </c>
      <c r="B293" t="s">
        <v>346</v>
      </c>
      <c r="C293" t="s">
        <v>87</v>
      </c>
      <c r="D293">
        <v>351</v>
      </c>
      <c r="E293">
        <v>709</v>
      </c>
      <c r="F293">
        <v>323</v>
      </c>
      <c r="G293">
        <v>537</v>
      </c>
      <c r="H293" s="16">
        <f t="shared" si="4"/>
        <v>21498</v>
      </c>
      <c r="I293" s="16">
        <v>21498</v>
      </c>
      <c r="J293" s="16">
        <v>0</v>
      </c>
      <c r="K293" s="16">
        <v>11075</v>
      </c>
      <c r="L293" s="16">
        <v>10423</v>
      </c>
      <c r="M293" s="16">
        <v>1830</v>
      </c>
      <c r="N293" s="16">
        <v>1787</v>
      </c>
      <c r="O293" s="16">
        <v>1829</v>
      </c>
      <c r="P293" s="16">
        <v>1092</v>
      </c>
      <c r="Q293" s="16">
        <v>2682</v>
      </c>
      <c r="R293" s="16">
        <v>1685</v>
      </c>
      <c r="S293" s="16">
        <v>3563</v>
      </c>
      <c r="T293" s="16">
        <v>2777</v>
      </c>
      <c r="U293" s="16">
        <v>2069</v>
      </c>
      <c r="V293" s="16">
        <v>2184</v>
      </c>
      <c r="W293" s="19">
        <v>2.2</v>
      </c>
      <c r="X293" s="16">
        <v>18229</v>
      </c>
      <c r="Y293" s="16">
        <v>6820</v>
      </c>
      <c r="Z293" s="16">
        <v>6820</v>
      </c>
      <c r="AA293" s="16">
        <v>0</v>
      </c>
      <c r="AB293" s="19">
        <v>22990.15</v>
      </c>
      <c r="AC293" s="19">
        <v>0</v>
      </c>
      <c r="AD293" s="16">
        <v>45</v>
      </c>
      <c r="AE293" s="20">
        <v>145.204</v>
      </c>
      <c r="AF293" s="19">
        <v>148.1</v>
      </c>
      <c r="AG293" s="16">
        <v>1693232</v>
      </c>
      <c r="AH293" s="19">
        <v>84182</v>
      </c>
      <c r="AI293" s="16">
        <v>773</v>
      </c>
      <c r="AJ293" s="16">
        <v>403</v>
      </c>
      <c r="AK293" s="16">
        <v>1265</v>
      </c>
      <c r="AL293" s="16">
        <v>69</v>
      </c>
      <c r="AM293" s="16">
        <v>2</v>
      </c>
      <c r="AN293" s="16">
        <v>680</v>
      </c>
      <c r="AO293" s="16">
        <v>93</v>
      </c>
    </row>
    <row r="294" hidden="1" spans="1:41">
      <c r="A294">
        <v>2902054</v>
      </c>
      <c r="B294" t="s">
        <v>347</v>
      </c>
      <c r="C294" t="s">
        <v>52</v>
      </c>
      <c r="D294">
        <v>289</v>
      </c>
      <c r="E294">
        <v>345</v>
      </c>
      <c r="F294">
        <v>254</v>
      </c>
      <c r="G294">
        <v>311</v>
      </c>
      <c r="H294" s="16">
        <f t="shared" si="4"/>
        <v>12717</v>
      </c>
      <c r="I294" s="16">
        <v>6646</v>
      </c>
      <c r="J294" s="16">
        <v>6071</v>
      </c>
      <c r="K294" s="16">
        <v>6438</v>
      </c>
      <c r="L294" s="16">
        <v>6279</v>
      </c>
      <c r="M294" s="16">
        <v>1069</v>
      </c>
      <c r="N294" s="16">
        <v>1158</v>
      </c>
      <c r="O294" s="16">
        <v>1207</v>
      </c>
      <c r="P294" s="16">
        <v>859</v>
      </c>
      <c r="Q294" s="16">
        <v>1650</v>
      </c>
      <c r="R294" s="16">
        <v>1022</v>
      </c>
      <c r="S294" s="16">
        <v>2074</v>
      </c>
      <c r="T294" s="16">
        <v>1384</v>
      </c>
      <c r="U294" s="16">
        <v>1140</v>
      </c>
      <c r="V294" s="16">
        <v>1154</v>
      </c>
      <c r="W294" s="19">
        <v>0.88</v>
      </c>
      <c r="X294" s="16">
        <v>9202</v>
      </c>
      <c r="Y294" s="16">
        <v>3935</v>
      </c>
      <c r="Z294" s="16">
        <v>2024</v>
      </c>
      <c r="AA294" s="16">
        <v>1911</v>
      </c>
      <c r="AB294" s="19">
        <v>12066.91</v>
      </c>
      <c r="AC294" s="19">
        <v>6436.08</v>
      </c>
      <c r="AD294" s="16">
        <v>90</v>
      </c>
      <c r="AE294" s="20">
        <v>487.115</v>
      </c>
      <c r="AF294" s="19">
        <v>26.1</v>
      </c>
      <c r="AG294" s="16">
        <v>262627</v>
      </c>
      <c r="AH294" s="19">
        <v>21095</v>
      </c>
      <c r="AI294" s="16">
        <v>187</v>
      </c>
      <c r="AJ294" s="16">
        <v>73</v>
      </c>
      <c r="AK294" s="16">
        <v>301</v>
      </c>
      <c r="AL294" s="16">
        <v>15</v>
      </c>
      <c r="AM294" s="16">
        <v>1</v>
      </c>
      <c r="AN294" s="16">
        <v>183</v>
      </c>
      <c r="AO294" s="16">
        <v>4</v>
      </c>
    </row>
    <row r="295" hidden="1" spans="1:41">
      <c r="A295">
        <v>2301109</v>
      </c>
      <c r="B295" t="s">
        <v>348</v>
      </c>
      <c r="C295" t="s">
        <v>50</v>
      </c>
      <c r="D295">
        <v>363</v>
      </c>
      <c r="E295">
        <v>636</v>
      </c>
      <c r="F295">
        <v>327</v>
      </c>
      <c r="G295">
        <v>637</v>
      </c>
      <c r="H295" s="16">
        <f t="shared" si="4"/>
        <v>74056</v>
      </c>
      <c r="I295" s="16">
        <v>44365</v>
      </c>
      <c r="J295" s="16">
        <v>29691</v>
      </c>
      <c r="K295" s="16">
        <v>36684</v>
      </c>
      <c r="L295" s="16">
        <v>37372</v>
      </c>
      <c r="M295" s="16">
        <v>5229</v>
      </c>
      <c r="N295" s="16">
        <v>5342</v>
      </c>
      <c r="O295" s="16">
        <v>5993</v>
      </c>
      <c r="P295" s="16">
        <v>3855</v>
      </c>
      <c r="Q295" s="16">
        <v>8927</v>
      </c>
      <c r="R295" s="16">
        <v>6620</v>
      </c>
      <c r="S295" s="16">
        <v>12915</v>
      </c>
      <c r="T295" s="16">
        <v>9476</v>
      </c>
      <c r="U295" s="16">
        <v>7069</v>
      </c>
      <c r="V295" s="16">
        <v>8630</v>
      </c>
      <c r="W295" s="19">
        <v>0.59</v>
      </c>
      <c r="X295" s="16">
        <v>55805</v>
      </c>
      <c r="Y295" s="16">
        <v>24297</v>
      </c>
      <c r="Z295" s="16">
        <v>14484</v>
      </c>
      <c r="AA295" s="16">
        <v>9813</v>
      </c>
      <c r="AB295" s="19">
        <v>15935.97</v>
      </c>
      <c r="AC295" s="19">
        <v>6419.73</v>
      </c>
      <c r="AD295" s="16">
        <v>127</v>
      </c>
      <c r="AE295" s="20">
        <v>1228.058</v>
      </c>
      <c r="AF295" s="19">
        <v>60.3</v>
      </c>
      <c r="AG295" s="16">
        <v>1162090</v>
      </c>
      <c r="AH295" s="19">
        <v>15979</v>
      </c>
      <c r="AI295" s="16">
        <v>2431</v>
      </c>
      <c r="AJ295" s="16">
        <v>714</v>
      </c>
      <c r="AK295" s="16">
        <v>2546</v>
      </c>
      <c r="AL295" s="16">
        <v>170</v>
      </c>
      <c r="AM295" s="16">
        <v>5</v>
      </c>
      <c r="AN295" s="16">
        <v>2336</v>
      </c>
      <c r="AO295" s="16">
        <v>95</v>
      </c>
    </row>
    <row r="296" hidden="1" spans="1:41">
      <c r="A296">
        <v>2902005</v>
      </c>
      <c r="B296" t="s">
        <v>349</v>
      </c>
      <c r="C296" t="s">
        <v>52</v>
      </c>
      <c r="D296">
        <v>292</v>
      </c>
      <c r="E296">
        <v>357</v>
      </c>
      <c r="F296">
        <v>254</v>
      </c>
      <c r="G296">
        <v>331</v>
      </c>
      <c r="H296" s="16">
        <f t="shared" si="4"/>
        <v>13896</v>
      </c>
      <c r="I296" s="16">
        <v>4217</v>
      </c>
      <c r="J296" s="16">
        <v>9679</v>
      </c>
      <c r="K296" s="16">
        <v>7161</v>
      </c>
      <c r="L296" s="16">
        <v>6735</v>
      </c>
      <c r="M296" s="16">
        <v>900</v>
      </c>
      <c r="N296" s="16">
        <v>996</v>
      </c>
      <c r="O296" s="16">
        <v>1051</v>
      </c>
      <c r="P296" s="16">
        <v>737</v>
      </c>
      <c r="Q296" s="16">
        <v>1571</v>
      </c>
      <c r="R296" s="16">
        <v>987</v>
      </c>
      <c r="S296" s="16">
        <v>2014</v>
      </c>
      <c r="T296" s="16">
        <v>1791</v>
      </c>
      <c r="U296" s="16">
        <v>1552</v>
      </c>
      <c r="V296" s="16">
        <v>2297</v>
      </c>
      <c r="W296" s="19">
        <v>-0.45</v>
      </c>
      <c r="X296" s="16">
        <v>9766</v>
      </c>
      <c r="Y296" s="16">
        <v>4281</v>
      </c>
      <c r="Z296" s="16">
        <v>1315</v>
      </c>
      <c r="AA296" s="16">
        <v>2966</v>
      </c>
      <c r="AB296" s="19">
        <v>16131.31</v>
      </c>
      <c r="AC296" s="19">
        <v>8885.55</v>
      </c>
      <c r="AD296" s="16">
        <v>358</v>
      </c>
      <c r="AE296" s="20">
        <v>1489.804</v>
      </c>
      <c r="AF296" s="19">
        <v>9.3</v>
      </c>
      <c r="AG296" s="16">
        <v>85839</v>
      </c>
      <c r="AH296" s="19">
        <v>6093</v>
      </c>
      <c r="AI296" s="16">
        <v>181</v>
      </c>
      <c r="AJ296" s="16">
        <v>37</v>
      </c>
      <c r="AK296" s="16">
        <v>230</v>
      </c>
      <c r="AL296" s="16">
        <v>1</v>
      </c>
      <c r="AM296" s="16">
        <v>1</v>
      </c>
      <c r="AN296" s="16">
        <v>173</v>
      </c>
      <c r="AO296" s="16">
        <v>8</v>
      </c>
    </row>
    <row r="297" hidden="1" spans="1:41">
      <c r="A297">
        <v>3502804</v>
      </c>
      <c r="B297" t="s">
        <v>350</v>
      </c>
      <c r="C297" t="s">
        <v>87</v>
      </c>
      <c r="D297">
        <v>627</v>
      </c>
      <c r="E297">
        <v>3039</v>
      </c>
      <c r="F297">
        <v>609</v>
      </c>
      <c r="G297">
        <v>3281</v>
      </c>
      <c r="H297" s="16">
        <f t="shared" si="4"/>
        <v>195865</v>
      </c>
      <c r="I297" s="16">
        <v>192718</v>
      </c>
      <c r="J297" s="16">
        <v>3147</v>
      </c>
      <c r="K297" s="16">
        <v>95302</v>
      </c>
      <c r="L297" s="16">
        <v>100563</v>
      </c>
      <c r="M297" s="16">
        <v>10370</v>
      </c>
      <c r="N297" s="16">
        <v>10413</v>
      </c>
      <c r="O297" s="16">
        <v>11870</v>
      </c>
      <c r="P297" s="16">
        <v>7915</v>
      </c>
      <c r="Q297" s="16">
        <v>19231</v>
      </c>
      <c r="R297" s="16">
        <v>13980</v>
      </c>
      <c r="S297" s="16">
        <v>30966</v>
      </c>
      <c r="T297" s="16">
        <v>30408</v>
      </c>
      <c r="U297" s="16">
        <v>26282</v>
      </c>
      <c r="V297" s="16">
        <v>34430</v>
      </c>
      <c r="W297" s="19">
        <v>0.52</v>
      </c>
      <c r="X297" s="16">
        <v>178588</v>
      </c>
      <c r="Y297" s="16">
        <v>71799</v>
      </c>
      <c r="Z297" s="16">
        <v>70717</v>
      </c>
      <c r="AA297" s="16">
        <v>1082</v>
      </c>
      <c r="AB297" s="19">
        <v>32288.22</v>
      </c>
      <c r="AC297" s="19">
        <v>17330.39</v>
      </c>
      <c r="AD297" s="16">
        <v>469</v>
      </c>
      <c r="AE297" s="20">
        <v>1167.126</v>
      </c>
      <c r="AF297" s="19">
        <v>167.8</v>
      </c>
      <c r="AG297" s="16">
        <v>6235918</v>
      </c>
      <c r="AH297" s="19">
        <v>32351</v>
      </c>
      <c r="AI297" s="16">
        <v>9721</v>
      </c>
      <c r="AJ297" s="16">
        <v>4401</v>
      </c>
      <c r="AK297" s="16">
        <v>13926</v>
      </c>
      <c r="AL297" s="16">
        <v>2811</v>
      </c>
      <c r="AM297" s="16">
        <v>37</v>
      </c>
      <c r="AN297" s="16">
        <v>8631</v>
      </c>
      <c r="AO297" s="16">
        <v>1090</v>
      </c>
    </row>
    <row r="298" hidden="1" spans="1:41">
      <c r="A298">
        <v>2902104</v>
      </c>
      <c r="B298" t="s">
        <v>351</v>
      </c>
      <c r="C298" t="s">
        <v>52</v>
      </c>
      <c r="D298">
        <v>319</v>
      </c>
      <c r="E298">
        <v>435</v>
      </c>
      <c r="F298">
        <v>297</v>
      </c>
      <c r="G298">
        <v>417</v>
      </c>
      <c r="H298" s="16">
        <f t="shared" si="4"/>
        <v>56211</v>
      </c>
      <c r="I298" s="16">
        <v>22461</v>
      </c>
      <c r="J298" s="16">
        <v>33750</v>
      </c>
      <c r="K298" s="16">
        <v>28349</v>
      </c>
      <c r="L298" s="16">
        <v>27862</v>
      </c>
      <c r="M298" s="16">
        <v>4627</v>
      </c>
      <c r="N298" s="16">
        <v>5656</v>
      </c>
      <c r="O298" s="16">
        <v>6194</v>
      </c>
      <c r="P298" s="16">
        <v>3499</v>
      </c>
      <c r="Q298" s="16">
        <v>6308</v>
      </c>
      <c r="R298" s="16">
        <v>3786</v>
      </c>
      <c r="S298" s="16">
        <v>8275</v>
      </c>
      <c r="T298" s="16">
        <v>6364</v>
      </c>
      <c r="U298" s="16">
        <v>4580</v>
      </c>
      <c r="V298" s="16">
        <v>6922</v>
      </c>
      <c r="W298" s="19">
        <v>0.51</v>
      </c>
      <c r="X298" s="16">
        <v>34762</v>
      </c>
      <c r="Y298" s="16">
        <v>17085</v>
      </c>
      <c r="Z298" s="16">
        <v>7189</v>
      </c>
      <c r="AA298" s="16">
        <v>9896</v>
      </c>
      <c r="AB298" s="19">
        <v>12978.52</v>
      </c>
      <c r="AC298" s="19">
        <v>4147.77</v>
      </c>
      <c r="AD298" s="16">
        <v>188</v>
      </c>
      <c r="AE298" s="20">
        <v>1495.554</v>
      </c>
      <c r="AF298" s="19">
        <v>37.6</v>
      </c>
      <c r="AG298" s="16">
        <v>367987</v>
      </c>
      <c r="AH298" s="19">
        <v>6528</v>
      </c>
      <c r="AI298" s="16">
        <v>871</v>
      </c>
      <c r="AJ298" s="16">
        <v>223</v>
      </c>
      <c r="AK298" s="16">
        <v>873</v>
      </c>
      <c r="AL298" s="16">
        <v>6</v>
      </c>
      <c r="AM298" s="16">
        <v>4</v>
      </c>
      <c r="AN298" s="16">
        <v>833</v>
      </c>
      <c r="AO298" s="16">
        <v>38</v>
      </c>
    </row>
    <row r="299" hidden="1" spans="1:41">
      <c r="A299">
        <v>3103306</v>
      </c>
      <c r="B299" t="s">
        <v>352</v>
      </c>
      <c r="C299" t="s">
        <v>44</v>
      </c>
      <c r="D299">
        <v>284</v>
      </c>
      <c r="E299">
        <v>335</v>
      </c>
      <c r="F299">
        <v>247</v>
      </c>
      <c r="G299">
        <v>302</v>
      </c>
      <c r="H299" s="16">
        <f t="shared" si="4"/>
        <v>2109</v>
      </c>
      <c r="I299" s="16">
        <v>1632</v>
      </c>
      <c r="J299" s="16">
        <v>477</v>
      </c>
      <c r="K299" s="16">
        <v>1090</v>
      </c>
      <c r="L299" s="16">
        <v>1019</v>
      </c>
      <c r="M299" s="16">
        <v>87</v>
      </c>
      <c r="N299" s="16">
        <v>120</v>
      </c>
      <c r="O299" s="16">
        <v>135</v>
      </c>
      <c r="P299" s="16">
        <v>100</v>
      </c>
      <c r="Q299" s="16">
        <v>181</v>
      </c>
      <c r="R299" s="16">
        <v>114</v>
      </c>
      <c r="S299" s="16">
        <v>265</v>
      </c>
      <c r="T299" s="16">
        <v>332</v>
      </c>
      <c r="U299" s="16">
        <v>337</v>
      </c>
      <c r="V299" s="16">
        <v>438</v>
      </c>
      <c r="W299" s="19">
        <v>-0.07</v>
      </c>
      <c r="X299" s="16">
        <v>1816</v>
      </c>
      <c r="Y299" s="16">
        <v>787</v>
      </c>
      <c r="Z299" s="16">
        <v>635</v>
      </c>
      <c r="AA299" s="16">
        <v>152</v>
      </c>
      <c r="AB299" s="19">
        <v>15210.11</v>
      </c>
      <c r="AC299" s="19">
        <v>9484.07</v>
      </c>
      <c r="AD299" s="16">
        <v>179</v>
      </c>
      <c r="AE299" s="20">
        <v>106.608</v>
      </c>
      <c r="AF299" s="19">
        <v>19.8</v>
      </c>
      <c r="AG299" s="16">
        <v>20026</v>
      </c>
      <c r="AH299" s="19">
        <v>9482</v>
      </c>
      <c r="AI299" s="16">
        <v>44</v>
      </c>
      <c r="AJ299" s="16">
        <v>26</v>
      </c>
      <c r="AK299" s="16">
        <v>85</v>
      </c>
      <c r="AL299" s="16">
        <v>5</v>
      </c>
      <c r="AM299" s="16">
        <v>1</v>
      </c>
      <c r="AN299" s="16">
        <v>44</v>
      </c>
      <c r="AO299" s="16">
        <v>0</v>
      </c>
    </row>
    <row r="300" hidden="1" spans="1:41">
      <c r="A300">
        <v>2301208</v>
      </c>
      <c r="B300" t="s">
        <v>353</v>
      </c>
      <c r="C300" t="s">
        <v>50</v>
      </c>
      <c r="D300">
        <v>294</v>
      </c>
      <c r="E300">
        <v>341</v>
      </c>
      <c r="F300">
        <v>267</v>
      </c>
      <c r="G300">
        <v>327</v>
      </c>
      <c r="H300" s="16">
        <f t="shared" si="4"/>
        <v>26329</v>
      </c>
      <c r="I300" s="16">
        <v>13196</v>
      </c>
      <c r="J300" s="16">
        <v>13133</v>
      </c>
      <c r="K300" s="16">
        <v>13303</v>
      </c>
      <c r="L300" s="16">
        <v>13026</v>
      </c>
      <c r="M300" s="16">
        <v>1865</v>
      </c>
      <c r="N300" s="16">
        <v>2079</v>
      </c>
      <c r="O300" s="16">
        <v>2428</v>
      </c>
      <c r="P300" s="16">
        <v>1495</v>
      </c>
      <c r="Q300" s="16">
        <v>3105</v>
      </c>
      <c r="R300" s="16">
        <v>2128</v>
      </c>
      <c r="S300" s="16">
        <v>3976</v>
      </c>
      <c r="T300" s="16">
        <v>3155</v>
      </c>
      <c r="U300" s="16">
        <v>2561</v>
      </c>
      <c r="V300" s="16">
        <v>3537</v>
      </c>
      <c r="W300" s="19">
        <v>0.24</v>
      </c>
      <c r="X300" s="16">
        <v>17817</v>
      </c>
      <c r="Y300" s="16">
        <v>8402</v>
      </c>
      <c r="Z300" s="16">
        <v>4198</v>
      </c>
      <c r="AA300" s="16">
        <v>4204</v>
      </c>
      <c r="AB300" s="19">
        <v>13154.09</v>
      </c>
      <c r="AC300" s="19">
        <v>5631.21</v>
      </c>
      <c r="AD300" s="16">
        <v>78</v>
      </c>
      <c r="AE300" s="20">
        <v>656.597</v>
      </c>
      <c r="AF300" s="19">
        <v>40.1</v>
      </c>
      <c r="AG300" s="16">
        <v>175654</v>
      </c>
      <c r="AH300" s="19">
        <v>6721</v>
      </c>
      <c r="AI300" s="16">
        <v>530</v>
      </c>
      <c r="AJ300" s="16">
        <v>202</v>
      </c>
      <c r="AK300" s="16">
        <v>454</v>
      </c>
      <c r="AL300" s="16">
        <v>18</v>
      </c>
      <c r="AM300" s="16">
        <v>2</v>
      </c>
      <c r="AN300" s="16">
        <v>523</v>
      </c>
      <c r="AO300" s="16">
        <v>7</v>
      </c>
    </row>
    <row r="301" hidden="1" spans="1:41">
      <c r="A301">
        <v>2601052</v>
      </c>
      <c r="B301" t="s">
        <v>353</v>
      </c>
      <c r="C301" t="s">
        <v>62</v>
      </c>
      <c r="D301">
        <v>294</v>
      </c>
      <c r="E301">
        <v>343</v>
      </c>
      <c r="F301">
        <v>304</v>
      </c>
      <c r="G301">
        <v>314</v>
      </c>
      <c r="H301" s="16">
        <f t="shared" si="4"/>
        <v>20488</v>
      </c>
      <c r="I301" s="16">
        <v>17001</v>
      </c>
      <c r="J301" s="16">
        <v>3487</v>
      </c>
      <c r="K301" s="16">
        <v>10245</v>
      </c>
      <c r="L301" s="16">
        <v>10243</v>
      </c>
      <c r="M301" s="16">
        <v>1692</v>
      </c>
      <c r="N301" s="16">
        <v>1826</v>
      </c>
      <c r="O301" s="16">
        <v>1976</v>
      </c>
      <c r="P301" s="16">
        <v>1223</v>
      </c>
      <c r="Q301" s="16">
        <v>2600</v>
      </c>
      <c r="R301" s="16">
        <v>1743</v>
      </c>
      <c r="S301" s="16">
        <v>3304</v>
      </c>
      <c r="T301" s="16">
        <v>2567</v>
      </c>
      <c r="U301" s="16">
        <v>1729</v>
      </c>
      <c r="V301" s="16">
        <v>1828</v>
      </c>
      <c r="W301" s="19">
        <v>1.1</v>
      </c>
      <c r="X301" s="16">
        <v>14892</v>
      </c>
      <c r="Y301" s="16">
        <v>6000</v>
      </c>
      <c r="Z301" s="16">
        <v>4993</v>
      </c>
      <c r="AA301" s="16">
        <v>1007</v>
      </c>
      <c r="AB301" s="19">
        <v>11908.46</v>
      </c>
      <c r="AC301" s="19">
        <v>5634.35</v>
      </c>
      <c r="AD301" s="16">
        <v>37</v>
      </c>
      <c r="AE301" s="20">
        <v>96.381</v>
      </c>
      <c r="AF301" s="19">
        <v>212.6</v>
      </c>
      <c r="AG301" s="16">
        <v>114628</v>
      </c>
      <c r="AH301" s="19">
        <v>5785</v>
      </c>
      <c r="AI301" s="16">
        <v>284</v>
      </c>
      <c r="AJ301" s="16">
        <v>63</v>
      </c>
      <c r="AK301" s="16">
        <v>281</v>
      </c>
      <c r="AL301" s="16">
        <v>7</v>
      </c>
      <c r="AM301" s="16">
        <v>2</v>
      </c>
      <c r="AN301" s="16">
        <v>276</v>
      </c>
      <c r="AO301" s="16">
        <v>8</v>
      </c>
    </row>
    <row r="302" hidden="1" spans="1:41">
      <c r="A302">
        <v>3502903</v>
      </c>
      <c r="B302" t="s">
        <v>354</v>
      </c>
      <c r="C302" t="s">
        <v>87</v>
      </c>
      <c r="D302">
        <v>365</v>
      </c>
      <c r="E302">
        <v>768</v>
      </c>
      <c r="F302">
        <v>343</v>
      </c>
      <c r="G302">
        <v>881</v>
      </c>
      <c r="H302" s="16">
        <f t="shared" si="4"/>
        <v>33075</v>
      </c>
      <c r="I302" s="16">
        <v>24007</v>
      </c>
      <c r="J302" s="16">
        <v>9068</v>
      </c>
      <c r="K302" s="16">
        <v>16679</v>
      </c>
      <c r="L302" s="16">
        <v>16396</v>
      </c>
      <c r="M302" s="16">
        <v>2052</v>
      </c>
      <c r="N302" s="16">
        <v>2157</v>
      </c>
      <c r="O302" s="16">
        <v>2513</v>
      </c>
      <c r="P302" s="16">
        <v>1521</v>
      </c>
      <c r="Q302" s="16">
        <v>3337</v>
      </c>
      <c r="R302" s="16">
        <v>2196</v>
      </c>
      <c r="S302" s="16">
        <v>5052</v>
      </c>
      <c r="T302" s="16">
        <v>4745</v>
      </c>
      <c r="U302" s="16">
        <v>4181</v>
      </c>
      <c r="V302" s="16">
        <v>5321</v>
      </c>
      <c r="W302" s="19">
        <v>1.8</v>
      </c>
      <c r="X302" s="16">
        <v>29384</v>
      </c>
      <c r="Y302" s="16">
        <v>11470</v>
      </c>
      <c r="Z302" s="16">
        <v>8248</v>
      </c>
      <c r="AA302" s="16">
        <v>3222</v>
      </c>
      <c r="AB302" s="19">
        <v>28856.1</v>
      </c>
      <c r="AC302" s="19">
        <v>17748.65</v>
      </c>
      <c r="AD302" s="16">
        <v>100</v>
      </c>
      <c r="AE302" s="20">
        <v>255.327</v>
      </c>
      <c r="AF302" s="19">
        <v>129.5</v>
      </c>
      <c r="AG302" s="16">
        <v>577420</v>
      </c>
      <c r="AH302" s="19">
        <v>18436</v>
      </c>
      <c r="AI302" s="16">
        <v>1014</v>
      </c>
      <c r="AJ302" s="16">
        <v>584</v>
      </c>
      <c r="AK302" s="16">
        <v>1651</v>
      </c>
      <c r="AL302" s="16">
        <v>678</v>
      </c>
      <c r="AM302" s="16">
        <v>2</v>
      </c>
      <c r="AN302" s="16">
        <v>887</v>
      </c>
      <c r="AO302" s="16">
        <v>127</v>
      </c>
    </row>
    <row r="303" hidden="1" spans="1:41">
      <c r="A303">
        <v>3200607</v>
      </c>
      <c r="B303" t="s">
        <v>355</v>
      </c>
      <c r="C303" t="s">
        <v>95</v>
      </c>
      <c r="D303">
        <v>511</v>
      </c>
      <c r="E303">
        <v>1082</v>
      </c>
      <c r="F303">
        <v>496</v>
      </c>
      <c r="G303">
        <v>1166</v>
      </c>
      <c r="H303" s="16">
        <f t="shared" si="4"/>
        <v>100031</v>
      </c>
      <c r="I303" s="16">
        <v>87845</v>
      </c>
      <c r="J303" s="16">
        <v>12186</v>
      </c>
      <c r="K303" s="16">
        <v>50498</v>
      </c>
      <c r="L303" s="16">
        <v>49533</v>
      </c>
      <c r="M303" s="16">
        <v>7215</v>
      </c>
      <c r="N303" s="16">
        <v>7594</v>
      </c>
      <c r="O303" s="16">
        <v>8105</v>
      </c>
      <c r="P303" s="16">
        <v>5381</v>
      </c>
      <c r="Q303" s="16">
        <v>12114</v>
      </c>
      <c r="R303" s="16">
        <v>8324</v>
      </c>
      <c r="S303" s="16">
        <v>17343</v>
      </c>
      <c r="T303" s="16">
        <v>12983</v>
      </c>
      <c r="U303" s="16">
        <v>10472</v>
      </c>
      <c r="V303" s="16">
        <v>10500</v>
      </c>
      <c r="W303" s="19">
        <v>1.68</v>
      </c>
      <c r="X303" s="16">
        <v>86913</v>
      </c>
      <c r="Y303" s="16">
        <v>32203</v>
      </c>
      <c r="Z303" s="16">
        <v>28427</v>
      </c>
      <c r="AA303" s="16">
        <v>3776</v>
      </c>
      <c r="AB303" s="19">
        <v>22487</v>
      </c>
      <c r="AC303" s="19">
        <v>11344.6</v>
      </c>
      <c r="AD303" s="16">
        <v>56</v>
      </c>
      <c r="AE303" s="20">
        <v>1423.874</v>
      </c>
      <c r="AF303" s="19">
        <v>70.3</v>
      </c>
      <c r="AG303" s="16">
        <v>5312677</v>
      </c>
      <c r="AH303" s="19">
        <v>55890</v>
      </c>
      <c r="AI303" s="16">
        <v>2729</v>
      </c>
      <c r="AJ303" s="16">
        <v>1777</v>
      </c>
      <c r="AK303" s="16">
        <v>4629</v>
      </c>
      <c r="AL303" s="16">
        <v>70</v>
      </c>
      <c r="AM303" s="16">
        <v>10</v>
      </c>
      <c r="AN303" s="16">
        <v>2650</v>
      </c>
      <c r="AO303" s="16">
        <v>79</v>
      </c>
    </row>
    <row r="304" hidden="1" spans="1:41">
      <c r="A304">
        <v>5201603</v>
      </c>
      <c r="B304" t="s">
        <v>356</v>
      </c>
      <c r="C304" t="s">
        <v>42</v>
      </c>
      <c r="D304">
        <v>288</v>
      </c>
      <c r="E304">
        <v>402</v>
      </c>
      <c r="F304">
        <v>249</v>
      </c>
      <c r="G304">
        <v>432</v>
      </c>
      <c r="H304" s="16">
        <f t="shared" si="4"/>
        <v>3707</v>
      </c>
      <c r="I304" s="16">
        <v>3320</v>
      </c>
      <c r="J304" s="16">
        <v>387</v>
      </c>
      <c r="K304" s="16">
        <v>1875</v>
      </c>
      <c r="L304" s="16">
        <v>1832</v>
      </c>
      <c r="M304" s="16">
        <v>169</v>
      </c>
      <c r="N304" s="16">
        <v>204</v>
      </c>
      <c r="O304" s="16">
        <v>273</v>
      </c>
      <c r="P304" s="16">
        <v>196</v>
      </c>
      <c r="Q304" s="16">
        <v>348</v>
      </c>
      <c r="R304" s="16">
        <v>215</v>
      </c>
      <c r="S304" s="16">
        <v>563</v>
      </c>
      <c r="T304" s="16">
        <v>563</v>
      </c>
      <c r="U304" s="16">
        <v>490</v>
      </c>
      <c r="V304" s="16">
        <v>686</v>
      </c>
      <c r="W304" s="19">
        <v>-0.61</v>
      </c>
      <c r="X304" s="16">
        <v>3070</v>
      </c>
      <c r="Y304" s="16">
        <v>1365</v>
      </c>
      <c r="Z304" s="16">
        <v>1222</v>
      </c>
      <c r="AA304" s="16">
        <v>143</v>
      </c>
      <c r="AB304" s="19">
        <v>17974.91</v>
      </c>
      <c r="AC304" s="19">
        <v>12857.27</v>
      </c>
      <c r="AD304" s="16">
        <v>58</v>
      </c>
      <c r="AE304" s="20">
        <v>149.371</v>
      </c>
      <c r="AF304" s="19">
        <v>24.8</v>
      </c>
      <c r="AG304" s="16">
        <v>47272</v>
      </c>
      <c r="AH304" s="19">
        <v>12519</v>
      </c>
      <c r="AI304" s="16">
        <v>135</v>
      </c>
      <c r="AJ304" s="16">
        <v>82</v>
      </c>
      <c r="AK304" s="16">
        <v>205</v>
      </c>
      <c r="AL304" s="16">
        <v>11</v>
      </c>
      <c r="AM304" s="16">
        <v>1</v>
      </c>
      <c r="AN304" s="16">
        <v>121</v>
      </c>
      <c r="AO304" s="16">
        <v>14</v>
      </c>
    </row>
    <row r="305" hidden="1" spans="1:41">
      <c r="A305">
        <v>3103405</v>
      </c>
      <c r="B305" t="s">
        <v>357</v>
      </c>
      <c r="C305" t="s">
        <v>44</v>
      </c>
      <c r="D305">
        <v>323</v>
      </c>
      <c r="E305">
        <v>716</v>
      </c>
      <c r="F305">
        <v>299</v>
      </c>
      <c r="G305">
        <v>747</v>
      </c>
      <c r="H305" s="16">
        <f t="shared" si="4"/>
        <v>37393</v>
      </c>
      <c r="I305" s="16">
        <v>23112</v>
      </c>
      <c r="J305" s="16">
        <v>14281</v>
      </c>
      <c r="K305" s="16">
        <v>18721</v>
      </c>
      <c r="L305" s="16">
        <v>18672</v>
      </c>
      <c r="M305" s="16">
        <v>2660</v>
      </c>
      <c r="N305" s="16">
        <v>2839</v>
      </c>
      <c r="O305" s="16">
        <v>3074</v>
      </c>
      <c r="P305" s="16">
        <v>2142</v>
      </c>
      <c r="Q305" s="16">
        <v>4275</v>
      </c>
      <c r="R305" s="16">
        <v>2869</v>
      </c>
      <c r="S305" s="16">
        <v>5548</v>
      </c>
      <c r="T305" s="16">
        <v>4531</v>
      </c>
      <c r="U305" s="16">
        <v>3536</v>
      </c>
      <c r="V305" s="16">
        <v>5919</v>
      </c>
      <c r="W305" s="19">
        <v>0.1</v>
      </c>
      <c r="X305" s="16">
        <v>29143</v>
      </c>
      <c r="Y305" s="16">
        <v>11352</v>
      </c>
      <c r="Z305" s="16">
        <v>7156</v>
      </c>
      <c r="AA305" s="16">
        <v>4196</v>
      </c>
      <c r="AB305" s="19">
        <v>17540.28</v>
      </c>
      <c r="AC305" s="19">
        <v>5633.99</v>
      </c>
      <c r="AD305" s="16">
        <v>384</v>
      </c>
      <c r="AE305" s="20">
        <v>2236.279</v>
      </c>
      <c r="AF305" s="19">
        <v>16.7</v>
      </c>
      <c r="AG305" s="16">
        <v>363724</v>
      </c>
      <c r="AH305" s="19">
        <v>9759</v>
      </c>
      <c r="AI305" s="16">
        <v>1057</v>
      </c>
      <c r="AJ305" s="16">
        <v>485</v>
      </c>
      <c r="AK305" s="16">
        <v>1242</v>
      </c>
      <c r="AL305" s="16">
        <v>5</v>
      </c>
      <c r="AM305" s="16">
        <v>4</v>
      </c>
      <c r="AN305" s="16">
        <v>988</v>
      </c>
      <c r="AO305" s="16">
        <v>69</v>
      </c>
    </row>
    <row r="306" hidden="1" spans="1:41">
      <c r="A306">
        <v>5201702</v>
      </c>
      <c r="B306" t="s">
        <v>358</v>
      </c>
      <c r="C306" t="s">
        <v>42</v>
      </c>
      <c r="D306">
        <v>316</v>
      </c>
      <c r="E306">
        <v>532</v>
      </c>
      <c r="F306">
        <v>292</v>
      </c>
      <c r="G306">
        <v>569</v>
      </c>
      <c r="H306" s="16">
        <f t="shared" si="4"/>
        <v>20024</v>
      </c>
      <c r="I306" s="16">
        <v>19359</v>
      </c>
      <c r="J306" s="16">
        <v>665</v>
      </c>
      <c r="K306" s="16">
        <v>10127</v>
      </c>
      <c r="L306" s="16">
        <v>9897</v>
      </c>
      <c r="M306" s="16">
        <v>1252</v>
      </c>
      <c r="N306" s="16">
        <v>1325</v>
      </c>
      <c r="O306" s="16">
        <v>1481</v>
      </c>
      <c r="P306" s="16">
        <v>1103</v>
      </c>
      <c r="Q306" s="16">
        <v>2285</v>
      </c>
      <c r="R306" s="16">
        <v>1663</v>
      </c>
      <c r="S306" s="16">
        <v>3373</v>
      </c>
      <c r="T306" s="16">
        <v>2827</v>
      </c>
      <c r="U306" s="16">
        <v>2277</v>
      </c>
      <c r="V306" s="16">
        <v>2438</v>
      </c>
      <c r="W306" s="19">
        <v>0.73</v>
      </c>
      <c r="X306" s="16">
        <v>17281</v>
      </c>
      <c r="Y306" s="16">
        <v>6712</v>
      </c>
      <c r="Z306" s="16">
        <v>6528</v>
      </c>
      <c r="AA306" s="16">
        <v>184</v>
      </c>
      <c r="AB306" s="19">
        <v>18431.25</v>
      </c>
      <c r="AC306" s="19">
        <v>13509.4</v>
      </c>
      <c r="AD306" s="16">
        <v>332</v>
      </c>
      <c r="AE306" s="20">
        <v>664.53</v>
      </c>
      <c r="AF306" s="19">
        <v>30.1</v>
      </c>
      <c r="AG306" s="16">
        <v>213006</v>
      </c>
      <c r="AH306" s="19">
        <v>10877</v>
      </c>
      <c r="AI306" s="16">
        <v>779</v>
      </c>
      <c r="AJ306" s="16">
        <v>224</v>
      </c>
      <c r="AK306" s="16">
        <v>700</v>
      </c>
      <c r="AL306" s="16">
        <v>10</v>
      </c>
      <c r="AM306" s="16">
        <v>3</v>
      </c>
      <c r="AN306" s="16">
        <v>710</v>
      </c>
      <c r="AO306" s="16">
        <v>69</v>
      </c>
    </row>
    <row r="307" hidden="1" spans="1:41">
      <c r="A307">
        <v>5201801</v>
      </c>
      <c r="B307" t="s">
        <v>359</v>
      </c>
      <c r="C307" t="s">
        <v>42</v>
      </c>
      <c r="D307">
        <v>293</v>
      </c>
      <c r="E307">
        <v>350</v>
      </c>
      <c r="F307">
        <v>273</v>
      </c>
      <c r="G307">
        <v>322</v>
      </c>
      <c r="H307" s="16">
        <f t="shared" si="4"/>
        <v>9921</v>
      </c>
      <c r="I307" s="16">
        <v>6836</v>
      </c>
      <c r="J307" s="16">
        <v>3085</v>
      </c>
      <c r="K307" s="16">
        <v>5097</v>
      </c>
      <c r="L307" s="16">
        <v>4824</v>
      </c>
      <c r="M307" s="16">
        <v>631</v>
      </c>
      <c r="N307" s="16">
        <v>698</v>
      </c>
      <c r="O307" s="16">
        <v>763</v>
      </c>
      <c r="P307" s="16">
        <v>532</v>
      </c>
      <c r="Q307" s="16">
        <v>1021</v>
      </c>
      <c r="R307" s="16">
        <v>718</v>
      </c>
      <c r="S307" s="16">
        <v>1556</v>
      </c>
      <c r="T307" s="16">
        <v>1397</v>
      </c>
      <c r="U307" s="16">
        <v>1228</v>
      </c>
      <c r="V307" s="16">
        <v>1377</v>
      </c>
      <c r="W307" s="19">
        <v>1.62</v>
      </c>
      <c r="X307" s="16">
        <v>8402</v>
      </c>
      <c r="Y307" s="16">
        <v>3466</v>
      </c>
      <c r="Z307" s="16">
        <v>2351</v>
      </c>
      <c r="AA307" s="16">
        <v>1115</v>
      </c>
      <c r="AB307" s="19">
        <v>18775.49</v>
      </c>
      <c r="AC307" s="19">
        <v>16749.33</v>
      </c>
      <c r="AD307" s="16">
        <v>33</v>
      </c>
      <c r="AE307" s="20">
        <v>218.183</v>
      </c>
      <c r="AF307" s="19">
        <v>45.5</v>
      </c>
      <c r="AG307" s="16">
        <v>98799</v>
      </c>
      <c r="AH307" s="19">
        <v>10462</v>
      </c>
      <c r="AI307" s="16">
        <v>325</v>
      </c>
      <c r="AJ307" s="16">
        <v>227</v>
      </c>
      <c r="AK307" s="16">
        <v>401</v>
      </c>
      <c r="AL307" s="16">
        <v>22</v>
      </c>
      <c r="AM307" s="16">
        <v>1</v>
      </c>
      <c r="AN307" s="16">
        <v>255</v>
      </c>
      <c r="AO307" s="16">
        <v>70</v>
      </c>
    </row>
    <row r="308" hidden="1" spans="1:41">
      <c r="A308">
        <v>1701309</v>
      </c>
      <c r="B308" t="s">
        <v>360</v>
      </c>
      <c r="C308" t="s">
        <v>64</v>
      </c>
      <c r="D308">
        <v>288</v>
      </c>
      <c r="E308">
        <v>330</v>
      </c>
      <c r="F308">
        <v>252</v>
      </c>
      <c r="G308">
        <v>297</v>
      </c>
      <c r="H308" s="16">
        <f t="shared" si="4"/>
        <v>5840</v>
      </c>
      <c r="I308" s="16">
        <v>2212</v>
      </c>
      <c r="J308" s="16">
        <v>3628</v>
      </c>
      <c r="K308" s="16">
        <v>3108</v>
      </c>
      <c r="L308" s="16">
        <v>2732</v>
      </c>
      <c r="M308" s="16">
        <v>470</v>
      </c>
      <c r="N308" s="16">
        <v>523</v>
      </c>
      <c r="O308" s="16">
        <v>533</v>
      </c>
      <c r="P308" s="16">
        <v>334</v>
      </c>
      <c r="Q308" s="16">
        <v>581</v>
      </c>
      <c r="R308" s="16">
        <v>371</v>
      </c>
      <c r="S308" s="16">
        <v>881</v>
      </c>
      <c r="T308" s="16">
        <v>788</v>
      </c>
      <c r="U308" s="16">
        <v>682</v>
      </c>
      <c r="V308" s="16">
        <v>677</v>
      </c>
      <c r="W308" s="19">
        <v>-0.4</v>
      </c>
      <c r="X308" s="16">
        <v>4190</v>
      </c>
      <c r="Y308" s="16">
        <v>1991</v>
      </c>
      <c r="Z308" s="16">
        <v>720</v>
      </c>
      <c r="AA308" s="16">
        <v>1271</v>
      </c>
      <c r="AB308" s="19">
        <v>17780.89</v>
      </c>
      <c r="AC308" s="19">
        <v>10097.77</v>
      </c>
      <c r="AD308" s="16">
        <v>333</v>
      </c>
      <c r="AE308" s="20">
        <v>1173.035</v>
      </c>
      <c r="AF308" s="19">
        <v>5</v>
      </c>
      <c r="AG308" s="16">
        <v>58593</v>
      </c>
      <c r="AH308" s="19">
        <v>9914</v>
      </c>
      <c r="AI308" s="16">
        <v>83</v>
      </c>
      <c r="AJ308" s="16">
        <v>22</v>
      </c>
      <c r="AK308" s="16">
        <v>98</v>
      </c>
      <c r="AL308" s="16">
        <v>0</v>
      </c>
      <c r="AM308" s="16">
        <v>1</v>
      </c>
      <c r="AN308" s="16">
        <v>77</v>
      </c>
      <c r="AO308" s="16">
        <v>6</v>
      </c>
    </row>
    <row r="309" hidden="1" spans="1:41">
      <c r="A309">
        <v>1701903</v>
      </c>
      <c r="B309" t="s">
        <v>361</v>
      </c>
      <c r="C309" t="s">
        <v>64</v>
      </c>
      <c r="D309">
        <v>284</v>
      </c>
      <c r="E309">
        <v>334</v>
      </c>
      <c r="F309">
        <v>249</v>
      </c>
      <c r="G309">
        <v>305</v>
      </c>
      <c r="H309" s="16">
        <f t="shared" si="4"/>
        <v>7069</v>
      </c>
      <c r="I309" s="16">
        <v>3271</v>
      </c>
      <c r="J309" s="16">
        <v>3798</v>
      </c>
      <c r="K309" s="16">
        <v>3719</v>
      </c>
      <c r="L309" s="16">
        <v>3350</v>
      </c>
      <c r="M309" s="16">
        <v>551</v>
      </c>
      <c r="N309" s="16">
        <v>713</v>
      </c>
      <c r="O309" s="16">
        <v>722</v>
      </c>
      <c r="P309" s="16">
        <v>430</v>
      </c>
      <c r="Q309" s="16">
        <v>740</v>
      </c>
      <c r="R309" s="16">
        <v>497</v>
      </c>
      <c r="S309" s="16">
        <v>975</v>
      </c>
      <c r="T309" s="16">
        <v>915</v>
      </c>
      <c r="U309" s="16">
        <v>772</v>
      </c>
      <c r="V309" s="16">
        <v>754</v>
      </c>
      <c r="W309" s="19">
        <v>0.97</v>
      </c>
      <c r="X309" s="16">
        <v>5513</v>
      </c>
      <c r="Y309" s="16">
        <v>2405</v>
      </c>
      <c r="Z309" s="16">
        <v>1098</v>
      </c>
      <c r="AA309" s="16">
        <v>1307</v>
      </c>
      <c r="AB309" s="19">
        <v>19803.32</v>
      </c>
      <c r="AC309" s="19">
        <v>6223.53</v>
      </c>
      <c r="AD309" s="16">
        <v>202</v>
      </c>
      <c r="AE309" s="20">
        <v>2778.452</v>
      </c>
      <c r="AF309" s="19">
        <v>2.5</v>
      </c>
      <c r="AG309" s="16">
        <v>74756</v>
      </c>
      <c r="AH309" s="19">
        <v>10893</v>
      </c>
      <c r="AI309" s="16">
        <v>195</v>
      </c>
      <c r="AJ309" s="16">
        <v>31</v>
      </c>
      <c r="AK309" s="16">
        <v>199</v>
      </c>
      <c r="AL309" s="16">
        <v>19</v>
      </c>
      <c r="AM309" s="16">
        <v>1</v>
      </c>
      <c r="AN309" s="16">
        <v>191</v>
      </c>
      <c r="AO309" s="16">
        <v>4</v>
      </c>
    </row>
    <row r="310" hidden="1" spans="1:41">
      <c r="A310">
        <v>1702000</v>
      </c>
      <c r="B310" t="s">
        <v>362</v>
      </c>
      <c r="C310" t="s">
        <v>64</v>
      </c>
      <c r="D310">
        <v>289</v>
      </c>
      <c r="E310">
        <v>361</v>
      </c>
      <c r="F310">
        <v>258</v>
      </c>
      <c r="G310">
        <v>341</v>
      </c>
      <c r="H310" s="16">
        <f t="shared" si="4"/>
        <v>8646</v>
      </c>
      <c r="I310" s="16">
        <v>5786</v>
      </c>
      <c r="J310" s="16">
        <v>2860</v>
      </c>
      <c r="K310" s="16">
        <v>4428</v>
      </c>
      <c r="L310" s="16">
        <v>4218</v>
      </c>
      <c r="M310" s="16">
        <v>517</v>
      </c>
      <c r="N310" s="16">
        <v>614</v>
      </c>
      <c r="O310" s="16">
        <v>727</v>
      </c>
      <c r="P310" s="16">
        <v>435</v>
      </c>
      <c r="Q310" s="16">
        <v>761</v>
      </c>
      <c r="R310" s="16">
        <v>616</v>
      </c>
      <c r="S310" s="16">
        <v>1532</v>
      </c>
      <c r="T310" s="16">
        <v>1255</v>
      </c>
      <c r="U310" s="16">
        <v>981</v>
      </c>
      <c r="V310" s="16">
        <v>1208</v>
      </c>
      <c r="W310" s="19">
        <v>-0.51</v>
      </c>
      <c r="X310" s="16">
        <v>7145</v>
      </c>
      <c r="Y310" s="16">
        <v>3332</v>
      </c>
      <c r="Z310" s="16">
        <v>2175</v>
      </c>
      <c r="AA310" s="16">
        <v>1157</v>
      </c>
      <c r="AB310" s="19">
        <v>21512.1</v>
      </c>
      <c r="AC310" s="19">
        <v>10725.38</v>
      </c>
      <c r="AD310" s="16">
        <v>346</v>
      </c>
      <c r="AE310" s="20">
        <v>5167.652</v>
      </c>
      <c r="AF310" s="19">
        <v>1.7</v>
      </c>
      <c r="AG310" s="16">
        <v>157989</v>
      </c>
      <c r="AH310" s="19">
        <v>18000</v>
      </c>
      <c r="AI310" s="16">
        <v>328</v>
      </c>
      <c r="AJ310" s="16">
        <v>91</v>
      </c>
      <c r="AK310" s="16">
        <v>357</v>
      </c>
      <c r="AL310" s="16">
        <v>24</v>
      </c>
      <c r="AM310" s="16">
        <v>3</v>
      </c>
      <c r="AN310" s="16">
        <v>311</v>
      </c>
      <c r="AO310" s="16">
        <v>17</v>
      </c>
    </row>
    <row r="311" hidden="1" spans="1:41">
      <c r="A311">
        <v>5101001</v>
      </c>
      <c r="B311" t="s">
        <v>363</v>
      </c>
      <c r="C311" t="s">
        <v>80</v>
      </c>
      <c r="D311">
        <v>286</v>
      </c>
      <c r="E311">
        <v>330</v>
      </c>
      <c r="F311">
        <v>250</v>
      </c>
      <c r="G311">
        <v>302</v>
      </c>
      <c r="H311" s="16">
        <f t="shared" si="4"/>
        <v>3011</v>
      </c>
      <c r="I311" s="16">
        <v>2036</v>
      </c>
      <c r="J311" s="16">
        <v>975</v>
      </c>
      <c r="K311" s="16">
        <v>1541</v>
      </c>
      <c r="L311" s="16">
        <v>1470</v>
      </c>
      <c r="M311" s="16">
        <v>189</v>
      </c>
      <c r="N311" s="16">
        <v>210</v>
      </c>
      <c r="O311" s="16">
        <v>225</v>
      </c>
      <c r="P311" s="16">
        <v>148</v>
      </c>
      <c r="Q311" s="16">
        <v>289</v>
      </c>
      <c r="R311" s="16">
        <v>214</v>
      </c>
      <c r="S311" s="16">
        <v>519</v>
      </c>
      <c r="T311" s="16">
        <v>423</v>
      </c>
      <c r="U311" s="16">
        <v>354</v>
      </c>
      <c r="V311" s="16">
        <v>440</v>
      </c>
      <c r="W311" s="19">
        <v>-0.79</v>
      </c>
      <c r="X311" s="16">
        <v>2519</v>
      </c>
      <c r="Y311" s="16">
        <v>1176</v>
      </c>
      <c r="Z311" s="16">
        <v>777</v>
      </c>
      <c r="AA311" s="16">
        <v>399</v>
      </c>
      <c r="AB311" s="19">
        <v>20683.21</v>
      </c>
      <c r="AC311" s="19">
        <v>17380.44</v>
      </c>
      <c r="AD311" s="16">
        <v>458</v>
      </c>
      <c r="AE311" s="20">
        <v>6422.966</v>
      </c>
      <c r="AF311" s="19">
        <v>0.5</v>
      </c>
      <c r="AG311" s="16">
        <v>62944</v>
      </c>
      <c r="AH311" s="19">
        <v>20416</v>
      </c>
      <c r="AI311" s="16">
        <v>111</v>
      </c>
      <c r="AJ311" s="16">
        <v>47</v>
      </c>
      <c r="AK311" s="16">
        <v>110</v>
      </c>
      <c r="AL311" s="16">
        <v>13</v>
      </c>
      <c r="AM311" s="16">
        <v>1</v>
      </c>
      <c r="AN311" s="16">
        <v>101</v>
      </c>
      <c r="AO311" s="16">
        <v>10</v>
      </c>
    </row>
    <row r="312" hidden="1" spans="1:41">
      <c r="A312">
        <v>1702109</v>
      </c>
      <c r="B312" t="s">
        <v>364</v>
      </c>
      <c r="C312" t="s">
        <v>64</v>
      </c>
      <c r="D312">
        <v>570</v>
      </c>
      <c r="E312">
        <v>1374</v>
      </c>
      <c r="F312">
        <v>520</v>
      </c>
      <c r="G312">
        <v>1411</v>
      </c>
      <c r="H312" s="16">
        <f t="shared" si="4"/>
        <v>178764</v>
      </c>
      <c r="I312" s="16">
        <v>169773</v>
      </c>
      <c r="J312" s="16">
        <v>8991</v>
      </c>
      <c r="K312" s="16">
        <v>87197</v>
      </c>
      <c r="L312" s="16">
        <v>91567</v>
      </c>
      <c r="M312" s="16">
        <v>13955</v>
      </c>
      <c r="N312" s="16">
        <v>14054</v>
      </c>
      <c r="O312" s="16">
        <v>15197</v>
      </c>
      <c r="P312" s="16">
        <v>10308</v>
      </c>
      <c r="Q312" s="16">
        <v>25454</v>
      </c>
      <c r="R312" s="16">
        <v>16995</v>
      </c>
      <c r="S312" s="16">
        <v>31531</v>
      </c>
      <c r="T312" s="16">
        <v>21975</v>
      </c>
      <c r="U312" s="16">
        <v>14361</v>
      </c>
      <c r="V312" s="16">
        <v>14934</v>
      </c>
      <c r="W312" s="19">
        <v>1.62</v>
      </c>
      <c r="X312" s="16">
        <v>151394</v>
      </c>
      <c r="Y312" s="16">
        <v>58841</v>
      </c>
      <c r="Z312" s="16">
        <v>55608</v>
      </c>
      <c r="AA312" s="16">
        <v>3233</v>
      </c>
      <c r="AB312" s="19">
        <v>18357.12</v>
      </c>
      <c r="AC312" s="19">
        <v>10112.18</v>
      </c>
      <c r="AD312" s="16">
        <v>329</v>
      </c>
      <c r="AE312" s="20">
        <v>4000.416</v>
      </c>
      <c r="AF312" s="19">
        <v>44.7</v>
      </c>
      <c r="AG312" s="16">
        <v>3442024</v>
      </c>
      <c r="AH312" s="19">
        <v>20225</v>
      </c>
      <c r="AI312" s="16">
        <v>6362</v>
      </c>
      <c r="AJ312" s="16">
        <v>2690</v>
      </c>
      <c r="AK312" s="16">
        <v>8256</v>
      </c>
      <c r="AL312" s="16">
        <v>91</v>
      </c>
      <c r="AM312" s="16">
        <v>15</v>
      </c>
      <c r="AN312" s="16">
        <v>5532</v>
      </c>
      <c r="AO312" s="16">
        <v>830</v>
      </c>
    </row>
    <row r="313" hidden="1" spans="1:41">
      <c r="A313">
        <v>5101209</v>
      </c>
      <c r="B313" t="s">
        <v>365</v>
      </c>
      <c r="C313" t="s">
        <v>80</v>
      </c>
      <c r="D313">
        <v>283</v>
      </c>
      <c r="E313">
        <v>321</v>
      </c>
      <c r="F313">
        <v>246</v>
      </c>
      <c r="G313">
        <v>288</v>
      </c>
      <c r="H313" s="16">
        <f t="shared" si="4"/>
        <v>909</v>
      </c>
      <c r="I313" s="16">
        <v>779</v>
      </c>
      <c r="J313" s="16">
        <v>130</v>
      </c>
      <c r="K313" s="16">
        <v>485</v>
      </c>
      <c r="L313" s="16">
        <v>424</v>
      </c>
      <c r="M313" s="16">
        <v>47</v>
      </c>
      <c r="N313" s="16">
        <v>62</v>
      </c>
      <c r="O313" s="16">
        <v>69</v>
      </c>
      <c r="P313" s="16">
        <v>45</v>
      </c>
      <c r="Q313" s="16">
        <v>64</v>
      </c>
      <c r="R313" s="16">
        <v>57</v>
      </c>
      <c r="S313" s="16">
        <v>136</v>
      </c>
      <c r="T313" s="16">
        <v>136</v>
      </c>
      <c r="U313" s="16">
        <v>114</v>
      </c>
      <c r="V313" s="16">
        <v>179</v>
      </c>
      <c r="W313" s="19">
        <v>-2.34</v>
      </c>
      <c r="X313" s="16">
        <v>752</v>
      </c>
      <c r="Y313" s="16">
        <v>365</v>
      </c>
      <c r="Z313" s="16">
        <v>306</v>
      </c>
      <c r="AA313" s="16">
        <v>59</v>
      </c>
      <c r="AB313" s="19">
        <v>20146.8</v>
      </c>
      <c r="AC313" s="19">
        <v>26157.34</v>
      </c>
      <c r="AD313" s="16">
        <v>356</v>
      </c>
      <c r="AE313" s="20">
        <v>687.779</v>
      </c>
      <c r="AF313" s="19">
        <v>1.3</v>
      </c>
      <c r="AG313" s="16">
        <v>16951</v>
      </c>
      <c r="AH313" s="19">
        <v>17368</v>
      </c>
      <c r="AI313" s="16">
        <v>34</v>
      </c>
      <c r="AJ313" s="16">
        <v>19</v>
      </c>
      <c r="AK313" s="16">
        <v>66</v>
      </c>
      <c r="AL313" s="16">
        <v>0</v>
      </c>
      <c r="AM313" s="16">
        <v>0</v>
      </c>
      <c r="AN313" s="16">
        <v>34</v>
      </c>
      <c r="AO313" s="16">
        <v>0</v>
      </c>
    </row>
    <row r="314" hidden="1" spans="1:41">
      <c r="A314">
        <v>2100873</v>
      </c>
      <c r="B314" t="s">
        <v>366</v>
      </c>
      <c r="C314" t="s">
        <v>67</v>
      </c>
      <c r="D314">
        <v>286</v>
      </c>
      <c r="E314">
        <v>329</v>
      </c>
      <c r="F314">
        <v>250</v>
      </c>
      <c r="G314">
        <v>299</v>
      </c>
      <c r="H314" s="16">
        <f t="shared" si="4"/>
        <v>15473</v>
      </c>
      <c r="I314" s="16">
        <v>5506</v>
      </c>
      <c r="J314" s="16">
        <v>9967</v>
      </c>
      <c r="K314" s="16">
        <v>7846</v>
      </c>
      <c r="L314" s="16">
        <v>7627</v>
      </c>
      <c r="M314" s="16">
        <v>1638</v>
      </c>
      <c r="N314" s="16">
        <v>1685</v>
      </c>
      <c r="O314" s="16">
        <v>1804</v>
      </c>
      <c r="P314" s="16">
        <v>895</v>
      </c>
      <c r="Q314" s="16">
        <v>1725</v>
      </c>
      <c r="R314" s="16">
        <v>1326</v>
      </c>
      <c r="S314" s="16">
        <v>2661</v>
      </c>
      <c r="T314" s="16">
        <v>1486</v>
      </c>
      <c r="U314" s="16">
        <v>1031</v>
      </c>
      <c r="V314" s="16">
        <v>1222</v>
      </c>
      <c r="W314" s="19">
        <v>0.95</v>
      </c>
      <c r="X314" s="16">
        <v>10236</v>
      </c>
      <c r="Y314" s="16">
        <v>3869</v>
      </c>
      <c r="Z314" s="16">
        <v>1347</v>
      </c>
      <c r="AA314" s="16">
        <v>2522</v>
      </c>
      <c r="AB314" s="19">
        <v>9892.98</v>
      </c>
      <c r="AC314" s="19">
        <v>4156.6</v>
      </c>
      <c r="AD314" s="16">
        <v>159</v>
      </c>
      <c r="AE314" s="20">
        <v>805.193</v>
      </c>
      <c r="AF314" s="19">
        <v>19.2</v>
      </c>
      <c r="AG314" s="16">
        <v>63711</v>
      </c>
      <c r="AH314" s="19">
        <v>4242</v>
      </c>
      <c r="AI314" s="16">
        <v>91</v>
      </c>
      <c r="AJ314" s="16">
        <v>3</v>
      </c>
      <c r="AK314" s="16">
        <v>133</v>
      </c>
      <c r="AL314" s="16">
        <v>3</v>
      </c>
      <c r="AM314" s="16">
        <v>1</v>
      </c>
      <c r="AN314" s="16">
        <v>91</v>
      </c>
      <c r="AO314" s="16">
        <v>0</v>
      </c>
    </row>
    <row r="315" hidden="1" spans="1:41">
      <c r="A315">
        <v>1702158</v>
      </c>
      <c r="B315" t="s">
        <v>366</v>
      </c>
      <c r="C315" t="s">
        <v>64</v>
      </c>
      <c r="D315">
        <v>286</v>
      </c>
      <c r="E315">
        <v>326</v>
      </c>
      <c r="F315">
        <v>250</v>
      </c>
      <c r="G315">
        <v>295</v>
      </c>
      <c r="H315" s="16">
        <f t="shared" si="4"/>
        <v>5707</v>
      </c>
      <c r="I315" s="16">
        <v>3840</v>
      </c>
      <c r="J315" s="16">
        <v>1867</v>
      </c>
      <c r="K315" s="16">
        <v>2925</v>
      </c>
      <c r="L315" s="16">
        <v>2782</v>
      </c>
      <c r="M315" s="16">
        <v>515</v>
      </c>
      <c r="N315" s="16">
        <v>531</v>
      </c>
      <c r="O315" s="16">
        <v>647</v>
      </c>
      <c r="P315" s="16">
        <v>394</v>
      </c>
      <c r="Q315" s="16">
        <v>623</v>
      </c>
      <c r="R315" s="16">
        <v>433</v>
      </c>
      <c r="S315" s="16">
        <v>857</v>
      </c>
      <c r="T315" s="16">
        <v>677</v>
      </c>
      <c r="U315" s="16">
        <v>480</v>
      </c>
      <c r="V315" s="16">
        <v>550</v>
      </c>
      <c r="W315" s="19">
        <v>1.12</v>
      </c>
      <c r="X315" s="16">
        <v>4341</v>
      </c>
      <c r="Y315" s="16">
        <v>1828</v>
      </c>
      <c r="Z315" s="16">
        <v>1190</v>
      </c>
      <c r="AA315" s="16">
        <v>638</v>
      </c>
      <c r="AB315" s="19">
        <v>14367.83</v>
      </c>
      <c r="AC315" s="19">
        <v>9030.41</v>
      </c>
      <c r="AD315" s="16">
        <v>398</v>
      </c>
      <c r="AE315" s="20">
        <v>836.03</v>
      </c>
      <c r="AF315" s="19">
        <v>6.8</v>
      </c>
      <c r="AG315" s="16">
        <v>58911</v>
      </c>
      <c r="AH315" s="19">
        <v>10682</v>
      </c>
      <c r="AI315" s="16">
        <v>114</v>
      </c>
      <c r="AJ315" s="16">
        <v>40</v>
      </c>
      <c r="AK315" s="16">
        <v>121</v>
      </c>
      <c r="AL315" s="16">
        <v>5</v>
      </c>
      <c r="AM315" s="16">
        <v>1</v>
      </c>
      <c r="AN315" s="16">
        <v>108</v>
      </c>
      <c r="AO315" s="16">
        <v>6</v>
      </c>
    </row>
    <row r="316" hidden="1" spans="1:41">
      <c r="A316">
        <v>5202155</v>
      </c>
      <c r="B316" t="s">
        <v>367</v>
      </c>
      <c r="C316" t="s">
        <v>42</v>
      </c>
      <c r="D316">
        <v>291</v>
      </c>
      <c r="E316">
        <v>357</v>
      </c>
      <c r="F316">
        <v>252</v>
      </c>
      <c r="G316">
        <v>327</v>
      </c>
      <c r="H316" s="16">
        <f t="shared" si="4"/>
        <v>7880</v>
      </c>
      <c r="I316" s="16">
        <v>5665</v>
      </c>
      <c r="J316" s="16">
        <v>2215</v>
      </c>
      <c r="K316" s="16">
        <v>4072</v>
      </c>
      <c r="L316" s="16">
        <v>3808</v>
      </c>
      <c r="M316" s="16">
        <v>489</v>
      </c>
      <c r="N316" s="16">
        <v>544</v>
      </c>
      <c r="O316" s="16">
        <v>581</v>
      </c>
      <c r="P316" s="16">
        <v>341</v>
      </c>
      <c r="Q316" s="16">
        <v>806</v>
      </c>
      <c r="R316" s="16">
        <v>618</v>
      </c>
      <c r="S316" s="16">
        <v>1310</v>
      </c>
      <c r="T316" s="16">
        <v>1172</v>
      </c>
      <c r="U316" s="16">
        <v>964</v>
      </c>
      <c r="V316" s="16">
        <v>1055</v>
      </c>
      <c r="W316" s="19">
        <v>0.25</v>
      </c>
      <c r="X316" s="16">
        <v>6215</v>
      </c>
      <c r="Y316" s="16">
        <v>2925</v>
      </c>
      <c r="Z316" s="16">
        <v>2117</v>
      </c>
      <c r="AA316" s="16">
        <v>808</v>
      </c>
      <c r="AB316" s="19">
        <v>19775.69</v>
      </c>
      <c r="AC316" s="19">
        <v>15600.9</v>
      </c>
      <c r="AD316" s="16">
        <v>229</v>
      </c>
      <c r="AE316" s="20">
        <v>2193.7</v>
      </c>
      <c r="AF316" s="19">
        <v>3.6</v>
      </c>
      <c r="AG316" s="16">
        <v>115917</v>
      </c>
      <c r="AH316" s="19">
        <v>14827</v>
      </c>
      <c r="AI316" s="16">
        <v>269</v>
      </c>
      <c r="AJ316" s="16">
        <v>82</v>
      </c>
      <c r="AK316" s="16">
        <v>266</v>
      </c>
      <c r="AL316" s="16">
        <v>15</v>
      </c>
      <c r="AM316" s="16">
        <v>1</v>
      </c>
      <c r="AN316" s="16">
        <v>246</v>
      </c>
      <c r="AO316" s="16">
        <v>23</v>
      </c>
    </row>
    <row r="317" hidden="1" spans="1:41">
      <c r="A317">
        <v>3103504</v>
      </c>
      <c r="B317" t="s">
        <v>368</v>
      </c>
      <c r="C317" t="s">
        <v>44</v>
      </c>
      <c r="D317">
        <v>484</v>
      </c>
      <c r="E317">
        <v>1692</v>
      </c>
      <c r="F317">
        <v>438</v>
      </c>
      <c r="G317">
        <v>1886</v>
      </c>
      <c r="H317" s="16">
        <f t="shared" si="4"/>
        <v>117984</v>
      </c>
      <c r="I317" s="16">
        <v>109143</v>
      </c>
      <c r="J317" s="16">
        <v>8841</v>
      </c>
      <c r="K317" s="16">
        <v>58789</v>
      </c>
      <c r="L317" s="16">
        <v>59195</v>
      </c>
      <c r="M317" s="16">
        <v>6794</v>
      </c>
      <c r="N317" s="16">
        <v>7123</v>
      </c>
      <c r="O317" s="16">
        <v>7512</v>
      </c>
      <c r="P317" s="16">
        <v>4812</v>
      </c>
      <c r="Q317" s="16">
        <v>12298</v>
      </c>
      <c r="R317" s="16">
        <v>8797</v>
      </c>
      <c r="S317" s="16">
        <v>19614</v>
      </c>
      <c r="T317" s="16">
        <v>17612</v>
      </c>
      <c r="U317" s="16">
        <v>14575</v>
      </c>
      <c r="V317" s="16">
        <v>18847</v>
      </c>
      <c r="W317" s="19">
        <v>0.48</v>
      </c>
      <c r="X317" s="16">
        <v>106509</v>
      </c>
      <c r="Y317" s="16">
        <v>41980</v>
      </c>
      <c r="Z317" s="16">
        <v>38661</v>
      </c>
      <c r="AA317" s="16">
        <v>3319</v>
      </c>
      <c r="AB317" s="19">
        <v>22640.3</v>
      </c>
      <c r="AC317" s="19">
        <v>16875.24</v>
      </c>
      <c r="AD317" s="16">
        <v>463</v>
      </c>
      <c r="AE317" s="20">
        <v>2729.508</v>
      </c>
      <c r="AF317" s="19">
        <v>43.2</v>
      </c>
      <c r="AG317" s="16">
        <v>3696961</v>
      </c>
      <c r="AH317" s="19">
        <v>31797</v>
      </c>
      <c r="AI317" s="16">
        <v>4154</v>
      </c>
      <c r="AJ317" s="16">
        <v>2091</v>
      </c>
      <c r="AK317" s="16">
        <v>5269</v>
      </c>
      <c r="AL317" s="16">
        <v>108</v>
      </c>
      <c r="AM317" s="16">
        <v>8</v>
      </c>
      <c r="AN317" s="16">
        <v>3615</v>
      </c>
      <c r="AO317" s="16">
        <v>539</v>
      </c>
    </row>
    <row r="318" hidden="1" spans="1:41">
      <c r="A318">
        <v>1702208</v>
      </c>
      <c r="B318" t="s">
        <v>369</v>
      </c>
      <c r="C318" t="s">
        <v>64</v>
      </c>
      <c r="D318">
        <v>315</v>
      </c>
      <c r="E318">
        <v>466</v>
      </c>
      <c r="F318">
        <v>284</v>
      </c>
      <c r="G318">
        <v>444</v>
      </c>
      <c r="H318" s="16">
        <f t="shared" si="4"/>
        <v>35609</v>
      </c>
      <c r="I318" s="16">
        <v>22875</v>
      </c>
      <c r="J318" s="16">
        <v>12734</v>
      </c>
      <c r="K318" s="16">
        <v>18104</v>
      </c>
      <c r="L318" s="16">
        <v>17505</v>
      </c>
      <c r="M318" s="16">
        <v>3260</v>
      </c>
      <c r="N318" s="16">
        <v>3651</v>
      </c>
      <c r="O318" s="16">
        <v>3813</v>
      </c>
      <c r="P318" s="16">
        <v>2246</v>
      </c>
      <c r="Q318" s="16">
        <v>4074</v>
      </c>
      <c r="R318" s="16">
        <v>2773</v>
      </c>
      <c r="S318" s="16">
        <v>5362</v>
      </c>
      <c r="T318" s="16">
        <v>3854</v>
      </c>
      <c r="U318" s="16">
        <v>2955</v>
      </c>
      <c r="V318" s="16">
        <v>3621</v>
      </c>
      <c r="W318" s="19">
        <v>1.14</v>
      </c>
      <c r="X318" s="16">
        <v>26340</v>
      </c>
      <c r="Y318" s="16">
        <v>10744</v>
      </c>
      <c r="Z318" s="16">
        <v>6806</v>
      </c>
      <c r="AA318" s="16">
        <v>3938</v>
      </c>
      <c r="AB318" s="19">
        <v>17373.35</v>
      </c>
      <c r="AC318" s="19">
        <v>5840.48</v>
      </c>
      <c r="AD318" s="16">
        <v>500</v>
      </c>
      <c r="AE318" s="20">
        <v>2625.286</v>
      </c>
      <c r="AF318" s="19">
        <v>13.6</v>
      </c>
      <c r="AG318" s="16">
        <v>329834</v>
      </c>
      <c r="AH318" s="19">
        <v>9590</v>
      </c>
      <c r="AI318" s="16">
        <v>876</v>
      </c>
      <c r="AJ318" s="16">
        <v>231</v>
      </c>
      <c r="AK318" s="16">
        <v>782</v>
      </c>
      <c r="AL318" s="16">
        <v>21</v>
      </c>
      <c r="AM318" s="16">
        <v>4</v>
      </c>
      <c r="AN318" s="16">
        <v>812</v>
      </c>
      <c r="AO318" s="16">
        <v>64</v>
      </c>
    </row>
    <row r="319" hidden="1" spans="1:41">
      <c r="A319">
        <v>2100907</v>
      </c>
      <c r="B319" t="s">
        <v>370</v>
      </c>
      <c r="C319" t="s">
        <v>67</v>
      </c>
      <c r="D319">
        <v>286</v>
      </c>
      <c r="E319">
        <v>366</v>
      </c>
      <c r="F319">
        <v>266</v>
      </c>
      <c r="G319">
        <v>344</v>
      </c>
      <c r="H319" s="16">
        <f t="shared" si="4"/>
        <v>46441</v>
      </c>
      <c r="I319" s="16">
        <v>12022</v>
      </c>
      <c r="J319" s="16">
        <v>34419</v>
      </c>
      <c r="K319" s="16">
        <v>23931</v>
      </c>
      <c r="L319" s="16">
        <v>22510</v>
      </c>
      <c r="M319" s="16">
        <v>4324</v>
      </c>
      <c r="N319" s="16">
        <v>4779</v>
      </c>
      <c r="O319" s="16">
        <v>5099</v>
      </c>
      <c r="P319" s="16">
        <v>2909</v>
      </c>
      <c r="Q319" s="16">
        <v>5348</v>
      </c>
      <c r="R319" s="16">
        <v>3574</v>
      </c>
      <c r="S319" s="16">
        <v>7147</v>
      </c>
      <c r="T319" s="16">
        <v>4678</v>
      </c>
      <c r="U319" s="16">
        <v>3587</v>
      </c>
      <c r="V319" s="16">
        <v>4996</v>
      </c>
      <c r="W319" s="19">
        <v>0.83</v>
      </c>
      <c r="X319" s="16">
        <v>28921</v>
      </c>
      <c r="Y319" s="16">
        <v>12874</v>
      </c>
      <c r="Z319" s="16">
        <v>3331</v>
      </c>
      <c r="AA319" s="16">
        <v>9543</v>
      </c>
      <c r="AB319" s="19">
        <v>11382.25</v>
      </c>
      <c r="AC319" s="19">
        <v>4152.03</v>
      </c>
      <c r="AD319" s="16">
        <v>270</v>
      </c>
      <c r="AE319" s="20">
        <v>1782.598</v>
      </c>
      <c r="AF319" s="19">
        <v>26.1</v>
      </c>
      <c r="AG319" s="16">
        <v>217759</v>
      </c>
      <c r="AH319" s="19">
        <v>4812</v>
      </c>
      <c r="AI319" s="16">
        <v>509</v>
      </c>
      <c r="AJ319" s="16">
        <v>58</v>
      </c>
      <c r="AK319" s="16">
        <v>321</v>
      </c>
      <c r="AL319" s="16">
        <v>7</v>
      </c>
      <c r="AM319" s="16">
        <v>2</v>
      </c>
      <c r="AN319" s="16">
        <v>497</v>
      </c>
      <c r="AO319" s="16">
        <v>12</v>
      </c>
    </row>
    <row r="320" hidden="1" spans="1:41">
      <c r="A320">
        <v>5001243</v>
      </c>
      <c r="B320" t="s">
        <v>371</v>
      </c>
      <c r="C320" t="s">
        <v>109</v>
      </c>
      <c r="D320">
        <v>295</v>
      </c>
      <c r="E320">
        <v>445</v>
      </c>
      <c r="F320">
        <v>264</v>
      </c>
      <c r="G320">
        <v>423</v>
      </c>
      <c r="H320" s="16">
        <f t="shared" si="4"/>
        <v>11954</v>
      </c>
      <c r="I320" s="16">
        <v>7142</v>
      </c>
      <c r="J320" s="16">
        <v>4812</v>
      </c>
      <c r="K320" s="16">
        <v>6174</v>
      </c>
      <c r="L320" s="16">
        <v>5780</v>
      </c>
      <c r="M320" s="16">
        <v>1161</v>
      </c>
      <c r="N320" s="16">
        <v>1323</v>
      </c>
      <c r="O320" s="16">
        <v>1284</v>
      </c>
      <c r="P320" s="16">
        <v>650</v>
      </c>
      <c r="Q320" s="16">
        <v>1422</v>
      </c>
      <c r="R320" s="16">
        <v>910</v>
      </c>
      <c r="S320" s="16">
        <v>1757</v>
      </c>
      <c r="T320" s="16">
        <v>1364</v>
      </c>
      <c r="U320" s="16">
        <v>992</v>
      </c>
      <c r="V320" s="16">
        <v>1091</v>
      </c>
      <c r="W320" s="19">
        <v>1.58</v>
      </c>
      <c r="X320" s="16">
        <v>9390</v>
      </c>
      <c r="Y320" s="16">
        <v>3603</v>
      </c>
      <c r="Z320" s="16">
        <v>2097</v>
      </c>
      <c r="AA320" s="16">
        <v>1506</v>
      </c>
      <c r="AB320" s="19">
        <v>16053.03</v>
      </c>
      <c r="AC320" s="19">
        <v>12041.39</v>
      </c>
      <c r="AD320" s="16">
        <v>294</v>
      </c>
      <c r="AE320" s="20">
        <v>1655.66</v>
      </c>
      <c r="AF320" s="19">
        <v>7.2</v>
      </c>
      <c r="AG320" s="16">
        <v>457096</v>
      </c>
      <c r="AH320" s="19">
        <v>40100</v>
      </c>
      <c r="AI320" s="16">
        <v>254</v>
      </c>
      <c r="AJ320" s="16">
        <v>103</v>
      </c>
      <c r="AK320" s="16">
        <v>308</v>
      </c>
      <c r="AL320" s="16">
        <v>21</v>
      </c>
      <c r="AM320" s="16">
        <v>2</v>
      </c>
      <c r="AN320" s="16">
        <v>219</v>
      </c>
      <c r="AO320" s="16">
        <v>35</v>
      </c>
    </row>
    <row r="321" hidden="1" spans="1:41">
      <c r="A321">
        <v>2902203</v>
      </c>
      <c r="B321" t="s">
        <v>372</v>
      </c>
      <c r="C321" t="s">
        <v>52</v>
      </c>
      <c r="D321">
        <v>295</v>
      </c>
      <c r="E321">
        <v>429</v>
      </c>
      <c r="F321">
        <v>270</v>
      </c>
      <c r="G321">
        <v>315</v>
      </c>
      <c r="H321" s="16">
        <f t="shared" si="4"/>
        <v>12025</v>
      </c>
      <c r="I321" s="16">
        <v>6385</v>
      </c>
      <c r="J321" s="16">
        <v>5640</v>
      </c>
      <c r="K321" s="16">
        <v>6015</v>
      </c>
      <c r="L321" s="16">
        <v>6010</v>
      </c>
      <c r="M321" s="16">
        <v>757</v>
      </c>
      <c r="N321" s="16">
        <v>958</v>
      </c>
      <c r="O321" s="16">
        <v>998</v>
      </c>
      <c r="P321" s="16">
        <v>651</v>
      </c>
      <c r="Q321" s="16">
        <v>1356</v>
      </c>
      <c r="R321" s="16">
        <v>1000</v>
      </c>
      <c r="S321" s="16">
        <v>2257</v>
      </c>
      <c r="T321" s="16">
        <v>1485</v>
      </c>
      <c r="U321" s="16">
        <v>1106</v>
      </c>
      <c r="V321" s="16">
        <v>1457</v>
      </c>
      <c r="W321" s="19">
        <v>2.77</v>
      </c>
      <c r="X321" s="16">
        <v>9304</v>
      </c>
      <c r="Y321" s="16">
        <v>3673</v>
      </c>
      <c r="Z321" s="16">
        <v>2017</v>
      </c>
      <c r="AA321" s="16">
        <v>1656</v>
      </c>
      <c r="AB321" s="19">
        <v>15490</v>
      </c>
      <c r="AC321" s="19">
        <v>6376.47</v>
      </c>
      <c r="AD321" s="16">
        <v>98</v>
      </c>
      <c r="AE321" s="20">
        <v>363.944</v>
      </c>
      <c r="AF321" s="19">
        <v>33</v>
      </c>
      <c r="AG321" s="16">
        <v>74282</v>
      </c>
      <c r="AH321" s="19">
        <v>6565</v>
      </c>
      <c r="AI321" s="16">
        <v>114</v>
      </c>
      <c r="AJ321" s="16">
        <v>58</v>
      </c>
      <c r="AK321" s="16">
        <v>233</v>
      </c>
      <c r="AL321" s="16">
        <v>12</v>
      </c>
      <c r="AM321" s="16">
        <v>1</v>
      </c>
      <c r="AN321" s="16">
        <v>108</v>
      </c>
      <c r="AO321" s="16">
        <v>6</v>
      </c>
    </row>
    <row r="322" hidden="1" spans="1:41">
      <c r="A322">
        <v>4300851</v>
      </c>
      <c r="B322" t="s">
        <v>373</v>
      </c>
      <c r="C322" t="s">
        <v>77</v>
      </c>
      <c r="D322">
        <v>288</v>
      </c>
      <c r="E322">
        <v>355</v>
      </c>
      <c r="F322">
        <v>251</v>
      </c>
      <c r="G322">
        <v>329</v>
      </c>
      <c r="H322" s="16">
        <f t="shared" ref="H322:H385" si="5">+J322+I322</f>
        <v>3740</v>
      </c>
      <c r="I322" s="16">
        <v>2958</v>
      </c>
      <c r="J322" s="16">
        <v>782</v>
      </c>
      <c r="K322" s="16">
        <v>1892</v>
      </c>
      <c r="L322" s="16">
        <v>1848</v>
      </c>
      <c r="M322" s="16">
        <v>186</v>
      </c>
      <c r="N322" s="16">
        <v>239</v>
      </c>
      <c r="O322" s="16">
        <v>260</v>
      </c>
      <c r="P322" s="16">
        <v>174</v>
      </c>
      <c r="Q322" s="16">
        <v>276</v>
      </c>
      <c r="R322" s="16">
        <v>197</v>
      </c>
      <c r="S322" s="16">
        <v>492</v>
      </c>
      <c r="T322" s="16">
        <v>488</v>
      </c>
      <c r="U322" s="16">
        <v>536</v>
      </c>
      <c r="V322" s="16">
        <v>892</v>
      </c>
      <c r="W322" s="19">
        <v>-0.2</v>
      </c>
      <c r="X322" s="16">
        <v>3313</v>
      </c>
      <c r="Y322" s="16">
        <v>1467</v>
      </c>
      <c r="Z322" s="16">
        <v>1167</v>
      </c>
      <c r="AA322" s="16">
        <v>300</v>
      </c>
      <c r="AB322" s="19">
        <v>23688.34</v>
      </c>
      <c r="AC322" s="19">
        <v>14467.53</v>
      </c>
      <c r="AD322" s="16">
        <v>101</v>
      </c>
      <c r="AE322" s="20">
        <v>519.124</v>
      </c>
      <c r="AF322" s="19">
        <v>7.2</v>
      </c>
      <c r="AG322" s="16">
        <v>130019</v>
      </c>
      <c r="AH322" s="19">
        <v>34561</v>
      </c>
      <c r="AI322" s="16">
        <v>249</v>
      </c>
      <c r="AJ322" s="16">
        <v>171</v>
      </c>
      <c r="AK322" s="16">
        <v>369</v>
      </c>
      <c r="AL322" s="16">
        <v>14</v>
      </c>
      <c r="AM322" s="16">
        <v>0</v>
      </c>
      <c r="AN322" s="16">
        <v>240</v>
      </c>
      <c r="AO322" s="16">
        <v>9</v>
      </c>
    </row>
    <row r="323" hidden="1" spans="1:41">
      <c r="A323">
        <v>2100956</v>
      </c>
      <c r="B323" t="s">
        <v>374</v>
      </c>
      <c r="C323" t="s">
        <v>67</v>
      </c>
      <c r="D323">
        <v>292</v>
      </c>
      <c r="E323">
        <v>358</v>
      </c>
      <c r="F323">
        <v>259</v>
      </c>
      <c r="G323">
        <v>340</v>
      </c>
      <c r="H323" s="16">
        <f t="shared" si="5"/>
        <v>32186</v>
      </c>
      <c r="I323" s="16">
        <v>11802</v>
      </c>
      <c r="J323" s="16">
        <v>20384</v>
      </c>
      <c r="K323" s="16">
        <v>16656</v>
      </c>
      <c r="L323" s="16">
        <v>15530</v>
      </c>
      <c r="M323" s="16">
        <v>3646</v>
      </c>
      <c r="N323" s="16">
        <v>4086</v>
      </c>
      <c r="O323" s="16">
        <v>3811</v>
      </c>
      <c r="P323" s="16">
        <v>2234</v>
      </c>
      <c r="Q323" s="16">
        <v>3864</v>
      </c>
      <c r="R323" s="16">
        <v>2517</v>
      </c>
      <c r="S323" s="16">
        <v>4603</v>
      </c>
      <c r="T323" s="16">
        <v>2993</v>
      </c>
      <c r="U323" s="16">
        <v>2041</v>
      </c>
      <c r="V323" s="16">
        <v>2391</v>
      </c>
      <c r="W323" s="19">
        <v>0.16</v>
      </c>
      <c r="X323" s="16">
        <v>19244</v>
      </c>
      <c r="Y323" s="16">
        <v>8030</v>
      </c>
      <c r="Z323" s="16">
        <v>3048</v>
      </c>
      <c r="AA323" s="16">
        <v>4982</v>
      </c>
      <c r="AB323" s="19">
        <v>11093.76</v>
      </c>
      <c r="AC323" s="19">
        <v>2999.55</v>
      </c>
      <c r="AD323" s="16">
        <v>302</v>
      </c>
      <c r="AE323" s="20">
        <v>2976.039</v>
      </c>
      <c r="AF323" s="19">
        <v>10.8</v>
      </c>
      <c r="AG323" s="16">
        <v>180643</v>
      </c>
      <c r="AH323" s="19">
        <v>5642</v>
      </c>
      <c r="AI323" s="16">
        <v>355</v>
      </c>
      <c r="AJ323" s="16">
        <v>47</v>
      </c>
      <c r="AK323" s="16">
        <v>320</v>
      </c>
      <c r="AL323" s="16">
        <v>6</v>
      </c>
      <c r="AM323" s="16">
        <v>2</v>
      </c>
      <c r="AN323" s="16">
        <v>341</v>
      </c>
      <c r="AO323" s="16">
        <v>14</v>
      </c>
    </row>
    <row r="324" hidden="1" spans="1:41">
      <c r="A324">
        <v>3503000</v>
      </c>
      <c r="B324" t="s">
        <v>375</v>
      </c>
      <c r="C324" t="s">
        <v>87</v>
      </c>
      <c r="D324">
        <v>298</v>
      </c>
      <c r="E324">
        <v>377</v>
      </c>
      <c r="F324">
        <v>262</v>
      </c>
      <c r="G324">
        <v>349</v>
      </c>
      <c r="H324" s="16">
        <f t="shared" si="5"/>
        <v>5583</v>
      </c>
      <c r="I324" s="16">
        <v>5277</v>
      </c>
      <c r="J324" s="16">
        <v>306</v>
      </c>
      <c r="K324" s="16">
        <v>2839</v>
      </c>
      <c r="L324" s="16">
        <v>2744</v>
      </c>
      <c r="M324" s="16">
        <v>299</v>
      </c>
      <c r="N324" s="16">
        <v>317</v>
      </c>
      <c r="O324" s="16">
        <v>363</v>
      </c>
      <c r="P324" s="16">
        <v>251</v>
      </c>
      <c r="Q324" s="16">
        <v>614</v>
      </c>
      <c r="R324" s="16">
        <v>398</v>
      </c>
      <c r="S324" s="16">
        <v>768</v>
      </c>
      <c r="T324" s="16">
        <v>865</v>
      </c>
      <c r="U324" s="16">
        <v>701</v>
      </c>
      <c r="V324" s="16">
        <v>1007</v>
      </c>
      <c r="W324" s="19">
        <v>0.58</v>
      </c>
      <c r="X324" s="16">
        <v>4995</v>
      </c>
      <c r="Y324" s="16">
        <v>1964</v>
      </c>
      <c r="Z324" s="16">
        <v>1849</v>
      </c>
      <c r="AA324" s="16">
        <v>115</v>
      </c>
      <c r="AB324" s="19">
        <v>26146.89</v>
      </c>
      <c r="AC324" s="19">
        <v>21682.53</v>
      </c>
      <c r="AD324" s="16">
        <v>401</v>
      </c>
      <c r="AE324" s="20">
        <v>202.829</v>
      </c>
      <c r="AF324" s="19">
        <v>27.5</v>
      </c>
      <c r="AG324" s="16">
        <v>112473</v>
      </c>
      <c r="AH324" s="19">
        <v>20502</v>
      </c>
      <c r="AI324" s="16">
        <v>216</v>
      </c>
      <c r="AJ324" s="16">
        <v>48</v>
      </c>
      <c r="AK324" s="16">
        <v>258</v>
      </c>
      <c r="AL324" s="16">
        <v>510</v>
      </c>
      <c r="AM324" s="16">
        <v>2</v>
      </c>
      <c r="AN324" s="16">
        <v>202</v>
      </c>
      <c r="AO324" s="16">
        <v>14</v>
      </c>
    </row>
    <row r="325" hidden="1" spans="1:41">
      <c r="A325">
        <v>3503109</v>
      </c>
      <c r="B325" t="s">
        <v>376</v>
      </c>
      <c r="C325" t="s">
        <v>87</v>
      </c>
      <c r="D325">
        <v>305</v>
      </c>
      <c r="E325">
        <v>383</v>
      </c>
      <c r="F325">
        <v>270</v>
      </c>
      <c r="G325">
        <v>360</v>
      </c>
      <c r="H325" s="16">
        <f t="shared" si="5"/>
        <v>6374</v>
      </c>
      <c r="I325" s="16">
        <v>5013</v>
      </c>
      <c r="J325" s="16">
        <v>1361</v>
      </c>
      <c r="K325" s="16">
        <v>3253</v>
      </c>
      <c r="L325" s="16">
        <v>3121</v>
      </c>
      <c r="M325" s="16">
        <v>378</v>
      </c>
      <c r="N325" s="16">
        <v>431</v>
      </c>
      <c r="O325" s="16">
        <v>523</v>
      </c>
      <c r="P325" s="16">
        <v>346</v>
      </c>
      <c r="Q325" s="16">
        <v>699</v>
      </c>
      <c r="R325" s="16">
        <v>413</v>
      </c>
      <c r="S325" s="16">
        <v>978</v>
      </c>
      <c r="T325" s="16">
        <v>837</v>
      </c>
      <c r="U325" s="16">
        <v>785</v>
      </c>
      <c r="V325" s="16">
        <v>984</v>
      </c>
      <c r="W325" s="19">
        <v>0.11</v>
      </c>
      <c r="X325" s="16">
        <v>5530</v>
      </c>
      <c r="Y325" s="16">
        <v>2183</v>
      </c>
      <c r="Z325" s="16">
        <v>1714</v>
      </c>
      <c r="AA325" s="16">
        <v>469</v>
      </c>
      <c r="AB325" s="19">
        <v>24050.02</v>
      </c>
      <c r="AC325" s="19">
        <v>17793.42</v>
      </c>
      <c r="AD325" s="16">
        <v>251</v>
      </c>
      <c r="AE325" s="20">
        <v>285.908</v>
      </c>
      <c r="AF325" s="19">
        <v>22.3</v>
      </c>
      <c r="AG325" s="16">
        <v>81479</v>
      </c>
      <c r="AH325" s="19">
        <v>12829</v>
      </c>
      <c r="AI325" s="16">
        <v>195</v>
      </c>
      <c r="AJ325" s="16">
        <v>113</v>
      </c>
      <c r="AK325" s="16">
        <v>325</v>
      </c>
      <c r="AL325" s="16">
        <v>517</v>
      </c>
      <c r="AM325" s="16">
        <v>3</v>
      </c>
      <c r="AN325" s="16">
        <v>173</v>
      </c>
      <c r="AO325" s="16">
        <v>22</v>
      </c>
    </row>
    <row r="326" hidden="1" spans="1:41">
      <c r="A326">
        <v>3103603</v>
      </c>
      <c r="B326" t="s">
        <v>377</v>
      </c>
      <c r="C326" t="s">
        <v>44</v>
      </c>
      <c r="D326">
        <v>286</v>
      </c>
      <c r="E326">
        <v>344</v>
      </c>
      <c r="F326">
        <v>252</v>
      </c>
      <c r="G326">
        <v>320</v>
      </c>
      <c r="H326" s="16">
        <f t="shared" si="5"/>
        <v>2868</v>
      </c>
      <c r="I326" s="16">
        <v>2648</v>
      </c>
      <c r="J326" s="16">
        <v>220</v>
      </c>
      <c r="K326" s="16">
        <v>1453</v>
      </c>
      <c r="L326" s="16">
        <v>1415</v>
      </c>
      <c r="M326" s="16">
        <v>150</v>
      </c>
      <c r="N326" s="16">
        <v>184</v>
      </c>
      <c r="O326" s="16">
        <v>218</v>
      </c>
      <c r="P326" s="16">
        <v>129</v>
      </c>
      <c r="Q326" s="16">
        <v>215</v>
      </c>
      <c r="R326" s="16">
        <v>154</v>
      </c>
      <c r="S326" s="16">
        <v>423</v>
      </c>
      <c r="T326" s="16">
        <v>464</v>
      </c>
      <c r="U326" s="16">
        <v>406</v>
      </c>
      <c r="V326" s="16">
        <v>525</v>
      </c>
      <c r="W326" s="19">
        <v>-0.16</v>
      </c>
      <c r="X326" s="16">
        <v>2466</v>
      </c>
      <c r="Y326" s="16">
        <v>1044</v>
      </c>
      <c r="Z326" s="16">
        <v>957</v>
      </c>
      <c r="AA326" s="16">
        <v>87</v>
      </c>
      <c r="AB326" s="19">
        <v>16518.06</v>
      </c>
      <c r="AC326" s="19">
        <v>9897.96</v>
      </c>
      <c r="AD326" s="16">
        <v>234</v>
      </c>
      <c r="AE326" s="20">
        <v>89.42</v>
      </c>
      <c r="AF326" s="19">
        <v>32.1</v>
      </c>
      <c r="AG326" s="16">
        <v>44015</v>
      </c>
      <c r="AH326" s="19">
        <v>15283</v>
      </c>
      <c r="AI326" s="16">
        <v>111</v>
      </c>
      <c r="AJ326" s="16">
        <v>33</v>
      </c>
      <c r="AK326" s="16">
        <v>105</v>
      </c>
      <c r="AL326" s="16">
        <v>7</v>
      </c>
      <c r="AM326" s="16">
        <v>1</v>
      </c>
      <c r="AN326" s="16">
        <v>105</v>
      </c>
      <c r="AO326" s="16">
        <v>6</v>
      </c>
    </row>
    <row r="327" hidden="1" spans="1:41">
      <c r="A327">
        <v>3503158</v>
      </c>
      <c r="B327" t="s">
        <v>378</v>
      </c>
      <c r="C327" t="s">
        <v>87</v>
      </c>
      <c r="D327">
        <v>289</v>
      </c>
      <c r="E327">
        <v>334</v>
      </c>
      <c r="F327">
        <v>250</v>
      </c>
      <c r="G327">
        <v>302</v>
      </c>
      <c r="H327" s="16">
        <f t="shared" si="5"/>
        <v>2501</v>
      </c>
      <c r="I327" s="16">
        <v>1963</v>
      </c>
      <c r="J327" s="16">
        <v>538</v>
      </c>
      <c r="K327" s="16">
        <v>1274</v>
      </c>
      <c r="L327" s="16">
        <v>1227</v>
      </c>
      <c r="M327" s="16">
        <v>156</v>
      </c>
      <c r="N327" s="16">
        <v>173</v>
      </c>
      <c r="O327" s="16">
        <v>191</v>
      </c>
      <c r="P327" s="16">
        <v>128</v>
      </c>
      <c r="Q327" s="16">
        <v>250</v>
      </c>
      <c r="R327" s="16">
        <v>149</v>
      </c>
      <c r="S327" s="16">
        <v>326</v>
      </c>
      <c r="T327" s="16">
        <v>400</v>
      </c>
      <c r="U327" s="16">
        <v>286</v>
      </c>
      <c r="V327" s="16">
        <v>442</v>
      </c>
      <c r="W327" s="19">
        <v>-0.3</v>
      </c>
      <c r="X327" s="16">
        <v>2175</v>
      </c>
      <c r="Y327" s="16">
        <v>884</v>
      </c>
      <c r="Z327" s="16">
        <v>699</v>
      </c>
      <c r="AA327" s="16">
        <v>185</v>
      </c>
      <c r="AB327" s="19">
        <v>19858.88</v>
      </c>
      <c r="AC327" s="19">
        <v>14628.82</v>
      </c>
      <c r="AD327" s="16">
        <v>244</v>
      </c>
      <c r="AE327" s="20">
        <v>156.903</v>
      </c>
      <c r="AF327" s="19">
        <v>15.9</v>
      </c>
      <c r="AG327" s="16">
        <v>24214</v>
      </c>
      <c r="AH327" s="19">
        <v>9593</v>
      </c>
      <c r="AI327" s="16">
        <v>89</v>
      </c>
      <c r="AJ327" s="16">
        <v>24</v>
      </c>
      <c r="AK327" s="16">
        <v>134</v>
      </c>
      <c r="AL327" s="16">
        <v>85</v>
      </c>
      <c r="AM327" s="16">
        <v>1</v>
      </c>
      <c r="AN327" s="16">
        <v>89</v>
      </c>
      <c r="AO327" s="16">
        <v>0</v>
      </c>
    </row>
    <row r="328" hidden="1" spans="1:41">
      <c r="A328">
        <v>2700300</v>
      </c>
      <c r="B328" t="s">
        <v>379</v>
      </c>
      <c r="C328" t="s">
        <v>106</v>
      </c>
      <c r="D328">
        <v>475</v>
      </c>
      <c r="E328">
        <v>1112</v>
      </c>
      <c r="F328">
        <v>479</v>
      </c>
      <c r="G328">
        <v>1129</v>
      </c>
      <c r="H328" s="16">
        <f t="shared" si="5"/>
        <v>235593</v>
      </c>
      <c r="I328" s="16">
        <v>201283</v>
      </c>
      <c r="J328" s="16">
        <v>34310</v>
      </c>
      <c r="K328" s="16">
        <v>112290</v>
      </c>
      <c r="L328" s="16">
        <v>123303</v>
      </c>
      <c r="M328" s="16">
        <v>18004</v>
      </c>
      <c r="N328" s="16">
        <v>19091</v>
      </c>
      <c r="O328" s="16">
        <v>21137</v>
      </c>
      <c r="P328" s="16">
        <v>13283</v>
      </c>
      <c r="Q328" s="16">
        <v>29384</v>
      </c>
      <c r="R328" s="16">
        <v>19501</v>
      </c>
      <c r="S328" s="16">
        <v>38858</v>
      </c>
      <c r="T328" s="16">
        <v>30308</v>
      </c>
      <c r="U328" s="16">
        <v>21630</v>
      </c>
      <c r="V328" s="16">
        <v>24397</v>
      </c>
      <c r="W328" s="19">
        <v>0.63</v>
      </c>
      <c r="X328" s="16">
        <v>178888</v>
      </c>
      <c r="Y328" s="16">
        <v>74600</v>
      </c>
      <c r="Z328" s="16">
        <v>63717</v>
      </c>
      <c r="AA328" s="16">
        <v>10883</v>
      </c>
      <c r="AB328" s="19">
        <v>16983.28</v>
      </c>
      <c r="AC328" s="19">
        <v>6406.18</v>
      </c>
      <c r="AD328" s="16">
        <v>102</v>
      </c>
      <c r="AE328" s="20">
        <v>345.655</v>
      </c>
      <c r="AF328" s="19">
        <v>681.6</v>
      </c>
      <c r="AG328" s="16">
        <v>3918754</v>
      </c>
      <c r="AH328" s="19">
        <v>16960</v>
      </c>
      <c r="AI328" s="16">
        <v>8023</v>
      </c>
      <c r="AJ328" s="16">
        <v>1980</v>
      </c>
      <c r="AK328" s="16">
        <v>6216</v>
      </c>
      <c r="AL328" s="16">
        <v>40</v>
      </c>
      <c r="AM328" s="16">
        <v>14</v>
      </c>
      <c r="AN328" s="16">
        <v>7276</v>
      </c>
      <c r="AO328" s="16">
        <v>747</v>
      </c>
    </row>
    <row r="329" hidden="1" spans="1:41">
      <c r="A329">
        <v>1702307</v>
      </c>
      <c r="B329" t="s">
        <v>380</v>
      </c>
      <c r="C329" t="s">
        <v>64</v>
      </c>
      <c r="D329">
        <v>289</v>
      </c>
      <c r="E329">
        <v>361</v>
      </c>
      <c r="F329">
        <v>254</v>
      </c>
      <c r="G329">
        <v>334</v>
      </c>
      <c r="H329" s="16">
        <f t="shared" si="5"/>
        <v>6732</v>
      </c>
      <c r="I329" s="16">
        <v>5446</v>
      </c>
      <c r="J329" s="16">
        <v>1286</v>
      </c>
      <c r="K329" s="16">
        <v>3433</v>
      </c>
      <c r="L329" s="16">
        <v>3299</v>
      </c>
      <c r="M329" s="16">
        <v>509</v>
      </c>
      <c r="N329" s="16">
        <v>581</v>
      </c>
      <c r="O329" s="16">
        <v>721</v>
      </c>
      <c r="P329" s="16">
        <v>425</v>
      </c>
      <c r="Q329" s="16">
        <v>701</v>
      </c>
      <c r="R329" s="16">
        <v>534</v>
      </c>
      <c r="S329" s="16">
        <v>1113</v>
      </c>
      <c r="T329" s="16">
        <v>791</v>
      </c>
      <c r="U329" s="16">
        <v>646</v>
      </c>
      <c r="V329" s="16">
        <v>711</v>
      </c>
      <c r="W329" s="19">
        <v>-0.33</v>
      </c>
      <c r="X329" s="16">
        <v>5240</v>
      </c>
      <c r="Y329" s="16">
        <v>2237</v>
      </c>
      <c r="Z329" s="16">
        <v>1756</v>
      </c>
      <c r="AA329" s="16">
        <v>481</v>
      </c>
      <c r="AB329" s="19">
        <v>17947.18</v>
      </c>
      <c r="AC329" s="19">
        <v>16989.01</v>
      </c>
      <c r="AD329" s="16">
        <v>289</v>
      </c>
      <c r="AE329" s="20">
        <v>1552.217</v>
      </c>
      <c r="AF329" s="19">
        <v>4.3</v>
      </c>
      <c r="AG329" s="16">
        <v>96410</v>
      </c>
      <c r="AH329" s="19">
        <v>14180</v>
      </c>
      <c r="AI329" s="16">
        <v>285</v>
      </c>
      <c r="AJ329" s="16">
        <v>76</v>
      </c>
      <c r="AK329" s="16">
        <v>228</v>
      </c>
      <c r="AL329" s="16">
        <v>7</v>
      </c>
      <c r="AM329" s="16">
        <v>2</v>
      </c>
      <c r="AN329" s="16">
        <v>275</v>
      </c>
      <c r="AO329" s="16">
        <v>10</v>
      </c>
    </row>
    <row r="330" hidden="1" spans="1:41">
      <c r="A330">
        <v>3103702</v>
      </c>
      <c r="B330" t="s">
        <v>381</v>
      </c>
      <c r="C330" t="s">
        <v>44</v>
      </c>
      <c r="D330">
        <v>287</v>
      </c>
      <c r="E330">
        <v>342</v>
      </c>
      <c r="F330">
        <v>251</v>
      </c>
      <c r="G330">
        <v>317</v>
      </c>
      <c r="H330" s="16">
        <f t="shared" si="5"/>
        <v>8562</v>
      </c>
      <c r="I330" s="16">
        <v>2917</v>
      </c>
      <c r="J330" s="16">
        <v>5645</v>
      </c>
      <c r="K330" s="16">
        <v>4447</v>
      </c>
      <c r="L330" s="16">
        <v>4115</v>
      </c>
      <c r="M330" s="16">
        <v>573</v>
      </c>
      <c r="N330" s="16">
        <v>683</v>
      </c>
      <c r="O330" s="16">
        <v>725</v>
      </c>
      <c r="P330" s="16">
        <v>452</v>
      </c>
      <c r="Q330" s="16">
        <v>981</v>
      </c>
      <c r="R330" s="16">
        <v>702</v>
      </c>
      <c r="S330" s="16">
        <v>1456</v>
      </c>
      <c r="T330" s="16">
        <v>1031</v>
      </c>
      <c r="U330" s="16">
        <v>851</v>
      </c>
      <c r="V330" s="16">
        <v>1108</v>
      </c>
      <c r="W330" s="19">
        <v>0.23</v>
      </c>
      <c r="X330" s="16">
        <v>6428</v>
      </c>
      <c r="Y330" s="16">
        <v>2727</v>
      </c>
      <c r="Z330" s="16">
        <v>1016</v>
      </c>
      <c r="AA330" s="16">
        <v>1711</v>
      </c>
      <c r="AB330" s="19">
        <v>16104.52</v>
      </c>
      <c r="AC330" s="19">
        <v>8670.79</v>
      </c>
      <c r="AD330" s="16">
        <v>177</v>
      </c>
      <c r="AE330" s="20">
        <v>303.793</v>
      </c>
      <c r="AF330" s="19">
        <v>28.2</v>
      </c>
      <c r="AG330" s="16">
        <v>71725</v>
      </c>
      <c r="AH330" s="19">
        <v>8437</v>
      </c>
      <c r="AI330" s="16">
        <v>118</v>
      </c>
      <c r="AJ330" s="16">
        <v>54</v>
      </c>
      <c r="AK330" s="16">
        <v>124</v>
      </c>
      <c r="AL330" s="16">
        <v>0</v>
      </c>
      <c r="AM330" s="16">
        <v>0</v>
      </c>
      <c r="AN330" s="16">
        <v>112</v>
      </c>
      <c r="AO330" s="16">
        <v>6</v>
      </c>
    </row>
    <row r="331" hidden="1" spans="1:41">
      <c r="A331">
        <v>4101507</v>
      </c>
      <c r="B331" t="s">
        <v>382</v>
      </c>
      <c r="C331" t="s">
        <v>55</v>
      </c>
      <c r="D331">
        <v>466</v>
      </c>
      <c r="E331">
        <v>2985</v>
      </c>
      <c r="F331">
        <v>433</v>
      </c>
      <c r="G331">
        <v>3617</v>
      </c>
      <c r="H331" s="16">
        <f t="shared" si="5"/>
        <v>119974</v>
      </c>
      <c r="I331" s="16">
        <v>117656</v>
      </c>
      <c r="J331" s="16">
        <v>2318</v>
      </c>
      <c r="K331" s="16">
        <v>59079</v>
      </c>
      <c r="L331" s="16">
        <v>60895</v>
      </c>
      <c r="M331" s="16">
        <v>7178</v>
      </c>
      <c r="N331" s="16">
        <v>7319</v>
      </c>
      <c r="O331" s="16">
        <v>7876</v>
      </c>
      <c r="P331" s="16">
        <v>4960</v>
      </c>
      <c r="Q331" s="16">
        <v>13414</v>
      </c>
      <c r="R331" s="16">
        <v>10004</v>
      </c>
      <c r="S331" s="16">
        <v>19783</v>
      </c>
      <c r="T331" s="16">
        <v>17114</v>
      </c>
      <c r="U331" s="16">
        <v>14504</v>
      </c>
      <c r="V331" s="16">
        <v>17822</v>
      </c>
      <c r="W331" s="19">
        <v>1.28</v>
      </c>
      <c r="X331" s="16">
        <v>107534</v>
      </c>
      <c r="Y331" s="16">
        <v>42019</v>
      </c>
      <c r="Z331" s="16">
        <v>41236</v>
      </c>
      <c r="AA331" s="16">
        <v>783</v>
      </c>
      <c r="AB331" s="19">
        <v>32145.46</v>
      </c>
      <c r="AC331" s="19">
        <v>16755.62</v>
      </c>
      <c r="AD331" s="16">
        <v>312</v>
      </c>
      <c r="AE331" s="20">
        <v>382.215</v>
      </c>
      <c r="AF331" s="19">
        <v>313.9</v>
      </c>
      <c r="AG331" s="16">
        <v>3888254</v>
      </c>
      <c r="AH331" s="19">
        <v>33690</v>
      </c>
      <c r="AI331" s="16">
        <v>4840</v>
      </c>
      <c r="AJ331" s="16">
        <v>3102</v>
      </c>
      <c r="AK331" s="16">
        <v>6184</v>
      </c>
      <c r="AL331" s="16">
        <v>41</v>
      </c>
      <c r="AM331" s="16">
        <v>12</v>
      </c>
      <c r="AN331" s="16">
        <v>4001</v>
      </c>
      <c r="AO331" s="16">
        <v>839</v>
      </c>
    </row>
    <row r="332" hidden="1" spans="1:41">
      <c r="A332">
        <v>3103751</v>
      </c>
      <c r="B332" t="s">
        <v>383</v>
      </c>
      <c r="C332" t="s">
        <v>44</v>
      </c>
      <c r="D332">
        <v>300</v>
      </c>
      <c r="E332">
        <v>491</v>
      </c>
      <c r="F332">
        <v>267</v>
      </c>
      <c r="G332">
        <v>519</v>
      </c>
      <c r="H332" s="16">
        <f t="shared" si="5"/>
        <v>6829</v>
      </c>
      <c r="I332" s="16">
        <v>6517</v>
      </c>
      <c r="J332" s="16">
        <v>312</v>
      </c>
      <c r="K332" s="16">
        <v>3493</v>
      </c>
      <c r="L332" s="16">
        <v>3336</v>
      </c>
      <c r="M332" s="16">
        <v>526</v>
      </c>
      <c r="N332" s="16">
        <v>453</v>
      </c>
      <c r="O332" s="16">
        <v>527</v>
      </c>
      <c r="P332" s="16">
        <v>335</v>
      </c>
      <c r="Q332" s="16">
        <v>794</v>
      </c>
      <c r="R332" s="16">
        <v>573</v>
      </c>
      <c r="S332" s="16">
        <v>1259</v>
      </c>
      <c r="T332" s="16">
        <v>885</v>
      </c>
      <c r="U332" s="16">
        <v>647</v>
      </c>
      <c r="V332" s="16">
        <v>830</v>
      </c>
      <c r="W332" s="19">
        <v>0.83</v>
      </c>
      <c r="X332" s="16">
        <v>5913</v>
      </c>
      <c r="Y332" s="16">
        <v>2201</v>
      </c>
      <c r="Z332" s="16">
        <v>2083</v>
      </c>
      <c r="AA332" s="16">
        <v>118</v>
      </c>
      <c r="AB332" s="19">
        <v>22898.19</v>
      </c>
      <c r="AC332" s="19">
        <v>14145.92</v>
      </c>
      <c r="AD332" s="16">
        <v>571</v>
      </c>
      <c r="AE332" s="20">
        <v>295.837</v>
      </c>
      <c r="AF332" s="19">
        <v>23.1</v>
      </c>
      <c r="AG332" s="16">
        <v>1332907</v>
      </c>
      <c r="AH332" s="19">
        <v>200226</v>
      </c>
      <c r="AI332" s="16">
        <v>238</v>
      </c>
      <c r="AJ332" s="16">
        <v>142</v>
      </c>
      <c r="AK332" s="16">
        <v>454</v>
      </c>
      <c r="AL332" s="16">
        <v>11</v>
      </c>
      <c r="AM332" s="16">
        <v>1</v>
      </c>
      <c r="AN332" s="16">
        <v>217</v>
      </c>
      <c r="AO332" s="16">
        <v>21</v>
      </c>
    </row>
    <row r="333" hidden="1" spans="1:41">
      <c r="A333">
        <v>4101606</v>
      </c>
      <c r="B333" t="s">
        <v>384</v>
      </c>
      <c r="C333" t="s">
        <v>55</v>
      </c>
      <c r="D333">
        <v>342</v>
      </c>
      <c r="E333">
        <v>744</v>
      </c>
      <c r="F333">
        <v>304</v>
      </c>
      <c r="G333">
        <v>731</v>
      </c>
      <c r="H333" s="16">
        <f t="shared" si="5"/>
        <v>28076</v>
      </c>
      <c r="I333" s="16">
        <v>24133</v>
      </c>
      <c r="J333" s="16">
        <v>3943</v>
      </c>
      <c r="K333" s="16">
        <v>14129</v>
      </c>
      <c r="L333" s="16">
        <v>13947</v>
      </c>
      <c r="M333" s="16">
        <v>2075</v>
      </c>
      <c r="N333" s="16">
        <v>2211</v>
      </c>
      <c r="O333" s="16">
        <v>2351</v>
      </c>
      <c r="P333" s="16">
        <v>1506</v>
      </c>
      <c r="Q333" s="16">
        <v>3091</v>
      </c>
      <c r="R333" s="16">
        <v>2227</v>
      </c>
      <c r="S333" s="16">
        <v>4444</v>
      </c>
      <c r="T333" s="16">
        <v>3812</v>
      </c>
      <c r="U333" s="16">
        <v>2962</v>
      </c>
      <c r="V333" s="16">
        <v>3397</v>
      </c>
      <c r="W333" s="19">
        <v>0.63</v>
      </c>
      <c r="X333" s="16">
        <v>24171</v>
      </c>
      <c r="Y333" s="16">
        <v>9513</v>
      </c>
      <c r="Z333" s="16">
        <v>8140</v>
      </c>
      <c r="AA333" s="16">
        <v>1373</v>
      </c>
      <c r="AB333" s="19">
        <v>19071.6</v>
      </c>
      <c r="AC333" s="19">
        <v>15554.08</v>
      </c>
      <c r="AD333" s="16">
        <v>151</v>
      </c>
      <c r="AE333" s="20">
        <v>1360.494</v>
      </c>
      <c r="AF333" s="19">
        <v>20.6</v>
      </c>
      <c r="AG333" s="16">
        <v>1030461</v>
      </c>
      <c r="AH333" s="19">
        <v>37407</v>
      </c>
      <c r="AI333" s="16">
        <v>928</v>
      </c>
      <c r="AJ333" s="16">
        <v>449</v>
      </c>
      <c r="AK333" s="16">
        <v>1373</v>
      </c>
      <c r="AL333" s="16">
        <v>79</v>
      </c>
      <c r="AM333" s="16">
        <v>5</v>
      </c>
      <c r="AN333" s="16">
        <v>817</v>
      </c>
      <c r="AO333" s="16">
        <v>111</v>
      </c>
    </row>
    <row r="334" hidden="1" spans="1:41">
      <c r="A334">
        <v>3103801</v>
      </c>
      <c r="B334" t="s">
        <v>385</v>
      </c>
      <c r="C334" t="s">
        <v>44</v>
      </c>
      <c r="D334">
        <v>285</v>
      </c>
      <c r="E334">
        <v>347</v>
      </c>
      <c r="F334">
        <v>247</v>
      </c>
      <c r="G334">
        <v>328</v>
      </c>
      <c r="H334" s="16">
        <f t="shared" si="5"/>
        <v>2886</v>
      </c>
      <c r="I334" s="16">
        <v>2094</v>
      </c>
      <c r="J334" s="16">
        <v>792</v>
      </c>
      <c r="K334" s="16">
        <v>1477</v>
      </c>
      <c r="L334" s="16">
        <v>1409</v>
      </c>
      <c r="M334" s="16">
        <v>142</v>
      </c>
      <c r="N334" s="16">
        <v>146</v>
      </c>
      <c r="O334" s="16">
        <v>179</v>
      </c>
      <c r="P334" s="16">
        <v>126</v>
      </c>
      <c r="Q334" s="16">
        <v>207</v>
      </c>
      <c r="R334" s="16">
        <v>175</v>
      </c>
      <c r="S334" s="16">
        <v>486</v>
      </c>
      <c r="T334" s="16">
        <v>425</v>
      </c>
      <c r="U334" s="16">
        <v>383</v>
      </c>
      <c r="V334" s="16">
        <v>617</v>
      </c>
      <c r="W334" s="19">
        <v>0.12</v>
      </c>
      <c r="X334" s="16">
        <v>2568</v>
      </c>
      <c r="Y334" s="16">
        <v>1131</v>
      </c>
      <c r="Z334" s="16">
        <v>801</v>
      </c>
      <c r="AA334" s="16">
        <v>330</v>
      </c>
      <c r="AB334" s="19">
        <v>22573.25</v>
      </c>
      <c r="AC334" s="19">
        <v>22793.35</v>
      </c>
      <c r="AD334" s="16">
        <v>247</v>
      </c>
      <c r="AE334" s="20">
        <v>173.894</v>
      </c>
      <c r="AF334" s="19">
        <v>16.6</v>
      </c>
      <c r="AG334" s="16">
        <v>100007</v>
      </c>
      <c r="AH334" s="19">
        <v>34785</v>
      </c>
      <c r="AI334" s="16">
        <v>70</v>
      </c>
      <c r="AJ334" s="16">
        <v>24</v>
      </c>
      <c r="AK334" s="16">
        <v>93</v>
      </c>
      <c r="AL334" s="16">
        <v>1</v>
      </c>
      <c r="AM334" s="16">
        <v>1</v>
      </c>
      <c r="AN334" s="16">
        <v>65</v>
      </c>
      <c r="AO334" s="16">
        <v>5</v>
      </c>
    </row>
    <row r="335" hidden="1" spans="1:41">
      <c r="A335">
        <v>4101655</v>
      </c>
      <c r="B335" t="s">
        <v>385</v>
      </c>
      <c r="C335" t="s">
        <v>55</v>
      </c>
      <c r="D335">
        <v>295</v>
      </c>
      <c r="E335">
        <v>348</v>
      </c>
      <c r="F335">
        <v>257</v>
      </c>
      <c r="G335">
        <v>328</v>
      </c>
      <c r="H335" s="16">
        <f t="shared" si="5"/>
        <v>3301</v>
      </c>
      <c r="I335" s="16">
        <v>1344</v>
      </c>
      <c r="J335" s="16">
        <v>1957</v>
      </c>
      <c r="K335" s="16">
        <v>1643</v>
      </c>
      <c r="L335" s="16">
        <v>1658</v>
      </c>
      <c r="M335" s="16">
        <v>175</v>
      </c>
      <c r="N335" s="16">
        <v>207</v>
      </c>
      <c r="O335" s="16">
        <v>252</v>
      </c>
      <c r="P335" s="16">
        <v>169</v>
      </c>
      <c r="Q335" s="16">
        <v>307</v>
      </c>
      <c r="R335" s="16">
        <v>196</v>
      </c>
      <c r="S335" s="16">
        <v>430</v>
      </c>
      <c r="T335" s="16">
        <v>469</v>
      </c>
      <c r="U335" s="16">
        <v>409</v>
      </c>
      <c r="V335" s="16">
        <v>687</v>
      </c>
      <c r="W335" s="19">
        <v>-1.23</v>
      </c>
      <c r="X335" s="16">
        <v>2679</v>
      </c>
      <c r="Y335" s="16">
        <v>1191</v>
      </c>
      <c r="Z335" s="16">
        <v>505</v>
      </c>
      <c r="AA335" s="16">
        <v>686</v>
      </c>
      <c r="AB335" s="19">
        <v>20154.05</v>
      </c>
      <c r="AC335" s="19">
        <v>14807.87</v>
      </c>
      <c r="AD335" s="16">
        <v>282</v>
      </c>
      <c r="AE335" s="20">
        <v>217.371</v>
      </c>
      <c r="AF335" s="19">
        <v>15.2</v>
      </c>
      <c r="AG335" s="16">
        <v>94947</v>
      </c>
      <c r="AH335" s="19">
        <v>27714</v>
      </c>
      <c r="AI335" s="16">
        <v>75</v>
      </c>
      <c r="AJ335" s="16">
        <v>25</v>
      </c>
      <c r="AK335" s="16">
        <v>88</v>
      </c>
      <c r="AL335" s="16">
        <v>2</v>
      </c>
      <c r="AM335" s="16">
        <v>1</v>
      </c>
      <c r="AN335" s="16">
        <v>61</v>
      </c>
      <c r="AO335" s="16">
        <v>14</v>
      </c>
    </row>
    <row r="336" hidden="1" spans="1:41">
      <c r="A336">
        <v>5101258</v>
      </c>
      <c r="B336" t="s">
        <v>386</v>
      </c>
      <c r="C336" t="s">
        <v>80</v>
      </c>
      <c r="D336">
        <v>316</v>
      </c>
      <c r="E336">
        <v>507</v>
      </c>
      <c r="F336">
        <v>279</v>
      </c>
      <c r="G336">
        <v>495</v>
      </c>
      <c r="H336" s="16">
        <f t="shared" si="5"/>
        <v>16329</v>
      </c>
      <c r="I336" s="16">
        <v>12863</v>
      </c>
      <c r="J336" s="16">
        <v>3466</v>
      </c>
      <c r="K336" s="16">
        <v>8065</v>
      </c>
      <c r="L336" s="16">
        <v>8264</v>
      </c>
      <c r="M336" s="16">
        <v>1135</v>
      </c>
      <c r="N336" s="16">
        <v>1250</v>
      </c>
      <c r="O336" s="16">
        <v>1360</v>
      </c>
      <c r="P336" s="16">
        <v>733</v>
      </c>
      <c r="Q336" s="16">
        <v>2024</v>
      </c>
      <c r="R336" s="16">
        <v>1353</v>
      </c>
      <c r="S336" s="16">
        <v>2726</v>
      </c>
      <c r="T336" s="16">
        <v>2214</v>
      </c>
      <c r="U336" s="16">
        <v>1673</v>
      </c>
      <c r="V336" s="16">
        <v>1861</v>
      </c>
      <c r="W336" s="19">
        <v>0.68</v>
      </c>
      <c r="X336" s="16">
        <v>13622</v>
      </c>
      <c r="Y336" s="16">
        <v>5861</v>
      </c>
      <c r="Z336" s="16">
        <v>4568</v>
      </c>
      <c r="AA336" s="16">
        <v>1293</v>
      </c>
      <c r="AB336" s="19">
        <v>19884.55</v>
      </c>
      <c r="AC336" s="19">
        <v>17004.57</v>
      </c>
      <c r="AD336" s="16">
        <v>242</v>
      </c>
      <c r="AE336" s="20">
        <v>1610.888</v>
      </c>
      <c r="AF336" s="19">
        <v>10.1</v>
      </c>
      <c r="AG336" s="16">
        <v>370515</v>
      </c>
      <c r="AH336" s="19">
        <v>23089</v>
      </c>
      <c r="AI336" s="16">
        <v>541</v>
      </c>
      <c r="AJ336" s="16">
        <v>239</v>
      </c>
      <c r="AK336" s="16">
        <v>621</v>
      </c>
      <c r="AL336" s="16">
        <v>15</v>
      </c>
      <c r="AM336" s="16">
        <v>3</v>
      </c>
      <c r="AN336" s="16">
        <v>502</v>
      </c>
      <c r="AO336" s="16">
        <v>39</v>
      </c>
    </row>
    <row r="337" hidden="1" spans="1:41">
      <c r="A337">
        <v>4201307</v>
      </c>
      <c r="B337" t="s">
        <v>387</v>
      </c>
      <c r="C337" t="s">
        <v>57</v>
      </c>
      <c r="D337">
        <v>316</v>
      </c>
      <c r="E337">
        <v>520</v>
      </c>
      <c r="F337">
        <v>285</v>
      </c>
      <c r="G337">
        <v>522</v>
      </c>
      <c r="H337" s="16">
        <f t="shared" si="5"/>
        <v>36712</v>
      </c>
      <c r="I337" s="16">
        <v>34299</v>
      </c>
      <c r="J337" s="16">
        <v>2413</v>
      </c>
      <c r="K337" s="16">
        <v>18924</v>
      </c>
      <c r="L337" s="16">
        <v>17788</v>
      </c>
      <c r="M337" s="16">
        <v>3108</v>
      </c>
      <c r="N337" s="16">
        <v>3281</v>
      </c>
      <c r="O337" s="16">
        <v>3157</v>
      </c>
      <c r="P337" s="16">
        <v>1808</v>
      </c>
      <c r="Q337" s="16">
        <v>4291</v>
      </c>
      <c r="R337" s="16">
        <v>3312</v>
      </c>
      <c r="S337" s="16">
        <v>6379</v>
      </c>
      <c r="T337" s="16">
        <v>4291</v>
      </c>
      <c r="U337" s="16">
        <v>3616</v>
      </c>
      <c r="V337" s="16">
        <v>3469</v>
      </c>
      <c r="W337" s="19">
        <v>4.12</v>
      </c>
      <c r="X337" s="16">
        <v>31058</v>
      </c>
      <c r="Y337" s="16">
        <v>12035</v>
      </c>
      <c r="Z337" s="16">
        <v>11234</v>
      </c>
      <c r="AA337" s="16">
        <v>801</v>
      </c>
      <c r="AB337" s="19">
        <v>23318.3</v>
      </c>
      <c r="AC337" s="19">
        <v>13707.02</v>
      </c>
      <c r="AD337" s="16">
        <v>137</v>
      </c>
      <c r="AE337" s="20">
        <v>383.986</v>
      </c>
      <c r="AF337" s="19">
        <v>95.6</v>
      </c>
      <c r="AG337" s="16">
        <v>2764906</v>
      </c>
      <c r="AH337" s="19">
        <v>85195</v>
      </c>
      <c r="AI337" s="16">
        <v>1114</v>
      </c>
      <c r="AJ337" s="16">
        <v>1541</v>
      </c>
      <c r="AK337" s="16">
        <v>1853</v>
      </c>
      <c r="AL337" s="16">
        <v>40</v>
      </c>
      <c r="AM337" s="16">
        <v>3</v>
      </c>
      <c r="AN337" s="16">
        <v>814</v>
      </c>
      <c r="AO337" s="16">
        <v>300</v>
      </c>
    </row>
    <row r="338" hidden="1" spans="1:41">
      <c r="A338">
        <v>2500908</v>
      </c>
      <c r="B338" t="s">
        <v>388</v>
      </c>
      <c r="C338" t="s">
        <v>107</v>
      </c>
      <c r="D338">
        <v>289</v>
      </c>
      <c r="E338">
        <v>360</v>
      </c>
      <c r="F338">
        <v>252</v>
      </c>
      <c r="G338">
        <v>337</v>
      </c>
      <c r="H338" s="16">
        <f t="shared" si="5"/>
        <v>13624</v>
      </c>
      <c r="I338" s="16">
        <v>10290</v>
      </c>
      <c r="J338" s="16">
        <v>3334</v>
      </c>
      <c r="K338" s="16">
        <v>6537</v>
      </c>
      <c r="L338" s="16">
        <v>7087</v>
      </c>
      <c r="M338" s="16">
        <v>986</v>
      </c>
      <c r="N338" s="16">
        <v>1109</v>
      </c>
      <c r="O338" s="16">
        <v>1162</v>
      </c>
      <c r="P338" s="16">
        <v>741</v>
      </c>
      <c r="Q338" s="16">
        <v>1343</v>
      </c>
      <c r="R338" s="16">
        <v>911</v>
      </c>
      <c r="S338" s="16">
        <v>1948</v>
      </c>
      <c r="T338" s="16">
        <v>1466</v>
      </c>
      <c r="U338" s="16">
        <v>1409</v>
      </c>
      <c r="V338" s="16">
        <v>2549</v>
      </c>
      <c r="W338" s="19">
        <v>0.65</v>
      </c>
      <c r="X338" s="16">
        <v>8352</v>
      </c>
      <c r="Y338" s="16">
        <v>4674</v>
      </c>
      <c r="Z338" s="16">
        <v>3649</v>
      </c>
      <c r="AA338" s="16">
        <v>1025</v>
      </c>
      <c r="AB338" s="19">
        <v>14595.88</v>
      </c>
      <c r="AC338" s="19">
        <v>7158.85</v>
      </c>
      <c r="AD338" s="16">
        <v>104</v>
      </c>
      <c r="AE338" s="20">
        <v>99.111</v>
      </c>
      <c r="AF338" s="19">
        <v>137.5</v>
      </c>
      <c r="AG338" s="16">
        <v>84325</v>
      </c>
      <c r="AH338" s="19">
        <v>6314</v>
      </c>
      <c r="AI338" s="16">
        <v>246</v>
      </c>
      <c r="AJ338" s="16">
        <v>38</v>
      </c>
      <c r="AK338" s="16">
        <v>184</v>
      </c>
      <c r="AL338" s="16">
        <v>4</v>
      </c>
      <c r="AM338" s="16">
        <v>2</v>
      </c>
      <c r="AN338" s="16">
        <v>242</v>
      </c>
      <c r="AO338" s="16">
        <v>4</v>
      </c>
    </row>
    <row r="339" hidden="1" spans="1:41">
      <c r="A339">
        <v>4201406</v>
      </c>
      <c r="B339" t="s">
        <v>389</v>
      </c>
      <c r="C339" t="s">
        <v>57</v>
      </c>
      <c r="D339">
        <v>508</v>
      </c>
      <c r="E339">
        <v>1246</v>
      </c>
      <c r="F339">
        <v>463</v>
      </c>
      <c r="G339">
        <v>1382</v>
      </c>
      <c r="H339" s="16">
        <f t="shared" si="5"/>
        <v>67757</v>
      </c>
      <c r="I339" s="16">
        <v>54610</v>
      </c>
      <c r="J339" s="16">
        <v>13147</v>
      </c>
      <c r="K339" s="16">
        <v>33677</v>
      </c>
      <c r="L339" s="16">
        <v>34080</v>
      </c>
      <c r="M339" s="16">
        <v>4409</v>
      </c>
      <c r="N339" s="16">
        <v>4596</v>
      </c>
      <c r="O339" s="16">
        <v>4804</v>
      </c>
      <c r="P339" s="16">
        <v>3153</v>
      </c>
      <c r="Q339" s="16">
        <v>7610</v>
      </c>
      <c r="R339" s="16">
        <v>5747</v>
      </c>
      <c r="S339" s="16">
        <v>10639</v>
      </c>
      <c r="T339" s="16">
        <v>9355</v>
      </c>
      <c r="U339" s="16">
        <v>8300</v>
      </c>
      <c r="V339" s="16">
        <v>9144</v>
      </c>
      <c r="W339" s="19">
        <v>0.98</v>
      </c>
      <c r="X339" s="16">
        <v>60054</v>
      </c>
      <c r="Y339" s="16">
        <v>24542</v>
      </c>
      <c r="Z339" s="16">
        <v>19906</v>
      </c>
      <c r="AA339" s="16">
        <v>4636</v>
      </c>
      <c r="AB339" s="19">
        <v>31851.66</v>
      </c>
      <c r="AC339" s="19">
        <v>15788.52</v>
      </c>
      <c r="AD339" s="16">
        <v>174</v>
      </c>
      <c r="AE339" s="20">
        <v>303.299</v>
      </c>
      <c r="AF339" s="19">
        <v>223.4</v>
      </c>
      <c r="AG339" s="16">
        <v>1563382</v>
      </c>
      <c r="AH339" s="19">
        <v>23771</v>
      </c>
      <c r="AI339" s="16">
        <v>2855</v>
      </c>
      <c r="AJ339" s="16">
        <v>2093</v>
      </c>
      <c r="AK339" s="16">
        <v>3697</v>
      </c>
      <c r="AL339" s="16">
        <v>17</v>
      </c>
      <c r="AM339" s="16">
        <v>6</v>
      </c>
      <c r="AN339" s="16">
        <v>2384</v>
      </c>
      <c r="AO339" s="16">
        <v>471</v>
      </c>
    </row>
    <row r="340" hidden="1" spans="1:41">
      <c r="A340">
        <v>3503208</v>
      </c>
      <c r="B340" t="s">
        <v>390</v>
      </c>
      <c r="C340" t="s">
        <v>87</v>
      </c>
      <c r="D340">
        <v>715</v>
      </c>
      <c r="E340">
        <v>3588</v>
      </c>
      <c r="F340">
        <v>723</v>
      </c>
      <c r="G340">
        <v>3858</v>
      </c>
      <c r="H340" s="16">
        <f t="shared" si="5"/>
        <v>232823</v>
      </c>
      <c r="I340" s="16">
        <v>227300</v>
      </c>
      <c r="J340" s="16">
        <v>5523</v>
      </c>
      <c r="K340" s="16">
        <v>113623</v>
      </c>
      <c r="L340" s="16">
        <v>119200</v>
      </c>
      <c r="M340" s="16">
        <v>12241</v>
      </c>
      <c r="N340" s="16">
        <v>12328</v>
      </c>
      <c r="O340" s="16">
        <v>13705</v>
      </c>
      <c r="P340" s="16">
        <v>9387</v>
      </c>
      <c r="Q340" s="16">
        <v>25088</v>
      </c>
      <c r="R340" s="16">
        <v>17925</v>
      </c>
      <c r="S340" s="16">
        <v>37105</v>
      </c>
      <c r="T340" s="16">
        <v>34214</v>
      </c>
      <c r="U340" s="16">
        <v>30283</v>
      </c>
      <c r="V340" s="16">
        <v>40547</v>
      </c>
      <c r="W340" s="19">
        <v>0.91</v>
      </c>
      <c r="X340" s="16">
        <v>212372</v>
      </c>
      <c r="Y340" s="16">
        <v>84304</v>
      </c>
      <c r="Z340" s="16">
        <v>82506</v>
      </c>
      <c r="AA340" s="16">
        <v>1798</v>
      </c>
      <c r="AB340" s="19">
        <v>29068.22</v>
      </c>
      <c r="AC340" s="19">
        <v>26453.27</v>
      </c>
      <c r="AD340" s="16">
        <v>251</v>
      </c>
      <c r="AE340" s="20">
        <v>1003.625</v>
      </c>
      <c r="AF340" s="19">
        <v>232</v>
      </c>
      <c r="AG340" s="16">
        <v>8405366</v>
      </c>
      <c r="AH340" s="19">
        <v>37108</v>
      </c>
      <c r="AI340" s="16">
        <v>9141</v>
      </c>
      <c r="AJ340" s="16">
        <v>4300</v>
      </c>
      <c r="AK340" s="16">
        <v>14210</v>
      </c>
      <c r="AL340" s="16">
        <v>1591</v>
      </c>
      <c r="AM340" s="16">
        <v>38</v>
      </c>
      <c r="AN340" s="16">
        <v>7933</v>
      </c>
      <c r="AO340" s="16">
        <v>1208</v>
      </c>
    </row>
    <row r="341" hidden="1" spans="1:41">
      <c r="A341">
        <v>3503307</v>
      </c>
      <c r="B341" t="s">
        <v>391</v>
      </c>
      <c r="C341" t="s">
        <v>87</v>
      </c>
      <c r="D341">
        <v>588</v>
      </c>
      <c r="E341">
        <v>2069</v>
      </c>
      <c r="F341">
        <v>556</v>
      </c>
      <c r="G341">
        <v>2065</v>
      </c>
      <c r="H341" s="16">
        <f t="shared" si="5"/>
        <v>132432</v>
      </c>
      <c r="I341" s="16">
        <v>126456</v>
      </c>
      <c r="J341" s="16">
        <v>5976</v>
      </c>
      <c r="K341" s="16">
        <v>66164</v>
      </c>
      <c r="L341" s="16">
        <v>66268</v>
      </c>
      <c r="M341" s="16">
        <v>7435</v>
      </c>
      <c r="N341" s="16">
        <v>7503</v>
      </c>
      <c r="O341" s="16">
        <v>8553</v>
      </c>
      <c r="P341" s="16">
        <v>5854</v>
      </c>
      <c r="Q341" s="16">
        <v>14700</v>
      </c>
      <c r="R341" s="16">
        <v>10374</v>
      </c>
      <c r="S341" s="16">
        <v>20973</v>
      </c>
      <c r="T341" s="16">
        <v>19461</v>
      </c>
      <c r="U341" s="16">
        <v>16775</v>
      </c>
      <c r="V341" s="16">
        <v>20804</v>
      </c>
      <c r="W341" s="19">
        <v>0.89</v>
      </c>
      <c r="X341" s="16">
        <v>118930</v>
      </c>
      <c r="Y341" s="16">
        <v>44497</v>
      </c>
      <c r="Z341" s="16">
        <v>42554</v>
      </c>
      <c r="AA341" s="16">
        <v>1943</v>
      </c>
      <c r="AB341" s="19">
        <v>29961.86</v>
      </c>
      <c r="AC341" s="19">
        <v>30232.5</v>
      </c>
      <c r="AD341" s="16">
        <v>153</v>
      </c>
      <c r="AE341" s="20">
        <v>644.831</v>
      </c>
      <c r="AF341" s="19">
        <v>205.4</v>
      </c>
      <c r="AG341" s="16">
        <v>4640379</v>
      </c>
      <c r="AH341" s="19">
        <v>36001</v>
      </c>
      <c r="AI341" s="16">
        <v>5102</v>
      </c>
      <c r="AJ341" s="16">
        <v>2437</v>
      </c>
      <c r="AK341" s="16">
        <v>6632</v>
      </c>
      <c r="AL341" s="16">
        <v>1594</v>
      </c>
      <c r="AM341" s="16">
        <v>13</v>
      </c>
      <c r="AN341" s="16">
        <v>4575</v>
      </c>
      <c r="AO341" s="16">
        <v>527</v>
      </c>
    </row>
    <row r="342" hidden="1" spans="1:41">
      <c r="A342">
        <v>2301257</v>
      </c>
      <c r="B342" t="s">
        <v>392</v>
      </c>
      <c r="C342" t="s">
        <v>50</v>
      </c>
      <c r="D342">
        <v>290</v>
      </c>
      <c r="E342">
        <v>342</v>
      </c>
      <c r="F342">
        <v>253</v>
      </c>
      <c r="G342">
        <v>318</v>
      </c>
      <c r="H342" s="16">
        <f t="shared" si="5"/>
        <v>10844</v>
      </c>
      <c r="I342" s="16">
        <v>4644</v>
      </c>
      <c r="J342" s="16">
        <v>6200</v>
      </c>
      <c r="K342" s="16">
        <v>5371</v>
      </c>
      <c r="L342" s="16">
        <v>5473</v>
      </c>
      <c r="M342" s="16">
        <v>794</v>
      </c>
      <c r="N342" s="16">
        <v>937</v>
      </c>
      <c r="O342" s="16">
        <v>921</v>
      </c>
      <c r="P342" s="16">
        <v>574</v>
      </c>
      <c r="Q342" s="16">
        <v>1136</v>
      </c>
      <c r="R342" s="16">
        <v>731</v>
      </c>
      <c r="S342" s="16">
        <v>1563</v>
      </c>
      <c r="T342" s="16">
        <v>1276</v>
      </c>
      <c r="U342" s="16">
        <v>1235</v>
      </c>
      <c r="V342" s="16">
        <v>1677</v>
      </c>
      <c r="W342" s="19">
        <v>0.2</v>
      </c>
      <c r="X342" s="16">
        <v>6878</v>
      </c>
      <c r="Y342" s="16">
        <v>3678</v>
      </c>
      <c r="Z342" s="16">
        <v>1586</v>
      </c>
      <c r="AA342" s="16">
        <v>2092</v>
      </c>
      <c r="AB342" s="19">
        <v>13457.57</v>
      </c>
      <c r="AC342" s="19">
        <v>5484.38</v>
      </c>
      <c r="AD342" s="16">
        <v>279</v>
      </c>
      <c r="AE342" s="20">
        <v>344.131</v>
      </c>
      <c r="AF342" s="19">
        <v>31.5</v>
      </c>
      <c r="AG342" s="16">
        <v>60504</v>
      </c>
      <c r="AH342" s="19">
        <v>5615</v>
      </c>
      <c r="AI342" s="16">
        <v>197</v>
      </c>
      <c r="AJ342" s="16">
        <v>38</v>
      </c>
      <c r="AK342" s="16">
        <v>148</v>
      </c>
      <c r="AL342" s="16">
        <v>1</v>
      </c>
      <c r="AM342" s="16">
        <v>1</v>
      </c>
      <c r="AN342" s="16">
        <v>195</v>
      </c>
      <c r="AO342" s="16">
        <v>2</v>
      </c>
    </row>
    <row r="343" hidden="1" spans="1:41">
      <c r="A343">
        <v>2101004</v>
      </c>
      <c r="B343" t="s">
        <v>393</v>
      </c>
      <c r="C343" t="s">
        <v>67</v>
      </c>
      <c r="D343">
        <v>288</v>
      </c>
      <c r="E343">
        <v>384</v>
      </c>
      <c r="F343">
        <v>252</v>
      </c>
      <c r="G343">
        <v>349</v>
      </c>
      <c r="H343" s="16">
        <f t="shared" si="5"/>
        <v>29460</v>
      </c>
      <c r="I343" s="16">
        <v>17202</v>
      </c>
      <c r="J343" s="16">
        <v>12258</v>
      </c>
      <c r="K343" s="16">
        <v>14733</v>
      </c>
      <c r="L343" s="16">
        <v>14727</v>
      </c>
      <c r="M343" s="16">
        <v>2485</v>
      </c>
      <c r="N343" s="16">
        <v>2798</v>
      </c>
      <c r="O343" s="16">
        <v>2959</v>
      </c>
      <c r="P343" s="16">
        <v>1915</v>
      </c>
      <c r="Q343" s="16">
        <v>3572</v>
      </c>
      <c r="R343" s="16">
        <v>2367</v>
      </c>
      <c r="S343" s="16">
        <v>4839</v>
      </c>
      <c r="T343" s="16">
        <v>3203</v>
      </c>
      <c r="U343" s="16">
        <v>2475</v>
      </c>
      <c r="V343" s="16">
        <v>2847</v>
      </c>
      <c r="W343" s="19">
        <v>0.28</v>
      </c>
      <c r="X343" s="16">
        <v>21268</v>
      </c>
      <c r="Y343" s="16">
        <v>8110</v>
      </c>
      <c r="Z343" s="16">
        <v>4749</v>
      </c>
      <c r="AA343" s="16">
        <v>3361</v>
      </c>
      <c r="AB343" s="19">
        <v>15014.28</v>
      </c>
      <c r="AC343" s="19">
        <v>4811.99</v>
      </c>
      <c r="AD343" s="16">
        <v>115</v>
      </c>
      <c r="AE343" s="20">
        <v>1100.275</v>
      </c>
      <c r="AF343" s="19">
        <v>26.8</v>
      </c>
      <c r="AG343" s="16">
        <v>202456</v>
      </c>
      <c r="AH343" s="19">
        <v>6933</v>
      </c>
      <c r="AI343" s="16">
        <v>609</v>
      </c>
      <c r="AJ343" s="16">
        <v>83</v>
      </c>
      <c r="AK343" s="16">
        <v>401</v>
      </c>
      <c r="AL343" s="16">
        <v>13</v>
      </c>
      <c r="AM343" s="16">
        <v>1</v>
      </c>
      <c r="AN343" s="16">
        <v>579</v>
      </c>
      <c r="AO343" s="16">
        <v>30</v>
      </c>
    </row>
    <row r="344" hidden="1" spans="1:41">
      <c r="A344">
        <v>4300877</v>
      </c>
      <c r="B344" t="s">
        <v>394</v>
      </c>
      <c r="C344" t="s">
        <v>77</v>
      </c>
      <c r="D344">
        <v>296</v>
      </c>
      <c r="E344">
        <v>388</v>
      </c>
      <c r="F344">
        <v>266</v>
      </c>
      <c r="G344">
        <v>390</v>
      </c>
      <c r="H344" s="16">
        <f t="shared" si="5"/>
        <v>5440</v>
      </c>
      <c r="I344" s="16">
        <v>4480</v>
      </c>
      <c r="J344" s="16">
        <v>960</v>
      </c>
      <c r="K344" s="16">
        <v>2768</v>
      </c>
      <c r="L344" s="16">
        <v>2672</v>
      </c>
      <c r="M344" s="16">
        <v>367</v>
      </c>
      <c r="N344" s="16">
        <v>375</v>
      </c>
      <c r="O344" s="16">
        <v>414</v>
      </c>
      <c r="P344" s="16">
        <v>248</v>
      </c>
      <c r="Q344" s="16">
        <v>548</v>
      </c>
      <c r="R344" s="16">
        <v>426</v>
      </c>
      <c r="S344" s="16">
        <v>891</v>
      </c>
      <c r="T344" s="16">
        <v>760</v>
      </c>
      <c r="U344" s="16">
        <v>624</v>
      </c>
      <c r="V344" s="16">
        <v>787</v>
      </c>
      <c r="W344" s="19">
        <v>0.85</v>
      </c>
      <c r="X344" s="16">
        <v>4754</v>
      </c>
      <c r="Y344" s="16">
        <v>2054</v>
      </c>
      <c r="Z344" s="16">
        <v>1696</v>
      </c>
      <c r="AA344" s="16">
        <v>358</v>
      </c>
      <c r="AB344" s="19">
        <v>25917.28</v>
      </c>
      <c r="AC344" s="19">
        <v>15637.3</v>
      </c>
      <c r="AD344" s="16">
        <v>55</v>
      </c>
      <c r="AE344" s="20">
        <v>35.153</v>
      </c>
      <c r="AF344" s="19">
        <v>154.8</v>
      </c>
      <c r="AG344" s="16">
        <v>143245</v>
      </c>
      <c r="AH344" s="19">
        <v>27022</v>
      </c>
      <c r="AI344" s="16">
        <v>220</v>
      </c>
      <c r="AJ344" s="16">
        <v>332</v>
      </c>
      <c r="AK344" s="16">
        <v>277</v>
      </c>
      <c r="AL344" s="16">
        <v>4</v>
      </c>
      <c r="AM344" s="16">
        <v>1</v>
      </c>
      <c r="AN344" s="16">
        <v>189</v>
      </c>
      <c r="AO344" s="16">
        <v>31</v>
      </c>
    </row>
    <row r="345" hidden="1" spans="1:41">
      <c r="A345">
        <v>2301307</v>
      </c>
      <c r="B345" t="s">
        <v>395</v>
      </c>
      <c r="C345" t="s">
        <v>50</v>
      </c>
      <c r="D345">
        <v>294</v>
      </c>
      <c r="E345">
        <v>354</v>
      </c>
      <c r="F345">
        <v>259</v>
      </c>
      <c r="G345">
        <v>328</v>
      </c>
      <c r="H345" s="16">
        <f t="shared" si="5"/>
        <v>21446</v>
      </c>
      <c r="I345" s="16">
        <v>12378</v>
      </c>
      <c r="J345" s="16">
        <v>9068</v>
      </c>
      <c r="K345" s="16">
        <v>10706</v>
      </c>
      <c r="L345" s="16">
        <v>10740</v>
      </c>
      <c r="M345" s="16">
        <v>1909</v>
      </c>
      <c r="N345" s="16">
        <v>2026</v>
      </c>
      <c r="O345" s="16">
        <v>2242</v>
      </c>
      <c r="P345" s="16">
        <v>1278</v>
      </c>
      <c r="Q345" s="16">
        <v>2612</v>
      </c>
      <c r="R345" s="16">
        <v>1570</v>
      </c>
      <c r="S345" s="16">
        <v>3167</v>
      </c>
      <c r="T345" s="16">
        <v>2254</v>
      </c>
      <c r="U345" s="16">
        <v>1844</v>
      </c>
      <c r="V345" s="16">
        <v>2544</v>
      </c>
      <c r="W345" s="19">
        <v>0.24</v>
      </c>
      <c r="X345" s="16">
        <v>13814</v>
      </c>
      <c r="Y345" s="16">
        <v>6590</v>
      </c>
      <c r="Z345" s="16">
        <v>3891</v>
      </c>
      <c r="AA345" s="16">
        <v>2699</v>
      </c>
      <c r="AB345" s="19">
        <v>11368.33</v>
      </c>
      <c r="AC345" s="19">
        <v>3892.51</v>
      </c>
      <c r="AD345" s="16">
        <v>421</v>
      </c>
      <c r="AE345" s="20">
        <v>1099.933</v>
      </c>
      <c r="AF345" s="19">
        <v>19.5</v>
      </c>
      <c r="AG345" s="16">
        <v>150208</v>
      </c>
      <c r="AH345" s="19">
        <v>7056</v>
      </c>
      <c r="AI345" s="16">
        <v>341</v>
      </c>
      <c r="AJ345" s="16">
        <v>75</v>
      </c>
      <c r="AK345" s="16">
        <v>309</v>
      </c>
      <c r="AL345" s="16">
        <v>4</v>
      </c>
      <c r="AM345" s="16">
        <v>2</v>
      </c>
      <c r="AN345" s="16">
        <v>339</v>
      </c>
      <c r="AO345" s="16">
        <v>2</v>
      </c>
    </row>
    <row r="346" hidden="1" spans="1:41">
      <c r="A346">
        <v>2601102</v>
      </c>
      <c r="B346" t="s">
        <v>396</v>
      </c>
      <c r="C346" t="s">
        <v>62</v>
      </c>
      <c r="D346">
        <v>338</v>
      </c>
      <c r="E346">
        <v>652</v>
      </c>
      <c r="F346">
        <v>317</v>
      </c>
      <c r="G346">
        <v>746</v>
      </c>
      <c r="H346" s="16">
        <f t="shared" si="5"/>
        <v>84210</v>
      </c>
      <c r="I346" s="16">
        <v>49464</v>
      </c>
      <c r="J346" s="16">
        <v>34746</v>
      </c>
      <c r="K346" s="16">
        <v>41457</v>
      </c>
      <c r="L346" s="16">
        <v>42753</v>
      </c>
      <c r="M346" s="16">
        <v>7678</v>
      </c>
      <c r="N346" s="16">
        <v>8029</v>
      </c>
      <c r="O346" s="16">
        <v>8860</v>
      </c>
      <c r="P346" s="16">
        <v>4533</v>
      </c>
      <c r="Q346" s="16">
        <v>10473</v>
      </c>
      <c r="R346" s="16">
        <v>6332</v>
      </c>
      <c r="S346" s="16">
        <v>12575</v>
      </c>
      <c r="T346" s="16">
        <v>9961</v>
      </c>
      <c r="U346" s="16">
        <v>6721</v>
      </c>
      <c r="V346" s="16">
        <v>9048</v>
      </c>
      <c r="W346" s="19">
        <v>0.55</v>
      </c>
      <c r="X346" s="16">
        <v>59033</v>
      </c>
      <c r="Y346" s="16">
        <v>24760</v>
      </c>
      <c r="Z346" s="16">
        <v>15108</v>
      </c>
      <c r="AA346" s="16">
        <v>9652</v>
      </c>
      <c r="AB346" s="19">
        <v>14912.96</v>
      </c>
      <c r="AC346" s="19">
        <v>5217.21</v>
      </c>
      <c r="AD346" s="16">
        <v>622</v>
      </c>
      <c r="AE346" s="20">
        <v>2037.391</v>
      </c>
      <c r="AF346" s="19">
        <v>41.3</v>
      </c>
      <c r="AG346" s="16">
        <v>757099</v>
      </c>
      <c r="AH346" s="19">
        <v>9144</v>
      </c>
      <c r="AI346" s="16">
        <v>1807</v>
      </c>
      <c r="AJ346" s="16">
        <v>943</v>
      </c>
      <c r="AK346" s="16">
        <v>1778</v>
      </c>
      <c r="AL346" s="16">
        <v>16</v>
      </c>
      <c r="AM346" s="16">
        <v>6</v>
      </c>
      <c r="AN346" s="16">
        <v>1734</v>
      </c>
      <c r="AO346" s="16">
        <v>73</v>
      </c>
    </row>
    <row r="347" hidden="1" spans="1:41">
      <c r="A347">
        <v>3300209</v>
      </c>
      <c r="B347" t="s">
        <v>397</v>
      </c>
      <c r="C347" t="s">
        <v>295</v>
      </c>
      <c r="D347">
        <v>513</v>
      </c>
      <c r="E347">
        <v>1218</v>
      </c>
      <c r="F347">
        <v>475</v>
      </c>
      <c r="G347">
        <v>1283</v>
      </c>
      <c r="H347" s="16">
        <f t="shared" si="5"/>
        <v>128537</v>
      </c>
      <c r="I347" s="16">
        <v>123867</v>
      </c>
      <c r="J347" s="16">
        <v>4670</v>
      </c>
      <c r="K347" s="16">
        <v>63226</v>
      </c>
      <c r="L347" s="16">
        <v>65311</v>
      </c>
      <c r="M347" s="16">
        <v>7983</v>
      </c>
      <c r="N347" s="16">
        <v>8661</v>
      </c>
      <c r="O347" s="16">
        <v>9352</v>
      </c>
      <c r="P347" s="16">
        <v>6266</v>
      </c>
      <c r="Q347" s="16">
        <v>13722</v>
      </c>
      <c r="R347" s="16">
        <v>8697</v>
      </c>
      <c r="S347" s="16">
        <v>18518</v>
      </c>
      <c r="T347" s="16">
        <v>17609</v>
      </c>
      <c r="U347" s="16">
        <v>15697</v>
      </c>
      <c r="V347" s="16">
        <v>22032</v>
      </c>
      <c r="W347" s="19">
        <v>1.43</v>
      </c>
      <c r="X347" s="16">
        <v>112051</v>
      </c>
      <c r="Y347" s="16">
        <v>45128</v>
      </c>
      <c r="Z347" s="16">
        <v>43637</v>
      </c>
      <c r="AA347" s="16">
        <v>1491</v>
      </c>
      <c r="AB347" s="19">
        <v>19364.41</v>
      </c>
      <c r="AC347" s="19">
        <v>12766.14</v>
      </c>
      <c r="AD347" s="16">
        <v>89</v>
      </c>
      <c r="AE347" s="20">
        <v>638.086</v>
      </c>
      <c r="AF347" s="19">
        <v>201.4</v>
      </c>
      <c r="AG347" s="16">
        <v>2170917</v>
      </c>
      <c r="AH347" s="19">
        <v>17669</v>
      </c>
      <c r="AI347" s="16">
        <v>4505</v>
      </c>
      <c r="AJ347" s="16">
        <v>2203</v>
      </c>
      <c r="AK347" s="16">
        <v>6158</v>
      </c>
      <c r="AL347" s="16">
        <v>41</v>
      </c>
      <c r="AM347" s="16">
        <v>9</v>
      </c>
      <c r="AN347" s="16">
        <v>4197</v>
      </c>
      <c r="AO347" s="16">
        <v>308</v>
      </c>
    </row>
    <row r="348" hidden="1" spans="1:41">
      <c r="A348">
        <v>2501005</v>
      </c>
      <c r="B348" t="s">
        <v>398</v>
      </c>
      <c r="C348" t="s">
        <v>107</v>
      </c>
      <c r="D348">
        <v>296</v>
      </c>
      <c r="E348">
        <v>397</v>
      </c>
      <c r="F348">
        <v>257</v>
      </c>
      <c r="G348">
        <v>368</v>
      </c>
      <c r="H348" s="16">
        <f t="shared" si="5"/>
        <v>20594</v>
      </c>
      <c r="I348" s="16">
        <v>11479</v>
      </c>
      <c r="J348" s="16">
        <v>9115</v>
      </c>
      <c r="K348" s="16">
        <v>10167</v>
      </c>
      <c r="L348" s="16">
        <v>10427</v>
      </c>
      <c r="M348" s="16">
        <v>1683</v>
      </c>
      <c r="N348" s="16">
        <v>2012</v>
      </c>
      <c r="O348" s="16">
        <v>2193</v>
      </c>
      <c r="P348" s="16">
        <v>1183</v>
      </c>
      <c r="Q348" s="16">
        <v>2234</v>
      </c>
      <c r="R348" s="16">
        <v>1455</v>
      </c>
      <c r="S348" s="16">
        <v>3172</v>
      </c>
      <c r="T348" s="16">
        <v>2298</v>
      </c>
      <c r="U348" s="16">
        <v>1736</v>
      </c>
      <c r="V348" s="16">
        <v>2628</v>
      </c>
      <c r="W348" s="19">
        <v>0.88</v>
      </c>
      <c r="X348" s="16">
        <v>12274</v>
      </c>
      <c r="Y348" s="16">
        <v>6343</v>
      </c>
      <c r="Z348" s="16">
        <v>3620</v>
      </c>
      <c r="AA348" s="16">
        <v>2723</v>
      </c>
      <c r="AB348" s="19">
        <v>12895.86</v>
      </c>
      <c r="AC348" s="19">
        <v>6066.32</v>
      </c>
      <c r="AD348" s="16">
        <v>115</v>
      </c>
      <c r="AE348" s="20">
        <v>241.302</v>
      </c>
      <c r="AF348" s="19">
        <v>85.3</v>
      </c>
      <c r="AG348" s="16">
        <v>138871</v>
      </c>
      <c r="AH348" s="19">
        <v>6926</v>
      </c>
      <c r="AI348" s="16">
        <v>394</v>
      </c>
      <c r="AJ348" s="16">
        <v>62</v>
      </c>
      <c r="AK348" s="16">
        <v>273</v>
      </c>
      <c r="AL348" s="16">
        <v>3</v>
      </c>
      <c r="AM348" s="16">
        <v>2</v>
      </c>
      <c r="AN348" s="16">
        <v>390</v>
      </c>
      <c r="AO348" s="16">
        <v>4</v>
      </c>
    </row>
    <row r="349" hidden="1" spans="1:41">
      <c r="A349">
        <v>4101705</v>
      </c>
      <c r="B349" t="s">
        <v>398</v>
      </c>
      <c r="C349" t="s">
        <v>55</v>
      </c>
      <c r="D349">
        <v>323</v>
      </c>
      <c r="E349">
        <v>555</v>
      </c>
      <c r="F349">
        <v>284</v>
      </c>
      <c r="G349">
        <v>543</v>
      </c>
      <c r="H349" s="16">
        <f t="shared" si="5"/>
        <v>14135</v>
      </c>
      <c r="I349" s="16">
        <v>11350</v>
      </c>
      <c r="J349" s="16">
        <v>2785</v>
      </c>
      <c r="K349" s="16">
        <v>7223</v>
      </c>
      <c r="L349" s="16">
        <v>6912</v>
      </c>
      <c r="M349" s="16">
        <v>800</v>
      </c>
      <c r="N349" s="16">
        <v>869</v>
      </c>
      <c r="O349" s="16">
        <v>1002</v>
      </c>
      <c r="P349" s="16">
        <v>691</v>
      </c>
      <c r="Q349" s="16">
        <v>1509</v>
      </c>
      <c r="R349" s="16">
        <v>947</v>
      </c>
      <c r="S349" s="16">
        <v>2214</v>
      </c>
      <c r="T349" s="16">
        <v>2086</v>
      </c>
      <c r="U349" s="16">
        <v>1745</v>
      </c>
      <c r="V349" s="16">
        <v>2272</v>
      </c>
      <c r="W349" s="19">
        <v>0.28</v>
      </c>
      <c r="X349" s="16">
        <v>12130</v>
      </c>
      <c r="Y349" s="16">
        <v>5066</v>
      </c>
      <c r="Z349" s="16">
        <v>4070</v>
      </c>
      <c r="AA349" s="16">
        <v>996</v>
      </c>
      <c r="AB349" s="19">
        <v>23477.29</v>
      </c>
      <c r="AC349" s="19">
        <v>17973.39</v>
      </c>
      <c r="AD349" s="16">
        <v>366</v>
      </c>
      <c r="AE349" s="20">
        <v>493.19</v>
      </c>
      <c r="AF349" s="19">
        <v>28.7</v>
      </c>
      <c r="AG349" s="16">
        <v>426466</v>
      </c>
      <c r="AH349" s="19">
        <v>30431</v>
      </c>
      <c r="AI349" s="16">
        <v>396</v>
      </c>
      <c r="AJ349" s="16">
        <v>378</v>
      </c>
      <c r="AK349" s="16">
        <v>580</v>
      </c>
      <c r="AL349" s="16">
        <v>14</v>
      </c>
      <c r="AM349" s="16">
        <v>3</v>
      </c>
      <c r="AN349" s="16">
        <v>351</v>
      </c>
      <c r="AO349" s="16">
        <v>45</v>
      </c>
    </row>
    <row r="350" hidden="1" spans="1:41">
      <c r="A350">
        <v>2902252</v>
      </c>
      <c r="B350" t="s">
        <v>399</v>
      </c>
      <c r="C350" t="s">
        <v>52</v>
      </c>
      <c r="D350">
        <v>286</v>
      </c>
      <c r="E350">
        <v>347</v>
      </c>
      <c r="F350">
        <v>251</v>
      </c>
      <c r="G350">
        <v>321</v>
      </c>
      <c r="H350" s="16">
        <f t="shared" si="5"/>
        <v>11620</v>
      </c>
      <c r="I350" s="16">
        <v>6483</v>
      </c>
      <c r="J350" s="16">
        <v>5137</v>
      </c>
      <c r="K350" s="16">
        <v>6178</v>
      </c>
      <c r="L350" s="16">
        <v>5442</v>
      </c>
      <c r="M350" s="16">
        <v>1090</v>
      </c>
      <c r="N350" s="16">
        <v>1173</v>
      </c>
      <c r="O350" s="16">
        <v>1228</v>
      </c>
      <c r="P350" s="16">
        <v>666</v>
      </c>
      <c r="Q350" s="16">
        <v>1136</v>
      </c>
      <c r="R350" s="16">
        <v>757</v>
      </c>
      <c r="S350" s="16">
        <v>1742</v>
      </c>
      <c r="T350" s="16">
        <v>1313</v>
      </c>
      <c r="U350" s="16">
        <v>1182</v>
      </c>
      <c r="V350" s="16">
        <v>1333</v>
      </c>
      <c r="W350" s="19">
        <v>-0.33</v>
      </c>
      <c r="X350" s="16">
        <v>7352</v>
      </c>
      <c r="Y350" s="16">
        <v>3874</v>
      </c>
      <c r="Z350" s="16">
        <v>2100</v>
      </c>
      <c r="AA350" s="16">
        <v>1774</v>
      </c>
      <c r="AB350" s="19">
        <v>13799.94</v>
      </c>
      <c r="AC350" s="19">
        <v>8780.83</v>
      </c>
      <c r="AD350" s="16">
        <v>272</v>
      </c>
      <c r="AE350" s="20">
        <v>435.962</v>
      </c>
      <c r="AF350" s="19">
        <v>26.7</v>
      </c>
      <c r="AG350" s="16">
        <v>98994</v>
      </c>
      <c r="AH350" s="19">
        <v>8434</v>
      </c>
      <c r="AI350" s="16">
        <v>261</v>
      </c>
      <c r="AJ350" s="16">
        <v>36</v>
      </c>
      <c r="AK350" s="16">
        <v>173</v>
      </c>
      <c r="AL350" s="16">
        <v>8</v>
      </c>
      <c r="AM350" s="16">
        <v>1</v>
      </c>
      <c r="AN350" s="16">
        <v>230</v>
      </c>
      <c r="AO350" s="16">
        <v>31</v>
      </c>
    </row>
    <row r="351" hidden="1" spans="1:41">
      <c r="A351">
        <v>4300901</v>
      </c>
      <c r="B351" t="s">
        <v>400</v>
      </c>
      <c r="C351" t="s">
        <v>77</v>
      </c>
      <c r="D351">
        <v>290</v>
      </c>
      <c r="E351">
        <v>413</v>
      </c>
      <c r="F351">
        <v>251</v>
      </c>
      <c r="G351">
        <v>392</v>
      </c>
      <c r="H351" s="16">
        <f t="shared" si="5"/>
        <v>6579</v>
      </c>
      <c r="I351" s="16">
        <v>3344</v>
      </c>
      <c r="J351" s="16">
        <v>3235</v>
      </c>
      <c r="K351" s="16">
        <v>3372</v>
      </c>
      <c r="L351" s="16">
        <v>3207</v>
      </c>
      <c r="M351" s="16">
        <v>220</v>
      </c>
      <c r="N351" s="16">
        <v>290</v>
      </c>
      <c r="O351" s="16">
        <v>385</v>
      </c>
      <c r="P351" s="16">
        <v>283</v>
      </c>
      <c r="Q351" s="16">
        <v>583</v>
      </c>
      <c r="R351" s="16">
        <v>367</v>
      </c>
      <c r="S351" s="16">
        <v>834</v>
      </c>
      <c r="T351" s="16">
        <v>962</v>
      </c>
      <c r="U351" s="16">
        <v>1050</v>
      </c>
      <c r="V351" s="16">
        <v>1605</v>
      </c>
      <c r="W351" s="19">
        <v>-0.32</v>
      </c>
      <c r="X351" s="16">
        <v>6107</v>
      </c>
      <c r="Y351" s="16">
        <v>2372</v>
      </c>
      <c r="Z351" s="16">
        <v>1288</v>
      </c>
      <c r="AA351" s="16">
        <v>1084</v>
      </c>
      <c r="AB351" s="19">
        <v>34368.5</v>
      </c>
      <c r="AC351" s="19">
        <v>32241.53</v>
      </c>
      <c r="AD351" s="16">
        <v>311</v>
      </c>
      <c r="AE351" s="20">
        <v>342.504</v>
      </c>
      <c r="AF351" s="19">
        <v>19.2</v>
      </c>
      <c r="AG351" s="16">
        <v>928213</v>
      </c>
      <c r="AH351" s="19">
        <v>139770</v>
      </c>
      <c r="AI351" s="16">
        <v>201</v>
      </c>
      <c r="AJ351" s="16">
        <v>236</v>
      </c>
      <c r="AK351" s="16">
        <v>341</v>
      </c>
      <c r="AL351" s="16">
        <v>11</v>
      </c>
      <c r="AM351" s="16">
        <v>2</v>
      </c>
      <c r="AN351" s="16">
        <v>187</v>
      </c>
      <c r="AO351" s="16">
        <v>14</v>
      </c>
    </row>
    <row r="352" hidden="1" spans="1:41">
      <c r="A352">
        <v>2301406</v>
      </c>
      <c r="B352" t="s">
        <v>401</v>
      </c>
      <c r="C352" t="s">
        <v>50</v>
      </c>
      <c r="D352">
        <v>289</v>
      </c>
      <c r="E352">
        <v>329</v>
      </c>
      <c r="F352">
        <v>253</v>
      </c>
      <c r="G352">
        <v>297</v>
      </c>
      <c r="H352" s="16">
        <f t="shared" si="5"/>
        <v>11186</v>
      </c>
      <c r="I352" s="16">
        <v>3276</v>
      </c>
      <c r="J352" s="16">
        <v>7910</v>
      </c>
      <c r="K352" s="16">
        <v>5668</v>
      </c>
      <c r="L352" s="16">
        <v>5518</v>
      </c>
      <c r="M352" s="16">
        <v>849</v>
      </c>
      <c r="N352" s="16">
        <v>962</v>
      </c>
      <c r="O352" s="16">
        <v>1151</v>
      </c>
      <c r="P352" s="16">
        <v>730</v>
      </c>
      <c r="Q352" s="16">
        <v>1355</v>
      </c>
      <c r="R352" s="16">
        <v>908</v>
      </c>
      <c r="S352" s="16">
        <v>1614</v>
      </c>
      <c r="T352" s="16">
        <v>1245</v>
      </c>
      <c r="U352" s="16">
        <v>1054</v>
      </c>
      <c r="V352" s="16">
        <v>1318</v>
      </c>
      <c r="W352" s="19">
        <v>-0.51</v>
      </c>
      <c r="X352" s="16">
        <v>8142</v>
      </c>
      <c r="Y352" s="16">
        <v>3294</v>
      </c>
      <c r="Z352" s="16">
        <v>973</v>
      </c>
      <c r="AA352" s="16">
        <v>2321</v>
      </c>
      <c r="AB352" s="19">
        <v>12588.14</v>
      </c>
      <c r="AC352" s="19">
        <v>6246</v>
      </c>
      <c r="AD352" s="16">
        <v>95</v>
      </c>
      <c r="AE352" s="20">
        <v>114.785</v>
      </c>
      <c r="AF352" s="19">
        <v>97.5</v>
      </c>
      <c r="AG352" s="16">
        <v>83580</v>
      </c>
      <c r="AH352" s="19">
        <v>7359</v>
      </c>
      <c r="AI352" s="16">
        <v>160</v>
      </c>
      <c r="AJ352" s="16">
        <v>33</v>
      </c>
      <c r="AK352" s="16">
        <v>209</v>
      </c>
      <c r="AL352" s="16">
        <v>4</v>
      </c>
      <c r="AM352" s="16">
        <v>1</v>
      </c>
      <c r="AN352" s="16">
        <v>158</v>
      </c>
      <c r="AO352" s="16">
        <v>2</v>
      </c>
    </row>
    <row r="353" hidden="1" spans="1:41">
      <c r="A353">
        <v>2902302</v>
      </c>
      <c r="B353" t="s">
        <v>402</v>
      </c>
      <c r="C353" t="s">
        <v>52</v>
      </c>
      <c r="D353">
        <v>287</v>
      </c>
      <c r="E353">
        <v>333</v>
      </c>
      <c r="F353">
        <v>251</v>
      </c>
      <c r="G353">
        <v>302</v>
      </c>
      <c r="H353" s="16">
        <f t="shared" si="5"/>
        <v>9188</v>
      </c>
      <c r="I353" s="16">
        <v>6061</v>
      </c>
      <c r="J353" s="16">
        <v>3127</v>
      </c>
      <c r="K353" s="16">
        <v>4696</v>
      </c>
      <c r="L353" s="16">
        <v>4492</v>
      </c>
      <c r="M353" s="16">
        <v>641</v>
      </c>
      <c r="N353" s="16">
        <v>781</v>
      </c>
      <c r="O353" s="16">
        <v>921</v>
      </c>
      <c r="P353" s="16">
        <v>564</v>
      </c>
      <c r="Q353" s="16">
        <v>1096</v>
      </c>
      <c r="R353" s="16">
        <v>710</v>
      </c>
      <c r="S353" s="16">
        <v>1505</v>
      </c>
      <c r="T353" s="16">
        <v>1103</v>
      </c>
      <c r="U353" s="16">
        <v>862</v>
      </c>
      <c r="V353" s="16">
        <v>1005</v>
      </c>
      <c r="W353" s="19">
        <v>0.21</v>
      </c>
      <c r="X353" s="16">
        <v>6544</v>
      </c>
      <c r="Y353" s="16">
        <v>2936</v>
      </c>
      <c r="Z353" s="16">
        <v>1917</v>
      </c>
      <c r="AA353" s="16">
        <v>1019</v>
      </c>
      <c r="AB353" s="19">
        <v>12923.97</v>
      </c>
      <c r="AC353" s="19">
        <v>6828.13</v>
      </c>
      <c r="AD353" s="16">
        <v>55</v>
      </c>
      <c r="AE353" s="20">
        <v>174.012</v>
      </c>
      <c r="AF353" s="19">
        <v>52.8</v>
      </c>
      <c r="AG353" s="16">
        <v>63554</v>
      </c>
      <c r="AH353" s="19">
        <v>6963</v>
      </c>
      <c r="AI353" s="16">
        <v>94</v>
      </c>
      <c r="AJ353" s="16">
        <v>37</v>
      </c>
      <c r="AK353" s="16">
        <v>156</v>
      </c>
      <c r="AL353" s="16">
        <v>5</v>
      </c>
      <c r="AM353" s="16">
        <v>1</v>
      </c>
      <c r="AN353" s="16">
        <v>94</v>
      </c>
      <c r="AO353" s="16">
        <v>0</v>
      </c>
    </row>
    <row r="354" hidden="1" spans="1:41">
      <c r="A354">
        <v>2800407</v>
      </c>
      <c r="B354" t="s">
        <v>403</v>
      </c>
      <c r="C354" t="s">
        <v>261</v>
      </c>
      <c r="D354">
        <v>288</v>
      </c>
      <c r="E354">
        <v>329</v>
      </c>
      <c r="F354">
        <v>251</v>
      </c>
      <c r="G354">
        <v>310</v>
      </c>
      <c r="H354" s="16">
        <f t="shared" si="5"/>
        <v>10255</v>
      </c>
      <c r="I354" s="16">
        <v>3697</v>
      </c>
      <c r="J354" s="16">
        <v>6558</v>
      </c>
      <c r="K354" s="16">
        <v>5193</v>
      </c>
      <c r="L354" s="16">
        <v>5062</v>
      </c>
      <c r="M354" s="16">
        <v>799</v>
      </c>
      <c r="N354" s="16">
        <v>881</v>
      </c>
      <c r="O354" s="16">
        <v>991</v>
      </c>
      <c r="P354" s="16">
        <v>643</v>
      </c>
      <c r="Q354" s="16">
        <v>1264</v>
      </c>
      <c r="R354" s="16">
        <v>791</v>
      </c>
      <c r="S354" s="16">
        <v>1611</v>
      </c>
      <c r="T354" s="16">
        <v>1250</v>
      </c>
      <c r="U354" s="16">
        <v>975</v>
      </c>
      <c r="V354" s="16">
        <v>1050</v>
      </c>
      <c r="W354" s="19">
        <v>-1.02</v>
      </c>
      <c r="X354" s="16">
        <v>7145</v>
      </c>
      <c r="Y354" s="16">
        <v>3073</v>
      </c>
      <c r="Z354" s="16">
        <v>1106</v>
      </c>
      <c r="AA354" s="16">
        <v>1967</v>
      </c>
      <c r="AB354" s="19">
        <v>13654.18</v>
      </c>
      <c r="AC354" s="19">
        <v>6956.99</v>
      </c>
      <c r="AD354" s="16">
        <v>71</v>
      </c>
      <c r="AE354" s="20">
        <v>198.967</v>
      </c>
      <c r="AF354" s="19">
        <v>51.5</v>
      </c>
      <c r="AG354" s="16">
        <v>104401</v>
      </c>
      <c r="AH354" s="19">
        <v>9873</v>
      </c>
      <c r="AI354" s="16">
        <v>138</v>
      </c>
      <c r="AJ354" s="16">
        <v>36</v>
      </c>
      <c r="AK354" s="16">
        <v>195</v>
      </c>
      <c r="AL354" s="16">
        <v>4</v>
      </c>
      <c r="AM354" s="16">
        <v>2</v>
      </c>
      <c r="AN354" s="16">
        <v>125</v>
      </c>
      <c r="AO354" s="16">
        <v>13</v>
      </c>
    </row>
    <row r="355" hidden="1" spans="1:41">
      <c r="A355">
        <v>4101804</v>
      </c>
      <c r="B355" t="s">
        <v>404</v>
      </c>
      <c r="C355" t="s">
        <v>55</v>
      </c>
      <c r="D355">
        <v>459</v>
      </c>
      <c r="E355">
        <v>2200</v>
      </c>
      <c r="F355">
        <v>472</v>
      </c>
      <c r="G355">
        <v>2090</v>
      </c>
      <c r="H355" s="16">
        <f t="shared" si="5"/>
        <v>139428</v>
      </c>
      <c r="I355" s="16">
        <v>130229</v>
      </c>
      <c r="J355" s="16">
        <v>9199</v>
      </c>
      <c r="K355" s="16">
        <v>70104</v>
      </c>
      <c r="L355" s="16">
        <v>69324</v>
      </c>
      <c r="M355" s="16">
        <v>9901</v>
      </c>
      <c r="N355" s="16">
        <v>10575</v>
      </c>
      <c r="O355" s="16">
        <v>11275</v>
      </c>
      <c r="P355" s="16">
        <v>6916</v>
      </c>
      <c r="Q355" s="16">
        <v>17252</v>
      </c>
      <c r="R355" s="16">
        <v>12556</v>
      </c>
      <c r="S355" s="16">
        <v>24326</v>
      </c>
      <c r="T355" s="16">
        <v>18710</v>
      </c>
      <c r="U355" s="16">
        <v>14827</v>
      </c>
      <c r="V355" s="16">
        <v>13090</v>
      </c>
      <c r="W355" s="19">
        <v>1.45</v>
      </c>
      <c r="X355" s="16">
        <v>124352</v>
      </c>
      <c r="Y355" s="16">
        <v>45731</v>
      </c>
      <c r="Z355" s="16">
        <v>42650</v>
      </c>
      <c r="AA355" s="16">
        <v>3081</v>
      </c>
      <c r="AB355" s="19">
        <v>28130.47</v>
      </c>
      <c r="AC355" s="19">
        <v>17416.8</v>
      </c>
      <c r="AD355" s="16">
        <v>23</v>
      </c>
      <c r="AE355" s="20">
        <v>469.24</v>
      </c>
      <c r="AF355" s="19">
        <v>297.1</v>
      </c>
      <c r="AG355" s="16">
        <v>13952249</v>
      </c>
      <c r="AH355" s="19">
        <v>104568</v>
      </c>
      <c r="AI355" s="16">
        <v>4558</v>
      </c>
      <c r="AJ355" s="16">
        <v>3250</v>
      </c>
      <c r="AK355" s="16">
        <v>6972</v>
      </c>
      <c r="AL355" s="16">
        <v>64</v>
      </c>
      <c r="AM355" s="16">
        <v>15</v>
      </c>
      <c r="AN355" s="16">
        <v>4015</v>
      </c>
      <c r="AO355" s="16">
        <v>543</v>
      </c>
    </row>
    <row r="356" hidden="1" spans="1:41">
      <c r="A356">
        <v>3103900</v>
      </c>
      <c r="B356" t="s">
        <v>405</v>
      </c>
      <c r="C356" t="s">
        <v>44</v>
      </c>
      <c r="D356">
        <v>296</v>
      </c>
      <c r="E356">
        <v>602</v>
      </c>
      <c r="F356">
        <v>258</v>
      </c>
      <c r="G356">
        <v>1038</v>
      </c>
      <c r="H356" s="16">
        <f t="shared" si="5"/>
        <v>9105</v>
      </c>
      <c r="I356" s="16">
        <v>7710</v>
      </c>
      <c r="J356" s="16">
        <v>1395</v>
      </c>
      <c r="K356" s="16">
        <v>4679</v>
      </c>
      <c r="L356" s="16">
        <v>4426</v>
      </c>
      <c r="M356" s="16">
        <v>652</v>
      </c>
      <c r="N356" s="16">
        <v>631</v>
      </c>
      <c r="O356" s="16">
        <v>638</v>
      </c>
      <c r="P356" s="16">
        <v>388</v>
      </c>
      <c r="Q356" s="16">
        <v>1046</v>
      </c>
      <c r="R356" s="16">
        <v>743</v>
      </c>
      <c r="S356" s="16">
        <v>1521</v>
      </c>
      <c r="T356" s="16">
        <v>1250</v>
      </c>
      <c r="U356" s="16">
        <v>980</v>
      </c>
      <c r="V356" s="16">
        <v>1256</v>
      </c>
      <c r="W356" s="19">
        <v>1.23</v>
      </c>
      <c r="X356" s="16">
        <v>7821</v>
      </c>
      <c r="Y356" s="16">
        <v>3110</v>
      </c>
      <c r="Z356" s="16">
        <v>2621</v>
      </c>
      <c r="AA356" s="16">
        <v>489</v>
      </c>
      <c r="AB356" s="19">
        <v>23829.45</v>
      </c>
      <c r="AC356" s="19">
        <v>14008.13</v>
      </c>
      <c r="AD356" s="16">
        <v>128</v>
      </c>
      <c r="AE356" s="20">
        <v>245.522</v>
      </c>
      <c r="AF356" s="19">
        <v>37.1</v>
      </c>
      <c r="AG356" s="16">
        <v>237726</v>
      </c>
      <c r="AH356" s="19">
        <v>27113</v>
      </c>
      <c r="AI356" s="16">
        <v>578</v>
      </c>
      <c r="AJ356" s="16">
        <v>458</v>
      </c>
      <c r="AK356" s="16">
        <v>325</v>
      </c>
      <c r="AL356" s="16">
        <v>4</v>
      </c>
      <c r="AM356" s="16">
        <v>1</v>
      </c>
      <c r="AN356" s="16">
        <v>541</v>
      </c>
      <c r="AO356" s="16">
        <v>37</v>
      </c>
    </row>
    <row r="357" hidden="1" spans="1:41">
      <c r="A357">
        <v>3104007</v>
      </c>
      <c r="B357" t="s">
        <v>406</v>
      </c>
      <c r="C357" t="s">
        <v>44</v>
      </c>
      <c r="D357">
        <v>451</v>
      </c>
      <c r="E357">
        <v>1531</v>
      </c>
      <c r="F357">
        <v>428</v>
      </c>
      <c r="G357">
        <v>1566</v>
      </c>
      <c r="H357" s="16">
        <f t="shared" si="5"/>
        <v>105255</v>
      </c>
      <c r="I357" s="16">
        <v>103463</v>
      </c>
      <c r="J357" s="16">
        <v>1792</v>
      </c>
      <c r="K357" s="16">
        <v>52516</v>
      </c>
      <c r="L357" s="16">
        <v>52739</v>
      </c>
      <c r="M357" s="16">
        <v>6145</v>
      </c>
      <c r="N357" s="16">
        <v>6226</v>
      </c>
      <c r="O357" s="16">
        <v>6733</v>
      </c>
      <c r="P357" s="16">
        <v>4651</v>
      </c>
      <c r="Q357" s="16">
        <v>11534</v>
      </c>
      <c r="R357" s="16">
        <v>8873</v>
      </c>
      <c r="S357" s="16">
        <v>17593</v>
      </c>
      <c r="T357" s="16">
        <v>14952</v>
      </c>
      <c r="U357" s="16">
        <v>13638</v>
      </c>
      <c r="V357" s="16">
        <v>14910</v>
      </c>
      <c r="W357" s="19">
        <v>0.95</v>
      </c>
      <c r="X357" s="16">
        <v>95621</v>
      </c>
      <c r="Y357" s="16">
        <v>36261</v>
      </c>
      <c r="Z357" s="16">
        <v>35579</v>
      </c>
      <c r="AA357" s="16">
        <v>682</v>
      </c>
      <c r="AB357" s="19">
        <v>30898.02</v>
      </c>
      <c r="AC357" s="19">
        <v>24176.1</v>
      </c>
      <c r="AD357" s="16">
        <v>314</v>
      </c>
      <c r="AE357" s="20">
        <v>1164.062</v>
      </c>
      <c r="AF357" s="19">
        <v>90.4</v>
      </c>
      <c r="AG357" s="16">
        <v>4878822</v>
      </c>
      <c r="AH357" s="19">
        <v>47720</v>
      </c>
      <c r="AI357" s="16">
        <v>3620</v>
      </c>
      <c r="AJ357" s="16">
        <v>1964</v>
      </c>
      <c r="AK357" s="16">
        <v>5850</v>
      </c>
      <c r="AL357" s="16">
        <v>67</v>
      </c>
      <c r="AM357" s="16">
        <v>7</v>
      </c>
      <c r="AN357" s="16">
        <v>3292</v>
      </c>
      <c r="AO357" s="16">
        <v>328</v>
      </c>
    </row>
    <row r="358" hidden="1" spans="1:41">
      <c r="A358">
        <v>3104106</v>
      </c>
      <c r="B358" t="s">
        <v>407</v>
      </c>
      <c r="C358" t="s">
        <v>44</v>
      </c>
      <c r="D358">
        <v>307</v>
      </c>
      <c r="E358">
        <v>452</v>
      </c>
      <c r="F358">
        <v>285</v>
      </c>
      <c r="G358">
        <v>432</v>
      </c>
      <c r="H358" s="16">
        <f t="shared" si="5"/>
        <v>10676</v>
      </c>
      <c r="I358" s="16">
        <v>8992</v>
      </c>
      <c r="J358" s="16">
        <v>1684</v>
      </c>
      <c r="K358" s="16">
        <v>5573</v>
      </c>
      <c r="L358" s="16">
        <v>5103</v>
      </c>
      <c r="M358" s="16">
        <v>693</v>
      </c>
      <c r="N358" s="16">
        <v>640</v>
      </c>
      <c r="O358" s="16">
        <v>689</v>
      </c>
      <c r="P358" s="16">
        <v>473</v>
      </c>
      <c r="Q358" s="16">
        <v>1262</v>
      </c>
      <c r="R358" s="16">
        <v>793</v>
      </c>
      <c r="S358" s="16">
        <v>1666</v>
      </c>
      <c r="T358" s="16">
        <v>1382</v>
      </c>
      <c r="U358" s="16">
        <v>1304</v>
      </c>
      <c r="V358" s="16">
        <v>1774</v>
      </c>
      <c r="W358" s="19">
        <v>0.94</v>
      </c>
      <c r="X358" s="16">
        <v>9033</v>
      </c>
      <c r="Y358" s="16">
        <v>3552</v>
      </c>
      <c r="Z358" s="16">
        <v>2994</v>
      </c>
      <c r="AA358" s="16">
        <v>558</v>
      </c>
      <c r="AB358" s="19">
        <v>22381.59</v>
      </c>
      <c r="AC358" s="19">
        <v>15315.53</v>
      </c>
      <c r="AD358" s="16">
        <v>355</v>
      </c>
      <c r="AE358" s="20">
        <v>162.875</v>
      </c>
      <c r="AF358" s="19">
        <v>65.5</v>
      </c>
      <c r="AG358" s="16">
        <v>231389</v>
      </c>
      <c r="AH358" s="19">
        <v>22307</v>
      </c>
      <c r="AI358" s="16">
        <v>245</v>
      </c>
      <c r="AJ358" s="16">
        <v>174</v>
      </c>
      <c r="AK358" s="16">
        <v>368</v>
      </c>
      <c r="AL358" s="16">
        <v>10</v>
      </c>
      <c r="AM358" s="16">
        <v>2</v>
      </c>
      <c r="AN358" s="16">
        <v>220</v>
      </c>
      <c r="AO358" s="16">
        <v>25</v>
      </c>
    </row>
    <row r="359" hidden="1" spans="1:41">
      <c r="A359">
        <v>3503356</v>
      </c>
      <c r="B359" t="s">
        <v>408</v>
      </c>
      <c r="C359" t="s">
        <v>87</v>
      </c>
      <c r="D359">
        <v>289</v>
      </c>
      <c r="E359">
        <v>328</v>
      </c>
      <c r="F359">
        <v>251</v>
      </c>
      <c r="G359">
        <v>296</v>
      </c>
      <c r="H359" s="16">
        <f t="shared" si="5"/>
        <v>1839</v>
      </c>
      <c r="I359" s="16">
        <v>1130</v>
      </c>
      <c r="J359" s="16">
        <v>709</v>
      </c>
      <c r="K359" s="16">
        <v>939</v>
      </c>
      <c r="L359" s="16">
        <v>900</v>
      </c>
      <c r="M359" s="16">
        <v>94</v>
      </c>
      <c r="N359" s="16">
        <v>94</v>
      </c>
      <c r="O359" s="16">
        <v>112</v>
      </c>
      <c r="P359" s="16">
        <v>86</v>
      </c>
      <c r="Q359" s="16">
        <v>177</v>
      </c>
      <c r="R359" s="16">
        <v>114</v>
      </c>
      <c r="S359" s="16">
        <v>249</v>
      </c>
      <c r="T359" s="16">
        <v>260</v>
      </c>
      <c r="U359" s="16">
        <v>252</v>
      </c>
      <c r="V359" s="16">
        <v>401</v>
      </c>
      <c r="W359" s="19">
        <v>-0.91</v>
      </c>
      <c r="X359" s="16">
        <v>1512</v>
      </c>
      <c r="Y359" s="16">
        <v>683</v>
      </c>
      <c r="Z359" s="16">
        <v>425</v>
      </c>
      <c r="AA359" s="16">
        <v>258</v>
      </c>
      <c r="AB359" s="19">
        <v>24498.58</v>
      </c>
      <c r="AC359" s="19">
        <v>17744.81</v>
      </c>
      <c r="AD359" s="16">
        <v>440</v>
      </c>
      <c r="AE359" s="20">
        <v>264.904</v>
      </c>
      <c r="AF359" s="19">
        <v>6.9</v>
      </c>
      <c r="AG359" s="16">
        <v>42851</v>
      </c>
      <c r="AH359" s="19">
        <v>22673</v>
      </c>
      <c r="AI359" s="16">
        <v>39</v>
      </c>
      <c r="AJ359" s="16">
        <v>32</v>
      </c>
      <c r="AK359" s="16">
        <v>60</v>
      </c>
      <c r="AL359" s="16">
        <v>695</v>
      </c>
      <c r="AM359" s="16">
        <v>1</v>
      </c>
      <c r="AN359" s="16">
        <v>37</v>
      </c>
      <c r="AO359" s="16">
        <v>2</v>
      </c>
    </row>
    <row r="360" hidden="1" spans="1:41">
      <c r="A360">
        <v>3104205</v>
      </c>
      <c r="B360" t="s">
        <v>409</v>
      </c>
      <c r="C360" t="s">
        <v>44</v>
      </c>
      <c r="D360">
        <v>386</v>
      </c>
      <c r="E360">
        <v>884</v>
      </c>
      <c r="F360">
        <v>336</v>
      </c>
      <c r="G360">
        <v>978</v>
      </c>
      <c r="H360" s="16">
        <f t="shared" si="5"/>
        <v>40074</v>
      </c>
      <c r="I360" s="16">
        <v>36787</v>
      </c>
      <c r="J360" s="16">
        <v>3287</v>
      </c>
      <c r="K360" s="16">
        <v>20142</v>
      </c>
      <c r="L360" s="16">
        <v>19932</v>
      </c>
      <c r="M360" s="16">
        <v>2218</v>
      </c>
      <c r="N360" s="16">
        <v>2256</v>
      </c>
      <c r="O360" s="16">
        <v>2547</v>
      </c>
      <c r="P360" s="16">
        <v>1668</v>
      </c>
      <c r="Q360" s="16">
        <v>4200</v>
      </c>
      <c r="R360" s="16">
        <v>3343</v>
      </c>
      <c r="S360" s="16">
        <v>6814</v>
      </c>
      <c r="T360" s="16">
        <v>6112</v>
      </c>
      <c r="U360" s="16">
        <v>5171</v>
      </c>
      <c r="V360" s="16">
        <v>5745</v>
      </c>
      <c r="W360" s="19">
        <v>0.68</v>
      </c>
      <c r="X360" s="16">
        <v>36354</v>
      </c>
      <c r="Y360" s="16">
        <v>13947</v>
      </c>
      <c r="Z360" s="16">
        <v>12759</v>
      </c>
      <c r="AA360" s="16">
        <v>1188</v>
      </c>
      <c r="AB360" s="19">
        <v>27755.61</v>
      </c>
      <c r="AC360" s="19">
        <v>15228.89</v>
      </c>
      <c r="AD360" s="16">
        <v>173</v>
      </c>
      <c r="AE360" s="20">
        <v>509.873</v>
      </c>
      <c r="AF360" s="19">
        <v>78.6</v>
      </c>
      <c r="AG360" s="16">
        <v>1244153</v>
      </c>
      <c r="AH360" s="19">
        <v>31699</v>
      </c>
      <c r="AI360" s="16">
        <v>1455</v>
      </c>
      <c r="AJ360" s="16">
        <v>972</v>
      </c>
      <c r="AK360" s="16">
        <v>2416</v>
      </c>
      <c r="AL360" s="16">
        <v>22</v>
      </c>
      <c r="AM360" s="16">
        <v>4</v>
      </c>
      <c r="AN360" s="16">
        <v>1336</v>
      </c>
      <c r="AO360" s="16">
        <v>119</v>
      </c>
    </row>
    <row r="361" hidden="1" spans="1:41">
      <c r="A361">
        <v>2601201</v>
      </c>
      <c r="B361" t="s">
        <v>410</v>
      </c>
      <c r="C361" t="s">
        <v>62</v>
      </c>
      <c r="D361">
        <v>377</v>
      </c>
      <c r="E361">
        <v>759</v>
      </c>
      <c r="F361">
        <v>340</v>
      </c>
      <c r="G361">
        <v>800</v>
      </c>
      <c r="H361" s="16">
        <f t="shared" si="5"/>
        <v>74166</v>
      </c>
      <c r="I361" s="16">
        <v>67060</v>
      </c>
      <c r="J361" s="16">
        <v>7106</v>
      </c>
      <c r="K361" s="16">
        <v>35100</v>
      </c>
      <c r="L361" s="16">
        <v>39066</v>
      </c>
      <c r="M361" s="16">
        <v>5763</v>
      </c>
      <c r="N361" s="16">
        <v>6331</v>
      </c>
      <c r="O361" s="16">
        <v>6431</v>
      </c>
      <c r="P361" s="16">
        <v>3797</v>
      </c>
      <c r="Q361" s="16">
        <v>8613</v>
      </c>
      <c r="R361" s="16">
        <v>5763</v>
      </c>
      <c r="S361" s="16">
        <v>11471</v>
      </c>
      <c r="T361" s="16">
        <v>9648</v>
      </c>
      <c r="U361" s="16">
        <v>7048</v>
      </c>
      <c r="V361" s="16">
        <v>9301</v>
      </c>
      <c r="W361" s="19">
        <v>0.69</v>
      </c>
      <c r="X361" s="16">
        <v>58130</v>
      </c>
      <c r="Y361" s="16">
        <v>23923</v>
      </c>
      <c r="Z361" s="16">
        <v>21795</v>
      </c>
      <c r="AA361" s="16">
        <v>2128</v>
      </c>
      <c r="AB361" s="19">
        <v>17129.61</v>
      </c>
      <c r="AC361" s="19">
        <v>5462.9</v>
      </c>
      <c r="AD361" s="16">
        <v>243</v>
      </c>
      <c r="AE361" s="20">
        <v>323.369</v>
      </c>
      <c r="AF361" s="19">
        <v>229.4</v>
      </c>
      <c r="AG361" s="16">
        <v>802665</v>
      </c>
      <c r="AH361" s="19">
        <v>11052</v>
      </c>
      <c r="AI361" s="16">
        <v>2462</v>
      </c>
      <c r="AJ361" s="16">
        <v>735</v>
      </c>
      <c r="AK361" s="16">
        <v>3081</v>
      </c>
      <c r="AL361" s="16">
        <v>18</v>
      </c>
      <c r="AM361" s="16">
        <v>7</v>
      </c>
      <c r="AN361" s="16">
        <v>2323</v>
      </c>
      <c r="AO361" s="16">
        <v>139</v>
      </c>
    </row>
    <row r="362" hidden="1" spans="1:41">
      <c r="A362">
        <v>3104304</v>
      </c>
      <c r="B362" t="s">
        <v>411</v>
      </c>
      <c r="C362" t="s">
        <v>44</v>
      </c>
      <c r="D362">
        <v>312</v>
      </c>
      <c r="E362">
        <v>455</v>
      </c>
      <c r="F362">
        <v>285</v>
      </c>
      <c r="G362">
        <v>456</v>
      </c>
      <c r="H362" s="16">
        <f t="shared" si="5"/>
        <v>15057</v>
      </c>
      <c r="I362" s="16">
        <v>12338</v>
      </c>
      <c r="J362" s="16">
        <v>2719</v>
      </c>
      <c r="K362" s="16">
        <v>7671</v>
      </c>
      <c r="L362" s="16">
        <v>7386</v>
      </c>
      <c r="M362" s="16">
        <v>936</v>
      </c>
      <c r="N362" s="16">
        <v>914</v>
      </c>
      <c r="O362" s="16">
        <v>949</v>
      </c>
      <c r="P362" s="16">
        <v>672</v>
      </c>
      <c r="Q362" s="16">
        <v>1565</v>
      </c>
      <c r="R362" s="16">
        <v>1128</v>
      </c>
      <c r="S362" s="16">
        <v>2333</v>
      </c>
      <c r="T362" s="16">
        <v>2061</v>
      </c>
      <c r="U362" s="16">
        <v>1837</v>
      </c>
      <c r="V362" s="16">
        <v>2662</v>
      </c>
      <c r="W362" s="19">
        <v>0.69</v>
      </c>
      <c r="X362" s="16">
        <v>13293</v>
      </c>
      <c r="Y362" s="16">
        <v>5435</v>
      </c>
      <c r="Z362" s="16">
        <v>4444</v>
      </c>
      <c r="AA362" s="16">
        <v>991</v>
      </c>
      <c r="AB362" s="19">
        <v>22417.62</v>
      </c>
      <c r="AC362" s="19">
        <v>13793.47</v>
      </c>
      <c r="AD362" s="16">
        <v>285</v>
      </c>
      <c r="AE362" s="20">
        <v>283.124</v>
      </c>
      <c r="AF362" s="19">
        <v>53.2</v>
      </c>
      <c r="AG362" s="16">
        <v>200179</v>
      </c>
      <c r="AH362" s="19">
        <v>13581</v>
      </c>
      <c r="AI362" s="16">
        <v>581</v>
      </c>
      <c r="AJ362" s="16">
        <v>241</v>
      </c>
      <c r="AK362" s="16">
        <v>635</v>
      </c>
      <c r="AL362" s="16">
        <v>17</v>
      </c>
      <c r="AM362" s="16">
        <v>2</v>
      </c>
      <c r="AN362" s="16">
        <v>533</v>
      </c>
      <c r="AO362" s="16">
        <v>48</v>
      </c>
    </row>
    <row r="363" hidden="1" spans="1:41">
      <c r="A363">
        <v>3300225</v>
      </c>
      <c r="B363" t="s">
        <v>412</v>
      </c>
      <c r="C363" t="s">
        <v>295</v>
      </c>
      <c r="D363">
        <v>309</v>
      </c>
      <c r="E363">
        <v>444</v>
      </c>
      <c r="F363">
        <v>268</v>
      </c>
      <c r="G363">
        <v>452</v>
      </c>
      <c r="H363" s="16">
        <f t="shared" si="5"/>
        <v>12225</v>
      </c>
      <c r="I363" s="16">
        <v>11014</v>
      </c>
      <c r="J363" s="16">
        <v>1211</v>
      </c>
      <c r="K363" s="16">
        <v>6149</v>
      </c>
      <c r="L363" s="16">
        <v>6076</v>
      </c>
      <c r="M363" s="16">
        <v>755</v>
      </c>
      <c r="N363" s="16">
        <v>825</v>
      </c>
      <c r="O363" s="16">
        <v>853</v>
      </c>
      <c r="P363" s="16">
        <v>628</v>
      </c>
      <c r="Q363" s="16">
        <v>1425</v>
      </c>
      <c r="R363" s="16">
        <v>828</v>
      </c>
      <c r="S363" s="16">
        <v>1822</v>
      </c>
      <c r="T363" s="16">
        <v>1693</v>
      </c>
      <c r="U363" s="16">
        <v>1539</v>
      </c>
      <c r="V363" s="16">
        <v>1857</v>
      </c>
      <c r="W363" s="19">
        <v>0.69</v>
      </c>
      <c r="X363" s="16">
        <v>10711</v>
      </c>
      <c r="Y363" s="16">
        <v>4126</v>
      </c>
      <c r="Z363" s="16">
        <v>3715</v>
      </c>
      <c r="AA363" s="16">
        <v>411</v>
      </c>
      <c r="AB363" s="19">
        <v>19104.3</v>
      </c>
      <c r="AC363" s="19">
        <v>17493.26</v>
      </c>
      <c r="AD363" s="16">
        <v>75</v>
      </c>
      <c r="AE363" s="20">
        <v>110.919</v>
      </c>
      <c r="AF363" s="19">
        <v>110.2</v>
      </c>
      <c r="AG363" s="16">
        <v>295171</v>
      </c>
      <c r="AH363" s="19">
        <v>24659</v>
      </c>
      <c r="AI363" s="16">
        <v>496</v>
      </c>
      <c r="AJ363" s="16">
        <v>466</v>
      </c>
      <c r="AK363" s="16">
        <v>945</v>
      </c>
      <c r="AL363" s="16">
        <v>12</v>
      </c>
      <c r="AM363" s="16">
        <v>1</v>
      </c>
      <c r="AN363" s="16">
        <v>396</v>
      </c>
      <c r="AO363" s="16">
        <v>100</v>
      </c>
    </row>
    <row r="364" hidden="1" spans="1:41">
      <c r="A364">
        <v>3503406</v>
      </c>
      <c r="B364" t="s">
        <v>413</v>
      </c>
      <c r="C364" t="s">
        <v>87</v>
      </c>
      <c r="D364">
        <v>308</v>
      </c>
      <c r="E364">
        <v>412</v>
      </c>
      <c r="F364">
        <v>272</v>
      </c>
      <c r="G364">
        <v>397</v>
      </c>
      <c r="H364" s="16">
        <f t="shared" si="5"/>
        <v>8500</v>
      </c>
      <c r="I364" s="16">
        <v>6945</v>
      </c>
      <c r="J364" s="16">
        <v>1555</v>
      </c>
      <c r="K364" s="16">
        <v>4384</v>
      </c>
      <c r="L364" s="16">
        <v>4116</v>
      </c>
      <c r="M364" s="16">
        <v>435</v>
      </c>
      <c r="N364" s="16">
        <v>496</v>
      </c>
      <c r="O364" s="16">
        <v>533</v>
      </c>
      <c r="P364" s="16">
        <v>352</v>
      </c>
      <c r="Q364" s="16">
        <v>778</v>
      </c>
      <c r="R364" s="16">
        <v>491</v>
      </c>
      <c r="S364" s="16">
        <v>1090</v>
      </c>
      <c r="T364" s="16">
        <v>1233</v>
      </c>
      <c r="U364" s="16">
        <v>1150</v>
      </c>
      <c r="V364" s="16">
        <v>1942</v>
      </c>
      <c r="W364" s="19">
        <v>0.58</v>
      </c>
      <c r="X364" s="16">
        <v>7529</v>
      </c>
      <c r="Y364" s="16">
        <v>3182</v>
      </c>
      <c r="Z364" s="16">
        <v>2601</v>
      </c>
      <c r="AA364" s="16">
        <v>581</v>
      </c>
      <c r="AB364" s="19">
        <v>22575.16</v>
      </c>
      <c r="AC364" s="19">
        <v>23044.62</v>
      </c>
      <c r="AD364" s="16">
        <v>288</v>
      </c>
      <c r="AE364" s="20">
        <v>504.973</v>
      </c>
      <c r="AF364" s="19">
        <v>16.8</v>
      </c>
      <c r="AG364" s="16">
        <v>137331</v>
      </c>
      <c r="AH364" s="19">
        <v>16445</v>
      </c>
      <c r="AI364" s="16">
        <v>220</v>
      </c>
      <c r="AJ364" s="16">
        <v>162</v>
      </c>
      <c r="AK364" s="16">
        <v>326</v>
      </c>
      <c r="AL364" s="16">
        <v>1585</v>
      </c>
      <c r="AM364" s="16">
        <v>2</v>
      </c>
      <c r="AN364" s="16">
        <v>205</v>
      </c>
      <c r="AO364" s="16">
        <v>15</v>
      </c>
    </row>
    <row r="365" hidden="1" spans="1:41">
      <c r="A365">
        <v>2501104</v>
      </c>
      <c r="B365" t="s">
        <v>414</v>
      </c>
      <c r="C365" t="s">
        <v>107</v>
      </c>
      <c r="D365">
        <v>305</v>
      </c>
      <c r="E365">
        <v>431</v>
      </c>
      <c r="F365">
        <v>272</v>
      </c>
      <c r="G365">
        <v>414</v>
      </c>
      <c r="H365" s="16">
        <f t="shared" si="5"/>
        <v>22606</v>
      </c>
      <c r="I365" s="16">
        <v>15168</v>
      </c>
      <c r="J365" s="16">
        <v>7438</v>
      </c>
      <c r="K365" s="16">
        <v>11065</v>
      </c>
      <c r="L365" s="16">
        <v>11541</v>
      </c>
      <c r="M365" s="16">
        <v>1803</v>
      </c>
      <c r="N365" s="16">
        <v>1905</v>
      </c>
      <c r="O365" s="16">
        <v>2001</v>
      </c>
      <c r="P365" s="16">
        <v>1284</v>
      </c>
      <c r="Q365" s="16">
        <v>2610</v>
      </c>
      <c r="R365" s="16">
        <v>1821</v>
      </c>
      <c r="S365" s="16">
        <v>3387</v>
      </c>
      <c r="T365" s="16">
        <v>2686</v>
      </c>
      <c r="U365" s="16">
        <v>2143</v>
      </c>
      <c r="V365" s="16">
        <v>2966</v>
      </c>
      <c r="W365" s="19">
        <v>-0.73</v>
      </c>
      <c r="X365" s="16">
        <v>15758</v>
      </c>
      <c r="Y365" s="16">
        <v>6688</v>
      </c>
      <c r="Z365" s="16">
        <v>4619</v>
      </c>
      <c r="AA365" s="16">
        <v>2069</v>
      </c>
      <c r="AB365" s="19">
        <v>15162.9</v>
      </c>
      <c r="AC365" s="19">
        <v>8320.33</v>
      </c>
      <c r="AD365" s="16">
        <v>93</v>
      </c>
      <c r="AE365" s="20">
        <v>266.596</v>
      </c>
      <c r="AF365" s="19">
        <v>84.8</v>
      </c>
      <c r="AG365" s="16">
        <v>193409</v>
      </c>
      <c r="AH365" s="19">
        <v>8369</v>
      </c>
      <c r="AI365" s="16">
        <v>413</v>
      </c>
      <c r="AJ365" s="16">
        <v>161</v>
      </c>
      <c r="AK365" s="16">
        <v>550</v>
      </c>
      <c r="AL365" s="16">
        <v>15</v>
      </c>
      <c r="AM365" s="16">
        <v>2</v>
      </c>
      <c r="AN365" s="16">
        <v>405</v>
      </c>
      <c r="AO365" s="16">
        <v>8</v>
      </c>
    </row>
    <row r="366" spans="1:41">
      <c r="A366">
        <v>2401107</v>
      </c>
      <c r="B366" t="s">
        <v>415</v>
      </c>
      <c r="C366" t="s">
        <v>73</v>
      </c>
      <c r="D366">
        <v>310</v>
      </c>
      <c r="E366">
        <v>472</v>
      </c>
      <c r="F366">
        <v>288</v>
      </c>
      <c r="G366">
        <v>489</v>
      </c>
      <c r="H366" s="16">
        <f t="shared" si="5"/>
        <v>27618</v>
      </c>
      <c r="I366" s="16">
        <v>21709</v>
      </c>
      <c r="J366" s="16">
        <v>5909</v>
      </c>
      <c r="K366" s="16">
        <v>13561</v>
      </c>
      <c r="L366" s="16">
        <v>14057</v>
      </c>
      <c r="M366" s="16">
        <v>1882</v>
      </c>
      <c r="N366" s="16">
        <v>2011</v>
      </c>
      <c r="O366" s="16">
        <v>2240</v>
      </c>
      <c r="P366" s="16">
        <v>1270</v>
      </c>
      <c r="Q366" s="16">
        <v>3012</v>
      </c>
      <c r="R366" s="16">
        <v>2252</v>
      </c>
      <c r="S366" s="16">
        <v>4664</v>
      </c>
      <c r="T366" s="16">
        <v>3920</v>
      </c>
      <c r="U366" s="16">
        <v>2956</v>
      </c>
      <c r="V366" s="16">
        <v>3411</v>
      </c>
      <c r="W366" s="19">
        <v>0.81</v>
      </c>
      <c r="X366" s="16">
        <v>21910</v>
      </c>
      <c r="Y366" s="16">
        <v>8783</v>
      </c>
      <c r="Z366" s="16">
        <v>6973</v>
      </c>
      <c r="AA366" s="16">
        <v>1810</v>
      </c>
      <c r="AB366" s="19">
        <v>15907.5</v>
      </c>
      <c r="AC366" s="19">
        <v>7957.34</v>
      </c>
      <c r="AD366" s="16">
        <v>233</v>
      </c>
      <c r="AE366" s="20">
        <v>331.156</v>
      </c>
      <c r="AF366" s="19">
        <v>83.4</v>
      </c>
      <c r="AG366" s="16">
        <v>662157</v>
      </c>
      <c r="AH366" s="19">
        <v>24205</v>
      </c>
      <c r="AI366" s="16">
        <v>745</v>
      </c>
      <c r="AJ366" s="16">
        <v>290</v>
      </c>
      <c r="AK366" s="16">
        <v>868</v>
      </c>
      <c r="AL366" s="16">
        <v>20</v>
      </c>
      <c r="AM366" s="16">
        <v>3</v>
      </c>
      <c r="AN366" s="16">
        <v>731</v>
      </c>
      <c r="AO366" s="16">
        <v>14</v>
      </c>
    </row>
    <row r="367" hidden="1" spans="1:41">
      <c r="A367">
        <v>2800506</v>
      </c>
      <c r="B367" t="s">
        <v>415</v>
      </c>
      <c r="C367" t="s">
        <v>261</v>
      </c>
      <c r="D367">
        <v>291</v>
      </c>
      <c r="E367">
        <v>336</v>
      </c>
      <c r="F367">
        <v>254</v>
      </c>
      <c r="G367">
        <v>316</v>
      </c>
      <c r="H367" s="16">
        <f t="shared" si="5"/>
        <v>18644</v>
      </c>
      <c r="I367" s="16">
        <v>8043</v>
      </c>
      <c r="J367" s="16">
        <v>10601</v>
      </c>
      <c r="K367" s="16">
        <v>9429</v>
      </c>
      <c r="L367" s="16">
        <v>9215</v>
      </c>
      <c r="M367" s="16">
        <v>1480</v>
      </c>
      <c r="N367" s="16">
        <v>1605</v>
      </c>
      <c r="O367" s="16">
        <v>1824</v>
      </c>
      <c r="P367" s="16">
        <v>1109</v>
      </c>
      <c r="Q367" s="16">
        <v>2276</v>
      </c>
      <c r="R367" s="16">
        <v>1645</v>
      </c>
      <c r="S367" s="16">
        <v>3154</v>
      </c>
      <c r="T367" s="16">
        <v>2200</v>
      </c>
      <c r="U367" s="16">
        <v>1580</v>
      </c>
      <c r="V367" s="16">
        <v>1771</v>
      </c>
      <c r="W367" s="19">
        <v>0.86</v>
      </c>
      <c r="X367" s="16">
        <v>13399</v>
      </c>
      <c r="Y367" s="16">
        <v>5618</v>
      </c>
      <c r="Z367" s="16">
        <v>2320</v>
      </c>
      <c r="AA367" s="16">
        <v>3298</v>
      </c>
      <c r="AB367" s="19">
        <v>13614.82</v>
      </c>
      <c r="AC367" s="19">
        <v>6602.53</v>
      </c>
      <c r="AD367" s="16">
        <v>32</v>
      </c>
      <c r="AE367" s="20">
        <v>148.134</v>
      </c>
      <c r="AF367" s="19">
        <v>125.9</v>
      </c>
      <c r="AG367" s="16">
        <v>158798</v>
      </c>
      <c r="AH367" s="19">
        <v>8742</v>
      </c>
      <c r="AI367" s="16">
        <v>158</v>
      </c>
      <c r="AJ367" s="16">
        <v>77</v>
      </c>
      <c r="AK367" s="16">
        <v>247</v>
      </c>
      <c r="AL367" s="16">
        <v>7</v>
      </c>
      <c r="AM367" s="16">
        <v>2</v>
      </c>
      <c r="AN367" s="16">
        <v>144</v>
      </c>
      <c r="AO367" s="16">
        <v>14</v>
      </c>
    </row>
    <row r="368" hidden="1" spans="1:41">
      <c r="A368">
        <v>2501153</v>
      </c>
      <c r="B368" t="s">
        <v>416</v>
      </c>
      <c r="C368" t="s">
        <v>107</v>
      </c>
      <c r="D368">
        <v>284</v>
      </c>
      <c r="E368">
        <v>317</v>
      </c>
      <c r="F368">
        <v>246</v>
      </c>
      <c r="G368">
        <v>286</v>
      </c>
      <c r="H368" s="16">
        <f t="shared" si="5"/>
        <v>2114</v>
      </c>
      <c r="I368" s="16">
        <v>1248</v>
      </c>
      <c r="J368" s="16">
        <v>866</v>
      </c>
      <c r="K368" s="16">
        <v>1056</v>
      </c>
      <c r="L368" s="16">
        <v>1058</v>
      </c>
      <c r="M368" s="16">
        <v>147</v>
      </c>
      <c r="N368" s="16">
        <v>191</v>
      </c>
      <c r="O368" s="16">
        <v>188</v>
      </c>
      <c r="P368" s="16">
        <v>131</v>
      </c>
      <c r="Q368" s="16">
        <v>264</v>
      </c>
      <c r="R368" s="16">
        <v>166</v>
      </c>
      <c r="S368" s="16">
        <v>328</v>
      </c>
      <c r="T368" s="16">
        <v>268</v>
      </c>
      <c r="U368" s="16">
        <v>191</v>
      </c>
      <c r="V368" s="16">
        <v>240</v>
      </c>
      <c r="W368" s="19">
        <v>-0.54</v>
      </c>
      <c r="X368" s="16">
        <v>1425</v>
      </c>
      <c r="Y368" s="16">
        <v>596</v>
      </c>
      <c r="Z368" s="16">
        <v>359</v>
      </c>
      <c r="AA368" s="16">
        <v>237</v>
      </c>
      <c r="AB368" s="19">
        <v>11626.67</v>
      </c>
      <c r="AC368" s="19">
        <v>10763.2</v>
      </c>
      <c r="AD368" s="16">
        <v>230</v>
      </c>
      <c r="AE368" s="20">
        <v>112.089</v>
      </c>
      <c r="AF368" s="19">
        <v>18.9</v>
      </c>
      <c r="AG368" s="16">
        <v>15162</v>
      </c>
      <c r="AH368" s="19">
        <v>8065</v>
      </c>
      <c r="AI368" s="16">
        <v>23</v>
      </c>
      <c r="AJ368" s="16">
        <v>11</v>
      </c>
      <c r="AK368" s="16">
        <v>37</v>
      </c>
      <c r="AL368" s="16">
        <v>0</v>
      </c>
      <c r="AM368" s="16">
        <v>0</v>
      </c>
      <c r="AN368" s="16">
        <v>23</v>
      </c>
      <c r="AO368" s="16">
        <v>0</v>
      </c>
    </row>
    <row r="369" hidden="1" spans="1:41">
      <c r="A369">
        <v>2501203</v>
      </c>
      <c r="B369" t="s">
        <v>417</v>
      </c>
      <c r="C369" t="s">
        <v>107</v>
      </c>
      <c r="D369">
        <v>286</v>
      </c>
      <c r="E369">
        <v>352</v>
      </c>
      <c r="F369">
        <v>251</v>
      </c>
      <c r="G369">
        <v>358</v>
      </c>
      <c r="H369" s="16">
        <f t="shared" si="5"/>
        <v>7010</v>
      </c>
      <c r="I369" s="16">
        <v>5329</v>
      </c>
      <c r="J369" s="16">
        <v>1681</v>
      </c>
      <c r="K369" s="16">
        <v>3312</v>
      </c>
      <c r="L369" s="16">
        <v>3698</v>
      </c>
      <c r="M369" s="16">
        <v>531</v>
      </c>
      <c r="N369" s="16">
        <v>601</v>
      </c>
      <c r="O369" s="16">
        <v>572</v>
      </c>
      <c r="P369" s="16">
        <v>360</v>
      </c>
      <c r="Q369" s="16">
        <v>714</v>
      </c>
      <c r="R369" s="16">
        <v>537</v>
      </c>
      <c r="S369" s="16">
        <v>1090</v>
      </c>
      <c r="T369" s="16">
        <v>854</v>
      </c>
      <c r="U369" s="16">
        <v>681</v>
      </c>
      <c r="V369" s="16">
        <v>1070</v>
      </c>
      <c r="W369" s="19">
        <v>0.52</v>
      </c>
      <c r="X369" s="16">
        <v>5100</v>
      </c>
      <c r="Y369" s="16">
        <v>2341</v>
      </c>
      <c r="Z369" s="16">
        <v>1825</v>
      </c>
      <c r="AA369" s="16">
        <v>516</v>
      </c>
      <c r="AB369" s="19">
        <v>13638.66</v>
      </c>
      <c r="AC369" s="19">
        <v>7114.79</v>
      </c>
      <c r="AD369" s="16">
        <v>115</v>
      </c>
      <c r="AE369" s="20">
        <v>35.641</v>
      </c>
      <c r="AF369" s="19">
        <v>196.7</v>
      </c>
      <c r="AG369" s="16">
        <v>50275</v>
      </c>
      <c r="AH369" s="19">
        <v>7286</v>
      </c>
      <c r="AI369" s="16">
        <v>169</v>
      </c>
      <c r="AJ369" s="16">
        <v>45</v>
      </c>
      <c r="AK369" s="16">
        <v>157</v>
      </c>
      <c r="AL369" s="16">
        <v>3</v>
      </c>
      <c r="AM369" s="16">
        <v>1</v>
      </c>
      <c r="AN369" s="16">
        <v>168</v>
      </c>
      <c r="AO369" s="16">
        <v>1</v>
      </c>
    </row>
    <row r="370" hidden="1" spans="1:41">
      <c r="A370">
        <v>3503505</v>
      </c>
      <c r="B370" t="s">
        <v>418</v>
      </c>
      <c r="C370" t="s">
        <v>87</v>
      </c>
      <c r="D370">
        <v>287</v>
      </c>
      <c r="E370">
        <v>352</v>
      </c>
      <c r="F370">
        <v>249</v>
      </c>
      <c r="G370">
        <v>321</v>
      </c>
      <c r="H370" s="16">
        <f t="shared" si="5"/>
        <v>3888</v>
      </c>
      <c r="I370" s="16">
        <v>2761</v>
      </c>
      <c r="J370" s="16">
        <v>1127</v>
      </c>
      <c r="K370" s="16">
        <v>1949</v>
      </c>
      <c r="L370" s="16">
        <v>1939</v>
      </c>
      <c r="M370" s="16">
        <v>265</v>
      </c>
      <c r="N370" s="16">
        <v>309</v>
      </c>
      <c r="O370" s="16">
        <v>328</v>
      </c>
      <c r="P370" s="16">
        <v>223</v>
      </c>
      <c r="Q370" s="16">
        <v>384</v>
      </c>
      <c r="R370" s="16">
        <v>237</v>
      </c>
      <c r="S370" s="16">
        <v>579</v>
      </c>
      <c r="T370" s="16">
        <v>529</v>
      </c>
      <c r="U370" s="16">
        <v>437</v>
      </c>
      <c r="V370" s="16">
        <v>597</v>
      </c>
      <c r="W370" s="19">
        <v>0.25</v>
      </c>
      <c r="X370" s="16">
        <v>3332</v>
      </c>
      <c r="Y370" s="16">
        <v>1258</v>
      </c>
      <c r="Z370" s="16">
        <v>888</v>
      </c>
      <c r="AA370" s="16">
        <v>370</v>
      </c>
      <c r="AB370" s="19">
        <v>17561.9</v>
      </c>
      <c r="AC370" s="19">
        <v>13803.25</v>
      </c>
      <c r="AD370" s="16">
        <v>226</v>
      </c>
      <c r="AE370" s="20">
        <v>305.227</v>
      </c>
      <c r="AF370" s="19">
        <v>12.7</v>
      </c>
      <c r="AG370" s="16">
        <v>36822</v>
      </c>
      <c r="AH370" s="19">
        <v>9542</v>
      </c>
      <c r="AI370" s="16">
        <v>136</v>
      </c>
      <c r="AJ370" s="16">
        <v>71</v>
      </c>
      <c r="AK370" s="16">
        <v>170</v>
      </c>
      <c r="AL370" s="16">
        <v>133</v>
      </c>
      <c r="AM370" s="16">
        <v>1</v>
      </c>
      <c r="AN370" s="16">
        <v>133</v>
      </c>
      <c r="AO370" s="16">
        <v>3</v>
      </c>
    </row>
    <row r="371" hidden="1" spans="1:41">
      <c r="A371">
        <v>3503604</v>
      </c>
      <c r="B371" t="s">
        <v>419</v>
      </c>
      <c r="C371" t="s">
        <v>87</v>
      </c>
      <c r="D371">
        <v>307</v>
      </c>
      <c r="E371">
        <v>545</v>
      </c>
      <c r="F371">
        <v>265</v>
      </c>
      <c r="G371">
        <v>595</v>
      </c>
      <c r="H371" s="16">
        <f t="shared" si="5"/>
        <v>11133</v>
      </c>
      <c r="I371" s="16">
        <v>10083</v>
      </c>
      <c r="J371" s="16">
        <v>1050</v>
      </c>
      <c r="K371" s="16">
        <v>5806</v>
      </c>
      <c r="L371" s="16">
        <v>5327</v>
      </c>
      <c r="M371" s="16">
        <v>788</v>
      </c>
      <c r="N371" s="16">
        <v>900</v>
      </c>
      <c r="O371" s="16">
        <v>905</v>
      </c>
      <c r="P371" s="16">
        <v>572</v>
      </c>
      <c r="Q371" s="16">
        <v>1456</v>
      </c>
      <c r="R371" s="16">
        <v>862</v>
      </c>
      <c r="S371" s="16">
        <v>1804</v>
      </c>
      <c r="T371" s="16">
        <v>1544</v>
      </c>
      <c r="U371" s="16">
        <v>1076</v>
      </c>
      <c r="V371" s="16">
        <v>1226</v>
      </c>
      <c r="W371" s="19">
        <v>0.25</v>
      </c>
      <c r="X371" s="16">
        <v>9322</v>
      </c>
      <c r="Y371" s="16">
        <v>3511</v>
      </c>
      <c r="Z371" s="16">
        <v>3194</v>
      </c>
      <c r="AA371" s="16">
        <v>317</v>
      </c>
      <c r="AB371" s="19">
        <v>22240.05</v>
      </c>
      <c r="AC371" s="19">
        <v>18472.35</v>
      </c>
      <c r="AD371" s="16">
        <v>230</v>
      </c>
      <c r="AE371" s="20">
        <v>85.907</v>
      </c>
      <c r="AF371" s="19">
        <v>129.6</v>
      </c>
      <c r="AG371" s="16">
        <v>113418</v>
      </c>
      <c r="AH371" s="19">
        <v>10265</v>
      </c>
      <c r="AI371" s="16">
        <v>384</v>
      </c>
      <c r="AJ371" s="16">
        <v>114</v>
      </c>
      <c r="AK371" s="16">
        <v>445</v>
      </c>
      <c r="AL371" s="16">
        <v>212</v>
      </c>
      <c r="AM371" s="16">
        <v>2</v>
      </c>
      <c r="AN371" s="16">
        <v>371</v>
      </c>
      <c r="AO371" s="16">
        <v>13</v>
      </c>
    </row>
    <row r="372" hidden="1" spans="1:41">
      <c r="A372">
        <v>5101308</v>
      </c>
      <c r="B372" t="s">
        <v>420</v>
      </c>
      <c r="C372" t="s">
        <v>80</v>
      </c>
      <c r="D372">
        <v>301</v>
      </c>
      <c r="E372">
        <v>466</v>
      </c>
      <c r="F372">
        <v>267</v>
      </c>
      <c r="G372">
        <v>460</v>
      </c>
      <c r="H372" s="16">
        <f t="shared" si="5"/>
        <v>9330</v>
      </c>
      <c r="I372" s="16">
        <v>8799</v>
      </c>
      <c r="J372" s="16">
        <v>531</v>
      </c>
      <c r="K372" s="16">
        <v>4692</v>
      </c>
      <c r="L372" s="16">
        <v>4638</v>
      </c>
      <c r="M372" s="16">
        <v>642</v>
      </c>
      <c r="N372" s="16">
        <v>705</v>
      </c>
      <c r="O372" s="16">
        <v>693</v>
      </c>
      <c r="P372" s="16">
        <v>461</v>
      </c>
      <c r="Q372" s="16">
        <v>1045</v>
      </c>
      <c r="R372" s="16">
        <v>710</v>
      </c>
      <c r="S372" s="16">
        <v>1372</v>
      </c>
      <c r="T372" s="16">
        <v>1332</v>
      </c>
      <c r="U372" s="16">
        <v>1081</v>
      </c>
      <c r="V372" s="16">
        <v>1289</v>
      </c>
      <c r="W372" s="19">
        <v>-1.29</v>
      </c>
      <c r="X372" s="16">
        <v>7770</v>
      </c>
      <c r="Y372" s="16">
        <v>3337</v>
      </c>
      <c r="Z372" s="16">
        <v>3145</v>
      </c>
      <c r="AA372" s="16">
        <v>192</v>
      </c>
      <c r="AB372" s="19">
        <v>18349.05</v>
      </c>
      <c r="AC372" s="19">
        <v>14393.24</v>
      </c>
      <c r="AD372" s="16">
        <v>150</v>
      </c>
      <c r="AE372" s="20">
        <v>415.585</v>
      </c>
      <c r="AF372" s="19">
        <v>22.5</v>
      </c>
      <c r="AG372" s="16">
        <v>170423</v>
      </c>
      <c r="AH372" s="19">
        <v>17571</v>
      </c>
      <c r="AI372" s="16">
        <v>464</v>
      </c>
      <c r="AJ372" s="16">
        <v>225</v>
      </c>
      <c r="AK372" s="16">
        <v>483</v>
      </c>
      <c r="AL372" s="16">
        <v>10</v>
      </c>
      <c r="AM372" s="16">
        <v>2</v>
      </c>
      <c r="AN372" s="16">
        <v>441</v>
      </c>
      <c r="AO372" s="16">
        <v>23</v>
      </c>
    </row>
    <row r="373" hidden="1" spans="1:41">
      <c r="A373">
        <v>5202353</v>
      </c>
      <c r="B373" t="s">
        <v>421</v>
      </c>
      <c r="C373" t="s">
        <v>42</v>
      </c>
      <c r="D373">
        <v>289</v>
      </c>
      <c r="E373">
        <v>342</v>
      </c>
      <c r="F373">
        <v>251</v>
      </c>
      <c r="G373">
        <v>320</v>
      </c>
      <c r="H373" s="16">
        <f t="shared" si="5"/>
        <v>2903</v>
      </c>
      <c r="I373" s="16">
        <v>1790</v>
      </c>
      <c r="J373" s="16">
        <v>1113</v>
      </c>
      <c r="K373" s="16">
        <v>1497</v>
      </c>
      <c r="L373" s="16">
        <v>1406</v>
      </c>
      <c r="M373" s="16">
        <v>149</v>
      </c>
      <c r="N373" s="16">
        <v>167</v>
      </c>
      <c r="O373" s="16">
        <v>182</v>
      </c>
      <c r="P373" s="16">
        <v>129</v>
      </c>
      <c r="Q373" s="16">
        <v>249</v>
      </c>
      <c r="R373" s="16">
        <v>162</v>
      </c>
      <c r="S373" s="16">
        <v>450</v>
      </c>
      <c r="T373" s="16">
        <v>467</v>
      </c>
      <c r="U373" s="16">
        <v>412</v>
      </c>
      <c r="V373" s="16">
        <v>536</v>
      </c>
      <c r="W373" s="19">
        <v>-1.81</v>
      </c>
      <c r="X373" s="16">
        <v>2416</v>
      </c>
      <c r="Y373" s="16">
        <v>1159</v>
      </c>
      <c r="Z373" s="16">
        <v>728</v>
      </c>
      <c r="AA373" s="16">
        <v>431</v>
      </c>
      <c r="AB373" s="19">
        <v>21310.11</v>
      </c>
      <c r="AC373" s="19">
        <v>21419.76</v>
      </c>
      <c r="AD373" s="16">
        <v>248</v>
      </c>
      <c r="AE373" s="20">
        <v>1074.595</v>
      </c>
      <c r="AF373" s="19">
        <v>2.7</v>
      </c>
      <c r="AG373" s="16">
        <v>93215</v>
      </c>
      <c r="AH373" s="19">
        <v>30403</v>
      </c>
      <c r="AI373" s="16">
        <v>118</v>
      </c>
      <c r="AJ373" s="16">
        <v>46</v>
      </c>
      <c r="AK373" s="16">
        <v>93</v>
      </c>
      <c r="AL373" s="16">
        <v>5</v>
      </c>
      <c r="AM373" s="16">
        <v>1</v>
      </c>
      <c r="AN373" s="16">
        <v>113</v>
      </c>
      <c r="AO373" s="16">
        <v>5</v>
      </c>
    </row>
    <row r="374" spans="1:41">
      <c r="A374">
        <v>2401206</v>
      </c>
      <c r="B374" t="s">
        <v>422</v>
      </c>
      <c r="C374" t="s">
        <v>73</v>
      </c>
      <c r="D374">
        <v>289</v>
      </c>
      <c r="E374">
        <v>356</v>
      </c>
      <c r="F374">
        <v>247</v>
      </c>
      <c r="G374">
        <v>326</v>
      </c>
      <c r="H374" s="16">
        <f t="shared" si="5"/>
        <v>14434</v>
      </c>
      <c r="I374" s="16">
        <v>8666</v>
      </c>
      <c r="J374" s="16">
        <v>5768</v>
      </c>
      <c r="K374" s="16">
        <v>7209</v>
      </c>
      <c r="L374" s="16">
        <v>7225</v>
      </c>
      <c r="M374" s="16">
        <v>1154</v>
      </c>
      <c r="N374" s="16">
        <v>1236</v>
      </c>
      <c r="O374" s="16">
        <v>1308</v>
      </c>
      <c r="P374" s="16">
        <v>813</v>
      </c>
      <c r="Q374" s="16">
        <v>1755</v>
      </c>
      <c r="R374" s="16">
        <v>1210</v>
      </c>
      <c r="S374" s="16">
        <v>2340</v>
      </c>
      <c r="T374" s="16">
        <v>1736</v>
      </c>
      <c r="U374" s="16">
        <v>1362</v>
      </c>
      <c r="V374" s="16">
        <v>1520</v>
      </c>
      <c r="W374" s="19">
        <v>0.91</v>
      </c>
      <c r="X374" s="16">
        <v>10080</v>
      </c>
      <c r="Y374" s="16">
        <v>4252</v>
      </c>
      <c r="Z374" s="16">
        <v>2595</v>
      </c>
      <c r="AA374" s="16">
        <v>1657</v>
      </c>
      <c r="AB374" s="19">
        <v>13359.72</v>
      </c>
      <c r="AC374" s="19">
        <v>6876.49</v>
      </c>
      <c r="AD374" s="16">
        <v>44</v>
      </c>
      <c r="AE374" s="20">
        <v>115.505</v>
      </c>
      <c r="AF374" s="19">
        <v>125</v>
      </c>
      <c r="AG374" s="16">
        <v>223504</v>
      </c>
      <c r="AH374" s="19">
        <v>15917</v>
      </c>
      <c r="AI374" s="16">
        <v>283</v>
      </c>
      <c r="AJ374" s="16">
        <v>78</v>
      </c>
      <c r="AK374" s="16">
        <v>242</v>
      </c>
      <c r="AL374" s="16">
        <v>11</v>
      </c>
      <c r="AM374" s="16">
        <v>1</v>
      </c>
      <c r="AN374" s="16">
        <v>281</v>
      </c>
      <c r="AO374" s="16">
        <v>2</v>
      </c>
    </row>
    <row r="375" hidden="1" spans="1:41">
      <c r="A375">
        <v>3104403</v>
      </c>
      <c r="B375" t="s">
        <v>423</v>
      </c>
      <c r="C375" t="s">
        <v>44</v>
      </c>
      <c r="D375">
        <v>285</v>
      </c>
      <c r="E375">
        <v>330</v>
      </c>
      <c r="F375">
        <v>247</v>
      </c>
      <c r="G375">
        <v>299</v>
      </c>
      <c r="H375" s="16">
        <f t="shared" si="5"/>
        <v>2843</v>
      </c>
      <c r="I375" s="16">
        <v>2071</v>
      </c>
      <c r="J375" s="16">
        <v>772</v>
      </c>
      <c r="K375" s="16">
        <v>1470</v>
      </c>
      <c r="L375" s="16">
        <v>1373</v>
      </c>
      <c r="M375" s="16">
        <v>142</v>
      </c>
      <c r="N375" s="16">
        <v>149</v>
      </c>
      <c r="O375" s="16">
        <v>198</v>
      </c>
      <c r="P375" s="16">
        <v>119</v>
      </c>
      <c r="Q375" s="16">
        <v>278</v>
      </c>
      <c r="R375" s="16">
        <v>170</v>
      </c>
      <c r="S375" s="16">
        <v>402</v>
      </c>
      <c r="T375" s="16">
        <v>371</v>
      </c>
      <c r="U375" s="16">
        <v>368</v>
      </c>
      <c r="V375" s="16">
        <v>646</v>
      </c>
      <c r="W375" s="19">
        <v>-0.54</v>
      </c>
      <c r="X375" s="16">
        <v>2469</v>
      </c>
      <c r="Y375" s="16">
        <v>1009</v>
      </c>
      <c r="Z375" s="16">
        <v>748</v>
      </c>
      <c r="AA375" s="16">
        <v>261</v>
      </c>
      <c r="AB375" s="19">
        <v>19789.47</v>
      </c>
      <c r="AC375" s="19">
        <v>13050.53</v>
      </c>
      <c r="AD375" s="16">
        <v>230</v>
      </c>
      <c r="AE375" s="20">
        <v>159.378</v>
      </c>
      <c r="AF375" s="19">
        <v>17.8</v>
      </c>
      <c r="AG375" s="16">
        <v>25964</v>
      </c>
      <c r="AH375" s="19">
        <v>8984</v>
      </c>
      <c r="AI375" s="16">
        <v>91</v>
      </c>
      <c r="AJ375" s="16">
        <v>65</v>
      </c>
      <c r="AK375" s="16">
        <v>147</v>
      </c>
      <c r="AL375" s="16">
        <v>2</v>
      </c>
      <c r="AM375" s="16">
        <v>1</v>
      </c>
      <c r="AN375" s="16">
        <v>82</v>
      </c>
      <c r="AO375" s="16">
        <v>9</v>
      </c>
    </row>
    <row r="376" hidden="1" spans="1:41">
      <c r="A376">
        <v>3104452</v>
      </c>
      <c r="B376" t="s">
        <v>424</v>
      </c>
      <c r="C376" t="s">
        <v>44</v>
      </c>
      <c r="D376">
        <v>287</v>
      </c>
      <c r="E376">
        <v>342</v>
      </c>
      <c r="F376">
        <v>250</v>
      </c>
      <c r="G376">
        <v>318</v>
      </c>
      <c r="H376" s="16">
        <f t="shared" si="5"/>
        <v>5227</v>
      </c>
      <c r="I376" s="16">
        <v>1692</v>
      </c>
      <c r="J376" s="16">
        <v>3535</v>
      </c>
      <c r="K376" s="16">
        <v>2689</v>
      </c>
      <c r="L376" s="16">
        <v>2538</v>
      </c>
      <c r="M376" s="16">
        <v>419</v>
      </c>
      <c r="N376" s="16">
        <v>483</v>
      </c>
      <c r="O376" s="16">
        <v>477</v>
      </c>
      <c r="P376" s="16">
        <v>342</v>
      </c>
      <c r="Q376" s="16">
        <v>540</v>
      </c>
      <c r="R376" s="16">
        <v>373</v>
      </c>
      <c r="S376" s="16">
        <v>731</v>
      </c>
      <c r="T376" s="16">
        <v>594</v>
      </c>
      <c r="U376" s="16">
        <v>547</v>
      </c>
      <c r="V376" s="16">
        <v>721</v>
      </c>
      <c r="W376" s="19">
        <v>0.69</v>
      </c>
      <c r="X376" s="16">
        <v>3880</v>
      </c>
      <c r="Y376" s="16">
        <v>1559</v>
      </c>
      <c r="Z376" s="16">
        <v>546</v>
      </c>
      <c r="AA376" s="16">
        <v>1013</v>
      </c>
      <c r="AB376" s="19">
        <v>16043.79</v>
      </c>
      <c r="AC376" s="19">
        <v>6675.18</v>
      </c>
      <c r="AD376" s="16">
        <v>261</v>
      </c>
      <c r="AE376" s="20">
        <v>243.329</v>
      </c>
      <c r="AF376" s="19">
        <v>21.5</v>
      </c>
      <c r="AG376" s="16">
        <v>42846</v>
      </c>
      <c r="AH376" s="19">
        <v>8372</v>
      </c>
      <c r="AI376" s="16">
        <v>58</v>
      </c>
      <c r="AJ376" s="16">
        <v>18</v>
      </c>
      <c r="AK376" s="16">
        <v>91</v>
      </c>
      <c r="AL376" s="16">
        <v>3</v>
      </c>
      <c r="AM376" s="16">
        <v>1</v>
      </c>
      <c r="AN376" s="16">
        <v>55</v>
      </c>
      <c r="AO376" s="16">
        <v>3</v>
      </c>
    </row>
    <row r="377" hidden="1" spans="1:41">
      <c r="A377">
        <v>3104502</v>
      </c>
      <c r="B377" t="s">
        <v>425</v>
      </c>
      <c r="C377" t="s">
        <v>44</v>
      </c>
      <c r="D377">
        <v>305</v>
      </c>
      <c r="E377">
        <v>479</v>
      </c>
      <c r="F377">
        <v>288</v>
      </c>
      <c r="G377">
        <v>470</v>
      </c>
      <c r="H377" s="16">
        <f t="shared" si="5"/>
        <v>18248</v>
      </c>
      <c r="I377" s="16">
        <v>10589</v>
      </c>
      <c r="J377" s="16">
        <v>7659</v>
      </c>
      <c r="K377" s="16">
        <v>9565</v>
      </c>
      <c r="L377" s="16">
        <v>8683</v>
      </c>
      <c r="M377" s="16">
        <v>1422</v>
      </c>
      <c r="N377" s="16">
        <v>1632</v>
      </c>
      <c r="O377" s="16">
        <v>1662</v>
      </c>
      <c r="P377" s="16">
        <v>1034</v>
      </c>
      <c r="Q377" s="16">
        <v>1820</v>
      </c>
      <c r="R377" s="16">
        <v>1330</v>
      </c>
      <c r="S377" s="16">
        <v>2645</v>
      </c>
      <c r="T377" s="16">
        <v>2224</v>
      </c>
      <c r="U377" s="16">
        <v>1910</v>
      </c>
      <c r="V377" s="16">
        <v>2569</v>
      </c>
      <c r="W377" s="19">
        <v>0.04</v>
      </c>
      <c r="X377" s="16">
        <v>14441</v>
      </c>
      <c r="Y377" s="16">
        <v>5920</v>
      </c>
      <c r="Z377" s="16">
        <v>3533</v>
      </c>
      <c r="AA377" s="16">
        <v>2387</v>
      </c>
      <c r="AB377" s="19">
        <v>17219.41</v>
      </c>
      <c r="AC377" s="19">
        <v>6243.27</v>
      </c>
      <c r="AD377" s="16">
        <v>488</v>
      </c>
      <c r="AE377" s="20">
        <v>5279.419</v>
      </c>
      <c r="AF377" s="19">
        <v>3.5</v>
      </c>
      <c r="AG377" s="16">
        <v>197938</v>
      </c>
      <c r="AH377" s="19">
        <v>10863</v>
      </c>
      <c r="AI377" s="16">
        <v>553</v>
      </c>
      <c r="AJ377" s="16">
        <v>148</v>
      </c>
      <c r="AK377" s="16">
        <v>644</v>
      </c>
      <c r="AL377" s="16">
        <v>26</v>
      </c>
      <c r="AM377" s="16">
        <v>3</v>
      </c>
      <c r="AN377" s="16">
        <v>531</v>
      </c>
      <c r="AO377" s="16">
        <v>22</v>
      </c>
    </row>
    <row r="378" hidden="1" spans="1:41">
      <c r="A378">
        <v>5101407</v>
      </c>
      <c r="B378" t="s">
        <v>426</v>
      </c>
      <c r="C378" t="s">
        <v>80</v>
      </c>
      <c r="D378">
        <v>320</v>
      </c>
      <c r="E378">
        <v>490</v>
      </c>
      <c r="F378">
        <v>288</v>
      </c>
      <c r="G378">
        <v>492</v>
      </c>
      <c r="H378" s="16">
        <f t="shared" si="5"/>
        <v>21696</v>
      </c>
      <c r="I378" s="16">
        <v>13384</v>
      </c>
      <c r="J378" s="16">
        <v>8312</v>
      </c>
      <c r="K378" s="16">
        <v>11711</v>
      </c>
      <c r="L378" s="16">
        <v>9985</v>
      </c>
      <c r="M378" s="16">
        <v>1948</v>
      </c>
      <c r="N378" s="16">
        <v>1887</v>
      </c>
      <c r="O378" s="16">
        <v>2161</v>
      </c>
      <c r="P378" s="16">
        <v>1192</v>
      </c>
      <c r="Q378" s="16">
        <v>2567</v>
      </c>
      <c r="R378" s="16">
        <v>1901</v>
      </c>
      <c r="S378" s="16">
        <v>3881</v>
      </c>
      <c r="T378" s="16">
        <v>2806</v>
      </c>
      <c r="U378" s="16">
        <v>1893</v>
      </c>
      <c r="V378" s="16">
        <v>1460</v>
      </c>
      <c r="W378" s="19">
        <v>1.62</v>
      </c>
      <c r="X378" s="16">
        <v>17726</v>
      </c>
      <c r="Y378" s="16">
        <v>7213</v>
      </c>
      <c r="Z378" s="16">
        <v>4296</v>
      </c>
      <c r="AA378" s="16">
        <v>2917</v>
      </c>
      <c r="AB378" s="19">
        <v>21519.19</v>
      </c>
      <c r="AC378" s="19">
        <v>8965</v>
      </c>
      <c r="AD378" s="16">
        <v>703</v>
      </c>
      <c r="AE378" s="20">
        <v>25107.968</v>
      </c>
      <c r="AF378" s="19">
        <v>0.9</v>
      </c>
      <c r="AG378" s="16">
        <v>593551</v>
      </c>
      <c r="AH378" s="19">
        <v>28734</v>
      </c>
      <c r="AI378" s="16">
        <v>713</v>
      </c>
      <c r="AJ378" s="16">
        <v>491</v>
      </c>
      <c r="AK378" s="16">
        <v>890</v>
      </c>
      <c r="AL378" s="16">
        <v>66</v>
      </c>
      <c r="AM378" s="16">
        <v>2</v>
      </c>
      <c r="AN378" s="16">
        <v>636</v>
      </c>
      <c r="AO378" s="16">
        <v>77</v>
      </c>
    </row>
    <row r="379" hidden="1" spans="1:41">
      <c r="A379">
        <v>1100023</v>
      </c>
      <c r="B379" t="s">
        <v>427</v>
      </c>
      <c r="C379" t="s">
        <v>188</v>
      </c>
      <c r="D379">
        <v>480</v>
      </c>
      <c r="E379">
        <v>1085</v>
      </c>
      <c r="F379">
        <v>473</v>
      </c>
      <c r="G379">
        <v>1143</v>
      </c>
      <c r="H379" s="16">
        <f t="shared" si="5"/>
        <v>108760</v>
      </c>
      <c r="I379" s="16">
        <v>94623</v>
      </c>
      <c r="J379" s="16">
        <v>14137</v>
      </c>
      <c r="K379" s="16">
        <v>54830</v>
      </c>
      <c r="L379" s="16">
        <v>53930</v>
      </c>
      <c r="M379" s="16">
        <v>7904</v>
      </c>
      <c r="N379" s="16">
        <v>8796</v>
      </c>
      <c r="O379" s="16">
        <v>9481</v>
      </c>
      <c r="P379" s="16">
        <v>6324</v>
      </c>
      <c r="Q379" s="16">
        <v>13293</v>
      </c>
      <c r="R379" s="16">
        <v>9923</v>
      </c>
      <c r="S379" s="16">
        <v>19191</v>
      </c>
      <c r="T379" s="16">
        <v>14708</v>
      </c>
      <c r="U379" s="16">
        <v>10269</v>
      </c>
      <c r="V379" s="16">
        <v>8871</v>
      </c>
      <c r="W379" s="19">
        <v>1.34</v>
      </c>
      <c r="X379" s="16">
        <v>92812</v>
      </c>
      <c r="Y379" s="16">
        <v>37258</v>
      </c>
      <c r="Z379" s="16">
        <v>32108</v>
      </c>
      <c r="AA379" s="16">
        <v>5150</v>
      </c>
      <c r="AB379" s="19">
        <v>20679.54</v>
      </c>
      <c r="AC379" s="19">
        <v>12546.86</v>
      </c>
      <c r="AD379" s="16">
        <v>159</v>
      </c>
      <c r="AE379" s="20">
        <v>4426.571</v>
      </c>
      <c r="AF379" s="19">
        <v>24.6</v>
      </c>
      <c r="AG379" s="16">
        <v>2025529</v>
      </c>
      <c r="AH379" s="19">
        <v>19401</v>
      </c>
      <c r="AI379" s="16">
        <v>3607</v>
      </c>
      <c r="AJ379" s="16">
        <v>1711</v>
      </c>
      <c r="AK379" s="16">
        <v>4523</v>
      </c>
      <c r="AL379" s="16">
        <v>85</v>
      </c>
      <c r="AM379" s="16">
        <v>8</v>
      </c>
      <c r="AN379" s="16">
        <v>3119</v>
      </c>
      <c r="AO379" s="16">
        <v>488</v>
      </c>
    </row>
    <row r="380" hidden="1" spans="1:41">
      <c r="A380">
        <v>3503703</v>
      </c>
      <c r="B380" t="s">
        <v>428</v>
      </c>
      <c r="C380" t="s">
        <v>87</v>
      </c>
      <c r="D380">
        <v>303</v>
      </c>
      <c r="E380">
        <v>429</v>
      </c>
      <c r="F380">
        <v>268</v>
      </c>
      <c r="G380">
        <v>416</v>
      </c>
      <c r="H380" s="16">
        <f t="shared" si="5"/>
        <v>9535</v>
      </c>
      <c r="I380" s="16">
        <v>9112</v>
      </c>
      <c r="J380" s="16">
        <v>423</v>
      </c>
      <c r="K380" s="16">
        <v>4928</v>
      </c>
      <c r="L380" s="16">
        <v>4607</v>
      </c>
      <c r="M380" s="16">
        <v>589</v>
      </c>
      <c r="N380" s="16">
        <v>577</v>
      </c>
      <c r="O380" s="16">
        <v>620</v>
      </c>
      <c r="P380" s="16">
        <v>415</v>
      </c>
      <c r="Q380" s="16">
        <v>1036</v>
      </c>
      <c r="R380" s="16">
        <v>733</v>
      </c>
      <c r="S380" s="16">
        <v>1521</v>
      </c>
      <c r="T380" s="16">
        <v>1309</v>
      </c>
      <c r="U380" s="16">
        <v>1148</v>
      </c>
      <c r="V380" s="16">
        <v>1587</v>
      </c>
      <c r="W380" s="19">
        <v>0.9</v>
      </c>
      <c r="X380" s="16">
        <v>8359</v>
      </c>
      <c r="Y380" s="16">
        <v>3300</v>
      </c>
      <c r="Z380" s="16">
        <v>3157</v>
      </c>
      <c r="AA380" s="16">
        <v>143</v>
      </c>
      <c r="AB380" s="19">
        <v>31157.25</v>
      </c>
      <c r="AC380" s="19">
        <v>18984.23</v>
      </c>
      <c r="AD380" s="16">
        <v>343</v>
      </c>
      <c r="AE380" s="20">
        <v>132.624</v>
      </c>
      <c r="AF380" s="19">
        <v>71.9</v>
      </c>
      <c r="AG380" s="16">
        <v>586079</v>
      </c>
      <c r="AH380" s="19">
        <v>63176</v>
      </c>
      <c r="AI380" s="16">
        <v>295</v>
      </c>
      <c r="AJ380" s="16">
        <v>139</v>
      </c>
      <c r="AK380" s="16">
        <v>336</v>
      </c>
      <c r="AL380" s="16">
        <v>480</v>
      </c>
      <c r="AM380" s="16">
        <v>2</v>
      </c>
      <c r="AN380" s="16">
        <v>275</v>
      </c>
      <c r="AO380" s="16">
        <v>20</v>
      </c>
    </row>
    <row r="381" hidden="1" spans="1:41">
      <c r="A381">
        <v>4101853</v>
      </c>
      <c r="B381" t="s">
        <v>429</v>
      </c>
      <c r="C381" t="s">
        <v>55</v>
      </c>
      <c r="D381">
        <v>288</v>
      </c>
      <c r="E381">
        <v>331</v>
      </c>
      <c r="F381">
        <v>250</v>
      </c>
      <c r="G381">
        <v>299</v>
      </c>
      <c r="H381" s="16">
        <f t="shared" si="5"/>
        <v>2272</v>
      </c>
      <c r="I381" s="16">
        <v>910</v>
      </c>
      <c r="J381" s="16">
        <v>1362</v>
      </c>
      <c r="K381" s="16">
        <v>1144</v>
      </c>
      <c r="L381" s="16">
        <v>1128</v>
      </c>
      <c r="M381" s="16">
        <v>125</v>
      </c>
      <c r="N381" s="16">
        <v>143</v>
      </c>
      <c r="O381" s="16">
        <v>143</v>
      </c>
      <c r="P381" s="16">
        <v>104</v>
      </c>
      <c r="Q381" s="16">
        <v>211</v>
      </c>
      <c r="R381" s="16">
        <v>145</v>
      </c>
      <c r="S381" s="16">
        <v>309</v>
      </c>
      <c r="T381" s="16">
        <v>320</v>
      </c>
      <c r="U381" s="16">
        <v>301</v>
      </c>
      <c r="V381" s="16">
        <v>471</v>
      </c>
      <c r="W381" s="19">
        <v>-1.25</v>
      </c>
      <c r="X381" s="16">
        <v>1856</v>
      </c>
      <c r="Y381" s="16">
        <v>827</v>
      </c>
      <c r="Z381" s="16">
        <v>327</v>
      </c>
      <c r="AA381" s="16">
        <v>500</v>
      </c>
      <c r="AB381" s="19">
        <v>18280.86</v>
      </c>
      <c r="AC381" s="19">
        <v>15618.97</v>
      </c>
      <c r="AD381" s="16">
        <v>261</v>
      </c>
      <c r="AE381" s="20">
        <v>239.562</v>
      </c>
      <c r="AF381" s="19">
        <v>9.5</v>
      </c>
      <c r="AG381" s="16">
        <v>75633</v>
      </c>
      <c r="AH381" s="19">
        <v>32062</v>
      </c>
      <c r="AI381" s="16">
        <v>36</v>
      </c>
      <c r="AJ381" s="16">
        <v>19</v>
      </c>
      <c r="AK381" s="16">
        <v>74</v>
      </c>
      <c r="AL381" s="16">
        <v>2</v>
      </c>
      <c r="AM381" s="16">
        <v>1</v>
      </c>
      <c r="AN381" s="16">
        <v>33</v>
      </c>
      <c r="AO381" s="16">
        <v>3</v>
      </c>
    </row>
    <row r="382" hidden="1" spans="1:41">
      <c r="A382">
        <v>3300233</v>
      </c>
      <c r="B382" t="s">
        <v>430</v>
      </c>
      <c r="C382" t="s">
        <v>295</v>
      </c>
      <c r="D382">
        <v>418</v>
      </c>
      <c r="E382">
        <v>811</v>
      </c>
      <c r="F382">
        <v>369</v>
      </c>
      <c r="G382">
        <v>868</v>
      </c>
      <c r="H382" s="16">
        <f t="shared" si="5"/>
        <v>32848</v>
      </c>
      <c r="I382" s="16">
        <v>32848</v>
      </c>
      <c r="J382" s="16">
        <v>0</v>
      </c>
      <c r="K382" s="16">
        <v>16624</v>
      </c>
      <c r="L382" s="16">
        <v>16224</v>
      </c>
      <c r="M382" s="16">
        <v>2242</v>
      </c>
      <c r="N382" s="16">
        <v>2308</v>
      </c>
      <c r="O382" s="16">
        <v>2507</v>
      </c>
      <c r="P382" s="16">
        <v>1550</v>
      </c>
      <c r="Q382" s="16">
        <v>3612</v>
      </c>
      <c r="R382" s="16">
        <v>2604</v>
      </c>
      <c r="S382" s="16">
        <v>5794</v>
      </c>
      <c r="T382" s="16">
        <v>5032</v>
      </c>
      <c r="U382" s="16">
        <v>3710</v>
      </c>
      <c r="V382" s="16">
        <v>3489</v>
      </c>
      <c r="W382" s="19">
        <v>1.84</v>
      </c>
      <c r="X382" s="16">
        <v>29137</v>
      </c>
      <c r="Y382" s="16">
        <v>11759</v>
      </c>
      <c r="Z382" s="16">
        <v>11759</v>
      </c>
      <c r="AA382" s="16">
        <v>0</v>
      </c>
      <c r="AB382" s="19">
        <v>25203.73</v>
      </c>
      <c r="AC382" s="19">
        <v>0</v>
      </c>
      <c r="AD382" s="16">
        <v>137</v>
      </c>
      <c r="AE382" s="20">
        <v>70.278</v>
      </c>
      <c r="AF382" s="19">
        <v>467.4</v>
      </c>
      <c r="AG382" s="16">
        <v>2295255</v>
      </c>
      <c r="AH382" s="19">
        <v>73881</v>
      </c>
      <c r="AI382" s="16">
        <v>2603</v>
      </c>
      <c r="AJ382" s="16">
        <v>1147</v>
      </c>
      <c r="AK382" s="16">
        <v>4659</v>
      </c>
      <c r="AL382" s="16">
        <v>10</v>
      </c>
      <c r="AM382" s="16">
        <v>5</v>
      </c>
      <c r="AN382" s="16">
        <v>2536</v>
      </c>
      <c r="AO382" s="16">
        <v>67</v>
      </c>
    </row>
    <row r="383" hidden="1" spans="1:41">
      <c r="A383">
        <v>4201505</v>
      </c>
      <c r="B383" t="s">
        <v>431</v>
      </c>
      <c r="C383" t="s">
        <v>57</v>
      </c>
      <c r="D383">
        <v>292</v>
      </c>
      <c r="E383">
        <v>412</v>
      </c>
      <c r="F383">
        <v>260</v>
      </c>
      <c r="G383">
        <v>439</v>
      </c>
      <c r="H383" s="16">
        <f t="shared" si="5"/>
        <v>8606</v>
      </c>
      <c r="I383" s="16">
        <v>5176</v>
      </c>
      <c r="J383" s="16">
        <v>3430</v>
      </c>
      <c r="K383" s="16">
        <v>4404</v>
      </c>
      <c r="L383" s="16">
        <v>4202</v>
      </c>
      <c r="M383" s="16">
        <v>521</v>
      </c>
      <c r="N383" s="16">
        <v>530</v>
      </c>
      <c r="O383" s="16">
        <v>591</v>
      </c>
      <c r="P383" s="16">
        <v>417</v>
      </c>
      <c r="Q383" s="16">
        <v>977</v>
      </c>
      <c r="R383" s="16">
        <v>684</v>
      </c>
      <c r="S383" s="16">
        <v>1214</v>
      </c>
      <c r="T383" s="16">
        <v>1169</v>
      </c>
      <c r="U383" s="16">
        <v>1045</v>
      </c>
      <c r="V383" s="16">
        <v>1458</v>
      </c>
      <c r="W383" s="19">
        <v>1.03</v>
      </c>
      <c r="X383" s="16">
        <v>7563</v>
      </c>
      <c r="Y383" s="16">
        <v>3053</v>
      </c>
      <c r="Z383" s="16">
        <v>1877</v>
      </c>
      <c r="AA383" s="16">
        <v>1176</v>
      </c>
      <c r="AB383" s="19">
        <v>32020.19</v>
      </c>
      <c r="AC383" s="19">
        <v>21814.27</v>
      </c>
      <c r="AD383" s="16">
        <v>87</v>
      </c>
      <c r="AE383" s="20">
        <v>173.578</v>
      </c>
      <c r="AF383" s="19">
        <v>49.6</v>
      </c>
      <c r="AG383" s="16">
        <v>162822</v>
      </c>
      <c r="AH383" s="19">
        <v>19521</v>
      </c>
      <c r="AI383" s="16">
        <v>257</v>
      </c>
      <c r="AJ383" s="16">
        <v>303</v>
      </c>
      <c r="AK383" s="16">
        <v>482</v>
      </c>
      <c r="AL383" s="16">
        <v>3</v>
      </c>
      <c r="AM383" s="16">
        <v>1</v>
      </c>
      <c r="AN383" s="16">
        <v>223</v>
      </c>
      <c r="AO383" s="16">
        <v>34</v>
      </c>
    </row>
    <row r="384" hidden="1" spans="1:41">
      <c r="A384">
        <v>2301505</v>
      </c>
      <c r="B384" t="s">
        <v>432</v>
      </c>
      <c r="C384" t="s">
        <v>50</v>
      </c>
      <c r="D384">
        <v>286</v>
      </c>
      <c r="E384">
        <v>335</v>
      </c>
      <c r="F384">
        <v>248</v>
      </c>
      <c r="G384">
        <v>301</v>
      </c>
      <c r="H384" s="16">
        <f t="shared" si="5"/>
        <v>7778</v>
      </c>
      <c r="I384" s="16">
        <v>3634</v>
      </c>
      <c r="J384" s="16">
        <v>4144</v>
      </c>
      <c r="K384" s="16">
        <v>3927</v>
      </c>
      <c r="L384" s="16">
        <v>3851</v>
      </c>
      <c r="M384" s="16">
        <v>561</v>
      </c>
      <c r="N384" s="16">
        <v>626</v>
      </c>
      <c r="O384" s="16">
        <v>704</v>
      </c>
      <c r="P384" s="16">
        <v>453</v>
      </c>
      <c r="Q384" s="16">
        <v>863</v>
      </c>
      <c r="R384" s="16">
        <v>536</v>
      </c>
      <c r="S384" s="16">
        <v>1229</v>
      </c>
      <c r="T384" s="16">
        <v>869</v>
      </c>
      <c r="U384" s="16">
        <v>827</v>
      </c>
      <c r="V384" s="16">
        <v>1110</v>
      </c>
      <c r="W384" s="19">
        <v>0.03</v>
      </c>
      <c r="X384" s="16">
        <v>5215</v>
      </c>
      <c r="Y384" s="16">
        <v>2460</v>
      </c>
      <c r="Z384" s="16">
        <v>1194</v>
      </c>
      <c r="AA384" s="16">
        <v>1266</v>
      </c>
      <c r="AB384" s="19">
        <v>14483.83</v>
      </c>
      <c r="AC384" s="19">
        <v>6235.62</v>
      </c>
      <c r="AD384" s="16">
        <v>340</v>
      </c>
      <c r="AE384" s="20">
        <v>1066.362</v>
      </c>
      <c r="AF384" s="19">
        <v>7.3</v>
      </c>
      <c r="AG384" s="16">
        <v>46124</v>
      </c>
      <c r="AH384" s="19">
        <v>5935</v>
      </c>
      <c r="AI384" s="16">
        <v>152</v>
      </c>
      <c r="AJ384" s="16">
        <v>16</v>
      </c>
      <c r="AK384" s="16">
        <v>139</v>
      </c>
      <c r="AL384" s="16">
        <v>2</v>
      </c>
      <c r="AM384" s="16">
        <v>1</v>
      </c>
      <c r="AN384" s="16">
        <v>152</v>
      </c>
      <c r="AO384" s="16">
        <v>0</v>
      </c>
    </row>
    <row r="385" hidden="1" spans="1:41">
      <c r="A385">
        <v>2200905</v>
      </c>
      <c r="B385" t="s">
        <v>433</v>
      </c>
      <c r="C385" t="s">
        <v>75</v>
      </c>
      <c r="D385">
        <v>289</v>
      </c>
      <c r="E385">
        <v>336</v>
      </c>
      <c r="F385">
        <v>252</v>
      </c>
      <c r="G385">
        <v>309</v>
      </c>
      <c r="H385" s="16">
        <f t="shared" si="5"/>
        <v>5738</v>
      </c>
      <c r="I385" s="16">
        <v>3437</v>
      </c>
      <c r="J385" s="16">
        <v>2301</v>
      </c>
      <c r="K385" s="16">
        <v>2826</v>
      </c>
      <c r="L385" s="16">
        <v>2912</v>
      </c>
      <c r="M385" s="16">
        <v>400</v>
      </c>
      <c r="N385" s="16">
        <v>441</v>
      </c>
      <c r="O385" s="16">
        <v>488</v>
      </c>
      <c r="P385" s="16">
        <v>317</v>
      </c>
      <c r="Q385" s="16">
        <v>519</v>
      </c>
      <c r="R385" s="16">
        <v>389</v>
      </c>
      <c r="S385" s="16">
        <v>969</v>
      </c>
      <c r="T385" s="16">
        <v>686</v>
      </c>
      <c r="U385" s="16">
        <v>652</v>
      </c>
      <c r="V385" s="16">
        <v>877</v>
      </c>
      <c r="W385" s="19">
        <v>-0.15</v>
      </c>
      <c r="X385" s="16">
        <v>4040</v>
      </c>
      <c r="Y385" s="16">
        <v>1762</v>
      </c>
      <c r="Z385" s="16">
        <v>1080</v>
      </c>
      <c r="AA385" s="16">
        <v>682</v>
      </c>
      <c r="AB385" s="19">
        <v>12980.54</v>
      </c>
      <c r="AC385" s="19">
        <v>6420.55</v>
      </c>
      <c r="AD385" s="16">
        <v>160</v>
      </c>
      <c r="AE385" s="20">
        <v>821.663</v>
      </c>
      <c r="AF385" s="19">
        <v>7</v>
      </c>
      <c r="AG385" s="16">
        <v>40243</v>
      </c>
      <c r="AH385" s="19">
        <v>6983</v>
      </c>
      <c r="AI385" s="16">
        <v>97</v>
      </c>
      <c r="AJ385" s="16">
        <v>10</v>
      </c>
      <c r="AK385" s="16">
        <v>105</v>
      </c>
      <c r="AL385" s="16">
        <v>5</v>
      </c>
      <c r="AM385" s="16">
        <v>1</v>
      </c>
      <c r="AN385" s="16">
        <v>95</v>
      </c>
      <c r="AO385" s="16">
        <v>2</v>
      </c>
    </row>
    <row r="386" hidden="1" spans="1:41">
      <c r="A386">
        <v>2501302</v>
      </c>
      <c r="B386" t="s">
        <v>434</v>
      </c>
      <c r="C386" t="s">
        <v>107</v>
      </c>
      <c r="D386">
        <v>292</v>
      </c>
      <c r="E386">
        <v>362</v>
      </c>
      <c r="F386">
        <v>260</v>
      </c>
      <c r="G386">
        <v>326</v>
      </c>
      <c r="H386" s="16">
        <f t="shared" ref="H386:H449" si="6">+J386+I386</f>
        <v>19124</v>
      </c>
      <c r="I386" s="16">
        <v>10761</v>
      </c>
      <c r="J386" s="16">
        <v>8363</v>
      </c>
      <c r="K386" s="16">
        <v>9238</v>
      </c>
      <c r="L386" s="16">
        <v>9886</v>
      </c>
      <c r="M386" s="16">
        <v>1473</v>
      </c>
      <c r="N386" s="16">
        <v>1760</v>
      </c>
      <c r="O386" s="16">
        <v>2034</v>
      </c>
      <c r="P386" s="16">
        <v>1059</v>
      </c>
      <c r="Q386" s="16">
        <v>2019</v>
      </c>
      <c r="R386" s="16">
        <v>1150</v>
      </c>
      <c r="S386" s="16">
        <v>2657</v>
      </c>
      <c r="T386" s="16">
        <v>2284</v>
      </c>
      <c r="U386" s="16">
        <v>1839</v>
      </c>
      <c r="V386" s="16">
        <v>2849</v>
      </c>
      <c r="W386" s="19">
        <v>-0.14</v>
      </c>
      <c r="X386" s="16">
        <v>12122</v>
      </c>
      <c r="Y386" s="16">
        <v>6049</v>
      </c>
      <c r="Z386" s="16">
        <v>3483</v>
      </c>
      <c r="AA386" s="16">
        <v>2566</v>
      </c>
      <c r="AB386" s="19">
        <v>13189.28</v>
      </c>
      <c r="AC386" s="19">
        <v>6602.9</v>
      </c>
      <c r="AD386" s="16">
        <v>105</v>
      </c>
      <c r="AE386" s="20">
        <v>374.697</v>
      </c>
      <c r="AF386" s="19">
        <v>51</v>
      </c>
      <c r="AG386" s="16">
        <v>131090</v>
      </c>
      <c r="AH386" s="19">
        <v>6826</v>
      </c>
      <c r="AI386" s="16">
        <v>217</v>
      </c>
      <c r="AJ386" s="16">
        <v>45</v>
      </c>
      <c r="AK386" s="16">
        <v>182</v>
      </c>
      <c r="AL386" s="16">
        <v>0</v>
      </c>
      <c r="AM386" s="16">
        <v>1</v>
      </c>
      <c r="AN386" s="16">
        <v>215</v>
      </c>
      <c r="AO386" s="16">
        <v>2</v>
      </c>
    </row>
    <row r="387" hidden="1" spans="1:41">
      <c r="A387">
        <v>2200954</v>
      </c>
      <c r="B387" t="s">
        <v>435</v>
      </c>
      <c r="C387" t="s">
        <v>75</v>
      </c>
      <c r="D387">
        <v>284</v>
      </c>
      <c r="E387">
        <v>318</v>
      </c>
      <c r="F387">
        <v>246</v>
      </c>
      <c r="G387">
        <v>284</v>
      </c>
      <c r="H387" s="16">
        <f t="shared" si="6"/>
        <v>2562</v>
      </c>
      <c r="I387" s="16">
        <v>255</v>
      </c>
      <c r="J387" s="16">
        <v>2307</v>
      </c>
      <c r="K387" s="16">
        <v>1329</v>
      </c>
      <c r="L387" s="16">
        <v>1233</v>
      </c>
      <c r="M387" s="16">
        <v>134</v>
      </c>
      <c r="N387" s="16">
        <v>165</v>
      </c>
      <c r="O387" s="16">
        <v>215</v>
      </c>
      <c r="P387" s="16">
        <v>118</v>
      </c>
      <c r="Q387" s="16">
        <v>263</v>
      </c>
      <c r="R387" s="16">
        <v>189</v>
      </c>
      <c r="S387" s="16">
        <v>427</v>
      </c>
      <c r="T387" s="16">
        <v>371</v>
      </c>
      <c r="U387" s="16">
        <v>274</v>
      </c>
      <c r="V387" s="16">
        <v>406</v>
      </c>
      <c r="W387" s="19">
        <v>2.05</v>
      </c>
      <c r="X387" s="16">
        <v>1695</v>
      </c>
      <c r="Y387" s="16">
        <v>790</v>
      </c>
      <c r="Z387" s="16">
        <v>77</v>
      </c>
      <c r="AA387" s="16">
        <v>713</v>
      </c>
      <c r="AB387" s="19">
        <v>11437.36</v>
      </c>
      <c r="AC387" s="19">
        <v>6819.34</v>
      </c>
      <c r="AD387" s="16">
        <v>279</v>
      </c>
      <c r="AE387" s="20">
        <v>257.162</v>
      </c>
      <c r="AF387" s="19">
        <v>10</v>
      </c>
      <c r="AG387" s="16">
        <v>15539</v>
      </c>
      <c r="AH387" s="19">
        <v>6317</v>
      </c>
      <c r="AI387" s="16">
        <v>16</v>
      </c>
      <c r="AJ387" s="16">
        <v>5</v>
      </c>
      <c r="AK387" s="16">
        <v>44</v>
      </c>
      <c r="AL387" s="16">
        <v>1</v>
      </c>
      <c r="AM387" s="16">
        <v>0</v>
      </c>
      <c r="AN387" s="16">
        <v>15</v>
      </c>
      <c r="AO387" s="16">
        <v>1</v>
      </c>
    </row>
    <row r="388" hidden="1" spans="1:41">
      <c r="A388">
        <v>2201002</v>
      </c>
      <c r="B388" t="s">
        <v>436</v>
      </c>
      <c r="C388" t="s">
        <v>75</v>
      </c>
      <c r="D388">
        <v>286</v>
      </c>
      <c r="E388">
        <v>325</v>
      </c>
      <c r="F388">
        <v>249</v>
      </c>
      <c r="G388">
        <v>298</v>
      </c>
      <c r="H388" s="16">
        <f t="shared" si="6"/>
        <v>4647</v>
      </c>
      <c r="I388" s="16">
        <v>2438</v>
      </c>
      <c r="J388" s="16">
        <v>2209</v>
      </c>
      <c r="K388" s="16">
        <v>2283</v>
      </c>
      <c r="L388" s="16">
        <v>2364</v>
      </c>
      <c r="M388" s="16">
        <v>319</v>
      </c>
      <c r="N388" s="16">
        <v>423</v>
      </c>
      <c r="O388" s="16">
        <v>507</v>
      </c>
      <c r="P388" s="16">
        <v>338</v>
      </c>
      <c r="Q388" s="16">
        <v>471</v>
      </c>
      <c r="R388" s="16">
        <v>285</v>
      </c>
      <c r="S388" s="16">
        <v>676</v>
      </c>
      <c r="T388" s="16">
        <v>594</v>
      </c>
      <c r="U388" s="16">
        <v>458</v>
      </c>
      <c r="V388" s="16">
        <v>576</v>
      </c>
      <c r="W388" s="19">
        <v>-0.16</v>
      </c>
      <c r="X388" s="16">
        <v>3196</v>
      </c>
      <c r="Y388" s="16">
        <v>1370</v>
      </c>
      <c r="Z388" s="16">
        <v>724</v>
      </c>
      <c r="AA388" s="16">
        <v>646</v>
      </c>
      <c r="AB388" s="19">
        <v>12911</v>
      </c>
      <c r="AC388" s="19">
        <v>5293.24</v>
      </c>
      <c r="AD388" s="16">
        <v>176</v>
      </c>
      <c r="AE388" s="20">
        <v>682.761</v>
      </c>
      <c r="AF388" s="19">
        <v>6.8</v>
      </c>
      <c r="AG388" s="16">
        <v>27534</v>
      </c>
      <c r="AH388" s="19">
        <v>5896</v>
      </c>
      <c r="AI388" s="16">
        <v>99</v>
      </c>
      <c r="AJ388" s="16">
        <v>7</v>
      </c>
      <c r="AK388" s="16">
        <v>105</v>
      </c>
      <c r="AL388" s="16">
        <v>0</v>
      </c>
      <c r="AM388" s="16">
        <v>0</v>
      </c>
      <c r="AN388" s="16">
        <v>98</v>
      </c>
      <c r="AO388" s="16">
        <v>1</v>
      </c>
    </row>
    <row r="389" hidden="1" spans="1:41">
      <c r="A389">
        <v>3300258</v>
      </c>
      <c r="B389" t="s">
        <v>437</v>
      </c>
      <c r="C389" t="s">
        <v>295</v>
      </c>
      <c r="D389">
        <v>347</v>
      </c>
      <c r="E389">
        <v>564</v>
      </c>
      <c r="F389">
        <v>305</v>
      </c>
      <c r="G389">
        <v>547</v>
      </c>
      <c r="H389" s="16">
        <f t="shared" si="6"/>
        <v>29525</v>
      </c>
      <c r="I389" s="16">
        <v>29525</v>
      </c>
      <c r="J389" s="16">
        <v>0</v>
      </c>
      <c r="K389" s="16">
        <v>14734</v>
      </c>
      <c r="L389" s="16">
        <v>14791</v>
      </c>
      <c r="M389" s="16">
        <v>1824</v>
      </c>
      <c r="N389" s="16">
        <v>1940</v>
      </c>
      <c r="O389" s="16">
        <v>2129</v>
      </c>
      <c r="P389" s="16">
        <v>1365</v>
      </c>
      <c r="Q389" s="16">
        <v>3012</v>
      </c>
      <c r="R389" s="16">
        <v>1911</v>
      </c>
      <c r="S389" s="16">
        <v>4354</v>
      </c>
      <c r="T389" s="16">
        <v>4483</v>
      </c>
      <c r="U389" s="16">
        <v>3807</v>
      </c>
      <c r="V389" s="16">
        <v>4700</v>
      </c>
      <c r="W389" s="19">
        <v>0.77</v>
      </c>
      <c r="X389" s="16">
        <v>26450</v>
      </c>
      <c r="Y389" s="16">
        <v>10442</v>
      </c>
      <c r="Z389" s="16">
        <v>10442</v>
      </c>
      <c r="AA389" s="16">
        <v>0</v>
      </c>
      <c r="AB389" s="19">
        <v>21574.76</v>
      </c>
      <c r="AC389" s="19">
        <v>0</v>
      </c>
      <c r="AD389" s="16">
        <v>121</v>
      </c>
      <c r="AE389" s="20">
        <v>158.952</v>
      </c>
      <c r="AF389" s="19">
        <v>185.7</v>
      </c>
      <c r="AG389" s="16">
        <v>803628</v>
      </c>
      <c r="AH389" s="19">
        <v>27619</v>
      </c>
      <c r="AI389" s="16">
        <v>1292</v>
      </c>
      <c r="AJ389" s="16">
        <v>743</v>
      </c>
      <c r="AK389" s="16">
        <v>2446</v>
      </c>
      <c r="AL389" s="16">
        <v>10</v>
      </c>
      <c r="AM389" s="16">
        <v>3</v>
      </c>
      <c r="AN389" s="16">
        <v>1236</v>
      </c>
      <c r="AO389" s="16">
        <v>56</v>
      </c>
    </row>
    <row r="390" hidden="1" spans="1:41">
      <c r="A390">
        <v>1702406</v>
      </c>
      <c r="B390" t="s">
        <v>438</v>
      </c>
      <c r="C390" t="s">
        <v>64</v>
      </c>
      <c r="D390">
        <v>294</v>
      </c>
      <c r="E390">
        <v>357</v>
      </c>
      <c r="F390">
        <v>262</v>
      </c>
      <c r="G390">
        <v>333</v>
      </c>
      <c r="H390" s="16">
        <f t="shared" si="6"/>
        <v>10697</v>
      </c>
      <c r="I390" s="16">
        <v>7404</v>
      </c>
      <c r="J390" s="16">
        <v>3293</v>
      </c>
      <c r="K390" s="16">
        <v>5405</v>
      </c>
      <c r="L390" s="16">
        <v>5292</v>
      </c>
      <c r="M390" s="16">
        <v>800</v>
      </c>
      <c r="N390" s="16">
        <v>889</v>
      </c>
      <c r="O390" s="16">
        <v>1130</v>
      </c>
      <c r="P390" s="16">
        <v>678</v>
      </c>
      <c r="Q390" s="16">
        <v>1146</v>
      </c>
      <c r="R390" s="16">
        <v>740</v>
      </c>
      <c r="S390" s="16">
        <v>1604</v>
      </c>
      <c r="T390" s="16">
        <v>1236</v>
      </c>
      <c r="U390" s="16">
        <v>1144</v>
      </c>
      <c r="V390" s="16">
        <v>1330</v>
      </c>
      <c r="W390" s="19">
        <v>-0.26</v>
      </c>
      <c r="X390" s="16">
        <v>8124</v>
      </c>
      <c r="Y390" s="16">
        <v>3672</v>
      </c>
      <c r="Z390" s="16">
        <v>2414</v>
      </c>
      <c r="AA390" s="16">
        <v>1258</v>
      </c>
      <c r="AB390" s="19">
        <v>18754.13</v>
      </c>
      <c r="AC390" s="19">
        <v>7276.37</v>
      </c>
      <c r="AD390" s="16">
        <v>342</v>
      </c>
      <c r="AE390" s="20">
        <v>5786.871</v>
      </c>
      <c r="AF390" s="19">
        <v>1.8</v>
      </c>
      <c r="AG390" s="16">
        <v>128267</v>
      </c>
      <c r="AH390" s="19">
        <v>11901</v>
      </c>
      <c r="AI390" s="16">
        <v>280</v>
      </c>
      <c r="AJ390" s="16">
        <v>86</v>
      </c>
      <c r="AK390" s="16">
        <v>350</v>
      </c>
      <c r="AL390" s="16">
        <v>16</v>
      </c>
      <c r="AM390" s="16">
        <v>2</v>
      </c>
      <c r="AN390" s="16">
        <v>264</v>
      </c>
      <c r="AO390" s="16">
        <v>16</v>
      </c>
    </row>
    <row r="391" hidden="1" spans="1:41">
      <c r="A391">
        <v>4301008</v>
      </c>
      <c r="B391" t="s">
        <v>439</v>
      </c>
      <c r="C391" t="s">
        <v>77</v>
      </c>
      <c r="D391">
        <v>363</v>
      </c>
      <c r="E391">
        <v>773</v>
      </c>
      <c r="F391">
        <v>302</v>
      </c>
      <c r="G391">
        <v>834</v>
      </c>
      <c r="H391" s="16">
        <f t="shared" si="6"/>
        <v>20378</v>
      </c>
      <c r="I391" s="16">
        <v>15953</v>
      </c>
      <c r="J391" s="16">
        <v>4425</v>
      </c>
      <c r="K391" s="16">
        <v>10223</v>
      </c>
      <c r="L391" s="16">
        <v>10155</v>
      </c>
      <c r="M391" s="16">
        <v>954</v>
      </c>
      <c r="N391" s="16">
        <v>1017</v>
      </c>
      <c r="O391" s="16">
        <v>1184</v>
      </c>
      <c r="P391" s="16">
        <v>879</v>
      </c>
      <c r="Q391" s="16">
        <v>2164</v>
      </c>
      <c r="R391" s="16">
        <v>1488</v>
      </c>
      <c r="S391" s="16">
        <v>3143</v>
      </c>
      <c r="T391" s="16">
        <v>2982</v>
      </c>
      <c r="U391" s="16">
        <v>2829</v>
      </c>
      <c r="V391" s="16">
        <v>3738</v>
      </c>
      <c r="W391" s="19">
        <v>0.53</v>
      </c>
      <c r="X391" s="16">
        <v>19088</v>
      </c>
      <c r="Y391" s="16">
        <v>7370</v>
      </c>
      <c r="Z391" s="16">
        <v>5766</v>
      </c>
      <c r="AA391" s="16">
        <v>1604</v>
      </c>
      <c r="AB391" s="19">
        <v>33232.12</v>
      </c>
      <c r="AC391" s="19">
        <v>26559.82</v>
      </c>
      <c r="AD391" s="16">
        <v>98</v>
      </c>
      <c r="AE391" s="20">
        <v>157.957</v>
      </c>
      <c r="AF391" s="19">
        <v>129</v>
      </c>
      <c r="AG391" s="16">
        <v>938683</v>
      </c>
      <c r="AH391" s="19">
        <v>46829</v>
      </c>
      <c r="AI391" s="16">
        <v>676</v>
      </c>
      <c r="AJ391" s="16">
        <v>712</v>
      </c>
      <c r="AK391" s="16">
        <v>1072</v>
      </c>
      <c r="AL391" s="16">
        <v>12</v>
      </c>
      <c r="AM391" s="16">
        <v>4</v>
      </c>
      <c r="AN391" s="16">
        <v>524</v>
      </c>
      <c r="AO391" s="16">
        <v>152</v>
      </c>
    </row>
    <row r="392" hidden="1" spans="1:41">
      <c r="A392">
        <v>4301073</v>
      </c>
      <c r="B392" t="s">
        <v>440</v>
      </c>
      <c r="C392" t="s">
        <v>77</v>
      </c>
      <c r="D392">
        <v>286</v>
      </c>
      <c r="E392">
        <v>331</v>
      </c>
      <c r="F392">
        <v>248</v>
      </c>
      <c r="G392">
        <v>303</v>
      </c>
      <c r="H392" s="16">
        <f t="shared" si="6"/>
        <v>2916</v>
      </c>
      <c r="I392" s="16">
        <v>490</v>
      </c>
      <c r="J392" s="16">
        <v>2426</v>
      </c>
      <c r="K392" s="16">
        <v>1521</v>
      </c>
      <c r="L392" s="16">
        <v>1395</v>
      </c>
      <c r="M392" s="16">
        <v>141</v>
      </c>
      <c r="N392" s="16">
        <v>153</v>
      </c>
      <c r="O392" s="16">
        <v>172</v>
      </c>
      <c r="P392" s="16">
        <v>121</v>
      </c>
      <c r="Q392" s="16">
        <v>275</v>
      </c>
      <c r="R392" s="16">
        <v>216</v>
      </c>
      <c r="S392" s="16">
        <v>459</v>
      </c>
      <c r="T392" s="16">
        <v>300</v>
      </c>
      <c r="U392" s="16">
        <v>383</v>
      </c>
      <c r="V392" s="16">
        <v>696</v>
      </c>
      <c r="W392" s="19">
        <v>0.36</v>
      </c>
      <c r="X392" s="16">
        <v>2634</v>
      </c>
      <c r="Y392" s="16">
        <v>832</v>
      </c>
      <c r="Z392" s="16">
        <v>152</v>
      </c>
      <c r="AA392" s="16">
        <v>680</v>
      </c>
      <c r="AB392" s="19">
        <v>26413.22</v>
      </c>
      <c r="AC392" s="19">
        <v>17468.37</v>
      </c>
      <c r="AD392" s="16">
        <v>192</v>
      </c>
      <c r="AE392" s="20">
        <v>124.317</v>
      </c>
      <c r="AF392" s="19">
        <v>23.5</v>
      </c>
      <c r="AG392" s="16">
        <v>44477</v>
      </c>
      <c r="AH392" s="19">
        <v>15427</v>
      </c>
      <c r="AI392" s="16">
        <v>42</v>
      </c>
      <c r="AJ392" s="16">
        <v>10</v>
      </c>
      <c r="AK392" s="16">
        <v>53</v>
      </c>
      <c r="AL392" s="16">
        <v>1</v>
      </c>
      <c r="AM392" s="16">
        <v>0</v>
      </c>
      <c r="AN392" s="16">
        <v>35</v>
      </c>
      <c r="AO392" s="16">
        <v>7</v>
      </c>
    </row>
    <row r="393" hidden="1" spans="1:41">
      <c r="A393">
        <v>4301057</v>
      </c>
      <c r="B393" t="s">
        <v>441</v>
      </c>
      <c r="C393" t="s">
        <v>77</v>
      </c>
      <c r="D393">
        <v>318</v>
      </c>
      <c r="E393">
        <v>459</v>
      </c>
      <c r="F393">
        <v>281</v>
      </c>
      <c r="G393">
        <v>511</v>
      </c>
      <c r="H393" s="16">
        <f t="shared" si="6"/>
        <v>9179</v>
      </c>
      <c r="I393" s="16">
        <v>8908</v>
      </c>
      <c r="J393" s="16">
        <v>271</v>
      </c>
      <c r="K393" s="16">
        <v>4580</v>
      </c>
      <c r="L393" s="16">
        <v>4599</v>
      </c>
      <c r="M393" s="16">
        <v>536</v>
      </c>
      <c r="N393" s="16">
        <v>588</v>
      </c>
      <c r="O393" s="16">
        <v>628</v>
      </c>
      <c r="P393" s="16">
        <v>412</v>
      </c>
      <c r="Q393" s="16">
        <v>769</v>
      </c>
      <c r="R393" s="16">
        <v>534</v>
      </c>
      <c r="S393" s="16">
        <v>1207</v>
      </c>
      <c r="T393" s="16">
        <v>1220</v>
      </c>
      <c r="U393" s="16">
        <v>1299</v>
      </c>
      <c r="V393" s="16">
        <v>1986</v>
      </c>
      <c r="W393" s="19">
        <v>1.44</v>
      </c>
      <c r="X393" s="16">
        <v>8210</v>
      </c>
      <c r="Y393" s="16">
        <v>3545</v>
      </c>
      <c r="Z393" s="16">
        <v>3438</v>
      </c>
      <c r="AA393" s="16">
        <v>107</v>
      </c>
      <c r="AB393" s="19">
        <v>27123.65</v>
      </c>
      <c r="AC393" s="19">
        <v>33230.09</v>
      </c>
      <c r="AD393" s="16">
        <v>140</v>
      </c>
      <c r="AE393" s="20">
        <v>120.912</v>
      </c>
      <c r="AF393" s="19">
        <v>75.9</v>
      </c>
      <c r="AG393" s="16">
        <v>183899</v>
      </c>
      <c r="AH393" s="19">
        <v>20933</v>
      </c>
      <c r="AI393" s="16">
        <v>825</v>
      </c>
      <c r="AJ393" s="16">
        <v>472</v>
      </c>
      <c r="AK393" s="16">
        <v>902</v>
      </c>
      <c r="AL393" s="16">
        <v>3</v>
      </c>
      <c r="AM393" s="16">
        <v>0</v>
      </c>
      <c r="AN393" s="16">
        <v>793</v>
      </c>
      <c r="AO393" s="16">
        <v>32</v>
      </c>
    </row>
    <row r="394" hidden="1" spans="1:41">
      <c r="A394">
        <v>4301206</v>
      </c>
      <c r="B394" t="s">
        <v>442</v>
      </c>
      <c r="C394" t="s">
        <v>77</v>
      </c>
      <c r="D394">
        <v>298</v>
      </c>
      <c r="E394">
        <v>449</v>
      </c>
      <c r="F394">
        <v>265</v>
      </c>
      <c r="G394">
        <v>437</v>
      </c>
      <c r="H394" s="16">
        <f t="shared" si="6"/>
        <v>13420</v>
      </c>
      <c r="I394" s="16">
        <v>6369</v>
      </c>
      <c r="J394" s="16">
        <v>7051</v>
      </c>
      <c r="K394" s="16">
        <v>6825</v>
      </c>
      <c r="L394" s="16">
        <v>6595</v>
      </c>
      <c r="M394" s="16">
        <v>782</v>
      </c>
      <c r="N394" s="16">
        <v>861</v>
      </c>
      <c r="O394" s="16">
        <v>907</v>
      </c>
      <c r="P394" s="16">
        <v>671</v>
      </c>
      <c r="Q394" s="16">
        <v>1424</v>
      </c>
      <c r="R394" s="16">
        <v>942</v>
      </c>
      <c r="S394" s="16">
        <v>2015</v>
      </c>
      <c r="T394" s="16">
        <v>1781</v>
      </c>
      <c r="U394" s="16">
        <v>1825</v>
      </c>
      <c r="V394" s="16">
        <v>2212</v>
      </c>
      <c r="W394" s="19">
        <v>0.25</v>
      </c>
      <c r="X394" s="16">
        <v>11733</v>
      </c>
      <c r="Y394" s="16">
        <v>4581</v>
      </c>
      <c r="Z394" s="16">
        <v>2314</v>
      </c>
      <c r="AA394" s="16">
        <v>2267</v>
      </c>
      <c r="AB394" s="19">
        <v>23516.06</v>
      </c>
      <c r="AC394" s="19">
        <v>16247.88</v>
      </c>
      <c r="AD394" s="16">
        <v>196</v>
      </c>
      <c r="AE394" s="20">
        <v>316.509</v>
      </c>
      <c r="AF394" s="19">
        <v>42.4</v>
      </c>
      <c r="AG394" s="16">
        <v>298346</v>
      </c>
      <c r="AH394" s="19">
        <v>22405</v>
      </c>
      <c r="AI394" s="16">
        <v>398</v>
      </c>
      <c r="AJ394" s="16">
        <v>176</v>
      </c>
      <c r="AK394" s="16">
        <v>498</v>
      </c>
      <c r="AL394" s="16">
        <v>6</v>
      </c>
      <c r="AM394" s="16">
        <v>3</v>
      </c>
      <c r="AN394" s="16">
        <v>351</v>
      </c>
      <c r="AO394" s="16">
        <v>47</v>
      </c>
    </row>
    <row r="395" hidden="1" spans="1:41">
      <c r="A395">
        <v>4301107</v>
      </c>
      <c r="B395" t="s">
        <v>443</v>
      </c>
      <c r="C395" t="s">
        <v>77</v>
      </c>
      <c r="D395">
        <v>301</v>
      </c>
      <c r="E395">
        <v>458</v>
      </c>
      <c r="F395">
        <v>281</v>
      </c>
      <c r="G395">
        <v>444</v>
      </c>
      <c r="H395" s="16">
        <f t="shared" si="6"/>
        <v>14280</v>
      </c>
      <c r="I395" s="16">
        <v>13606</v>
      </c>
      <c r="J395" s="16">
        <v>674</v>
      </c>
      <c r="K395" s="16">
        <v>7016</v>
      </c>
      <c r="L395" s="16">
        <v>7264</v>
      </c>
      <c r="M395" s="16">
        <v>859</v>
      </c>
      <c r="N395" s="16">
        <v>882</v>
      </c>
      <c r="O395" s="16">
        <v>1056</v>
      </c>
      <c r="P395" s="16">
        <v>658</v>
      </c>
      <c r="Q395" s="16">
        <v>1343</v>
      </c>
      <c r="R395" s="16">
        <v>963</v>
      </c>
      <c r="S395" s="16">
        <v>2123</v>
      </c>
      <c r="T395" s="16">
        <v>1856</v>
      </c>
      <c r="U395" s="16">
        <v>1917</v>
      </c>
      <c r="V395" s="16">
        <v>2623</v>
      </c>
      <c r="W395" s="19">
        <v>0.19</v>
      </c>
      <c r="X395" s="16">
        <v>12496</v>
      </c>
      <c r="Y395" s="16">
        <v>5244</v>
      </c>
      <c r="Z395" s="16">
        <v>4953</v>
      </c>
      <c r="AA395" s="16">
        <v>291</v>
      </c>
      <c r="AB395" s="19">
        <v>20684.78</v>
      </c>
      <c r="AC395" s="19">
        <v>18547.44</v>
      </c>
      <c r="AD395" s="16">
        <v>48</v>
      </c>
      <c r="AE395" s="20">
        <v>425.933</v>
      </c>
      <c r="AF395" s="19">
        <v>33.5</v>
      </c>
      <c r="AG395" s="16">
        <v>226846</v>
      </c>
      <c r="AH395" s="19">
        <v>15978</v>
      </c>
      <c r="AI395" s="16">
        <v>571</v>
      </c>
      <c r="AJ395" s="16">
        <v>304</v>
      </c>
      <c r="AK395" s="16">
        <v>756</v>
      </c>
      <c r="AL395" s="16">
        <v>44</v>
      </c>
      <c r="AM395" s="16">
        <v>3</v>
      </c>
      <c r="AN395" s="16">
        <v>511</v>
      </c>
      <c r="AO395" s="16">
        <v>60</v>
      </c>
    </row>
    <row r="396" hidden="1" spans="1:41">
      <c r="A396">
        <v>4301305</v>
      </c>
      <c r="B396" t="s">
        <v>444</v>
      </c>
      <c r="C396" t="s">
        <v>77</v>
      </c>
      <c r="D396">
        <v>311</v>
      </c>
      <c r="E396">
        <v>550</v>
      </c>
      <c r="F396">
        <v>269</v>
      </c>
      <c r="G396">
        <v>530</v>
      </c>
      <c r="H396" s="16">
        <f t="shared" si="6"/>
        <v>18904</v>
      </c>
      <c r="I396" s="16">
        <v>16490</v>
      </c>
      <c r="J396" s="16">
        <v>2414</v>
      </c>
      <c r="K396" s="16">
        <v>9461</v>
      </c>
      <c r="L396" s="16">
        <v>9443</v>
      </c>
      <c r="M396" s="16">
        <v>1081</v>
      </c>
      <c r="N396" s="16">
        <v>1251</v>
      </c>
      <c r="O396" s="16">
        <v>1351</v>
      </c>
      <c r="P396" s="16">
        <v>873</v>
      </c>
      <c r="Q396" s="16">
        <v>1711</v>
      </c>
      <c r="R396" s="16">
        <v>1266</v>
      </c>
      <c r="S396" s="16">
        <v>2654</v>
      </c>
      <c r="T396" s="16">
        <v>2475</v>
      </c>
      <c r="U396" s="16">
        <v>2494</v>
      </c>
      <c r="V396" s="16">
        <v>3748</v>
      </c>
      <c r="W396" s="19">
        <v>-0.08</v>
      </c>
      <c r="X396" s="16">
        <v>16393</v>
      </c>
      <c r="Y396" s="16">
        <v>7224</v>
      </c>
      <c r="Z396" s="16">
        <v>6233</v>
      </c>
      <c r="AA396" s="16">
        <v>991</v>
      </c>
      <c r="AB396" s="19">
        <v>21007.37</v>
      </c>
      <c r="AC396" s="19">
        <v>18333.8</v>
      </c>
      <c r="AD396" s="16">
        <v>302</v>
      </c>
      <c r="AE396" s="20">
        <v>2513.597</v>
      </c>
      <c r="AF396" s="19">
        <v>7.5</v>
      </c>
      <c r="AG396" s="16">
        <v>508663</v>
      </c>
      <c r="AH396" s="19">
        <v>26844</v>
      </c>
      <c r="AI396" s="16">
        <v>934</v>
      </c>
      <c r="AJ396" s="16">
        <v>349</v>
      </c>
      <c r="AK396" s="16">
        <v>826</v>
      </c>
      <c r="AL396" s="16">
        <v>69</v>
      </c>
      <c r="AM396" s="16">
        <v>4</v>
      </c>
      <c r="AN396" s="16">
        <v>840</v>
      </c>
      <c r="AO396" s="16">
        <v>94</v>
      </c>
    </row>
    <row r="397" hidden="1" spans="1:41">
      <c r="A397">
        <v>4201604</v>
      </c>
      <c r="B397" t="s">
        <v>445</v>
      </c>
      <c r="C397" t="s">
        <v>57</v>
      </c>
      <c r="D397">
        <v>288</v>
      </c>
      <c r="E397">
        <v>371</v>
      </c>
      <c r="F397">
        <v>250</v>
      </c>
      <c r="G397">
        <v>347</v>
      </c>
      <c r="H397" s="16">
        <f t="shared" si="6"/>
        <v>3563</v>
      </c>
      <c r="I397" s="16">
        <v>2344</v>
      </c>
      <c r="J397" s="16">
        <v>1219</v>
      </c>
      <c r="K397" s="16">
        <v>1797</v>
      </c>
      <c r="L397" s="16">
        <v>1766</v>
      </c>
      <c r="M397" s="16">
        <v>151</v>
      </c>
      <c r="N397" s="16">
        <v>187</v>
      </c>
      <c r="O397" s="16">
        <v>225</v>
      </c>
      <c r="P397" s="16">
        <v>166</v>
      </c>
      <c r="Q397" s="16">
        <v>327</v>
      </c>
      <c r="R397" s="16">
        <v>230</v>
      </c>
      <c r="S397" s="16">
        <v>516</v>
      </c>
      <c r="T397" s="16">
        <v>515</v>
      </c>
      <c r="U397" s="16">
        <v>585</v>
      </c>
      <c r="V397" s="16">
        <v>661</v>
      </c>
      <c r="W397" s="19">
        <v>-0.01</v>
      </c>
      <c r="X397" s="16">
        <v>3237</v>
      </c>
      <c r="Y397" s="16">
        <v>1302</v>
      </c>
      <c r="Z397" s="16">
        <v>880</v>
      </c>
      <c r="AA397" s="16">
        <v>422</v>
      </c>
      <c r="AB397" s="19">
        <v>33556.05</v>
      </c>
      <c r="AC397" s="19">
        <v>49795.72</v>
      </c>
      <c r="AD397" s="16">
        <v>286</v>
      </c>
      <c r="AE397" s="20">
        <v>94.301</v>
      </c>
      <c r="AF397" s="19">
        <v>37.8</v>
      </c>
      <c r="AG397" s="16">
        <v>80836</v>
      </c>
      <c r="AH397" s="19">
        <v>22688</v>
      </c>
      <c r="AI397" s="16">
        <v>118</v>
      </c>
      <c r="AJ397" s="16">
        <v>139</v>
      </c>
      <c r="AK397" s="16">
        <v>290</v>
      </c>
      <c r="AL397" s="16">
        <v>7</v>
      </c>
      <c r="AM397" s="16">
        <v>2</v>
      </c>
      <c r="AN397" s="16">
        <v>93</v>
      </c>
      <c r="AO397" s="16">
        <v>25</v>
      </c>
    </row>
    <row r="398" hidden="1" spans="1:41">
      <c r="A398">
        <v>3503802</v>
      </c>
      <c r="B398" t="s">
        <v>446</v>
      </c>
      <c r="C398" t="s">
        <v>87</v>
      </c>
      <c r="D398">
        <v>391</v>
      </c>
      <c r="E398">
        <v>1549</v>
      </c>
      <c r="F398">
        <v>391</v>
      </c>
      <c r="G398">
        <v>1606</v>
      </c>
      <c r="H398" s="16">
        <f t="shared" si="6"/>
        <v>52844</v>
      </c>
      <c r="I398" s="16">
        <v>48626</v>
      </c>
      <c r="J398" s="16">
        <v>4218</v>
      </c>
      <c r="K398" s="16">
        <v>26715</v>
      </c>
      <c r="L398" s="16">
        <v>26129</v>
      </c>
      <c r="M398" s="16">
        <v>3483</v>
      </c>
      <c r="N398" s="16">
        <v>3699</v>
      </c>
      <c r="O398" s="16">
        <v>3915</v>
      </c>
      <c r="P398" s="16">
        <v>2447</v>
      </c>
      <c r="Q398" s="16">
        <v>6186</v>
      </c>
      <c r="R398" s="16">
        <v>4460</v>
      </c>
      <c r="S398" s="16">
        <v>8804</v>
      </c>
      <c r="T398" s="16">
        <v>7504</v>
      </c>
      <c r="U398" s="16">
        <v>5654</v>
      </c>
      <c r="V398" s="16">
        <v>6692</v>
      </c>
      <c r="W398" s="19">
        <v>1.67</v>
      </c>
      <c r="X398" s="16">
        <v>46378</v>
      </c>
      <c r="Y398" s="16">
        <v>17728</v>
      </c>
      <c r="Z398" s="16">
        <v>16255</v>
      </c>
      <c r="AA398" s="16">
        <v>1473</v>
      </c>
      <c r="AB398" s="19">
        <v>30093.79</v>
      </c>
      <c r="AC398" s="19">
        <v>22579.91</v>
      </c>
      <c r="AD398" s="16">
        <v>121</v>
      </c>
      <c r="AE398" s="20">
        <v>178.026</v>
      </c>
      <c r="AF398" s="19">
        <v>296.8</v>
      </c>
      <c r="AG398" s="16">
        <v>960169</v>
      </c>
      <c r="AH398" s="19">
        <v>19109</v>
      </c>
      <c r="AI398" s="16">
        <v>1747</v>
      </c>
      <c r="AJ398" s="16">
        <v>834</v>
      </c>
      <c r="AK398" s="16">
        <v>2105</v>
      </c>
      <c r="AL398" s="16">
        <v>1521</v>
      </c>
      <c r="AM398" s="16">
        <v>6</v>
      </c>
      <c r="AN398" s="16">
        <v>1472</v>
      </c>
      <c r="AO398" s="16">
        <v>275</v>
      </c>
    </row>
    <row r="399" hidden="1" spans="1:41">
      <c r="A399">
        <v>5202502</v>
      </c>
      <c r="B399" t="s">
        <v>447</v>
      </c>
      <c r="C399" t="s">
        <v>42</v>
      </c>
      <c r="D399">
        <v>295</v>
      </c>
      <c r="E399">
        <v>375</v>
      </c>
      <c r="F399">
        <v>259</v>
      </c>
      <c r="G399">
        <v>349</v>
      </c>
      <c r="H399" s="16">
        <f t="shared" si="6"/>
        <v>9331</v>
      </c>
      <c r="I399" s="16">
        <v>7856</v>
      </c>
      <c r="J399" s="16">
        <v>1475</v>
      </c>
      <c r="K399" s="16">
        <v>4919</v>
      </c>
      <c r="L399" s="16">
        <v>4412</v>
      </c>
      <c r="M399" s="16">
        <v>676</v>
      </c>
      <c r="N399" s="16">
        <v>818</v>
      </c>
      <c r="O399" s="16">
        <v>798</v>
      </c>
      <c r="P399" s="16">
        <v>500</v>
      </c>
      <c r="Q399" s="16">
        <v>939</v>
      </c>
      <c r="R399" s="16">
        <v>836</v>
      </c>
      <c r="S399" s="16">
        <v>1531</v>
      </c>
      <c r="T399" s="16">
        <v>1251</v>
      </c>
      <c r="U399" s="16">
        <v>1068</v>
      </c>
      <c r="V399" s="16">
        <v>914</v>
      </c>
      <c r="W399" s="19">
        <v>2.13</v>
      </c>
      <c r="X399" s="16">
        <v>7709</v>
      </c>
      <c r="Y399" s="16">
        <v>3234</v>
      </c>
      <c r="Z399" s="16">
        <v>2725</v>
      </c>
      <c r="AA399" s="16">
        <v>509</v>
      </c>
      <c r="AB399" s="19">
        <v>18127.59</v>
      </c>
      <c r="AC399" s="19">
        <v>12882.86</v>
      </c>
      <c r="AD399" s="16">
        <v>276</v>
      </c>
      <c r="AE399" s="20">
        <v>3055.292</v>
      </c>
      <c r="AF399" s="19">
        <v>3.1</v>
      </c>
      <c r="AG399" s="16">
        <v>160066</v>
      </c>
      <c r="AH399" s="19">
        <v>18302</v>
      </c>
      <c r="AI399" s="16">
        <v>343</v>
      </c>
      <c r="AJ399" s="16">
        <v>99</v>
      </c>
      <c r="AK399" s="16">
        <v>349</v>
      </c>
      <c r="AL399" s="16">
        <v>34</v>
      </c>
      <c r="AM399" s="16">
        <v>2</v>
      </c>
      <c r="AN399" s="16">
        <v>334</v>
      </c>
      <c r="AO399" s="16">
        <v>9</v>
      </c>
    </row>
    <row r="400" hidden="1" spans="1:41">
      <c r="A400">
        <v>3503901</v>
      </c>
      <c r="B400" t="s">
        <v>448</v>
      </c>
      <c r="C400" t="s">
        <v>87</v>
      </c>
      <c r="D400">
        <v>501</v>
      </c>
      <c r="E400">
        <v>1729</v>
      </c>
      <c r="F400">
        <v>478</v>
      </c>
      <c r="G400">
        <v>1714</v>
      </c>
      <c r="H400" s="16">
        <f t="shared" si="6"/>
        <v>87652</v>
      </c>
      <c r="I400" s="16">
        <v>84727</v>
      </c>
      <c r="J400" s="16">
        <v>2925</v>
      </c>
      <c r="K400" s="16">
        <v>43731</v>
      </c>
      <c r="L400" s="16">
        <v>43921</v>
      </c>
      <c r="M400" s="16">
        <v>5967</v>
      </c>
      <c r="N400" s="16">
        <v>6795</v>
      </c>
      <c r="O400" s="16">
        <v>7247</v>
      </c>
      <c r="P400" s="16">
        <v>4458</v>
      </c>
      <c r="Q400" s="16">
        <v>9900</v>
      </c>
      <c r="R400" s="16">
        <v>6804</v>
      </c>
      <c r="S400" s="16">
        <v>14469</v>
      </c>
      <c r="T400" s="16">
        <v>12606</v>
      </c>
      <c r="U400" s="16">
        <v>10111</v>
      </c>
      <c r="V400" s="16">
        <v>9295</v>
      </c>
      <c r="W400" s="19">
        <v>1.43</v>
      </c>
      <c r="X400" s="16">
        <v>77175</v>
      </c>
      <c r="Y400" s="16">
        <v>27562</v>
      </c>
      <c r="Z400" s="16">
        <v>26651</v>
      </c>
      <c r="AA400" s="16">
        <v>911</v>
      </c>
      <c r="AB400" s="19">
        <v>22897.56</v>
      </c>
      <c r="AC400" s="19">
        <v>16881</v>
      </c>
      <c r="AD400" s="16">
        <v>36</v>
      </c>
      <c r="AE400" s="20">
        <v>96.167</v>
      </c>
      <c r="AF400" s="19">
        <v>911.5</v>
      </c>
      <c r="AG400" s="16">
        <v>4874536</v>
      </c>
      <c r="AH400" s="19">
        <v>58072</v>
      </c>
      <c r="AI400" s="16">
        <v>2887</v>
      </c>
      <c r="AJ400" s="16">
        <v>1276</v>
      </c>
      <c r="AK400" s="16">
        <v>3749</v>
      </c>
      <c r="AL400" s="16">
        <v>139</v>
      </c>
      <c r="AM400" s="16">
        <v>9</v>
      </c>
      <c r="AN400" s="16">
        <v>2596</v>
      </c>
      <c r="AO400" s="16">
        <v>291</v>
      </c>
    </row>
    <row r="401" hidden="1" spans="1:41">
      <c r="A401">
        <v>4201653</v>
      </c>
      <c r="B401" t="s">
        <v>449</v>
      </c>
      <c r="C401" t="s">
        <v>57</v>
      </c>
      <c r="D401">
        <v>284</v>
      </c>
      <c r="E401">
        <v>327</v>
      </c>
      <c r="F401">
        <v>246</v>
      </c>
      <c r="G401">
        <v>291</v>
      </c>
      <c r="H401" s="16">
        <f t="shared" si="6"/>
        <v>2255</v>
      </c>
      <c r="I401" s="16">
        <v>455</v>
      </c>
      <c r="J401" s="16">
        <v>1800</v>
      </c>
      <c r="K401" s="16">
        <v>1240</v>
      </c>
      <c r="L401" s="16">
        <v>1015</v>
      </c>
      <c r="M401" s="16">
        <v>114</v>
      </c>
      <c r="N401" s="16">
        <v>155</v>
      </c>
      <c r="O401" s="16">
        <v>153</v>
      </c>
      <c r="P401" s="16">
        <v>118</v>
      </c>
      <c r="Q401" s="16">
        <v>247</v>
      </c>
      <c r="R401" s="16">
        <v>131</v>
      </c>
      <c r="S401" s="16">
        <v>312</v>
      </c>
      <c r="T401" s="16">
        <v>325</v>
      </c>
      <c r="U401" s="16">
        <v>324</v>
      </c>
      <c r="V401" s="16">
        <v>376</v>
      </c>
      <c r="W401" s="19">
        <v>-0.24</v>
      </c>
      <c r="X401" s="16">
        <v>1933</v>
      </c>
      <c r="Y401" s="16">
        <v>702</v>
      </c>
      <c r="Z401" s="16">
        <v>151</v>
      </c>
      <c r="AA401" s="16">
        <v>551</v>
      </c>
      <c r="AB401" s="19">
        <v>30332.4</v>
      </c>
      <c r="AC401" s="19">
        <v>22617.59</v>
      </c>
      <c r="AD401" s="16">
        <v>391</v>
      </c>
      <c r="AE401" s="20">
        <v>90.769</v>
      </c>
      <c r="AF401" s="19">
        <v>24.8</v>
      </c>
      <c r="AG401" s="16">
        <v>96326</v>
      </c>
      <c r="AH401" s="19">
        <v>42416</v>
      </c>
      <c r="AI401" s="16">
        <v>49</v>
      </c>
      <c r="AJ401" s="16">
        <v>48</v>
      </c>
      <c r="AK401" s="16">
        <v>141</v>
      </c>
      <c r="AL401" s="16">
        <v>3</v>
      </c>
      <c r="AM401" s="16">
        <v>0</v>
      </c>
      <c r="AN401" s="16">
        <v>40</v>
      </c>
      <c r="AO401" s="16">
        <v>9</v>
      </c>
    </row>
    <row r="402" hidden="1" spans="1:41">
      <c r="A402">
        <v>4301404</v>
      </c>
      <c r="B402" t="s">
        <v>450</v>
      </c>
      <c r="C402" t="s">
        <v>77</v>
      </c>
      <c r="D402">
        <v>303</v>
      </c>
      <c r="E402">
        <v>536</v>
      </c>
      <c r="F402">
        <v>272</v>
      </c>
      <c r="G402">
        <v>550</v>
      </c>
      <c r="H402" s="16">
        <f t="shared" si="6"/>
        <v>10620</v>
      </c>
      <c r="I402" s="16">
        <v>6547</v>
      </c>
      <c r="J402" s="16">
        <v>4073</v>
      </c>
      <c r="K402" s="16">
        <v>5372</v>
      </c>
      <c r="L402" s="16">
        <v>5248</v>
      </c>
      <c r="M402" s="16">
        <v>562</v>
      </c>
      <c r="N402" s="16">
        <v>614</v>
      </c>
      <c r="O402" s="16">
        <v>720</v>
      </c>
      <c r="P402" s="16">
        <v>593</v>
      </c>
      <c r="Q402" s="16">
        <v>1032</v>
      </c>
      <c r="R402" s="16">
        <v>711</v>
      </c>
      <c r="S402" s="16">
        <v>1528</v>
      </c>
      <c r="T402" s="16">
        <v>1355</v>
      </c>
      <c r="U402" s="16">
        <v>1477</v>
      </c>
      <c r="V402" s="16">
        <v>2028</v>
      </c>
      <c r="W402" s="19">
        <v>0.07</v>
      </c>
      <c r="X402" s="16">
        <v>9260</v>
      </c>
      <c r="Y402" s="16">
        <v>3642</v>
      </c>
      <c r="Z402" s="16">
        <v>2350</v>
      </c>
      <c r="AA402" s="16">
        <v>1292</v>
      </c>
      <c r="AB402" s="19">
        <v>22672.4</v>
      </c>
      <c r="AC402" s="19">
        <v>17081.97</v>
      </c>
      <c r="AD402" s="16">
        <v>158</v>
      </c>
      <c r="AE402" s="20">
        <v>271.643</v>
      </c>
      <c r="AF402" s="19">
        <v>39.1</v>
      </c>
      <c r="AG402" s="16">
        <v>223872</v>
      </c>
      <c r="AH402" s="19">
        <v>21130</v>
      </c>
      <c r="AI402" s="16">
        <v>367</v>
      </c>
      <c r="AJ402" s="16">
        <v>265</v>
      </c>
      <c r="AK402" s="16">
        <v>546</v>
      </c>
      <c r="AL402" s="16">
        <v>17</v>
      </c>
      <c r="AM402" s="16">
        <v>4</v>
      </c>
      <c r="AN402" s="16">
        <v>341</v>
      </c>
      <c r="AO402" s="16">
        <v>26</v>
      </c>
    </row>
    <row r="403" hidden="1" spans="1:41">
      <c r="A403">
        <v>4201703</v>
      </c>
      <c r="B403" t="s">
        <v>451</v>
      </c>
      <c r="C403" t="s">
        <v>57</v>
      </c>
      <c r="D403">
        <v>300</v>
      </c>
      <c r="E403">
        <v>546</v>
      </c>
      <c r="F403">
        <v>265</v>
      </c>
      <c r="G403">
        <v>586</v>
      </c>
      <c r="H403" s="16">
        <f t="shared" si="6"/>
        <v>7922</v>
      </c>
      <c r="I403" s="16">
        <v>6789</v>
      </c>
      <c r="J403" s="16">
        <v>1133</v>
      </c>
      <c r="K403" s="16">
        <v>3977</v>
      </c>
      <c r="L403" s="16">
        <v>3945</v>
      </c>
      <c r="M403" s="16">
        <v>449</v>
      </c>
      <c r="N403" s="16">
        <v>476</v>
      </c>
      <c r="O403" s="16">
        <v>496</v>
      </c>
      <c r="P403" s="16">
        <v>363</v>
      </c>
      <c r="Q403" s="16">
        <v>871</v>
      </c>
      <c r="R403" s="16">
        <v>616</v>
      </c>
      <c r="S403" s="16">
        <v>1220</v>
      </c>
      <c r="T403" s="16">
        <v>1114</v>
      </c>
      <c r="U403" s="16">
        <v>1013</v>
      </c>
      <c r="V403" s="16">
        <v>1304</v>
      </c>
      <c r="W403" s="19">
        <v>0.59</v>
      </c>
      <c r="X403" s="16">
        <v>7117</v>
      </c>
      <c r="Y403" s="16">
        <v>2823</v>
      </c>
      <c r="Z403" s="16">
        <v>2397</v>
      </c>
      <c r="AA403" s="16">
        <v>426</v>
      </c>
      <c r="AB403" s="19">
        <v>32254.57</v>
      </c>
      <c r="AC403" s="19">
        <v>22427.66</v>
      </c>
      <c r="AD403" s="16">
        <v>108</v>
      </c>
      <c r="AE403" s="20">
        <v>110.901</v>
      </c>
      <c r="AF403" s="19">
        <v>71.4</v>
      </c>
      <c r="AG403" s="16">
        <v>152527</v>
      </c>
      <c r="AH403" s="19">
        <v>19602</v>
      </c>
      <c r="AI403" s="16">
        <v>240</v>
      </c>
      <c r="AJ403" s="16">
        <v>427</v>
      </c>
      <c r="AK403" s="16">
        <v>441</v>
      </c>
      <c r="AL403" s="16">
        <v>12</v>
      </c>
      <c r="AM403" s="16">
        <v>1</v>
      </c>
      <c r="AN403" s="16">
        <v>195</v>
      </c>
      <c r="AO403" s="16">
        <v>45</v>
      </c>
    </row>
    <row r="404" hidden="1" spans="1:41">
      <c r="A404">
        <v>3503950</v>
      </c>
      <c r="B404" t="s">
        <v>452</v>
      </c>
      <c r="C404" t="s">
        <v>87</v>
      </c>
      <c r="D404">
        <v>288</v>
      </c>
      <c r="E404">
        <v>348</v>
      </c>
      <c r="F404">
        <v>249</v>
      </c>
      <c r="G404">
        <v>314</v>
      </c>
      <c r="H404" s="16">
        <f t="shared" si="6"/>
        <v>1838</v>
      </c>
      <c r="I404" s="16">
        <v>1347</v>
      </c>
      <c r="J404" s="16">
        <v>491</v>
      </c>
      <c r="K404" s="16">
        <v>933</v>
      </c>
      <c r="L404" s="16">
        <v>905</v>
      </c>
      <c r="M404" s="16">
        <v>83</v>
      </c>
      <c r="N404" s="16">
        <v>100</v>
      </c>
      <c r="O404" s="16">
        <v>108</v>
      </c>
      <c r="P404" s="16">
        <v>101</v>
      </c>
      <c r="Q404" s="16">
        <v>165</v>
      </c>
      <c r="R404" s="16">
        <v>94</v>
      </c>
      <c r="S404" s="16">
        <v>239</v>
      </c>
      <c r="T404" s="16">
        <v>307</v>
      </c>
      <c r="U404" s="16">
        <v>250</v>
      </c>
      <c r="V404" s="16">
        <v>391</v>
      </c>
      <c r="W404" s="19">
        <v>-0.19</v>
      </c>
      <c r="X404" s="16">
        <v>1555</v>
      </c>
      <c r="Y404" s="16">
        <v>681</v>
      </c>
      <c r="Z404" s="16">
        <v>503</v>
      </c>
      <c r="AA404" s="16">
        <v>178</v>
      </c>
      <c r="AB404" s="19">
        <v>22045.36</v>
      </c>
      <c r="AC404" s="19">
        <v>24135.45</v>
      </c>
      <c r="AD404" s="16">
        <v>565</v>
      </c>
      <c r="AE404" s="20">
        <v>69.373</v>
      </c>
      <c r="AF404" s="19">
        <v>26.5</v>
      </c>
      <c r="AG404" s="16">
        <v>20575</v>
      </c>
      <c r="AH404" s="19">
        <v>11134</v>
      </c>
      <c r="AI404" s="16">
        <v>40</v>
      </c>
      <c r="AJ404" s="16">
        <v>36</v>
      </c>
      <c r="AK404" s="16">
        <v>73</v>
      </c>
      <c r="AL404" s="16">
        <v>438</v>
      </c>
      <c r="AM404" s="16">
        <v>0</v>
      </c>
      <c r="AN404" s="16">
        <v>37</v>
      </c>
      <c r="AO404" s="16">
        <v>3</v>
      </c>
    </row>
    <row r="405" hidden="1" spans="1:41">
      <c r="A405">
        <v>4101903</v>
      </c>
      <c r="B405" t="s">
        <v>453</v>
      </c>
      <c r="C405" t="s">
        <v>55</v>
      </c>
      <c r="D405">
        <v>335</v>
      </c>
      <c r="E405">
        <v>515</v>
      </c>
      <c r="F405">
        <v>297</v>
      </c>
      <c r="G405">
        <v>470</v>
      </c>
      <c r="H405" s="16">
        <f t="shared" si="6"/>
        <v>15889</v>
      </c>
      <c r="I405" s="16">
        <v>13491</v>
      </c>
      <c r="J405" s="16">
        <v>2398</v>
      </c>
      <c r="K405" s="16">
        <v>7822</v>
      </c>
      <c r="L405" s="16">
        <v>8067</v>
      </c>
      <c r="M405" s="16">
        <v>967</v>
      </c>
      <c r="N405" s="16">
        <v>992</v>
      </c>
      <c r="O405" s="16">
        <v>1066</v>
      </c>
      <c r="P405" s="16">
        <v>706</v>
      </c>
      <c r="Q405" s="16">
        <v>1641</v>
      </c>
      <c r="R405" s="16">
        <v>1147</v>
      </c>
      <c r="S405" s="16">
        <v>2269</v>
      </c>
      <c r="T405" s="16">
        <v>2054</v>
      </c>
      <c r="U405" s="16">
        <v>2019</v>
      </c>
      <c r="V405" s="16">
        <v>3028</v>
      </c>
      <c r="W405" s="19">
        <v>-0.67</v>
      </c>
      <c r="X405" s="16">
        <v>13595</v>
      </c>
      <c r="Y405" s="16">
        <v>5678</v>
      </c>
      <c r="Z405" s="16">
        <v>4819</v>
      </c>
      <c r="AA405" s="16">
        <v>859</v>
      </c>
      <c r="AB405" s="19">
        <v>19801.79</v>
      </c>
      <c r="AC405" s="19">
        <v>16605.8</v>
      </c>
      <c r="AD405" s="16">
        <v>278</v>
      </c>
      <c r="AE405" s="20">
        <v>440.347</v>
      </c>
      <c r="AF405" s="19">
        <v>36.1</v>
      </c>
      <c r="AG405" s="16">
        <v>412725</v>
      </c>
      <c r="AH405" s="19">
        <v>25458</v>
      </c>
      <c r="AI405" s="16">
        <v>471</v>
      </c>
      <c r="AJ405" s="16">
        <v>271</v>
      </c>
      <c r="AK405" s="16">
        <v>670</v>
      </c>
      <c r="AL405" s="16">
        <v>7</v>
      </c>
      <c r="AM405" s="16">
        <v>5</v>
      </c>
      <c r="AN405" s="16">
        <v>438</v>
      </c>
      <c r="AO405" s="16">
        <v>33</v>
      </c>
    </row>
    <row r="406" hidden="1" spans="1:41">
      <c r="A406">
        <v>2301604</v>
      </c>
      <c r="B406" t="s">
        <v>454</v>
      </c>
      <c r="C406" t="s">
        <v>50</v>
      </c>
      <c r="D406">
        <v>299</v>
      </c>
      <c r="E406">
        <v>381</v>
      </c>
      <c r="F406">
        <v>257</v>
      </c>
      <c r="G406">
        <v>360</v>
      </c>
      <c r="H406" s="16">
        <f t="shared" si="6"/>
        <v>23312</v>
      </c>
      <c r="I406" s="16">
        <v>11485</v>
      </c>
      <c r="J406" s="16">
        <v>11827</v>
      </c>
      <c r="K406" s="16">
        <v>11546</v>
      </c>
      <c r="L406" s="16">
        <v>11766</v>
      </c>
      <c r="M406" s="16">
        <v>1653</v>
      </c>
      <c r="N406" s="16">
        <v>2040</v>
      </c>
      <c r="O406" s="16">
        <v>2254</v>
      </c>
      <c r="P406" s="16">
        <v>1349</v>
      </c>
      <c r="Q406" s="16">
        <v>2590</v>
      </c>
      <c r="R406" s="16">
        <v>1468</v>
      </c>
      <c r="S406" s="16">
        <v>3372</v>
      </c>
      <c r="T406" s="16">
        <v>2660</v>
      </c>
      <c r="U406" s="16">
        <v>2399</v>
      </c>
      <c r="V406" s="16">
        <v>3527</v>
      </c>
      <c r="W406" s="19">
        <v>0.26</v>
      </c>
      <c r="X406" s="16">
        <v>15576</v>
      </c>
      <c r="Y406" s="16">
        <v>7646</v>
      </c>
      <c r="Z406" s="16">
        <v>3877</v>
      </c>
      <c r="AA406" s="16">
        <v>3769</v>
      </c>
      <c r="AB406" s="19">
        <v>14175.15</v>
      </c>
      <c r="AC406" s="19">
        <v>5115.15</v>
      </c>
      <c r="AD406" s="16">
        <v>379</v>
      </c>
      <c r="AE406" s="20">
        <v>1116.331</v>
      </c>
      <c r="AF406" s="19">
        <v>20.9</v>
      </c>
      <c r="AG406" s="16">
        <v>161550</v>
      </c>
      <c r="AH406" s="19">
        <v>6986</v>
      </c>
      <c r="AI406" s="16">
        <v>457</v>
      </c>
      <c r="AJ406" s="16">
        <v>80</v>
      </c>
      <c r="AK406" s="16">
        <v>302</v>
      </c>
      <c r="AL406" s="16">
        <v>2</v>
      </c>
      <c r="AM406" s="16">
        <v>2</v>
      </c>
      <c r="AN406" s="16">
        <v>447</v>
      </c>
      <c r="AO406" s="16">
        <v>10</v>
      </c>
    </row>
    <row r="407" hidden="1" spans="1:41">
      <c r="A407">
        <v>3504008</v>
      </c>
      <c r="B407" t="s">
        <v>455</v>
      </c>
      <c r="C407" t="s">
        <v>87</v>
      </c>
      <c r="D407">
        <v>494</v>
      </c>
      <c r="E407">
        <v>2755</v>
      </c>
      <c r="F407">
        <v>465</v>
      </c>
      <c r="G407">
        <v>3592</v>
      </c>
      <c r="H407" s="16">
        <f t="shared" si="6"/>
        <v>103552</v>
      </c>
      <c r="I407" s="16">
        <v>99770</v>
      </c>
      <c r="J407" s="16">
        <v>3782</v>
      </c>
      <c r="K407" s="16">
        <v>51000</v>
      </c>
      <c r="L407" s="16">
        <v>52552</v>
      </c>
      <c r="M407" s="16">
        <v>5765</v>
      </c>
      <c r="N407" s="16">
        <v>5715</v>
      </c>
      <c r="O407" s="16">
        <v>6271</v>
      </c>
      <c r="P407" s="16">
        <v>4276</v>
      </c>
      <c r="Q407" s="16">
        <v>11221</v>
      </c>
      <c r="R407" s="16">
        <v>7447</v>
      </c>
      <c r="S407" s="16">
        <v>15942</v>
      </c>
      <c r="T407" s="16">
        <v>15146</v>
      </c>
      <c r="U407" s="16">
        <v>13506</v>
      </c>
      <c r="V407" s="16">
        <v>18263</v>
      </c>
      <c r="W407" s="19">
        <v>0.63</v>
      </c>
      <c r="X407" s="16">
        <v>93772</v>
      </c>
      <c r="Y407" s="16">
        <v>37307</v>
      </c>
      <c r="Z407" s="16">
        <v>36500</v>
      </c>
      <c r="AA407" s="16">
        <v>807</v>
      </c>
      <c r="AB407" s="19">
        <v>29709.81</v>
      </c>
      <c r="AC407" s="19">
        <v>13269.69</v>
      </c>
      <c r="AD407" s="16">
        <v>399</v>
      </c>
      <c r="AE407" s="20">
        <v>460.609</v>
      </c>
      <c r="AF407" s="19">
        <v>224.8</v>
      </c>
      <c r="AG407" s="16">
        <v>2789341</v>
      </c>
      <c r="AH407" s="19">
        <v>27455</v>
      </c>
      <c r="AI407" s="16">
        <v>5644</v>
      </c>
      <c r="AJ407" s="16">
        <v>2103</v>
      </c>
      <c r="AK407" s="16">
        <v>7136</v>
      </c>
      <c r="AL407" s="16">
        <v>1361</v>
      </c>
      <c r="AM407" s="16">
        <v>13</v>
      </c>
      <c r="AN407" s="16">
        <v>5219</v>
      </c>
      <c r="AO407" s="16">
        <v>425</v>
      </c>
    </row>
    <row r="408" hidden="1" spans="1:41">
      <c r="A408">
        <v>1200054</v>
      </c>
      <c r="B408" t="s">
        <v>456</v>
      </c>
      <c r="C408" t="s">
        <v>82</v>
      </c>
      <c r="D408">
        <v>287</v>
      </c>
      <c r="E408">
        <v>359</v>
      </c>
      <c r="F408">
        <v>250</v>
      </c>
      <c r="G408">
        <v>318</v>
      </c>
      <c r="H408" s="16">
        <f t="shared" si="6"/>
        <v>7107</v>
      </c>
      <c r="I408" s="16">
        <v>4227</v>
      </c>
      <c r="J408" s="16">
        <v>2880</v>
      </c>
      <c r="K408" s="16">
        <v>3630</v>
      </c>
      <c r="L408" s="16">
        <v>3477</v>
      </c>
      <c r="M408" s="16">
        <v>848</v>
      </c>
      <c r="N408" s="16">
        <v>781</v>
      </c>
      <c r="O408" s="16">
        <v>721</v>
      </c>
      <c r="P408" s="16">
        <v>463</v>
      </c>
      <c r="Q408" s="16">
        <v>939</v>
      </c>
      <c r="R408" s="16">
        <v>590</v>
      </c>
      <c r="S408" s="16">
        <v>1038</v>
      </c>
      <c r="T408" s="16">
        <v>731</v>
      </c>
      <c r="U408" s="16">
        <v>501</v>
      </c>
      <c r="V408" s="16">
        <v>495</v>
      </c>
      <c r="W408" s="19">
        <v>1.76</v>
      </c>
      <c r="X408" s="16">
        <v>4885</v>
      </c>
      <c r="Y408" s="16">
        <v>2013</v>
      </c>
      <c r="Z408" s="16">
        <v>1253</v>
      </c>
      <c r="AA408" s="16">
        <v>760</v>
      </c>
      <c r="AB408" s="19">
        <v>15380.36</v>
      </c>
      <c r="AC408" s="19">
        <v>3093.79</v>
      </c>
      <c r="AD408" s="16">
        <v>220</v>
      </c>
      <c r="AE408" s="20">
        <v>4974.175</v>
      </c>
      <c r="AF408" s="19">
        <v>1.4</v>
      </c>
      <c r="AG408" s="16">
        <v>74687</v>
      </c>
      <c r="AH408" s="19">
        <v>11084</v>
      </c>
      <c r="AI408" s="16">
        <v>159</v>
      </c>
      <c r="AJ408" s="16">
        <v>27</v>
      </c>
      <c r="AK408" s="16">
        <v>151</v>
      </c>
      <c r="AL408" s="16">
        <v>2</v>
      </c>
      <c r="AM408" s="16">
        <v>2</v>
      </c>
      <c r="AN408" s="16">
        <v>155</v>
      </c>
      <c r="AO408" s="16">
        <v>4</v>
      </c>
    </row>
    <row r="409" hidden="1" spans="1:41">
      <c r="A409">
        <v>4102000</v>
      </c>
      <c r="B409" t="s">
        <v>457</v>
      </c>
      <c r="C409" t="s">
        <v>55</v>
      </c>
      <c r="D409">
        <v>363</v>
      </c>
      <c r="E409">
        <v>991</v>
      </c>
      <c r="F409">
        <v>333</v>
      </c>
      <c r="G409">
        <v>1175</v>
      </c>
      <c r="H409" s="16">
        <f t="shared" si="6"/>
        <v>34071</v>
      </c>
      <c r="I409" s="16">
        <v>30401</v>
      </c>
      <c r="J409" s="16">
        <v>3670</v>
      </c>
      <c r="K409" s="16">
        <v>16771</v>
      </c>
      <c r="L409" s="16">
        <v>17300</v>
      </c>
      <c r="M409" s="16">
        <v>1796</v>
      </c>
      <c r="N409" s="16">
        <v>2060</v>
      </c>
      <c r="O409" s="16">
        <v>2201</v>
      </c>
      <c r="P409" s="16">
        <v>1532</v>
      </c>
      <c r="Q409" s="16">
        <v>3240</v>
      </c>
      <c r="R409" s="16">
        <v>2181</v>
      </c>
      <c r="S409" s="16">
        <v>5129</v>
      </c>
      <c r="T409" s="16">
        <v>5054</v>
      </c>
      <c r="U409" s="16">
        <v>4447</v>
      </c>
      <c r="V409" s="16">
        <v>6431</v>
      </c>
      <c r="W409" s="19">
        <v>0.04</v>
      </c>
      <c r="X409" s="16">
        <v>29876</v>
      </c>
      <c r="Y409" s="16">
        <v>12676</v>
      </c>
      <c r="Z409" s="16">
        <v>11347</v>
      </c>
      <c r="AA409" s="16">
        <v>1329</v>
      </c>
      <c r="AB409" s="19">
        <v>21691.52</v>
      </c>
      <c r="AC409" s="19">
        <v>19847.25</v>
      </c>
      <c r="AD409" s="16">
        <v>443</v>
      </c>
      <c r="AE409" s="20">
        <v>969.587</v>
      </c>
      <c r="AF409" s="19">
        <v>35.1</v>
      </c>
      <c r="AG409" s="16">
        <v>994568</v>
      </c>
      <c r="AH409" s="19">
        <v>29229</v>
      </c>
      <c r="AI409" s="16">
        <v>1297</v>
      </c>
      <c r="AJ409" s="16">
        <v>743</v>
      </c>
      <c r="AK409" s="16">
        <v>1589</v>
      </c>
      <c r="AL409" s="16">
        <v>26</v>
      </c>
      <c r="AM409" s="16">
        <v>5</v>
      </c>
      <c r="AN409" s="16">
        <v>1163</v>
      </c>
      <c r="AO409" s="16">
        <v>134</v>
      </c>
    </row>
    <row r="410" hidden="1" spans="1:41">
      <c r="A410">
        <v>2501351</v>
      </c>
      <c r="B410" t="s">
        <v>458</v>
      </c>
      <c r="C410" t="s">
        <v>107</v>
      </c>
      <c r="D410">
        <v>284</v>
      </c>
      <c r="E410">
        <v>321</v>
      </c>
      <c r="F410">
        <v>245</v>
      </c>
      <c r="G410">
        <v>283</v>
      </c>
      <c r="H410" s="16">
        <f t="shared" si="6"/>
        <v>3965</v>
      </c>
      <c r="I410" s="16">
        <v>3349</v>
      </c>
      <c r="J410" s="16">
        <v>616</v>
      </c>
      <c r="K410" s="16">
        <v>2002</v>
      </c>
      <c r="L410" s="16">
        <v>1963</v>
      </c>
      <c r="M410" s="16">
        <v>322</v>
      </c>
      <c r="N410" s="16">
        <v>347</v>
      </c>
      <c r="O410" s="16">
        <v>372</v>
      </c>
      <c r="P410" s="16">
        <v>228</v>
      </c>
      <c r="Q410" s="16">
        <v>447</v>
      </c>
      <c r="R410" s="16">
        <v>338</v>
      </c>
      <c r="S410" s="16">
        <v>623</v>
      </c>
      <c r="T410" s="16">
        <v>430</v>
      </c>
      <c r="U410" s="16">
        <v>381</v>
      </c>
      <c r="V410" s="16">
        <v>477</v>
      </c>
      <c r="W410" s="19">
        <v>1.14</v>
      </c>
      <c r="X410" s="16">
        <v>2837</v>
      </c>
      <c r="Y410" s="16">
        <v>1297</v>
      </c>
      <c r="Z410" s="16">
        <v>1120</v>
      </c>
      <c r="AA410" s="16">
        <v>177</v>
      </c>
      <c r="AB410" s="19">
        <v>13461.03</v>
      </c>
      <c r="AC410" s="19">
        <v>8586.25</v>
      </c>
      <c r="AD410" s="16">
        <v>206</v>
      </c>
      <c r="AE410" s="20">
        <v>126.428</v>
      </c>
      <c r="AF410" s="19">
        <v>31.4</v>
      </c>
      <c r="AG410" s="16">
        <v>31771</v>
      </c>
      <c r="AH410" s="19">
        <v>8295</v>
      </c>
      <c r="AI410" s="16">
        <v>95</v>
      </c>
      <c r="AJ410" s="16">
        <v>31</v>
      </c>
      <c r="AK410" s="16">
        <v>89</v>
      </c>
      <c r="AL410" s="16">
        <v>0</v>
      </c>
      <c r="AM410" s="16">
        <v>0</v>
      </c>
      <c r="AN410" s="16">
        <v>93</v>
      </c>
      <c r="AO410" s="16">
        <v>2</v>
      </c>
    </row>
    <row r="411" hidden="1" spans="1:41">
      <c r="A411">
        <v>2201051</v>
      </c>
      <c r="B411" t="s">
        <v>459</v>
      </c>
      <c r="C411" t="s">
        <v>75</v>
      </c>
      <c r="D411">
        <v>285</v>
      </c>
      <c r="E411">
        <v>321</v>
      </c>
      <c r="F411">
        <v>248</v>
      </c>
      <c r="G411">
        <v>291</v>
      </c>
      <c r="H411" s="16">
        <f t="shared" si="6"/>
        <v>7727</v>
      </c>
      <c r="I411" s="16">
        <v>3523</v>
      </c>
      <c r="J411" s="16">
        <v>4204</v>
      </c>
      <c r="K411" s="16">
        <v>3916</v>
      </c>
      <c r="L411" s="16">
        <v>3811</v>
      </c>
      <c r="M411" s="16">
        <v>758</v>
      </c>
      <c r="N411" s="16">
        <v>875</v>
      </c>
      <c r="O411" s="16">
        <v>868</v>
      </c>
      <c r="P411" s="16">
        <v>479</v>
      </c>
      <c r="Q411" s="16">
        <v>736</v>
      </c>
      <c r="R411" s="16">
        <v>547</v>
      </c>
      <c r="S411" s="16">
        <v>1283</v>
      </c>
      <c r="T411" s="16">
        <v>789</v>
      </c>
      <c r="U411" s="16">
        <v>631</v>
      </c>
      <c r="V411" s="16">
        <v>761</v>
      </c>
      <c r="W411" s="19">
        <v>0.16</v>
      </c>
      <c r="X411" s="16">
        <v>4400</v>
      </c>
      <c r="Y411" s="16">
        <v>2156</v>
      </c>
      <c r="Z411" s="16">
        <v>998</v>
      </c>
      <c r="AA411" s="16">
        <v>1158</v>
      </c>
      <c r="AB411" s="19">
        <v>10486.11</v>
      </c>
      <c r="AC411" s="19">
        <v>3927.68</v>
      </c>
      <c r="AD411" s="16">
        <v>213</v>
      </c>
      <c r="AE411" s="20">
        <v>1690.703</v>
      </c>
      <c r="AF411" s="19">
        <v>4.6</v>
      </c>
      <c r="AG411" s="16">
        <v>40463</v>
      </c>
      <c r="AH411" s="19">
        <v>5265</v>
      </c>
      <c r="AI411" s="16">
        <v>65</v>
      </c>
      <c r="AJ411" s="16">
        <v>8</v>
      </c>
      <c r="AK411" s="16">
        <v>82</v>
      </c>
      <c r="AL411" s="16">
        <v>1</v>
      </c>
      <c r="AM411" s="16">
        <v>1</v>
      </c>
      <c r="AN411" s="16">
        <v>65</v>
      </c>
      <c r="AO411" s="16">
        <v>0</v>
      </c>
    </row>
    <row r="412" hidden="1" spans="1:41">
      <c r="A412">
        <v>3104601</v>
      </c>
      <c r="B412" t="s">
        <v>460</v>
      </c>
      <c r="C412" t="s">
        <v>44</v>
      </c>
      <c r="D412">
        <v>304</v>
      </c>
      <c r="E412">
        <v>694</v>
      </c>
      <c r="F412">
        <v>274</v>
      </c>
      <c r="G412">
        <v>542</v>
      </c>
      <c r="H412" s="16">
        <f t="shared" si="6"/>
        <v>14202</v>
      </c>
      <c r="I412" s="16">
        <v>12760</v>
      </c>
      <c r="J412" s="16">
        <v>1442</v>
      </c>
      <c r="K412" s="16">
        <v>7205</v>
      </c>
      <c r="L412" s="16">
        <v>6997</v>
      </c>
      <c r="M412" s="16">
        <v>807</v>
      </c>
      <c r="N412" s="16">
        <v>762</v>
      </c>
      <c r="O412" s="16">
        <v>914</v>
      </c>
      <c r="P412" s="16">
        <v>585</v>
      </c>
      <c r="Q412" s="16">
        <v>1557</v>
      </c>
      <c r="R412" s="16">
        <v>1070</v>
      </c>
      <c r="S412" s="16">
        <v>2238</v>
      </c>
      <c r="T412" s="16">
        <v>2065</v>
      </c>
      <c r="U412" s="16">
        <v>1716</v>
      </c>
      <c r="V412" s="16">
        <v>2488</v>
      </c>
      <c r="W412" s="19">
        <v>0.61</v>
      </c>
      <c r="X412" s="16">
        <v>12611</v>
      </c>
      <c r="Y412" s="16">
        <v>4924</v>
      </c>
      <c r="Z412" s="16">
        <v>4445</v>
      </c>
      <c r="AA412" s="16">
        <v>479</v>
      </c>
      <c r="AB412" s="19">
        <v>23153.83</v>
      </c>
      <c r="AC412" s="19">
        <v>11835.68</v>
      </c>
      <c r="AD412" s="16">
        <v>201</v>
      </c>
      <c r="AE412" s="20">
        <v>158.891</v>
      </c>
      <c r="AF412" s="19">
        <v>89.4</v>
      </c>
      <c r="AG412" s="16">
        <v>263639</v>
      </c>
      <c r="AH412" s="19">
        <v>18917</v>
      </c>
      <c r="AI412" s="16">
        <v>450</v>
      </c>
      <c r="AJ412" s="16">
        <v>373</v>
      </c>
      <c r="AK412" s="16">
        <v>544</v>
      </c>
      <c r="AL412" s="16">
        <v>5</v>
      </c>
      <c r="AM412" s="16">
        <v>2</v>
      </c>
      <c r="AN412" s="16">
        <v>388</v>
      </c>
      <c r="AO412" s="16">
        <v>62</v>
      </c>
    </row>
    <row r="413" hidden="1" spans="1:41">
      <c r="A413">
        <v>4102109</v>
      </c>
      <c r="B413" t="s">
        <v>461</v>
      </c>
      <c r="C413" t="s">
        <v>55</v>
      </c>
      <c r="D413">
        <v>356</v>
      </c>
      <c r="E413">
        <v>673</v>
      </c>
      <c r="F413">
        <v>330</v>
      </c>
      <c r="G413">
        <v>729</v>
      </c>
      <c r="H413" s="16">
        <f t="shared" si="6"/>
        <v>26297</v>
      </c>
      <c r="I413" s="16">
        <v>24287</v>
      </c>
      <c r="J413" s="16">
        <v>2010</v>
      </c>
      <c r="K413" s="16">
        <v>12991</v>
      </c>
      <c r="L413" s="16">
        <v>13306</v>
      </c>
      <c r="M413" s="16">
        <v>1501</v>
      </c>
      <c r="N413" s="16">
        <v>1476</v>
      </c>
      <c r="O413" s="16">
        <v>1628</v>
      </c>
      <c r="P413" s="16">
        <v>1166</v>
      </c>
      <c r="Q413" s="16">
        <v>2740</v>
      </c>
      <c r="R413" s="16">
        <v>1869</v>
      </c>
      <c r="S413" s="16">
        <v>3883</v>
      </c>
      <c r="T413" s="16">
        <v>3756</v>
      </c>
      <c r="U413" s="16">
        <v>3540</v>
      </c>
      <c r="V413" s="16">
        <v>4738</v>
      </c>
      <c r="W413" s="19">
        <v>0.4</v>
      </c>
      <c r="X413" s="16">
        <v>22971</v>
      </c>
      <c r="Y413" s="16">
        <v>9531</v>
      </c>
      <c r="Z413" s="16">
        <v>8839</v>
      </c>
      <c r="AA413" s="16">
        <v>692</v>
      </c>
      <c r="AB413" s="19">
        <v>27508.45</v>
      </c>
      <c r="AC413" s="19">
        <v>20088.77</v>
      </c>
      <c r="AD413" s="16">
        <v>344</v>
      </c>
      <c r="AE413" s="20">
        <v>434.792</v>
      </c>
      <c r="AF413" s="19">
        <v>60.5</v>
      </c>
      <c r="AG413" s="16">
        <v>595714</v>
      </c>
      <c r="AH413" s="19">
        <v>22933</v>
      </c>
      <c r="AI413" s="16">
        <v>928</v>
      </c>
      <c r="AJ413" s="16">
        <v>714</v>
      </c>
      <c r="AK413" s="16">
        <v>1276</v>
      </c>
      <c r="AL413" s="16">
        <v>40</v>
      </c>
      <c r="AM413" s="16">
        <v>5</v>
      </c>
      <c r="AN413" s="16">
        <v>837</v>
      </c>
      <c r="AO413" s="16">
        <v>91</v>
      </c>
    </row>
    <row r="414" hidden="1" spans="1:41">
      <c r="A414">
        <v>2700409</v>
      </c>
      <c r="B414" t="s">
        <v>462</v>
      </c>
      <c r="C414" t="s">
        <v>106</v>
      </c>
      <c r="D414">
        <v>320</v>
      </c>
      <c r="E414">
        <v>376</v>
      </c>
      <c r="F414">
        <v>322</v>
      </c>
      <c r="G414">
        <v>358</v>
      </c>
      <c r="H414" s="16">
        <f t="shared" si="6"/>
        <v>47937</v>
      </c>
      <c r="I414" s="16">
        <v>24890</v>
      </c>
      <c r="J414" s="16">
        <v>23047</v>
      </c>
      <c r="K414" s="16">
        <v>24048</v>
      </c>
      <c r="L414" s="16">
        <v>23889</v>
      </c>
      <c r="M414" s="16">
        <v>4458</v>
      </c>
      <c r="N414" s="16">
        <v>4921</v>
      </c>
      <c r="O414" s="16">
        <v>5081</v>
      </c>
      <c r="P414" s="16">
        <v>2939</v>
      </c>
      <c r="Q414" s="16">
        <v>5872</v>
      </c>
      <c r="R414" s="16">
        <v>3838</v>
      </c>
      <c r="S414" s="16">
        <v>7302</v>
      </c>
      <c r="T414" s="16">
        <v>5172</v>
      </c>
      <c r="U414" s="16">
        <v>4078</v>
      </c>
      <c r="V414" s="16">
        <v>4276</v>
      </c>
      <c r="W414" s="19">
        <v>0.43</v>
      </c>
      <c r="X414" s="16">
        <v>30611</v>
      </c>
      <c r="Y414" s="16">
        <v>13892</v>
      </c>
      <c r="Z414" s="16">
        <v>7340</v>
      </c>
      <c r="AA414" s="16">
        <v>6552</v>
      </c>
      <c r="AB414" s="19">
        <v>13018.86</v>
      </c>
      <c r="AC414" s="19">
        <v>5524.76</v>
      </c>
      <c r="AD414" s="16">
        <v>36</v>
      </c>
      <c r="AE414" s="20">
        <v>533.258</v>
      </c>
      <c r="AF414" s="19">
        <v>89.9</v>
      </c>
      <c r="AG414" s="16">
        <v>493152</v>
      </c>
      <c r="AH414" s="19">
        <v>10427</v>
      </c>
      <c r="AI414" s="16">
        <v>817</v>
      </c>
      <c r="AJ414" s="16">
        <v>192</v>
      </c>
      <c r="AK414" s="16">
        <v>642</v>
      </c>
      <c r="AL414" s="16">
        <v>22</v>
      </c>
      <c r="AM414" s="16">
        <v>3</v>
      </c>
      <c r="AN414" s="16">
        <v>798</v>
      </c>
      <c r="AO414" s="16">
        <v>19</v>
      </c>
    </row>
    <row r="415" hidden="1" spans="1:41">
      <c r="A415">
        <v>4102208</v>
      </c>
      <c r="B415" t="s">
        <v>462</v>
      </c>
      <c r="C415" t="s">
        <v>55</v>
      </c>
      <c r="D415">
        <v>293</v>
      </c>
      <c r="E415">
        <v>358</v>
      </c>
      <c r="F415">
        <v>259</v>
      </c>
      <c r="G415">
        <v>331</v>
      </c>
      <c r="H415" s="16">
        <f t="shared" si="6"/>
        <v>3995</v>
      </c>
      <c r="I415" s="16">
        <v>3481</v>
      </c>
      <c r="J415" s="16">
        <v>514</v>
      </c>
      <c r="K415" s="16">
        <v>2021</v>
      </c>
      <c r="L415" s="16">
        <v>1974</v>
      </c>
      <c r="M415" s="16">
        <v>179</v>
      </c>
      <c r="N415" s="16">
        <v>214</v>
      </c>
      <c r="O415" s="16">
        <v>268</v>
      </c>
      <c r="P415" s="16">
        <v>178</v>
      </c>
      <c r="Q415" s="16">
        <v>353</v>
      </c>
      <c r="R415" s="16">
        <v>271</v>
      </c>
      <c r="S415" s="16">
        <v>589</v>
      </c>
      <c r="T415" s="16">
        <v>623</v>
      </c>
      <c r="U415" s="16">
        <v>539</v>
      </c>
      <c r="V415" s="16">
        <v>781</v>
      </c>
      <c r="W415" s="19">
        <v>-0.09</v>
      </c>
      <c r="X415" s="16">
        <v>3519</v>
      </c>
      <c r="Y415" s="16">
        <v>1463</v>
      </c>
      <c r="Z415" s="16">
        <v>1291</v>
      </c>
      <c r="AA415" s="16">
        <v>172</v>
      </c>
      <c r="AB415" s="19">
        <v>28466.59</v>
      </c>
      <c r="AC415" s="19">
        <v>18289.81</v>
      </c>
      <c r="AD415" s="16">
        <v>379</v>
      </c>
      <c r="AE415" s="20">
        <v>137.663</v>
      </c>
      <c r="AF415" s="19">
        <v>29</v>
      </c>
      <c r="AG415" s="16">
        <v>114257</v>
      </c>
      <c r="AH415" s="19">
        <v>28536</v>
      </c>
      <c r="AI415" s="16">
        <v>116</v>
      </c>
      <c r="AJ415" s="16">
        <v>125</v>
      </c>
      <c r="AK415" s="16">
        <v>172</v>
      </c>
      <c r="AL415" s="16">
        <v>0</v>
      </c>
      <c r="AM415" s="16">
        <v>1</v>
      </c>
      <c r="AN415" s="16">
        <v>104</v>
      </c>
      <c r="AO415" s="16">
        <v>12</v>
      </c>
    </row>
    <row r="416" hidden="1" spans="1:41">
      <c r="A416">
        <v>1300201</v>
      </c>
      <c r="B416" t="s">
        <v>463</v>
      </c>
      <c r="C416" t="s">
        <v>226</v>
      </c>
      <c r="D416">
        <v>289</v>
      </c>
      <c r="E416">
        <v>341</v>
      </c>
      <c r="F416">
        <v>255</v>
      </c>
      <c r="G416">
        <v>308</v>
      </c>
      <c r="H416" s="16">
        <f t="shared" si="6"/>
        <v>19507</v>
      </c>
      <c r="I416" s="16">
        <v>10576</v>
      </c>
      <c r="J416" s="16">
        <v>8931</v>
      </c>
      <c r="K416" s="16">
        <v>10140</v>
      </c>
      <c r="L416" s="16">
        <v>9367</v>
      </c>
      <c r="M416" s="16">
        <v>2471</v>
      </c>
      <c r="N416" s="16">
        <v>2287</v>
      </c>
      <c r="O416" s="16">
        <v>2201</v>
      </c>
      <c r="P416" s="16">
        <v>1441</v>
      </c>
      <c r="Q416" s="16">
        <v>3178</v>
      </c>
      <c r="R416" s="16">
        <v>1680</v>
      </c>
      <c r="S416" s="16">
        <v>2605</v>
      </c>
      <c r="T416" s="16">
        <v>1769</v>
      </c>
      <c r="U416" s="16">
        <v>945</v>
      </c>
      <c r="V416" s="16">
        <v>930</v>
      </c>
      <c r="W416" s="19">
        <v>2.41</v>
      </c>
      <c r="X416" s="16">
        <v>10734</v>
      </c>
      <c r="Y416" s="16">
        <v>4561</v>
      </c>
      <c r="Z416" s="16">
        <v>2141</v>
      </c>
      <c r="AA416" s="16">
        <v>2420</v>
      </c>
      <c r="AB416" s="19">
        <v>11261.32</v>
      </c>
      <c r="AC416" s="19">
        <v>2359.01</v>
      </c>
      <c r="AD416" s="16">
        <v>1138</v>
      </c>
      <c r="AE416" s="20">
        <v>76435.093</v>
      </c>
      <c r="AF416" s="19">
        <v>0.3</v>
      </c>
      <c r="AG416" s="16">
        <v>143421</v>
      </c>
      <c r="AH416" s="19">
        <v>7909</v>
      </c>
      <c r="AI416" s="16">
        <v>127</v>
      </c>
      <c r="AJ416" s="16">
        <v>19</v>
      </c>
      <c r="AK416" s="16">
        <v>109</v>
      </c>
      <c r="AL416" s="16">
        <v>3</v>
      </c>
      <c r="AM416" s="16">
        <v>1</v>
      </c>
      <c r="AN416" s="16">
        <v>124</v>
      </c>
      <c r="AO416" s="16">
        <v>3</v>
      </c>
    </row>
    <row r="417" hidden="1" spans="1:41">
      <c r="A417">
        <v>4201802</v>
      </c>
      <c r="B417" t="s">
        <v>464</v>
      </c>
      <c r="C417" t="s">
        <v>57</v>
      </c>
      <c r="D417">
        <v>286</v>
      </c>
      <c r="E417">
        <v>350</v>
      </c>
      <c r="F417">
        <v>249</v>
      </c>
      <c r="G417">
        <v>323</v>
      </c>
      <c r="H417" s="16">
        <f t="shared" si="6"/>
        <v>3239</v>
      </c>
      <c r="I417" s="16">
        <v>1249</v>
      </c>
      <c r="J417" s="16">
        <v>1990</v>
      </c>
      <c r="K417" s="16">
        <v>1648</v>
      </c>
      <c r="L417" s="16">
        <v>1591</v>
      </c>
      <c r="M417" s="16">
        <v>161</v>
      </c>
      <c r="N417" s="16">
        <v>218</v>
      </c>
      <c r="O417" s="16">
        <v>224</v>
      </c>
      <c r="P417" s="16">
        <v>169</v>
      </c>
      <c r="Q417" s="16">
        <v>331</v>
      </c>
      <c r="R417" s="16">
        <v>236</v>
      </c>
      <c r="S417" s="16">
        <v>415</v>
      </c>
      <c r="T417" s="16">
        <v>490</v>
      </c>
      <c r="U417" s="16">
        <v>442</v>
      </c>
      <c r="V417" s="16">
        <v>553</v>
      </c>
      <c r="W417" s="19">
        <v>-0.44</v>
      </c>
      <c r="X417" s="16">
        <v>2943</v>
      </c>
      <c r="Y417" s="16">
        <v>1173</v>
      </c>
      <c r="Z417" s="16">
        <v>474</v>
      </c>
      <c r="AA417" s="16">
        <v>699</v>
      </c>
      <c r="AB417" s="19">
        <v>32020.9</v>
      </c>
      <c r="AC417" s="19">
        <v>21489.77</v>
      </c>
      <c r="AD417" s="16">
        <v>123</v>
      </c>
      <c r="AE417" s="20">
        <v>94.192</v>
      </c>
      <c r="AF417" s="19">
        <v>34.4</v>
      </c>
      <c r="AG417" s="16">
        <v>87690</v>
      </c>
      <c r="AH417" s="19">
        <v>26719</v>
      </c>
      <c r="AI417" s="16">
        <v>68</v>
      </c>
      <c r="AJ417" s="16">
        <v>89</v>
      </c>
      <c r="AK417" s="16">
        <v>157</v>
      </c>
      <c r="AL417" s="16">
        <v>1</v>
      </c>
      <c r="AM417" s="16">
        <v>1</v>
      </c>
      <c r="AN417" s="16">
        <v>59</v>
      </c>
      <c r="AO417" s="16">
        <v>9</v>
      </c>
    </row>
    <row r="418" hidden="1" spans="1:41">
      <c r="A418">
        <v>3104700</v>
      </c>
      <c r="B418" t="s">
        <v>465</v>
      </c>
      <c r="C418" t="s">
        <v>44</v>
      </c>
      <c r="D418">
        <v>295</v>
      </c>
      <c r="E418">
        <v>374</v>
      </c>
      <c r="F418">
        <v>263</v>
      </c>
      <c r="G418">
        <v>356</v>
      </c>
      <c r="H418" s="16">
        <f t="shared" si="6"/>
        <v>13624</v>
      </c>
      <c r="I418" s="16">
        <v>6306</v>
      </c>
      <c r="J418" s="16">
        <v>7318</v>
      </c>
      <c r="K418" s="16">
        <v>6961</v>
      </c>
      <c r="L418" s="16">
        <v>6663</v>
      </c>
      <c r="M418" s="16">
        <v>846</v>
      </c>
      <c r="N418" s="16">
        <v>1075</v>
      </c>
      <c r="O418" s="16">
        <v>1191</v>
      </c>
      <c r="P418" s="16">
        <v>754</v>
      </c>
      <c r="Q418" s="16">
        <v>1290</v>
      </c>
      <c r="R418" s="16">
        <v>844</v>
      </c>
      <c r="S418" s="16">
        <v>1879</v>
      </c>
      <c r="T418" s="16">
        <v>1617</v>
      </c>
      <c r="U418" s="16">
        <v>1623</v>
      </c>
      <c r="V418" s="16">
        <v>2505</v>
      </c>
      <c r="W418" s="19">
        <v>-0.99</v>
      </c>
      <c r="X418" s="16">
        <v>9786</v>
      </c>
      <c r="Y418" s="16">
        <v>4551</v>
      </c>
      <c r="Z418" s="16">
        <v>2182</v>
      </c>
      <c r="AA418" s="16">
        <v>2369</v>
      </c>
      <c r="AB418" s="19">
        <v>15580.22</v>
      </c>
      <c r="AC418" s="19">
        <v>9474.63</v>
      </c>
      <c r="AD418" s="16">
        <v>358</v>
      </c>
      <c r="AE418" s="20">
        <v>1836.925</v>
      </c>
      <c r="AF418" s="19">
        <v>7.4</v>
      </c>
      <c r="AG418" s="16">
        <v>143107</v>
      </c>
      <c r="AH418" s="19">
        <v>10194</v>
      </c>
      <c r="AI418" s="16">
        <v>294</v>
      </c>
      <c r="AJ418" s="16">
        <v>102</v>
      </c>
      <c r="AK418" s="16">
        <v>263</v>
      </c>
      <c r="AL418" s="16">
        <v>6</v>
      </c>
      <c r="AM418" s="16">
        <v>3</v>
      </c>
      <c r="AN418" s="16">
        <v>290</v>
      </c>
      <c r="AO418" s="16">
        <v>4</v>
      </c>
    </row>
    <row r="419" hidden="1" spans="1:41">
      <c r="A419">
        <v>3504107</v>
      </c>
      <c r="B419" t="s">
        <v>466</v>
      </c>
      <c r="C419" t="s">
        <v>87</v>
      </c>
      <c r="D419">
        <v>557</v>
      </c>
      <c r="E419">
        <v>3292</v>
      </c>
      <c r="F419">
        <v>542</v>
      </c>
      <c r="G419">
        <v>3480</v>
      </c>
      <c r="H419" s="16">
        <f t="shared" si="6"/>
        <v>140884</v>
      </c>
      <c r="I419" s="16">
        <v>130212</v>
      </c>
      <c r="J419" s="16">
        <v>10672</v>
      </c>
      <c r="K419" s="16">
        <v>70038</v>
      </c>
      <c r="L419" s="16">
        <v>70846</v>
      </c>
      <c r="M419" s="16">
        <v>8338</v>
      </c>
      <c r="N419" s="16">
        <v>9262</v>
      </c>
      <c r="O419" s="16">
        <v>9972</v>
      </c>
      <c r="P419" s="16">
        <v>6335</v>
      </c>
      <c r="Q419" s="16">
        <v>14827</v>
      </c>
      <c r="R419" s="16">
        <v>10265</v>
      </c>
      <c r="S419" s="16">
        <v>22328</v>
      </c>
      <c r="T419" s="16">
        <v>20155</v>
      </c>
      <c r="U419" s="16">
        <v>16798</v>
      </c>
      <c r="V419" s="16">
        <v>22604</v>
      </c>
      <c r="W419" s="19">
        <v>0.88</v>
      </c>
      <c r="X419" s="16">
        <v>125226</v>
      </c>
      <c r="Y419" s="16">
        <v>46972</v>
      </c>
      <c r="Z419" s="16">
        <v>43544</v>
      </c>
      <c r="AA419" s="16">
        <v>3428</v>
      </c>
      <c r="AB419" s="19">
        <v>26576.39</v>
      </c>
      <c r="AC419" s="19">
        <v>20283.92</v>
      </c>
      <c r="AD419" s="16">
        <v>49</v>
      </c>
      <c r="AE419" s="20">
        <v>478.521</v>
      </c>
      <c r="AF419" s="19">
        <v>294.4</v>
      </c>
      <c r="AG419" s="16">
        <v>5290300</v>
      </c>
      <c r="AH419" s="19">
        <v>38563</v>
      </c>
      <c r="AI419" s="16">
        <v>5724</v>
      </c>
      <c r="AJ419" s="16">
        <v>3004</v>
      </c>
      <c r="AK419" s="16">
        <v>10819</v>
      </c>
      <c r="AL419" s="16">
        <v>1582</v>
      </c>
      <c r="AM419" s="16">
        <v>19</v>
      </c>
      <c r="AN419" s="16">
        <v>5110</v>
      </c>
      <c r="AO419" s="16">
        <v>614</v>
      </c>
    </row>
    <row r="420" hidden="1" spans="1:41">
      <c r="A420">
        <v>3200706</v>
      </c>
      <c r="B420" t="s">
        <v>467</v>
      </c>
      <c r="C420" t="s">
        <v>95</v>
      </c>
      <c r="D420">
        <v>304</v>
      </c>
      <c r="E420">
        <v>396</v>
      </c>
      <c r="F420">
        <v>267</v>
      </c>
      <c r="G420">
        <v>372</v>
      </c>
      <c r="H420" s="16">
        <f t="shared" si="6"/>
        <v>12288</v>
      </c>
      <c r="I420" s="16">
        <v>7763</v>
      </c>
      <c r="J420" s="16">
        <v>4525</v>
      </c>
      <c r="K420" s="16">
        <v>6315</v>
      </c>
      <c r="L420" s="16">
        <v>5973</v>
      </c>
      <c r="M420" s="16">
        <v>766</v>
      </c>
      <c r="N420" s="16">
        <v>884</v>
      </c>
      <c r="O420" s="16">
        <v>867</v>
      </c>
      <c r="P420" s="16">
        <v>586</v>
      </c>
      <c r="Q420" s="16">
        <v>1442</v>
      </c>
      <c r="R420" s="16">
        <v>922</v>
      </c>
      <c r="S420" s="16">
        <v>1972</v>
      </c>
      <c r="T420" s="16">
        <v>1614</v>
      </c>
      <c r="U420" s="16">
        <v>1415</v>
      </c>
      <c r="V420" s="16">
        <v>1820</v>
      </c>
      <c r="W420" s="19">
        <v>4.12</v>
      </c>
      <c r="X420" s="16">
        <v>10465</v>
      </c>
      <c r="Y420" s="16">
        <v>4132</v>
      </c>
      <c r="Z420" s="16">
        <v>2640</v>
      </c>
      <c r="AA420" s="16">
        <v>1492</v>
      </c>
      <c r="AB420" s="19">
        <v>19099.45</v>
      </c>
      <c r="AC420" s="19">
        <v>11627.73</v>
      </c>
      <c r="AD420" s="16">
        <v>111</v>
      </c>
      <c r="AE420" s="20">
        <v>223.447</v>
      </c>
      <c r="AF420" s="19">
        <v>55</v>
      </c>
      <c r="AG420" s="16">
        <v>251714</v>
      </c>
      <c r="AH420" s="19">
        <v>22513</v>
      </c>
      <c r="AI420" s="16">
        <v>388</v>
      </c>
      <c r="AJ420" s="16">
        <v>308</v>
      </c>
      <c r="AK420" s="16">
        <v>509</v>
      </c>
      <c r="AL420" s="16">
        <v>9</v>
      </c>
      <c r="AM420" s="16">
        <v>2</v>
      </c>
      <c r="AN420" s="16">
        <v>294</v>
      </c>
      <c r="AO420" s="16">
        <v>94</v>
      </c>
    </row>
    <row r="421" hidden="1" spans="1:41">
      <c r="A421">
        <v>1702554</v>
      </c>
      <c r="B421" t="s">
        <v>468</v>
      </c>
      <c r="C421" t="s">
        <v>64</v>
      </c>
      <c r="D421">
        <v>297</v>
      </c>
      <c r="E421">
        <v>401</v>
      </c>
      <c r="F421">
        <v>266</v>
      </c>
      <c r="G421">
        <v>374</v>
      </c>
      <c r="H421" s="16">
        <f t="shared" si="6"/>
        <v>18311</v>
      </c>
      <c r="I421" s="16">
        <v>15122</v>
      </c>
      <c r="J421" s="16">
        <v>3189</v>
      </c>
      <c r="K421" s="16">
        <v>9167</v>
      </c>
      <c r="L421" s="16">
        <v>9144</v>
      </c>
      <c r="M421" s="16">
        <v>1605</v>
      </c>
      <c r="N421" s="16">
        <v>1685</v>
      </c>
      <c r="O421" s="16">
        <v>1827</v>
      </c>
      <c r="P421" s="16">
        <v>1119</v>
      </c>
      <c r="Q421" s="16">
        <v>2420</v>
      </c>
      <c r="R421" s="16">
        <v>1595</v>
      </c>
      <c r="S421" s="16">
        <v>2713</v>
      </c>
      <c r="T421" s="16">
        <v>1933</v>
      </c>
      <c r="U421" s="16">
        <v>1568</v>
      </c>
      <c r="V421" s="16">
        <v>1846</v>
      </c>
      <c r="W421" s="19">
        <v>1.25</v>
      </c>
      <c r="X421" s="16">
        <v>13435</v>
      </c>
      <c r="Y421" s="16">
        <v>5640</v>
      </c>
      <c r="Z421" s="16">
        <v>4647</v>
      </c>
      <c r="AA421" s="16">
        <v>993</v>
      </c>
      <c r="AB421" s="19">
        <v>16910.81</v>
      </c>
      <c r="AC421" s="19">
        <v>6386.48</v>
      </c>
      <c r="AD421" s="16">
        <v>522</v>
      </c>
      <c r="AE421" s="20">
        <v>394.976</v>
      </c>
      <c r="AF421" s="19">
        <v>46.4</v>
      </c>
      <c r="AG421" s="16">
        <v>189485</v>
      </c>
      <c r="AH421" s="19">
        <v>10750</v>
      </c>
      <c r="AI421" s="16">
        <v>649</v>
      </c>
      <c r="AJ421" s="16">
        <v>167</v>
      </c>
      <c r="AK421" s="16">
        <v>521</v>
      </c>
      <c r="AL421" s="16">
        <v>1</v>
      </c>
      <c r="AM421" s="16">
        <v>3</v>
      </c>
      <c r="AN421" s="16">
        <v>622</v>
      </c>
      <c r="AO421" s="16">
        <v>27</v>
      </c>
    </row>
    <row r="422" hidden="1" spans="1:41">
      <c r="A422">
        <v>1500909</v>
      </c>
      <c r="B422" t="s">
        <v>469</v>
      </c>
      <c r="C422" t="s">
        <v>48</v>
      </c>
      <c r="D422">
        <v>303</v>
      </c>
      <c r="E422">
        <v>356</v>
      </c>
      <c r="F422">
        <v>271</v>
      </c>
      <c r="G422">
        <v>334</v>
      </c>
      <c r="H422" s="16">
        <f t="shared" si="6"/>
        <v>45216</v>
      </c>
      <c r="I422" s="16">
        <v>20493</v>
      </c>
      <c r="J422" s="16">
        <v>24723</v>
      </c>
      <c r="K422" s="16">
        <v>23521</v>
      </c>
      <c r="L422" s="16">
        <v>21695</v>
      </c>
      <c r="M422" s="16">
        <v>5014</v>
      </c>
      <c r="N422" s="16">
        <v>5236</v>
      </c>
      <c r="O422" s="16">
        <v>5198</v>
      </c>
      <c r="P422" s="16">
        <v>3128</v>
      </c>
      <c r="Q422" s="16">
        <v>5755</v>
      </c>
      <c r="R422" s="16">
        <v>3496</v>
      </c>
      <c r="S422" s="16">
        <v>6014</v>
      </c>
      <c r="T422" s="16">
        <v>4281</v>
      </c>
      <c r="U422" s="16">
        <v>3238</v>
      </c>
      <c r="V422" s="16">
        <v>3856</v>
      </c>
      <c r="W422" s="19">
        <v>1.11</v>
      </c>
      <c r="X422" s="16">
        <v>29325</v>
      </c>
      <c r="Y422" s="16">
        <v>11883</v>
      </c>
      <c r="Z422" s="16">
        <v>5368</v>
      </c>
      <c r="AA422" s="16">
        <v>6515</v>
      </c>
      <c r="AB422" s="19">
        <v>10487.1</v>
      </c>
      <c r="AC422" s="19">
        <v>3310.83</v>
      </c>
      <c r="AD422" s="16">
        <v>212</v>
      </c>
      <c r="AE422" s="20">
        <v>1091.541</v>
      </c>
      <c r="AF422" s="19">
        <v>41.4</v>
      </c>
      <c r="AG422" s="16">
        <v>288960</v>
      </c>
      <c r="AH422" s="19">
        <v>6612</v>
      </c>
      <c r="AI422" s="16">
        <v>401</v>
      </c>
      <c r="AJ422" s="16">
        <v>71</v>
      </c>
      <c r="AK422" s="16">
        <v>336</v>
      </c>
      <c r="AL422" s="16">
        <v>0</v>
      </c>
      <c r="AM422" s="16">
        <v>2</v>
      </c>
      <c r="AN422" s="16">
        <v>386</v>
      </c>
      <c r="AO422" s="16">
        <v>15</v>
      </c>
    </row>
    <row r="423" hidden="1" spans="1:41">
      <c r="A423">
        <v>3104809</v>
      </c>
      <c r="B423" t="s">
        <v>470</v>
      </c>
      <c r="C423" t="s">
        <v>44</v>
      </c>
      <c r="D423">
        <v>293</v>
      </c>
      <c r="E423">
        <v>351</v>
      </c>
      <c r="F423">
        <v>250</v>
      </c>
      <c r="G423">
        <v>326</v>
      </c>
      <c r="H423" s="16">
        <f t="shared" si="6"/>
        <v>5012</v>
      </c>
      <c r="I423" s="16">
        <v>2782</v>
      </c>
      <c r="J423" s="16">
        <v>2230</v>
      </c>
      <c r="K423" s="16">
        <v>2577</v>
      </c>
      <c r="L423" s="16">
        <v>2435</v>
      </c>
      <c r="M423" s="16">
        <v>352</v>
      </c>
      <c r="N423" s="16">
        <v>401</v>
      </c>
      <c r="O423" s="16">
        <v>383</v>
      </c>
      <c r="P423" s="16">
        <v>281</v>
      </c>
      <c r="Q423" s="16">
        <v>478</v>
      </c>
      <c r="R423" s="16">
        <v>327</v>
      </c>
      <c r="S423" s="16">
        <v>754</v>
      </c>
      <c r="T423" s="16">
        <v>654</v>
      </c>
      <c r="U423" s="16">
        <v>531</v>
      </c>
      <c r="V423" s="16">
        <v>851</v>
      </c>
      <c r="W423" s="19">
        <v>-0.2</v>
      </c>
      <c r="X423" s="16">
        <v>3972</v>
      </c>
      <c r="Y423" s="16">
        <v>1664</v>
      </c>
      <c r="Z423" s="16">
        <v>909</v>
      </c>
      <c r="AA423" s="16">
        <v>755</v>
      </c>
      <c r="AB423" s="19">
        <v>16920.43</v>
      </c>
      <c r="AC423" s="19">
        <v>11889.62</v>
      </c>
      <c r="AD423" s="16">
        <v>192</v>
      </c>
      <c r="AE423" s="20">
        <v>1254.832</v>
      </c>
      <c r="AF423" s="19">
        <v>4</v>
      </c>
      <c r="AG423" s="16">
        <v>58782</v>
      </c>
      <c r="AH423" s="19">
        <v>11661</v>
      </c>
      <c r="AI423" s="16">
        <v>114</v>
      </c>
      <c r="AJ423" s="16">
        <v>60</v>
      </c>
      <c r="AK423" s="16">
        <v>159</v>
      </c>
      <c r="AL423" s="16">
        <v>19</v>
      </c>
      <c r="AM423" s="16">
        <v>1</v>
      </c>
      <c r="AN423" s="16">
        <v>109</v>
      </c>
      <c r="AO423" s="16">
        <v>5</v>
      </c>
    </row>
    <row r="424" hidden="1" spans="1:41">
      <c r="A424">
        <v>4301503</v>
      </c>
      <c r="B424" t="s">
        <v>471</v>
      </c>
      <c r="C424" t="s">
        <v>77</v>
      </c>
      <c r="D424">
        <v>295</v>
      </c>
      <c r="E424">
        <v>411</v>
      </c>
      <c r="F424">
        <v>260</v>
      </c>
      <c r="G424">
        <v>404</v>
      </c>
      <c r="H424" s="16">
        <f t="shared" si="6"/>
        <v>7063</v>
      </c>
      <c r="I424" s="16">
        <v>3663</v>
      </c>
      <c r="J424" s="16">
        <v>3400</v>
      </c>
      <c r="K424" s="16">
        <v>3497</v>
      </c>
      <c r="L424" s="16">
        <v>3566</v>
      </c>
      <c r="M424" s="16">
        <v>300</v>
      </c>
      <c r="N424" s="16">
        <v>299</v>
      </c>
      <c r="O424" s="16">
        <v>383</v>
      </c>
      <c r="P424" s="16">
        <v>308</v>
      </c>
      <c r="Q424" s="16">
        <v>555</v>
      </c>
      <c r="R424" s="16">
        <v>410</v>
      </c>
      <c r="S424" s="16">
        <v>942</v>
      </c>
      <c r="T424" s="16">
        <v>998</v>
      </c>
      <c r="U424" s="16">
        <v>1017</v>
      </c>
      <c r="V424" s="16">
        <v>1851</v>
      </c>
      <c r="W424" s="19">
        <v>-0.38</v>
      </c>
      <c r="X424" s="16">
        <v>6519</v>
      </c>
      <c r="Y424" s="16">
        <v>2758</v>
      </c>
      <c r="Z424" s="16">
        <v>1476</v>
      </c>
      <c r="AA424" s="16">
        <v>1282</v>
      </c>
      <c r="AB424" s="19">
        <v>28445.84</v>
      </c>
      <c r="AC424" s="19">
        <v>42103.73</v>
      </c>
      <c r="AD424" s="16">
        <v>317</v>
      </c>
      <c r="AE424" s="20">
        <v>347.722</v>
      </c>
      <c r="AF424" s="19">
        <v>20.3</v>
      </c>
      <c r="AG424" s="16">
        <v>261207</v>
      </c>
      <c r="AH424" s="19">
        <v>36558</v>
      </c>
      <c r="AI424" s="16">
        <v>267</v>
      </c>
      <c r="AJ424" s="16">
        <v>157</v>
      </c>
      <c r="AK424" s="16">
        <v>446</v>
      </c>
      <c r="AL424" s="16">
        <v>5</v>
      </c>
      <c r="AM424" s="16">
        <v>2</v>
      </c>
      <c r="AN424" s="16">
        <v>241</v>
      </c>
      <c r="AO424" s="16">
        <v>26</v>
      </c>
    </row>
    <row r="425" hidden="1" spans="1:41">
      <c r="A425">
        <v>4301552</v>
      </c>
      <c r="B425" t="s">
        <v>472</v>
      </c>
      <c r="C425" t="s">
        <v>77</v>
      </c>
      <c r="D425">
        <v>289</v>
      </c>
      <c r="E425">
        <v>352</v>
      </c>
      <c r="F425">
        <v>251</v>
      </c>
      <c r="G425">
        <v>321</v>
      </c>
      <c r="H425" s="16">
        <f t="shared" si="6"/>
        <v>3710</v>
      </c>
      <c r="I425" s="16">
        <v>1568</v>
      </c>
      <c r="J425" s="16">
        <v>2142</v>
      </c>
      <c r="K425" s="16">
        <v>1843</v>
      </c>
      <c r="L425" s="16">
        <v>1867</v>
      </c>
      <c r="M425" s="16">
        <v>156</v>
      </c>
      <c r="N425" s="16">
        <v>190</v>
      </c>
      <c r="O425" s="16">
        <v>228</v>
      </c>
      <c r="P425" s="16">
        <v>154</v>
      </c>
      <c r="Q425" s="16">
        <v>289</v>
      </c>
      <c r="R425" s="16">
        <v>192</v>
      </c>
      <c r="S425" s="16">
        <v>569</v>
      </c>
      <c r="T425" s="16">
        <v>532</v>
      </c>
      <c r="U425" s="16">
        <v>505</v>
      </c>
      <c r="V425" s="16">
        <v>895</v>
      </c>
      <c r="W425" s="19">
        <v>-0.2</v>
      </c>
      <c r="X425" s="16">
        <v>3399</v>
      </c>
      <c r="Y425" s="16">
        <v>1351</v>
      </c>
      <c r="Z425" s="16">
        <v>603</v>
      </c>
      <c r="AA425" s="16">
        <v>748</v>
      </c>
      <c r="AB425" s="19">
        <v>26409.2</v>
      </c>
      <c r="AC425" s="19">
        <v>19733.28</v>
      </c>
      <c r="AD425" s="16">
        <v>271</v>
      </c>
      <c r="AE425" s="20">
        <v>158.291</v>
      </c>
      <c r="AF425" s="19">
        <v>23.4</v>
      </c>
      <c r="AG425" s="16">
        <v>89533</v>
      </c>
      <c r="AH425" s="19">
        <v>23990</v>
      </c>
      <c r="AI425" s="16">
        <v>112</v>
      </c>
      <c r="AJ425" s="16">
        <v>108</v>
      </c>
      <c r="AK425" s="16">
        <v>182</v>
      </c>
      <c r="AL425" s="16">
        <v>6</v>
      </c>
      <c r="AM425" s="16">
        <v>2</v>
      </c>
      <c r="AN425" s="16">
        <v>104</v>
      </c>
      <c r="AO425" s="16">
        <v>8</v>
      </c>
    </row>
    <row r="426" hidden="1" spans="1:41">
      <c r="A426">
        <v>2902401</v>
      </c>
      <c r="B426" t="s">
        <v>473</v>
      </c>
      <c r="C426" t="s">
        <v>52</v>
      </c>
      <c r="D426">
        <v>290</v>
      </c>
      <c r="E426">
        <v>353</v>
      </c>
      <c r="F426">
        <v>257</v>
      </c>
      <c r="G426">
        <v>325</v>
      </c>
      <c r="H426" s="16">
        <f t="shared" si="6"/>
        <v>12518</v>
      </c>
      <c r="I426" s="16">
        <v>10654</v>
      </c>
      <c r="J426" s="16">
        <v>1864</v>
      </c>
      <c r="K426" s="16">
        <v>6319</v>
      </c>
      <c r="L426" s="16">
        <v>6199</v>
      </c>
      <c r="M426" s="16">
        <v>1024</v>
      </c>
      <c r="N426" s="16">
        <v>1027</v>
      </c>
      <c r="O426" s="16">
        <v>1223</v>
      </c>
      <c r="P426" s="16">
        <v>788</v>
      </c>
      <c r="Q426" s="16">
        <v>1484</v>
      </c>
      <c r="R426" s="16">
        <v>908</v>
      </c>
      <c r="S426" s="16">
        <v>1820</v>
      </c>
      <c r="T426" s="16">
        <v>1511</v>
      </c>
      <c r="U426" s="16">
        <v>1221</v>
      </c>
      <c r="V426" s="16">
        <v>1512</v>
      </c>
      <c r="W426" s="19">
        <v>-1.46</v>
      </c>
      <c r="X426" s="16">
        <v>8591</v>
      </c>
      <c r="Y426" s="16">
        <v>4063</v>
      </c>
      <c r="Z426" s="16">
        <v>3375</v>
      </c>
      <c r="AA426" s="16">
        <v>688</v>
      </c>
      <c r="AB426" s="19">
        <v>12963.38</v>
      </c>
      <c r="AC426" s="19">
        <v>9298.93</v>
      </c>
      <c r="AD426" s="16">
        <v>173</v>
      </c>
      <c r="AE426" s="20">
        <v>445.394</v>
      </c>
      <c r="AF426" s="19">
        <v>28.1</v>
      </c>
      <c r="AG426" s="16">
        <v>106719</v>
      </c>
      <c r="AH426" s="19">
        <v>8153</v>
      </c>
      <c r="AI426" s="16">
        <v>339</v>
      </c>
      <c r="AJ426" s="16">
        <v>67</v>
      </c>
      <c r="AK426" s="16">
        <v>242</v>
      </c>
      <c r="AL426" s="16">
        <v>6</v>
      </c>
      <c r="AM426" s="16">
        <v>1</v>
      </c>
      <c r="AN426" s="16">
        <v>326</v>
      </c>
      <c r="AO426" s="16">
        <v>13</v>
      </c>
    </row>
    <row r="427" hidden="1" spans="1:41">
      <c r="A427">
        <v>3504206</v>
      </c>
      <c r="B427" t="s">
        <v>474</v>
      </c>
      <c r="C427" t="s">
        <v>87</v>
      </c>
      <c r="D427">
        <v>338</v>
      </c>
      <c r="E427">
        <v>1349</v>
      </c>
      <c r="F427">
        <v>303</v>
      </c>
      <c r="G427">
        <v>1281</v>
      </c>
      <c r="H427" s="16">
        <f t="shared" si="6"/>
        <v>15142</v>
      </c>
      <c r="I427" s="16">
        <v>14015</v>
      </c>
      <c r="J427" s="16">
        <v>1127</v>
      </c>
      <c r="K427" s="16">
        <v>7661</v>
      </c>
      <c r="L427" s="16">
        <v>7481</v>
      </c>
      <c r="M427" s="16">
        <v>742</v>
      </c>
      <c r="N427" s="16">
        <v>837</v>
      </c>
      <c r="O427" s="16">
        <v>875</v>
      </c>
      <c r="P427" s="16">
        <v>715</v>
      </c>
      <c r="Q427" s="16">
        <v>1616</v>
      </c>
      <c r="R427" s="16">
        <v>984</v>
      </c>
      <c r="S427" s="16">
        <v>2242</v>
      </c>
      <c r="T427" s="16">
        <v>2328</v>
      </c>
      <c r="U427" s="16">
        <v>1883</v>
      </c>
      <c r="V427" s="16">
        <v>2920</v>
      </c>
      <c r="W427" s="19">
        <v>0.39</v>
      </c>
      <c r="X427" s="16">
        <v>13524</v>
      </c>
      <c r="Y427" s="16">
        <v>5538</v>
      </c>
      <c r="Z427" s="16">
        <v>5127</v>
      </c>
      <c r="AA427" s="16">
        <v>411</v>
      </c>
      <c r="AB427" s="19">
        <v>26068.43</v>
      </c>
      <c r="AC427" s="19">
        <v>26612.65</v>
      </c>
      <c r="AD427" s="16">
        <v>514</v>
      </c>
      <c r="AE427" s="20">
        <v>434.498</v>
      </c>
      <c r="AF427" s="19">
        <v>34.8</v>
      </c>
      <c r="AG427" s="16">
        <v>269593</v>
      </c>
      <c r="AH427" s="19">
        <v>18020</v>
      </c>
      <c r="AI427" s="16">
        <v>754</v>
      </c>
      <c r="AJ427" s="16">
        <v>498</v>
      </c>
      <c r="AK427" s="16">
        <v>801</v>
      </c>
      <c r="AL427" s="16">
        <v>1173</v>
      </c>
      <c r="AM427" s="16">
        <v>6</v>
      </c>
      <c r="AN427" s="16">
        <v>692</v>
      </c>
      <c r="AO427" s="16">
        <v>62</v>
      </c>
    </row>
    <row r="428" hidden="1" spans="1:41">
      <c r="A428">
        <v>5202601</v>
      </c>
      <c r="B428" t="s">
        <v>475</v>
      </c>
      <c r="C428" t="s">
        <v>42</v>
      </c>
      <c r="D428">
        <v>287</v>
      </c>
      <c r="E428">
        <v>332</v>
      </c>
      <c r="F428">
        <v>249</v>
      </c>
      <c r="G428">
        <v>300</v>
      </c>
      <c r="H428" s="16">
        <f t="shared" si="6"/>
        <v>3378</v>
      </c>
      <c r="I428" s="16">
        <v>2666</v>
      </c>
      <c r="J428" s="16">
        <v>712</v>
      </c>
      <c r="K428" s="16">
        <v>1715</v>
      </c>
      <c r="L428" s="16">
        <v>1663</v>
      </c>
      <c r="M428" s="16">
        <v>132</v>
      </c>
      <c r="N428" s="16">
        <v>170</v>
      </c>
      <c r="O428" s="16">
        <v>181</v>
      </c>
      <c r="P428" s="16">
        <v>178</v>
      </c>
      <c r="Q428" s="16">
        <v>328</v>
      </c>
      <c r="R428" s="16">
        <v>173</v>
      </c>
      <c r="S428" s="16">
        <v>453</v>
      </c>
      <c r="T428" s="16">
        <v>521</v>
      </c>
      <c r="U428" s="16">
        <v>500</v>
      </c>
      <c r="V428" s="16">
        <v>742</v>
      </c>
      <c r="W428" s="19">
        <v>-1.26</v>
      </c>
      <c r="X428" s="16">
        <v>2807</v>
      </c>
      <c r="Y428" s="16">
        <v>1365</v>
      </c>
      <c r="Z428" s="16">
        <v>1069</v>
      </c>
      <c r="AA428" s="16">
        <v>296</v>
      </c>
      <c r="AB428" s="19">
        <v>21543.68</v>
      </c>
      <c r="AC428" s="19">
        <v>22276.43</v>
      </c>
      <c r="AD428" s="16">
        <v>129</v>
      </c>
      <c r="AE428" s="20">
        <v>565.34</v>
      </c>
      <c r="AF428" s="19">
        <v>6</v>
      </c>
      <c r="AG428" s="16">
        <v>54727</v>
      </c>
      <c r="AH428" s="19">
        <v>15601</v>
      </c>
      <c r="AI428" s="16">
        <v>85</v>
      </c>
      <c r="AJ428" s="16">
        <v>43</v>
      </c>
      <c r="AK428" s="16">
        <v>136</v>
      </c>
      <c r="AL428" s="16">
        <v>7</v>
      </c>
      <c r="AM428" s="16">
        <v>1</v>
      </c>
      <c r="AN428" s="16">
        <v>81</v>
      </c>
      <c r="AO428" s="16">
        <v>4</v>
      </c>
    </row>
    <row r="429" hidden="1" spans="1:41">
      <c r="A429">
        <v>2301703</v>
      </c>
      <c r="B429" t="s">
        <v>476</v>
      </c>
      <c r="C429" t="s">
        <v>50</v>
      </c>
      <c r="D429">
        <v>304</v>
      </c>
      <c r="E429">
        <v>387</v>
      </c>
      <c r="F429">
        <v>274</v>
      </c>
      <c r="G429">
        <v>375</v>
      </c>
      <c r="H429" s="16">
        <f t="shared" si="6"/>
        <v>24439</v>
      </c>
      <c r="I429" s="16">
        <v>10795</v>
      </c>
      <c r="J429" s="16">
        <v>13644</v>
      </c>
      <c r="K429" s="16">
        <v>12201</v>
      </c>
      <c r="L429" s="16">
        <v>12238</v>
      </c>
      <c r="M429" s="16">
        <v>1612</v>
      </c>
      <c r="N429" s="16">
        <v>1906</v>
      </c>
      <c r="O429" s="16">
        <v>2112</v>
      </c>
      <c r="P429" s="16">
        <v>1312</v>
      </c>
      <c r="Q429" s="16">
        <v>2730</v>
      </c>
      <c r="R429" s="16">
        <v>1851</v>
      </c>
      <c r="S429" s="16">
        <v>3741</v>
      </c>
      <c r="T429" s="16">
        <v>2964</v>
      </c>
      <c r="U429" s="16">
        <v>2612</v>
      </c>
      <c r="V429" s="16">
        <v>3599</v>
      </c>
      <c r="W429" s="19">
        <v>-0.22</v>
      </c>
      <c r="X429" s="16">
        <v>17049</v>
      </c>
      <c r="Y429" s="16">
        <v>8177</v>
      </c>
      <c r="Z429" s="16">
        <v>3616</v>
      </c>
      <c r="AA429" s="16">
        <v>4561</v>
      </c>
      <c r="AB429" s="19">
        <v>14064.82</v>
      </c>
      <c r="AC429" s="19">
        <v>6177.26</v>
      </c>
      <c r="AD429" s="16">
        <v>360</v>
      </c>
      <c r="AE429" s="20">
        <v>885.836</v>
      </c>
      <c r="AF429" s="19">
        <v>27.6</v>
      </c>
      <c r="AG429" s="16">
        <v>169238</v>
      </c>
      <c r="AH429" s="19">
        <v>6879</v>
      </c>
      <c r="AI429" s="16">
        <v>451</v>
      </c>
      <c r="AJ429" s="16">
        <v>67</v>
      </c>
      <c r="AK429" s="16">
        <v>313</v>
      </c>
      <c r="AL429" s="16">
        <v>5</v>
      </c>
      <c r="AM429" s="16">
        <v>2</v>
      </c>
      <c r="AN429" s="16">
        <v>443</v>
      </c>
      <c r="AO429" s="16">
        <v>8</v>
      </c>
    </row>
    <row r="430" hidden="1" spans="1:41">
      <c r="A430">
        <v>4201901</v>
      </c>
      <c r="B430" t="s">
        <v>476</v>
      </c>
      <c r="C430" t="s">
        <v>57</v>
      </c>
      <c r="D430">
        <v>286</v>
      </c>
      <c r="E430">
        <v>387</v>
      </c>
      <c r="F430">
        <v>251</v>
      </c>
      <c r="G430">
        <v>368</v>
      </c>
      <c r="H430" s="16">
        <f t="shared" si="6"/>
        <v>5693</v>
      </c>
      <c r="I430" s="16">
        <v>1828</v>
      </c>
      <c r="J430" s="16">
        <v>3865</v>
      </c>
      <c r="K430" s="16">
        <v>2929</v>
      </c>
      <c r="L430" s="16">
        <v>2764</v>
      </c>
      <c r="M430" s="16">
        <v>332</v>
      </c>
      <c r="N430" s="16">
        <v>394</v>
      </c>
      <c r="O430" s="16">
        <v>407</v>
      </c>
      <c r="P430" s="16">
        <v>284</v>
      </c>
      <c r="Q430" s="16">
        <v>632</v>
      </c>
      <c r="R430" s="16">
        <v>403</v>
      </c>
      <c r="S430" s="16">
        <v>820</v>
      </c>
      <c r="T430" s="16">
        <v>804</v>
      </c>
      <c r="U430" s="16">
        <v>705</v>
      </c>
      <c r="V430" s="16">
        <v>912</v>
      </c>
      <c r="W430" s="19">
        <v>0.11</v>
      </c>
      <c r="X430" s="16">
        <v>5059</v>
      </c>
      <c r="Y430" s="16">
        <v>1992</v>
      </c>
      <c r="Z430" s="16">
        <v>664</v>
      </c>
      <c r="AA430" s="16">
        <v>1328</v>
      </c>
      <c r="AB430" s="19">
        <v>33463.45</v>
      </c>
      <c r="AC430" s="19">
        <v>24594.13</v>
      </c>
      <c r="AD430" s="16">
        <v>112</v>
      </c>
      <c r="AE430" s="20">
        <v>206.613</v>
      </c>
      <c r="AF430" s="19">
        <v>27.6</v>
      </c>
      <c r="AG430" s="16">
        <v>149969</v>
      </c>
      <c r="AH430" s="19">
        <v>26431</v>
      </c>
      <c r="AI430" s="16">
        <v>140</v>
      </c>
      <c r="AJ430" s="16">
        <v>163</v>
      </c>
      <c r="AK430" s="16">
        <v>321</v>
      </c>
      <c r="AL430" s="16">
        <v>4</v>
      </c>
      <c r="AM430" s="16">
        <v>1</v>
      </c>
      <c r="AN430" s="16">
        <v>111</v>
      </c>
      <c r="AO430" s="16">
        <v>29</v>
      </c>
    </row>
    <row r="431" hidden="1" spans="1:41">
      <c r="A431">
        <v>1500958</v>
      </c>
      <c r="B431" t="s">
        <v>477</v>
      </c>
      <c r="C431" t="s">
        <v>48</v>
      </c>
      <c r="D431">
        <v>296</v>
      </c>
      <c r="E431">
        <v>343</v>
      </c>
      <c r="F431">
        <v>272</v>
      </c>
      <c r="G431">
        <v>321</v>
      </c>
      <c r="H431" s="16">
        <f t="shared" si="6"/>
        <v>30937</v>
      </c>
      <c r="I431" s="16">
        <v>9594</v>
      </c>
      <c r="J431" s="16">
        <v>21343</v>
      </c>
      <c r="K431" s="16">
        <v>15931</v>
      </c>
      <c r="L431" s="16">
        <v>15006</v>
      </c>
      <c r="M431" s="16">
        <v>2827</v>
      </c>
      <c r="N431" s="16">
        <v>3241</v>
      </c>
      <c r="O431" s="16">
        <v>3504</v>
      </c>
      <c r="P431" s="16">
        <v>1953</v>
      </c>
      <c r="Q431" s="16">
        <v>4197</v>
      </c>
      <c r="R431" s="16">
        <v>2607</v>
      </c>
      <c r="S431" s="16">
        <v>4628</v>
      </c>
      <c r="T431" s="16">
        <v>3233</v>
      </c>
      <c r="U431" s="16">
        <v>2231</v>
      </c>
      <c r="V431" s="16">
        <v>2516</v>
      </c>
      <c r="W431" s="19">
        <v>1.56</v>
      </c>
      <c r="X431" s="16">
        <v>20984</v>
      </c>
      <c r="Y431" s="16">
        <v>8241</v>
      </c>
      <c r="Z431" s="16">
        <v>2678</v>
      </c>
      <c r="AA431" s="16">
        <v>5563</v>
      </c>
      <c r="AB431" s="19">
        <v>11474.11</v>
      </c>
      <c r="AC431" s="19">
        <v>4418.58</v>
      </c>
      <c r="AD431" s="16">
        <v>129</v>
      </c>
      <c r="AE431" s="20">
        <v>1811.84</v>
      </c>
      <c r="AF431" s="19">
        <v>17.1</v>
      </c>
      <c r="AG431" s="16">
        <v>258513</v>
      </c>
      <c r="AH431" s="19">
        <v>8766</v>
      </c>
      <c r="AI431" s="16">
        <v>215</v>
      </c>
      <c r="AJ431" s="16">
        <v>65</v>
      </c>
      <c r="AK431" s="16">
        <v>256</v>
      </c>
      <c r="AL431" s="16">
        <v>13</v>
      </c>
      <c r="AM431" s="16">
        <v>1</v>
      </c>
      <c r="AN431" s="16">
        <v>198</v>
      </c>
      <c r="AO431" s="16">
        <v>17</v>
      </c>
    </row>
    <row r="432" hidden="1" spans="1:41">
      <c r="A432">
        <v>1702703</v>
      </c>
      <c r="B432" t="s">
        <v>478</v>
      </c>
      <c r="C432" t="s">
        <v>64</v>
      </c>
      <c r="D432">
        <v>285</v>
      </c>
      <c r="E432">
        <v>325</v>
      </c>
      <c r="F432">
        <v>247</v>
      </c>
      <c r="G432">
        <v>294</v>
      </c>
      <c r="H432" s="16">
        <f t="shared" si="6"/>
        <v>3759</v>
      </c>
      <c r="I432" s="16">
        <v>2706</v>
      </c>
      <c r="J432" s="16">
        <v>1053</v>
      </c>
      <c r="K432" s="16">
        <v>1930</v>
      </c>
      <c r="L432" s="16">
        <v>1829</v>
      </c>
      <c r="M432" s="16">
        <v>258</v>
      </c>
      <c r="N432" s="16">
        <v>312</v>
      </c>
      <c r="O432" s="16">
        <v>328</v>
      </c>
      <c r="P432" s="16">
        <v>191</v>
      </c>
      <c r="Q432" s="16">
        <v>346</v>
      </c>
      <c r="R432" s="16">
        <v>283</v>
      </c>
      <c r="S432" s="16">
        <v>630</v>
      </c>
      <c r="T432" s="16">
        <v>505</v>
      </c>
      <c r="U432" s="16">
        <v>388</v>
      </c>
      <c r="V432" s="16">
        <v>518</v>
      </c>
      <c r="W432" s="19">
        <v>0.67</v>
      </c>
      <c r="X432" s="16">
        <v>2919</v>
      </c>
      <c r="Y432" s="16">
        <v>1390</v>
      </c>
      <c r="Z432" s="16">
        <v>957</v>
      </c>
      <c r="AA432" s="16">
        <v>433</v>
      </c>
      <c r="AB432" s="19">
        <v>16557.44</v>
      </c>
      <c r="AC432" s="19">
        <v>11433.74</v>
      </c>
      <c r="AD432" s="16">
        <v>351</v>
      </c>
      <c r="AE432" s="20">
        <v>752.83</v>
      </c>
      <c r="AF432" s="19">
        <v>5</v>
      </c>
      <c r="AG432" s="16">
        <v>37405</v>
      </c>
      <c r="AH432" s="19">
        <v>10159</v>
      </c>
      <c r="AI432" s="16">
        <v>131</v>
      </c>
      <c r="AJ432" s="16">
        <v>28</v>
      </c>
      <c r="AK432" s="16">
        <v>83</v>
      </c>
      <c r="AL432" s="16">
        <v>2</v>
      </c>
      <c r="AM432" s="16">
        <v>1</v>
      </c>
      <c r="AN432" s="16">
        <v>128</v>
      </c>
      <c r="AO432" s="16">
        <v>3</v>
      </c>
    </row>
    <row r="433" hidden="1" spans="1:41">
      <c r="A433">
        <v>1300300</v>
      </c>
      <c r="B433" t="s">
        <v>479</v>
      </c>
      <c r="C433" t="s">
        <v>226</v>
      </c>
      <c r="D433">
        <v>323</v>
      </c>
      <c r="E433">
        <v>340</v>
      </c>
      <c r="F433">
        <v>302</v>
      </c>
      <c r="G433">
        <v>314</v>
      </c>
      <c r="H433" s="16">
        <f t="shared" si="6"/>
        <v>39143</v>
      </c>
      <c r="I433" s="16">
        <v>20330</v>
      </c>
      <c r="J433" s="16">
        <v>18813</v>
      </c>
      <c r="K433" s="16">
        <v>20760</v>
      </c>
      <c r="L433" s="16">
        <v>18383</v>
      </c>
      <c r="M433" s="16">
        <v>4495</v>
      </c>
      <c r="N433" s="16">
        <v>4765</v>
      </c>
      <c r="O433" s="16">
        <v>4691</v>
      </c>
      <c r="P433" s="16">
        <v>2537</v>
      </c>
      <c r="Q433" s="16">
        <v>4909</v>
      </c>
      <c r="R433" s="16">
        <v>2779</v>
      </c>
      <c r="S433" s="16">
        <v>5061</v>
      </c>
      <c r="T433" s="16">
        <v>4022</v>
      </c>
      <c r="U433" s="16">
        <v>2745</v>
      </c>
      <c r="V433" s="16">
        <v>3139</v>
      </c>
      <c r="W433" s="19">
        <v>1.83</v>
      </c>
      <c r="X433" s="16">
        <v>28522</v>
      </c>
      <c r="Y433" s="16">
        <v>10452</v>
      </c>
      <c r="Z433" s="16">
        <v>4824</v>
      </c>
      <c r="AA433" s="16">
        <v>5628</v>
      </c>
      <c r="AB433" s="19">
        <v>12989.02</v>
      </c>
      <c r="AC433" s="19">
        <v>5995.66</v>
      </c>
      <c r="AD433" s="16">
        <v>113</v>
      </c>
      <c r="AE433" s="20">
        <v>7652.851</v>
      </c>
      <c r="AF433" s="19">
        <v>5.1</v>
      </c>
      <c r="AG433" s="16">
        <v>264873</v>
      </c>
      <c r="AH433" s="19">
        <v>7152</v>
      </c>
      <c r="AI433" s="16">
        <v>808</v>
      </c>
      <c r="AJ433" s="16">
        <v>171</v>
      </c>
      <c r="AK433" s="16">
        <v>529</v>
      </c>
      <c r="AL433" s="16">
        <v>12</v>
      </c>
      <c r="AM433" s="16">
        <v>3</v>
      </c>
      <c r="AN433" s="16">
        <v>785</v>
      </c>
      <c r="AO433" s="16">
        <v>23</v>
      </c>
    </row>
    <row r="434" hidden="1" spans="1:41">
      <c r="A434">
        <v>3504305</v>
      </c>
      <c r="B434" t="s">
        <v>480</v>
      </c>
      <c r="C434" t="s">
        <v>87</v>
      </c>
      <c r="D434">
        <v>293</v>
      </c>
      <c r="E434">
        <v>354</v>
      </c>
      <c r="F434">
        <v>260</v>
      </c>
      <c r="G434">
        <v>336</v>
      </c>
      <c r="H434" s="16">
        <f t="shared" si="6"/>
        <v>5367</v>
      </c>
      <c r="I434" s="16">
        <v>3817</v>
      </c>
      <c r="J434" s="16">
        <v>1550</v>
      </c>
      <c r="K434" s="16">
        <v>2744</v>
      </c>
      <c r="L434" s="16">
        <v>2623</v>
      </c>
      <c r="M434" s="16">
        <v>342</v>
      </c>
      <c r="N434" s="16">
        <v>368</v>
      </c>
      <c r="O434" s="16">
        <v>428</v>
      </c>
      <c r="P434" s="16">
        <v>327</v>
      </c>
      <c r="Q434" s="16">
        <v>577</v>
      </c>
      <c r="R434" s="16">
        <v>329</v>
      </c>
      <c r="S434" s="16">
        <v>782</v>
      </c>
      <c r="T434" s="16">
        <v>745</v>
      </c>
      <c r="U434" s="16">
        <v>636</v>
      </c>
      <c r="V434" s="16">
        <v>833</v>
      </c>
      <c r="W434" s="19">
        <v>0.57</v>
      </c>
      <c r="X434" s="16">
        <v>4648</v>
      </c>
      <c r="Y434" s="16">
        <v>1875</v>
      </c>
      <c r="Z434" s="16">
        <v>1361</v>
      </c>
      <c r="AA434" s="16">
        <v>514</v>
      </c>
      <c r="AB434" s="19">
        <v>18826.04</v>
      </c>
      <c r="AC434" s="19">
        <v>17137.28</v>
      </c>
      <c r="AD434" s="16">
        <v>317</v>
      </c>
      <c r="AE434" s="20">
        <v>540.689</v>
      </c>
      <c r="AF434" s="19">
        <v>9.9</v>
      </c>
      <c r="AG434" s="16">
        <v>249446</v>
      </c>
      <c r="AH434" s="19">
        <v>47288</v>
      </c>
      <c r="AI434" s="16">
        <v>150</v>
      </c>
      <c r="AJ434" s="16">
        <v>51</v>
      </c>
      <c r="AK434" s="16">
        <v>181</v>
      </c>
      <c r="AL434" s="16">
        <v>624</v>
      </c>
      <c r="AM434" s="16">
        <v>1</v>
      </c>
      <c r="AN434" s="16">
        <v>138</v>
      </c>
      <c r="AO434" s="16">
        <v>12</v>
      </c>
    </row>
    <row r="435" hidden="1" spans="1:41">
      <c r="A435">
        <v>3504404</v>
      </c>
      <c r="B435" t="s">
        <v>481</v>
      </c>
      <c r="C435" t="s">
        <v>87</v>
      </c>
      <c r="D435">
        <v>309</v>
      </c>
      <c r="E435">
        <v>435</v>
      </c>
      <c r="F435">
        <v>276</v>
      </c>
      <c r="G435">
        <v>427</v>
      </c>
      <c r="H435" s="16">
        <f t="shared" si="6"/>
        <v>13305</v>
      </c>
      <c r="I435" s="16">
        <v>11553</v>
      </c>
      <c r="J435" s="16">
        <v>1752</v>
      </c>
      <c r="K435" s="16">
        <v>7437</v>
      </c>
      <c r="L435" s="16">
        <v>5868</v>
      </c>
      <c r="M435" s="16">
        <v>873</v>
      </c>
      <c r="N435" s="16">
        <v>851</v>
      </c>
      <c r="O435" s="16">
        <v>949</v>
      </c>
      <c r="P435" s="16">
        <v>612</v>
      </c>
      <c r="Q435" s="16">
        <v>1927</v>
      </c>
      <c r="R435" s="16">
        <v>1224</v>
      </c>
      <c r="S435" s="16">
        <v>2094</v>
      </c>
      <c r="T435" s="16">
        <v>1786</v>
      </c>
      <c r="U435" s="16">
        <v>1338</v>
      </c>
      <c r="V435" s="16">
        <v>1651</v>
      </c>
      <c r="W435" s="19">
        <v>1.49</v>
      </c>
      <c r="X435" s="16">
        <v>11445</v>
      </c>
      <c r="Y435" s="16">
        <v>4036</v>
      </c>
      <c r="Z435" s="16">
        <v>3845</v>
      </c>
      <c r="AA435" s="16">
        <v>191</v>
      </c>
      <c r="AB435" s="19">
        <v>23011.26</v>
      </c>
      <c r="AC435" s="19">
        <v>6696.82</v>
      </c>
      <c r="AD435" s="16">
        <v>412</v>
      </c>
      <c r="AE435" s="20">
        <v>338.37</v>
      </c>
      <c r="AF435" s="19">
        <v>39.3</v>
      </c>
      <c r="AG435" s="16">
        <v>192942</v>
      </c>
      <c r="AH435" s="19">
        <v>15170</v>
      </c>
      <c r="AI435" s="16">
        <v>357</v>
      </c>
      <c r="AJ435" s="16">
        <v>186</v>
      </c>
      <c r="AK435" s="16">
        <v>445</v>
      </c>
      <c r="AL435" s="16">
        <v>751</v>
      </c>
      <c r="AM435" s="16">
        <v>2</v>
      </c>
      <c r="AN435" s="16">
        <v>344</v>
      </c>
      <c r="AO435" s="16">
        <v>13</v>
      </c>
    </row>
    <row r="436" hidden="1" spans="1:41">
      <c r="A436">
        <v>3504503</v>
      </c>
      <c r="B436" t="s">
        <v>482</v>
      </c>
      <c r="C436" t="s">
        <v>87</v>
      </c>
      <c r="D436">
        <v>474</v>
      </c>
      <c r="E436">
        <v>1510</v>
      </c>
      <c r="F436">
        <v>442</v>
      </c>
      <c r="G436">
        <v>1595</v>
      </c>
      <c r="H436" s="16">
        <f t="shared" si="6"/>
        <v>89995</v>
      </c>
      <c r="I436" s="16">
        <v>86779</v>
      </c>
      <c r="J436" s="16">
        <v>3216</v>
      </c>
      <c r="K436" s="16">
        <v>45160</v>
      </c>
      <c r="L436" s="16">
        <v>44835</v>
      </c>
      <c r="M436" s="16">
        <v>5507</v>
      </c>
      <c r="N436" s="16">
        <v>5746</v>
      </c>
      <c r="O436" s="16">
        <v>6027</v>
      </c>
      <c r="P436" s="16">
        <v>4014</v>
      </c>
      <c r="Q436" s="16">
        <v>9918</v>
      </c>
      <c r="R436" s="16">
        <v>6708</v>
      </c>
      <c r="S436" s="16">
        <v>14388</v>
      </c>
      <c r="T436" s="16">
        <v>12258</v>
      </c>
      <c r="U436" s="16">
        <v>10972</v>
      </c>
      <c r="V436" s="16">
        <v>14457</v>
      </c>
      <c r="W436" s="19">
        <v>0.59</v>
      </c>
      <c r="X436" s="16">
        <v>80327</v>
      </c>
      <c r="Y436" s="16">
        <v>31290</v>
      </c>
      <c r="Z436" s="16">
        <v>30156</v>
      </c>
      <c r="AA436" s="16">
        <v>1134</v>
      </c>
      <c r="AB436" s="19">
        <v>28937.81</v>
      </c>
      <c r="AC436" s="19">
        <v>21506.43</v>
      </c>
      <c r="AD436" s="16">
        <v>239</v>
      </c>
      <c r="AE436" s="20">
        <v>1213.055</v>
      </c>
      <c r="AF436" s="19">
        <v>74.2</v>
      </c>
      <c r="AG436" s="16">
        <v>2211726</v>
      </c>
      <c r="AH436" s="19">
        <v>25024</v>
      </c>
      <c r="AI436" s="16">
        <v>4304</v>
      </c>
      <c r="AJ436" s="16">
        <v>1949</v>
      </c>
      <c r="AK436" s="16">
        <v>5365</v>
      </c>
      <c r="AL436" s="16">
        <v>1471</v>
      </c>
      <c r="AM436" s="16">
        <v>11</v>
      </c>
      <c r="AN436" s="16">
        <v>3865</v>
      </c>
      <c r="AO436" s="16">
        <v>439</v>
      </c>
    </row>
    <row r="437" hidden="1" spans="1:41">
      <c r="A437">
        <v>1501006</v>
      </c>
      <c r="B437" t="s">
        <v>483</v>
      </c>
      <c r="C437" t="s">
        <v>48</v>
      </c>
      <c r="D437">
        <v>288</v>
      </c>
      <c r="E437">
        <v>327</v>
      </c>
      <c r="F437">
        <v>251</v>
      </c>
      <c r="G437">
        <v>295</v>
      </c>
      <c r="H437" s="16">
        <f t="shared" si="6"/>
        <v>15933</v>
      </c>
      <c r="I437" s="16">
        <v>3225</v>
      </c>
      <c r="J437" s="16">
        <v>12708</v>
      </c>
      <c r="K437" s="16">
        <v>8442</v>
      </c>
      <c r="L437" s="16">
        <v>7491</v>
      </c>
      <c r="M437" s="16">
        <v>1727</v>
      </c>
      <c r="N437" s="16">
        <v>1942</v>
      </c>
      <c r="O437" s="16">
        <v>2029</v>
      </c>
      <c r="P437" s="16">
        <v>1130</v>
      </c>
      <c r="Q437" s="16">
        <v>1731</v>
      </c>
      <c r="R437" s="16">
        <v>1067</v>
      </c>
      <c r="S437" s="16">
        <v>2000</v>
      </c>
      <c r="T437" s="16">
        <v>1617</v>
      </c>
      <c r="U437" s="16">
        <v>1292</v>
      </c>
      <c r="V437" s="16">
        <v>1398</v>
      </c>
      <c r="W437" s="19">
        <v>-0.05</v>
      </c>
      <c r="X437" s="16">
        <v>11976</v>
      </c>
      <c r="Y437" s="16">
        <v>4213</v>
      </c>
      <c r="Z437" s="16">
        <v>838</v>
      </c>
      <c r="AA437" s="16">
        <v>3375</v>
      </c>
      <c r="AB437" s="19">
        <v>11781.48</v>
      </c>
      <c r="AC437" s="19">
        <v>4973.63</v>
      </c>
      <c r="AD437" s="16">
        <v>796</v>
      </c>
      <c r="AE437" s="20">
        <v>17074.052</v>
      </c>
      <c r="AF437" s="19">
        <v>0.9</v>
      </c>
      <c r="AG437" s="16">
        <v>98740</v>
      </c>
      <c r="AH437" s="19">
        <v>6189</v>
      </c>
      <c r="AI437" s="16">
        <v>104</v>
      </c>
      <c r="AJ437" s="16">
        <v>34</v>
      </c>
      <c r="AK437" s="16">
        <v>161</v>
      </c>
      <c r="AL437" s="16">
        <v>9</v>
      </c>
      <c r="AM437" s="16">
        <v>1</v>
      </c>
      <c r="AN437" s="16">
        <v>98</v>
      </c>
      <c r="AO437" s="16">
        <v>6</v>
      </c>
    </row>
    <row r="438" hidden="1" spans="1:41">
      <c r="A438">
        <v>2201101</v>
      </c>
      <c r="B438" t="s">
        <v>484</v>
      </c>
      <c r="C438" t="s">
        <v>75</v>
      </c>
      <c r="D438">
        <v>289</v>
      </c>
      <c r="E438">
        <v>336</v>
      </c>
      <c r="F438">
        <v>256</v>
      </c>
      <c r="G438">
        <v>315</v>
      </c>
      <c r="H438" s="16">
        <f t="shared" si="6"/>
        <v>11528</v>
      </c>
      <c r="I438" s="16">
        <v>7057</v>
      </c>
      <c r="J438" s="16">
        <v>4471</v>
      </c>
      <c r="K438" s="16">
        <v>5779</v>
      </c>
      <c r="L438" s="16">
        <v>5749</v>
      </c>
      <c r="M438" s="16">
        <v>884</v>
      </c>
      <c r="N438" s="16">
        <v>1063</v>
      </c>
      <c r="O438" s="16">
        <v>1134</v>
      </c>
      <c r="P438" s="16">
        <v>718</v>
      </c>
      <c r="Q438" s="16">
        <v>1063</v>
      </c>
      <c r="R438" s="16">
        <v>793</v>
      </c>
      <c r="S438" s="16">
        <v>1947</v>
      </c>
      <c r="T438" s="16">
        <v>1440</v>
      </c>
      <c r="U438" s="16">
        <v>1065</v>
      </c>
      <c r="V438" s="16">
        <v>1421</v>
      </c>
      <c r="W438" s="19">
        <v>0.25</v>
      </c>
      <c r="X438" s="16">
        <v>8581</v>
      </c>
      <c r="Y438" s="16">
        <v>3558</v>
      </c>
      <c r="Z438" s="16">
        <v>2239</v>
      </c>
      <c r="AA438" s="16">
        <v>1319</v>
      </c>
      <c r="AB438" s="19">
        <v>13751.96</v>
      </c>
      <c r="AC438" s="19">
        <v>4643.16</v>
      </c>
      <c r="AD438" s="16">
        <v>572</v>
      </c>
      <c r="AE438" s="20">
        <v>1305.522</v>
      </c>
      <c r="AF438" s="19">
        <v>8.8</v>
      </c>
      <c r="AG438" s="16">
        <v>65086</v>
      </c>
      <c r="AH438" s="19">
        <v>5693</v>
      </c>
      <c r="AI438" s="16">
        <v>194</v>
      </c>
      <c r="AJ438" s="16">
        <v>40</v>
      </c>
      <c r="AK438" s="16">
        <v>162</v>
      </c>
      <c r="AL438" s="16">
        <v>5</v>
      </c>
      <c r="AM438" s="16">
        <v>1</v>
      </c>
      <c r="AN438" s="16">
        <v>192</v>
      </c>
      <c r="AO438" s="16">
        <v>2</v>
      </c>
    </row>
    <row r="439" hidden="1" spans="1:41">
      <c r="A439">
        <v>5202809</v>
      </c>
      <c r="B439" t="s">
        <v>485</v>
      </c>
      <c r="C439" t="s">
        <v>42</v>
      </c>
      <c r="D439">
        <v>284</v>
      </c>
      <c r="E439">
        <v>321</v>
      </c>
      <c r="F439">
        <v>246</v>
      </c>
      <c r="G439">
        <v>287</v>
      </c>
      <c r="H439" s="16">
        <f t="shared" si="6"/>
        <v>2491</v>
      </c>
      <c r="I439" s="16">
        <v>1964</v>
      </c>
      <c r="J439" s="16">
        <v>527</v>
      </c>
      <c r="K439" s="16">
        <v>1265</v>
      </c>
      <c r="L439" s="16">
        <v>1226</v>
      </c>
      <c r="M439" s="16">
        <v>141</v>
      </c>
      <c r="N439" s="16">
        <v>150</v>
      </c>
      <c r="O439" s="16">
        <v>165</v>
      </c>
      <c r="P439" s="16">
        <v>119</v>
      </c>
      <c r="Q439" s="16">
        <v>239</v>
      </c>
      <c r="R439" s="16">
        <v>172</v>
      </c>
      <c r="S439" s="16">
        <v>390</v>
      </c>
      <c r="T439" s="16">
        <v>353</v>
      </c>
      <c r="U439" s="16">
        <v>366</v>
      </c>
      <c r="V439" s="16">
        <v>396</v>
      </c>
      <c r="W439" s="19">
        <v>-0.1</v>
      </c>
      <c r="X439" s="16">
        <v>2097</v>
      </c>
      <c r="Y439" s="16">
        <v>937</v>
      </c>
      <c r="Z439" s="16">
        <v>727</v>
      </c>
      <c r="AA439" s="16">
        <v>210</v>
      </c>
      <c r="AB439" s="19">
        <v>19457.29</v>
      </c>
      <c r="AC439" s="19">
        <v>24877.67</v>
      </c>
      <c r="AD439" s="16">
        <v>59</v>
      </c>
      <c r="AE439" s="20">
        <v>174.235</v>
      </c>
      <c r="AF439" s="19">
        <v>14.3</v>
      </c>
      <c r="AG439" s="16">
        <v>47811</v>
      </c>
      <c r="AH439" s="19">
        <v>19132</v>
      </c>
      <c r="AI439" s="16">
        <v>75</v>
      </c>
      <c r="AJ439" s="16">
        <v>56</v>
      </c>
      <c r="AK439" s="16">
        <v>110</v>
      </c>
      <c r="AL439" s="16">
        <v>4</v>
      </c>
      <c r="AM439" s="16">
        <v>1</v>
      </c>
      <c r="AN439" s="16">
        <v>67</v>
      </c>
      <c r="AO439" s="16">
        <v>8</v>
      </c>
    </row>
    <row r="440" hidden="1" spans="1:41">
      <c r="A440">
        <v>2101103</v>
      </c>
      <c r="B440" t="s">
        <v>486</v>
      </c>
      <c r="C440" t="s">
        <v>67</v>
      </c>
      <c r="D440">
        <v>294</v>
      </c>
      <c r="E440">
        <v>327</v>
      </c>
      <c r="F440">
        <v>250</v>
      </c>
      <c r="G440">
        <v>293</v>
      </c>
      <c r="H440" s="16">
        <f t="shared" si="6"/>
        <v>12027</v>
      </c>
      <c r="I440" s="16">
        <v>4602</v>
      </c>
      <c r="J440" s="16">
        <v>7425</v>
      </c>
      <c r="K440" s="16">
        <v>6109</v>
      </c>
      <c r="L440" s="16">
        <v>5918</v>
      </c>
      <c r="M440" s="16">
        <v>1074</v>
      </c>
      <c r="N440" s="16">
        <v>1278</v>
      </c>
      <c r="O440" s="16">
        <v>1254</v>
      </c>
      <c r="P440" s="16">
        <v>812</v>
      </c>
      <c r="Q440" s="16">
        <v>1456</v>
      </c>
      <c r="R440" s="16">
        <v>952</v>
      </c>
      <c r="S440" s="16">
        <v>1898</v>
      </c>
      <c r="T440" s="16">
        <v>1171</v>
      </c>
      <c r="U440" s="16">
        <v>890</v>
      </c>
      <c r="V440" s="16">
        <v>1242</v>
      </c>
      <c r="W440" s="19">
        <v>0.47</v>
      </c>
      <c r="X440" s="16">
        <v>9264</v>
      </c>
      <c r="Y440" s="16">
        <v>3071</v>
      </c>
      <c r="Z440" s="16">
        <v>1155</v>
      </c>
      <c r="AA440" s="16">
        <v>1916</v>
      </c>
      <c r="AB440" s="19">
        <v>11929.1</v>
      </c>
      <c r="AC440" s="19">
        <v>5603.3</v>
      </c>
      <c r="AD440" s="16">
        <v>44</v>
      </c>
      <c r="AE440" s="20">
        <v>203.153</v>
      </c>
      <c r="AF440" s="19">
        <v>59.2</v>
      </c>
      <c r="AG440" s="16">
        <v>61791</v>
      </c>
      <c r="AH440" s="19">
        <v>5214</v>
      </c>
      <c r="AI440" s="16">
        <v>127</v>
      </c>
      <c r="AJ440" s="16">
        <v>12</v>
      </c>
      <c r="AK440" s="16">
        <v>133</v>
      </c>
      <c r="AL440" s="16">
        <v>0</v>
      </c>
      <c r="AM440" s="16">
        <v>1</v>
      </c>
      <c r="AN440" s="16">
        <v>122</v>
      </c>
      <c r="AO440" s="16">
        <v>5</v>
      </c>
    </row>
    <row r="441" hidden="1" spans="1:41">
      <c r="A441">
        <v>1702901</v>
      </c>
      <c r="B441" t="s">
        <v>487</v>
      </c>
      <c r="C441" t="s">
        <v>64</v>
      </c>
      <c r="D441">
        <v>291</v>
      </c>
      <c r="E441">
        <v>344</v>
      </c>
      <c r="F441">
        <v>264</v>
      </c>
      <c r="G441">
        <v>317</v>
      </c>
      <c r="H441" s="16">
        <f t="shared" si="6"/>
        <v>9806</v>
      </c>
      <c r="I441" s="16">
        <v>8055</v>
      </c>
      <c r="J441" s="16">
        <v>1751</v>
      </c>
      <c r="K441" s="16">
        <v>4851</v>
      </c>
      <c r="L441" s="16">
        <v>4955</v>
      </c>
      <c r="M441" s="16">
        <v>845</v>
      </c>
      <c r="N441" s="16">
        <v>1038</v>
      </c>
      <c r="O441" s="16">
        <v>998</v>
      </c>
      <c r="P441" s="16">
        <v>616</v>
      </c>
      <c r="Q441" s="16">
        <v>1185</v>
      </c>
      <c r="R441" s="16">
        <v>754</v>
      </c>
      <c r="S441" s="16">
        <v>1389</v>
      </c>
      <c r="T441" s="16">
        <v>1055</v>
      </c>
      <c r="U441" s="16">
        <v>818</v>
      </c>
      <c r="V441" s="16">
        <v>1108</v>
      </c>
      <c r="W441" s="19">
        <v>0.33</v>
      </c>
      <c r="X441" s="16">
        <v>6899</v>
      </c>
      <c r="Y441" s="16">
        <v>2959</v>
      </c>
      <c r="Z441" s="16">
        <v>2433</v>
      </c>
      <c r="AA441" s="16">
        <v>526</v>
      </c>
      <c r="AB441" s="19">
        <v>15034.58</v>
      </c>
      <c r="AC441" s="19">
        <v>7102.38</v>
      </c>
      <c r="AD441" s="16">
        <v>507</v>
      </c>
      <c r="AE441" s="20">
        <v>150.213</v>
      </c>
      <c r="AF441" s="19">
        <v>65.3</v>
      </c>
      <c r="AG441" s="16">
        <v>91931</v>
      </c>
      <c r="AH441" s="19">
        <v>9472</v>
      </c>
      <c r="AI441" s="16">
        <v>268</v>
      </c>
      <c r="AJ441" s="16">
        <v>37</v>
      </c>
      <c r="AK441" s="16">
        <v>229</v>
      </c>
      <c r="AL441" s="16">
        <v>2</v>
      </c>
      <c r="AM441" s="16">
        <v>1</v>
      </c>
      <c r="AN441" s="16">
        <v>258</v>
      </c>
      <c r="AO441" s="16">
        <v>10</v>
      </c>
    </row>
    <row r="442" hidden="1" spans="1:41">
      <c r="A442">
        <v>1703008</v>
      </c>
      <c r="B442" t="s">
        <v>488</v>
      </c>
      <c r="C442" t="s">
        <v>64</v>
      </c>
      <c r="D442">
        <v>293</v>
      </c>
      <c r="E442">
        <v>331</v>
      </c>
      <c r="F442">
        <v>254</v>
      </c>
      <c r="G442">
        <v>295</v>
      </c>
      <c r="H442" s="16">
        <f t="shared" si="6"/>
        <v>10755</v>
      </c>
      <c r="I442" s="16">
        <v>5082</v>
      </c>
      <c r="J442" s="16">
        <v>5673</v>
      </c>
      <c r="K442" s="16">
        <v>5702</v>
      </c>
      <c r="L442" s="16">
        <v>5053</v>
      </c>
      <c r="M442" s="16">
        <v>745</v>
      </c>
      <c r="N442" s="16">
        <v>841</v>
      </c>
      <c r="O442" s="16">
        <v>964</v>
      </c>
      <c r="P442" s="16">
        <v>632</v>
      </c>
      <c r="Q442" s="16">
        <v>1154</v>
      </c>
      <c r="R442" s="16">
        <v>872</v>
      </c>
      <c r="S442" s="16">
        <v>1691</v>
      </c>
      <c r="T442" s="16">
        <v>1371</v>
      </c>
      <c r="U442" s="16">
        <v>1146</v>
      </c>
      <c r="V442" s="16">
        <v>1339</v>
      </c>
      <c r="W442" s="19">
        <v>0.05</v>
      </c>
      <c r="X442" s="16">
        <v>7949</v>
      </c>
      <c r="Y442" s="16">
        <v>3061</v>
      </c>
      <c r="Z442" s="16">
        <v>1422</v>
      </c>
      <c r="AA442" s="16">
        <v>1639</v>
      </c>
      <c r="AB442" s="19">
        <v>15110.56</v>
      </c>
      <c r="AC442" s="19">
        <v>7835.16</v>
      </c>
      <c r="AD442" s="16">
        <v>334</v>
      </c>
      <c r="AE442" s="20">
        <v>1788.463</v>
      </c>
      <c r="AF442" s="19">
        <v>6</v>
      </c>
      <c r="AG442" s="16">
        <v>91910</v>
      </c>
      <c r="AH442" s="19">
        <v>8561</v>
      </c>
      <c r="AI442" s="16">
        <v>146</v>
      </c>
      <c r="AJ442" s="16">
        <v>41</v>
      </c>
      <c r="AK442" s="16">
        <v>174</v>
      </c>
      <c r="AL442" s="16">
        <v>6</v>
      </c>
      <c r="AM442" s="16">
        <v>2</v>
      </c>
      <c r="AN442" s="16">
        <v>133</v>
      </c>
      <c r="AO442" s="16">
        <v>13</v>
      </c>
    </row>
    <row r="443" hidden="1" spans="1:41">
      <c r="A443">
        <v>2101202</v>
      </c>
      <c r="B443" t="s">
        <v>489</v>
      </c>
      <c r="C443" t="s">
        <v>67</v>
      </c>
      <c r="D443">
        <v>358</v>
      </c>
      <c r="E443">
        <v>745</v>
      </c>
      <c r="F443">
        <v>378</v>
      </c>
      <c r="G443">
        <v>783</v>
      </c>
      <c r="H443" s="16">
        <f t="shared" si="6"/>
        <v>103632</v>
      </c>
      <c r="I443" s="16">
        <v>78384</v>
      </c>
      <c r="J443" s="16">
        <v>25248</v>
      </c>
      <c r="K443" s="16">
        <v>49251</v>
      </c>
      <c r="L443" s="16">
        <v>54381</v>
      </c>
      <c r="M443" s="16">
        <v>8931</v>
      </c>
      <c r="N443" s="16">
        <v>9838</v>
      </c>
      <c r="O443" s="16">
        <v>9992</v>
      </c>
      <c r="P443" s="16">
        <v>5899</v>
      </c>
      <c r="Q443" s="16">
        <v>11889</v>
      </c>
      <c r="R443" s="16">
        <v>8579</v>
      </c>
      <c r="S443" s="16">
        <v>17305</v>
      </c>
      <c r="T443" s="16">
        <v>11945</v>
      </c>
      <c r="U443" s="16">
        <v>8700</v>
      </c>
      <c r="V443" s="16">
        <v>10554</v>
      </c>
      <c r="W443" s="19">
        <v>0.3</v>
      </c>
      <c r="X443" s="16">
        <v>76164</v>
      </c>
      <c r="Y443" s="16">
        <v>30580</v>
      </c>
      <c r="Z443" s="16">
        <v>23170</v>
      </c>
      <c r="AA443" s="16">
        <v>7410</v>
      </c>
      <c r="AB443" s="19">
        <v>16443.51</v>
      </c>
      <c r="AC443" s="19">
        <v>5298.61</v>
      </c>
      <c r="AD443" s="16">
        <v>195</v>
      </c>
      <c r="AE443" s="20">
        <v>1683.073</v>
      </c>
      <c r="AF443" s="19">
        <v>61.6</v>
      </c>
      <c r="AG443" s="16">
        <v>1019263</v>
      </c>
      <c r="AH443" s="19">
        <v>9929</v>
      </c>
      <c r="AI443" s="16">
        <v>3519</v>
      </c>
      <c r="AJ443" s="16">
        <v>643</v>
      </c>
      <c r="AK443" s="16">
        <v>2363</v>
      </c>
      <c r="AL443" s="16">
        <v>25</v>
      </c>
      <c r="AM443" s="16">
        <v>9</v>
      </c>
      <c r="AN443" s="16">
        <v>3123</v>
      </c>
      <c r="AO443" s="16">
        <v>396</v>
      </c>
    </row>
    <row r="444" hidden="1" spans="1:41">
      <c r="A444">
        <v>2101251</v>
      </c>
      <c r="B444" t="s">
        <v>490</v>
      </c>
      <c r="C444" t="s">
        <v>67</v>
      </c>
      <c r="D444">
        <v>287</v>
      </c>
      <c r="E444">
        <v>354</v>
      </c>
      <c r="F444">
        <v>277</v>
      </c>
      <c r="G444">
        <v>330</v>
      </c>
      <c r="H444" s="16">
        <f t="shared" si="6"/>
        <v>17286</v>
      </c>
      <c r="I444" s="16">
        <v>3492</v>
      </c>
      <c r="J444" s="16">
        <v>13794</v>
      </c>
      <c r="K444" s="16">
        <v>8657</v>
      </c>
      <c r="L444" s="16">
        <v>8629</v>
      </c>
      <c r="M444" s="16">
        <v>1631</v>
      </c>
      <c r="N444" s="16">
        <v>1808</v>
      </c>
      <c r="O444" s="16">
        <v>1831</v>
      </c>
      <c r="P444" s="16">
        <v>1108</v>
      </c>
      <c r="Q444" s="16">
        <v>2227</v>
      </c>
      <c r="R444" s="16">
        <v>1605</v>
      </c>
      <c r="S444" s="16">
        <v>2737</v>
      </c>
      <c r="T444" s="16">
        <v>1726</v>
      </c>
      <c r="U444" s="16">
        <v>1259</v>
      </c>
      <c r="V444" s="16">
        <v>1354</v>
      </c>
      <c r="W444" s="19">
        <v>1.4</v>
      </c>
      <c r="X444" s="16">
        <v>12995</v>
      </c>
      <c r="Y444" s="16">
        <v>4887</v>
      </c>
      <c r="Z444" s="16">
        <v>963</v>
      </c>
      <c r="AA444" s="16">
        <v>3924</v>
      </c>
      <c r="AB444" s="19">
        <v>13494.11</v>
      </c>
      <c r="AC444" s="19">
        <v>5575.06</v>
      </c>
      <c r="AD444" s="16">
        <v>49</v>
      </c>
      <c r="AE444" s="20">
        <v>615.589</v>
      </c>
      <c r="AF444" s="19">
        <v>28.1</v>
      </c>
      <c r="AG444" s="16">
        <v>281761</v>
      </c>
      <c r="AH444" s="19">
        <v>17022</v>
      </c>
      <c r="AI444" s="16">
        <v>186</v>
      </c>
      <c r="AJ444" s="16">
        <v>107</v>
      </c>
      <c r="AK444" s="16">
        <v>249</v>
      </c>
      <c r="AL444" s="16">
        <v>13</v>
      </c>
      <c r="AM444" s="16">
        <v>1</v>
      </c>
      <c r="AN444" s="16">
        <v>177</v>
      </c>
      <c r="AO444" s="16">
        <v>9</v>
      </c>
    </row>
    <row r="445" hidden="1" spans="1:41">
      <c r="A445">
        <v>2101301</v>
      </c>
      <c r="B445" t="s">
        <v>491</v>
      </c>
      <c r="C445" t="s">
        <v>67</v>
      </c>
      <c r="D445">
        <v>289</v>
      </c>
      <c r="E445">
        <v>364</v>
      </c>
      <c r="F445">
        <v>258</v>
      </c>
      <c r="G445">
        <v>326</v>
      </c>
      <c r="H445" s="16">
        <f t="shared" si="6"/>
        <v>17471</v>
      </c>
      <c r="I445" s="16">
        <v>8598</v>
      </c>
      <c r="J445" s="16">
        <v>8873</v>
      </c>
      <c r="K445" s="16">
        <v>8888</v>
      </c>
      <c r="L445" s="16">
        <v>8583</v>
      </c>
      <c r="M445" s="16">
        <v>1460</v>
      </c>
      <c r="N445" s="16">
        <v>1759</v>
      </c>
      <c r="O445" s="16">
        <v>2053</v>
      </c>
      <c r="P445" s="16">
        <v>1371</v>
      </c>
      <c r="Q445" s="16">
        <v>2097</v>
      </c>
      <c r="R445" s="16">
        <v>1320</v>
      </c>
      <c r="S445" s="16">
        <v>2477</v>
      </c>
      <c r="T445" s="16">
        <v>1747</v>
      </c>
      <c r="U445" s="16">
        <v>1330</v>
      </c>
      <c r="V445" s="16">
        <v>1857</v>
      </c>
      <c r="W445" s="19">
        <v>0.24</v>
      </c>
      <c r="X445" s="16">
        <v>12646</v>
      </c>
      <c r="Y445" s="16">
        <v>5040</v>
      </c>
      <c r="Z445" s="16">
        <v>2474</v>
      </c>
      <c r="AA445" s="16">
        <v>2566</v>
      </c>
      <c r="AB445" s="19">
        <v>12563.14</v>
      </c>
      <c r="AC445" s="19">
        <v>4734.12</v>
      </c>
      <c r="AD445" s="16">
        <v>130</v>
      </c>
      <c r="AE445" s="20">
        <v>823.723</v>
      </c>
      <c r="AF445" s="19">
        <v>21.2</v>
      </c>
      <c r="AG445" s="16">
        <v>84749</v>
      </c>
      <c r="AH445" s="19">
        <v>4889</v>
      </c>
      <c r="AI445" s="16">
        <v>300</v>
      </c>
      <c r="AJ445" s="16">
        <v>45</v>
      </c>
      <c r="AK445" s="16">
        <v>192</v>
      </c>
      <c r="AL445" s="16">
        <v>3</v>
      </c>
      <c r="AM445" s="16">
        <v>2</v>
      </c>
      <c r="AN445" s="16">
        <v>287</v>
      </c>
      <c r="AO445" s="16">
        <v>13</v>
      </c>
    </row>
    <row r="446" hidden="1" spans="1:41">
      <c r="A446">
        <v>2101350</v>
      </c>
      <c r="B446" t="s">
        <v>492</v>
      </c>
      <c r="C446" t="s">
        <v>67</v>
      </c>
      <c r="D446">
        <v>290</v>
      </c>
      <c r="E446">
        <v>320</v>
      </c>
      <c r="F446">
        <v>248</v>
      </c>
      <c r="G446">
        <v>288</v>
      </c>
      <c r="H446" s="16">
        <f t="shared" si="6"/>
        <v>5601</v>
      </c>
      <c r="I446" s="16">
        <v>1374</v>
      </c>
      <c r="J446" s="16">
        <v>4227</v>
      </c>
      <c r="K446" s="16">
        <v>2891</v>
      </c>
      <c r="L446" s="16">
        <v>2710</v>
      </c>
      <c r="M446" s="16">
        <v>476</v>
      </c>
      <c r="N446" s="16">
        <v>559</v>
      </c>
      <c r="O446" s="16">
        <v>536</v>
      </c>
      <c r="P446" s="16">
        <v>367</v>
      </c>
      <c r="Q446" s="16">
        <v>586</v>
      </c>
      <c r="R446" s="16">
        <v>474</v>
      </c>
      <c r="S446" s="16">
        <v>819</v>
      </c>
      <c r="T446" s="16">
        <v>582</v>
      </c>
      <c r="U446" s="16">
        <v>466</v>
      </c>
      <c r="V446" s="16">
        <v>736</v>
      </c>
      <c r="W446" s="19">
        <v>0.51</v>
      </c>
      <c r="X446" s="16">
        <v>4013</v>
      </c>
      <c r="Y446" s="16">
        <v>1703</v>
      </c>
      <c r="Z446" s="16">
        <v>411</v>
      </c>
      <c r="AA446" s="16">
        <v>1292</v>
      </c>
      <c r="AB446" s="19">
        <v>13042.14</v>
      </c>
      <c r="AC446" s="19">
        <v>4240.65</v>
      </c>
      <c r="AD446" s="16">
        <v>52</v>
      </c>
      <c r="AE446" s="20">
        <v>674.512</v>
      </c>
      <c r="AF446" s="19">
        <v>8.3</v>
      </c>
      <c r="AG446" s="16">
        <v>28796</v>
      </c>
      <c r="AH446" s="19">
        <v>5225</v>
      </c>
      <c r="AI446" s="16">
        <v>42</v>
      </c>
      <c r="AJ446" s="16">
        <v>10</v>
      </c>
      <c r="AK446" s="16">
        <v>81</v>
      </c>
      <c r="AL446" s="16">
        <v>2</v>
      </c>
      <c r="AM446" s="16">
        <v>0</v>
      </c>
      <c r="AN446" s="16">
        <v>42</v>
      </c>
      <c r="AO446" s="16">
        <v>0</v>
      </c>
    </row>
    <row r="447" hidden="1" spans="1:41">
      <c r="A447">
        <v>3504602</v>
      </c>
      <c r="B447" t="s">
        <v>493</v>
      </c>
      <c r="C447" t="s">
        <v>87</v>
      </c>
      <c r="D447">
        <v>335</v>
      </c>
      <c r="E447">
        <v>697</v>
      </c>
      <c r="F447">
        <v>308</v>
      </c>
      <c r="G447">
        <v>673</v>
      </c>
      <c r="H447" s="16">
        <f t="shared" si="6"/>
        <v>17080</v>
      </c>
      <c r="I447" s="16">
        <v>16154</v>
      </c>
      <c r="J447" s="16">
        <v>926</v>
      </c>
      <c r="K447" s="16">
        <v>8578</v>
      </c>
      <c r="L447" s="16">
        <v>8502</v>
      </c>
      <c r="M447" s="16">
        <v>973</v>
      </c>
      <c r="N447" s="16">
        <v>1020</v>
      </c>
      <c r="O447" s="16">
        <v>1183</v>
      </c>
      <c r="P447" s="16">
        <v>747</v>
      </c>
      <c r="Q447" s="16">
        <v>1701</v>
      </c>
      <c r="R447" s="16">
        <v>1199</v>
      </c>
      <c r="S447" s="16">
        <v>2994</v>
      </c>
      <c r="T447" s="16">
        <v>2602</v>
      </c>
      <c r="U447" s="16">
        <v>2082</v>
      </c>
      <c r="V447" s="16">
        <v>2579</v>
      </c>
      <c r="W447" s="19">
        <v>1.42</v>
      </c>
      <c r="X447" s="16">
        <v>15569</v>
      </c>
      <c r="Y447" s="16">
        <v>6054</v>
      </c>
      <c r="Z447" s="16">
        <v>5705</v>
      </c>
      <c r="AA447" s="16">
        <v>349</v>
      </c>
      <c r="AB447" s="19">
        <v>30549.45</v>
      </c>
      <c r="AC447" s="19">
        <v>21726.76</v>
      </c>
      <c r="AD447" s="16">
        <v>411</v>
      </c>
      <c r="AE447" s="20">
        <v>110.372</v>
      </c>
      <c r="AF447" s="19">
        <v>154.7</v>
      </c>
      <c r="AG447" s="16">
        <v>314613</v>
      </c>
      <c r="AH447" s="19">
        <v>19232</v>
      </c>
      <c r="AI447" s="16">
        <v>877</v>
      </c>
      <c r="AJ447" s="16">
        <v>560</v>
      </c>
      <c r="AK447" s="16">
        <v>1149</v>
      </c>
      <c r="AL447" s="16">
        <v>632</v>
      </c>
      <c r="AM447" s="16">
        <v>3</v>
      </c>
      <c r="AN447" s="16">
        <v>727</v>
      </c>
      <c r="AO447" s="16">
        <v>150</v>
      </c>
    </row>
    <row r="448" hidden="1" spans="1:41">
      <c r="A448">
        <v>3104908</v>
      </c>
      <c r="B448" t="s">
        <v>494</v>
      </c>
      <c r="C448" t="s">
        <v>44</v>
      </c>
      <c r="D448">
        <v>338</v>
      </c>
      <c r="E448">
        <v>699</v>
      </c>
      <c r="F448">
        <v>291</v>
      </c>
      <c r="G448">
        <v>890</v>
      </c>
      <c r="H448" s="16">
        <f t="shared" si="6"/>
        <v>19372</v>
      </c>
      <c r="I448" s="16">
        <v>13456</v>
      </c>
      <c r="J448" s="16">
        <v>5916</v>
      </c>
      <c r="K448" s="16">
        <v>9808</v>
      </c>
      <c r="L448" s="16">
        <v>9564</v>
      </c>
      <c r="M448" s="16">
        <v>1072</v>
      </c>
      <c r="N448" s="16">
        <v>1244</v>
      </c>
      <c r="O448" s="16">
        <v>1261</v>
      </c>
      <c r="P448" s="16">
        <v>881</v>
      </c>
      <c r="Q448" s="16">
        <v>1920</v>
      </c>
      <c r="R448" s="16">
        <v>1386</v>
      </c>
      <c r="S448" s="16">
        <v>2882</v>
      </c>
      <c r="T448" s="16">
        <v>2784</v>
      </c>
      <c r="U448" s="16">
        <v>2535</v>
      </c>
      <c r="V448" s="16">
        <v>3407</v>
      </c>
      <c r="W448" s="19">
        <v>0.31</v>
      </c>
      <c r="X448" s="16">
        <v>16797</v>
      </c>
      <c r="Y448" s="16">
        <v>6522</v>
      </c>
      <c r="Z448" s="16">
        <v>4593</v>
      </c>
      <c r="AA448" s="16">
        <v>1929</v>
      </c>
      <c r="AB448" s="19">
        <v>18502.35</v>
      </c>
      <c r="AC448" s="19">
        <v>10563.19</v>
      </c>
      <c r="AD448" s="16">
        <v>256</v>
      </c>
      <c r="AE448" s="20">
        <v>750.554</v>
      </c>
      <c r="AF448" s="19">
        <v>25.8</v>
      </c>
      <c r="AG448" s="16">
        <v>239844</v>
      </c>
      <c r="AH448" s="19">
        <v>12501</v>
      </c>
      <c r="AI448" s="16">
        <v>756</v>
      </c>
      <c r="AJ448" s="16">
        <v>462</v>
      </c>
      <c r="AK448" s="16">
        <v>904</v>
      </c>
      <c r="AL448" s="16">
        <v>10</v>
      </c>
      <c r="AM448" s="16">
        <v>3</v>
      </c>
      <c r="AN448" s="16">
        <v>684</v>
      </c>
      <c r="AO448" s="16">
        <v>72</v>
      </c>
    </row>
    <row r="449" hidden="1" spans="1:41">
      <c r="A449">
        <v>4301602</v>
      </c>
      <c r="B449" t="s">
        <v>495</v>
      </c>
      <c r="C449" t="s">
        <v>77</v>
      </c>
      <c r="D449">
        <v>417</v>
      </c>
      <c r="E449">
        <v>1292</v>
      </c>
      <c r="F449">
        <v>415</v>
      </c>
      <c r="G449">
        <v>1356</v>
      </c>
      <c r="H449" s="16">
        <f t="shared" si="6"/>
        <v>122403</v>
      </c>
      <c r="I449" s="16">
        <v>102675</v>
      </c>
      <c r="J449" s="16">
        <v>19728</v>
      </c>
      <c r="K449" s="16">
        <v>58924</v>
      </c>
      <c r="L449" s="16">
        <v>63479</v>
      </c>
      <c r="M449" s="16">
        <v>7195</v>
      </c>
      <c r="N449" s="16">
        <v>8063</v>
      </c>
      <c r="O449" s="16">
        <v>8458</v>
      </c>
      <c r="P449" s="16">
        <v>5908</v>
      </c>
      <c r="Q449" s="16">
        <v>12510</v>
      </c>
      <c r="R449" s="16">
        <v>8682</v>
      </c>
      <c r="S449" s="16">
        <v>17815</v>
      </c>
      <c r="T449" s="16">
        <v>15709</v>
      </c>
      <c r="U449" s="16">
        <v>15149</v>
      </c>
      <c r="V449" s="16">
        <v>22914</v>
      </c>
      <c r="W449" s="19">
        <v>0.17</v>
      </c>
      <c r="X449" s="16">
        <v>109211</v>
      </c>
      <c r="Y449" s="16">
        <v>43865</v>
      </c>
      <c r="Z449" s="16">
        <v>37153</v>
      </c>
      <c r="AA449" s="16">
        <v>6712</v>
      </c>
      <c r="AB449" s="19">
        <v>21198.06</v>
      </c>
      <c r="AC449" s="19">
        <v>14686.57</v>
      </c>
      <c r="AD449" s="16">
        <v>311</v>
      </c>
      <c r="AE449" s="20">
        <v>4093.582</v>
      </c>
      <c r="AF449" s="19">
        <v>29.9</v>
      </c>
      <c r="AG449" s="16">
        <v>2563713</v>
      </c>
      <c r="AH449" s="19">
        <v>21057</v>
      </c>
      <c r="AI449" s="16">
        <v>5173</v>
      </c>
      <c r="AJ449" s="16">
        <v>1529</v>
      </c>
      <c r="AK449" s="16">
        <v>5214</v>
      </c>
      <c r="AL449" s="16">
        <v>121</v>
      </c>
      <c r="AM449" s="16">
        <v>12</v>
      </c>
      <c r="AN449" s="16">
        <v>4646</v>
      </c>
      <c r="AO449" s="16">
        <v>527</v>
      </c>
    </row>
    <row r="450" hidden="1" spans="1:41">
      <c r="A450">
        <v>1501105</v>
      </c>
      <c r="B450" t="s">
        <v>496</v>
      </c>
      <c r="C450" t="s">
        <v>48</v>
      </c>
      <c r="D450">
        <v>292</v>
      </c>
      <c r="E450">
        <v>323</v>
      </c>
      <c r="F450">
        <v>252</v>
      </c>
      <c r="G450">
        <v>295</v>
      </c>
      <c r="H450" s="16">
        <f t="shared" ref="H450:H513" si="7">+J450+I450</f>
        <v>30549</v>
      </c>
      <c r="I450" s="16">
        <v>13734</v>
      </c>
      <c r="J450" s="16">
        <v>16815</v>
      </c>
      <c r="K450" s="16">
        <v>15591</v>
      </c>
      <c r="L450" s="16">
        <v>14958</v>
      </c>
      <c r="M450" s="16">
        <v>3959</v>
      </c>
      <c r="N450" s="16">
        <v>4040</v>
      </c>
      <c r="O450" s="16">
        <v>4024</v>
      </c>
      <c r="P450" s="16">
        <v>2253</v>
      </c>
      <c r="Q450" s="16">
        <v>4056</v>
      </c>
      <c r="R450" s="16">
        <v>2499</v>
      </c>
      <c r="S450" s="16">
        <v>4119</v>
      </c>
      <c r="T450" s="16">
        <v>2338</v>
      </c>
      <c r="U450" s="16">
        <v>1518</v>
      </c>
      <c r="V450" s="16">
        <v>1743</v>
      </c>
      <c r="W450" s="19">
        <v>2.52</v>
      </c>
      <c r="X450" s="16">
        <v>18500</v>
      </c>
      <c r="Y450" s="16">
        <v>5703</v>
      </c>
      <c r="Z450" s="16">
        <v>2714</v>
      </c>
      <c r="AA450" s="16">
        <v>2989</v>
      </c>
      <c r="AB450" s="19">
        <v>9365.72</v>
      </c>
      <c r="AC450" s="19">
        <v>2590.56</v>
      </c>
      <c r="AD450" s="16">
        <v>191</v>
      </c>
      <c r="AE450" s="20">
        <v>4397.321</v>
      </c>
      <c r="AF450" s="19">
        <v>6.9</v>
      </c>
      <c r="AG450" s="16">
        <v>147697</v>
      </c>
      <c r="AH450" s="19">
        <v>5220</v>
      </c>
      <c r="AI450" s="16">
        <v>129</v>
      </c>
      <c r="AJ450" s="16">
        <v>28</v>
      </c>
      <c r="AK450" s="16">
        <v>107</v>
      </c>
      <c r="AL450" s="16">
        <v>6</v>
      </c>
      <c r="AM450" s="16">
        <v>1</v>
      </c>
      <c r="AN450" s="16">
        <v>124</v>
      </c>
      <c r="AO450" s="16">
        <v>5</v>
      </c>
    </row>
    <row r="451" hidden="1" spans="1:41">
      <c r="A451">
        <v>2501401</v>
      </c>
      <c r="B451" t="s">
        <v>497</v>
      </c>
      <c r="C451" t="s">
        <v>107</v>
      </c>
      <c r="D451">
        <v>296</v>
      </c>
      <c r="E451">
        <v>327</v>
      </c>
      <c r="F451">
        <v>278</v>
      </c>
      <c r="G451">
        <v>299</v>
      </c>
      <c r="H451" s="16">
        <f t="shared" si="7"/>
        <v>9188</v>
      </c>
      <c r="I451" s="16">
        <v>4113</v>
      </c>
      <c r="J451" s="16">
        <v>5075</v>
      </c>
      <c r="K451" s="16">
        <v>4631</v>
      </c>
      <c r="L451" s="16">
        <v>4557</v>
      </c>
      <c r="M451" s="16">
        <v>896</v>
      </c>
      <c r="N451" s="16">
        <v>975</v>
      </c>
      <c r="O451" s="16">
        <v>891</v>
      </c>
      <c r="P451" s="16">
        <v>545</v>
      </c>
      <c r="Q451" s="16">
        <v>1033</v>
      </c>
      <c r="R451" s="16">
        <v>737</v>
      </c>
      <c r="S451" s="16">
        <v>1566</v>
      </c>
      <c r="T451" s="16">
        <v>1041</v>
      </c>
      <c r="U451" s="16">
        <v>712</v>
      </c>
      <c r="V451" s="16">
        <v>792</v>
      </c>
      <c r="W451" s="19">
        <v>1.32</v>
      </c>
      <c r="X451" s="16">
        <v>6629</v>
      </c>
      <c r="Y451" s="16">
        <v>2691</v>
      </c>
      <c r="Z451" s="16">
        <v>1265</v>
      </c>
      <c r="AA451" s="16">
        <v>1426</v>
      </c>
      <c r="AB451" s="19">
        <v>14274.16</v>
      </c>
      <c r="AC451" s="19">
        <v>4771.71</v>
      </c>
      <c r="AD451" s="16">
        <v>48</v>
      </c>
      <c r="AE451" s="20">
        <v>102.242</v>
      </c>
      <c r="AF451" s="19">
        <v>89.9</v>
      </c>
      <c r="AG451" s="16">
        <v>70877</v>
      </c>
      <c r="AH451" s="19">
        <v>8030</v>
      </c>
      <c r="AI451" s="16">
        <v>235</v>
      </c>
      <c r="AJ451" s="16">
        <v>18</v>
      </c>
      <c r="AK451" s="16">
        <v>179</v>
      </c>
      <c r="AL451" s="16">
        <v>5</v>
      </c>
      <c r="AM451" s="16">
        <v>1</v>
      </c>
      <c r="AN451" s="16">
        <v>233</v>
      </c>
      <c r="AO451" s="16">
        <v>2</v>
      </c>
    </row>
    <row r="452" spans="1:41">
      <c r="A452">
        <v>2401404</v>
      </c>
      <c r="B452" t="s">
        <v>498</v>
      </c>
      <c r="C452" t="s">
        <v>73</v>
      </c>
      <c r="D452">
        <v>287</v>
      </c>
      <c r="E452">
        <v>337</v>
      </c>
      <c r="F452">
        <v>249</v>
      </c>
      <c r="G452">
        <v>313</v>
      </c>
      <c r="H452" s="16">
        <f t="shared" si="7"/>
        <v>9368</v>
      </c>
      <c r="I452" s="16">
        <v>7652</v>
      </c>
      <c r="J452" s="16">
        <v>1716</v>
      </c>
      <c r="K452" s="16">
        <v>4768</v>
      </c>
      <c r="L452" s="16">
        <v>4600</v>
      </c>
      <c r="M452" s="16">
        <v>790</v>
      </c>
      <c r="N452" s="16">
        <v>812</v>
      </c>
      <c r="O452" s="16">
        <v>887</v>
      </c>
      <c r="P452" s="16">
        <v>456</v>
      </c>
      <c r="Q452" s="16">
        <v>1068</v>
      </c>
      <c r="R452" s="16">
        <v>767</v>
      </c>
      <c r="S452" s="16">
        <v>1582</v>
      </c>
      <c r="T452" s="16">
        <v>1175</v>
      </c>
      <c r="U452" s="16">
        <v>903</v>
      </c>
      <c r="V452" s="16">
        <v>928</v>
      </c>
      <c r="W452" s="19">
        <v>0.65</v>
      </c>
      <c r="X452" s="16">
        <v>6881</v>
      </c>
      <c r="Y452" s="16">
        <v>2643</v>
      </c>
      <c r="Z452" s="16">
        <v>2183</v>
      </c>
      <c r="AA452" s="16">
        <v>460</v>
      </c>
      <c r="AB452" s="19">
        <v>13340.11</v>
      </c>
      <c r="AC452" s="19">
        <v>9293.14</v>
      </c>
      <c r="AD452" s="16">
        <v>67</v>
      </c>
      <c r="AE452" s="20">
        <v>245.661</v>
      </c>
      <c r="AF452" s="19">
        <v>38.1</v>
      </c>
      <c r="AG452" s="16">
        <v>144093</v>
      </c>
      <c r="AH452" s="19">
        <v>15693</v>
      </c>
      <c r="AI452" s="16">
        <v>214</v>
      </c>
      <c r="AJ452" s="16">
        <v>147</v>
      </c>
      <c r="AK452" s="16">
        <v>381</v>
      </c>
      <c r="AL452" s="16">
        <v>12</v>
      </c>
      <c r="AM452" s="16">
        <v>1</v>
      </c>
      <c r="AN452" s="16">
        <v>214</v>
      </c>
      <c r="AO452" s="16">
        <v>0</v>
      </c>
    </row>
    <row r="453" hidden="1" spans="1:41">
      <c r="A453">
        <v>2902500</v>
      </c>
      <c r="B453" t="s">
        <v>499</v>
      </c>
      <c r="C453" t="s">
        <v>52</v>
      </c>
      <c r="D453">
        <v>295</v>
      </c>
      <c r="E453">
        <v>347</v>
      </c>
      <c r="F453">
        <v>255</v>
      </c>
      <c r="G453">
        <v>320</v>
      </c>
      <c r="H453" s="16">
        <f t="shared" si="7"/>
        <v>14378</v>
      </c>
      <c r="I453" s="16">
        <v>3840</v>
      </c>
      <c r="J453" s="16">
        <v>10538</v>
      </c>
      <c r="K453" s="16">
        <v>7466</v>
      </c>
      <c r="L453" s="16">
        <v>6912</v>
      </c>
      <c r="M453" s="16">
        <v>1183</v>
      </c>
      <c r="N453" s="16">
        <v>1185</v>
      </c>
      <c r="O453" s="16">
        <v>1268</v>
      </c>
      <c r="P453" s="16">
        <v>781</v>
      </c>
      <c r="Q453" s="16">
        <v>1547</v>
      </c>
      <c r="R453" s="16">
        <v>1077</v>
      </c>
      <c r="S453" s="16">
        <v>2298</v>
      </c>
      <c r="T453" s="16">
        <v>1767</v>
      </c>
      <c r="U453" s="16">
        <v>1378</v>
      </c>
      <c r="V453" s="16">
        <v>1894</v>
      </c>
      <c r="W453" s="19">
        <v>0.41</v>
      </c>
      <c r="X453" s="16">
        <v>9605</v>
      </c>
      <c r="Y453" s="16">
        <v>4611</v>
      </c>
      <c r="Z453" s="16">
        <v>1249</v>
      </c>
      <c r="AA453" s="16">
        <v>3362</v>
      </c>
      <c r="AB453" s="19">
        <v>13946.87</v>
      </c>
      <c r="AC453" s="19">
        <v>6390.42</v>
      </c>
      <c r="AD453" s="16">
        <v>659</v>
      </c>
      <c r="AE453" s="20">
        <v>3320.723</v>
      </c>
      <c r="AF453" s="19">
        <v>4.3</v>
      </c>
      <c r="AG453" s="16">
        <v>117158</v>
      </c>
      <c r="AH453" s="19">
        <v>8253</v>
      </c>
      <c r="AI453" s="16">
        <v>193</v>
      </c>
      <c r="AJ453" s="16">
        <v>39</v>
      </c>
      <c r="AK453" s="16">
        <v>183</v>
      </c>
      <c r="AL453" s="16">
        <v>19</v>
      </c>
      <c r="AM453" s="16">
        <v>2</v>
      </c>
      <c r="AN453" s="16">
        <v>183</v>
      </c>
      <c r="AO453" s="16">
        <v>10</v>
      </c>
    </row>
    <row r="454" hidden="1" spans="1:41">
      <c r="A454">
        <v>1501204</v>
      </c>
      <c r="B454" t="s">
        <v>500</v>
      </c>
      <c r="C454" t="s">
        <v>48</v>
      </c>
      <c r="D454">
        <v>300</v>
      </c>
      <c r="E454">
        <v>349</v>
      </c>
      <c r="F454">
        <v>290</v>
      </c>
      <c r="G454">
        <v>332</v>
      </c>
      <c r="H454" s="16">
        <f t="shared" si="7"/>
        <v>47261</v>
      </c>
      <c r="I454" s="16">
        <v>23913</v>
      </c>
      <c r="J454" s="16">
        <v>23348</v>
      </c>
      <c r="K454" s="16">
        <v>25010</v>
      </c>
      <c r="L454" s="16">
        <v>22251</v>
      </c>
      <c r="M454" s="16">
        <v>4409</v>
      </c>
      <c r="N454" s="16">
        <v>5198</v>
      </c>
      <c r="O454" s="16">
        <v>5293</v>
      </c>
      <c r="P454" s="16">
        <v>3027</v>
      </c>
      <c r="Q454" s="16">
        <v>6433</v>
      </c>
      <c r="R454" s="16">
        <v>4010</v>
      </c>
      <c r="S454" s="16">
        <v>7081</v>
      </c>
      <c r="T454" s="16">
        <v>4855</v>
      </c>
      <c r="U454" s="16">
        <v>3356</v>
      </c>
      <c r="V454" s="16">
        <v>3599</v>
      </c>
      <c r="W454" s="19">
        <v>2.53</v>
      </c>
      <c r="X454" s="16">
        <v>35173</v>
      </c>
      <c r="Y454" s="16">
        <v>12298</v>
      </c>
      <c r="Z454" s="16">
        <v>6090</v>
      </c>
      <c r="AA454" s="16">
        <v>6208</v>
      </c>
      <c r="AB454" s="19">
        <v>11012.56</v>
      </c>
      <c r="AC454" s="19">
        <v>4286.63</v>
      </c>
      <c r="AD454" s="16">
        <v>197</v>
      </c>
      <c r="AE454" s="20">
        <v>3758.3</v>
      </c>
      <c r="AF454" s="19">
        <v>12.6</v>
      </c>
      <c r="AG454" s="16">
        <v>308882</v>
      </c>
      <c r="AH454" s="19">
        <v>7059</v>
      </c>
      <c r="AI454" s="16">
        <v>420</v>
      </c>
      <c r="AJ454" s="16">
        <v>104</v>
      </c>
      <c r="AK454" s="16">
        <v>369</v>
      </c>
      <c r="AL454" s="16">
        <v>16</v>
      </c>
      <c r="AM454" s="16">
        <v>1</v>
      </c>
      <c r="AN454" s="16">
        <v>403</v>
      </c>
      <c r="AO454" s="16">
        <v>17</v>
      </c>
    </row>
    <row r="455" hidden="1" spans="1:41">
      <c r="A455">
        <v>2902609</v>
      </c>
      <c r="B455" t="s">
        <v>501</v>
      </c>
      <c r="C455" t="s">
        <v>52</v>
      </c>
      <c r="D455">
        <v>295</v>
      </c>
      <c r="E455">
        <v>386</v>
      </c>
      <c r="F455">
        <v>275</v>
      </c>
      <c r="G455">
        <v>361</v>
      </c>
      <c r="H455" s="16">
        <f t="shared" si="7"/>
        <v>21404</v>
      </c>
      <c r="I455" s="16">
        <v>9323</v>
      </c>
      <c r="J455" s="16">
        <v>12081</v>
      </c>
      <c r="K455" s="16">
        <v>10679</v>
      </c>
      <c r="L455" s="16">
        <v>10725</v>
      </c>
      <c r="M455" s="16">
        <v>1756</v>
      </c>
      <c r="N455" s="16">
        <v>1902</v>
      </c>
      <c r="O455" s="16">
        <v>1895</v>
      </c>
      <c r="P455" s="16">
        <v>1237</v>
      </c>
      <c r="Q455" s="16">
        <v>2256</v>
      </c>
      <c r="R455" s="16">
        <v>1322</v>
      </c>
      <c r="S455" s="16">
        <v>3127</v>
      </c>
      <c r="T455" s="16">
        <v>2588</v>
      </c>
      <c r="U455" s="16">
        <v>2176</v>
      </c>
      <c r="V455" s="16">
        <v>3145</v>
      </c>
      <c r="W455" s="19">
        <v>0.03</v>
      </c>
      <c r="X455" s="16">
        <v>15349</v>
      </c>
      <c r="Y455" s="16">
        <v>7025</v>
      </c>
      <c r="Z455" s="16">
        <v>3090</v>
      </c>
      <c r="AA455" s="16">
        <v>3935</v>
      </c>
      <c r="AB455" s="19">
        <v>13800.97</v>
      </c>
      <c r="AC455" s="19">
        <v>6226.75</v>
      </c>
      <c r="AD455" s="16">
        <v>212</v>
      </c>
      <c r="AE455" s="20">
        <v>967.514</v>
      </c>
      <c r="AF455" s="19">
        <v>22.1</v>
      </c>
      <c r="AG455" s="16">
        <v>132901</v>
      </c>
      <c r="AH455" s="19">
        <v>6270</v>
      </c>
      <c r="AI455" s="16">
        <v>388</v>
      </c>
      <c r="AJ455" s="16">
        <v>96</v>
      </c>
      <c r="AK455" s="16">
        <v>422</v>
      </c>
      <c r="AL455" s="16">
        <v>9</v>
      </c>
      <c r="AM455" s="16">
        <v>1</v>
      </c>
      <c r="AN455" s="16">
        <v>374</v>
      </c>
      <c r="AO455" s="16">
        <v>14</v>
      </c>
    </row>
    <row r="456" hidden="1" spans="1:41">
      <c r="A456">
        <v>2201150</v>
      </c>
      <c r="B456" t="s">
        <v>502</v>
      </c>
      <c r="C456" t="s">
        <v>75</v>
      </c>
      <c r="D456">
        <v>293</v>
      </c>
      <c r="E456">
        <v>353</v>
      </c>
      <c r="F456">
        <v>257</v>
      </c>
      <c r="G456">
        <v>324</v>
      </c>
      <c r="H456" s="16">
        <f t="shared" si="7"/>
        <v>11442</v>
      </c>
      <c r="I456" s="16">
        <v>7119</v>
      </c>
      <c r="J456" s="16">
        <v>4323</v>
      </c>
      <c r="K456" s="16">
        <v>5914</v>
      </c>
      <c r="L456" s="16">
        <v>5528</v>
      </c>
      <c r="M456" s="16">
        <v>1143</v>
      </c>
      <c r="N456" s="16">
        <v>1280</v>
      </c>
      <c r="O456" s="16">
        <v>1340</v>
      </c>
      <c r="P456" s="16">
        <v>765</v>
      </c>
      <c r="Q456" s="16">
        <v>1420</v>
      </c>
      <c r="R456" s="16">
        <v>973</v>
      </c>
      <c r="S456" s="16">
        <v>1697</v>
      </c>
      <c r="T456" s="16">
        <v>1201</v>
      </c>
      <c r="U456" s="16">
        <v>848</v>
      </c>
      <c r="V456" s="16">
        <v>775</v>
      </c>
      <c r="W456" s="19">
        <v>0.62</v>
      </c>
      <c r="X456" s="16">
        <v>8472</v>
      </c>
      <c r="Y456" s="16">
        <v>3021</v>
      </c>
      <c r="Z456" s="16">
        <v>1887</v>
      </c>
      <c r="AA456" s="16">
        <v>1134</v>
      </c>
      <c r="AB456" s="19">
        <v>13071.06</v>
      </c>
      <c r="AC456" s="19">
        <v>4585.38</v>
      </c>
      <c r="AD456" s="16">
        <v>405</v>
      </c>
      <c r="AE456" s="20">
        <v>7808.924</v>
      </c>
      <c r="AF456" s="19">
        <v>1.5</v>
      </c>
      <c r="AG456" s="16">
        <v>559407</v>
      </c>
      <c r="AH456" s="19">
        <v>49867</v>
      </c>
      <c r="AI456" s="16">
        <v>333</v>
      </c>
      <c r="AJ456" s="16">
        <v>51</v>
      </c>
      <c r="AK456" s="16">
        <v>272</v>
      </c>
      <c r="AL456" s="16">
        <v>44</v>
      </c>
      <c r="AM456" s="16">
        <v>2</v>
      </c>
      <c r="AN456" s="16">
        <v>317</v>
      </c>
      <c r="AO456" s="16">
        <v>16</v>
      </c>
    </row>
    <row r="457" hidden="1" spans="1:41">
      <c r="A457">
        <v>2301802</v>
      </c>
      <c r="B457" t="s">
        <v>503</v>
      </c>
      <c r="C457" t="s">
        <v>50</v>
      </c>
      <c r="D457">
        <v>286</v>
      </c>
      <c r="E457">
        <v>333</v>
      </c>
      <c r="F457">
        <v>251</v>
      </c>
      <c r="G457">
        <v>304</v>
      </c>
      <c r="H457" s="16">
        <f t="shared" si="7"/>
        <v>6241</v>
      </c>
      <c r="I457" s="16">
        <v>3174</v>
      </c>
      <c r="J457" s="16">
        <v>3067</v>
      </c>
      <c r="K457" s="16">
        <v>3174</v>
      </c>
      <c r="L457" s="16">
        <v>3067</v>
      </c>
      <c r="M457" s="16">
        <v>431</v>
      </c>
      <c r="N457" s="16">
        <v>494</v>
      </c>
      <c r="O457" s="16">
        <v>451</v>
      </c>
      <c r="P457" s="16">
        <v>332</v>
      </c>
      <c r="Q457" s="16">
        <v>701</v>
      </c>
      <c r="R457" s="16">
        <v>473</v>
      </c>
      <c r="S457" s="16">
        <v>1009</v>
      </c>
      <c r="T457" s="16">
        <v>786</v>
      </c>
      <c r="U457" s="16">
        <v>646</v>
      </c>
      <c r="V457" s="16">
        <v>918</v>
      </c>
      <c r="W457" s="19">
        <v>0.22</v>
      </c>
      <c r="X457" s="16">
        <v>4535</v>
      </c>
      <c r="Y457" s="16">
        <v>2047</v>
      </c>
      <c r="Z457" s="16">
        <v>1029</v>
      </c>
      <c r="AA457" s="16">
        <v>1018</v>
      </c>
      <c r="AB457" s="19">
        <v>13648.35</v>
      </c>
      <c r="AC457" s="19">
        <v>6594.56</v>
      </c>
      <c r="AD457" s="16">
        <v>334</v>
      </c>
      <c r="AE457" s="20">
        <v>146.433</v>
      </c>
      <c r="AF457" s="19">
        <v>42.6</v>
      </c>
      <c r="AG457" s="16">
        <v>39861</v>
      </c>
      <c r="AH457" s="19">
        <v>6431</v>
      </c>
      <c r="AI457" s="16">
        <v>124</v>
      </c>
      <c r="AJ457" s="16">
        <v>11</v>
      </c>
      <c r="AK457" s="16">
        <v>97</v>
      </c>
      <c r="AL457" s="16">
        <v>0</v>
      </c>
      <c r="AM457" s="16">
        <v>1</v>
      </c>
      <c r="AN457" s="16">
        <v>124</v>
      </c>
      <c r="AO457" s="16">
        <v>0</v>
      </c>
    </row>
    <row r="458" hidden="1" spans="1:41">
      <c r="A458">
        <v>3200805</v>
      </c>
      <c r="B458" t="s">
        <v>504</v>
      </c>
      <c r="C458" t="s">
        <v>95</v>
      </c>
      <c r="D458">
        <v>395</v>
      </c>
      <c r="E458">
        <v>705</v>
      </c>
      <c r="F458">
        <v>381</v>
      </c>
      <c r="G458">
        <v>819</v>
      </c>
      <c r="H458" s="16">
        <f t="shared" si="7"/>
        <v>31944</v>
      </c>
      <c r="I458" s="16">
        <v>24983</v>
      </c>
      <c r="J458" s="16">
        <v>6961</v>
      </c>
      <c r="K458" s="16">
        <v>15817</v>
      </c>
      <c r="L458" s="16">
        <v>16127</v>
      </c>
      <c r="M458" s="16">
        <v>1905</v>
      </c>
      <c r="N458" s="16">
        <v>2167</v>
      </c>
      <c r="O458" s="16">
        <v>2489</v>
      </c>
      <c r="P458" s="16">
        <v>1562</v>
      </c>
      <c r="Q458" s="16">
        <v>3089</v>
      </c>
      <c r="R458" s="16">
        <v>2193</v>
      </c>
      <c r="S458" s="16">
        <v>5108</v>
      </c>
      <c r="T458" s="16">
        <v>4419</v>
      </c>
      <c r="U458" s="16">
        <v>3661</v>
      </c>
      <c r="V458" s="16">
        <v>5351</v>
      </c>
      <c r="W458" s="19">
        <v>0.49</v>
      </c>
      <c r="X458" s="16">
        <v>26739</v>
      </c>
      <c r="Y458" s="16">
        <v>11397</v>
      </c>
      <c r="Z458" s="16">
        <v>8871</v>
      </c>
      <c r="AA458" s="16">
        <v>2526</v>
      </c>
      <c r="AB458" s="19">
        <v>19034.68</v>
      </c>
      <c r="AC458" s="19">
        <v>11754.93</v>
      </c>
      <c r="AD458" s="16">
        <v>114</v>
      </c>
      <c r="AE458" s="20">
        <v>916.931</v>
      </c>
      <c r="AF458" s="19">
        <v>34.8</v>
      </c>
      <c r="AG458" s="16">
        <v>603725</v>
      </c>
      <c r="AH458" s="19">
        <v>19186</v>
      </c>
      <c r="AI458" s="16">
        <v>1036</v>
      </c>
      <c r="AJ458" s="16">
        <v>717</v>
      </c>
      <c r="AK458" s="16">
        <v>1230</v>
      </c>
      <c r="AL458" s="16">
        <v>14</v>
      </c>
      <c r="AM458" s="16">
        <v>4</v>
      </c>
      <c r="AN458" s="16">
        <v>980</v>
      </c>
      <c r="AO458" s="16">
        <v>56</v>
      </c>
    </row>
    <row r="459" hidden="1" spans="1:41">
      <c r="A459">
        <v>3504701</v>
      </c>
      <c r="B459" t="s">
        <v>505</v>
      </c>
      <c r="C459" t="s">
        <v>87</v>
      </c>
      <c r="D459">
        <v>290</v>
      </c>
      <c r="E459">
        <v>342</v>
      </c>
      <c r="F459">
        <v>253</v>
      </c>
      <c r="G459">
        <v>333</v>
      </c>
      <c r="H459" s="16">
        <f t="shared" si="7"/>
        <v>5375</v>
      </c>
      <c r="I459" s="16">
        <v>1953</v>
      </c>
      <c r="J459" s="16">
        <v>3422</v>
      </c>
      <c r="K459" s="16">
        <v>4410</v>
      </c>
      <c r="L459" s="16">
        <v>965</v>
      </c>
      <c r="M459" s="16">
        <v>115</v>
      </c>
      <c r="N459" s="16">
        <v>119</v>
      </c>
      <c r="O459" s="16">
        <v>122</v>
      </c>
      <c r="P459" s="16">
        <v>77</v>
      </c>
      <c r="Q459" s="16">
        <v>902</v>
      </c>
      <c r="R459" s="16">
        <v>1043</v>
      </c>
      <c r="S459" s="16">
        <v>1573</v>
      </c>
      <c r="T459" s="16">
        <v>612</v>
      </c>
      <c r="U459" s="16">
        <v>383</v>
      </c>
      <c r="V459" s="16">
        <v>429</v>
      </c>
      <c r="W459" s="19">
        <v>3.62</v>
      </c>
      <c r="X459" s="16">
        <v>4955</v>
      </c>
      <c r="Y459" s="16">
        <v>832</v>
      </c>
      <c r="Z459" s="16">
        <v>737</v>
      </c>
      <c r="AA459" s="16">
        <v>95</v>
      </c>
      <c r="AB459" s="19">
        <v>24120.25</v>
      </c>
      <c r="AC459" s="19">
        <v>1255.13</v>
      </c>
      <c r="AD459" s="16">
        <v>334</v>
      </c>
      <c r="AE459" s="20">
        <v>91.635</v>
      </c>
      <c r="AF459" s="19">
        <v>58.7</v>
      </c>
      <c r="AG459" s="16">
        <v>38708</v>
      </c>
      <c r="AH459" s="19">
        <v>8032</v>
      </c>
      <c r="AI459" s="16">
        <v>53</v>
      </c>
      <c r="AJ459" s="16">
        <v>47</v>
      </c>
      <c r="AK459" s="16">
        <v>81</v>
      </c>
      <c r="AL459" s="16">
        <v>125</v>
      </c>
      <c r="AM459" s="16">
        <v>1</v>
      </c>
      <c r="AN459" s="16">
        <v>47</v>
      </c>
      <c r="AO459" s="16">
        <v>6</v>
      </c>
    </row>
    <row r="460" hidden="1" spans="1:41">
      <c r="A460">
        <v>3105004</v>
      </c>
      <c r="B460" t="s">
        <v>506</v>
      </c>
      <c r="C460" t="s">
        <v>44</v>
      </c>
      <c r="D460">
        <v>290</v>
      </c>
      <c r="E460">
        <v>351</v>
      </c>
      <c r="F460">
        <v>262</v>
      </c>
      <c r="G460">
        <v>327</v>
      </c>
      <c r="H460" s="16">
        <f t="shared" si="7"/>
        <v>8038</v>
      </c>
      <c r="I460" s="16">
        <v>4881</v>
      </c>
      <c r="J460" s="16">
        <v>3157</v>
      </c>
      <c r="K460" s="16">
        <v>4044</v>
      </c>
      <c r="L460" s="16">
        <v>3994</v>
      </c>
      <c r="M460" s="16">
        <v>501</v>
      </c>
      <c r="N460" s="16">
        <v>538</v>
      </c>
      <c r="O460" s="16">
        <v>580</v>
      </c>
      <c r="P460" s="16">
        <v>404</v>
      </c>
      <c r="Q460" s="16">
        <v>769</v>
      </c>
      <c r="R460" s="16">
        <v>521</v>
      </c>
      <c r="S460" s="16">
        <v>1082</v>
      </c>
      <c r="T460" s="16">
        <v>1115</v>
      </c>
      <c r="U460" s="16">
        <v>979</v>
      </c>
      <c r="V460" s="16">
        <v>1549</v>
      </c>
      <c r="W460" s="19">
        <v>-0.14</v>
      </c>
      <c r="X460" s="16">
        <v>6988</v>
      </c>
      <c r="Y460" s="16">
        <v>2841</v>
      </c>
      <c r="Z460" s="16">
        <v>1715</v>
      </c>
      <c r="AA460" s="16">
        <v>1126</v>
      </c>
      <c r="AB460" s="19">
        <v>16842.9</v>
      </c>
      <c r="AC460" s="19">
        <v>12940.61</v>
      </c>
      <c r="AD460" s="16">
        <v>59</v>
      </c>
      <c r="AE460" s="20">
        <v>556.266</v>
      </c>
      <c r="AF460" s="19">
        <v>14.4</v>
      </c>
      <c r="AG460" s="16">
        <v>79846</v>
      </c>
      <c r="AH460" s="19">
        <v>9893</v>
      </c>
      <c r="AI460" s="16">
        <v>185</v>
      </c>
      <c r="AJ460" s="16">
        <v>131</v>
      </c>
      <c r="AK460" s="16">
        <v>310</v>
      </c>
      <c r="AL460" s="16">
        <v>14</v>
      </c>
      <c r="AM460" s="16">
        <v>1</v>
      </c>
      <c r="AN460" s="16">
        <v>176</v>
      </c>
      <c r="AO460" s="16">
        <v>9</v>
      </c>
    </row>
    <row r="461" hidden="1" spans="1:41">
      <c r="A461">
        <v>5203104</v>
      </c>
      <c r="B461" t="s">
        <v>507</v>
      </c>
      <c r="C461" t="s">
        <v>42</v>
      </c>
      <c r="D461">
        <v>288</v>
      </c>
      <c r="E461">
        <v>332</v>
      </c>
      <c r="F461">
        <v>251</v>
      </c>
      <c r="G461">
        <v>297</v>
      </c>
      <c r="H461" s="16">
        <f t="shared" si="7"/>
        <v>4793</v>
      </c>
      <c r="I461" s="16">
        <v>1543</v>
      </c>
      <c r="J461" s="16">
        <v>3250</v>
      </c>
      <c r="K461" s="16">
        <v>2658</v>
      </c>
      <c r="L461" s="16">
        <v>2135</v>
      </c>
      <c r="M461" s="16">
        <v>273</v>
      </c>
      <c r="N461" s="16">
        <v>287</v>
      </c>
      <c r="O461" s="16">
        <v>411</v>
      </c>
      <c r="P461" s="16">
        <v>264</v>
      </c>
      <c r="Q461" s="16">
        <v>452</v>
      </c>
      <c r="R461" s="16">
        <v>263</v>
      </c>
      <c r="S461" s="16">
        <v>752</v>
      </c>
      <c r="T461" s="16">
        <v>769</v>
      </c>
      <c r="U461" s="16">
        <v>671</v>
      </c>
      <c r="V461" s="16">
        <v>651</v>
      </c>
      <c r="W461" s="19">
        <v>2.5</v>
      </c>
      <c r="X461" s="16">
        <v>3822</v>
      </c>
      <c r="Y461" s="16">
        <v>1802</v>
      </c>
      <c r="Z461" s="16">
        <v>577</v>
      </c>
      <c r="AA461" s="16">
        <v>1225</v>
      </c>
      <c r="AB461" s="19">
        <v>21899.57</v>
      </c>
      <c r="AC461" s="19">
        <v>6940.98</v>
      </c>
      <c r="AD461" s="16">
        <v>356</v>
      </c>
      <c r="AE461" s="20">
        <v>1784.844</v>
      </c>
      <c r="AF461" s="19">
        <v>2.7</v>
      </c>
      <c r="AG461" s="16">
        <v>65258</v>
      </c>
      <c r="AH461" s="19">
        <v>14688</v>
      </c>
      <c r="AI461" s="16">
        <v>64</v>
      </c>
      <c r="AJ461" s="16">
        <v>18</v>
      </c>
      <c r="AK461" s="16">
        <v>99</v>
      </c>
      <c r="AL461" s="16">
        <v>8</v>
      </c>
      <c r="AM461" s="16">
        <v>1</v>
      </c>
      <c r="AN461" s="16">
        <v>63</v>
      </c>
      <c r="AO461" s="16">
        <v>1</v>
      </c>
    </row>
    <row r="462" hidden="1" spans="1:41">
      <c r="A462">
        <v>4201950</v>
      </c>
      <c r="B462" t="s">
        <v>508</v>
      </c>
      <c r="C462" t="s">
        <v>57</v>
      </c>
      <c r="D462">
        <v>308</v>
      </c>
      <c r="E462">
        <v>602</v>
      </c>
      <c r="F462">
        <v>271</v>
      </c>
      <c r="G462">
        <v>710</v>
      </c>
      <c r="H462" s="16">
        <f t="shared" si="7"/>
        <v>12712</v>
      </c>
      <c r="I462" s="16">
        <v>12420</v>
      </c>
      <c r="J462" s="16">
        <v>292</v>
      </c>
      <c r="K462" s="16">
        <v>6360</v>
      </c>
      <c r="L462" s="16">
        <v>6352</v>
      </c>
      <c r="M462" s="16">
        <v>789</v>
      </c>
      <c r="N462" s="16">
        <v>810</v>
      </c>
      <c r="O462" s="16">
        <v>816</v>
      </c>
      <c r="P462" s="16">
        <v>537</v>
      </c>
      <c r="Q462" s="16">
        <v>1208</v>
      </c>
      <c r="R462" s="16">
        <v>842</v>
      </c>
      <c r="S462" s="16">
        <v>1583</v>
      </c>
      <c r="T462" s="16">
        <v>1659</v>
      </c>
      <c r="U462" s="16">
        <v>1903</v>
      </c>
      <c r="V462" s="16">
        <v>2565</v>
      </c>
      <c r="W462" s="19">
        <v>3</v>
      </c>
      <c r="X462" s="16">
        <v>11218</v>
      </c>
      <c r="Y462" s="16">
        <v>4953</v>
      </c>
      <c r="Z462" s="16">
        <v>4834</v>
      </c>
      <c r="AA462" s="16">
        <v>119</v>
      </c>
      <c r="AB462" s="19">
        <v>24852.41</v>
      </c>
      <c r="AC462" s="19">
        <v>19425.98</v>
      </c>
      <c r="AD462" s="16">
        <v>176</v>
      </c>
      <c r="AE462" s="20">
        <v>95.259</v>
      </c>
      <c r="AF462" s="19">
        <v>133.4</v>
      </c>
      <c r="AG462" s="16">
        <v>131309</v>
      </c>
      <c r="AH462" s="19">
        <v>11304</v>
      </c>
      <c r="AI462" s="16">
        <v>493</v>
      </c>
      <c r="AJ462" s="16">
        <v>282</v>
      </c>
      <c r="AK462" s="16">
        <v>639</v>
      </c>
      <c r="AL462" s="16">
        <v>2</v>
      </c>
      <c r="AM462" s="16">
        <v>1</v>
      </c>
      <c r="AN462" s="16">
        <v>459</v>
      </c>
      <c r="AO462" s="16">
        <v>34</v>
      </c>
    </row>
    <row r="463" hidden="1" spans="1:41">
      <c r="A463">
        <v>4202057</v>
      </c>
      <c r="B463" t="s">
        <v>509</v>
      </c>
      <c r="C463" t="s">
        <v>57</v>
      </c>
      <c r="D463">
        <v>301</v>
      </c>
      <c r="E463">
        <v>406</v>
      </c>
      <c r="F463">
        <v>266</v>
      </c>
      <c r="G463">
        <v>416</v>
      </c>
      <c r="H463" s="16">
        <f t="shared" si="7"/>
        <v>10563</v>
      </c>
      <c r="I463" s="16">
        <v>10008</v>
      </c>
      <c r="J463" s="16">
        <v>555</v>
      </c>
      <c r="K463" s="16">
        <v>5286</v>
      </c>
      <c r="L463" s="16">
        <v>5277</v>
      </c>
      <c r="M463" s="16">
        <v>585</v>
      </c>
      <c r="N463" s="16">
        <v>640</v>
      </c>
      <c r="O463" s="16">
        <v>734</v>
      </c>
      <c r="P463" s="16">
        <v>455</v>
      </c>
      <c r="Q463" s="16">
        <v>745</v>
      </c>
      <c r="R463" s="16">
        <v>515</v>
      </c>
      <c r="S463" s="16">
        <v>1307</v>
      </c>
      <c r="T463" s="16">
        <v>1240</v>
      </c>
      <c r="U463" s="16">
        <v>1805</v>
      </c>
      <c r="V463" s="16">
        <v>2537</v>
      </c>
      <c r="W463" s="19">
        <v>2.4</v>
      </c>
      <c r="X463" s="16">
        <v>9532</v>
      </c>
      <c r="Y463" s="16">
        <v>4061</v>
      </c>
      <c r="Z463" s="16">
        <v>3885</v>
      </c>
      <c r="AA463" s="16">
        <v>176</v>
      </c>
      <c r="AB463" s="19">
        <v>27130.41</v>
      </c>
      <c r="AC463" s="19">
        <v>15003.3</v>
      </c>
      <c r="AD463" s="16">
        <v>127</v>
      </c>
      <c r="AE463" s="20">
        <v>111.28</v>
      </c>
      <c r="AF463" s="19">
        <v>94.9</v>
      </c>
      <c r="AG463" s="16">
        <v>164020</v>
      </c>
      <c r="AH463" s="19">
        <v>16689</v>
      </c>
      <c r="AI463" s="16">
        <v>563</v>
      </c>
      <c r="AJ463" s="16">
        <v>320</v>
      </c>
      <c r="AK463" s="16">
        <v>811</v>
      </c>
      <c r="AL463" s="16">
        <v>7</v>
      </c>
      <c r="AM463" s="16">
        <v>2</v>
      </c>
      <c r="AN463" s="16">
        <v>509</v>
      </c>
      <c r="AO463" s="16">
        <v>54</v>
      </c>
    </row>
    <row r="464" hidden="1" spans="1:41">
      <c r="A464">
        <v>4202008</v>
      </c>
      <c r="B464" t="s">
        <v>510</v>
      </c>
      <c r="C464" t="s">
        <v>57</v>
      </c>
      <c r="D464">
        <v>542</v>
      </c>
      <c r="E464">
        <v>2929</v>
      </c>
      <c r="F464">
        <v>525</v>
      </c>
      <c r="G464">
        <v>2996</v>
      </c>
      <c r="H464" s="16">
        <f t="shared" si="7"/>
        <v>138848</v>
      </c>
      <c r="I464" s="16">
        <v>138848</v>
      </c>
      <c r="J464" s="16">
        <v>0</v>
      </c>
      <c r="K464" s="16">
        <v>66750</v>
      </c>
      <c r="L464" s="16">
        <v>72098</v>
      </c>
      <c r="M464" s="16">
        <v>7163</v>
      </c>
      <c r="N464" s="16">
        <v>7098</v>
      </c>
      <c r="O464" s="16">
        <v>7908</v>
      </c>
      <c r="P464" s="16">
        <v>5307</v>
      </c>
      <c r="Q464" s="16">
        <v>16944</v>
      </c>
      <c r="R464" s="16">
        <v>13112</v>
      </c>
      <c r="S464" s="16">
        <v>23779</v>
      </c>
      <c r="T464" s="16">
        <v>18126</v>
      </c>
      <c r="U464" s="16">
        <v>18234</v>
      </c>
      <c r="V464" s="16">
        <v>21177</v>
      </c>
      <c r="W464" s="19">
        <v>2.67</v>
      </c>
      <c r="X464" s="16">
        <v>128713</v>
      </c>
      <c r="Y464" s="16">
        <v>56659</v>
      </c>
      <c r="Z464" s="16">
        <v>56659</v>
      </c>
      <c r="AA464" s="16">
        <v>0</v>
      </c>
      <c r="AB464" s="19">
        <v>37962.87</v>
      </c>
      <c r="AC464" s="19">
        <v>0</v>
      </c>
      <c r="AD464" s="16">
        <v>68</v>
      </c>
      <c r="AE464" s="20">
        <v>46.244</v>
      </c>
      <c r="AF464" s="19">
        <v>3002.5</v>
      </c>
      <c r="AG464" s="16">
        <v>4799561</v>
      </c>
      <c r="AH464" s="19">
        <v>37451</v>
      </c>
      <c r="AI464" s="16">
        <v>9126</v>
      </c>
      <c r="AJ464" s="16">
        <v>4295</v>
      </c>
      <c r="AK464" s="16">
        <v>15517</v>
      </c>
      <c r="AL464" s="16">
        <v>12</v>
      </c>
      <c r="AM464" s="16">
        <v>17</v>
      </c>
      <c r="AN464" s="16">
        <v>7948</v>
      </c>
      <c r="AO464" s="16">
        <v>1178</v>
      </c>
    </row>
    <row r="465" hidden="1" spans="1:41">
      <c r="A465">
        <v>4202073</v>
      </c>
      <c r="B465" t="s">
        <v>511</v>
      </c>
      <c r="C465" t="s">
        <v>57</v>
      </c>
      <c r="D465">
        <v>302</v>
      </c>
      <c r="E465">
        <v>374</v>
      </c>
      <c r="F465">
        <v>268</v>
      </c>
      <c r="G465">
        <v>371</v>
      </c>
      <c r="H465" s="16">
        <f t="shared" si="7"/>
        <v>10702</v>
      </c>
      <c r="I465" s="16">
        <v>8036</v>
      </c>
      <c r="J465" s="16">
        <v>2666</v>
      </c>
      <c r="K465" s="16">
        <v>5378</v>
      </c>
      <c r="L465" s="16">
        <v>5324</v>
      </c>
      <c r="M465" s="16">
        <v>675</v>
      </c>
      <c r="N465" s="16">
        <v>678</v>
      </c>
      <c r="O465" s="16">
        <v>762</v>
      </c>
      <c r="P465" s="16">
        <v>458</v>
      </c>
      <c r="Q465" s="16">
        <v>1013</v>
      </c>
      <c r="R465" s="16">
        <v>698</v>
      </c>
      <c r="S465" s="16">
        <v>1298</v>
      </c>
      <c r="T465" s="16">
        <v>1382</v>
      </c>
      <c r="U465" s="16">
        <v>1562</v>
      </c>
      <c r="V465" s="16">
        <v>2176</v>
      </c>
      <c r="W465" s="19">
        <v>2.79</v>
      </c>
      <c r="X465" s="16">
        <v>9317</v>
      </c>
      <c r="Y465" s="16">
        <v>4208</v>
      </c>
      <c r="Z465" s="16">
        <v>3235</v>
      </c>
      <c r="AA465" s="16">
        <v>973</v>
      </c>
      <c r="AB465" s="19">
        <v>26326.86</v>
      </c>
      <c r="AC465" s="19">
        <v>14527.82</v>
      </c>
      <c r="AD465" s="16">
        <v>200</v>
      </c>
      <c r="AE465" s="20">
        <v>145.762</v>
      </c>
      <c r="AF465" s="19">
        <v>73.4</v>
      </c>
      <c r="AG465" s="16">
        <v>124738</v>
      </c>
      <c r="AH465" s="19">
        <v>12675</v>
      </c>
      <c r="AI465" s="16">
        <v>363</v>
      </c>
      <c r="AJ465" s="16">
        <v>313</v>
      </c>
      <c r="AK465" s="16">
        <v>417</v>
      </c>
      <c r="AL465" s="16">
        <v>9</v>
      </c>
      <c r="AM465" s="16">
        <v>2</v>
      </c>
      <c r="AN465" s="16">
        <v>328</v>
      </c>
      <c r="AO465" s="16">
        <v>35</v>
      </c>
    </row>
    <row r="466" hidden="1" spans="1:41">
      <c r="A466">
        <v>4212809</v>
      </c>
      <c r="B466" t="s">
        <v>512</v>
      </c>
      <c r="C466" t="s">
        <v>57</v>
      </c>
      <c r="D466">
        <v>325</v>
      </c>
      <c r="E466">
        <v>685</v>
      </c>
      <c r="F466">
        <v>308</v>
      </c>
      <c r="G466">
        <v>816</v>
      </c>
      <c r="H466" s="16">
        <f t="shared" si="7"/>
        <v>22525</v>
      </c>
      <c r="I466" s="16">
        <v>20205</v>
      </c>
      <c r="J466" s="16">
        <v>2320</v>
      </c>
      <c r="K466" s="16">
        <v>11364</v>
      </c>
      <c r="L466" s="16">
        <v>11161</v>
      </c>
      <c r="M466" s="16">
        <v>1518</v>
      </c>
      <c r="N466" s="16">
        <v>1580</v>
      </c>
      <c r="O466" s="16">
        <v>1779</v>
      </c>
      <c r="P466" s="16">
        <v>1061</v>
      </c>
      <c r="Q466" s="16">
        <v>2296</v>
      </c>
      <c r="R466" s="16">
        <v>1649</v>
      </c>
      <c r="S466" s="16">
        <v>3607</v>
      </c>
      <c r="T466" s="16">
        <v>2796</v>
      </c>
      <c r="U466" s="16">
        <v>2945</v>
      </c>
      <c r="V466" s="16">
        <v>3294</v>
      </c>
      <c r="W466" s="19">
        <v>2.95</v>
      </c>
      <c r="X466" s="16">
        <v>19763</v>
      </c>
      <c r="Y466" s="16">
        <v>8031</v>
      </c>
      <c r="Z466" s="16">
        <v>7267</v>
      </c>
      <c r="AA466" s="16">
        <v>764</v>
      </c>
      <c r="AB466" s="19">
        <v>31529.02</v>
      </c>
      <c r="AC466" s="19">
        <v>12955.01</v>
      </c>
      <c r="AD466" s="16">
        <v>93</v>
      </c>
      <c r="AE466" s="20">
        <v>99.424</v>
      </c>
      <c r="AF466" s="19">
        <v>226.6</v>
      </c>
      <c r="AG466" s="16">
        <v>521517</v>
      </c>
      <c r="AH466" s="19">
        <v>25295</v>
      </c>
      <c r="AI466" s="16">
        <v>1009</v>
      </c>
      <c r="AJ466" s="16">
        <v>688</v>
      </c>
      <c r="AK466" s="16">
        <v>1506</v>
      </c>
      <c r="AL466" s="16">
        <v>3</v>
      </c>
      <c r="AM466" s="16">
        <v>3</v>
      </c>
      <c r="AN466" s="16">
        <v>894</v>
      </c>
      <c r="AO466" s="16">
        <v>115</v>
      </c>
    </row>
    <row r="467" hidden="1" spans="1:41">
      <c r="A467">
        <v>4301636</v>
      </c>
      <c r="B467" t="s">
        <v>513</v>
      </c>
      <c r="C467" t="s">
        <v>77</v>
      </c>
      <c r="D467">
        <v>298</v>
      </c>
      <c r="E467">
        <v>420</v>
      </c>
      <c r="F467">
        <v>281</v>
      </c>
      <c r="G467">
        <v>413</v>
      </c>
      <c r="H467" s="16">
        <f t="shared" si="7"/>
        <v>12848</v>
      </c>
      <c r="I467" s="16">
        <v>12715</v>
      </c>
      <c r="J467" s="16">
        <v>133</v>
      </c>
      <c r="K467" s="16">
        <v>6373</v>
      </c>
      <c r="L467" s="16">
        <v>6475</v>
      </c>
      <c r="M467" s="16">
        <v>779</v>
      </c>
      <c r="N467" s="16">
        <v>917</v>
      </c>
      <c r="O467" s="16">
        <v>981</v>
      </c>
      <c r="P467" s="16">
        <v>611</v>
      </c>
      <c r="Q467" s="16">
        <v>950</v>
      </c>
      <c r="R467" s="16">
        <v>686</v>
      </c>
      <c r="S467" s="16">
        <v>1505</v>
      </c>
      <c r="T467" s="16">
        <v>1477</v>
      </c>
      <c r="U467" s="16">
        <v>1920</v>
      </c>
      <c r="V467" s="16">
        <v>3022</v>
      </c>
      <c r="W467" s="19">
        <v>1.41</v>
      </c>
      <c r="X467" s="16">
        <v>11276</v>
      </c>
      <c r="Y467" s="16">
        <v>4854</v>
      </c>
      <c r="Z467" s="16">
        <v>4800</v>
      </c>
      <c r="AA467" s="16">
        <v>54</v>
      </c>
      <c r="AB467" s="19">
        <v>21988.38</v>
      </c>
      <c r="AC467" s="19">
        <v>15695.38</v>
      </c>
      <c r="AD467" s="16">
        <v>99</v>
      </c>
      <c r="AE467" s="20">
        <v>102.251</v>
      </c>
      <c r="AF467" s="19">
        <v>125.7</v>
      </c>
      <c r="AG467" s="16">
        <v>186497</v>
      </c>
      <c r="AH467" s="19">
        <v>15156</v>
      </c>
      <c r="AI467" s="16">
        <v>780</v>
      </c>
      <c r="AJ467" s="16">
        <v>311</v>
      </c>
      <c r="AK467" s="16">
        <v>828</v>
      </c>
      <c r="AL467" s="16">
        <v>7</v>
      </c>
      <c r="AM467" s="16">
        <v>2</v>
      </c>
      <c r="AN467" s="16">
        <v>757</v>
      </c>
      <c r="AO467" s="16">
        <v>23</v>
      </c>
    </row>
    <row r="468" hidden="1" spans="1:41">
      <c r="A468">
        <v>4102307</v>
      </c>
      <c r="B468" t="s">
        <v>514</v>
      </c>
      <c r="C468" t="s">
        <v>55</v>
      </c>
      <c r="D468">
        <v>300</v>
      </c>
      <c r="E468">
        <v>408</v>
      </c>
      <c r="F468">
        <v>274</v>
      </c>
      <c r="G468">
        <v>381</v>
      </c>
      <c r="H468" s="16">
        <f t="shared" si="7"/>
        <v>12730</v>
      </c>
      <c r="I468" s="16">
        <v>8145</v>
      </c>
      <c r="J468" s="16">
        <v>4585</v>
      </c>
      <c r="K468" s="16">
        <v>6476</v>
      </c>
      <c r="L468" s="16">
        <v>6254</v>
      </c>
      <c r="M468" s="16">
        <v>852</v>
      </c>
      <c r="N468" s="16">
        <v>830</v>
      </c>
      <c r="O468" s="16">
        <v>972</v>
      </c>
      <c r="P468" s="16">
        <v>617</v>
      </c>
      <c r="Q468" s="16">
        <v>1461</v>
      </c>
      <c r="R468" s="16">
        <v>1052</v>
      </c>
      <c r="S468" s="16">
        <v>2116</v>
      </c>
      <c r="T468" s="16">
        <v>1729</v>
      </c>
      <c r="U468" s="16">
        <v>1499</v>
      </c>
      <c r="V468" s="16">
        <v>1602</v>
      </c>
      <c r="W468" s="19">
        <v>1.03</v>
      </c>
      <c r="X468" s="16">
        <v>11329</v>
      </c>
      <c r="Y468" s="16">
        <v>4393</v>
      </c>
      <c r="Z468" s="16">
        <v>2779</v>
      </c>
      <c r="AA468" s="16">
        <v>1614</v>
      </c>
      <c r="AB468" s="19">
        <v>24450.85</v>
      </c>
      <c r="AC468" s="19">
        <v>16671.87</v>
      </c>
      <c r="AD468" s="16">
        <v>40</v>
      </c>
      <c r="AE468" s="20">
        <v>348.926</v>
      </c>
      <c r="AF468" s="19">
        <v>36.5</v>
      </c>
      <c r="AG468" s="16">
        <v>614069</v>
      </c>
      <c r="AH468" s="19">
        <v>49775</v>
      </c>
      <c r="AI468" s="16">
        <v>300</v>
      </c>
      <c r="AJ468" s="16">
        <v>345</v>
      </c>
      <c r="AK468" s="16">
        <v>529</v>
      </c>
      <c r="AL468" s="16">
        <v>20</v>
      </c>
      <c r="AM468" s="16">
        <v>4</v>
      </c>
      <c r="AN468" s="16">
        <v>257</v>
      </c>
      <c r="AO468" s="16">
        <v>43</v>
      </c>
    </row>
    <row r="469" hidden="1" spans="1:41">
      <c r="A469">
        <v>3504800</v>
      </c>
      <c r="B469" t="s">
        <v>515</v>
      </c>
      <c r="C469" t="s">
        <v>87</v>
      </c>
      <c r="D469">
        <v>307</v>
      </c>
      <c r="E469">
        <v>515</v>
      </c>
      <c r="F469">
        <v>275</v>
      </c>
      <c r="G469">
        <v>657</v>
      </c>
      <c r="H469" s="16">
        <f t="shared" si="7"/>
        <v>8973</v>
      </c>
      <c r="I469" s="16">
        <v>8338</v>
      </c>
      <c r="J469" s="16">
        <v>635</v>
      </c>
      <c r="K469" s="16">
        <v>4447</v>
      </c>
      <c r="L469" s="16">
        <v>4526</v>
      </c>
      <c r="M469" s="16">
        <v>454</v>
      </c>
      <c r="N469" s="16">
        <v>429</v>
      </c>
      <c r="O469" s="16">
        <v>520</v>
      </c>
      <c r="P469" s="16">
        <v>332</v>
      </c>
      <c r="Q469" s="16">
        <v>855</v>
      </c>
      <c r="R469" s="16">
        <v>606</v>
      </c>
      <c r="S469" s="16">
        <v>1348</v>
      </c>
      <c r="T469" s="16">
        <v>1417</v>
      </c>
      <c r="U469" s="16">
        <v>1183</v>
      </c>
      <c r="V469" s="16">
        <v>1829</v>
      </c>
      <c r="W469" s="19">
        <v>0.74</v>
      </c>
      <c r="X469" s="16">
        <v>7949</v>
      </c>
      <c r="Y469" s="16">
        <v>3332</v>
      </c>
      <c r="Z469" s="16">
        <v>3104</v>
      </c>
      <c r="AA469" s="16">
        <v>228</v>
      </c>
      <c r="AB469" s="19">
        <v>32191.14</v>
      </c>
      <c r="AC469" s="19">
        <v>23022.27</v>
      </c>
      <c r="AD469" s="16">
        <v>435</v>
      </c>
      <c r="AE469" s="20">
        <v>149.881</v>
      </c>
      <c r="AF469" s="19">
        <v>59.9</v>
      </c>
      <c r="AG469" s="16">
        <v>159997</v>
      </c>
      <c r="AH469" s="19">
        <v>18237</v>
      </c>
      <c r="AI469" s="16">
        <v>481</v>
      </c>
      <c r="AJ469" s="16">
        <v>265</v>
      </c>
      <c r="AK469" s="16">
        <v>495</v>
      </c>
      <c r="AL469" s="16">
        <v>768</v>
      </c>
      <c r="AM469" s="16">
        <v>2</v>
      </c>
      <c r="AN469" s="16">
        <v>344</v>
      </c>
      <c r="AO469" s="16">
        <v>137</v>
      </c>
    </row>
    <row r="470" hidden="1" spans="1:41">
      <c r="A470">
        <v>2101400</v>
      </c>
      <c r="B470" t="s">
        <v>516</v>
      </c>
      <c r="C470" t="s">
        <v>67</v>
      </c>
      <c r="D470">
        <v>358</v>
      </c>
      <c r="E470">
        <v>937</v>
      </c>
      <c r="F470">
        <v>320</v>
      </c>
      <c r="G470">
        <v>961</v>
      </c>
      <c r="H470" s="16">
        <f t="shared" si="7"/>
        <v>96002</v>
      </c>
      <c r="I470" s="16">
        <v>82240</v>
      </c>
      <c r="J470" s="16">
        <v>13762</v>
      </c>
      <c r="K470" s="16">
        <v>47557</v>
      </c>
      <c r="L470" s="16">
        <v>48445</v>
      </c>
      <c r="M470" s="16">
        <v>9041</v>
      </c>
      <c r="N470" s="16">
        <v>9785</v>
      </c>
      <c r="O470" s="16">
        <v>10421</v>
      </c>
      <c r="P470" s="16">
        <v>5973</v>
      </c>
      <c r="Q470" s="16">
        <v>12146</v>
      </c>
      <c r="R470" s="16">
        <v>8808</v>
      </c>
      <c r="S470" s="16">
        <v>16686</v>
      </c>
      <c r="T470" s="16">
        <v>10375</v>
      </c>
      <c r="U470" s="16">
        <v>6537</v>
      </c>
      <c r="V470" s="16">
        <v>6230</v>
      </c>
      <c r="W470" s="19">
        <v>1.32</v>
      </c>
      <c r="X470" s="16">
        <v>76499</v>
      </c>
      <c r="Y470" s="16">
        <v>27390</v>
      </c>
      <c r="Z470" s="16">
        <v>23460</v>
      </c>
      <c r="AA470" s="16">
        <v>3930</v>
      </c>
      <c r="AB470" s="19">
        <v>15902.26</v>
      </c>
      <c r="AC470" s="19">
        <v>6024.81</v>
      </c>
      <c r="AD470" s="16">
        <v>586</v>
      </c>
      <c r="AE470" s="20">
        <v>13141.757</v>
      </c>
      <c r="AF470" s="19">
        <v>7.3</v>
      </c>
      <c r="AG470" s="16">
        <v>2629706</v>
      </c>
      <c r="AH470" s="19">
        <v>28539</v>
      </c>
      <c r="AI470" s="16">
        <v>2933</v>
      </c>
      <c r="AJ470" s="16">
        <v>977</v>
      </c>
      <c r="AK470" s="16">
        <v>3531</v>
      </c>
      <c r="AL470" s="16">
        <v>213</v>
      </c>
      <c r="AM470" s="16">
        <v>8</v>
      </c>
      <c r="AN470" s="16">
        <v>2483</v>
      </c>
      <c r="AO470" s="16">
        <v>450</v>
      </c>
    </row>
    <row r="471" hidden="1" spans="1:41">
      <c r="A471">
        <v>3105103</v>
      </c>
      <c r="B471" t="s">
        <v>517</v>
      </c>
      <c r="C471" t="s">
        <v>44</v>
      </c>
      <c r="D471">
        <v>339</v>
      </c>
      <c r="E471">
        <v>734</v>
      </c>
      <c r="F471">
        <v>287</v>
      </c>
      <c r="G471">
        <v>758</v>
      </c>
      <c r="H471" s="16">
        <f t="shared" si="7"/>
        <v>24093</v>
      </c>
      <c r="I471" s="16">
        <v>20026</v>
      </c>
      <c r="J471" s="16">
        <v>4067</v>
      </c>
      <c r="K471" s="16">
        <v>12047</v>
      </c>
      <c r="L471" s="16">
        <v>12046</v>
      </c>
      <c r="M471" s="16">
        <v>1126</v>
      </c>
      <c r="N471" s="16">
        <v>1269</v>
      </c>
      <c r="O471" s="16">
        <v>1504</v>
      </c>
      <c r="P471" s="16">
        <v>955</v>
      </c>
      <c r="Q471" s="16">
        <v>2279</v>
      </c>
      <c r="R471" s="16">
        <v>1559</v>
      </c>
      <c r="S471" s="16">
        <v>3602</v>
      </c>
      <c r="T471" s="16">
        <v>3829</v>
      </c>
      <c r="U471" s="16">
        <v>3341</v>
      </c>
      <c r="V471" s="16">
        <v>4629</v>
      </c>
      <c r="W471" s="19">
        <v>0.33</v>
      </c>
      <c r="X471" s="16">
        <v>21551</v>
      </c>
      <c r="Y471" s="16">
        <v>9346</v>
      </c>
      <c r="Z471" s="16">
        <v>7715</v>
      </c>
      <c r="AA471" s="16">
        <v>1631</v>
      </c>
      <c r="AB471" s="19">
        <v>22667.35</v>
      </c>
      <c r="AC471" s="19">
        <v>16812.86</v>
      </c>
      <c r="AD471" s="16">
        <v>213</v>
      </c>
      <c r="AE471" s="20">
        <v>1455.819</v>
      </c>
      <c r="AF471" s="19">
        <v>16.5</v>
      </c>
      <c r="AG471" s="16">
        <v>478919</v>
      </c>
      <c r="AH471" s="19">
        <v>20080</v>
      </c>
      <c r="AI471" s="16">
        <v>779</v>
      </c>
      <c r="AJ471" s="16">
        <v>328</v>
      </c>
      <c r="AK471" s="16">
        <v>985</v>
      </c>
      <c r="AL471" s="16">
        <v>47</v>
      </c>
      <c r="AM471" s="16">
        <v>4</v>
      </c>
      <c r="AN471" s="16">
        <v>708</v>
      </c>
      <c r="AO471" s="16">
        <v>71</v>
      </c>
    </row>
    <row r="472" hidden="1" spans="1:41">
      <c r="A472">
        <v>2301851</v>
      </c>
      <c r="B472" t="s">
        <v>518</v>
      </c>
      <c r="C472" t="s">
        <v>50</v>
      </c>
      <c r="D472">
        <v>287</v>
      </c>
      <c r="E472">
        <v>329</v>
      </c>
      <c r="F472">
        <v>245</v>
      </c>
      <c r="G472">
        <v>283</v>
      </c>
      <c r="H472" s="16">
        <f t="shared" si="7"/>
        <v>18082</v>
      </c>
      <c r="I472" s="16">
        <v>8421</v>
      </c>
      <c r="J472" s="16">
        <v>9661</v>
      </c>
      <c r="K472" s="16">
        <v>9154</v>
      </c>
      <c r="L472" s="16">
        <v>8928</v>
      </c>
      <c r="M472" s="16">
        <v>1510</v>
      </c>
      <c r="N472" s="16">
        <v>1676</v>
      </c>
      <c r="O472" s="16">
        <v>1853</v>
      </c>
      <c r="P472" s="16">
        <v>1183</v>
      </c>
      <c r="Q472" s="16">
        <v>2066</v>
      </c>
      <c r="R472" s="16">
        <v>1303</v>
      </c>
      <c r="S472" s="16">
        <v>2498</v>
      </c>
      <c r="T472" s="16">
        <v>2161</v>
      </c>
      <c r="U472" s="16">
        <v>1714</v>
      </c>
      <c r="V472" s="16">
        <v>2118</v>
      </c>
      <c r="W472" s="19">
        <v>0.32</v>
      </c>
      <c r="X472" s="16">
        <v>11954</v>
      </c>
      <c r="Y472" s="16">
        <v>5523</v>
      </c>
      <c r="Z472" s="16">
        <v>2613</v>
      </c>
      <c r="AA472" s="16">
        <v>2910</v>
      </c>
      <c r="AB472" s="19">
        <v>13537.83</v>
      </c>
      <c r="AC472" s="19">
        <v>4537.2</v>
      </c>
      <c r="AD472" s="16">
        <v>181</v>
      </c>
      <c r="AE472" s="20">
        <v>1080.329</v>
      </c>
      <c r="AF472" s="19">
        <v>16.7</v>
      </c>
      <c r="AG472" s="16">
        <v>135470</v>
      </c>
      <c r="AH472" s="19">
        <v>7566</v>
      </c>
      <c r="AI472" s="16">
        <v>329</v>
      </c>
      <c r="AJ472" s="16">
        <v>61</v>
      </c>
      <c r="AK472" s="16">
        <v>315</v>
      </c>
      <c r="AL472" s="16">
        <v>4</v>
      </c>
      <c r="AM472" s="16">
        <v>2</v>
      </c>
      <c r="AN472" s="16">
        <v>327</v>
      </c>
      <c r="AO472" s="16">
        <v>2</v>
      </c>
    </row>
    <row r="473" hidden="1" spans="1:41">
      <c r="A473">
        <v>3504909</v>
      </c>
      <c r="B473" t="s">
        <v>519</v>
      </c>
      <c r="C473" t="s">
        <v>87</v>
      </c>
      <c r="D473">
        <v>304</v>
      </c>
      <c r="E473">
        <v>481</v>
      </c>
      <c r="F473">
        <v>267</v>
      </c>
      <c r="G473">
        <v>441</v>
      </c>
      <c r="H473" s="16">
        <f t="shared" si="7"/>
        <v>10910</v>
      </c>
      <c r="I473" s="16">
        <v>9014</v>
      </c>
      <c r="J473" s="16">
        <v>1896</v>
      </c>
      <c r="K473" s="16">
        <v>5453</v>
      </c>
      <c r="L473" s="16">
        <v>5457</v>
      </c>
      <c r="M473" s="16">
        <v>712</v>
      </c>
      <c r="N473" s="16">
        <v>720</v>
      </c>
      <c r="O473" s="16">
        <v>824</v>
      </c>
      <c r="P473" s="16">
        <v>486</v>
      </c>
      <c r="Q473" s="16">
        <v>1085</v>
      </c>
      <c r="R473" s="16">
        <v>717</v>
      </c>
      <c r="S473" s="16">
        <v>1619</v>
      </c>
      <c r="T473" s="16">
        <v>1510</v>
      </c>
      <c r="U473" s="16">
        <v>1279</v>
      </c>
      <c r="V473" s="16">
        <v>1958</v>
      </c>
      <c r="W473" s="19">
        <v>0.41</v>
      </c>
      <c r="X473" s="16">
        <v>9383</v>
      </c>
      <c r="Y473" s="16">
        <v>3841</v>
      </c>
      <c r="Z473" s="16">
        <v>3176</v>
      </c>
      <c r="AA473" s="16">
        <v>665</v>
      </c>
      <c r="AB473" s="19">
        <v>18394.94</v>
      </c>
      <c r="AC473" s="19">
        <v>14729.42</v>
      </c>
      <c r="AD473" s="16">
        <v>256</v>
      </c>
      <c r="AE473" s="20">
        <v>616.427</v>
      </c>
      <c r="AF473" s="19">
        <v>17.7</v>
      </c>
      <c r="AG473" s="16">
        <v>184707</v>
      </c>
      <c r="AH473" s="19">
        <v>17142</v>
      </c>
      <c r="AI473" s="16">
        <v>328</v>
      </c>
      <c r="AJ473" s="16">
        <v>136</v>
      </c>
      <c r="AK473" s="16">
        <v>472</v>
      </c>
      <c r="AL473" s="16">
        <v>388</v>
      </c>
      <c r="AM473" s="16">
        <v>3</v>
      </c>
      <c r="AN473" s="16">
        <v>301</v>
      </c>
      <c r="AO473" s="16">
        <v>27</v>
      </c>
    </row>
    <row r="474" hidden="1" spans="1:41">
      <c r="A474">
        <v>2501500</v>
      </c>
      <c r="B474" t="s">
        <v>520</v>
      </c>
      <c r="C474" t="s">
        <v>107</v>
      </c>
      <c r="D474">
        <v>300</v>
      </c>
      <c r="E474">
        <v>398</v>
      </c>
      <c r="F474">
        <v>266</v>
      </c>
      <c r="G474">
        <v>389</v>
      </c>
      <c r="H474" s="16">
        <f t="shared" si="7"/>
        <v>21110</v>
      </c>
      <c r="I474" s="16">
        <v>9686</v>
      </c>
      <c r="J474" s="16">
        <v>11424</v>
      </c>
      <c r="K474" s="16">
        <v>10414</v>
      </c>
      <c r="L474" s="16">
        <v>10696</v>
      </c>
      <c r="M474" s="16">
        <v>1549</v>
      </c>
      <c r="N474" s="16">
        <v>1954</v>
      </c>
      <c r="O474" s="16">
        <v>2040</v>
      </c>
      <c r="P474" s="16">
        <v>1170</v>
      </c>
      <c r="Q474" s="16">
        <v>2215</v>
      </c>
      <c r="R474" s="16">
        <v>1498</v>
      </c>
      <c r="S474" s="16">
        <v>3261</v>
      </c>
      <c r="T474" s="16">
        <v>2587</v>
      </c>
      <c r="U474" s="16">
        <v>1941</v>
      </c>
      <c r="V474" s="16">
        <v>2895</v>
      </c>
      <c r="W474" s="19">
        <v>-0.2</v>
      </c>
      <c r="X474" s="16">
        <v>13915</v>
      </c>
      <c r="Y474" s="16">
        <v>6393</v>
      </c>
      <c r="Z474" s="16">
        <v>2994</v>
      </c>
      <c r="AA474" s="16">
        <v>3399</v>
      </c>
      <c r="AB474" s="19">
        <v>15213.56</v>
      </c>
      <c r="AC474" s="19">
        <v>6947.44</v>
      </c>
      <c r="AD474" s="16">
        <v>94</v>
      </c>
      <c r="AE474" s="20">
        <v>257.753</v>
      </c>
      <c r="AF474" s="19">
        <v>81.9</v>
      </c>
      <c r="AG474" s="16">
        <v>197687</v>
      </c>
      <c r="AH474" s="19">
        <v>9309</v>
      </c>
      <c r="AI474" s="16">
        <v>351</v>
      </c>
      <c r="AJ474" s="16">
        <v>106</v>
      </c>
      <c r="AK474" s="16">
        <v>477</v>
      </c>
      <c r="AL474" s="16">
        <v>11</v>
      </c>
      <c r="AM474" s="16">
        <v>3</v>
      </c>
      <c r="AN474" s="16">
        <v>347</v>
      </c>
      <c r="AO474" s="16">
        <v>4</v>
      </c>
    </row>
    <row r="475" hidden="1" spans="1:41">
      <c r="A475">
        <v>3105202</v>
      </c>
      <c r="B475" t="s">
        <v>521</v>
      </c>
      <c r="C475" t="s">
        <v>44</v>
      </c>
      <c r="D475">
        <v>286</v>
      </c>
      <c r="E475">
        <v>331</v>
      </c>
      <c r="F475">
        <v>249</v>
      </c>
      <c r="G475">
        <v>301</v>
      </c>
      <c r="H475" s="16">
        <f t="shared" si="7"/>
        <v>4965</v>
      </c>
      <c r="I475" s="16">
        <v>2194</v>
      </c>
      <c r="J475" s="16">
        <v>2771</v>
      </c>
      <c r="K475" s="16">
        <v>2552</v>
      </c>
      <c r="L475" s="16">
        <v>2413</v>
      </c>
      <c r="M475" s="16">
        <v>302</v>
      </c>
      <c r="N475" s="16">
        <v>363</v>
      </c>
      <c r="O475" s="16">
        <v>382</v>
      </c>
      <c r="P475" s="16">
        <v>235</v>
      </c>
      <c r="Q475" s="16">
        <v>462</v>
      </c>
      <c r="R475" s="16">
        <v>315</v>
      </c>
      <c r="S475" s="16">
        <v>713</v>
      </c>
      <c r="T475" s="16">
        <v>668</v>
      </c>
      <c r="U475" s="16">
        <v>589</v>
      </c>
      <c r="V475" s="16">
        <v>936</v>
      </c>
      <c r="W475" s="19">
        <v>-0.36</v>
      </c>
      <c r="X475" s="16">
        <v>3378</v>
      </c>
      <c r="Y475" s="16">
        <v>1659</v>
      </c>
      <c r="Z475" s="16">
        <v>746</v>
      </c>
      <c r="AA475" s="16">
        <v>913</v>
      </c>
      <c r="AB475" s="19">
        <v>15921.19</v>
      </c>
      <c r="AC475" s="19">
        <v>8373.6</v>
      </c>
      <c r="AD475" s="16">
        <v>565</v>
      </c>
      <c r="AE475" s="20">
        <v>483.789</v>
      </c>
      <c r="AF475" s="19">
        <v>10.3</v>
      </c>
      <c r="AG475" s="16">
        <v>40561</v>
      </c>
      <c r="AH475" s="19">
        <v>8082</v>
      </c>
      <c r="AI475" s="16">
        <v>107</v>
      </c>
      <c r="AJ475" s="16">
        <v>30</v>
      </c>
      <c r="AK475" s="16">
        <v>93</v>
      </c>
      <c r="AL475" s="16">
        <v>2</v>
      </c>
      <c r="AM475" s="16">
        <v>1</v>
      </c>
      <c r="AN475" s="16">
        <v>105</v>
      </c>
      <c r="AO475" s="16">
        <v>2</v>
      </c>
    </row>
    <row r="476" hidden="1" spans="1:41">
      <c r="A476">
        <v>3105301</v>
      </c>
      <c r="B476" t="s">
        <v>522</v>
      </c>
      <c r="C476" t="s">
        <v>44</v>
      </c>
      <c r="D476">
        <v>293</v>
      </c>
      <c r="E476">
        <v>368</v>
      </c>
      <c r="F476">
        <v>256</v>
      </c>
      <c r="G476">
        <v>356</v>
      </c>
      <c r="H476" s="16">
        <f t="shared" si="7"/>
        <v>5768</v>
      </c>
      <c r="I476" s="16">
        <v>5194</v>
      </c>
      <c r="J476" s="16">
        <v>574</v>
      </c>
      <c r="K476" s="16">
        <v>2993</v>
      </c>
      <c r="L476" s="16">
        <v>2775</v>
      </c>
      <c r="M476" s="16">
        <v>335</v>
      </c>
      <c r="N476" s="16">
        <v>355</v>
      </c>
      <c r="O476" s="16">
        <v>427</v>
      </c>
      <c r="P476" s="16">
        <v>294</v>
      </c>
      <c r="Q476" s="16">
        <v>607</v>
      </c>
      <c r="R476" s="16">
        <v>421</v>
      </c>
      <c r="S476" s="16">
        <v>967</v>
      </c>
      <c r="T476" s="16">
        <v>799</v>
      </c>
      <c r="U476" s="16">
        <v>681</v>
      </c>
      <c r="V476" s="16">
        <v>882</v>
      </c>
      <c r="W476" s="19">
        <v>0.52</v>
      </c>
      <c r="X476" s="16">
        <v>4986</v>
      </c>
      <c r="Y476" s="16">
        <v>2030</v>
      </c>
      <c r="Z476" s="16">
        <v>1833</v>
      </c>
      <c r="AA476" s="16">
        <v>197</v>
      </c>
      <c r="AB476" s="19">
        <v>22706.15</v>
      </c>
      <c r="AC476" s="19">
        <v>16122.4</v>
      </c>
      <c r="AD476" s="16">
        <v>330</v>
      </c>
      <c r="AE476" s="20">
        <v>47.266</v>
      </c>
      <c r="AF476" s="19">
        <v>122</v>
      </c>
      <c r="AG476" s="16">
        <v>58999</v>
      </c>
      <c r="AH476" s="19">
        <v>10398</v>
      </c>
      <c r="AI476" s="16">
        <v>174</v>
      </c>
      <c r="AJ476" s="16">
        <v>141</v>
      </c>
      <c r="AK476" s="16">
        <v>217</v>
      </c>
      <c r="AL476" s="16">
        <v>2</v>
      </c>
      <c r="AM476" s="16">
        <v>1</v>
      </c>
      <c r="AN476" s="16">
        <v>162</v>
      </c>
      <c r="AO476" s="16">
        <v>12</v>
      </c>
    </row>
    <row r="477" hidden="1" spans="1:41">
      <c r="A477">
        <v>4202081</v>
      </c>
      <c r="B477" t="s">
        <v>523</v>
      </c>
      <c r="C477" t="s">
        <v>57</v>
      </c>
      <c r="D477">
        <v>285</v>
      </c>
      <c r="E477">
        <v>352</v>
      </c>
      <c r="F477">
        <v>247</v>
      </c>
      <c r="G477">
        <v>304</v>
      </c>
      <c r="H477" s="16">
        <f t="shared" si="7"/>
        <v>2722</v>
      </c>
      <c r="I477" s="16">
        <v>802</v>
      </c>
      <c r="J477" s="16">
        <v>1920</v>
      </c>
      <c r="K477" s="16">
        <v>1454</v>
      </c>
      <c r="L477" s="16">
        <v>1268</v>
      </c>
      <c r="M477" s="16">
        <v>147</v>
      </c>
      <c r="N477" s="16">
        <v>162</v>
      </c>
      <c r="O477" s="16">
        <v>196</v>
      </c>
      <c r="P477" s="16">
        <v>139</v>
      </c>
      <c r="Q477" s="16">
        <v>243</v>
      </c>
      <c r="R477" s="16">
        <v>144</v>
      </c>
      <c r="S477" s="16">
        <v>337</v>
      </c>
      <c r="T477" s="16">
        <v>365</v>
      </c>
      <c r="U477" s="16">
        <v>405</v>
      </c>
      <c r="V477" s="16">
        <v>584</v>
      </c>
      <c r="W477" s="19">
        <v>-1.03</v>
      </c>
      <c r="X477" s="16">
        <v>2360</v>
      </c>
      <c r="Y477" s="16">
        <v>942</v>
      </c>
      <c r="Z477" s="16">
        <v>291</v>
      </c>
      <c r="AA477" s="16">
        <v>651</v>
      </c>
      <c r="AB477" s="19">
        <v>22712.54</v>
      </c>
      <c r="AC477" s="19">
        <v>19074.8</v>
      </c>
      <c r="AD477" s="16">
        <v>513</v>
      </c>
      <c r="AE477" s="20">
        <v>147.912</v>
      </c>
      <c r="AF477" s="19">
        <v>18.4</v>
      </c>
      <c r="AG477" s="16">
        <v>57170</v>
      </c>
      <c r="AH477" s="19">
        <v>20360</v>
      </c>
      <c r="AI477" s="16">
        <v>41</v>
      </c>
      <c r="AJ477" s="16">
        <v>42</v>
      </c>
      <c r="AK477" s="16">
        <v>96</v>
      </c>
      <c r="AL477" s="16">
        <v>2</v>
      </c>
      <c r="AM477" s="16">
        <v>0</v>
      </c>
      <c r="AN477" s="16">
        <v>40</v>
      </c>
      <c r="AO477" s="16">
        <v>1</v>
      </c>
    </row>
    <row r="478" hidden="1" spans="1:41">
      <c r="A478">
        <v>5001508</v>
      </c>
      <c r="B478" t="s">
        <v>524</v>
      </c>
      <c r="C478" t="s">
        <v>109</v>
      </c>
      <c r="D478">
        <v>294</v>
      </c>
      <c r="E478">
        <v>389</v>
      </c>
      <c r="F478">
        <v>260</v>
      </c>
      <c r="G478">
        <v>370</v>
      </c>
      <c r="H478" s="16">
        <f t="shared" si="7"/>
        <v>6804</v>
      </c>
      <c r="I478" s="16">
        <v>5085</v>
      </c>
      <c r="J478" s="16">
        <v>1719</v>
      </c>
      <c r="K478" s="16">
        <v>3580</v>
      </c>
      <c r="L478" s="16">
        <v>3224</v>
      </c>
      <c r="M478" s="16">
        <v>447</v>
      </c>
      <c r="N478" s="16">
        <v>496</v>
      </c>
      <c r="O478" s="16">
        <v>525</v>
      </c>
      <c r="P478" s="16">
        <v>345</v>
      </c>
      <c r="Q478" s="16">
        <v>693</v>
      </c>
      <c r="R478" s="16">
        <v>462</v>
      </c>
      <c r="S478" s="16">
        <v>1022</v>
      </c>
      <c r="T478" s="16">
        <v>992</v>
      </c>
      <c r="U478" s="16">
        <v>835</v>
      </c>
      <c r="V478" s="16">
        <v>987</v>
      </c>
      <c r="W478" s="19">
        <v>0.15</v>
      </c>
      <c r="X478" s="16">
        <v>5657</v>
      </c>
      <c r="Y478" s="16">
        <v>2695</v>
      </c>
      <c r="Z478" s="16">
        <v>1935</v>
      </c>
      <c r="AA478" s="16">
        <v>760</v>
      </c>
      <c r="AB478" s="19">
        <v>18725.38</v>
      </c>
      <c r="AC478" s="19">
        <v>27343.45</v>
      </c>
      <c r="AD478" s="16">
        <v>65</v>
      </c>
      <c r="AE478" s="20">
        <v>3115.684</v>
      </c>
      <c r="AF478" s="19">
        <v>2.2</v>
      </c>
      <c r="AG478" s="16">
        <v>287181</v>
      </c>
      <c r="AH478" s="19">
        <v>42413</v>
      </c>
      <c r="AI478" s="16">
        <v>281</v>
      </c>
      <c r="AJ478" s="16">
        <v>118</v>
      </c>
      <c r="AK478" s="16">
        <v>366</v>
      </c>
      <c r="AL478" s="16">
        <v>51</v>
      </c>
      <c r="AM478" s="16">
        <v>2</v>
      </c>
      <c r="AN478" s="16">
        <v>218</v>
      </c>
      <c r="AO478" s="16">
        <v>63</v>
      </c>
    </row>
    <row r="479" hidden="1" spans="1:41">
      <c r="A479">
        <v>4102406</v>
      </c>
      <c r="B479" t="s">
        <v>524</v>
      </c>
      <c r="C479" t="s">
        <v>55</v>
      </c>
      <c r="D479">
        <v>416</v>
      </c>
      <c r="E479">
        <v>923</v>
      </c>
      <c r="F479">
        <v>408</v>
      </c>
      <c r="G479">
        <v>917</v>
      </c>
      <c r="H479" s="16">
        <f t="shared" si="7"/>
        <v>32399</v>
      </c>
      <c r="I479" s="16">
        <v>29009</v>
      </c>
      <c r="J479" s="16">
        <v>3390</v>
      </c>
      <c r="K479" s="16">
        <v>15731</v>
      </c>
      <c r="L479" s="16">
        <v>16668</v>
      </c>
      <c r="M479" s="16">
        <v>1926</v>
      </c>
      <c r="N479" s="16">
        <v>2063</v>
      </c>
      <c r="O479" s="16">
        <v>2254</v>
      </c>
      <c r="P479" s="16">
        <v>1517</v>
      </c>
      <c r="Q479" s="16">
        <v>3498</v>
      </c>
      <c r="R479" s="16">
        <v>2349</v>
      </c>
      <c r="S479" s="16">
        <v>4554</v>
      </c>
      <c r="T479" s="16">
        <v>4505</v>
      </c>
      <c r="U479" s="16">
        <v>4245</v>
      </c>
      <c r="V479" s="16">
        <v>5488</v>
      </c>
      <c r="W479" s="19">
        <v>-0.25</v>
      </c>
      <c r="X479" s="16">
        <v>28076</v>
      </c>
      <c r="Y479" s="16">
        <v>11172</v>
      </c>
      <c r="Z479" s="16">
        <v>9997</v>
      </c>
      <c r="AA479" s="16">
        <v>1175</v>
      </c>
      <c r="AB479" s="19">
        <v>20337.9</v>
      </c>
      <c r="AC479" s="19">
        <v>15385.02</v>
      </c>
      <c r="AD479" s="16">
        <v>280</v>
      </c>
      <c r="AE479" s="20">
        <v>445.192</v>
      </c>
      <c r="AF479" s="19">
        <v>72.8</v>
      </c>
      <c r="AG479" s="16">
        <v>598830</v>
      </c>
      <c r="AH479" s="19">
        <v>18347</v>
      </c>
      <c r="AI479" s="16">
        <v>1493</v>
      </c>
      <c r="AJ479" s="16">
        <v>752</v>
      </c>
      <c r="AK479" s="16">
        <v>1778</v>
      </c>
      <c r="AL479" s="16">
        <v>24</v>
      </c>
      <c r="AM479" s="16">
        <v>5</v>
      </c>
      <c r="AN479" s="16">
        <v>1256</v>
      </c>
      <c r="AO479" s="16">
        <v>237</v>
      </c>
    </row>
    <row r="480" hidden="1" spans="1:41">
      <c r="A480">
        <v>1703057</v>
      </c>
      <c r="B480" t="s">
        <v>525</v>
      </c>
      <c r="C480" t="s">
        <v>64</v>
      </c>
      <c r="D480">
        <v>285</v>
      </c>
      <c r="E480">
        <v>323</v>
      </c>
      <c r="F480">
        <v>247</v>
      </c>
      <c r="G480">
        <v>291</v>
      </c>
      <c r="H480" s="16">
        <f t="shared" si="7"/>
        <v>3539</v>
      </c>
      <c r="I480" s="16">
        <v>1909</v>
      </c>
      <c r="J480" s="16">
        <v>1630</v>
      </c>
      <c r="K480" s="16">
        <v>1913</v>
      </c>
      <c r="L480" s="16">
        <v>1626</v>
      </c>
      <c r="M480" s="16">
        <v>287</v>
      </c>
      <c r="N480" s="16">
        <v>362</v>
      </c>
      <c r="O480" s="16">
        <v>342</v>
      </c>
      <c r="P480" s="16">
        <v>164</v>
      </c>
      <c r="Q480" s="16">
        <v>363</v>
      </c>
      <c r="R480" s="16">
        <v>318</v>
      </c>
      <c r="S480" s="16">
        <v>643</v>
      </c>
      <c r="T480" s="16">
        <v>424</v>
      </c>
      <c r="U480" s="16">
        <v>295</v>
      </c>
      <c r="V480" s="16">
        <v>341</v>
      </c>
      <c r="W480" s="19">
        <v>1.14</v>
      </c>
      <c r="X480" s="16">
        <v>2665</v>
      </c>
      <c r="Y480" s="16">
        <v>1214</v>
      </c>
      <c r="Z480" s="16">
        <v>617</v>
      </c>
      <c r="AA480" s="16">
        <v>597</v>
      </c>
      <c r="AB480" s="19">
        <v>17184.74</v>
      </c>
      <c r="AC480" s="19">
        <v>10169.16</v>
      </c>
      <c r="AD480" s="16">
        <v>268</v>
      </c>
      <c r="AE480" s="20">
        <v>1541.846</v>
      </c>
      <c r="AF480" s="19">
        <v>2.3</v>
      </c>
      <c r="AG480" s="16">
        <v>86733</v>
      </c>
      <c r="AH480" s="19">
        <v>25361</v>
      </c>
      <c r="AI480" s="16">
        <v>73</v>
      </c>
      <c r="AJ480" s="16">
        <v>28</v>
      </c>
      <c r="AK480" s="16">
        <v>93</v>
      </c>
      <c r="AL480" s="16">
        <v>3</v>
      </c>
      <c r="AM480" s="16">
        <v>1</v>
      </c>
      <c r="AN480" s="16">
        <v>72</v>
      </c>
      <c r="AO480" s="16">
        <v>1</v>
      </c>
    </row>
    <row r="481" hidden="1" spans="1:41">
      <c r="A481">
        <v>1501253</v>
      </c>
      <c r="B481" t="s">
        <v>526</v>
      </c>
      <c r="C481" t="s">
        <v>48</v>
      </c>
      <c r="D481">
        <v>285</v>
      </c>
      <c r="E481">
        <v>317</v>
      </c>
      <c r="F481">
        <v>252</v>
      </c>
      <c r="G481">
        <v>287</v>
      </c>
      <c r="H481" s="16">
        <f t="shared" si="7"/>
        <v>3165</v>
      </c>
      <c r="I481" s="16">
        <v>1191</v>
      </c>
      <c r="J481" s="16">
        <v>1974</v>
      </c>
      <c r="K481" s="16">
        <v>1710</v>
      </c>
      <c r="L481" s="16">
        <v>1455</v>
      </c>
      <c r="M481" s="16">
        <v>287</v>
      </c>
      <c r="N481" s="16">
        <v>295</v>
      </c>
      <c r="O481" s="16">
        <v>273</v>
      </c>
      <c r="P481" s="16">
        <v>167</v>
      </c>
      <c r="Q481" s="16">
        <v>329</v>
      </c>
      <c r="R481" s="16">
        <v>281</v>
      </c>
      <c r="S481" s="16">
        <v>531</v>
      </c>
      <c r="T481" s="16">
        <v>402</v>
      </c>
      <c r="U481" s="16">
        <v>322</v>
      </c>
      <c r="V481" s="16">
        <v>278</v>
      </c>
      <c r="W481" s="19">
        <v>-1.06</v>
      </c>
      <c r="X481" s="16">
        <v>2373</v>
      </c>
      <c r="Y481" s="16">
        <v>1098</v>
      </c>
      <c r="Z481" s="16">
        <v>382</v>
      </c>
      <c r="AA481" s="16">
        <v>716</v>
      </c>
      <c r="AB481" s="19">
        <v>16999.06</v>
      </c>
      <c r="AC481" s="19">
        <v>13998.56</v>
      </c>
      <c r="AD481" s="16">
        <v>685</v>
      </c>
      <c r="AE481" s="20">
        <v>2956.649</v>
      </c>
      <c r="AF481" s="19">
        <v>1.1</v>
      </c>
      <c r="AG481" s="16">
        <v>68527</v>
      </c>
      <c r="AH481" s="19">
        <v>20976</v>
      </c>
      <c r="AI481" s="16">
        <v>62</v>
      </c>
      <c r="AJ481" s="16">
        <v>18</v>
      </c>
      <c r="AK481" s="16">
        <v>81</v>
      </c>
      <c r="AL481" s="16">
        <v>2</v>
      </c>
      <c r="AM481" s="16">
        <v>1</v>
      </c>
      <c r="AN481" s="16">
        <v>59</v>
      </c>
      <c r="AO481" s="16">
        <v>3</v>
      </c>
    </row>
    <row r="482" hidden="1" spans="1:41">
      <c r="A482">
        <v>2902658</v>
      </c>
      <c r="B482" t="s">
        <v>527</v>
      </c>
      <c r="C482" t="s">
        <v>52</v>
      </c>
      <c r="D482">
        <v>288</v>
      </c>
      <c r="E482">
        <v>343</v>
      </c>
      <c r="F482">
        <v>253</v>
      </c>
      <c r="G482">
        <v>317</v>
      </c>
      <c r="H482" s="16">
        <f t="shared" si="7"/>
        <v>13786</v>
      </c>
      <c r="I482" s="16">
        <v>4973</v>
      </c>
      <c r="J482" s="16">
        <v>8813</v>
      </c>
      <c r="K482" s="16">
        <v>7023</v>
      </c>
      <c r="L482" s="16">
        <v>6763</v>
      </c>
      <c r="M482" s="16">
        <v>1120</v>
      </c>
      <c r="N482" s="16">
        <v>1155</v>
      </c>
      <c r="O482" s="16">
        <v>1302</v>
      </c>
      <c r="P482" s="16">
        <v>776</v>
      </c>
      <c r="Q482" s="16">
        <v>1511</v>
      </c>
      <c r="R482" s="16">
        <v>983</v>
      </c>
      <c r="S482" s="16">
        <v>2135</v>
      </c>
      <c r="T482" s="16">
        <v>1700</v>
      </c>
      <c r="U482" s="16">
        <v>1151</v>
      </c>
      <c r="V482" s="16">
        <v>1953</v>
      </c>
      <c r="W482" s="19">
        <v>0.17</v>
      </c>
      <c r="X482" s="16">
        <v>9890</v>
      </c>
      <c r="Y482" s="16">
        <v>4101</v>
      </c>
      <c r="Z482" s="16">
        <v>1619</v>
      </c>
      <c r="AA482" s="16">
        <v>2482</v>
      </c>
      <c r="AB482" s="19">
        <v>12696.63</v>
      </c>
      <c r="AC482" s="19">
        <v>5790.56</v>
      </c>
      <c r="AD482" s="16">
        <v>265</v>
      </c>
      <c r="AE482" s="20">
        <v>409.507</v>
      </c>
      <c r="AF482" s="19">
        <v>33.7</v>
      </c>
      <c r="AG482" s="16">
        <v>76114</v>
      </c>
      <c r="AH482" s="19">
        <v>5551</v>
      </c>
      <c r="AI482" s="16">
        <v>165</v>
      </c>
      <c r="AJ482" s="16">
        <v>16</v>
      </c>
      <c r="AK482" s="16">
        <v>173</v>
      </c>
      <c r="AL482" s="16">
        <v>4</v>
      </c>
      <c r="AM482" s="16">
        <v>1</v>
      </c>
      <c r="AN482" s="16">
        <v>161</v>
      </c>
      <c r="AO482" s="16">
        <v>4</v>
      </c>
    </row>
    <row r="483" hidden="1" spans="1:41">
      <c r="A483">
        <v>4301651</v>
      </c>
      <c r="B483" t="s">
        <v>528</v>
      </c>
      <c r="C483" t="s">
        <v>77</v>
      </c>
      <c r="D483">
        <v>288</v>
      </c>
      <c r="E483">
        <v>722</v>
      </c>
      <c r="F483">
        <v>254</v>
      </c>
      <c r="G483">
        <v>630</v>
      </c>
      <c r="H483" s="16">
        <f t="shared" si="7"/>
        <v>6131</v>
      </c>
      <c r="I483" s="16">
        <v>3192</v>
      </c>
      <c r="J483" s="16">
        <v>2939</v>
      </c>
      <c r="K483" s="16">
        <v>3133</v>
      </c>
      <c r="L483" s="16">
        <v>2998</v>
      </c>
      <c r="M483" s="16">
        <v>273</v>
      </c>
      <c r="N483" s="16">
        <v>327</v>
      </c>
      <c r="O483" s="16">
        <v>372</v>
      </c>
      <c r="P483" s="16">
        <v>249</v>
      </c>
      <c r="Q483" s="16">
        <v>678</v>
      </c>
      <c r="R483" s="16">
        <v>454</v>
      </c>
      <c r="S483" s="16">
        <v>951</v>
      </c>
      <c r="T483" s="16">
        <v>846</v>
      </c>
      <c r="U483" s="16">
        <v>782</v>
      </c>
      <c r="V483" s="16">
        <v>1199</v>
      </c>
      <c r="W483" s="19">
        <v>0.37</v>
      </c>
      <c r="X483" s="16">
        <v>5717</v>
      </c>
      <c r="Y483" s="16">
        <v>2160</v>
      </c>
      <c r="Z483" s="16">
        <v>1143</v>
      </c>
      <c r="AA483" s="16">
        <v>1017</v>
      </c>
      <c r="AB483" s="19">
        <v>33771.56</v>
      </c>
      <c r="AC483" s="19">
        <v>24439.63</v>
      </c>
      <c r="AD483" s="16">
        <v>77</v>
      </c>
      <c r="AE483" s="20">
        <v>124.557</v>
      </c>
      <c r="AF483" s="19">
        <v>49.2</v>
      </c>
      <c r="AG483" s="16">
        <v>190608</v>
      </c>
      <c r="AH483" s="19">
        <v>31448</v>
      </c>
      <c r="AI483" s="16">
        <v>195</v>
      </c>
      <c r="AJ483" s="16">
        <v>192</v>
      </c>
      <c r="AK483" s="16">
        <v>291</v>
      </c>
      <c r="AL483" s="16">
        <v>6</v>
      </c>
      <c r="AM483" s="16">
        <v>2</v>
      </c>
      <c r="AN483" s="16">
        <v>180</v>
      </c>
      <c r="AO483" s="16">
        <v>15</v>
      </c>
    </row>
    <row r="484" hidden="1" spans="1:41">
      <c r="A484">
        <v>3505005</v>
      </c>
      <c r="B484" t="s">
        <v>529</v>
      </c>
      <c r="C484" t="s">
        <v>87</v>
      </c>
      <c r="D484">
        <v>292</v>
      </c>
      <c r="E484">
        <v>347</v>
      </c>
      <c r="F484">
        <v>254</v>
      </c>
      <c r="G484">
        <v>319</v>
      </c>
      <c r="H484" s="16">
        <f t="shared" si="7"/>
        <v>3431</v>
      </c>
      <c r="I484" s="16">
        <v>2253</v>
      </c>
      <c r="J484" s="16">
        <v>1178</v>
      </c>
      <c r="K484" s="16">
        <v>1772</v>
      </c>
      <c r="L484" s="16">
        <v>1659</v>
      </c>
      <c r="M484" s="16">
        <v>229</v>
      </c>
      <c r="N484" s="16">
        <v>254</v>
      </c>
      <c r="O484" s="16">
        <v>263</v>
      </c>
      <c r="P484" s="16">
        <v>163</v>
      </c>
      <c r="Q484" s="16">
        <v>319</v>
      </c>
      <c r="R484" s="16">
        <v>176</v>
      </c>
      <c r="S484" s="16">
        <v>463</v>
      </c>
      <c r="T484" s="16">
        <v>462</v>
      </c>
      <c r="U484" s="16">
        <v>462</v>
      </c>
      <c r="V484" s="16">
        <v>640</v>
      </c>
      <c r="W484" s="19">
        <v>0.75</v>
      </c>
      <c r="X484" s="16">
        <v>2947</v>
      </c>
      <c r="Y484" s="16">
        <v>1253</v>
      </c>
      <c r="Z484" s="16">
        <v>837</v>
      </c>
      <c r="AA484" s="16">
        <v>416</v>
      </c>
      <c r="AB484" s="19">
        <v>20617.89</v>
      </c>
      <c r="AC484" s="19">
        <v>13107.1</v>
      </c>
      <c r="AD484" s="16">
        <v>299</v>
      </c>
      <c r="AE484" s="20">
        <v>153.142</v>
      </c>
      <c r="AF484" s="19">
        <v>22.4</v>
      </c>
      <c r="AG484" s="16">
        <v>71389</v>
      </c>
      <c r="AH484" s="19">
        <v>21291</v>
      </c>
      <c r="AI484" s="16">
        <v>98</v>
      </c>
      <c r="AJ484" s="16">
        <v>62</v>
      </c>
      <c r="AK484" s="16">
        <v>105</v>
      </c>
      <c r="AL484" s="16">
        <v>414</v>
      </c>
      <c r="AM484" s="16">
        <v>1</v>
      </c>
      <c r="AN484" s="16">
        <v>95</v>
      </c>
      <c r="AO484" s="16">
        <v>3</v>
      </c>
    </row>
    <row r="485" hidden="1" spans="1:41">
      <c r="A485">
        <v>3105400</v>
      </c>
      <c r="B485" t="s">
        <v>530</v>
      </c>
      <c r="C485" t="s">
        <v>44</v>
      </c>
      <c r="D485">
        <v>348</v>
      </c>
      <c r="E485">
        <v>571</v>
      </c>
      <c r="F485">
        <v>314</v>
      </c>
      <c r="G485">
        <v>559</v>
      </c>
      <c r="H485" s="16">
        <f t="shared" si="7"/>
        <v>32301</v>
      </c>
      <c r="I485" s="16">
        <v>28878</v>
      </c>
      <c r="J485" s="16">
        <v>3423</v>
      </c>
      <c r="K485" s="16">
        <v>16142</v>
      </c>
      <c r="L485" s="16">
        <v>16159</v>
      </c>
      <c r="M485" s="16">
        <v>2190</v>
      </c>
      <c r="N485" s="16">
        <v>2188</v>
      </c>
      <c r="O485" s="16">
        <v>2451</v>
      </c>
      <c r="P485" s="16">
        <v>1527</v>
      </c>
      <c r="Q485" s="16">
        <v>3709</v>
      </c>
      <c r="R485" s="16">
        <v>2760</v>
      </c>
      <c r="S485" s="16">
        <v>5488</v>
      </c>
      <c r="T485" s="16">
        <v>4437</v>
      </c>
      <c r="U485" s="16">
        <v>3792</v>
      </c>
      <c r="V485" s="16">
        <v>3759</v>
      </c>
      <c r="W485" s="19">
        <v>1.06</v>
      </c>
      <c r="X485" s="16">
        <v>28990</v>
      </c>
      <c r="Y485" s="16">
        <v>10544</v>
      </c>
      <c r="Z485" s="16">
        <v>9479</v>
      </c>
      <c r="AA485" s="16">
        <v>1065</v>
      </c>
      <c r="AB485" s="19">
        <v>19644.3</v>
      </c>
      <c r="AC485" s="19">
        <v>9426.01</v>
      </c>
      <c r="AD485" s="16">
        <v>51</v>
      </c>
      <c r="AE485" s="20">
        <v>340.585</v>
      </c>
      <c r="AF485" s="19">
        <v>94.8</v>
      </c>
      <c r="AG485" s="16">
        <v>777624</v>
      </c>
      <c r="AH485" s="19">
        <v>24868</v>
      </c>
      <c r="AI485" s="16">
        <v>731</v>
      </c>
      <c r="AJ485" s="16">
        <v>393</v>
      </c>
      <c r="AK485" s="16">
        <v>1266</v>
      </c>
      <c r="AL485" s="16">
        <v>12</v>
      </c>
      <c r="AM485" s="16">
        <v>4</v>
      </c>
      <c r="AN485" s="16">
        <v>715</v>
      </c>
      <c r="AO485" s="16">
        <v>16</v>
      </c>
    </row>
    <row r="486" hidden="1" spans="1:41">
      <c r="A486">
        <v>4301701</v>
      </c>
      <c r="B486" t="s">
        <v>531</v>
      </c>
      <c r="C486" t="s">
        <v>77</v>
      </c>
      <c r="D486">
        <v>302</v>
      </c>
      <c r="E486">
        <v>737</v>
      </c>
      <c r="F486">
        <v>263</v>
      </c>
      <c r="G486">
        <v>763</v>
      </c>
      <c r="H486" s="16">
        <f t="shared" si="7"/>
        <v>6765</v>
      </c>
      <c r="I486" s="16">
        <v>4130</v>
      </c>
      <c r="J486" s="16">
        <v>2635</v>
      </c>
      <c r="K486" s="16">
        <v>3441</v>
      </c>
      <c r="L486" s="16">
        <v>3324</v>
      </c>
      <c r="M486" s="16">
        <v>305</v>
      </c>
      <c r="N486" s="16">
        <v>370</v>
      </c>
      <c r="O486" s="16">
        <v>424</v>
      </c>
      <c r="P486" s="16">
        <v>314</v>
      </c>
      <c r="Q486" s="16">
        <v>646</v>
      </c>
      <c r="R486" s="16">
        <v>424</v>
      </c>
      <c r="S486" s="16">
        <v>886</v>
      </c>
      <c r="T486" s="16">
        <v>969</v>
      </c>
      <c r="U486" s="16">
        <v>957</v>
      </c>
      <c r="V486" s="16">
        <v>1470</v>
      </c>
      <c r="W486" s="19">
        <v>0.04</v>
      </c>
      <c r="X486" s="16">
        <v>6212</v>
      </c>
      <c r="Y486" s="16">
        <v>2371</v>
      </c>
      <c r="Z486" s="16">
        <v>1505</v>
      </c>
      <c r="AA486" s="16">
        <v>866</v>
      </c>
      <c r="AB486" s="19">
        <v>28930.38</v>
      </c>
      <c r="AC486" s="19">
        <v>21599.91</v>
      </c>
      <c r="AD486" s="16">
        <v>290</v>
      </c>
      <c r="AE486" s="20">
        <v>260.212</v>
      </c>
      <c r="AF486" s="19">
        <v>26</v>
      </c>
      <c r="AG486" s="16">
        <v>167740</v>
      </c>
      <c r="AH486" s="19">
        <v>24836</v>
      </c>
      <c r="AI486" s="16">
        <v>311</v>
      </c>
      <c r="AJ486" s="16">
        <v>202</v>
      </c>
      <c r="AK486" s="16">
        <v>358</v>
      </c>
      <c r="AL486" s="16">
        <v>7</v>
      </c>
      <c r="AM486" s="16">
        <v>2</v>
      </c>
      <c r="AN486" s="16">
        <v>245</v>
      </c>
      <c r="AO486" s="16">
        <v>66</v>
      </c>
    </row>
    <row r="487" hidden="1" spans="1:41">
      <c r="A487">
        <v>2101509</v>
      </c>
      <c r="B487" t="s">
        <v>532</v>
      </c>
      <c r="C487" t="s">
        <v>67</v>
      </c>
      <c r="D487">
        <v>295</v>
      </c>
      <c r="E487">
        <v>377</v>
      </c>
      <c r="F487">
        <v>259</v>
      </c>
      <c r="G487">
        <v>358</v>
      </c>
      <c r="H487" s="16">
        <f t="shared" si="7"/>
        <v>18731</v>
      </c>
      <c r="I487" s="16">
        <v>10283</v>
      </c>
      <c r="J487" s="16">
        <v>8448</v>
      </c>
      <c r="K487" s="16">
        <v>9339</v>
      </c>
      <c r="L487" s="16">
        <v>9392</v>
      </c>
      <c r="M487" s="16">
        <v>1318</v>
      </c>
      <c r="N487" s="16">
        <v>1640</v>
      </c>
      <c r="O487" s="16">
        <v>1773</v>
      </c>
      <c r="P487" s="16">
        <v>1118</v>
      </c>
      <c r="Q487" s="16">
        <v>2300</v>
      </c>
      <c r="R487" s="16">
        <v>1588</v>
      </c>
      <c r="S487" s="16">
        <v>3074</v>
      </c>
      <c r="T487" s="16">
        <v>2259</v>
      </c>
      <c r="U487" s="16">
        <v>1643</v>
      </c>
      <c r="V487" s="16">
        <v>2018</v>
      </c>
      <c r="W487" s="19">
        <v>0.63</v>
      </c>
      <c r="X487" s="16">
        <v>14003</v>
      </c>
      <c r="Y487" s="16">
        <v>5622</v>
      </c>
      <c r="Z487" s="16">
        <v>3133</v>
      </c>
      <c r="AA487" s="16">
        <v>2489</v>
      </c>
      <c r="AB487" s="19">
        <v>17188.54</v>
      </c>
      <c r="AC487" s="19">
        <v>5014.95</v>
      </c>
      <c r="AD487" s="16">
        <v>488</v>
      </c>
      <c r="AE487" s="20">
        <v>2208.324</v>
      </c>
      <c r="AF487" s="19">
        <v>8.5</v>
      </c>
      <c r="AG487" s="16">
        <v>175608</v>
      </c>
      <c r="AH487" s="19">
        <v>9562</v>
      </c>
      <c r="AI487" s="16">
        <v>286</v>
      </c>
      <c r="AJ487" s="16">
        <v>62</v>
      </c>
      <c r="AK487" s="16">
        <v>243</v>
      </c>
      <c r="AL487" s="16">
        <v>8</v>
      </c>
      <c r="AM487" s="16">
        <v>1</v>
      </c>
      <c r="AN487" s="16">
        <v>268</v>
      </c>
      <c r="AO487" s="16">
        <v>18</v>
      </c>
    </row>
    <row r="488" hidden="1" spans="1:41">
      <c r="A488">
        <v>5101605</v>
      </c>
      <c r="B488" t="s">
        <v>533</v>
      </c>
      <c r="C488" t="s">
        <v>80</v>
      </c>
      <c r="D488">
        <v>286</v>
      </c>
      <c r="E488">
        <v>324</v>
      </c>
      <c r="F488">
        <v>249</v>
      </c>
      <c r="G488">
        <v>291</v>
      </c>
      <c r="H488" s="16">
        <f t="shared" si="7"/>
        <v>7854</v>
      </c>
      <c r="I488" s="16">
        <v>3465</v>
      </c>
      <c r="J488" s="16">
        <v>4389</v>
      </c>
      <c r="K488" s="16">
        <v>4274</v>
      </c>
      <c r="L488" s="16">
        <v>3580</v>
      </c>
      <c r="M488" s="16">
        <v>524</v>
      </c>
      <c r="N488" s="16">
        <v>623</v>
      </c>
      <c r="O488" s="16">
        <v>593</v>
      </c>
      <c r="P488" s="16">
        <v>361</v>
      </c>
      <c r="Q488" s="16">
        <v>817</v>
      </c>
      <c r="R488" s="16">
        <v>525</v>
      </c>
      <c r="S488" s="16">
        <v>1150</v>
      </c>
      <c r="T488" s="16">
        <v>1071</v>
      </c>
      <c r="U488" s="16">
        <v>919</v>
      </c>
      <c r="V488" s="16">
        <v>1271</v>
      </c>
      <c r="W488" s="19">
        <v>-0.2</v>
      </c>
      <c r="X488" s="16">
        <v>6001</v>
      </c>
      <c r="Y488" s="16">
        <v>2687</v>
      </c>
      <c r="Z488" s="16">
        <v>1116</v>
      </c>
      <c r="AA488" s="16">
        <v>1571</v>
      </c>
      <c r="AB488" s="19">
        <v>16312.88</v>
      </c>
      <c r="AC488" s="19">
        <v>10081.1</v>
      </c>
      <c r="AD488" s="16">
        <v>77</v>
      </c>
      <c r="AE488" s="20">
        <v>11174.474</v>
      </c>
      <c r="AF488" s="19">
        <v>0.7</v>
      </c>
      <c r="AG488" s="16">
        <v>76822</v>
      </c>
      <c r="AH488" s="19">
        <v>10208</v>
      </c>
      <c r="AI488" s="16">
        <v>167</v>
      </c>
      <c r="AJ488" s="16">
        <v>61</v>
      </c>
      <c r="AK488" s="16">
        <v>208</v>
      </c>
      <c r="AL488" s="16">
        <v>14</v>
      </c>
      <c r="AM488" s="16">
        <v>1</v>
      </c>
      <c r="AN488" s="16">
        <v>165</v>
      </c>
      <c r="AO488" s="16">
        <v>2</v>
      </c>
    </row>
    <row r="489" hidden="1" spans="1:41">
      <c r="A489">
        <v>3105509</v>
      </c>
      <c r="B489" t="s">
        <v>534</v>
      </c>
      <c r="C489" t="s">
        <v>44</v>
      </c>
      <c r="D489">
        <v>285</v>
      </c>
      <c r="E489">
        <v>334</v>
      </c>
      <c r="F489">
        <v>250</v>
      </c>
      <c r="G489">
        <v>310</v>
      </c>
      <c r="H489" s="16">
        <f t="shared" si="7"/>
        <v>5618</v>
      </c>
      <c r="I489" s="16">
        <v>3880</v>
      </c>
      <c r="J489" s="16">
        <v>1738</v>
      </c>
      <c r="K489" s="16">
        <v>2824</v>
      </c>
      <c r="L489" s="16">
        <v>2794</v>
      </c>
      <c r="M489" s="16">
        <v>303</v>
      </c>
      <c r="N489" s="16">
        <v>351</v>
      </c>
      <c r="O489" s="16">
        <v>389</v>
      </c>
      <c r="P489" s="16">
        <v>293</v>
      </c>
      <c r="Q489" s="16">
        <v>516</v>
      </c>
      <c r="R489" s="16">
        <v>334</v>
      </c>
      <c r="S489" s="16">
        <v>757</v>
      </c>
      <c r="T489" s="16">
        <v>765</v>
      </c>
      <c r="U489" s="16">
        <v>716</v>
      </c>
      <c r="V489" s="16">
        <v>1194</v>
      </c>
      <c r="W489" s="19">
        <v>-0.51</v>
      </c>
      <c r="X489" s="16">
        <v>4591</v>
      </c>
      <c r="Y489" s="16">
        <v>1918</v>
      </c>
      <c r="Z489" s="16">
        <v>1301</v>
      </c>
      <c r="AA489" s="16">
        <v>617</v>
      </c>
      <c r="AB489" s="19">
        <v>15936.13</v>
      </c>
      <c r="AC489" s="19">
        <v>12278.85</v>
      </c>
      <c r="AD489" s="16">
        <v>239</v>
      </c>
      <c r="AE489" s="20">
        <v>198.313</v>
      </c>
      <c r="AF489" s="19">
        <v>28.3</v>
      </c>
      <c r="AG489" s="16">
        <v>42568</v>
      </c>
      <c r="AH489" s="19">
        <v>7460</v>
      </c>
      <c r="AI489" s="16">
        <v>108</v>
      </c>
      <c r="AJ489" s="16">
        <v>57</v>
      </c>
      <c r="AK489" s="16">
        <v>151</v>
      </c>
      <c r="AL489" s="16">
        <v>1</v>
      </c>
      <c r="AM489" s="16">
        <v>0</v>
      </c>
      <c r="AN489" s="16">
        <v>101</v>
      </c>
      <c r="AO489" s="16">
        <v>7</v>
      </c>
    </row>
    <row r="490" hidden="1" spans="1:41">
      <c r="A490">
        <v>4301750</v>
      </c>
      <c r="B490" t="s">
        <v>535</v>
      </c>
      <c r="C490" t="s">
        <v>77</v>
      </c>
      <c r="D490">
        <v>288</v>
      </c>
      <c r="E490">
        <v>328</v>
      </c>
      <c r="F490">
        <v>257</v>
      </c>
      <c r="G490">
        <v>300</v>
      </c>
      <c r="H490" s="16">
        <f t="shared" si="7"/>
        <v>7463</v>
      </c>
      <c r="I490" s="16">
        <v>750</v>
      </c>
      <c r="J490" s="16">
        <v>6713</v>
      </c>
      <c r="K490" s="16">
        <v>4008</v>
      </c>
      <c r="L490" s="16">
        <v>3455</v>
      </c>
      <c r="M490" s="16">
        <v>488</v>
      </c>
      <c r="N490" s="16">
        <v>548</v>
      </c>
      <c r="O490" s="16">
        <v>564</v>
      </c>
      <c r="P490" s="16">
        <v>409</v>
      </c>
      <c r="Q490" s="16">
        <v>721</v>
      </c>
      <c r="R490" s="16">
        <v>517</v>
      </c>
      <c r="S490" s="16">
        <v>1192</v>
      </c>
      <c r="T490" s="16">
        <v>970</v>
      </c>
      <c r="U490" s="16">
        <v>936</v>
      </c>
      <c r="V490" s="16">
        <v>1118</v>
      </c>
      <c r="W490" s="19">
        <v>0.32</v>
      </c>
      <c r="X490" s="16">
        <v>6279</v>
      </c>
      <c r="Y490" s="16">
        <v>2760</v>
      </c>
      <c r="Z490" s="16">
        <v>321</v>
      </c>
      <c r="AA490" s="16">
        <v>2439</v>
      </c>
      <c r="AB490" s="19">
        <v>27034.1</v>
      </c>
      <c r="AC490" s="19">
        <v>13269.94</v>
      </c>
      <c r="AD490" s="16">
        <v>62</v>
      </c>
      <c r="AE490" s="20">
        <v>436.395</v>
      </c>
      <c r="AF490" s="19">
        <v>17.1</v>
      </c>
      <c r="AG490" s="16">
        <v>97128</v>
      </c>
      <c r="AH490" s="19">
        <v>13147</v>
      </c>
      <c r="AI490" s="16">
        <v>178</v>
      </c>
      <c r="AJ490" s="16">
        <v>32</v>
      </c>
      <c r="AK490" s="16">
        <v>162</v>
      </c>
      <c r="AL490" s="16">
        <v>5</v>
      </c>
      <c r="AM490" s="16">
        <v>1</v>
      </c>
      <c r="AN490" s="16">
        <v>169</v>
      </c>
      <c r="AO490" s="16">
        <v>9</v>
      </c>
    </row>
    <row r="491" hidden="1" spans="1:41">
      <c r="A491">
        <v>3105608</v>
      </c>
      <c r="B491" t="s">
        <v>536</v>
      </c>
      <c r="C491" t="s">
        <v>44</v>
      </c>
      <c r="D491">
        <v>585</v>
      </c>
      <c r="E491">
        <v>1584</v>
      </c>
      <c r="F491">
        <v>544</v>
      </c>
      <c r="G491">
        <v>1800</v>
      </c>
      <c r="H491" s="16">
        <f t="shared" si="7"/>
        <v>137511</v>
      </c>
      <c r="I491" s="16">
        <v>124247</v>
      </c>
      <c r="J491" s="16">
        <v>13264</v>
      </c>
      <c r="K491" s="16">
        <v>66179</v>
      </c>
      <c r="L491" s="16">
        <v>71332</v>
      </c>
      <c r="M491" s="16">
        <v>7598</v>
      </c>
      <c r="N491" s="16">
        <v>7980</v>
      </c>
      <c r="O491" s="16">
        <v>9078</v>
      </c>
      <c r="P491" s="16">
        <v>6091</v>
      </c>
      <c r="Q491" s="16">
        <v>14287</v>
      </c>
      <c r="R491" s="16">
        <v>10090</v>
      </c>
      <c r="S491" s="16">
        <v>22405</v>
      </c>
      <c r="T491" s="16">
        <v>20499</v>
      </c>
      <c r="U491" s="16">
        <v>18178</v>
      </c>
      <c r="V491" s="16">
        <v>21305</v>
      </c>
      <c r="W491" s="19">
        <v>0.62</v>
      </c>
      <c r="X491" s="16">
        <v>123794</v>
      </c>
      <c r="Y491" s="16">
        <v>47399</v>
      </c>
      <c r="Z491" s="16">
        <v>43218</v>
      </c>
      <c r="AA491" s="16">
        <v>4181</v>
      </c>
      <c r="AB491" s="19">
        <v>21071.09</v>
      </c>
      <c r="AC491" s="19">
        <v>12810.5</v>
      </c>
      <c r="AD491" s="16">
        <v>157</v>
      </c>
      <c r="AE491" s="20">
        <v>759.186</v>
      </c>
      <c r="AF491" s="19">
        <v>181.1</v>
      </c>
      <c r="AG491" s="16">
        <v>2370207</v>
      </c>
      <c r="AH491" s="19">
        <v>17567</v>
      </c>
      <c r="AI491" s="16">
        <v>3791</v>
      </c>
      <c r="AJ491" s="16">
        <v>1540</v>
      </c>
      <c r="AK491" s="16">
        <v>5545</v>
      </c>
      <c r="AL491" s="16">
        <v>26</v>
      </c>
      <c r="AM491" s="16">
        <v>12</v>
      </c>
      <c r="AN491" s="16">
        <v>3585</v>
      </c>
      <c r="AO491" s="16">
        <v>206</v>
      </c>
    </row>
    <row r="492" hidden="1" spans="1:41">
      <c r="A492">
        <v>2301901</v>
      </c>
      <c r="B492" t="s">
        <v>537</v>
      </c>
      <c r="C492" t="s">
        <v>50</v>
      </c>
      <c r="D492">
        <v>343</v>
      </c>
      <c r="E492">
        <v>599</v>
      </c>
      <c r="F492">
        <v>377</v>
      </c>
      <c r="G492">
        <v>603</v>
      </c>
      <c r="H492" s="16">
        <f t="shared" si="7"/>
        <v>60269</v>
      </c>
      <c r="I492" s="16">
        <v>39296</v>
      </c>
      <c r="J492" s="16">
        <v>20973</v>
      </c>
      <c r="K492" s="16">
        <v>29405</v>
      </c>
      <c r="L492" s="16">
        <v>30864</v>
      </c>
      <c r="M492" s="16">
        <v>4824</v>
      </c>
      <c r="N492" s="16">
        <v>5018</v>
      </c>
      <c r="O492" s="16">
        <v>5058</v>
      </c>
      <c r="P492" s="16">
        <v>2959</v>
      </c>
      <c r="Q492" s="16">
        <v>7698</v>
      </c>
      <c r="R492" s="16">
        <v>5507</v>
      </c>
      <c r="S492" s="16">
        <v>10013</v>
      </c>
      <c r="T492" s="16">
        <v>6785</v>
      </c>
      <c r="U492" s="16">
        <v>5457</v>
      </c>
      <c r="V492" s="16">
        <v>6950</v>
      </c>
      <c r="W492" s="19">
        <v>0.78</v>
      </c>
      <c r="X492" s="16">
        <v>46074</v>
      </c>
      <c r="Y492" s="16">
        <v>18285</v>
      </c>
      <c r="Z492" s="16">
        <v>11914</v>
      </c>
      <c r="AA492" s="16">
        <v>6371</v>
      </c>
      <c r="AB492" s="19">
        <v>16766.98</v>
      </c>
      <c r="AC492" s="19">
        <v>7571.72</v>
      </c>
      <c r="AD492" s="16">
        <v>406</v>
      </c>
      <c r="AE492" s="20">
        <v>569.508</v>
      </c>
      <c r="AF492" s="19">
        <v>105.8</v>
      </c>
      <c r="AG492" s="16">
        <v>706555</v>
      </c>
      <c r="AH492" s="19">
        <v>12005</v>
      </c>
      <c r="AI492" s="16">
        <v>1385</v>
      </c>
      <c r="AJ492" s="16">
        <v>466</v>
      </c>
      <c r="AK492" s="16">
        <v>1249</v>
      </c>
      <c r="AL492" s="16">
        <v>21</v>
      </c>
      <c r="AM492" s="16">
        <v>4</v>
      </c>
      <c r="AN492" s="16">
        <v>1304</v>
      </c>
      <c r="AO492" s="16">
        <v>81</v>
      </c>
    </row>
    <row r="493" hidden="1" spans="1:41">
      <c r="A493">
        <v>3505104</v>
      </c>
      <c r="B493" t="s">
        <v>538</v>
      </c>
      <c r="C493" t="s">
        <v>87</v>
      </c>
      <c r="D493">
        <v>304</v>
      </c>
      <c r="E493">
        <v>374</v>
      </c>
      <c r="F493">
        <v>270</v>
      </c>
      <c r="G493">
        <v>344</v>
      </c>
      <c r="H493" s="16">
        <f t="shared" si="7"/>
        <v>7310</v>
      </c>
      <c r="I493" s="16">
        <v>6347</v>
      </c>
      <c r="J493" s="16">
        <v>963</v>
      </c>
      <c r="K493" s="16">
        <v>3727</v>
      </c>
      <c r="L493" s="16">
        <v>3583</v>
      </c>
      <c r="M493" s="16">
        <v>478</v>
      </c>
      <c r="N493" s="16">
        <v>513</v>
      </c>
      <c r="O493" s="16">
        <v>596</v>
      </c>
      <c r="P493" s="16">
        <v>363</v>
      </c>
      <c r="Q493" s="16">
        <v>774</v>
      </c>
      <c r="R493" s="16">
        <v>452</v>
      </c>
      <c r="S493" s="16">
        <v>1045</v>
      </c>
      <c r="T493" s="16">
        <v>1051</v>
      </c>
      <c r="U493" s="16">
        <v>843</v>
      </c>
      <c r="V493" s="16">
        <v>1195</v>
      </c>
      <c r="W493" s="19">
        <v>0.83</v>
      </c>
      <c r="X493" s="16">
        <v>6192</v>
      </c>
      <c r="Y493" s="16">
        <v>2515</v>
      </c>
      <c r="Z493" s="16">
        <v>2237</v>
      </c>
      <c r="AA493" s="16">
        <v>278</v>
      </c>
      <c r="AB493" s="19">
        <v>23233.06</v>
      </c>
      <c r="AC493" s="19">
        <v>13192.99</v>
      </c>
      <c r="AD493" s="16">
        <v>424</v>
      </c>
      <c r="AE493" s="20">
        <v>205.212</v>
      </c>
      <c r="AF493" s="19">
        <v>35.6</v>
      </c>
      <c r="AG493" s="16">
        <v>87620</v>
      </c>
      <c r="AH493" s="19">
        <v>12292</v>
      </c>
      <c r="AI493" s="16">
        <v>205</v>
      </c>
      <c r="AJ493" s="16">
        <v>186</v>
      </c>
      <c r="AK493" s="16">
        <v>264</v>
      </c>
      <c r="AL493" s="16">
        <v>477</v>
      </c>
      <c r="AM493" s="16">
        <v>1</v>
      </c>
      <c r="AN493" s="16">
        <v>196</v>
      </c>
      <c r="AO493" s="16">
        <v>9</v>
      </c>
    </row>
    <row r="494" hidden="1" spans="1:41">
      <c r="A494">
        <v>4102505</v>
      </c>
      <c r="B494" t="s">
        <v>539</v>
      </c>
      <c r="C494" t="s">
        <v>55</v>
      </c>
      <c r="D494">
        <v>304</v>
      </c>
      <c r="E494">
        <v>473</v>
      </c>
      <c r="F494">
        <v>266</v>
      </c>
      <c r="G494">
        <v>508</v>
      </c>
      <c r="H494" s="16">
        <f t="shared" si="7"/>
        <v>12204</v>
      </c>
      <c r="I494" s="16">
        <v>9533</v>
      </c>
      <c r="J494" s="16">
        <v>2671</v>
      </c>
      <c r="K494" s="16">
        <v>6154</v>
      </c>
      <c r="L494" s="16">
        <v>6050</v>
      </c>
      <c r="M494" s="16">
        <v>674</v>
      </c>
      <c r="N494" s="16">
        <v>754</v>
      </c>
      <c r="O494" s="16">
        <v>885</v>
      </c>
      <c r="P494" s="16">
        <v>574</v>
      </c>
      <c r="Q494" s="16">
        <v>1200</v>
      </c>
      <c r="R494" s="16">
        <v>754</v>
      </c>
      <c r="S494" s="16">
        <v>1598</v>
      </c>
      <c r="T494" s="16">
        <v>1722</v>
      </c>
      <c r="U494" s="16">
        <v>1579</v>
      </c>
      <c r="V494" s="16">
        <v>2464</v>
      </c>
      <c r="W494" s="19">
        <v>-0.77</v>
      </c>
      <c r="X494" s="16">
        <v>9924</v>
      </c>
      <c r="Y494" s="16">
        <v>4480</v>
      </c>
      <c r="Z494" s="16">
        <v>3553</v>
      </c>
      <c r="AA494" s="16">
        <v>927</v>
      </c>
      <c r="AB494" s="19">
        <v>20193.67</v>
      </c>
      <c r="AC494" s="19">
        <v>13527.57</v>
      </c>
      <c r="AD494" s="16">
        <v>317</v>
      </c>
      <c r="AE494" s="20">
        <v>538.636</v>
      </c>
      <c r="AF494" s="19">
        <v>22.7</v>
      </c>
      <c r="AG494" s="16">
        <v>194915</v>
      </c>
      <c r="AH494" s="19">
        <v>15609</v>
      </c>
      <c r="AI494" s="16">
        <v>372</v>
      </c>
      <c r="AJ494" s="16">
        <v>207</v>
      </c>
      <c r="AK494" s="16">
        <v>410</v>
      </c>
      <c r="AL494" s="16">
        <v>5</v>
      </c>
      <c r="AM494" s="16">
        <v>2</v>
      </c>
      <c r="AN494" s="16">
        <v>350</v>
      </c>
      <c r="AO494" s="16">
        <v>22</v>
      </c>
    </row>
    <row r="495" hidden="1" spans="1:41">
      <c r="A495">
        <v>1501303</v>
      </c>
      <c r="B495" t="s">
        <v>540</v>
      </c>
      <c r="C495" t="s">
        <v>48</v>
      </c>
      <c r="D495">
        <v>375</v>
      </c>
      <c r="E495">
        <v>680</v>
      </c>
      <c r="F495">
        <v>364</v>
      </c>
      <c r="G495">
        <v>700</v>
      </c>
      <c r="H495" s="16">
        <f t="shared" si="7"/>
        <v>123817</v>
      </c>
      <c r="I495" s="16">
        <v>45334</v>
      </c>
      <c r="J495" s="16">
        <v>78483</v>
      </c>
      <c r="K495" s="16">
        <v>62654</v>
      </c>
      <c r="L495" s="16">
        <v>61163</v>
      </c>
      <c r="M495" s="16">
        <v>11359</v>
      </c>
      <c r="N495" s="16">
        <v>11606</v>
      </c>
      <c r="O495" s="16">
        <v>12403</v>
      </c>
      <c r="P495" s="16">
        <v>7679</v>
      </c>
      <c r="Q495" s="16">
        <v>16882</v>
      </c>
      <c r="R495" s="16">
        <v>11423</v>
      </c>
      <c r="S495" s="16">
        <v>20818</v>
      </c>
      <c r="T495" s="16">
        <v>14594</v>
      </c>
      <c r="U495" s="16">
        <v>9186</v>
      </c>
      <c r="V495" s="16">
        <v>7867</v>
      </c>
      <c r="W495" s="19">
        <v>2.2</v>
      </c>
      <c r="X495" s="16">
        <v>101409</v>
      </c>
      <c r="Y495" s="16">
        <v>37245</v>
      </c>
      <c r="Z495" s="16">
        <v>12879</v>
      </c>
      <c r="AA495" s="16">
        <v>24366</v>
      </c>
      <c r="AB495" s="19">
        <v>15593.24</v>
      </c>
      <c r="AC495" s="19">
        <v>10798.99</v>
      </c>
      <c r="AD495" s="16">
        <v>15</v>
      </c>
      <c r="AE495" s="20">
        <v>1310.588</v>
      </c>
      <c r="AF495" s="19">
        <v>94.5</v>
      </c>
      <c r="AG495" s="16">
        <v>5520848</v>
      </c>
      <c r="AH495" s="19">
        <v>47684</v>
      </c>
      <c r="AI495" s="16">
        <v>1314</v>
      </c>
      <c r="AJ495" s="16">
        <v>548</v>
      </c>
      <c r="AK495" s="16">
        <v>1331</v>
      </c>
      <c r="AL495" s="16">
        <v>14</v>
      </c>
      <c r="AM495" s="16">
        <v>7</v>
      </c>
      <c r="AN495" s="16">
        <v>1243</v>
      </c>
      <c r="AO495" s="16">
        <v>71</v>
      </c>
    </row>
    <row r="496" spans="1:41">
      <c r="A496">
        <v>2401503</v>
      </c>
      <c r="B496" t="s">
        <v>541</v>
      </c>
      <c r="C496" t="s">
        <v>73</v>
      </c>
      <c r="D496">
        <v>284</v>
      </c>
      <c r="E496">
        <v>321</v>
      </c>
      <c r="F496">
        <v>247</v>
      </c>
      <c r="G496">
        <v>292</v>
      </c>
      <c r="H496" s="16">
        <f t="shared" si="7"/>
        <v>4062</v>
      </c>
      <c r="I496" s="16">
        <v>1705</v>
      </c>
      <c r="J496" s="16">
        <v>2357</v>
      </c>
      <c r="K496" s="16">
        <v>2091</v>
      </c>
      <c r="L496" s="16">
        <v>1971</v>
      </c>
      <c r="M496" s="16">
        <v>243</v>
      </c>
      <c r="N496" s="16">
        <v>324</v>
      </c>
      <c r="O496" s="16">
        <v>378</v>
      </c>
      <c r="P496" s="16">
        <v>229</v>
      </c>
      <c r="Q496" s="16">
        <v>412</v>
      </c>
      <c r="R496" s="16">
        <v>261</v>
      </c>
      <c r="S496" s="16">
        <v>592</v>
      </c>
      <c r="T496" s="16">
        <v>525</v>
      </c>
      <c r="U496" s="16">
        <v>419</v>
      </c>
      <c r="V496" s="16">
        <v>679</v>
      </c>
      <c r="W496" s="19">
        <v>-0.04</v>
      </c>
      <c r="X496" s="16">
        <v>2770</v>
      </c>
      <c r="Y496" s="16">
        <v>1283</v>
      </c>
      <c r="Z496" s="16">
        <v>586</v>
      </c>
      <c r="AA496" s="16">
        <v>697</v>
      </c>
      <c r="AB496" s="19">
        <v>17392.38</v>
      </c>
      <c r="AC496" s="19">
        <v>7126.39</v>
      </c>
      <c r="AD496" s="16">
        <v>81</v>
      </c>
      <c r="AE496" s="20">
        <v>152.626</v>
      </c>
      <c r="AF496" s="19">
        <v>26.6</v>
      </c>
      <c r="AG496" s="16">
        <v>30552</v>
      </c>
      <c r="AH496" s="19">
        <v>7514</v>
      </c>
      <c r="AI496" s="16">
        <v>50</v>
      </c>
      <c r="AJ496" s="16">
        <v>12</v>
      </c>
      <c r="AK496" s="16">
        <v>82</v>
      </c>
      <c r="AL496" s="16">
        <v>2</v>
      </c>
      <c r="AM496" s="16">
        <v>1</v>
      </c>
      <c r="AN496" s="16">
        <v>49</v>
      </c>
      <c r="AO496" s="16">
        <v>1</v>
      </c>
    </row>
    <row r="497" hidden="1" spans="1:41">
      <c r="A497">
        <v>1300409</v>
      </c>
      <c r="B497" t="s">
        <v>542</v>
      </c>
      <c r="C497" t="s">
        <v>226</v>
      </c>
      <c r="D497">
        <v>291</v>
      </c>
      <c r="E497">
        <v>378</v>
      </c>
      <c r="F497">
        <v>258</v>
      </c>
      <c r="G497">
        <v>333</v>
      </c>
      <c r="H497" s="16">
        <f t="shared" si="7"/>
        <v>27879</v>
      </c>
      <c r="I497" s="16">
        <v>14521</v>
      </c>
      <c r="J497" s="16">
        <v>13358</v>
      </c>
      <c r="K497" s="16">
        <v>15025</v>
      </c>
      <c r="L497" s="16">
        <v>12854</v>
      </c>
      <c r="M497" s="16">
        <v>2481</v>
      </c>
      <c r="N497" s="16">
        <v>2777</v>
      </c>
      <c r="O497" s="16">
        <v>3246</v>
      </c>
      <c r="P497" s="16">
        <v>1897</v>
      </c>
      <c r="Q497" s="16">
        <v>4660</v>
      </c>
      <c r="R497" s="16">
        <v>2707</v>
      </c>
      <c r="S497" s="16">
        <v>3607</v>
      </c>
      <c r="T497" s="16">
        <v>2652</v>
      </c>
      <c r="U497" s="16">
        <v>2003</v>
      </c>
      <c r="V497" s="16">
        <v>1849</v>
      </c>
      <c r="W497" s="19">
        <v>0.52</v>
      </c>
      <c r="X497" s="16">
        <v>17323</v>
      </c>
      <c r="Y497" s="16">
        <v>6043</v>
      </c>
      <c r="Z497" s="16">
        <v>3410</v>
      </c>
      <c r="AA497" s="16">
        <v>2633</v>
      </c>
      <c r="AB497" s="19">
        <v>12798.55</v>
      </c>
      <c r="AC497" s="19">
        <v>1540.58</v>
      </c>
      <c r="AD497" s="16">
        <v>399</v>
      </c>
      <c r="AE497" s="20">
        <v>122450.769</v>
      </c>
      <c r="AF497" s="19">
        <v>0.2</v>
      </c>
      <c r="AG497" s="16">
        <v>151583</v>
      </c>
      <c r="AH497" s="19">
        <v>5526</v>
      </c>
      <c r="AI497" s="16">
        <v>493</v>
      </c>
      <c r="AJ497" s="16">
        <v>95</v>
      </c>
      <c r="AK497" s="16">
        <v>266</v>
      </c>
      <c r="AL497" s="16">
        <v>5</v>
      </c>
      <c r="AM497" s="16">
        <v>2</v>
      </c>
      <c r="AN497" s="16">
        <v>488</v>
      </c>
      <c r="AO497" s="16">
        <v>5</v>
      </c>
    </row>
    <row r="498" hidden="1" spans="1:41">
      <c r="A498">
        <v>3505203</v>
      </c>
      <c r="B498" t="s">
        <v>543</v>
      </c>
      <c r="C498" t="s">
        <v>87</v>
      </c>
      <c r="D498">
        <v>360</v>
      </c>
      <c r="E498">
        <v>999</v>
      </c>
      <c r="F498">
        <v>324</v>
      </c>
      <c r="G498">
        <v>992</v>
      </c>
      <c r="H498" s="16">
        <f t="shared" si="7"/>
        <v>34867</v>
      </c>
      <c r="I498" s="16">
        <v>33371</v>
      </c>
      <c r="J498" s="16">
        <v>1496</v>
      </c>
      <c r="K498" s="16">
        <v>17659</v>
      </c>
      <c r="L498" s="16">
        <v>17208</v>
      </c>
      <c r="M498" s="16">
        <v>1993</v>
      </c>
      <c r="N498" s="16">
        <v>2205</v>
      </c>
      <c r="O498" s="16">
        <v>2403</v>
      </c>
      <c r="P498" s="16">
        <v>1508</v>
      </c>
      <c r="Q498" s="16">
        <v>3472</v>
      </c>
      <c r="R498" s="16">
        <v>2455</v>
      </c>
      <c r="S498" s="16">
        <v>4968</v>
      </c>
      <c r="T498" s="16">
        <v>4888</v>
      </c>
      <c r="U498" s="16">
        <v>4408</v>
      </c>
      <c r="V498" s="16">
        <v>6567</v>
      </c>
      <c r="W498" s="19">
        <v>0.78</v>
      </c>
      <c r="X498" s="16">
        <v>31173</v>
      </c>
      <c r="Y498" s="16">
        <v>12123</v>
      </c>
      <c r="Z498" s="16">
        <v>11612</v>
      </c>
      <c r="AA498" s="16">
        <v>511</v>
      </c>
      <c r="AB498" s="19">
        <v>30394.63</v>
      </c>
      <c r="AC498" s="19">
        <v>23701.17</v>
      </c>
      <c r="AD498" s="16">
        <v>271</v>
      </c>
      <c r="AE498" s="20">
        <v>444.405</v>
      </c>
      <c r="AF498" s="19">
        <v>78.5</v>
      </c>
      <c r="AG498" s="16">
        <v>919359</v>
      </c>
      <c r="AH498" s="19">
        <v>27002</v>
      </c>
      <c r="AI498" s="16">
        <v>1248</v>
      </c>
      <c r="AJ498" s="16">
        <v>704</v>
      </c>
      <c r="AK498" s="16">
        <v>1479</v>
      </c>
      <c r="AL498" s="16">
        <v>1415</v>
      </c>
      <c r="AM498" s="16">
        <v>6</v>
      </c>
      <c r="AN498" s="16">
        <v>1069</v>
      </c>
      <c r="AO498" s="16">
        <v>179</v>
      </c>
    </row>
    <row r="499" hidden="1" spans="1:41">
      <c r="A499">
        <v>2902708</v>
      </c>
      <c r="B499" t="s">
        <v>544</v>
      </c>
      <c r="C499" t="s">
        <v>52</v>
      </c>
      <c r="D499">
        <v>315</v>
      </c>
      <c r="E499">
        <v>443</v>
      </c>
      <c r="F499">
        <v>283</v>
      </c>
      <c r="G499">
        <v>423</v>
      </c>
      <c r="H499" s="16">
        <f t="shared" si="7"/>
        <v>55247</v>
      </c>
      <c r="I499" s="16">
        <v>26260</v>
      </c>
      <c r="J499" s="16">
        <v>28987</v>
      </c>
      <c r="K499" s="16">
        <v>28300</v>
      </c>
      <c r="L499" s="16">
        <v>26947</v>
      </c>
      <c r="M499" s="16">
        <v>5078</v>
      </c>
      <c r="N499" s="16">
        <v>6038</v>
      </c>
      <c r="O499" s="16">
        <v>6382</v>
      </c>
      <c r="P499" s="16">
        <v>3805</v>
      </c>
      <c r="Q499" s="16">
        <v>6481</v>
      </c>
      <c r="R499" s="16">
        <v>3810</v>
      </c>
      <c r="S499" s="16">
        <v>7681</v>
      </c>
      <c r="T499" s="16">
        <v>5846</v>
      </c>
      <c r="U499" s="16">
        <v>4405</v>
      </c>
      <c r="V499" s="16">
        <v>5721</v>
      </c>
      <c r="W499" s="19">
        <v>0.62</v>
      </c>
      <c r="X499" s="16">
        <v>38464</v>
      </c>
      <c r="Y499" s="16">
        <v>14764</v>
      </c>
      <c r="Z499" s="16">
        <v>7066</v>
      </c>
      <c r="AA499" s="16">
        <v>7698</v>
      </c>
      <c r="AB499" s="19">
        <v>12056.68</v>
      </c>
      <c r="AC499" s="19">
        <v>3474.47</v>
      </c>
      <c r="AD499" s="16">
        <v>546</v>
      </c>
      <c r="AE499" s="20">
        <v>11422.537</v>
      </c>
      <c r="AF499" s="19">
        <v>4.8</v>
      </c>
      <c r="AG499" s="16">
        <v>332643</v>
      </c>
      <c r="AH499" s="19">
        <v>6139</v>
      </c>
      <c r="AI499" s="16">
        <v>982</v>
      </c>
      <c r="AJ499" s="16">
        <v>189</v>
      </c>
      <c r="AK499" s="16">
        <v>904</v>
      </c>
      <c r="AL499" s="16">
        <v>58</v>
      </c>
      <c r="AM499" s="16">
        <v>3</v>
      </c>
      <c r="AN499" s="16">
        <v>962</v>
      </c>
      <c r="AO499" s="16">
        <v>20</v>
      </c>
    </row>
    <row r="500" hidden="1" spans="1:41">
      <c r="A500">
        <v>4202099</v>
      </c>
      <c r="B500" t="s">
        <v>545</v>
      </c>
      <c r="C500" t="s">
        <v>57</v>
      </c>
      <c r="D500">
        <v>284</v>
      </c>
      <c r="E500">
        <v>325</v>
      </c>
      <c r="F500">
        <v>247</v>
      </c>
      <c r="G500">
        <v>294</v>
      </c>
      <c r="H500" s="16">
        <f t="shared" si="7"/>
        <v>1714</v>
      </c>
      <c r="I500" s="16">
        <v>230</v>
      </c>
      <c r="J500" s="16">
        <v>1484</v>
      </c>
      <c r="K500" s="16">
        <v>901</v>
      </c>
      <c r="L500" s="16">
        <v>813</v>
      </c>
      <c r="M500" s="16">
        <v>96</v>
      </c>
      <c r="N500" s="16">
        <v>106</v>
      </c>
      <c r="O500" s="16">
        <v>125</v>
      </c>
      <c r="P500" s="16">
        <v>99</v>
      </c>
      <c r="Q500" s="16">
        <v>137</v>
      </c>
      <c r="R500" s="16">
        <v>74</v>
      </c>
      <c r="S500" s="16">
        <v>225</v>
      </c>
      <c r="T500" s="16">
        <v>237</v>
      </c>
      <c r="U500" s="16">
        <v>256</v>
      </c>
      <c r="V500" s="16">
        <v>359</v>
      </c>
      <c r="W500" s="19">
        <v>-1.43</v>
      </c>
      <c r="X500" s="16">
        <v>1408</v>
      </c>
      <c r="Y500" s="16">
        <v>588</v>
      </c>
      <c r="Z500" s="16">
        <v>93</v>
      </c>
      <c r="AA500" s="16">
        <v>495</v>
      </c>
      <c r="AB500" s="19">
        <v>21932.24</v>
      </c>
      <c r="AC500" s="19">
        <v>21057.73</v>
      </c>
      <c r="AD500" s="16">
        <v>496</v>
      </c>
      <c r="AE500" s="20">
        <v>93.108</v>
      </c>
      <c r="AF500" s="19">
        <v>18.4</v>
      </c>
      <c r="AG500" s="16">
        <v>34138</v>
      </c>
      <c r="AH500" s="19">
        <v>19072</v>
      </c>
      <c r="AI500" s="16">
        <v>30</v>
      </c>
      <c r="AJ500" s="16">
        <v>21</v>
      </c>
      <c r="AK500" s="16">
        <v>85</v>
      </c>
      <c r="AL500" s="16">
        <v>1</v>
      </c>
      <c r="AM500" s="16">
        <v>0</v>
      </c>
      <c r="AN500" s="16">
        <v>27</v>
      </c>
      <c r="AO500" s="16">
        <v>3</v>
      </c>
    </row>
    <row r="501" hidden="1" spans="1:41">
      <c r="A501">
        <v>3505302</v>
      </c>
      <c r="B501" t="s">
        <v>545</v>
      </c>
      <c r="C501" t="s">
        <v>87</v>
      </c>
      <c r="D501">
        <v>382</v>
      </c>
      <c r="E501">
        <v>1169</v>
      </c>
      <c r="F501">
        <v>352</v>
      </c>
      <c r="G501">
        <v>1250</v>
      </c>
      <c r="H501" s="16">
        <f t="shared" si="7"/>
        <v>36325</v>
      </c>
      <c r="I501" s="16">
        <v>35690</v>
      </c>
      <c r="J501" s="16">
        <v>635</v>
      </c>
      <c r="K501" s="16">
        <v>17988</v>
      </c>
      <c r="L501" s="16">
        <v>18337</v>
      </c>
      <c r="M501" s="16">
        <v>1765</v>
      </c>
      <c r="N501" s="16">
        <v>1918</v>
      </c>
      <c r="O501" s="16">
        <v>2159</v>
      </c>
      <c r="P501" s="16">
        <v>1477</v>
      </c>
      <c r="Q501" s="16">
        <v>3679</v>
      </c>
      <c r="R501" s="16">
        <v>2582</v>
      </c>
      <c r="S501" s="16">
        <v>5879</v>
      </c>
      <c r="T501" s="16">
        <v>5842</v>
      </c>
      <c r="U501" s="16">
        <v>4731</v>
      </c>
      <c r="V501" s="16">
        <v>6293</v>
      </c>
      <c r="W501" s="19">
        <v>0</v>
      </c>
      <c r="X501" s="16">
        <v>32681</v>
      </c>
      <c r="Y501" s="16">
        <v>12650</v>
      </c>
      <c r="Z501" s="16">
        <v>12434</v>
      </c>
      <c r="AA501" s="16">
        <v>216</v>
      </c>
      <c r="AB501" s="19">
        <v>29826.57</v>
      </c>
      <c r="AC501" s="19">
        <v>24666.59</v>
      </c>
      <c r="AD501" s="16">
        <v>229</v>
      </c>
      <c r="AE501" s="20">
        <v>150.121</v>
      </c>
      <c r="AF501" s="19">
        <v>242</v>
      </c>
      <c r="AG501" s="16">
        <v>1298925</v>
      </c>
      <c r="AH501" s="19">
        <v>35762</v>
      </c>
      <c r="AI501" s="16">
        <v>1668</v>
      </c>
      <c r="AJ501" s="16">
        <v>738</v>
      </c>
      <c r="AK501" s="16">
        <v>2199</v>
      </c>
      <c r="AL501" s="16">
        <v>415</v>
      </c>
      <c r="AM501" s="16">
        <v>8</v>
      </c>
      <c r="AN501" s="16">
        <v>1526</v>
      </c>
      <c r="AO501" s="16">
        <v>142</v>
      </c>
    </row>
    <row r="502" hidden="1" spans="1:41">
      <c r="A502">
        <v>2902807</v>
      </c>
      <c r="B502" t="s">
        <v>546</v>
      </c>
      <c r="C502" t="s">
        <v>52</v>
      </c>
      <c r="D502">
        <v>301</v>
      </c>
      <c r="E502">
        <v>413</v>
      </c>
      <c r="F502">
        <v>268</v>
      </c>
      <c r="G502">
        <v>407</v>
      </c>
      <c r="H502" s="16">
        <f t="shared" si="7"/>
        <v>21924</v>
      </c>
      <c r="I502" s="16">
        <v>11213</v>
      </c>
      <c r="J502" s="16">
        <v>10711</v>
      </c>
      <c r="K502" s="16">
        <v>11065</v>
      </c>
      <c r="L502" s="16">
        <v>10859</v>
      </c>
      <c r="M502" s="16">
        <v>1683</v>
      </c>
      <c r="N502" s="16">
        <v>1907</v>
      </c>
      <c r="O502" s="16">
        <v>2006</v>
      </c>
      <c r="P502" s="16">
        <v>1133</v>
      </c>
      <c r="Q502" s="16">
        <v>2763</v>
      </c>
      <c r="R502" s="16">
        <v>1931</v>
      </c>
      <c r="S502" s="16">
        <v>3544</v>
      </c>
      <c r="T502" s="16">
        <v>2590</v>
      </c>
      <c r="U502" s="16">
        <v>2025</v>
      </c>
      <c r="V502" s="16">
        <v>2342</v>
      </c>
      <c r="W502" s="19">
        <v>-0.7</v>
      </c>
      <c r="X502" s="16">
        <v>17326</v>
      </c>
      <c r="Y502" s="16">
        <v>6668</v>
      </c>
      <c r="Z502" s="16">
        <v>3457</v>
      </c>
      <c r="AA502" s="16">
        <v>3211</v>
      </c>
      <c r="AB502" s="19">
        <v>13926.73</v>
      </c>
      <c r="AC502" s="19">
        <v>5318.83</v>
      </c>
      <c r="AD502" s="16">
        <v>314</v>
      </c>
      <c r="AE502" s="20">
        <v>1657.413</v>
      </c>
      <c r="AF502" s="19">
        <v>13.2</v>
      </c>
      <c r="AG502" s="16">
        <v>226808</v>
      </c>
      <c r="AH502" s="19">
        <v>10128</v>
      </c>
      <c r="AI502" s="16">
        <v>848</v>
      </c>
      <c r="AJ502" s="16">
        <v>157</v>
      </c>
      <c r="AK502" s="16">
        <v>559</v>
      </c>
      <c r="AL502" s="16">
        <v>16</v>
      </c>
      <c r="AM502" s="16">
        <v>4</v>
      </c>
      <c r="AN502" s="16">
        <v>811</v>
      </c>
      <c r="AO502" s="16">
        <v>37</v>
      </c>
    </row>
    <row r="503" hidden="1" spans="1:41">
      <c r="A503">
        <v>2201176</v>
      </c>
      <c r="B503" t="s">
        <v>547</v>
      </c>
      <c r="C503" t="s">
        <v>75</v>
      </c>
      <c r="D503">
        <v>285</v>
      </c>
      <c r="E503">
        <v>324</v>
      </c>
      <c r="F503">
        <v>248</v>
      </c>
      <c r="G503">
        <v>295</v>
      </c>
      <c r="H503" s="16">
        <f t="shared" si="7"/>
        <v>3888</v>
      </c>
      <c r="I503" s="16">
        <v>2073</v>
      </c>
      <c r="J503" s="16">
        <v>1815</v>
      </c>
      <c r="K503" s="16">
        <v>1827</v>
      </c>
      <c r="L503" s="16">
        <v>2061</v>
      </c>
      <c r="M503" s="16">
        <v>263</v>
      </c>
      <c r="N503" s="16">
        <v>336</v>
      </c>
      <c r="O503" s="16">
        <v>349</v>
      </c>
      <c r="P503" s="16">
        <v>224</v>
      </c>
      <c r="Q503" s="16">
        <v>346</v>
      </c>
      <c r="R503" s="16">
        <v>307</v>
      </c>
      <c r="S503" s="16">
        <v>648</v>
      </c>
      <c r="T503" s="16">
        <v>434</v>
      </c>
      <c r="U503" s="16">
        <v>430</v>
      </c>
      <c r="V503" s="16">
        <v>551</v>
      </c>
      <c r="W503" s="19">
        <v>0</v>
      </c>
      <c r="X503" s="16">
        <v>2760</v>
      </c>
      <c r="Y503" s="16">
        <v>1313</v>
      </c>
      <c r="Z503" s="16">
        <v>718</v>
      </c>
      <c r="AA503" s="16">
        <v>595</v>
      </c>
      <c r="AB503" s="19">
        <v>13597.36</v>
      </c>
      <c r="AC503" s="19">
        <v>6770.59</v>
      </c>
      <c r="AD503" s="16">
        <v>175</v>
      </c>
      <c r="AE503" s="20">
        <v>263.382</v>
      </c>
      <c r="AF503" s="19">
        <v>14.8</v>
      </c>
      <c r="AG503" s="16">
        <v>26216</v>
      </c>
      <c r="AH503" s="19">
        <v>6744</v>
      </c>
      <c r="AI503" s="16">
        <v>68</v>
      </c>
      <c r="AJ503" s="16">
        <v>11</v>
      </c>
      <c r="AK503" s="16">
        <v>72</v>
      </c>
      <c r="AL503" s="16">
        <v>0</v>
      </c>
      <c r="AM503" s="16">
        <v>0</v>
      </c>
      <c r="AN503" s="16">
        <v>64</v>
      </c>
      <c r="AO503" s="16">
        <v>4</v>
      </c>
    </row>
    <row r="504" hidden="1" spans="1:41">
      <c r="A504">
        <v>2601300</v>
      </c>
      <c r="B504" t="s">
        <v>548</v>
      </c>
      <c r="C504" t="s">
        <v>62</v>
      </c>
      <c r="D504">
        <v>291</v>
      </c>
      <c r="E504">
        <v>348</v>
      </c>
      <c r="F504">
        <v>255</v>
      </c>
      <c r="G504">
        <v>324</v>
      </c>
      <c r="H504" s="16">
        <f t="shared" si="7"/>
        <v>14355</v>
      </c>
      <c r="I504" s="16">
        <v>12682</v>
      </c>
      <c r="J504" s="16">
        <v>1673</v>
      </c>
      <c r="K504" s="16">
        <v>7363</v>
      </c>
      <c r="L504" s="16">
        <v>6992</v>
      </c>
      <c r="M504" s="16">
        <v>1160</v>
      </c>
      <c r="N504" s="16">
        <v>1333</v>
      </c>
      <c r="O504" s="16">
        <v>1395</v>
      </c>
      <c r="P504" s="16">
        <v>858</v>
      </c>
      <c r="Q504" s="16">
        <v>1797</v>
      </c>
      <c r="R504" s="16">
        <v>1168</v>
      </c>
      <c r="S504" s="16">
        <v>2245</v>
      </c>
      <c r="T504" s="16">
        <v>1608</v>
      </c>
      <c r="U504" s="16">
        <v>1254</v>
      </c>
      <c r="V504" s="16">
        <v>1537</v>
      </c>
      <c r="W504" s="19">
        <v>0.93</v>
      </c>
      <c r="X504" s="16">
        <v>9102</v>
      </c>
      <c r="Y504" s="16">
        <v>4152</v>
      </c>
      <c r="Z504" s="16">
        <v>3673</v>
      </c>
      <c r="AA504" s="16">
        <v>479</v>
      </c>
      <c r="AB504" s="19">
        <v>11622.69</v>
      </c>
      <c r="AC504" s="19">
        <v>5186.97</v>
      </c>
      <c r="AD504" s="16">
        <v>95</v>
      </c>
      <c r="AE504" s="20">
        <v>120.286</v>
      </c>
      <c r="AF504" s="19">
        <v>119.3</v>
      </c>
      <c r="AG504" s="16">
        <v>84559</v>
      </c>
      <c r="AH504" s="19">
        <v>6060</v>
      </c>
      <c r="AI504" s="16">
        <v>214</v>
      </c>
      <c r="AJ504" s="16">
        <v>66</v>
      </c>
      <c r="AK504" s="16">
        <v>150</v>
      </c>
      <c r="AL504" s="16">
        <v>10</v>
      </c>
      <c r="AM504" s="16">
        <v>1</v>
      </c>
      <c r="AN504" s="16">
        <v>209</v>
      </c>
      <c r="AO504" s="16">
        <v>5</v>
      </c>
    </row>
    <row r="505" hidden="1" spans="1:41">
      <c r="A505">
        <v>2501609</v>
      </c>
      <c r="B505" t="s">
        <v>549</v>
      </c>
      <c r="C505" t="s">
        <v>107</v>
      </c>
      <c r="D505">
        <v>286</v>
      </c>
      <c r="E505">
        <v>341</v>
      </c>
      <c r="F505">
        <v>246</v>
      </c>
      <c r="G505">
        <v>291</v>
      </c>
      <c r="H505" s="16">
        <f t="shared" si="7"/>
        <v>15552</v>
      </c>
      <c r="I505" s="16">
        <v>9693</v>
      </c>
      <c r="J505" s="16">
        <v>5859</v>
      </c>
      <c r="K505" s="16">
        <v>7780</v>
      </c>
      <c r="L505" s="16">
        <v>7772</v>
      </c>
      <c r="M505" s="16">
        <v>1209</v>
      </c>
      <c r="N505" s="16">
        <v>1350</v>
      </c>
      <c r="O505" s="16">
        <v>1438</v>
      </c>
      <c r="P505" s="16">
        <v>766</v>
      </c>
      <c r="Q505" s="16">
        <v>1679</v>
      </c>
      <c r="R505" s="16">
        <v>1099</v>
      </c>
      <c r="S505" s="16">
        <v>2402</v>
      </c>
      <c r="T505" s="16">
        <v>1780</v>
      </c>
      <c r="U505" s="16">
        <v>1582</v>
      </c>
      <c r="V505" s="16">
        <v>2247</v>
      </c>
      <c r="W505" s="19">
        <v>0.87</v>
      </c>
      <c r="X505" s="16">
        <v>9725</v>
      </c>
      <c r="Y505" s="16">
        <v>5137</v>
      </c>
      <c r="Z505" s="16">
        <v>3362</v>
      </c>
      <c r="AA505" s="16">
        <v>1775</v>
      </c>
      <c r="AB505" s="19">
        <v>14347.81</v>
      </c>
      <c r="AC505" s="19">
        <v>6099.61</v>
      </c>
      <c r="AD505" s="16">
        <v>139</v>
      </c>
      <c r="AE505" s="20">
        <v>775.655</v>
      </c>
      <c r="AF505" s="19">
        <v>20.1</v>
      </c>
      <c r="AG505" s="16">
        <v>108435</v>
      </c>
      <c r="AH505" s="19">
        <v>7160</v>
      </c>
      <c r="AI505" s="16">
        <v>309</v>
      </c>
      <c r="AJ505" s="16">
        <v>54</v>
      </c>
      <c r="AK505" s="16">
        <v>254</v>
      </c>
      <c r="AL505" s="16">
        <v>5</v>
      </c>
      <c r="AM505" s="16">
        <v>1</v>
      </c>
      <c r="AN505" s="16">
        <v>303</v>
      </c>
      <c r="AO505" s="16">
        <v>6</v>
      </c>
    </row>
    <row r="506" hidden="1" spans="1:41">
      <c r="A506">
        <v>2501575</v>
      </c>
      <c r="B506" t="s">
        <v>550</v>
      </c>
      <c r="C506" t="s">
        <v>107</v>
      </c>
      <c r="D506">
        <v>285</v>
      </c>
      <c r="E506">
        <v>320</v>
      </c>
      <c r="F506">
        <v>247</v>
      </c>
      <c r="G506">
        <v>291</v>
      </c>
      <c r="H506" s="16">
        <f t="shared" si="7"/>
        <v>8234</v>
      </c>
      <c r="I506" s="16">
        <v>922</v>
      </c>
      <c r="J506" s="16">
        <v>7312</v>
      </c>
      <c r="K506" s="16">
        <v>4159</v>
      </c>
      <c r="L506" s="16">
        <v>4075</v>
      </c>
      <c r="M506" s="16">
        <v>572</v>
      </c>
      <c r="N506" s="16">
        <v>644</v>
      </c>
      <c r="O506" s="16">
        <v>792</v>
      </c>
      <c r="P506" s="16">
        <v>469</v>
      </c>
      <c r="Q506" s="16">
        <v>833</v>
      </c>
      <c r="R506" s="16">
        <v>546</v>
      </c>
      <c r="S506" s="16">
        <v>1169</v>
      </c>
      <c r="T506" s="16">
        <v>1029</v>
      </c>
      <c r="U506" s="16">
        <v>895</v>
      </c>
      <c r="V506" s="16">
        <v>1285</v>
      </c>
      <c r="W506" s="19">
        <v>-0.07</v>
      </c>
      <c r="X506" s="16">
        <v>5856</v>
      </c>
      <c r="Y506" s="16">
        <v>2738</v>
      </c>
      <c r="Z506" s="16">
        <v>338</v>
      </c>
      <c r="AA506" s="16">
        <v>2400</v>
      </c>
      <c r="AB506" s="19">
        <v>15184.3</v>
      </c>
      <c r="AC506" s="19">
        <v>7763.6</v>
      </c>
      <c r="AD506" s="16">
        <v>133</v>
      </c>
      <c r="AE506" s="20">
        <v>374.374</v>
      </c>
      <c r="AF506" s="19">
        <v>22</v>
      </c>
      <c r="AG506" s="16">
        <v>62677</v>
      </c>
      <c r="AH506" s="19">
        <v>7598</v>
      </c>
      <c r="AI506" s="16">
        <v>59</v>
      </c>
      <c r="AJ506" s="16">
        <v>22</v>
      </c>
      <c r="AK506" s="16">
        <v>96</v>
      </c>
      <c r="AL506" s="16">
        <v>1</v>
      </c>
      <c r="AM506" s="16">
        <v>1</v>
      </c>
      <c r="AN506" s="16">
        <v>57</v>
      </c>
      <c r="AO506" s="16">
        <v>2</v>
      </c>
    </row>
    <row r="507" hidden="1" spans="1:41">
      <c r="A507">
        <v>2700508</v>
      </c>
      <c r="B507" t="s">
        <v>551</v>
      </c>
      <c r="C507" t="s">
        <v>106</v>
      </c>
      <c r="D507">
        <v>292</v>
      </c>
      <c r="E507">
        <v>341</v>
      </c>
      <c r="F507">
        <v>259</v>
      </c>
      <c r="G507">
        <v>307</v>
      </c>
      <c r="H507" s="16">
        <f t="shared" si="7"/>
        <v>16213</v>
      </c>
      <c r="I507" s="16">
        <v>15139</v>
      </c>
      <c r="J507" s="16">
        <v>1074</v>
      </c>
      <c r="K507" s="16">
        <v>8072</v>
      </c>
      <c r="L507" s="16">
        <v>8141</v>
      </c>
      <c r="M507" s="16">
        <v>1442</v>
      </c>
      <c r="N507" s="16">
        <v>1588</v>
      </c>
      <c r="O507" s="16">
        <v>1775</v>
      </c>
      <c r="P507" s="16">
        <v>1072</v>
      </c>
      <c r="Q507" s="16">
        <v>2027</v>
      </c>
      <c r="R507" s="16">
        <v>1349</v>
      </c>
      <c r="S507" s="16">
        <v>2588</v>
      </c>
      <c r="T507" s="16">
        <v>1760</v>
      </c>
      <c r="U507" s="16">
        <v>1338</v>
      </c>
      <c r="V507" s="16">
        <v>1274</v>
      </c>
      <c r="W507" s="19">
        <v>0.95</v>
      </c>
      <c r="X507" s="16">
        <v>11179</v>
      </c>
      <c r="Y507" s="16">
        <v>4606</v>
      </c>
      <c r="Z507" s="16">
        <v>4319</v>
      </c>
      <c r="AA507" s="16">
        <v>287</v>
      </c>
      <c r="AB507" s="19">
        <v>11610.11</v>
      </c>
      <c r="AC507" s="19">
        <v>5149.78</v>
      </c>
      <c r="AD507" s="16">
        <v>38</v>
      </c>
      <c r="AE507" s="20">
        <v>131.633</v>
      </c>
      <c r="AF507" s="19">
        <v>123.2</v>
      </c>
      <c r="AG507" s="16">
        <v>135112</v>
      </c>
      <c r="AH507" s="19">
        <v>8583</v>
      </c>
      <c r="AI507" s="16">
        <v>338</v>
      </c>
      <c r="AJ507" s="16">
        <v>101</v>
      </c>
      <c r="AK507" s="16">
        <v>333</v>
      </c>
      <c r="AL507" s="16">
        <v>6</v>
      </c>
      <c r="AM507" s="16">
        <v>1</v>
      </c>
      <c r="AN507" s="16">
        <v>327</v>
      </c>
      <c r="AO507" s="16">
        <v>11</v>
      </c>
    </row>
    <row r="508" hidden="1" spans="1:41">
      <c r="A508">
        <v>3200904</v>
      </c>
      <c r="B508" t="s">
        <v>552</v>
      </c>
      <c r="C508" t="s">
        <v>95</v>
      </c>
      <c r="D508">
        <v>429</v>
      </c>
      <c r="E508">
        <v>711</v>
      </c>
      <c r="F508">
        <v>359</v>
      </c>
      <c r="G508">
        <v>712</v>
      </c>
      <c r="H508" s="16">
        <f t="shared" si="7"/>
        <v>45605</v>
      </c>
      <c r="I508" s="16">
        <v>30048</v>
      </c>
      <c r="J508" s="16">
        <v>15557</v>
      </c>
      <c r="K508" s="16">
        <v>23185</v>
      </c>
      <c r="L508" s="16">
        <v>22420</v>
      </c>
      <c r="M508" s="16">
        <v>2984</v>
      </c>
      <c r="N508" s="16">
        <v>3080</v>
      </c>
      <c r="O508" s="16">
        <v>3508</v>
      </c>
      <c r="P508" s="16">
        <v>2243</v>
      </c>
      <c r="Q508" s="16">
        <v>4834</v>
      </c>
      <c r="R508" s="16">
        <v>3422</v>
      </c>
      <c r="S508" s="16">
        <v>7359</v>
      </c>
      <c r="T508" s="16">
        <v>6244</v>
      </c>
      <c r="U508" s="16">
        <v>5026</v>
      </c>
      <c r="V508" s="16">
        <v>6905</v>
      </c>
      <c r="W508" s="19">
        <v>0.73</v>
      </c>
      <c r="X508" s="16">
        <v>36842</v>
      </c>
      <c r="Y508" s="16">
        <v>16057</v>
      </c>
      <c r="Z508" s="16">
        <v>10768</v>
      </c>
      <c r="AA508" s="16">
        <v>5289</v>
      </c>
      <c r="AB508" s="19">
        <v>19673.75</v>
      </c>
      <c r="AC508" s="19">
        <v>11171.21</v>
      </c>
      <c r="AD508" s="16">
        <v>183</v>
      </c>
      <c r="AE508" s="20">
        <v>941.796</v>
      </c>
      <c r="AF508" s="19">
        <v>48.4</v>
      </c>
      <c r="AG508" s="16">
        <v>826884</v>
      </c>
      <c r="AH508" s="19">
        <v>18540</v>
      </c>
      <c r="AI508" s="16">
        <v>1530</v>
      </c>
      <c r="AJ508" s="16">
        <v>760</v>
      </c>
      <c r="AK508" s="16">
        <v>1895</v>
      </c>
      <c r="AL508" s="16">
        <v>4</v>
      </c>
      <c r="AM508" s="16">
        <v>4</v>
      </c>
      <c r="AN508" s="16">
        <v>1377</v>
      </c>
      <c r="AO508" s="16">
        <v>153</v>
      </c>
    </row>
    <row r="509" hidden="1" spans="1:41">
      <c r="A509">
        <v>2700607</v>
      </c>
      <c r="B509" t="s">
        <v>553</v>
      </c>
      <c r="C509" t="s">
        <v>106</v>
      </c>
      <c r="D509">
        <v>292</v>
      </c>
      <c r="E509">
        <v>347</v>
      </c>
      <c r="F509">
        <v>261</v>
      </c>
      <c r="G509">
        <v>322</v>
      </c>
      <c r="H509" s="16">
        <f t="shared" si="7"/>
        <v>8462</v>
      </c>
      <c r="I509" s="16">
        <v>7336</v>
      </c>
      <c r="J509" s="16">
        <v>1126</v>
      </c>
      <c r="K509" s="16">
        <v>4209</v>
      </c>
      <c r="L509" s="16">
        <v>4253</v>
      </c>
      <c r="M509" s="16">
        <v>732</v>
      </c>
      <c r="N509" s="16">
        <v>721</v>
      </c>
      <c r="O509" s="16">
        <v>863</v>
      </c>
      <c r="P509" s="16">
        <v>525</v>
      </c>
      <c r="Q509" s="16">
        <v>1079</v>
      </c>
      <c r="R509" s="16">
        <v>738</v>
      </c>
      <c r="S509" s="16">
        <v>1497</v>
      </c>
      <c r="T509" s="16">
        <v>1078</v>
      </c>
      <c r="U509" s="16">
        <v>664</v>
      </c>
      <c r="V509" s="16">
        <v>565</v>
      </c>
      <c r="W509" s="19">
        <v>0.75</v>
      </c>
      <c r="X509" s="16">
        <v>6149</v>
      </c>
      <c r="Y509" s="16">
        <v>2582</v>
      </c>
      <c r="Z509" s="16">
        <v>2269</v>
      </c>
      <c r="AA509" s="16">
        <v>313</v>
      </c>
      <c r="AB509" s="19">
        <v>17101.74</v>
      </c>
      <c r="AC509" s="19">
        <v>5874.99</v>
      </c>
      <c r="AD509" s="16">
        <v>27</v>
      </c>
      <c r="AE509" s="20">
        <v>76.616</v>
      </c>
      <c r="AF509" s="19">
        <v>110.4</v>
      </c>
      <c r="AG509" s="16">
        <v>144225</v>
      </c>
      <c r="AH509" s="19">
        <v>17448</v>
      </c>
      <c r="AI509" s="16">
        <v>252</v>
      </c>
      <c r="AJ509" s="16">
        <v>104</v>
      </c>
      <c r="AK509" s="16">
        <v>398</v>
      </c>
      <c r="AL509" s="16">
        <v>7</v>
      </c>
      <c r="AM509" s="16">
        <v>1</v>
      </c>
      <c r="AN509" s="16">
        <v>230</v>
      </c>
      <c r="AO509" s="16">
        <v>22</v>
      </c>
    </row>
    <row r="510" hidden="1" spans="1:41">
      <c r="A510">
        <v>2501708</v>
      </c>
      <c r="B510" t="s">
        <v>553</v>
      </c>
      <c r="C510" t="s">
        <v>107</v>
      </c>
      <c r="D510">
        <v>284</v>
      </c>
      <c r="E510">
        <v>320</v>
      </c>
      <c r="F510">
        <v>247</v>
      </c>
      <c r="G510">
        <v>298</v>
      </c>
      <c r="H510" s="16">
        <f t="shared" si="7"/>
        <v>6013</v>
      </c>
      <c r="I510" s="16">
        <v>2911</v>
      </c>
      <c r="J510" s="16">
        <v>3102</v>
      </c>
      <c r="K510" s="16">
        <v>3126</v>
      </c>
      <c r="L510" s="16">
        <v>2887</v>
      </c>
      <c r="M510" s="16">
        <v>425</v>
      </c>
      <c r="N510" s="16">
        <v>481</v>
      </c>
      <c r="O510" s="16">
        <v>542</v>
      </c>
      <c r="P510" s="16">
        <v>323</v>
      </c>
      <c r="Q510" s="16">
        <v>685</v>
      </c>
      <c r="R510" s="16">
        <v>430</v>
      </c>
      <c r="S510" s="16">
        <v>860</v>
      </c>
      <c r="T510" s="16">
        <v>752</v>
      </c>
      <c r="U510" s="16">
        <v>677</v>
      </c>
      <c r="V510" s="16">
        <v>838</v>
      </c>
      <c r="W510" s="19">
        <v>0.59</v>
      </c>
      <c r="X510" s="16">
        <v>4556</v>
      </c>
      <c r="Y510" s="16">
        <v>1955</v>
      </c>
      <c r="Z510" s="16">
        <v>985</v>
      </c>
      <c r="AA510" s="16">
        <v>970</v>
      </c>
      <c r="AB510" s="19">
        <v>13847.19</v>
      </c>
      <c r="AC510" s="19">
        <v>9440.76</v>
      </c>
      <c r="AD510" s="16">
        <v>175</v>
      </c>
      <c r="AE510" s="20">
        <v>595.213</v>
      </c>
      <c r="AF510" s="19">
        <v>10.1</v>
      </c>
      <c r="AG510" s="16">
        <v>41906</v>
      </c>
      <c r="AH510" s="19">
        <v>7097</v>
      </c>
      <c r="AI510" s="16">
        <v>68</v>
      </c>
      <c r="AJ510" s="16">
        <v>26</v>
      </c>
      <c r="AK510" s="16">
        <v>57</v>
      </c>
      <c r="AL510" s="16">
        <v>5</v>
      </c>
      <c r="AM510" s="16">
        <v>1</v>
      </c>
      <c r="AN510" s="16">
        <v>65</v>
      </c>
      <c r="AO510" s="16">
        <v>3</v>
      </c>
    </row>
    <row r="511" hidden="1" spans="1:41">
      <c r="A511">
        <v>5101704</v>
      </c>
      <c r="B511" t="s">
        <v>554</v>
      </c>
      <c r="C511" t="s">
        <v>80</v>
      </c>
      <c r="D511">
        <v>323</v>
      </c>
      <c r="E511">
        <v>595</v>
      </c>
      <c r="F511">
        <v>301</v>
      </c>
      <c r="G511">
        <v>615</v>
      </c>
      <c r="H511" s="16">
        <f t="shared" si="7"/>
        <v>33938</v>
      </c>
      <c r="I511" s="16">
        <v>27549</v>
      </c>
      <c r="J511" s="16">
        <v>6389</v>
      </c>
      <c r="K511" s="16">
        <v>17656</v>
      </c>
      <c r="L511" s="16">
        <v>16282</v>
      </c>
      <c r="M511" s="16">
        <v>2711</v>
      </c>
      <c r="N511" s="16">
        <v>2874</v>
      </c>
      <c r="O511" s="16">
        <v>3021</v>
      </c>
      <c r="P511" s="16">
        <v>1761</v>
      </c>
      <c r="Q511" s="16">
        <v>4212</v>
      </c>
      <c r="R511" s="16">
        <v>2837</v>
      </c>
      <c r="S511" s="16">
        <v>5691</v>
      </c>
      <c r="T511" s="16">
        <v>4343</v>
      </c>
      <c r="U511" s="16">
        <v>3211</v>
      </c>
      <c r="V511" s="16">
        <v>3277</v>
      </c>
      <c r="W511" s="19">
        <v>0.9</v>
      </c>
      <c r="X511" s="16">
        <v>27107</v>
      </c>
      <c r="Y511" s="16">
        <v>11418</v>
      </c>
      <c r="Z511" s="16">
        <v>9271</v>
      </c>
      <c r="AA511" s="16">
        <v>2147</v>
      </c>
      <c r="AB511" s="19">
        <v>19504.07</v>
      </c>
      <c r="AC511" s="19">
        <v>9211.67</v>
      </c>
      <c r="AD511" s="16">
        <v>130</v>
      </c>
      <c r="AE511" s="20">
        <v>5984.941</v>
      </c>
      <c r="AF511" s="19">
        <v>5.7</v>
      </c>
      <c r="AG511" s="16">
        <v>1036912</v>
      </c>
      <c r="AH511" s="19">
        <v>30769</v>
      </c>
      <c r="AI511" s="16">
        <v>933</v>
      </c>
      <c r="AJ511" s="16">
        <v>515</v>
      </c>
      <c r="AK511" s="16">
        <v>1470</v>
      </c>
      <c r="AL511" s="16">
        <v>36</v>
      </c>
      <c r="AM511" s="16">
        <v>4</v>
      </c>
      <c r="AN511" s="16">
        <v>869</v>
      </c>
      <c r="AO511" s="16">
        <v>64</v>
      </c>
    </row>
    <row r="512" hidden="1" spans="1:41">
      <c r="A512">
        <v>3505351</v>
      </c>
      <c r="B512" t="s">
        <v>555</v>
      </c>
      <c r="C512" t="s">
        <v>87</v>
      </c>
      <c r="D512">
        <v>293</v>
      </c>
      <c r="E512">
        <v>342</v>
      </c>
      <c r="F512">
        <v>254</v>
      </c>
      <c r="G512">
        <v>321</v>
      </c>
      <c r="H512" s="16">
        <f t="shared" si="7"/>
        <v>5685</v>
      </c>
      <c r="I512" s="16">
        <v>1902</v>
      </c>
      <c r="J512" s="16">
        <v>3783</v>
      </c>
      <c r="K512" s="16">
        <v>3038</v>
      </c>
      <c r="L512" s="16">
        <v>2647</v>
      </c>
      <c r="M512" s="16">
        <v>424</v>
      </c>
      <c r="N512" s="16">
        <v>462</v>
      </c>
      <c r="O512" s="16">
        <v>554</v>
      </c>
      <c r="P512" s="16">
        <v>319</v>
      </c>
      <c r="Q512" s="16">
        <v>557</v>
      </c>
      <c r="R512" s="16">
        <v>383</v>
      </c>
      <c r="S512" s="16">
        <v>836</v>
      </c>
      <c r="T512" s="16">
        <v>709</v>
      </c>
      <c r="U512" s="16">
        <v>596</v>
      </c>
      <c r="V512" s="16">
        <v>845</v>
      </c>
      <c r="W512" s="19">
        <v>0.59</v>
      </c>
      <c r="X512" s="16">
        <v>4704</v>
      </c>
      <c r="Y512" s="16">
        <v>1905</v>
      </c>
      <c r="Z512" s="16">
        <v>646</v>
      </c>
      <c r="AA512" s="16">
        <v>1259</v>
      </c>
      <c r="AB512" s="19">
        <v>18286.18</v>
      </c>
      <c r="AC512" s="19">
        <v>9405.3</v>
      </c>
      <c r="AD512" s="16">
        <v>264</v>
      </c>
      <c r="AE512" s="20">
        <v>405.681</v>
      </c>
      <c r="AF512" s="19">
        <v>14</v>
      </c>
      <c r="AG512" s="16">
        <v>71191</v>
      </c>
      <c r="AH512" s="19">
        <v>12747</v>
      </c>
      <c r="AI512" s="16">
        <v>96</v>
      </c>
      <c r="AJ512" s="16">
        <v>62</v>
      </c>
      <c r="AK512" s="16">
        <v>123</v>
      </c>
      <c r="AL512" s="16">
        <v>979</v>
      </c>
      <c r="AM512" s="16">
        <v>0</v>
      </c>
      <c r="AN512" s="16">
        <v>93</v>
      </c>
      <c r="AO512" s="16">
        <v>3</v>
      </c>
    </row>
    <row r="513" hidden="1" spans="1:41">
      <c r="A513">
        <v>2902906</v>
      </c>
      <c r="B513" t="s">
        <v>556</v>
      </c>
      <c r="C513" t="s">
        <v>52</v>
      </c>
      <c r="D513">
        <v>301</v>
      </c>
      <c r="E513">
        <v>413</v>
      </c>
      <c r="F513">
        <v>296</v>
      </c>
      <c r="G513">
        <v>415</v>
      </c>
      <c r="H513" s="16">
        <f t="shared" si="7"/>
        <v>33810</v>
      </c>
      <c r="I513" s="16">
        <v>22401</v>
      </c>
      <c r="J513" s="16">
        <v>11409</v>
      </c>
      <c r="K513" s="16">
        <v>17132</v>
      </c>
      <c r="L513" s="16">
        <v>16678</v>
      </c>
      <c r="M513" s="16">
        <v>2799</v>
      </c>
      <c r="N513" s="16">
        <v>2892</v>
      </c>
      <c r="O513" s="16">
        <v>3130</v>
      </c>
      <c r="P513" s="16">
        <v>1838</v>
      </c>
      <c r="Q513" s="16">
        <v>4073</v>
      </c>
      <c r="R513" s="16">
        <v>2627</v>
      </c>
      <c r="S513" s="16">
        <v>5523</v>
      </c>
      <c r="T513" s="16">
        <v>4050</v>
      </c>
      <c r="U513" s="16">
        <v>2927</v>
      </c>
      <c r="V513" s="16">
        <v>3951</v>
      </c>
      <c r="W513" s="19">
        <v>-0.89</v>
      </c>
      <c r="X513" s="16">
        <v>23395</v>
      </c>
      <c r="Y513" s="16">
        <v>10178</v>
      </c>
      <c r="Z513" s="16">
        <v>6753</v>
      </c>
      <c r="AA513" s="16">
        <v>3425</v>
      </c>
      <c r="AB513" s="19">
        <v>12881.56</v>
      </c>
      <c r="AC513" s="19">
        <v>6834.13</v>
      </c>
      <c r="AD513" s="16">
        <v>308</v>
      </c>
      <c r="AE513" s="20">
        <v>765.157</v>
      </c>
      <c r="AF513" s="19">
        <v>44.2</v>
      </c>
      <c r="AG513" s="16">
        <v>442603</v>
      </c>
      <c r="AH513" s="19">
        <v>12699</v>
      </c>
      <c r="AI513" s="16">
        <v>935</v>
      </c>
      <c r="AJ513" s="16">
        <v>308</v>
      </c>
      <c r="AK513" s="16">
        <v>722</v>
      </c>
      <c r="AL513" s="16">
        <v>23</v>
      </c>
      <c r="AM513" s="16">
        <v>3</v>
      </c>
      <c r="AN513" s="16">
        <v>797</v>
      </c>
      <c r="AO513" s="16">
        <v>138</v>
      </c>
    </row>
    <row r="514" hidden="1" spans="1:41">
      <c r="A514">
        <v>2101608</v>
      </c>
      <c r="B514" t="s">
        <v>557</v>
      </c>
      <c r="C514" t="s">
        <v>67</v>
      </c>
      <c r="D514">
        <v>347</v>
      </c>
      <c r="E514">
        <v>591</v>
      </c>
      <c r="F514">
        <v>307</v>
      </c>
      <c r="G514">
        <v>591</v>
      </c>
      <c r="H514" s="16">
        <f t="shared" ref="H514:H577" si="8">+J514+I514</f>
        <v>87554</v>
      </c>
      <c r="I514" s="16">
        <v>52009</v>
      </c>
      <c r="J514" s="16">
        <v>35545</v>
      </c>
      <c r="K514" s="16">
        <v>43824</v>
      </c>
      <c r="L514" s="16">
        <v>43730</v>
      </c>
      <c r="M514" s="16">
        <v>8116</v>
      </c>
      <c r="N514" s="16">
        <v>8784</v>
      </c>
      <c r="O514" s="16">
        <v>9429</v>
      </c>
      <c r="P514" s="16">
        <v>5913</v>
      </c>
      <c r="Q514" s="16">
        <v>9832</v>
      </c>
      <c r="R514" s="16">
        <v>6616</v>
      </c>
      <c r="S514" s="16">
        <v>13575</v>
      </c>
      <c r="T514" s="16">
        <v>9434</v>
      </c>
      <c r="U514" s="16">
        <v>6852</v>
      </c>
      <c r="V514" s="16">
        <v>9003</v>
      </c>
      <c r="W514" s="19">
        <v>0.51</v>
      </c>
      <c r="X514" s="16">
        <v>59299</v>
      </c>
      <c r="Y514" s="16">
        <v>25880</v>
      </c>
      <c r="Z514" s="16">
        <v>15459</v>
      </c>
      <c r="AA514" s="16">
        <v>10421</v>
      </c>
      <c r="AB514" s="19">
        <v>14028.79</v>
      </c>
      <c r="AC514" s="19">
        <v>3723.42</v>
      </c>
      <c r="AD514" s="16">
        <v>345</v>
      </c>
      <c r="AE514" s="20">
        <v>5190.339</v>
      </c>
      <c r="AF514" s="19">
        <v>16.9</v>
      </c>
      <c r="AG514" s="16">
        <v>552419</v>
      </c>
      <c r="AH514" s="19">
        <v>6412</v>
      </c>
      <c r="AI514" s="16">
        <v>1903</v>
      </c>
      <c r="AJ514" s="16">
        <v>290</v>
      </c>
      <c r="AK514" s="16">
        <v>1345</v>
      </c>
      <c r="AL514" s="16">
        <v>72</v>
      </c>
      <c r="AM514" s="16">
        <v>4</v>
      </c>
      <c r="AN514" s="16">
        <v>1781</v>
      </c>
      <c r="AO514" s="16">
        <v>122</v>
      </c>
    </row>
    <row r="515" hidden="1" spans="1:41">
      <c r="A515">
        <v>5101803</v>
      </c>
      <c r="B515" t="s">
        <v>558</v>
      </c>
      <c r="C515" t="s">
        <v>80</v>
      </c>
      <c r="D515">
        <v>442</v>
      </c>
      <c r="E515">
        <v>989</v>
      </c>
      <c r="F515">
        <v>425</v>
      </c>
      <c r="G515">
        <v>980</v>
      </c>
      <c r="H515" s="16">
        <f t="shared" si="8"/>
        <v>59226</v>
      </c>
      <c r="I515" s="16">
        <v>53137</v>
      </c>
      <c r="J515" s="16">
        <v>6089</v>
      </c>
      <c r="K515" s="16">
        <v>29485</v>
      </c>
      <c r="L515" s="16">
        <v>29741</v>
      </c>
      <c r="M515" s="16">
        <v>3768</v>
      </c>
      <c r="N515" s="16">
        <v>4333</v>
      </c>
      <c r="O515" s="16">
        <v>4638</v>
      </c>
      <c r="P515" s="16">
        <v>2829</v>
      </c>
      <c r="Q515" s="16">
        <v>6792</v>
      </c>
      <c r="R515" s="16">
        <v>4644</v>
      </c>
      <c r="S515" s="16">
        <v>9650</v>
      </c>
      <c r="T515" s="16">
        <v>8203</v>
      </c>
      <c r="U515" s="16">
        <v>6985</v>
      </c>
      <c r="V515" s="16">
        <v>7384</v>
      </c>
      <c r="W515" s="19">
        <v>0.46</v>
      </c>
      <c r="X515" s="16">
        <v>51427</v>
      </c>
      <c r="Y515" s="16">
        <v>20987</v>
      </c>
      <c r="Z515" s="16">
        <v>19468</v>
      </c>
      <c r="AA515" s="16">
        <v>1519</v>
      </c>
      <c r="AB515" s="19">
        <v>21620.76</v>
      </c>
      <c r="AC515" s="19">
        <v>8869.37</v>
      </c>
      <c r="AD515" s="16">
        <v>413</v>
      </c>
      <c r="AE515" s="20">
        <v>9079.291</v>
      </c>
      <c r="AF515" s="19">
        <v>6.5</v>
      </c>
      <c r="AG515" s="16">
        <v>1554804</v>
      </c>
      <c r="AH515" s="19">
        <v>26624</v>
      </c>
      <c r="AI515" s="16">
        <v>2930</v>
      </c>
      <c r="AJ515" s="16">
        <v>913</v>
      </c>
      <c r="AK515" s="16">
        <v>3320</v>
      </c>
      <c r="AL515" s="16">
        <v>114</v>
      </c>
      <c r="AM515" s="16">
        <v>9</v>
      </c>
      <c r="AN515" s="16">
        <v>2577</v>
      </c>
      <c r="AO515" s="16">
        <v>353</v>
      </c>
    </row>
    <row r="516" hidden="1" spans="1:41">
      <c r="A516">
        <v>4301859</v>
      </c>
      <c r="B516" t="s">
        <v>559</v>
      </c>
      <c r="C516" t="s">
        <v>77</v>
      </c>
      <c r="D516">
        <v>285</v>
      </c>
      <c r="E516">
        <v>335</v>
      </c>
      <c r="F516">
        <v>248</v>
      </c>
      <c r="G516">
        <v>307</v>
      </c>
      <c r="H516" s="16">
        <f t="shared" si="8"/>
        <v>3260</v>
      </c>
      <c r="I516" s="16">
        <v>1457</v>
      </c>
      <c r="J516" s="16">
        <v>1803</v>
      </c>
      <c r="K516" s="16">
        <v>1648</v>
      </c>
      <c r="L516" s="16">
        <v>1612</v>
      </c>
      <c r="M516" s="16">
        <v>222</v>
      </c>
      <c r="N516" s="16">
        <v>221</v>
      </c>
      <c r="O516" s="16">
        <v>241</v>
      </c>
      <c r="P516" s="16">
        <v>157</v>
      </c>
      <c r="Q516" s="16">
        <v>341</v>
      </c>
      <c r="R516" s="16">
        <v>203</v>
      </c>
      <c r="S516" s="16">
        <v>478</v>
      </c>
      <c r="T516" s="16">
        <v>412</v>
      </c>
      <c r="U516" s="16">
        <v>396</v>
      </c>
      <c r="V516" s="16">
        <v>589</v>
      </c>
      <c r="W516" s="19">
        <v>0.23</v>
      </c>
      <c r="X516" s="16">
        <v>2766</v>
      </c>
      <c r="Y516" s="16">
        <v>1159</v>
      </c>
      <c r="Z516" s="16">
        <v>519</v>
      </c>
      <c r="AA516" s="16">
        <v>640</v>
      </c>
      <c r="AB516" s="19">
        <v>25098.74</v>
      </c>
      <c r="AC516" s="19">
        <v>14579.64</v>
      </c>
      <c r="AD516" s="16">
        <v>397</v>
      </c>
      <c r="AE516" s="20">
        <v>63.373</v>
      </c>
      <c r="AF516" s="19">
        <v>51.4</v>
      </c>
      <c r="AG516" s="16">
        <v>38141</v>
      </c>
      <c r="AH516" s="19">
        <v>11786</v>
      </c>
      <c r="AI516" s="16">
        <v>69</v>
      </c>
      <c r="AJ516" s="16">
        <v>72</v>
      </c>
      <c r="AK516" s="16">
        <v>130</v>
      </c>
      <c r="AL516" s="16">
        <v>0</v>
      </c>
      <c r="AM516" s="16">
        <v>0</v>
      </c>
      <c r="AN516" s="16">
        <v>67</v>
      </c>
      <c r="AO516" s="16">
        <v>2</v>
      </c>
    </row>
    <row r="517" hidden="1" spans="1:41">
      <c r="A517">
        <v>4102703</v>
      </c>
      <c r="B517" t="s">
        <v>560</v>
      </c>
      <c r="C517" t="s">
        <v>55</v>
      </c>
      <c r="D517">
        <v>288</v>
      </c>
      <c r="E517">
        <v>349</v>
      </c>
      <c r="F517">
        <v>252</v>
      </c>
      <c r="G517">
        <v>320</v>
      </c>
      <c r="H517" s="16">
        <f t="shared" si="8"/>
        <v>2830</v>
      </c>
      <c r="I517" s="16">
        <v>2003</v>
      </c>
      <c r="J517" s="16">
        <v>827</v>
      </c>
      <c r="K517" s="16">
        <v>1444</v>
      </c>
      <c r="L517" s="16">
        <v>1386</v>
      </c>
      <c r="M517" s="16">
        <v>129</v>
      </c>
      <c r="N517" s="16">
        <v>149</v>
      </c>
      <c r="O517" s="16">
        <v>162</v>
      </c>
      <c r="P517" s="16">
        <v>127</v>
      </c>
      <c r="Q517" s="16">
        <v>275</v>
      </c>
      <c r="R517" s="16">
        <v>184</v>
      </c>
      <c r="S517" s="16">
        <v>389</v>
      </c>
      <c r="T517" s="16">
        <v>415</v>
      </c>
      <c r="U517" s="16">
        <v>418</v>
      </c>
      <c r="V517" s="16">
        <v>582</v>
      </c>
      <c r="W517" s="19">
        <v>0.09</v>
      </c>
      <c r="X517" s="16">
        <v>2428</v>
      </c>
      <c r="Y517" s="16">
        <v>995</v>
      </c>
      <c r="Z517" s="16">
        <v>702</v>
      </c>
      <c r="AA517" s="16">
        <v>293</v>
      </c>
      <c r="AB517" s="19">
        <v>19673.57</v>
      </c>
      <c r="AC517" s="19">
        <v>19723.52</v>
      </c>
      <c r="AD517" s="16">
        <v>272</v>
      </c>
      <c r="AE517" s="20">
        <v>115.724</v>
      </c>
      <c r="AF517" s="19">
        <v>24.5</v>
      </c>
      <c r="AG517" s="16">
        <v>74911</v>
      </c>
      <c r="AH517" s="19">
        <v>26555</v>
      </c>
      <c r="AI517" s="16">
        <v>58</v>
      </c>
      <c r="AJ517" s="16">
        <v>40</v>
      </c>
      <c r="AK517" s="16">
        <v>103</v>
      </c>
      <c r="AL517" s="16">
        <v>3</v>
      </c>
      <c r="AM517" s="16">
        <v>0</v>
      </c>
      <c r="AN517" s="16">
        <v>55</v>
      </c>
      <c r="AO517" s="16">
        <v>3</v>
      </c>
    </row>
    <row r="518" hidden="1" spans="1:41">
      <c r="A518">
        <v>2903003</v>
      </c>
      <c r="B518" t="s">
        <v>561</v>
      </c>
      <c r="C518" t="s">
        <v>52</v>
      </c>
      <c r="D518">
        <v>291</v>
      </c>
      <c r="E518">
        <v>403</v>
      </c>
      <c r="F518">
        <v>261</v>
      </c>
      <c r="G518">
        <v>425</v>
      </c>
      <c r="H518" s="16">
        <f t="shared" si="8"/>
        <v>14544</v>
      </c>
      <c r="I518" s="16">
        <v>6799</v>
      </c>
      <c r="J518" s="16">
        <v>7745</v>
      </c>
      <c r="K518" s="16">
        <v>7322</v>
      </c>
      <c r="L518" s="16">
        <v>7222</v>
      </c>
      <c r="M518" s="16">
        <v>1026</v>
      </c>
      <c r="N518" s="16">
        <v>1233</v>
      </c>
      <c r="O518" s="16">
        <v>1267</v>
      </c>
      <c r="P518" s="16">
        <v>797</v>
      </c>
      <c r="Q518" s="16">
        <v>1313</v>
      </c>
      <c r="R518" s="16">
        <v>932</v>
      </c>
      <c r="S518" s="16">
        <v>2049</v>
      </c>
      <c r="T518" s="16">
        <v>1795</v>
      </c>
      <c r="U518" s="16">
        <v>1670</v>
      </c>
      <c r="V518" s="16">
        <v>2462</v>
      </c>
      <c r="W518" s="19">
        <v>-0.09</v>
      </c>
      <c r="X518" s="16">
        <v>11920</v>
      </c>
      <c r="Y518" s="16">
        <v>4918</v>
      </c>
      <c r="Z518" s="16">
        <v>2316</v>
      </c>
      <c r="AA518" s="16">
        <v>2602</v>
      </c>
      <c r="AB518" s="19">
        <v>16006.07</v>
      </c>
      <c r="AC518" s="19">
        <v>7104.76</v>
      </c>
      <c r="AD518" s="16">
        <v>407</v>
      </c>
      <c r="AE518" s="20">
        <v>1586.629</v>
      </c>
      <c r="AF518" s="19">
        <v>9.2</v>
      </c>
      <c r="AG518" s="16">
        <v>86340</v>
      </c>
      <c r="AH518" s="19">
        <v>5944</v>
      </c>
      <c r="AI518" s="16">
        <v>286</v>
      </c>
      <c r="AJ518" s="16">
        <v>36</v>
      </c>
      <c r="AK518" s="16">
        <v>219</v>
      </c>
      <c r="AL518" s="16">
        <v>2</v>
      </c>
      <c r="AM518" s="16">
        <v>1</v>
      </c>
      <c r="AN518" s="16">
        <v>277</v>
      </c>
      <c r="AO518" s="16">
        <v>9</v>
      </c>
    </row>
    <row r="519" hidden="1" spans="1:41">
      <c r="A519">
        <v>1703073</v>
      </c>
      <c r="B519" t="s">
        <v>562</v>
      </c>
      <c r="C519" t="s">
        <v>64</v>
      </c>
      <c r="D519">
        <v>285</v>
      </c>
      <c r="E519">
        <v>327</v>
      </c>
      <c r="F519">
        <v>251</v>
      </c>
      <c r="G519">
        <v>325</v>
      </c>
      <c r="H519" s="16">
        <f t="shared" si="8"/>
        <v>4583</v>
      </c>
      <c r="I519" s="16">
        <v>2429</v>
      </c>
      <c r="J519" s="16">
        <v>2154</v>
      </c>
      <c r="K519" s="16">
        <v>2434</v>
      </c>
      <c r="L519" s="16">
        <v>2149</v>
      </c>
      <c r="M519" s="16">
        <v>427</v>
      </c>
      <c r="N519" s="16">
        <v>514</v>
      </c>
      <c r="O519" s="16">
        <v>535</v>
      </c>
      <c r="P519" s="16">
        <v>293</v>
      </c>
      <c r="Q519" s="16">
        <v>476</v>
      </c>
      <c r="R519" s="16">
        <v>339</v>
      </c>
      <c r="S519" s="16">
        <v>639</v>
      </c>
      <c r="T519" s="16">
        <v>490</v>
      </c>
      <c r="U519" s="16">
        <v>406</v>
      </c>
      <c r="V519" s="16">
        <v>464</v>
      </c>
      <c r="W519" s="19">
        <v>0.88</v>
      </c>
      <c r="X519" s="16">
        <v>3288</v>
      </c>
      <c r="Y519" s="16">
        <v>1319</v>
      </c>
      <c r="Z519" s="16">
        <v>678</v>
      </c>
      <c r="AA519" s="16">
        <v>641</v>
      </c>
      <c r="AB519" s="19">
        <v>12155.43</v>
      </c>
      <c r="AC519" s="19">
        <v>5909.76</v>
      </c>
      <c r="AD519" s="16">
        <v>283</v>
      </c>
      <c r="AE519" s="20">
        <v>1106.345</v>
      </c>
      <c r="AF519" s="19">
        <v>4.1</v>
      </c>
      <c r="AG519" s="16">
        <v>48783</v>
      </c>
      <c r="AH519" s="19">
        <v>10938</v>
      </c>
      <c r="AI519" s="16">
        <v>86</v>
      </c>
      <c r="AJ519" s="16">
        <v>12</v>
      </c>
      <c r="AK519" s="16">
        <v>89</v>
      </c>
      <c r="AL519" s="16">
        <v>7</v>
      </c>
      <c r="AM519" s="16">
        <v>0</v>
      </c>
      <c r="AN519" s="16">
        <v>85</v>
      </c>
      <c r="AO519" s="16">
        <v>1</v>
      </c>
    </row>
    <row r="520" hidden="1" spans="1:41">
      <c r="A520">
        <v>3300308</v>
      </c>
      <c r="B520" t="s">
        <v>563</v>
      </c>
      <c r="C520" t="s">
        <v>295</v>
      </c>
      <c r="D520">
        <v>445</v>
      </c>
      <c r="E520">
        <v>918</v>
      </c>
      <c r="F520">
        <v>360</v>
      </c>
      <c r="G520">
        <v>898</v>
      </c>
      <c r="H520" s="16">
        <f t="shared" si="8"/>
        <v>97744</v>
      </c>
      <c r="I520" s="16">
        <v>95612</v>
      </c>
      <c r="J520" s="16">
        <v>2132</v>
      </c>
      <c r="K520" s="16">
        <v>47263</v>
      </c>
      <c r="L520" s="16">
        <v>50481</v>
      </c>
      <c r="M520" s="16">
        <v>5770</v>
      </c>
      <c r="N520" s="16">
        <v>6088</v>
      </c>
      <c r="O520" s="16">
        <v>6452</v>
      </c>
      <c r="P520" s="16">
        <v>4224</v>
      </c>
      <c r="Q520" s="16">
        <v>10292</v>
      </c>
      <c r="R520" s="16">
        <v>6920</v>
      </c>
      <c r="S520" s="16">
        <v>14216</v>
      </c>
      <c r="T520" s="16">
        <v>14308</v>
      </c>
      <c r="U520" s="16">
        <v>13197</v>
      </c>
      <c r="V520" s="16">
        <v>16277</v>
      </c>
      <c r="W520" s="19">
        <v>0.3</v>
      </c>
      <c r="X520" s="16">
        <v>87929</v>
      </c>
      <c r="Y520" s="16">
        <v>34756</v>
      </c>
      <c r="Z520" s="16">
        <v>33994</v>
      </c>
      <c r="AA520" s="16">
        <v>762</v>
      </c>
      <c r="AB520" s="19">
        <v>21318.59</v>
      </c>
      <c r="AC520" s="19">
        <v>22506.76</v>
      </c>
      <c r="AD520" s="16">
        <v>80</v>
      </c>
      <c r="AE520" s="20">
        <v>578.965</v>
      </c>
      <c r="AF520" s="19">
        <v>168.8</v>
      </c>
      <c r="AG520" s="16">
        <v>1923475</v>
      </c>
      <c r="AH520" s="19">
        <v>19857</v>
      </c>
      <c r="AI520" s="16">
        <v>3065</v>
      </c>
      <c r="AJ520" s="16">
        <v>1322</v>
      </c>
      <c r="AK520" s="16">
        <v>4359</v>
      </c>
      <c r="AL520" s="16">
        <v>18</v>
      </c>
      <c r="AM520" s="16">
        <v>8</v>
      </c>
      <c r="AN520" s="16">
        <v>2789</v>
      </c>
      <c r="AO520" s="16">
        <v>276</v>
      </c>
    </row>
    <row r="521" hidden="1" spans="1:41">
      <c r="A521">
        <v>4301875</v>
      </c>
      <c r="B521" t="s">
        <v>564</v>
      </c>
      <c r="C521" t="s">
        <v>77</v>
      </c>
      <c r="D521">
        <v>288</v>
      </c>
      <c r="E521">
        <v>357</v>
      </c>
      <c r="F521">
        <v>249</v>
      </c>
      <c r="G521">
        <v>328</v>
      </c>
      <c r="H521" s="16">
        <f t="shared" si="8"/>
        <v>4233</v>
      </c>
      <c r="I521" s="16">
        <v>3007</v>
      </c>
      <c r="J521" s="16">
        <v>1226</v>
      </c>
      <c r="K521" s="16">
        <v>2262</v>
      </c>
      <c r="L521" s="16">
        <v>1971</v>
      </c>
      <c r="M521" s="16">
        <v>337</v>
      </c>
      <c r="N521" s="16">
        <v>347</v>
      </c>
      <c r="O521" s="16">
        <v>358</v>
      </c>
      <c r="P521" s="16">
        <v>234</v>
      </c>
      <c r="Q521" s="16">
        <v>439</v>
      </c>
      <c r="R521" s="16">
        <v>319</v>
      </c>
      <c r="S521" s="16">
        <v>680</v>
      </c>
      <c r="T521" s="16">
        <v>524</v>
      </c>
      <c r="U521" s="16">
        <v>471</v>
      </c>
      <c r="V521" s="16">
        <v>524</v>
      </c>
      <c r="W521" s="19">
        <v>0.25</v>
      </c>
      <c r="X521" s="16">
        <v>3564</v>
      </c>
      <c r="Y521" s="16">
        <v>1393</v>
      </c>
      <c r="Z521" s="16">
        <v>945</v>
      </c>
      <c r="AA521" s="16">
        <v>448</v>
      </c>
      <c r="AB521" s="19">
        <v>17144.59</v>
      </c>
      <c r="AC521" s="19">
        <v>14104.44</v>
      </c>
      <c r="AD521" s="16">
        <v>610</v>
      </c>
      <c r="AE521" s="20">
        <v>1054.448</v>
      </c>
      <c r="AF521" s="19">
        <v>4</v>
      </c>
      <c r="AG521" s="16">
        <v>184239</v>
      </c>
      <c r="AH521" s="19">
        <v>43856</v>
      </c>
      <c r="AI521" s="16">
        <v>250</v>
      </c>
      <c r="AJ521" s="16">
        <v>41</v>
      </c>
      <c r="AK521" s="16">
        <v>176</v>
      </c>
      <c r="AL521" s="16">
        <v>8</v>
      </c>
      <c r="AM521" s="16">
        <v>0</v>
      </c>
      <c r="AN521" s="16">
        <v>235</v>
      </c>
      <c r="AO521" s="16">
        <v>15</v>
      </c>
    </row>
    <row r="522" hidden="1" spans="1:41">
      <c r="A522">
        <v>4301909</v>
      </c>
      <c r="B522" t="s">
        <v>565</v>
      </c>
      <c r="C522" t="s">
        <v>77</v>
      </c>
      <c r="D522">
        <v>298</v>
      </c>
      <c r="E522">
        <v>445</v>
      </c>
      <c r="F522">
        <v>275</v>
      </c>
      <c r="G522">
        <v>432</v>
      </c>
      <c r="H522" s="16">
        <f t="shared" si="8"/>
        <v>13411</v>
      </c>
      <c r="I522" s="16">
        <v>9944</v>
      </c>
      <c r="J522" s="16">
        <v>3467</v>
      </c>
      <c r="K522" s="16">
        <v>6720</v>
      </c>
      <c r="L522" s="16">
        <v>6691</v>
      </c>
      <c r="M522" s="16">
        <v>813</v>
      </c>
      <c r="N522" s="16">
        <v>898</v>
      </c>
      <c r="O522" s="16">
        <v>939</v>
      </c>
      <c r="P522" s="16">
        <v>638</v>
      </c>
      <c r="Q522" s="16">
        <v>1251</v>
      </c>
      <c r="R522" s="16">
        <v>847</v>
      </c>
      <c r="S522" s="16">
        <v>1910</v>
      </c>
      <c r="T522" s="16">
        <v>1764</v>
      </c>
      <c r="U522" s="16">
        <v>1721</v>
      </c>
      <c r="V522" s="16">
        <v>2630</v>
      </c>
      <c r="W522" s="19">
        <v>0.36</v>
      </c>
      <c r="X522" s="16">
        <v>11639</v>
      </c>
      <c r="Y522" s="16">
        <v>4952</v>
      </c>
      <c r="Z522" s="16">
        <v>3628</v>
      </c>
      <c r="AA522" s="16">
        <v>1324</v>
      </c>
      <c r="AB522" s="19">
        <v>20500.86</v>
      </c>
      <c r="AC522" s="19">
        <v>17342.09</v>
      </c>
      <c r="AD522" s="16">
        <v>29</v>
      </c>
      <c r="AE522" s="20">
        <v>728.948</v>
      </c>
      <c r="AF522" s="19">
        <v>18.4</v>
      </c>
      <c r="AG522" s="16">
        <v>295407</v>
      </c>
      <c r="AH522" s="19">
        <v>22273</v>
      </c>
      <c r="AI522" s="16">
        <v>565</v>
      </c>
      <c r="AJ522" s="16">
        <v>275</v>
      </c>
      <c r="AK522" s="16">
        <v>657</v>
      </c>
      <c r="AL522" s="16">
        <v>30</v>
      </c>
      <c r="AM522" s="16">
        <v>2</v>
      </c>
      <c r="AN522" s="16">
        <v>517</v>
      </c>
      <c r="AO522" s="16">
        <v>48</v>
      </c>
    </row>
    <row r="523" hidden="1" spans="1:41">
      <c r="A523">
        <v>2903102</v>
      </c>
      <c r="B523" t="s">
        <v>566</v>
      </c>
      <c r="C523" t="s">
        <v>52</v>
      </c>
      <c r="D523">
        <v>286</v>
      </c>
      <c r="E523">
        <v>341</v>
      </c>
      <c r="F523">
        <v>249</v>
      </c>
      <c r="G523">
        <v>305</v>
      </c>
      <c r="H523" s="16">
        <f t="shared" si="8"/>
        <v>6176</v>
      </c>
      <c r="I523" s="16">
        <v>3842</v>
      </c>
      <c r="J523" s="16">
        <v>2334</v>
      </c>
      <c r="K523" s="16">
        <v>3279</v>
      </c>
      <c r="L523" s="16">
        <v>2897</v>
      </c>
      <c r="M523" s="16">
        <v>502</v>
      </c>
      <c r="N523" s="16">
        <v>501</v>
      </c>
      <c r="O523" s="16">
        <v>492</v>
      </c>
      <c r="P523" s="16">
        <v>333</v>
      </c>
      <c r="Q523" s="16">
        <v>708</v>
      </c>
      <c r="R523" s="16">
        <v>503</v>
      </c>
      <c r="S523" s="16">
        <v>953</v>
      </c>
      <c r="T523" s="16">
        <v>762</v>
      </c>
      <c r="U523" s="16">
        <v>636</v>
      </c>
      <c r="V523" s="16">
        <v>786</v>
      </c>
      <c r="W523" s="19">
        <v>-1.29</v>
      </c>
      <c r="X523" s="16">
        <v>4272</v>
      </c>
      <c r="Y523" s="16">
        <v>2004</v>
      </c>
      <c r="Z523" s="16">
        <v>1186</v>
      </c>
      <c r="AA523" s="16">
        <v>818</v>
      </c>
      <c r="AB523" s="19">
        <v>14325.25</v>
      </c>
      <c r="AC523" s="19">
        <v>9180.94</v>
      </c>
      <c r="AD523" s="16">
        <v>181</v>
      </c>
      <c r="AE523" s="20">
        <v>214.411</v>
      </c>
      <c r="AF523" s="19">
        <v>28.8</v>
      </c>
      <c r="AG523" s="16">
        <v>64725</v>
      </c>
      <c r="AH523" s="19">
        <v>10075</v>
      </c>
      <c r="AI523" s="16">
        <v>121</v>
      </c>
      <c r="AJ523" s="16">
        <v>42</v>
      </c>
      <c r="AK523" s="16">
        <v>139</v>
      </c>
      <c r="AL523" s="16">
        <v>5</v>
      </c>
      <c r="AM523" s="16">
        <v>1</v>
      </c>
      <c r="AN523" s="16">
        <v>120</v>
      </c>
      <c r="AO523" s="16">
        <v>1</v>
      </c>
    </row>
    <row r="524" hidden="1" spans="1:41">
      <c r="A524">
        <v>3505401</v>
      </c>
      <c r="B524" t="s">
        <v>567</v>
      </c>
      <c r="C524" t="s">
        <v>87</v>
      </c>
      <c r="D524">
        <v>302</v>
      </c>
      <c r="E524">
        <v>371</v>
      </c>
      <c r="F524">
        <v>271</v>
      </c>
      <c r="G524">
        <v>347</v>
      </c>
      <c r="H524" s="16">
        <f t="shared" si="8"/>
        <v>7756</v>
      </c>
      <c r="I524" s="16">
        <v>3539</v>
      </c>
      <c r="J524" s="16">
        <v>4217</v>
      </c>
      <c r="K524" s="16">
        <v>4112</v>
      </c>
      <c r="L524" s="16">
        <v>3644</v>
      </c>
      <c r="M524" s="16">
        <v>603</v>
      </c>
      <c r="N524" s="16">
        <v>672</v>
      </c>
      <c r="O524" s="16">
        <v>765</v>
      </c>
      <c r="P524" s="16">
        <v>418</v>
      </c>
      <c r="Q524" s="16">
        <v>721</v>
      </c>
      <c r="R524" s="16">
        <v>426</v>
      </c>
      <c r="S524" s="16">
        <v>1016</v>
      </c>
      <c r="T524" s="16">
        <v>900</v>
      </c>
      <c r="U524" s="16">
        <v>885</v>
      </c>
      <c r="V524" s="16">
        <v>1350</v>
      </c>
      <c r="W524" s="19">
        <v>-0.31</v>
      </c>
      <c r="X524" s="16">
        <v>6089</v>
      </c>
      <c r="Y524" s="16">
        <v>2682</v>
      </c>
      <c r="Z524" s="16">
        <v>1197</v>
      </c>
      <c r="AA524" s="16">
        <v>1485</v>
      </c>
      <c r="AB524" s="19">
        <v>18092.2</v>
      </c>
      <c r="AC524" s="19">
        <v>11248.01</v>
      </c>
      <c r="AD524" s="16">
        <v>232</v>
      </c>
      <c r="AE524" s="20">
        <v>1007.67</v>
      </c>
      <c r="AF524" s="19">
        <v>7.7</v>
      </c>
      <c r="AG524" s="16">
        <v>79666</v>
      </c>
      <c r="AH524" s="19">
        <v>10177</v>
      </c>
      <c r="AI524" s="16">
        <v>216</v>
      </c>
      <c r="AJ524" s="16">
        <v>76</v>
      </c>
      <c r="AK524" s="16">
        <v>349</v>
      </c>
      <c r="AL524" s="16">
        <v>695</v>
      </c>
      <c r="AM524" s="16">
        <v>1</v>
      </c>
      <c r="AN524" s="16">
        <v>211</v>
      </c>
      <c r="AO524" s="16">
        <v>5</v>
      </c>
    </row>
    <row r="525" hidden="1" spans="1:41">
      <c r="A525">
        <v>2800605</v>
      </c>
      <c r="B525" t="s">
        <v>568</v>
      </c>
      <c r="C525" t="s">
        <v>261</v>
      </c>
      <c r="D525">
        <v>304</v>
      </c>
      <c r="E525">
        <v>416</v>
      </c>
      <c r="F525">
        <v>269</v>
      </c>
      <c r="G525">
        <v>415</v>
      </c>
      <c r="H525" s="16">
        <f t="shared" si="8"/>
        <v>30367</v>
      </c>
      <c r="I525" s="16">
        <v>24412</v>
      </c>
      <c r="J525" s="16">
        <v>5955</v>
      </c>
      <c r="K525" s="16">
        <v>14904</v>
      </c>
      <c r="L525" s="16">
        <v>15463</v>
      </c>
      <c r="M525" s="16">
        <v>2412</v>
      </c>
      <c r="N525" s="16">
        <v>2457</v>
      </c>
      <c r="O525" s="16">
        <v>2651</v>
      </c>
      <c r="P525" s="16">
        <v>1628</v>
      </c>
      <c r="Q525" s="16">
        <v>3717</v>
      </c>
      <c r="R525" s="16">
        <v>2705</v>
      </c>
      <c r="S525" s="16">
        <v>5406</v>
      </c>
      <c r="T525" s="16">
        <v>4199</v>
      </c>
      <c r="U525" s="16">
        <v>2737</v>
      </c>
      <c r="V525" s="16">
        <v>2455</v>
      </c>
      <c r="W525" s="19">
        <v>1.89</v>
      </c>
      <c r="X525" s="16">
        <v>24737</v>
      </c>
      <c r="Y525" s="16">
        <v>9137</v>
      </c>
      <c r="Z525" s="16">
        <v>7224</v>
      </c>
      <c r="AA525" s="16">
        <v>1913</v>
      </c>
      <c r="AB525" s="19">
        <v>16224.24</v>
      </c>
      <c r="AC525" s="19">
        <v>10275.9</v>
      </c>
      <c r="AD525" s="16">
        <v>4</v>
      </c>
      <c r="AE525" s="20">
        <v>89.598</v>
      </c>
      <c r="AF525" s="19">
        <v>338.9</v>
      </c>
      <c r="AG525" s="16">
        <v>370489</v>
      </c>
      <c r="AH525" s="19">
        <v>12919</v>
      </c>
      <c r="AI525" s="16">
        <v>552</v>
      </c>
      <c r="AJ525" s="16">
        <v>284</v>
      </c>
      <c r="AK525" s="16">
        <v>919</v>
      </c>
      <c r="AL525" s="16">
        <v>7</v>
      </c>
      <c r="AM525" s="16">
        <v>3</v>
      </c>
      <c r="AN525" s="16">
        <v>501</v>
      </c>
      <c r="AO525" s="16">
        <v>51</v>
      </c>
    </row>
    <row r="526" hidden="1" spans="1:41">
      <c r="A526">
        <v>4301958</v>
      </c>
      <c r="B526" t="s">
        <v>569</v>
      </c>
      <c r="C526" t="s">
        <v>77</v>
      </c>
      <c r="D526">
        <v>291</v>
      </c>
      <c r="E526">
        <v>348</v>
      </c>
      <c r="F526">
        <v>254</v>
      </c>
      <c r="G526">
        <v>320</v>
      </c>
      <c r="H526" s="16">
        <f t="shared" si="8"/>
        <v>2524</v>
      </c>
      <c r="I526" s="16">
        <v>1630</v>
      </c>
      <c r="J526" s="16">
        <v>894</v>
      </c>
      <c r="K526" s="16">
        <v>1264</v>
      </c>
      <c r="L526" s="16">
        <v>1260</v>
      </c>
      <c r="M526" s="16">
        <v>121</v>
      </c>
      <c r="N526" s="16">
        <v>124</v>
      </c>
      <c r="O526" s="16">
        <v>163</v>
      </c>
      <c r="P526" s="16">
        <v>123</v>
      </c>
      <c r="Q526" s="16">
        <v>241</v>
      </c>
      <c r="R526" s="16">
        <v>168</v>
      </c>
      <c r="S526" s="16">
        <v>372</v>
      </c>
      <c r="T526" s="16">
        <v>366</v>
      </c>
      <c r="U526" s="16">
        <v>357</v>
      </c>
      <c r="V526" s="16">
        <v>489</v>
      </c>
      <c r="W526" s="19">
        <v>0.34</v>
      </c>
      <c r="X526" s="16">
        <v>2287</v>
      </c>
      <c r="Y526" s="16">
        <v>836</v>
      </c>
      <c r="Z526" s="16">
        <v>553</v>
      </c>
      <c r="AA526" s="16">
        <v>283</v>
      </c>
      <c r="AB526" s="19">
        <v>29019.66</v>
      </c>
      <c r="AC526" s="19">
        <v>25457.6</v>
      </c>
      <c r="AD526" s="16">
        <v>293</v>
      </c>
      <c r="AE526" s="20">
        <v>60.033</v>
      </c>
      <c r="AF526" s="19">
        <v>42</v>
      </c>
      <c r="AG526" s="16">
        <v>104471</v>
      </c>
      <c r="AH526" s="19">
        <v>41839</v>
      </c>
      <c r="AI526" s="16">
        <v>84</v>
      </c>
      <c r="AJ526" s="16">
        <v>63</v>
      </c>
      <c r="AK526" s="16">
        <v>145</v>
      </c>
      <c r="AL526" s="16">
        <v>0</v>
      </c>
      <c r="AM526" s="16">
        <v>2</v>
      </c>
      <c r="AN526" s="16">
        <v>74</v>
      </c>
      <c r="AO526" s="16">
        <v>10</v>
      </c>
    </row>
    <row r="527" hidden="1" spans="1:41">
      <c r="A527">
        <v>3105707</v>
      </c>
      <c r="B527" t="s">
        <v>570</v>
      </c>
      <c r="C527" t="s">
        <v>44</v>
      </c>
      <c r="D527">
        <v>285</v>
      </c>
      <c r="E527">
        <v>350</v>
      </c>
      <c r="F527">
        <v>249</v>
      </c>
      <c r="G527">
        <v>316</v>
      </c>
      <c r="H527" s="16">
        <f t="shared" si="8"/>
        <v>5538</v>
      </c>
      <c r="I527" s="16">
        <v>1906</v>
      </c>
      <c r="J527" s="16">
        <v>3632</v>
      </c>
      <c r="K527" s="16">
        <v>2752</v>
      </c>
      <c r="L527" s="16">
        <v>2786</v>
      </c>
      <c r="M527" s="16">
        <v>277</v>
      </c>
      <c r="N527" s="16">
        <v>306</v>
      </c>
      <c r="O527" s="16">
        <v>378</v>
      </c>
      <c r="P527" s="16">
        <v>264</v>
      </c>
      <c r="Q527" s="16">
        <v>438</v>
      </c>
      <c r="R527" s="16">
        <v>299</v>
      </c>
      <c r="S527" s="16">
        <v>734</v>
      </c>
      <c r="T527" s="16">
        <v>754</v>
      </c>
      <c r="U527" s="16">
        <v>808</v>
      </c>
      <c r="V527" s="16">
        <v>1280</v>
      </c>
      <c r="W527" s="19">
        <v>-1.52</v>
      </c>
      <c r="X527" s="16">
        <v>4551</v>
      </c>
      <c r="Y527" s="16">
        <v>1922</v>
      </c>
      <c r="Z527" s="16">
        <v>686</v>
      </c>
      <c r="AA527" s="16">
        <v>1236</v>
      </c>
      <c r="AB527" s="19">
        <v>20845.32</v>
      </c>
      <c r="AC527" s="19">
        <v>10526.75</v>
      </c>
      <c r="AD527" s="16">
        <v>109</v>
      </c>
      <c r="AE527" s="20">
        <v>383.628</v>
      </c>
      <c r="AF527" s="19">
        <v>14.4</v>
      </c>
      <c r="AG527" s="16">
        <v>51945</v>
      </c>
      <c r="AH527" s="19">
        <v>8958</v>
      </c>
      <c r="AI527" s="16">
        <v>114</v>
      </c>
      <c r="AJ527" s="16">
        <v>67</v>
      </c>
      <c r="AK527" s="16">
        <v>165</v>
      </c>
      <c r="AL527" s="16">
        <v>1</v>
      </c>
      <c r="AM527" s="16">
        <v>1</v>
      </c>
      <c r="AN527" s="16">
        <v>105</v>
      </c>
      <c r="AO527" s="16">
        <v>9</v>
      </c>
    </row>
    <row r="528" hidden="1" spans="1:41">
      <c r="A528">
        <v>3300407</v>
      </c>
      <c r="B528" t="s">
        <v>571</v>
      </c>
      <c r="C528" t="s">
        <v>295</v>
      </c>
      <c r="D528">
        <v>484</v>
      </c>
      <c r="E528">
        <v>1480</v>
      </c>
      <c r="F528">
        <v>450</v>
      </c>
      <c r="G528">
        <v>1481</v>
      </c>
      <c r="H528" s="16">
        <f t="shared" si="8"/>
        <v>178732</v>
      </c>
      <c r="I528" s="16">
        <v>177546</v>
      </c>
      <c r="J528" s="16">
        <v>1186</v>
      </c>
      <c r="K528" s="16">
        <v>87525</v>
      </c>
      <c r="L528" s="16">
        <v>91207</v>
      </c>
      <c r="M528" s="16">
        <v>10435</v>
      </c>
      <c r="N528" s="16">
        <v>10853</v>
      </c>
      <c r="O528" s="16">
        <v>12116</v>
      </c>
      <c r="P528" s="16">
        <v>7992</v>
      </c>
      <c r="Q528" s="16">
        <v>20128</v>
      </c>
      <c r="R528" s="16">
        <v>13098</v>
      </c>
      <c r="S528" s="16">
        <v>26611</v>
      </c>
      <c r="T528" s="16">
        <v>26836</v>
      </c>
      <c r="U528" s="16">
        <v>23418</v>
      </c>
      <c r="V528" s="16">
        <v>27245</v>
      </c>
      <c r="W528" s="19">
        <v>-0.39</v>
      </c>
      <c r="X528" s="16">
        <v>162160</v>
      </c>
      <c r="Y528" s="16">
        <v>62236</v>
      </c>
      <c r="Z528" s="16">
        <v>61810</v>
      </c>
      <c r="AA528" s="16">
        <v>426</v>
      </c>
      <c r="AB528" s="19">
        <v>22838.38</v>
      </c>
      <c r="AC528" s="19">
        <v>22233.66</v>
      </c>
      <c r="AD528" s="16">
        <v>107</v>
      </c>
      <c r="AE528" s="20">
        <v>547.194</v>
      </c>
      <c r="AF528" s="19">
        <v>326.6</v>
      </c>
      <c r="AG528" s="16">
        <v>4996770</v>
      </c>
      <c r="AH528" s="19">
        <v>27773</v>
      </c>
      <c r="AI528" s="16">
        <v>6831</v>
      </c>
      <c r="AJ528" s="16">
        <v>2878</v>
      </c>
      <c r="AK528" s="16">
        <v>9915</v>
      </c>
      <c r="AL528" s="16">
        <v>74</v>
      </c>
      <c r="AM528" s="16">
        <v>13</v>
      </c>
      <c r="AN528" s="16">
        <v>6195</v>
      </c>
      <c r="AO528" s="16">
        <v>636</v>
      </c>
    </row>
    <row r="529" hidden="1" spans="1:41">
      <c r="A529">
        <v>4202107</v>
      </c>
      <c r="B529" t="s">
        <v>572</v>
      </c>
      <c r="C529" t="s">
        <v>57</v>
      </c>
      <c r="D529">
        <v>327</v>
      </c>
      <c r="E529">
        <v>714</v>
      </c>
      <c r="F529">
        <v>309</v>
      </c>
      <c r="G529">
        <v>811</v>
      </c>
      <c r="H529" s="16">
        <f t="shared" si="8"/>
        <v>28489</v>
      </c>
      <c r="I529" s="16">
        <v>26967</v>
      </c>
      <c r="J529" s="16">
        <v>1522</v>
      </c>
      <c r="K529" s="16">
        <v>14287</v>
      </c>
      <c r="L529" s="16">
        <v>14202</v>
      </c>
      <c r="M529" s="16">
        <v>1972</v>
      </c>
      <c r="N529" s="16">
        <v>1984</v>
      </c>
      <c r="O529" s="16">
        <v>2198</v>
      </c>
      <c r="P529" s="16">
        <v>1377</v>
      </c>
      <c r="Q529" s="16">
        <v>2738</v>
      </c>
      <c r="R529" s="16">
        <v>1928</v>
      </c>
      <c r="S529" s="16">
        <v>4375</v>
      </c>
      <c r="T529" s="16">
        <v>3477</v>
      </c>
      <c r="U529" s="16">
        <v>3710</v>
      </c>
      <c r="V529" s="16">
        <v>4730</v>
      </c>
      <c r="W529" s="19">
        <v>2.57</v>
      </c>
      <c r="X529" s="16">
        <v>25085</v>
      </c>
      <c r="Y529" s="16">
        <v>10147</v>
      </c>
      <c r="Z529" s="16">
        <v>9649</v>
      </c>
      <c r="AA529" s="16">
        <v>498</v>
      </c>
      <c r="AB529" s="19">
        <v>30291.74</v>
      </c>
      <c r="AC529" s="19">
        <v>14607.02</v>
      </c>
      <c r="AD529" s="16">
        <v>108</v>
      </c>
      <c r="AE529" s="20">
        <v>140.351</v>
      </c>
      <c r="AF529" s="19">
        <v>203</v>
      </c>
      <c r="AG529" s="16">
        <v>1260840</v>
      </c>
      <c r="AH529" s="19">
        <v>47806</v>
      </c>
      <c r="AI529" s="16">
        <v>1507</v>
      </c>
      <c r="AJ529" s="16">
        <v>1033</v>
      </c>
      <c r="AK529" s="16">
        <v>2070</v>
      </c>
      <c r="AL529" s="16">
        <v>20</v>
      </c>
      <c r="AM529" s="16">
        <v>3</v>
      </c>
      <c r="AN529" s="16">
        <v>1354</v>
      </c>
      <c r="AO529" s="16">
        <v>153</v>
      </c>
    </row>
    <row r="530" hidden="1" spans="1:41">
      <c r="A530">
        <v>4102604</v>
      </c>
      <c r="B530" t="s">
        <v>573</v>
      </c>
      <c r="C530" t="s">
        <v>55</v>
      </c>
      <c r="D530">
        <v>312</v>
      </c>
      <c r="E530">
        <v>627</v>
      </c>
      <c r="F530">
        <v>274</v>
      </c>
      <c r="G530">
        <v>531</v>
      </c>
      <c r="H530" s="16">
        <f t="shared" si="8"/>
        <v>10352</v>
      </c>
      <c r="I530" s="16">
        <v>7727</v>
      </c>
      <c r="J530" s="16">
        <v>2625</v>
      </c>
      <c r="K530" s="16">
        <v>5123</v>
      </c>
      <c r="L530" s="16">
        <v>5229</v>
      </c>
      <c r="M530" s="16">
        <v>594</v>
      </c>
      <c r="N530" s="16">
        <v>724</v>
      </c>
      <c r="O530" s="16">
        <v>868</v>
      </c>
      <c r="P530" s="16">
        <v>535</v>
      </c>
      <c r="Q530" s="16">
        <v>1127</v>
      </c>
      <c r="R530" s="16">
        <v>795</v>
      </c>
      <c r="S530" s="16">
        <v>1499</v>
      </c>
      <c r="T530" s="16">
        <v>1403</v>
      </c>
      <c r="U530" s="16">
        <v>1266</v>
      </c>
      <c r="V530" s="16">
        <v>1541</v>
      </c>
      <c r="W530" s="19">
        <v>0.38</v>
      </c>
      <c r="X530" s="16">
        <v>9016</v>
      </c>
      <c r="Y530" s="16">
        <v>3434</v>
      </c>
      <c r="Z530" s="16">
        <v>2605</v>
      </c>
      <c r="AA530" s="16">
        <v>829</v>
      </c>
      <c r="AB530" s="19">
        <v>21441.39</v>
      </c>
      <c r="AC530" s="19">
        <v>12994.85</v>
      </c>
      <c r="AD530" s="16">
        <v>447</v>
      </c>
      <c r="AE530" s="20">
        <v>171.402</v>
      </c>
      <c r="AF530" s="19">
        <v>60.4</v>
      </c>
      <c r="AG530" s="16">
        <v>229271</v>
      </c>
      <c r="AH530" s="19">
        <v>22409</v>
      </c>
      <c r="AI530" s="16">
        <v>683</v>
      </c>
      <c r="AJ530" s="16">
        <v>401</v>
      </c>
      <c r="AK530" s="16">
        <v>761</v>
      </c>
      <c r="AL530" s="16">
        <v>3</v>
      </c>
      <c r="AM530" s="16">
        <v>1</v>
      </c>
      <c r="AN530" s="16">
        <v>543</v>
      </c>
      <c r="AO530" s="16">
        <v>140</v>
      </c>
    </row>
    <row r="531" hidden="1" spans="1:41">
      <c r="A531">
        <v>4301800</v>
      </c>
      <c r="B531" t="s">
        <v>573</v>
      </c>
      <c r="C531" t="s">
        <v>77</v>
      </c>
      <c r="D531">
        <v>288</v>
      </c>
      <c r="E531">
        <v>368</v>
      </c>
      <c r="F531">
        <v>251</v>
      </c>
      <c r="G531">
        <v>352</v>
      </c>
      <c r="H531" s="16">
        <f t="shared" si="8"/>
        <v>5468</v>
      </c>
      <c r="I531" s="16">
        <v>3118</v>
      </c>
      <c r="J531" s="16">
        <v>2350</v>
      </c>
      <c r="K531" s="16">
        <v>2768</v>
      </c>
      <c r="L531" s="16">
        <v>2700</v>
      </c>
      <c r="M531" s="16">
        <v>288</v>
      </c>
      <c r="N531" s="16">
        <v>323</v>
      </c>
      <c r="O531" s="16">
        <v>392</v>
      </c>
      <c r="P531" s="16">
        <v>288</v>
      </c>
      <c r="Q531" s="16">
        <v>500</v>
      </c>
      <c r="R531" s="16">
        <v>324</v>
      </c>
      <c r="S531" s="16">
        <v>726</v>
      </c>
      <c r="T531" s="16">
        <v>722</v>
      </c>
      <c r="U531" s="16">
        <v>796</v>
      </c>
      <c r="V531" s="16">
        <v>1109</v>
      </c>
      <c r="W531" s="19">
        <v>-0.1</v>
      </c>
      <c r="X531" s="16">
        <v>4759</v>
      </c>
      <c r="Y531" s="16">
        <v>2023</v>
      </c>
      <c r="Z531" s="16">
        <v>1177</v>
      </c>
      <c r="AA531" s="16">
        <v>846</v>
      </c>
      <c r="AB531" s="19">
        <v>24205.79</v>
      </c>
      <c r="AC531" s="19">
        <v>15143.5</v>
      </c>
      <c r="AD531" s="16">
        <v>263</v>
      </c>
      <c r="AE531" s="20">
        <v>516.732</v>
      </c>
      <c r="AF531" s="19">
        <v>10.6</v>
      </c>
      <c r="AG531" s="16">
        <v>170595</v>
      </c>
      <c r="AH531" s="19">
        <v>31102</v>
      </c>
      <c r="AI531" s="16">
        <v>154</v>
      </c>
      <c r="AJ531" s="16">
        <v>94</v>
      </c>
      <c r="AK531" s="16">
        <v>189</v>
      </c>
      <c r="AL531" s="16">
        <v>7</v>
      </c>
      <c r="AM531" s="16">
        <v>2</v>
      </c>
      <c r="AN531" s="16">
        <v>141</v>
      </c>
      <c r="AO531" s="16">
        <v>13</v>
      </c>
    </row>
    <row r="532" hidden="1" spans="1:41">
      <c r="A532">
        <v>2201200</v>
      </c>
      <c r="B532" t="s">
        <v>574</v>
      </c>
      <c r="C532" t="s">
        <v>75</v>
      </c>
      <c r="D532">
        <v>323</v>
      </c>
      <c r="E532">
        <v>417</v>
      </c>
      <c r="F532">
        <v>292</v>
      </c>
      <c r="G532">
        <v>405</v>
      </c>
      <c r="H532" s="16">
        <f t="shared" si="8"/>
        <v>46367</v>
      </c>
      <c r="I532" s="16">
        <v>23139</v>
      </c>
      <c r="J532" s="16">
        <v>23228</v>
      </c>
      <c r="K532" s="16">
        <v>23194</v>
      </c>
      <c r="L532" s="16">
        <v>23173</v>
      </c>
      <c r="M532" s="16">
        <v>3782</v>
      </c>
      <c r="N532" s="16">
        <v>4400</v>
      </c>
      <c r="O532" s="16">
        <v>4451</v>
      </c>
      <c r="P532" s="16">
        <v>2828</v>
      </c>
      <c r="Q532" s="16">
        <v>5377</v>
      </c>
      <c r="R532" s="16">
        <v>3615</v>
      </c>
      <c r="S532" s="16">
        <v>7371</v>
      </c>
      <c r="T532" s="16">
        <v>5125</v>
      </c>
      <c r="U532" s="16">
        <v>4238</v>
      </c>
      <c r="V532" s="16">
        <v>5180</v>
      </c>
      <c r="W532" s="19">
        <v>0.19</v>
      </c>
      <c r="X532" s="16">
        <v>31618</v>
      </c>
      <c r="Y532" s="16">
        <v>12938</v>
      </c>
      <c r="Z532" s="16">
        <v>6534</v>
      </c>
      <c r="AA532" s="16">
        <v>6404</v>
      </c>
      <c r="AB532" s="19">
        <v>13665.13</v>
      </c>
      <c r="AC532" s="19">
        <v>5598.98</v>
      </c>
      <c r="AD532" s="16">
        <v>109</v>
      </c>
      <c r="AE532" s="20">
        <v>1722.508</v>
      </c>
      <c r="AF532" s="19">
        <v>26.9</v>
      </c>
      <c r="AG532" s="16">
        <v>307971</v>
      </c>
      <c r="AH532" s="19">
        <v>6685</v>
      </c>
      <c r="AI532" s="16">
        <v>822</v>
      </c>
      <c r="AJ532" s="16">
        <v>191</v>
      </c>
      <c r="AK532" s="16">
        <v>709</v>
      </c>
      <c r="AL532" s="16">
        <v>12</v>
      </c>
      <c r="AM532" s="16">
        <v>3</v>
      </c>
      <c r="AN532" s="16">
        <v>805</v>
      </c>
      <c r="AO532" s="16">
        <v>17</v>
      </c>
    </row>
    <row r="533" hidden="1" spans="1:41">
      <c r="A533">
        <v>2301950</v>
      </c>
      <c r="B533" t="s">
        <v>575</v>
      </c>
      <c r="C533" t="s">
        <v>50</v>
      </c>
      <c r="D533">
        <v>292</v>
      </c>
      <c r="E533">
        <v>336</v>
      </c>
      <c r="F533">
        <v>256</v>
      </c>
      <c r="G533">
        <v>315</v>
      </c>
      <c r="H533" s="16">
        <f t="shared" si="8"/>
        <v>21117</v>
      </c>
      <c r="I533" s="16">
        <v>7963</v>
      </c>
      <c r="J533" s="16">
        <v>13154</v>
      </c>
      <c r="K533" s="16">
        <v>10538</v>
      </c>
      <c r="L533" s="16">
        <v>10579</v>
      </c>
      <c r="M533" s="16">
        <v>1568</v>
      </c>
      <c r="N533" s="16">
        <v>1672</v>
      </c>
      <c r="O533" s="16">
        <v>2028</v>
      </c>
      <c r="P533" s="16">
        <v>1192</v>
      </c>
      <c r="Q533" s="16">
        <v>2544</v>
      </c>
      <c r="R533" s="16">
        <v>1780</v>
      </c>
      <c r="S533" s="16">
        <v>3441</v>
      </c>
      <c r="T533" s="16">
        <v>2509</v>
      </c>
      <c r="U533" s="16">
        <v>1960</v>
      </c>
      <c r="V533" s="16">
        <v>2423</v>
      </c>
      <c r="W533" s="19">
        <v>0.67</v>
      </c>
      <c r="X533" s="16">
        <v>14793</v>
      </c>
      <c r="Y533" s="16">
        <v>6951</v>
      </c>
      <c r="Z533" s="16">
        <v>2587</v>
      </c>
      <c r="AA533" s="16">
        <v>4364</v>
      </c>
      <c r="AB533" s="19">
        <v>14184.74</v>
      </c>
      <c r="AC533" s="19">
        <v>5863.77</v>
      </c>
      <c r="AD533" s="16">
        <v>64</v>
      </c>
      <c r="AE533" s="20">
        <v>245.805</v>
      </c>
      <c r="AF533" s="19">
        <v>85.9</v>
      </c>
      <c r="AG533" s="16">
        <v>135434</v>
      </c>
      <c r="AH533" s="19">
        <v>6547</v>
      </c>
      <c r="AI533" s="16">
        <v>487</v>
      </c>
      <c r="AJ533" s="16">
        <v>281</v>
      </c>
      <c r="AK533" s="16">
        <v>363</v>
      </c>
      <c r="AL533" s="16">
        <v>8</v>
      </c>
      <c r="AM533" s="16">
        <v>2</v>
      </c>
      <c r="AN533" s="16">
        <v>472</v>
      </c>
      <c r="AO533" s="16">
        <v>15</v>
      </c>
    </row>
    <row r="534" hidden="1" spans="1:41">
      <c r="A534">
        <v>2903201</v>
      </c>
      <c r="B534" t="s">
        <v>576</v>
      </c>
      <c r="C534" t="s">
        <v>52</v>
      </c>
      <c r="D534">
        <v>535</v>
      </c>
      <c r="E534">
        <v>1387</v>
      </c>
      <c r="F534">
        <v>484</v>
      </c>
      <c r="G534">
        <v>1449</v>
      </c>
      <c r="H534" s="16">
        <f t="shared" si="8"/>
        <v>159720</v>
      </c>
      <c r="I534" s="16">
        <v>144943</v>
      </c>
      <c r="J534" s="16">
        <v>14777</v>
      </c>
      <c r="K534" s="16">
        <v>79263</v>
      </c>
      <c r="L534" s="16">
        <v>80457</v>
      </c>
      <c r="M534" s="16">
        <v>13009</v>
      </c>
      <c r="N534" s="16">
        <v>12852</v>
      </c>
      <c r="O534" s="16">
        <v>13471</v>
      </c>
      <c r="P534" s="16">
        <v>8308</v>
      </c>
      <c r="Q534" s="16">
        <v>20920</v>
      </c>
      <c r="R534" s="16">
        <v>14938</v>
      </c>
      <c r="S534" s="16">
        <v>30035</v>
      </c>
      <c r="T534" s="16">
        <v>21484</v>
      </c>
      <c r="U534" s="16">
        <v>13023</v>
      </c>
      <c r="V534" s="16">
        <v>11680</v>
      </c>
      <c r="W534" s="19">
        <v>1.34</v>
      </c>
      <c r="X534" s="16">
        <v>134648</v>
      </c>
      <c r="Y534" s="16">
        <v>50279</v>
      </c>
      <c r="Z534" s="16">
        <v>45536</v>
      </c>
      <c r="AA534" s="16">
        <v>4743</v>
      </c>
      <c r="AB534" s="19">
        <v>17449.93</v>
      </c>
      <c r="AC534" s="19">
        <v>9208.41</v>
      </c>
      <c r="AD534" s="16">
        <v>710</v>
      </c>
      <c r="AE534" s="20">
        <v>7538.152</v>
      </c>
      <c r="AF534" s="19">
        <v>21.2</v>
      </c>
      <c r="AG534" s="16">
        <v>3716479</v>
      </c>
      <c r="AH534" s="19">
        <v>24146</v>
      </c>
      <c r="AI534" s="16">
        <v>5985</v>
      </c>
      <c r="AJ534" s="16">
        <v>2193</v>
      </c>
      <c r="AK534" s="16">
        <v>6733</v>
      </c>
      <c r="AL534" s="16">
        <v>260</v>
      </c>
      <c r="AM534" s="16">
        <v>17</v>
      </c>
      <c r="AN534" s="16">
        <v>5377</v>
      </c>
      <c r="AO534" s="16">
        <v>608</v>
      </c>
    </row>
    <row r="535" hidden="1" spans="1:41">
      <c r="A535">
        <v>2201309</v>
      </c>
      <c r="B535" t="s">
        <v>577</v>
      </c>
      <c r="C535" t="s">
        <v>75</v>
      </c>
      <c r="D535">
        <v>285</v>
      </c>
      <c r="E535">
        <v>323</v>
      </c>
      <c r="F535">
        <v>247</v>
      </c>
      <c r="G535">
        <v>290</v>
      </c>
      <c r="H535" s="16">
        <f t="shared" si="8"/>
        <v>3295</v>
      </c>
      <c r="I535" s="16">
        <v>1929</v>
      </c>
      <c r="J535" s="16">
        <v>1366</v>
      </c>
      <c r="K535" s="16">
        <v>1712</v>
      </c>
      <c r="L535" s="16">
        <v>1583</v>
      </c>
      <c r="M535" s="16">
        <v>249</v>
      </c>
      <c r="N535" s="16">
        <v>350</v>
      </c>
      <c r="O535" s="16">
        <v>359</v>
      </c>
      <c r="P535" s="16">
        <v>194</v>
      </c>
      <c r="Q535" s="16">
        <v>337</v>
      </c>
      <c r="R535" s="16">
        <v>235</v>
      </c>
      <c r="S535" s="16">
        <v>507</v>
      </c>
      <c r="T535" s="16">
        <v>388</v>
      </c>
      <c r="U535" s="16">
        <v>317</v>
      </c>
      <c r="V535" s="16">
        <v>359</v>
      </c>
      <c r="W535" s="19">
        <v>0.06</v>
      </c>
      <c r="X535" s="16">
        <v>2440</v>
      </c>
      <c r="Y535" s="16">
        <v>895</v>
      </c>
      <c r="Z535" s="16">
        <v>539</v>
      </c>
      <c r="AA535" s="16">
        <v>356</v>
      </c>
      <c r="AB535" s="19">
        <v>13029.5</v>
      </c>
      <c r="AC535" s="19">
        <v>6046.45</v>
      </c>
      <c r="AD535" s="16">
        <v>611</v>
      </c>
      <c r="AE535" s="20">
        <v>2028.304</v>
      </c>
      <c r="AF535" s="19">
        <v>1.6</v>
      </c>
      <c r="AG535" s="16">
        <v>21702</v>
      </c>
      <c r="AH535" s="19">
        <v>6602</v>
      </c>
      <c r="AI535" s="16">
        <v>53</v>
      </c>
      <c r="AJ535" s="16">
        <v>12</v>
      </c>
      <c r="AK535" s="16">
        <v>54</v>
      </c>
      <c r="AL535" s="16">
        <v>0</v>
      </c>
      <c r="AM535" s="16">
        <v>0</v>
      </c>
      <c r="AN535" s="16">
        <v>51</v>
      </c>
      <c r="AO535" s="16">
        <v>2</v>
      </c>
    </row>
    <row r="536" hidden="1" spans="1:41">
      <c r="A536">
        <v>1300508</v>
      </c>
      <c r="B536" t="s">
        <v>578</v>
      </c>
      <c r="C536" t="s">
        <v>226</v>
      </c>
      <c r="D536">
        <v>294</v>
      </c>
      <c r="E536">
        <v>332</v>
      </c>
      <c r="F536">
        <v>264</v>
      </c>
      <c r="G536">
        <v>305</v>
      </c>
      <c r="H536" s="16">
        <f t="shared" si="8"/>
        <v>31964</v>
      </c>
      <c r="I536" s="16">
        <v>17298</v>
      </c>
      <c r="J536" s="16">
        <v>14666</v>
      </c>
      <c r="K536" s="16">
        <v>16776</v>
      </c>
      <c r="L536" s="16">
        <v>15188</v>
      </c>
      <c r="M536" s="16">
        <v>4145</v>
      </c>
      <c r="N536" s="16">
        <v>4433</v>
      </c>
      <c r="O536" s="16">
        <v>4116</v>
      </c>
      <c r="P536" s="16">
        <v>2111</v>
      </c>
      <c r="Q536" s="16">
        <v>3934</v>
      </c>
      <c r="R536" s="16">
        <v>2201</v>
      </c>
      <c r="S536" s="16">
        <v>3790</v>
      </c>
      <c r="T536" s="16">
        <v>2834</v>
      </c>
      <c r="U536" s="16">
        <v>1970</v>
      </c>
      <c r="V536" s="16">
        <v>2430</v>
      </c>
      <c r="W536" s="19">
        <v>1.37</v>
      </c>
      <c r="X536" s="16">
        <v>23995</v>
      </c>
      <c r="Y536" s="16">
        <v>7390</v>
      </c>
      <c r="Z536" s="16">
        <v>3520</v>
      </c>
      <c r="AA536" s="16">
        <v>3870</v>
      </c>
      <c r="AB536" s="19">
        <v>9414.5</v>
      </c>
      <c r="AC536" s="19">
        <v>3854.86</v>
      </c>
      <c r="AD536" s="16">
        <v>330</v>
      </c>
      <c r="AE536" s="20">
        <v>5751.765</v>
      </c>
      <c r="AF536" s="19">
        <v>5.6</v>
      </c>
      <c r="AG536" s="16">
        <v>205900</v>
      </c>
      <c r="AH536" s="19">
        <v>6716</v>
      </c>
      <c r="AI536" s="16">
        <v>521</v>
      </c>
      <c r="AJ536" s="16">
        <v>76</v>
      </c>
      <c r="AK536" s="16">
        <v>340</v>
      </c>
      <c r="AL536" s="16">
        <v>11</v>
      </c>
      <c r="AM536" s="16">
        <v>1</v>
      </c>
      <c r="AN536" s="16">
        <v>515</v>
      </c>
      <c r="AO536" s="16">
        <v>6</v>
      </c>
    </row>
    <row r="537" hidden="1" spans="1:41">
      <c r="A537">
        <v>2101707</v>
      </c>
      <c r="B537" t="s">
        <v>579</v>
      </c>
      <c r="C537" t="s">
        <v>67</v>
      </c>
      <c r="D537">
        <v>319</v>
      </c>
      <c r="E537">
        <v>447</v>
      </c>
      <c r="F537">
        <v>313</v>
      </c>
      <c r="G537">
        <v>465</v>
      </c>
      <c r="H537" s="16">
        <f t="shared" si="8"/>
        <v>63273</v>
      </c>
      <c r="I537" s="16">
        <v>23542</v>
      </c>
      <c r="J537" s="16">
        <v>39731</v>
      </c>
      <c r="K537" s="16">
        <v>32252</v>
      </c>
      <c r="L537" s="16">
        <v>31021</v>
      </c>
      <c r="M537" s="16">
        <v>7310</v>
      </c>
      <c r="N537" s="16">
        <v>7735</v>
      </c>
      <c r="O537" s="16">
        <v>7273</v>
      </c>
      <c r="P537" s="16">
        <v>4388</v>
      </c>
      <c r="Q537" s="16">
        <v>7538</v>
      </c>
      <c r="R537" s="16">
        <v>5021</v>
      </c>
      <c r="S537" s="16">
        <v>9321</v>
      </c>
      <c r="T537" s="16">
        <v>5842</v>
      </c>
      <c r="U537" s="16">
        <v>4091</v>
      </c>
      <c r="V537" s="16">
        <v>4754</v>
      </c>
      <c r="W537" s="19">
        <v>1.34</v>
      </c>
      <c r="X537" s="16">
        <v>41516</v>
      </c>
      <c r="Y537" s="16">
        <v>15947</v>
      </c>
      <c r="Z537" s="16">
        <v>6148</v>
      </c>
      <c r="AA537" s="16">
        <v>9799</v>
      </c>
      <c r="AB537" s="19">
        <v>12870.47</v>
      </c>
      <c r="AC537" s="19">
        <v>2995.44</v>
      </c>
      <c r="AD537" s="16">
        <v>166</v>
      </c>
      <c r="AE537" s="20">
        <v>3026.54</v>
      </c>
      <c r="AF537" s="19">
        <v>20.9</v>
      </c>
      <c r="AG537" s="16">
        <v>390773</v>
      </c>
      <c r="AH537" s="19">
        <v>6450</v>
      </c>
      <c r="AI537" s="16">
        <v>1113</v>
      </c>
      <c r="AJ537" s="16">
        <v>183</v>
      </c>
      <c r="AK537" s="16">
        <v>1243</v>
      </c>
      <c r="AL537" s="16">
        <v>8</v>
      </c>
      <c r="AM537" s="16">
        <v>4</v>
      </c>
      <c r="AN537" s="16">
        <v>1077</v>
      </c>
      <c r="AO537" s="16">
        <v>36</v>
      </c>
    </row>
    <row r="538" hidden="1" spans="1:41">
      <c r="A538">
        <v>2601409</v>
      </c>
      <c r="B538" t="s">
        <v>580</v>
      </c>
      <c r="C538" t="s">
        <v>62</v>
      </c>
      <c r="D538">
        <v>322</v>
      </c>
      <c r="E538">
        <v>424</v>
      </c>
      <c r="F538">
        <v>298</v>
      </c>
      <c r="G538">
        <v>409</v>
      </c>
      <c r="H538" s="16">
        <f t="shared" si="8"/>
        <v>42535</v>
      </c>
      <c r="I538" s="16">
        <v>34998</v>
      </c>
      <c r="J538" s="16">
        <v>7537</v>
      </c>
      <c r="K538" s="16">
        <v>20886</v>
      </c>
      <c r="L538" s="16">
        <v>21649</v>
      </c>
      <c r="M538" s="16">
        <v>3495</v>
      </c>
      <c r="N538" s="16">
        <v>3830</v>
      </c>
      <c r="O538" s="16">
        <v>4119</v>
      </c>
      <c r="P538" s="16">
        <v>2537</v>
      </c>
      <c r="Q538" s="16">
        <v>5167</v>
      </c>
      <c r="R538" s="16">
        <v>3451</v>
      </c>
      <c r="S538" s="16">
        <v>6650</v>
      </c>
      <c r="T538" s="16">
        <v>5230</v>
      </c>
      <c r="U538" s="16">
        <v>3725</v>
      </c>
      <c r="V538" s="16">
        <v>4331</v>
      </c>
      <c r="W538" s="19">
        <v>0.24</v>
      </c>
      <c r="X538" s="16">
        <v>30300</v>
      </c>
      <c r="Y538" s="16">
        <v>12013</v>
      </c>
      <c r="Z538" s="16">
        <v>9999</v>
      </c>
      <c r="AA538" s="16">
        <v>2014</v>
      </c>
      <c r="AB538" s="19">
        <v>11272.07</v>
      </c>
      <c r="AC538" s="19">
        <v>4895.96</v>
      </c>
      <c r="AD538" s="16">
        <v>91</v>
      </c>
      <c r="AE538" s="20">
        <v>233.379</v>
      </c>
      <c r="AF538" s="19">
        <v>182.3</v>
      </c>
      <c r="AG538" s="16">
        <v>392584</v>
      </c>
      <c r="AH538" s="19">
        <v>9299</v>
      </c>
      <c r="AI538" s="16">
        <v>1758</v>
      </c>
      <c r="AJ538" s="16">
        <v>325</v>
      </c>
      <c r="AK538" s="16">
        <v>1163</v>
      </c>
      <c r="AL538" s="16">
        <v>15</v>
      </c>
      <c r="AM538" s="16">
        <v>4</v>
      </c>
      <c r="AN538" s="16">
        <v>1724</v>
      </c>
      <c r="AO538" s="16">
        <v>34</v>
      </c>
    </row>
    <row r="539" hidden="1" spans="1:41">
      <c r="A539">
        <v>3505500</v>
      </c>
      <c r="B539" t="s">
        <v>581</v>
      </c>
      <c r="C539" t="s">
        <v>87</v>
      </c>
      <c r="D539">
        <v>557</v>
      </c>
      <c r="E539">
        <v>2242</v>
      </c>
      <c r="F539">
        <v>536</v>
      </c>
      <c r="G539">
        <v>2464</v>
      </c>
      <c r="H539" s="16">
        <f t="shared" si="8"/>
        <v>121294</v>
      </c>
      <c r="I539" s="16">
        <v>118210</v>
      </c>
      <c r="J539" s="16">
        <v>3084</v>
      </c>
      <c r="K539" s="16">
        <v>59296</v>
      </c>
      <c r="L539" s="16">
        <v>61998</v>
      </c>
      <c r="M539" s="16">
        <v>6858</v>
      </c>
      <c r="N539" s="16">
        <v>7053</v>
      </c>
      <c r="O539" s="16">
        <v>7557</v>
      </c>
      <c r="P539" s="16">
        <v>5244</v>
      </c>
      <c r="Q539" s="16">
        <v>13157</v>
      </c>
      <c r="R539" s="16">
        <v>9117</v>
      </c>
      <c r="S539" s="16">
        <v>18700</v>
      </c>
      <c r="T539" s="16">
        <v>17528</v>
      </c>
      <c r="U539" s="16">
        <v>15190</v>
      </c>
      <c r="V539" s="16">
        <v>20890</v>
      </c>
      <c r="W539" s="19">
        <v>0.56</v>
      </c>
      <c r="X539" s="16">
        <v>109885</v>
      </c>
      <c r="Y539" s="16">
        <v>42944</v>
      </c>
      <c r="Z539" s="16">
        <v>41767</v>
      </c>
      <c r="AA539" s="16">
        <v>1177</v>
      </c>
      <c r="AB539" s="19">
        <v>31359.72</v>
      </c>
      <c r="AC539" s="19">
        <v>26479.63</v>
      </c>
      <c r="AD539" s="16">
        <v>387</v>
      </c>
      <c r="AE539" s="20">
        <v>1566.161</v>
      </c>
      <c r="AF539" s="19">
        <v>77.4</v>
      </c>
      <c r="AG539" s="16">
        <v>3796947</v>
      </c>
      <c r="AH539" s="19">
        <v>31842</v>
      </c>
      <c r="AI539" s="16">
        <v>5296</v>
      </c>
      <c r="AJ539" s="16">
        <v>1701</v>
      </c>
      <c r="AK539" s="16">
        <v>6946</v>
      </c>
      <c r="AL539" s="16">
        <v>2711</v>
      </c>
      <c r="AM539" s="16">
        <v>15</v>
      </c>
      <c r="AN539" s="16">
        <v>4854</v>
      </c>
      <c r="AO539" s="16">
        <v>442</v>
      </c>
    </row>
    <row r="540" hidden="1" spans="1:41">
      <c r="A540">
        <v>3505609</v>
      </c>
      <c r="B540" t="s">
        <v>582</v>
      </c>
      <c r="C540" t="s">
        <v>87</v>
      </c>
      <c r="D540">
        <v>331</v>
      </c>
      <c r="E540">
        <v>845</v>
      </c>
      <c r="F540">
        <v>316</v>
      </c>
      <c r="G540">
        <v>548</v>
      </c>
      <c r="H540" s="16">
        <f t="shared" si="8"/>
        <v>32257</v>
      </c>
      <c r="I540" s="16">
        <v>31959</v>
      </c>
      <c r="J540" s="16">
        <v>298</v>
      </c>
      <c r="K540" s="16">
        <v>16401</v>
      </c>
      <c r="L540" s="16">
        <v>15856</v>
      </c>
      <c r="M540" s="16">
        <v>2526</v>
      </c>
      <c r="N540" s="16">
        <v>2516</v>
      </c>
      <c r="O540" s="16">
        <v>2580</v>
      </c>
      <c r="P540" s="16">
        <v>1639</v>
      </c>
      <c r="Q540" s="16">
        <v>4217</v>
      </c>
      <c r="R540" s="16">
        <v>2942</v>
      </c>
      <c r="S540" s="16">
        <v>5470</v>
      </c>
      <c r="T540" s="16">
        <v>4233</v>
      </c>
      <c r="U540" s="16">
        <v>3009</v>
      </c>
      <c r="V540" s="16">
        <v>3125</v>
      </c>
      <c r="W540" s="19">
        <v>1.07</v>
      </c>
      <c r="X540" s="16">
        <v>27292</v>
      </c>
      <c r="Y540" s="16">
        <v>10458</v>
      </c>
      <c r="Z540" s="16">
        <v>10351</v>
      </c>
      <c r="AA540" s="16">
        <v>107</v>
      </c>
      <c r="AB540" s="19">
        <v>22239.79</v>
      </c>
      <c r="AC540" s="19">
        <v>24442.71</v>
      </c>
      <c r="AD540" s="16">
        <v>304</v>
      </c>
      <c r="AE540" s="20">
        <v>146.025</v>
      </c>
      <c r="AF540" s="19">
        <v>220.9</v>
      </c>
      <c r="AG540" s="16">
        <v>437227</v>
      </c>
      <c r="AH540" s="19">
        <v>14000</v>
      </c>
      <c r="AI540" s="16">
        <v>1162</v>
      </c>
      <c r="AJ540" s="16">
        <v>543</v>
      </c>
      <c r="AK540" s="16">
        <v>1149</v>
      </c>
      <c r="AL540" s="16">
        <v>143</v>
      </c>
      <c r="AM540" s="16">
        <v>5</v>
      </c>
      <c r="AN540" s="16">
        <v>1116</v>
      </c>
      <c r="AO540" s="16">
        <v>46</v>
      </c>
    </row>
    <row r="541" hidden="1" spans="1:41">
      <c r="A541">
        <v>2302008</v>
      </c>
      <c r="B541" t="s">
        <v>583</v>
      </c>
      <c r="C541" t="s">
        <v>50</v>
      </c>
      <c r="D541">
        <v>294</v>
      </c>
      <c r="E541">
        <v>428</v>
      </c>
      <c r="F541">
        <v>261</v>
      </c>
      <c r="G541">
        <v>460</v>
      </c>
      <c r="H541" s="16">
        <f t="shared" si="8"/>
        <v>22514</v>
      </c>
      <c r="I541" s="16">
        <v>12905</v>
      </c>
      <c r="J541" s="16">
        <v>9609</v>
      </c>
      <c r="K541" s="16">
        <v>11157</v>
      </c>
      <c r="L541" s="16">
        <v>11357</v>
      </c>
      <c r="M541" s="16">
        <v>1516</v>
      </c>
      <c r="N541" s="16">
        <v>1648</v>
      </c>
      <c r="O541" s="16">
        <v>1837</v>
      </c>
      <c r="P541" s="16">
        <v>1191</v>
      </c>
      <c r="Q541" s="16">
        <v>2582</v>
      </c>
      <c r="R541" s="16">
        <v>1683</v>
      </c>
      <c r="S541" s="16">
        <v>3621</v>
      </c>
      <c r="T541" s="16">
        <v>2652</v>
      </c>
      <c r="U541" s="16">
        <v>2291</v>
      </c>
      <c r="V541" s="16">
        <v>3493</v>
      </c>
      <c r="W541" s="19">
        <v>0.34</v>
      </c>
      <c r="X541" s="16">
        <v>16482</v>
      </c>
      <c r="Y541" s="16">
        <v>7327</v>
      </c>
      <c r="Z541" s="16">
        <v>4204</v>
      </c>
      <c r="AA541" s="16">
        <v>3123</v>
      </c>
      <c r="AB541" s="19">
        <v>13737.83</v>
      </c>
      <c r="AC541" s="19">
        <v>5776.22</v>
      </c>
      <c r="AD541" s="16">
        <v>384</v>
      </c>
      <c r="AE541" s="20">
        <v>711.887</v>
      </c>
      <c r="AF541" s="19">
        <v>31.6</v>
      </c>
      <c r="AG541" s="16">
        <v>148950</v>
      </c>
      <c r="AH541" s="19">
        <v>6686</v>
      </c>
      <c r="AI541" s="16">
        <v>469</v>
      </c>
      <c r="AJ541" s="16">
        <v>82</v>
      </c>
      <c r="AK541" s="16">
        <v>308</v>
      </c>
      <c r="AL541" s="16">
        <v>3</v>
      </c>
      <c r="AM541" s="16">
        <v>2</v>
      </c>
      <c r="AN541" s="16">
        <v>457</v>
      </c>
      <c r="AO541" s="16">
        <v>12</v>
      </c>
    </row>
    <row r="542" hidden="1" spans="1:41">
      <c r="A542">
        <v>2903235</v>
      </c>
      <c r="B542" t="s">
        <v>584</v>
      </c>
      <c r="C542" t="s">
        <v>52</v>
      </c>
      <c r="D542">
        <v>290</v>
      </c>
      <c r="E542">
        <v>360</v>
      </c>
      <c r="F542">
        <v>256</v>
      </c>
      <c r="G542">
        <v>342</v>
      </c>
      <c r="H542" s="16">
        <f t="shared" si="8"/>
        <v>15336</v>
      </c>
      <c r="I542" s="16">
        <v>7874</v>
      </c>
      <c r="J542" s="16">
        <v>7462</v>
      </c>
      <c r="K542" s="16">
        <v>7817</v>
      </c>
      <c r="L542" s="16">
        <v>7519</v>
      </c>
      <c r="M542" s="16">
        <v>1139</v>
      </c>
      <c r="N542" s="16">
        <v>1363</v>
      </c>
      <c r="O542" s="16">
        <v>1345</v>
      </c>
      <c r="P542" s="16">
        <v>839</v>
      </c>
      <c r="Q542" s="16">
        <v>1541</v>
      </c>
      <c r="R542" s="16">
        <v>1091</v>
      </c>
      <c r="S542" s="16">
        <v>2419</v>
      </c>
      <c r="T542" s="16">
        <v>1975</v>
      </c>
      <c r="U542" s="16">
        <v>1501</v>
      </c>
      <c r="V542" s="16">
        <v>2123</v>
      </c>
      <c r="W542" s="19">
        <v>0.8</v>
      </c>
      <c r="X542" s="16">
        <v>12186</v>
      </c>
      <c r="Y542" s="16">
        <v>5137</v>
      </c>
      <c r="Z542" s="16">
        <v>2585</v>
      </c>
      <c r="AA542" s="16">
        <v>2552</v>
      </c>
      <c r="AB542" s="19">
        <v>13418.77</v>
      </c>
      <c r="AC542" s="19">
        <v>6335.38</v>
      </c>
      <c r="AD542" s="16">
        <v>393</v>
      </c>
      <c r="AE542" s="20">
        <v>414.51</v>
      </c>
      <c r="AF542" s="19">
        <v>37</v>
      </c>
      <c r="AG542" s="16">
        <v>79433</v>
      </c>
      <c r="AH542" s="19">
        <v>5166</v>
      </c>
      <c r="AI542" s="16">
        <v>200</v>
      </c>
      <c r="AJ542" s="16">
        <v>14</v>
      </c>
      <c r="AK542" s="16">
        <v>125</v>
      </c>
      <c r="AL542" s="16">
        <v>1</v>
      </c>
      <c r="AM542" s="16">
        <v>1</v>
      </c>
      <c r="AN542" s="16">
        <v>196</v>
      </c>
      <c r="AO542" s="16">
        <v>4</v>
      </c>
    </row>
    <row r="543" hidden="1" spans="1:41">
      <c r="A543">
        <v>5203203</v>
      </c>
      <c r="B543" t="s">
        <v>584</v>
      </c>
      <c r="C543" t="s">
        <v>42</v>
      </c>
      <c r="D543">
        <v>297</v>
      </c>
      <c r="E543">
        <v>416</v>
      </c>
      <c r="F543">
        <v>260</v>
      </c>
      <c r="G543">
        <v>397</v>
      </c>
      <c r="H543" s="16">
        <f t="shared" si="8"/>
        <v>10634</v>
      </c>
      <c r="I543" s="16">
        <v>7897</v>
      </c>
      <c r="J543" s="16">
        <v>2737</v>
      </c>
      <c r="K543" s="16">
        <v>5544</v>
      </c>
      <c r="L543" s="16">
        <v>5090</v>
      </c>
      <c r="M543" s="16">
        <v>678</v>
      </c>
      <c r="N543" s="16">
        <v>808</v>
      </c>
      <c r="O543" s="16">
        <v>889</v>
      </c>
      <c r="P543" s="16">
        <v>570</v>
      </c>
      <c r="Q543" s="16">
        <v>1197</v>
      </c>
      <c r="R543" s="16">
        <v>897</v>
      </c>
      <c r="S543" s="16">
        <v>1836</v>
      </c>
      <c r="T543" s="16">
        <v>1453</v>
      </c>
      <c r="U543" s="16">
        <v>1136</v>
      </c>
      <c r="V543" s="16">
        <v>1170</v>
      </c>
      <c r="W543" s="19">
        <v>1.93</v>
      </c>
      <c r="X543" s="16">
        <v>8922</v>
      </c>
      <c r="Y543" s="16">
        <v>3312</v>
      </c>
      <c r="Z543" s="16">
        <v>2348</v>
      </c>
      <c r="AA543" s="16">
        <v>964</v>
      </c>
      <c r="AB543" s="19">
        <v>22579.64</v>
      </c>
      <c r="AC543" s="19">
        <v>17377.5</v>
      </c>
      <c r="AD543" s="16">
        <v>192</v>
      </c>
      <c r="AE543" s="20">
        <v>1093.248</v>
      </c>
      <c r="AF543" s="19">
        <v>9.7</v>
      </c>
      <c r="AG543" s="16">
        <v>605006</v>
      </c>
      <c r="AH543" s="19">
        <v>60314</v>
      </c>
      <c r="AI543" s="16">
        <v>315</v>
      </c>
      <c r="AJ543" s="16">
        <v>135</v>
      </c>
      <c r="AK543" s="16">
        <v>473</v>
      </c>
      <c r="AL543" s="16">
        <v>24</v>
      </c>
      <c r="AM543" s="16">
        <v>3</v>
      </c>
      <c r="AN543" s="16">
        <v>307</v>
      </c>
      <c r="AO543" s="16">
        <v>8</v>
      </c>
    </row>
    <row r="544" hidden="1" spans="1:41">
      <c r="A544">
        <v>2201408</v>
      </c>
      <c r="B544" t="s">
        <v>585</v>
      </c>
      <c r="C544" t="s">
        <v>75</v>
      </c>
      <c r="D544">
        <v>288</v>
      </c>
      <c r="E544">
        <v>337</v>
      </c>
      <c r="F544">
        <v>250</v>
      </c>
      <c r="G544">
        <v>313</v>
      </c>
      <c r="H544" s="16">
        <f t="shared" si="8"/>
        <v>6916</v>
      </c>
      <c r="I544" s="16">
        <v>5044</v>
      </c>
      <c r="J544" s="16">
        <v>1872</v>
      </c>
      <c r="K544" s="16">
        <v>3361</v>
      </c>
      <c r="L544" s="16">
        <v>3555</v>
      </c>
      <c r="M544" s="16">
        <v>536</v>
      </c>
      <c r="N544" s="16">
        <v>588</v>
      </c>
      <c r="O544" s="16">
        <v>640</v>
      </c>
      <c r="P544" s="16">
        <v>404</v>
      </c>
      <c r="Q544" s="16">
        <v>725</v>
      </c>
      <c r="R544" s="16">
        <v>508</v>
      </c>
      <c r="S544" s="16">
        <v>1111</v>
      </c>
      <c r="T544" s="16">
        <v>797</v>
      </c>
      <c r="U544" s="16">
        <v>722</v>
      </c>
      <c r="V544" s="16">
        <v>885</v>
      </c>
      <c r="W544" s="19">
        <v>-0.1</v>
      </c>
      <c r="X544" s="16">
        <v>4974</v>
      </c>
      <c r="Y544" s="16">
        <v>2115</v>
      </c>
      <c r="Z544" s="16">
        <v>1577</v>
      </c>
      <c r="AA544" s="16">
        <v>538</v>
      </c>
      <c r="AB544" s="19">
        <v>14997.94</v>
      </c>
      <c r="AC544" s="19">
        <v>8046.39</v>
      </c>
      <c r="AD544" s="16">
        <v>87</v>
      </c>
      <c r="AE544" s="20">
        <v>159.429</v>
      </c>
      <c r="AF544" s="19">
        <v>43.4</v>
      </c>
      <c r="AG544" s="16">
        <v>55233</v>
      </c>
      <c r="AH544" s="19">
        <v>7964</v>
      </c>
      <c r="AI544" s="16">
        <v>154</v>
      </c>
      <c r="AJ544" s="16">
        <v>56</v>
      </c>
      <c r="AK544" s="16">
        <v>137</v>
      </c>
      <c r="AL544" s="16">
        <v>2</v>
      </c>
      <c r="AM544" s="16">
        <v>1</v>
      </c>
      <c r="AN544" s="16">
        <v>150</v>
      </c>
      <c r="AO544" s="16">
        <v>4</v>
      </c>
    </row>
    <row r="545" hidden="1" spans="1:41">
      <c r="A545">
        <v>2903300</v>
      </c>
      <c r="B545" t="s">
        <v>586</v>
      </c>
      <c r="C545" t="s">
        <v>52</v>
      </c>
      <c r="D545">
        <v>288</v>
      </c>
      <c r="E545">
        <v>341</v>
      </c>
      <c r="F545">
        <v>252</v>
      </c>
      <c r="G545">
        <v>313</v>
      </c>
      <c r="H545" s="16">
        <f t="shared" si="8"/>
        <v>6135</v>
      </c>
      <c r="I545" s="16">
        <v>5105</v>
      </c>
      <c r="J545" s="16">
        <v>1030</v>
      </c>
      <c r="K545" s="16">
        <v>3156</v>
      </c>
      <c r="L545" s="16">
        <v>2979</v>
      </c>
      <c r="M545" s="16">
        <v>414</v>
      </c>
      <c r="N545" s="16">
        <v>426</v>
      </c>
      <c r="O545" s="16">
        <v>542</v>
      </c>
      <c r="P545" s="16">
        <v>356</v>
      </c>
      <c r="Q545" s="16">
        <v>673</v>
      </c>
      <c r="R545" s="16">
        <v>449</v>
      </c>
      <c r="S545" s="16">
        <v>948</v>
      </c>
      <c r="T545" s="16">
        <v>780</v>
      </c>
      <c r="U545" s="16">
        <v>680</v>
      </c>
      <c r="V545" s="16">
        <v>867</v>
      </c>
      <c r="W545" s="19">
        <v>-1.84</v>
      </c>
      <c r="X545" s="16">
        <v>4367</v>
      </c>
      <c r="Y545" s="16">
        <v>2091</v>
      </c>
      <c r="Z545" s="16">
        <v>1724</v>
      </c>
      <c r="AA545" s="16">
        <v>367</v>
      </c>
      <c r="AB545" s="19">
        <v>13870.02</v>
      </c>
      <c r="AC545" s="19">
        <v>8344.78</v>
      </c>
      <c r="AD545" s="16">
        <v>228</v>
      </c>
      <c r="AE545" s="20">
        <v>201.585</v>
      </c>
      <c r="AF545" s="19">
        <v>30.4</v>
      </c>
      <c r="AG545" s="16">
        <v>54925</v>
      </c>
      <c r="AH545" s="19">
        <v>8460</v>
      </c>
      <c r="AI545" s="16">
        <v>132</v>
      </c>
      <c r="AJ545" s="16">
        <v>22</v>
      </c>
      <c r="AK545" s="16">
        <v>168</v>
      </c>
      <c r="AL545" s="16">
        <v>8</v>
      </c>
      <c r="AM545" s="16">
        <v>1</v>
      </c>
      <c r="AN545" s="16">
        <v>127</v>
      </c>
      <c r="AO545" s="16">
        <v>5</v>
      </c>
    </row>
    <row r="546" hidden="1" spans="1:41">
      <c r="A546">
        <v>2903276</v>
      </c>
      <c r="B546" t="s">
        <v>587</v>
      </c>
      <c r="C546" t="s">
        <v>52</v>
      </c>
      <c r="D546">
        <v>294</v>
      </c>
      <c r="E546">
        <v>355</v>
      </c>
      <c r="F546">
        <v>258</v>
      </c>
      <c r="G546">
        <v>334</v>
      </c>
      <c r="H546" s="16">
        <f t="shared" si="8"/>
        <v>16419</v>
      </c>
      <c r="I546" s="16">
        <v>6913</v>
      </c>
      <c r="J546" s="16">
        <v>9506</v>
      </c>
      <c r="K546" s="16">
        <v>8386</v>
      </c>
      <c r="L546" s="16">
        <v>8033</v>
      </c>
      <c r="M546" s="16">
        <v>1310</v>
      </c>
      <c r="N546" s="16">
        <v>1390</v>
      </c>
      <c r="O546" s="16">
        <v>1338</v>
      </c>
      <c r="P546" s="16">
        <v>884</v>
      </c>
      <c r="Q546" s="16">
        <v>2183</v>
      </c>
      <c r="R546" s="16">
        <v>1443</v>
      </c>
      <c r="S546" s="16">
        <v>2812</v>
      </c>
      <c r="T546" s="16">
        <v>1857</v>
      </c>
      <c r="U546" s="16">
        <v>1342</v>
      </c>
      <c r="V546" s="16">
        <v>1860</v>
      </c>
      <c r="W546" s="19">
        <v>0.78</v>
      </c>
      <c r="X546" s="16">
        <v>12401</v>
      </c>
      <c r="Y546" s="16">
        <v>5163</v>
      </c>
      <c r="Z546" s="16">
        <v>2180</v>
      </c>
      <c r="AA546" s="16">
        <v>2983</v>
      </c>
      <c r="AB546" s="19">
        <v>15099.23</v>
      </c>
      <c r="AC546" s="19">
        <v>6892.89</v>
      </c>
      <c r="AD546" s="16">
        <v>172</v>
      </c>
      <c r="AE546" s="20">
        <v>207.297</v>
      </c>
      <c r="AF546" s="19">
        <v>79.2</v>
      </c>
      <c r="AG546" s="16">
        <v>192184</v>
      </c>
      <c r="AH546" s="19">
        <v>12187</v>
      </c>
      <c r="AI546" s="16">
        <v>270</v>
      </c>
      <c r="AJ546" s="16">
        <v>84</v>
      </c>
      <c r="AK546" s="16">
        <v>240</v>
      </c>
      <c r="AL546" s="16">
        <v>2</v>
      </c>
      <c r="AM546" s="16">
        <v>1</v>
      </c>
      <c r="AN546" s="16">
        <v>264</v>
      </c>
      <c r="AO546" s="16">
        <v>6</v>
      </c>
    </row>
    <row r="547" hidden="1" spans="1:41">
      <c r="A547">
        <v>1703107</v>
      </c>
      <c r="B547" t="s">
        <v>588</v>
      </c>
      <c r="C547" t="s">
        <v>64</v>
      </c>
      <c r="D547">
        <v>287</v>
      </c>
      <c r="E547">
        <v>330</v>
      </c>
      <c r="F547">
        <v>250</v>
      </c>
      <c r="G547">
        <v>304</v>
      </c>
      <c r="H547" s="16">
        <f t="shared" si="8"/>
        <v>5661</v>
      </c>
      <c r="I547" s="16">
        <v>4739</v>
      </c>
      <c r="J547" s="16">
        <v>922</v>
      </c>
      <c r="K547" s="16">
        <v>2912</v>
      </c>
      <c r="L547" s="16">
        <v>2749</v>
      </c>
      <c r="M547" s="16">
        <v>378</v>
      </c>
      <c r="N547" s="16">
        <v>473</v>
      </c>
      <c r="O547" s="16">
        <v>491</v>
      </c>
      <c r="P547" s="16">
        <v>314</v>
      </c>
      <c r="Q547" s="16">
        <v>588</v>
      </c>
      <c r="R547" s="16">
        <v>461</v>
      </c>
      <c r="S547" s="16">
        <v>917</v>
      </c>
      <c r="T547" s="16">
        <v>780</v>
      </c>
      <c r="U547" s="16">
        <v>581</v>
      </c>
      <c r="V547" s="16">
        <v>678</v>
      </c>
      <c r="W547" s="19">
        <v>0.35</v>
      </c>
      <c r="X547" s="16">
        <v>4479</v>
      </c>
      <c r="Y547" s="16">
        <v>1899</v>
      </c>
      <c r="Z547" s="16">
        <v>1561</v>
      </c>
      <c r="AA547" s="16">
        <v>338</v>
      </c>
      <c r="AB547" s="19">
        <v>15507.05</v>
      </c>
      <c r="AC547" s="19">
        <v>10751.11</v>
      </c>
      <c r="AD547" s="16">
        <v>56</v>
      </c>
      <c r="AE547" s="20">
        <v>713.3</v>
      </c>
      <c r="AF547" s="19">
        <v>7.9</v>
      </c>
      <c r="AG547" s="16">
        <v>61090</v>
      </c>
      <c r="AH547" s="19">
        <v>10907</v>
      </c>
      <c r="AI547" s="16">
        <v>174</v>
      </c>
      <c r="AJ547" s="16">
        <v>47</v>
      </c>
      <c r="AK547" s="16">
        <v>181</v>
      </c>
      <c r="AL547" s="16">
        <v>6</v>
      </c>
      <c r="AM547" s="16">
        <v>1</v>
      </c>
      <c r="AN547" s="16">
        <v>164</v>
      </c>
      <c r="AO547" s="16">
        <v>10</v>
      </c>
    </row>
    <row r="548" hidden="1" spans="1:41">
      <c r="A548">
        <v>2302057</v>
      </c>
      <c r="B548" t="s">
        <v>589</v>
      </c>
      <c r="C548" t="s">
        <v>50</v>
      </c>
      <c r="D548">
        <v>291</v>
      </c>
      <c r="E548">
        <v>353</v>
      </c>
      <c r="F548">
        <v>254</v>
      </c>
      <c r="G548">
        <v>315</v>
      </c>
      <c r="H548" s="16">
        <f t="shared" si="8"/>
        <v>14903</v>
      </c>
      <c r="I548" s="16">
        <v>9522</v>
      </c>
      <c r="J548" s="16">
        <v>5381</v>
      </c>
      <c r="K548" s="16">
        <v>7562</v>
      </c>
      <c r="L548" s="16">
        <v>7341</v>
      </c>
      <c r="M548" s="16">
        <v>1069</v>
      </c>
      <c r="N548" s="16">
        <v>1386</v>
      </c>
      <c r="O548" s="16">
        <v>1581</v>
      </c>
      <c r="P548" s="16">
        <v>915</v>
      </c>
      <c r="Q548" s="16">
        <v>1760</v>
      </c>
      <c r="R548" s="16">
        <v>1149</v>
      </c>
      <c r="S548" s="16">
        <v>2347</v>
      </c>
      <c r="T548" s="16">
        <v>1493</v>
      </c>
      <c r="U548" s="16">
        <v>1396</v>
      </c>
      <c r="V548" s="16">
        <v>1807</v>
      </c>
      <c r="W548" s="19">
        <v>0.16</v>
      </c>
      <c r="X548" s="16">
        <v>9628</v>
      </c>
      <c r="Y548" s="16">
        <v>4322</v>
      </c>
      <c r="Z548" s="16">
        <v>2822</v>
      </c>
      <c r="AA548" s="16">
        <v>1500</v>
      </c>
      <c r="AB548" s="19">
        <v>11097</v>
      </c>
      <c r="AC548" s="19">
        <v>3550.8</v>
      </c>
      <c r="AD548" s="16">
        <v>298</v>
      </c>
      <c r="AE548" s="20">
        <v>383.405</v>
      </c>
      <c r="AF548" s="19">
        <v>38.9</v>
      </c>
      <c r="AG548" s="16">
        <v>97258</v>
      </c>
      <c r="AH548" s="19">
        <v>6559</v>
      </c>
      <c r="AI548" s="16">
        <v>314</v>
      </c>
      <c r="AJ548" s="16">
        <v>37</v>
      </c>
      <c r="AK548" s="16">
        <v>150</v>
      </c>
      <c r="AL548" s="16">
        <v>21</v>
      </c>
      <c r="AM548" s="16">
        <v>2</v>
      </c>
      <c r="AN548" s="16">
        <v>307</v>
      </c>
      <c r="AO548" s="16">
        <v>7</v>
      </c>
    </row>
    <row r="549" hidden="1" spans="1:41">
      <c r="A549">
        <v>4302006</v>
      </c>
      <c r="B549" t="s">
        <v>590</v>
      </c>
      <c r="C549" t="s">
        <v>77</v>
      </c>
      <c r="D549">
        <v>295</v>
      </c>
      <c r="E549">
        <v>383</v>
      </c>
      <c r="F549">
        <v>256</v>
      </c>
      <c r="G549">
        <v>355</v>
      </c>
      <c r="H549" s="16">
        <f t="shared" si="8"/>
        <v>11485</v>
      </c>
      <c r="I549" s="16">
        <v>3676</v>
      </c>
      <c r="J549" s="16">
        <v>7809</v>
      </c>
      <c r="K549" s="16">
        <v>5954</v>
      </c>
      <c r="L549" s="16">
        <v>5531</v>
      </c>
      <c r="M549" s="16">
        <v>792</v>
      </c>
      <c r="N549" s="16">
        <v>885</v>
      </c>
      <c r="O549" s="16">
        <v>940</v>
      </c>
      <c r="P549" s="16">
        <v>656</v>
      </c>
      <c r="Q549" s="16">
        <v>995</v>
      </c>
      <c r="R549" s="16">
        <v>763</v>
      </c>
      <c r="S549" s="16">
        <v>1608</v>
      </c>
      <c r="T549" s="16">
        <v>1449</v>
      </c>
      <c r="U549" s="16">
        <v>1486</v>
      </c>
      <c r="V549" s="16">
        <v>1911</v>
      </c>
      <c r="W549" s="19">
        <v>0</v>
      </c>
      <c r="X549" s="16">
        <v>9174</v>
      </c>
      <c r="Y549" s="16">
        <v>4037</v>
      </c>
      <c r="Z549" s="16">
        <v>1360</v>
      </c>
      <c r="AA549" s="16">
        <v>2677</v>
      </c>
      <c r="AB549" s="19">
        <v>22589.98</v>
      </c>
      <c r="AC549" s="19">
        <v>13351.72</v>
      </c>
      <c r="AD549" s="16">
        <v>167</v>
      </c>
      <c r="AE549" s="20">
        <v>648.896</v>
      </c>
      <c r="AF549" s="19">
        <v>17.7</v>
      </c>
      <c r="AG549" s="16">
        <v>160623</v>
      </c>
      <c r="AH549" s="19">
        <v>13989</v>
      </c>
      <c r="AI549" s="16">
        <v>269</v>
      </c>
      <c r="AJ549" s="16">
        <v>112</v>
      </c>
      <c r="AK549" s="16">
        <v>374</v>
      </c>
      <c r="AL549" s="16">
        <v>0</v>
      </c>
      <c r="AM549" s="16">
        <v>3</v>
      </c>
      <c r="AN549" s="16">
        <v>260</v>
      </c>
      <c r="AO549" s="16">
        <v>9</v>
      </c>
    </row>
    <row r="550" hidden="1" spans="1:41">
      <c r="A550">
        <v>3105905</v>
      </c>
      <c r="B550" t="s">
        <v>591</v>
      </c>
      <c r="C550" t="s">
        <v>44</v>
      </c>
      <c r="D550">
        <v>323</v>
      </c>
      <c r="E550">
        <v>732</v>
      </c>
      <c r="F550">
        <v>296</v>
      </c>
      <c r="G550">
        <v>825</v>
      </c>
      <c r="H550" s="16">
        <f t="shared" si="8"/>
        <v>20968</v>
      </c>
      <c r="I550" s="16">
        <v>20209</v>
      </c>
      <c r="J550" s="16">
        <v>759</v>
      </c>
      <c r="K550" s="16">
        <v>10321</v>
      </c>
      <c r="L550" s="16">
        <v>10647</v>
      </c>
      <c r="M550" s="16">
        <v>1288</v>
      </c>
      <c r="N550" s="16">
        <v>1429</v>
      </c>
      <c r="O550" s="16">
        <v>1467</v>
      </c>
      <c r="P550" s="16">
        <v>952</v>
      </c>
      <c r="Q550" s="16">
        <v>2135</v>
      </c>
      <c r="R550" s="16">
        <v>1534</v>
      </c>
      <c r="S550" s="16">
        <v>3462</v>
      </c>
      <c r="T550" s="16">
        <v>3164</v>
      </c>
      <c r="U550" s="16">
        <v>2493</v>
      </c>
      <c r="V550" s="16">
        <v>3044</v>
      </c>
      <c r="W550" s="19">
        <v>0.43</v>
      </c>
      <c r="X550" s="16">
        <v>18538</v>
      </c>
      <c r="Y550" s="16">
        <v>7146</v>
      </c>
      <c r="Z550" s="16">
        <v>6887</v>
      </c>
      <c r="AA550" s="16">
        <v>259</v>
      </c>
      <c r="AB550" s="19">
        <v>20244.27</v>
      </c>
      <c r="AC550" s="19">
        <v>9356.93</v>
      </c>
      <c r="AD550" s="16">
        <v>152</v>
      </c>
      <c r="AE550" s="20">
        <v>82.07</v>
      </c>
      <c r="AF550" s="19">
        <v>255.5</v>
      </c>
      <c r="AG550" s="16">
        <v>345888</v>
      </c>
      <c r="AH550" s="19">
        <v>16715</v>
      </c>
      <c r="AI550" s="16">
        <v>664</v>
      </c>
      <c r="AJ550" s="16">
        <v>296</v>
      </c>
      <c r="AK550" s="16">
        <v>829</v>
      </c>
      <c r="AL550" s="16">
        <v>9</v>
      </c>
      <c r="AM550" s="16">
        <v>3</v>
      </c>
      <c r="AN550" s="16">
        <v>640</v>
      </c>
      <c r="AO550" s="16">
        <v>24</v>
      </c>
    </row>
    <row r="551" hidden="1" spans="1:41">
      <c r="A551">
        <v>3505708</v>
      </c>
      <c r="B551" t="s">
        <v>592</v>
      </c>
      <c r="C551" t="s">
        <v>87</v>
      </c>
      <c r="D551">
        <v>716</v>
      </c>
      <c r="E551">
        <v>6646</v>
      </c>
      <c r="F551">
        <v>742</v>
      </c>
      <c r="G551">
        <v>6581</v>
      </c>
      <c r="H551" s="16">
        <f t="shared" si="8"/>
        <v>270075</v>
      </c>
      <c r="I551" s="16">
        <v>270075</v>
      </c>
      <c r="J551" s="16">
        <v>0</v>
      </c>
      <c r="K551" s="16">
        <v>132845</v>
      </c>
      <c r="L551" s="16">
        <v>137230</v>
      </c>
      <c r="M551" s="16">
        <v>19184</v>
      </c>
      <c r="N551" s="16">
        <v>19745</v>
      </c>
      <c r="O551" s="16">
        <v>21789</v>
      </c>
      <c r="P551" s="16">
        <v>13679</v>
      </c>
      <c r="Q551" s="16">
        <v>32759</v>
      </c>
      <c r="R551" s="16">
        <v>23224</v>
      </c>
      <c r="S551" s="16">
        <v>46973</v>
      </c>
      <c r="T551" s="16">
        <v>39237</v>
      </c>
      <c r="U551" s="16">
        <v>28515</v>
      </c>
      <c r="V551" s="16">
        <v>24970</v>
      </c>
      <c r="W551" s="19">
        <v>0.97</v>
      </c>
      <c r="X551" s="16">
        <v>238295</v>
      </c>
      <c r="Y551" s="16">
        <v>88388</v>
      </c>
      <c r="Z551" s="16">
        <v>88388</v>
      </c>
      <c r="AA551" s="16">
        <v>0</v>
      </c>
      <c r="AB551" s="19">
        <v>23732.16</v>
      </c>
      <c r="AC551" s="19">
        <v>0</v>
      </c>
      <c r="AD551" s="16">
        <v>25</v>
      </c>
      <c r="AE551" s="20">
        <v>65.701</v>
      </c>
      <c r="AF551" s="19">
        <v>4110.7</v>
      </c>
      <c r="AG551" s="16">
        <v>47793106</v>
      </c>
      <c r="AH551" s="19">
        <v>182225</v>
      </c>
      <c r="AI551" s="16">
        <v>11814</v>
      </c>
      <c r="AJ551" s="16">
        <v>5903</v>
      </c>
      <c r="AK551" s="16">
        <v>26788</v>
      </c>
      <c r="AL551" s="16">
        <v>43</v>
      </c>
      <c r="AM551" s="16">
        <v>73</v>
      </c>
      <c r="AN551" s="16">
        <v>9915</v>
      </c>
      <c r="AO551" s="16">
        <v>1899</v>
      </c>
    </row>
    <row r="552" hidden="1" spans="1:41">
      <c r="A552">
        <v>3505807</v>
      </c>
      <c r="B552" t="s">
        <v>593</v>
      </c>
      <c r="C552" t="s">
        <v>87</v>
      </c>
      <c r="D552">
        <v>359</v>
      </c>
      <c r="E552">
        <v>634</v>
      </c>
      <c r="F552">
        <v>328</v>
      </c>
      <c r="G552">
        <v>643</v>
      </c>
      <c r="H552" s="16">
        <f t="shared" si="8"/>
        <v>21069</v>
      </c>
      <c r="I552" s="16">
        <v>18582</v>
      </c>
      <c r="J552" s="16">
        <v>2487</v>
      </c>
      <c r="K552" s="16">
        <v>10459</v>
      </c>
      <c r="L552" s="16">
        <v>10610</v>
      </c>
      <c r="M552" s="16">
        <v>1294</v>
      </c>
      <c r="N552" s="16">
        <v>1388</v>
      </c>
      <c r="O552" s="16">
        <v>1464</v>
      </c>
      <c r="P552" s="16">
        <v>971</v>
      </c>
      <c r="Q552" s="16">
        <v>2232</v>
      </c>
      <c r="R552" s="16">
        <v>1409</v>
      </c>
      <c r="S552" s="16">
        <v>3112</v>
      </c>
      <c r="T552" s="16">
        <v>3248</v>
      </c>
      <c r="U552" s="16">
        <v>2587</v>
      </c>
      <c r="V552" s="16">
        <v>3364</v>
      </c>
      <c r="W552" s="19">
        <v>0</v>
      </c>
      <c r="X552" s="16">
        <v>18459</v>
      </c>
      <c r="Y552" s="16">
        <v>7216</v>
      </c>
      <c r="Z552" s="16">
        <v>6409</v>
      </c>
      <c r="AA552" s="16">
        <v>807</v>
      </c>
      <c r="AB552" s="19">
        <v>23265.09</v>
      </c>
      <c r="AC552" s="19">
        <v>20398.62</v>
      </c>
      <c r="AD552" s="16">
        <v>458</v>
      </c>
      <c r="AE552" s="20">
        <v>170.912</v>
      </c>
      <c r="AF552" s="19">
        <v>123.3</v>
      </c>
      <c r="AG552" s="16">
        <v>946776</v>
      </c>
      <c r="AH552" s="19">
        <v>44941</v>
      </c>
      <c r="AI552" s="16">
        <v>780</v>
      </c>
      <c r="AJ552" s="16">
        <v>294</v>
      </c>
      <c r="AK552" s="16">
        <v>858</v>
      </c>
      <c r="AL552" s="16">
        <v>674</v>
      </c>
      <c r="AM552" s="16">
        <v>6</v>
      </c>
      <c r="AN552" s="16">
        <v>693</v>
      </c>
      <c r="AO552" s="16">
        <v>87</v>
      </c>
    </row>
    <row r="553" hidden="1" spans="1:41">
      <c r="A553">
        <v>5001904</v>
      </c>
      <c r="B553" t="s">
        <v>594</v>
      </c>
      <c r="C553" t="s">
        <v>109</v>
      </c>
      <c r="D553">
        <v>350</v>
      </c>
      <c r="E553">
        <v>547</v>
      </c>
      <c r="F553">
        <v>328</v>
      </c>
      <c r="G553">
        <v>550</v>
      </c>
      <c r="H553" s="16">
        <f t="shared" si="8"/>
        <v>22688</v>
      </c>
      <c r="I553" s="16">
        <v>18557</v>
      </c>
      <c r="J553" s="16">
        <v>4131</v>
      </c>
      <c r="K553" s="16">
        <v>11602</v>
      </c>
      <c r="L553" s="16">
        <v>11086</v>
      </c>
      <c r="M553" s="16">
        <v>1731</v>
      </c>
      <c r="N553" s="16">
        <v>1844</v>
      </c>
      <c r="O553" s="16">
        <v>1774</v>
      </c>
      <c r="P553" s="16">
        <v>1038</v>
      </c>
      <c r="Q553" s="16">
        <v>2709</v>
      </c>
      <c r="R553" s="16">
        <v>1960</v>
      </c>
      <c r="S553" s="16">
        <v>3835</v>
      </c>
      <c r="T553" s="16">
        <v>3196</v>
      </c>
      <c r="U553" s="16">
        <v>2278</v>
      </c>
      <c r="V553" s="16">
        <v>2323</v>
      </c>
      <c r="W553" s="19">
        <v>1.36</v>
      </c>
      <c r="X553" s="16">
        <v>18814</v>
      </c>
      <c r="Y553" s="16">
        <v>7959</v>
      </c>
      <c r="Z553" s="16">
        <v>6339</v>
      </c>
      <c r="AA553" s="16">
        <v>1620</v>
      </c>
      <c r="AB553" s="19">
        <v>21734.84</v>
      </c>
      <c r="AC553" s="19">
        <v>17100.18</v>
      </c>
      <c r="AD553" s="16">
        <v>271</v>
      </c>
      <c r="AE553" s="20">
        <v>2417.599</v>
      </c>
      <c r="AF553" s="19">
        <v>9.4</v>
      </c>
      <c r="AG553" s="16">
        <v>617136</v>
      </c>
      <c r="AH553" s="19">
        <v>28341</v>
      </c>
      <c r="AI553" s="16">
        <v>722</v>
      </c>
      <c r="AJ553" s="16">
        <v>384</v>
      </c>
      <c r="AK553" s="16">
        <v>1115</v>
      </c>
      <c r="AL553" s="16">
        <v>43</v>
      </c>
      <c r="AM553" s="16">
        <v>4</v>
      </c>
      <c r="AN553" s="16">
        <v>672</v>
      </c>
      <c r="AO553" s="16">
        <v>50</v>
      </c>
    </row>
    <row r="554" hidden="1" spans="1:41">
      <c r="A554">
        <v>2700706</v>
      </c>
      <c r="B554" t="s">
        <v>595</v>
      </c>
      <c r="C554" t="s">
        <v>106</v>
      </c>
      <c r="D554">
        <v>293</v>
      </c>
      <c r="E554">
        <v>367</v>
      </c>
      <c r="F554">
        <v>266</v>
      </c>
      <c r="G554">
        <v>337</v>
      </c>
      <c r="H554" s="16">
        <f t="shared" si="8"/>
        <v>18875</v>
      </c>
      <c r="I554" s="16">
        <v>13506</v>
      </c>
      <c r="J554" s="16">
        <v>5369</v>
      </c>
      <c r="K554" s="16">
        <v>9280</v>
      </c>
      <c r="L554" s="16">
        <v>9595</v>
      </c>
      <c r="M554" s="16">
        <v>1534</v>
      </c>
      <c r="N554" s="16">
        <v>1796</v>
      </c>
      <c r="O554" s="16">
        <v>1803</v>
      </c>
      <c r="P554" s="16">
        <v>1134</v>
      </c>
      <c r="Q554" s="16">
        <v>2514</v>
      </c>
      <c r="R554" s="16">
        <v>1464</v>
      </c>
      <c r="S554" s="16">
        <v>2800</v>
      </c>
      <c r="T554" s="16">
        <v>2266</v>
      </c>
      <c r="U554" s="16">
        <v>1582</v>
      </c>
      <c r="V554" s="16">
        <v>1982</v>
      </c>
      <c r="W554" s="19">
        <v>0.65</v>
      </c>
      <c r="X554" s="16">
        <v>13051</v>
      </c>
      <c r="Y554" s="16">
        <v>5604</v>
      </c>
      <c r="Z554" s="16">
        <v>4033</v>
      </c>
      <c r="AA554" s="16">
        <v>1571</v>
      </c>
      <c r="AB554" s="19">
        <v>13526.47</v>
      </c>
      <c r="AC554" s="19">
        <v>6179.8</v>
      </c>
      <c r="AD554" s="16">
        <v>153</v>
      </c>
      <c r="AE554" s="20">
        <v>319.499</v>
      </c>
      <c r="AF554" s="19">
        <v>59.1</v>
      </c>
      <c r="AG554" s="16">
        <v>147109</v>
      </c>
      <c r="AH554" s="19">
        <v>7954</v>
      </c>
      <c r="AI554" s="16">
        <v>327</v>
      </c>
      <c r="AJ554" s="16">
        <v>88</v>
      </c>
      <c r="AK554" s="16">
        <v>297</v>
      </c>
      <c r="AL554" s="16">
        <v>7</v>
      </c>
      <c r="AM554" s="16">
        <v>3</v>
      </c>
      <c r="AN554" s="16">
        <v>314</v>
      </c>
      <c r="AO554" s="16">
        <v>13</v>
      </c>
    </row>
    <row r="555" hidden="1" spans="1:41">
      <c r="A555">
        <v>2201507</v>
      </c>
      <c r="B555" t="s">
        <v>595</v>
      </c>
      <c r="C555" t="s">
        <v>75</v>
      </c>
      <c r="D555">
        <v>297</v>
      </c>
      <c r="E555">
        <v>398</v>
      </c>
      <c r="F555">
        <v>256</v>
      </c>
      <c r="G555">
        <v>348</v>
      </c>
      <c r="H555" s="16">
        <f t="shared" si="8"/>
        <v>26448</v>
      </c>
      <c r="I555" s="16">
        <v>10000</v>
      </c>
      <c r="J555" s="16">
        <v>16448</v>
      </c>
      <c r="K555" s="16">
        <v>13311</v>
      </c>
      <c r="L555" s="16">
        <v>13137</v>
      </c>
      <c r="M555" s="16">
        <v>1861</v>
      </c>
      <c r="N555" s="16">
        <v>2393</v>
      </c>
      <c r="O555" s="16">
        <v>2714</v>
      </c>
      <c r="P555" s="16">
        <v>1675</v>
      </c>
      <c r="Q555" s="16">
        <v>2872</v>
      </c>
      <c r="R555" s="16">
        <v>1967</v>
      </c>
      <c r="S555" s="16">
        <v>4199</v>
      </c>
      <c r="T555" s="16">
        <v>3125</v>
      </c>
      <c r="U555" s="16">
        <v>2467</v>
      </c>
      <c r="V555" s="16">
        <v>3175</v>
      </c>
      <c r="W555" s="19">
        <v>0.13</v>
      </c>
      <c r="X555" s="16">
        <v>17544</v>
      </c>
      <c r="Y555" s="16">
        <v>7890</v>
      </c>
      <c r="Z555" s="16">
        <v>3099</v>
      </c>
      <c r="AA555" s="16">
        <v>4791</v>
      </c>
      <c r="AB555" s="19">
        <v>13782.76</v>
      </c>
      <c r="AC555" s="19">
        <v>5782.5</v>
      </c>
      <c r="AD555" s="16">
        <v>143</v>
      </c>
      <c r="AE555" s="20">
        <v>1589.01</v>
      </c>
      <c r="AF555" s="19">
        <v>16.6</v>
      </c>
      <c r="AG555" s="16">
        <v>149514</v>
      </c>
      <c r="AH555" s="19">
        <v>5678</v>
      </c>
      <c r="AI555" s="16">
        <v>428</v>
      </c>
      <c r="AJ555" s="16">
        <v>120</v>
      </c>
      <c r="AK555" s="16">
        <v>418</v>
      </c>
      <c r="AL555" s="16">
        <v>4</v>
      </c>
      <c r="AM555" s="16">
        <v>1</v>
      </c>
      <c r="AN555" s="16">
        <v>419</v>
      </c>
      <c r="AO555" s="16">
        <v>9</v>
      </c>
    </row>
    <row r="556" hidden="1" spans="1:41">
      <c r="A556">
        <v>3505906</v>
      </c>
      <c r="B556" t="s">
        <v>596</v>
      </c>
      <c r="C556" t="s">
        <v>87</v>
      </c>
      <c r="D556">
        <v>401</v>
      </c>
      <c r="E556">
        <v>1545</v>
      </c>
      <c r="F556">
        <v>395</v>
      </c>
      <c r="G556">
        <v>1684</v>
      </c>
      <c r="H556" s="16">
        <f t="shared" si="8"/>
        <v>61904</v>
      </c>
      <c r="I556" s="16">
        <v>55840</v>
      </c>
      <c r="J556" s="16">
        <v>6064</v>
      </c>
      <c r="K556" s="16">
        <v>30767</v>
      </c>
      <c r="L556" s="16">
        <v>31137</v>
      </c>
      <c r="M556" s="16">
        <v>3439</v>
      </c>
      <c r="N556" s="16">
        <v>3743</v>
      </c>
      <c r="O556" s="16">
        <v>4056</v>
      </c>
      <c r="P556" s="16">
        <v>2885</v>
      </c>
      <c r="Q556" s="16">
        <v>6582</v>
      </c>
      <c r="R556" s="16">
        <v>4526</v>
      </c>
      <c r="S556" s="16">
        <v>9161</v>
      </c>
      <c r="T556" s="16">
        <v>8742</v>
      </c>
      <c r="U556" s="16">
        <v>8055</v>
      </c>
      <c r="V556" s="16">
        <v>10715</v>
      </c>
      <c r="W556" s="19">
        <v>0.71</v>
      </c>
      <c r="X556" s="16">
        <v>55584</v>
      </c>
      <c r="Y556" s="16">
        <v>21413</v>
      </c>
      <c r="Z556" s="16">
        <v>19356</v>
      </c>
      <c r="AA556" s="16">
        <v>2057</v>
      </c>
      <c r="AB556" s="19">
        <v>30323.95</v>
      </c>
      <c r="AC556" s="19">
        <v>22487.32</v>
      </c>
      <c r="AD556" s="16">
        <v>310</v>
      </c>
      <c r="AE556" s="20">
        <v>849.526</v>
      </c>
      <c r="AF556" s="19">
        <v>72.9</v>
      </c>
      <c r="AG556" s="16">
        <v>1513698</v>
      </c>
      <c r="AH556" s="19">
        <v>24983</v>
      </c>
      <c r="AI556" s="16">
        <v>2415</v>
      </c>
      <c r="AJ556" s="16">
        <v>1338</v>
      </c>
      <c r="AK556" s="16">
        <v>3259</v>
      </c>
      <c r="AL556" s="16">
        <v>1970</v>
      </c>
      <c r="AM556" s="16">
        <v>7</v>
      </c>
      <c r="AN556" s="16">
        <v>2161</v>
      </c>
      <c r="AO556" s="16">
        <v>254</v>
      </c>
    </row>
    <row r="557" hidden="1" spans="1:41">
      <c r="A557">
        <v>5002001</v>
      </c>
      <c r="B557" t="s">
        <v>597</v>
      </c>
      <c r="C557" t="s">
        <v>109</v>
      </c>
      <c r="D557">
        <v>307</v>
      </c>
      <c r="E557">
        <v>423</v>
      </c>
      <c r="F557">
        <v>265</v>
      </c>
      <c r="G557">
        <v>399</v>
      </c>
      <c r="H557" s="16">
        <f t="shared" si="8"/>
        <v>11263</v>
      </c>
      <c r="I557" s="16">
        <v>9152</v>
      </c>
      <c r="J557" s="16">
        <v>2111</v>
      </c>
      <c r="K557" s="16">
        <v>5611</v>
      </c>
      <c r="L557" s="16">
        <v>5652</v>
      </c>
      <c r="M557" s="16">
        <v>801</v>
      </c>
      <c r="N557" s="16">
        <v>896</v>
      </c>
      <c r="O557" s="16">
        <v>1026</v>
      </c>
      <c r="P557" s="16">
        <v>541</v>
      </c>
      <c r="Q557" s="16">
        <v>1202</v>
      </c>
      <c r="R557" s="16">
        <v>826</v>
      </c>
      <c r="S557" s="16">
        <v>1748</v>
      </c>
      <c r="T557" s="16">
        <v>1538</v>
      </c>
      <c r="U557" s="16">
        <v>1201</v>
      </c>
      <c r="V557" s="16">
        <v>1484</v>
      </c>
      <c r="W557" s="19">
        <v>0.16</v>
      </c>
      <c r="X557" s="16">
        <v>9220</v>
      </c>
      <c r="Y557" s="16">
        <v>3972</v>
      </c>
      <c r="Z557" s="16">
        <v>3149</v>
      </c>
      <c r="AA557" s="16">
        <v>823</v>
      </c>
      <c r="AB557" s="19">
        <v>18947.65</v>
      </c>
      <c r="AC557" s="19">
        <v>18456.54</v>
      </c>
      <c r="AD557" s="16">
        <v>250</v>
      </c>
      <c r="AE557" s="20">
        <v>1828.024</v>
      </c>
      <c r="AF557" s="19">
        <v>6.2</v>
      </c>
      <c r="AG557" s="16">
        <v>297881</v>
      </c>
      <c r="AH557" s="19">
        <v>26578</v>
      </c>
      <c r="AI557" s="16">
        <v>338</v>
      </c>
      <c r="AJ557" s="16">
        <v>199</v>
      </c>
      <c r="AK557" s="16">
        <v>443</v>
      </c>
      <c r="AL557" s="16">
        <v>15</v>
      </c>
      <c r="AM557" s="16">
        <v>2</v>
      </c>
      <c r="AN557" s="16">
        <v>326</v>
      </c>
      <c r="AO557" s="16">
        <v>12</v>
      </c>
    </row>
    <row r="558" hidden="1" spans="1:41">
      <c r="A558">
        <v>2302107</v>
      </c>
      <c r="B558" t="s">
        <v>598</v>
      </c>
      <c r="C558" t="s">
        <v>50</v>
      </c>
      <c r="D558">
        <v>306</v>
      </c>
      <c r="E558">
        <v>453</v>
      </c>
      <c r="F558">
        <v>268</v>
      </c>
      <c r="G558">
        <v>494</v>
      </c>
      <c r="H558" s="16">
        <f t="shared" si="8"/>
        <v>35541</v>
      </c>
      <c r="I558" s="16">
        <v>24916</v>
      </c>
      <c r="J558" s="16">
        <v>10625</v>
      </c>
      <c r="K558" s="16">
        <v>17545</v>
      </c>
      <c r="L558" s="16">
        <v>17996</v>
      </c>
      <c r="M558" s="16">
        <v>2750</v>
      </c>
      <c r="N558" s="16">
        <v>2952</v>
      </c>
      <c r="O558" s="16">
        <v>3279</v>
      </c>
      <c r="P558" s="16">
        <v>2017</v>
      </c>
      <c r="Q558" s="16">
        <v>4044</v>
      </c>
      <c r="R558" s="16">
        <v>2883</v>
      </c>
      <c r="S558" s="16">
        <v>5753</v>
      </c>
      <c r="T558" s="16">
        <v>4220</v>
      </c>
      <c r="U558" s="16">
        <v>3248</v>
      </c>
      <c r="V558" s="16">
        <v>4395</v>
      </c>
      <c r="W558" s="19">
        <v>0.55</v>
      </c>
      <c r="X558" s="16">
        <v>26139</v>
      </c>
      <c r="Y558" s="16">
        <v>11130</v>
      </c>
      <c r="Z558" s="16">
        <v>7830</v>
      </c>
      <c r="AA558" s="16">
        <v>3300</v>
      </c>
      <c r="AB558" s="19">
        <v>14067.88</v>
      </c>
      <c r="AC558" s="19">
        <v>5522.61</v>
      </c>
      <c r="AD558" s="16">
        <v>78</v>
      </c>
      <c r="AE558" s="20">
        <v>308.581</v>
      </c>
      <c r="AF558" s="19">
        <v>115.2</v>
      </c>
      <c r="AG558" s="16">
        <v>327259</v>
      </c>
      <c r="AH558" s="19">
        <v>9364</v>
      </c>
      <c r="AI558" s="16">
        <v>1097</v>
      </c>
      <c r="AJ558" s="16">
        <v>287</v>
      </c>
      <c r="AK558" s="16">
        <v>976</v>
      </c>
      <c r="AL558" s="16">
        <v>17</v>
      </c>
      <c r="AM558" s="16">
        <v>4</v>
      </c>
      <c r="AN558" s="16">
        <v>1070</v>
      </c>
      <c r="AO558" s="16">
        <v>27</v>
      </c>
    </row>
    <row r="559" hidden="1" spans="1:41">
      <c r="A559">
        <v>3506003</v>
      </c>
      <c r="B559" t="s">
        <v>599</v>
      </c>
      <c r="C559" t="s">
        <v>87</v>
      </c>
      <c r="D559">
        <v>868</v>
      </c>
      <c r="E559">
        <v>5658</v>
      </c>
      <c r="F559">
        <v>844</v>
      </c>
      <c r="G559">
        <v>5919</v>
      </c>
      <c r="H559" s="16">
        <f t="shared" si="8"/>
        <v>373910</v>
      </c>
      <c r="I559" s="16">
        <v>368702</v>
      </c>
      <c r="J559" s="16">
        <v>5208</v>
      </c>
      <c r="K559" s="16">
        <v>183291</v>
      </c>
      <c r="L559" s="16">
        <v>190619</v>
      </c>
      <c r="M559" s="16">
        <v>21119</v>
      </c>
      <c r="N559" s="16">
        <v>22542</v>
      </c>
      <c r="O559" s="16">
        <v>24071</v>
      </c>
      <c r="P559" s="16">
        <v>15914</v>
      </c>
      <c r="Q559" s="16">
        <v>39649</v>
      </c>
      <c r="R559" s="16">
        <v>29017</v>
      </c>
      <c r="S559" s="16">
        <v>59529</v>
      </c>
      <c r="T559" s="16">
        <v>53961</v>
      </c>
      <c r="U559" s="16">
        <v>46829</v>
      </c>
      <c r="V559" s="16">
        <v>61279</v>
      </c>
      <c r="W559" s="19">
        <v>0.61</v>
      </c>
      <c r="X559" s="16">
        <v>340129</v>
      </c>
      <c r="Y559" s="16">
        <v>131286</v>
      </c>
      <c r="Z559" s="16">
        <v>130496</v>
      </c>
      <c r="AA559" s="16">
        <v>790</v>
      </c>
      <c r="AB559" s="19">
        <v>28411.02</v>
      </c>
      <c r="AC559" s="19">
        <v>11997.57</v>
      </c>
      <c r="AD559" s="16">
        <v>284</v>
      </c>
      <c r="AE559" s="20">
        <v>667.684</v>
      </c>
      <c r="AF559" s="19">
        <v>560</v>
      </c>
      <c r="AG559" s="16">
        <v>12705640</v>
      </c>
      <c r="AH559" s="19">
        <v>34621</v>
      </c>
      <c r="AI559" s="16">
        <v>18678</v>
      </c>
      <c r="AJ559" s="16">
        <v>8473</v>
      </c>
      <c r="AK559" s="16">
        <v>27868</v>
      </c>
      <c r="AL559" s="16">
        <v>1052</v>
      </c>
      <c r="AM559" s="16">
        <v>81</v>
      </c>
      <c r="AN559" s="16">
        <v>16191</v>
      </c>
      <c r="AO559" s="16">
        <v>2487</v>
      </c>
    </row>
    <row r="560" hidden="1" spans="1:41">
      <c r="A560">
        <v>2501807</v>
      </c>
      <c r="B560" t="s">
        <v>600</v>
      </c>
      <c r="C560" t="s">
        <v>107</v>
      </c>
      <c r="D560">
        <v>327</v>
      </c>
      <c r="E560">
        <v>636</v>
      </c>
      <c r="F560">
        <v>303</v>
      </c>
      <c r="G560">
        <v>627</v>
      </c>
      <c r="H560" s="16">
        <f t="shared" si="8"/>
        <v>97407</v>
      </c>
      <c r="I560" s="16">
        <v>96706</v>
      </c>
      <c r="J560" s="16">
        <v>701</v>
      </c>
      <c r="K560" s="16">
        <v>46611</v>
      </c>
      <c r="L560" s="16">
        <v>50796</v>
      </c>
      <c r="M560" s="16">
        <v>7272</v>
      </c>
      <c r="N560" s="16">
        <v>7841</v>
      </c>
      <c r="O560" s="16">
        <v>8536</v>
      </c>
      <c r="P560" s="16">
        <v>4977</v>
      </c>
      <c r="Q560" s="16">
        <v>10970</v>
      </c>
      <c r="R560" s="16">
        <v>8131</v>
      </c>
      <c r="S560" s="16">
        <v>18485</v>
      </c>
      <c r="T560" s="16">
        <v>13338</v>
      </c>
      <c r="U560" s="16">
        <v>8673</v>
      </c>
      <c r="V560" s="16">
        <v>9184</v>
      </c>
      <c r="W560" s="19">
        <v>0.43</v>
      </c>
      <c r="X560" s="16">
        <v>80062</v>
      </c>
      <c r="Y560" s="16">
        <v>29850</v>
      </c>
      <c r="Z560" s="16">
        <v>29637</v>
      </c>
      <c r="AA560" s="16">
        <v>213</v>
      </c>
      <c r="AB560" s="19">
        <v>14789.86</v>
      </c>
      <c r="AC560" s="19">
        <v>14789.86</v>
      </c>
      <c r="AD560" s="16">
        <v>8</v>
      </c>
      <c r="AE560" s="20">
        <v>27.536</v>
      </c>
      <c r="AF560" s="19">
        <v>3537.4</v>
      </c>
      <c r="AG560" s="16">
        <v>1137272</v>
      </c>
      <c r="AH560" s="19">
        <v>11829</v>
      </c>
      <c r="AI560" s="16">
        <v>2714</v>
      </c>
      <c r="AJ560" s="16">
        <v>979</v>
      </c>
      <c r="AK560" s="16">
        <v>2706</v>
      </c>
      <c r="AL560" s="16">
        <v>8</v>
      </c>
      <c r="AM560" s="16">
        <v>5</v>
      </c>
      <c r="AN560" s="16">
        <v>2553</v>
      </c>
      <c r="AO560" s="16">
        <v>161</v>
      </c>
    </row>
    <row r="561" hidden="1" spans="1:41">
      <c r="A561">
        <v>3506102</v>
      </c>
      <c r="B561" t="s">
        <v>601</v>
      </c>
      <c r="C561" t="s">
        <v>87</v>
      </c>
      <c r="D561">
        <v>415</v>
      </c>
      <c r="E561">
        <v>1636</v>
      </c>
      <c r="F561">
        <v>392</v>
      </c>
      <c r="G561">
        <v>1830</v>
      </c>
      <c r="H561" s="16">
        <f t="shared" si="8"/>
        <v>77803</v>
      </c>
      <c r="I561" s="16">
        <v>74738</v>
      </c>
      <c r="J561" s="16">
        <v>3065</v>
      </c>
      <c r="K561" s="16">
        <v>38320</v>
      </c>
      <c r="L561" s="16">
        <v>39483</v>
      </c>
      <c r="M561" s="16">
        <v>4265</v>
      </c>
      <c r="N561" s="16">
        <v>4636</v>
      </c>
      <c r="O561" s="16">
        <v>5177</v>
      </c>
      <c r="P561" s="16">
        <v>3559</v>
      </c>
      <c r="Q561" s="16">
        <v>8105</v>
      </c>
      <c r="R561" s="16">
        <v>5608</v>
      </c>
      <c r="S561" s="16">
        <v>11980</v>
      </c>
      <c r="T561" s="16">
        <v>10977</v>
      </c>
      <c r="U561" s="16">
        <v>9894</v>
      </c>
      <c r="V561" s="16">
        <v>13602</v>
      </c>
      <c r="W561" s="19">
        <v>0.07</v>
      </c>
      <c r="X561" s="16">
        <v>69790</v>
      </c>
      <c r="Y561" s="16">
        <v>27020</v>
      </c>
      <c r="Z561" s="16">
        <v>25971</v>
      </c>
      <c r="AA561" s="16">
        <v>1049</v>
      </c>
      <c r="AB561" s="19">
        <v>30755.14</v>
      </c>
      <c r="AC561" s="19">
        <v>22894.46</v>
      </c>
      <c r="AD561" s="16">
        <v>345</v>
      </c>
      <c r="AE561" s="20">
        <v>683.192</v>
      </c>
      <c r="AF561" s="19">
        <v>113.9</v>
      </c>
      <c r="AG561" s="16">
        <v>2803970</v>
      </c>
      <c r="AH561" s="19">
        <v>36121</v>
      </c>
      <c r="AI561" s="16">
        <v>3390</v>
      </c>
      <c r="AJ561" s="16">
        <v>1145</v>
      </c>
      <c r="AK561" s="16">
        <v>4351</v>
      </c>
      <c r="AL561" s="16">
        <v>1893</v>
      </c>
      <c r="AM561" s="16">
        <v>10</v>
      </c>
      <c r="AN561" s="16">
        <v>2971</v>
      </c>
      <c r="AO561" s="16">
        <v>419</v>
      </c>
    </row>
    <row r="562" hidden="1" spans="1:41">
      <c r="A562">
        <v>2302206</v>
      </c>
      <c r="B562" t="s">
        <v>602</v>
      </c>
      <c r="C562" t="s">
        <v>50</v>
      </c>
      <c r="D562">
        <v>316</v>
      </c>
      <c r="E562">
        <v>403</v>
      </c>
      <c r="F562">
        <v>361</v>
      </c>
      <c r="G562">
        <v>410</v>
      </c>
      <c r="H562" s="16">
        <f t="shared" si="8"/>
        <v>53492</v>
      </c>
      <c r="I562" s="16">
        <v>21367</v>
      </c>
      <c r="J562" s="16">
        <v>32125</v>
      </c>
      <c r="K562" s="16">
        <v>27053</v>
      </c>
      <c r="L562" s="16">
        <v>26439</v>
      </c>
      <c r="M562" s="16">
        <v>3657</v>
      </c>
      <c r="N562" s="16">
        <v>4264</v>
      </c>
      <c r="O562" s="16">
        <v>4568</v>
      </c>
      <c r="P562" s="16">
        <v>2910</v>
      </c>
      <c r="Q562" s="16">
        <v>5916</v>
      </c>
      <c r="R562" s="16">
        <v>4490</v>
      </c>
      <c r="S562" s="16">
        <v>9264</v>
      </c>
      <c r="T562" s="16">
        <v>6320</v>
      </c>
      <c r="U562" s="16">
        <v>5337</v>
      </c>
      <c r="V562" s="16">
        <v>6766</v>
      </c>
      <c r="W562" s="19">
        <v>0.73</v>
      </c>
      <c r="X562" s="16">
        <v>38526</v>
      </c>
      <c r="Y562" s="16">
        <v>17761</v>
      </c>
      <c r="Z562" s="16">
        <v>6967</v>
      </c>
      <c r="AA562" s="16">
        <v>10794</v>
      </c>
      <c r="AB562" s="19">
        <v>14511.36</v>
      </c>
      <c r="AC562" s="19">
        <v>5831.03</v>
      </c>
      <c r="AD562" s="16">
        <v>69</v>
      </c>
      <c r="AE562" s="20">
        <v>1623.878</v>
      </c>
      <c r="AF562" s="19">
        <v>32.9</v>
      </c>
      <c r="AG562" s="16">
        <v>620406</v>
      </c>
      <c r="AH562" s="19">
        <v>11860</v>
      </c>
      <c r="AI562" s="16">
        <v>1052</v>
      </c>
      <c r="AJ562" s="16">
        <v>379</v>
      </c>
      <c r="AK562" s="16">
        <v>1123</v>
      </c>
      <c r="AL562" s="16">
        <v>79</v>
      </c>
      <c r="AM562" s="16">
        <v>2</v>
      </c>
      <c r="AN562" s="16">
        <v>1013</v>
      </c>
      <c r="AO562" s="16">
        <v>39</v>
      </c>
    </row>
    <row r="563" hidden="1" spans="1:41">
      <c r="A563">
        <v>2302305</v>
      </c>
      <c r="B563" t="s">
        <v>603</v>
      </c>
      <c r="C563" t="s">
        <v>50</v>
      </c>
      <c r="D563">
        <v>305</v>
      </c>
      <c r="E563">
        <v>389</v>
      </c>
      <c r="F563">
        <v>265</v>
      </c>
      <c r="G563">
        <v>410</v>
      </c>
      <c r="H563" s="16">
        <f t="shared" si="8"/>
        <v>32506</v>
      </c>
      <c r="I563" s="16">
        <v>12436</v>
      </c>
      <c r="J563" s="16">
        <v>20070</v>
      </c>
      <c r="K563" s="16">
        <v>16583</v>
      </c>
      <c r="L563" s="16">
        <v>15923</v>
      </c>
      <c r="M563" s="16">
        <v>2485</v>
      </c>
      <c r="N563" s="16">
        <v>2791</v>
      </c>
      <c r="O563" s="16">
        <v>3185</v>
      </c>
      <c r="P563" s="16">
        <v>1973</v>
      </c>
      <c r="Q563" s="16">
        <v>4005</v>
      </c>
      <c r="R563" s="16">
        <v>2625</v>
      </c>
      <c r="S563" s="16">
        <v>4975</v>
      </c>
      <c r="T563" s="16">
        <v>3683</v>
      </c>
      <c r="U563" s="16">
        <v>2906</v>
      </c>
      <c r="V563" s="16">
        <v>3878</v>
      </c>
      <c r="W563" s="19">
        <v>0.41</v>
      </c>
      <c r="X563" s="16">
        <v>22715</v>
      </c>
      <c r="Y563" s="16">
        <v>9793</v>
      </c>
      <c r="Z563" s="16">
        <v>3866</v>
      </c>
      <c r="AA563" s="16">
        <v>5927</v>
      </c>
      <c r="AB563" s="19">
        <v>13479.8</v>
      </c>
      <c r="AC563" s="19">
        <v>4684.09</v>
      </c>
      <c r="AD563" s="16">
        <v>195</v>
      </c>
      <c r="AE563" s="20">
        <v>843.021</v>
      </c>
      <c r="AF563" s="19">
        <v>38.6</v>
      </c>
      <c r="AG563" s="16">
        <v>186983</v>
      </c>
      <c r="AH563" s="19">
        <v>5824</v>
      </c>
      <c r="AI563" s="16">
        <v>641</v>
      </c>
      <c r="AJ563" s="16">
        <v>126</v>
      </c>
      <c r="AK563" s="16">
        <v>384</v>
      </c>
      <c r="AL563" s="16">
        <v>7</v>
      </c>
      <c r="AM563" s="16">
        <v>2</v>
      </c>
      <c r="AN563" s="16">
        <v>629</v>
      </c>
      <c r="AO563" s="16">
        <v>12</v>
      </c>
    </row>
    <row r="564" hidden="1" spans="1:41">
      <c r="A564">
        <v>5002100</v>
      </c>
      <c r="B564" t="s">
        <v>604</v>
      </c>
      <c r="C564" t="s">
        <v>109</v>
      </c>
      <c r="D564">
        <v>369</v>
      </c>
      <c r="E564">
        <v>528</v>
      </c>
      <c r="F564">
        <v>348</v>
      </c>
      <c r="G564">
        <v>512</v>
      </c>
      <c r="H564" s="16">
        <f t="shared" si="8"/>
        <v>24428</v>
      </c>
      <c r="I564" s="16">
        <v>20955</v>
      </c>
      <c r="J564" s="16">
        <v>3473</v>
      </c>
      <c r="K564" s="16">
        <v>12417</v>
      </c>
      <c r="L564" s="16">
        <v>12011</v>
      </c>
      <c r="M564" s="16">
        <v>1950</v>
      </c>
      <c r="N564" s="16">
        <v>2234</v>
      </c>
      <c r="O564" s="16">
        <v>2281</v>
      </c>
      <c r="P564" s="16">
        <v>1330</v>
      </c>
      <c r="Q564" s="16">
        <v>2783</v>
      </c>
      <c r="R564" s="16">
        <v>1777</v>
      </c>
      <c r="S564" s="16">
        <v>3546</v>
      </c>
      <c r="T564" s="16">
        <v>2900</v>
      </c>
      <c r="U564" s="16">
        <v>2450</v>
      </c>
      <c r="V564" s="16">
        <v>3177</v>
      </c>
      <c r="W564" s="19">
        <v>0.42</v>
      </c>
      <c r="X564" s="16">
        <v>20472</v>
      </c>
      <c r="Y564" s="16">
        <v>7911</v>
      </c>
      <c r="Z564" s="16">
        <v>6704</v>
      </c>
      <c r="AA564" s="16">
        <v>1207</v>
      </c>
      <c r="AB564" s="19">
        <v>17198.74</v>
      </c>
      <c r="AC564" s="19">
        <v>13644.91</v>
      </c>
      <c r="AD564" s="16">
        <v>268</v>
      </c>
      <c r="AE564" s="20">
        <v>4892.603</v>
      </c>
      <c r="AF564" s="19">
        <v>5</v>
      </c>
      <c r="AG564" s="16">
        <v>418227</v>
      </c>
      <c r="AH564" s="19">
        <v>17344</v>
      </c>
      <c r="AI564" s="16">
        <v>815</v>
      </c>
      <c r="AJ564" s="16">
        <v>191</v>
      </c>
      <c r="AK564" s="16">
        <v>766</v>
      </c>
      <c r="AL564" s="16">
        <v>40</v>
      </c>
      <c r="AM564" s="16">
        <v>3</v>
      </c>
      <c r="AN564" s="16">
        <v>772</v>
      </c>
      <c r="AO564" s="16">
        <v>43</v>
      </c>
    </row>
    <row r="565" hidden="1" spans="1:41">
      <c r="A565">
        <v>4102752</v>
      </c>
      <c r="B565" t="s">
        <v>605</v>
      </c>
      <c r="C565" t="s">
        <v>55</v>
      </c>
      <c r="D565">
        <v>287</v>
      </c>
      <c r="E565">
        <v>337</v>
      </c>
      <c r="F565">
        <v>250</v>
      </c>
      <c r="G565">
        <v>328</v>
      </c>
      <c r="H565" s="16">
        <f t="shared" si="8"/>
        <v>3736</v>
      </c>
      <c r="I565" s="16">
        <v>1088</v>
      </c>
      <c r="J565" s="16">
        <v>2648</v>
      </c>
      <c r="K565" s="16">
        <v>1920</v>
      </c>
      <c r="L565" s="16">
        <v>1816</v>
      </c>
      <c r="M565" s="16">
        <v>208</v>
      </c>
      <c r="N565" s="16">
        <v>279</v>
      </c>
      <c r="O565" s="16">
        <v>311</v>
      </c>
      <c r="P565" s="16">
        <v>177</v>
      </c>
      <c r="Q565" s="16">
        <v>329</v>
      </c>
      <c r="R565" s="16">
        <v>200</v>
      </c>
      <c r="S565" s="16">
        <v>424</v>
      </c>
      <c r="T565" s="16">
        <v>573</v>
      </c>
      <c r="U565" s="16">
        <v>550</v>
      </c>
      <c r="V565" s="16">
        <v>685</v>
      </c>
      <c r="W565" s="19">
        <v>-0.99</v>
      </c>
      <c r="X565" s="16">
        <v>3070</v>
      </c>
      <c r="Y565" s="16">
        <v>1316</v>
      </c>
      <c r="Z565" s="16">
        <v>406</v>
      </c>
      <c r="AA565" s="16">
        <v>910</v>
      </c>
      <c r="AB565" s="19">
        <v>21841.87</v>
      </c>
      <c r="AC565" s="19">
        <v>15761.57</v>
      </c>
      <c r="AD565" s="16">
        <v>444</v>
      </c>
      <c r="AE565" s="20">
        <v>148.107</v>
      </c>
      <c r="AF565" s="19">
        <v>25.2</v>
      </c>
      <c r="AG565" s="16">
        <v>60455</v>
      </c>
      <c r="AH565" s="19">
        <v>15711</v>
      </c>
      <c r="AI565" s="16">
        <v>79</v>
      </c>
      <c r="AJ565" s="16">
        <v>23</v>
      </c>
      <c r="AK565" s="16">
        <v>135</v>
      </c>
      <c r="AL565" s="16">
        <v>1</v>
      </c>
      <c r="AM565" s="16">
        <v>0</v>
      </c>
      <c r="AN565" s="16">
        <v>76</v>
      </c>
      <c r="AO565" s="16">
        <v>3</v>
      </c>
    </row>
    <row r="566" hidden="1" spans="1:41">
      <c r="A566">
        <v>5203302</v>
      </c>
      <c r="B566" t="s">
        <v>606</v>
      </c>
      <c r="C566" t="s">
        <v>42</v>
      </c>
      <c r="D566">
        <v>320</v>
      </c>
      <c r="E566">
        <v>746</v>
      </c>
      <c r="F566">
        <v>301</v>
      </c>
      <c r="G566">
        <v>590</v>
      </c>
      <c r="H566" s="16">
        <f t="shared" si="8"/>
        <v>28945</v>
      </c>
      <c r="I566" s="16">
        <v>21875</v>
      </c>
      <c r="J566" s="16">
        <v>7070</v>
      </c>
      <c r="K566" s="16">
        <v>14983</v>
      </c>
      <c r="L566" s="16">
        <v>13962</v>
      </c>
      <c r="M566" s="16">
        <v>1687</v>
      </c>
      <c r="N566" s="16">
        <v>1904</v>
      </c>
      <c r="O566" s="16">
        <v>2039</v>
      </c>
      <c r="P566" s="16">
        <v>1417</v>
      </c>
      <c r="Q566" s="16">
        <v>3211</v>
      </c>
      <c r="R566" s="16">
        <v>2208</v>
      </c>
      <c r="S566" s="16">
        <v>4688</v>
      </c>
      <c r="T566" s="16">
        <v>4454</v>
      </c>
      <c r="U566" s="16">
        <v>3397</v>
      </c>
      <c r="V566" s="16">
        <v>3940</v>
      </c>
      <c r="W566" s="19">
        <v>1.53</v>
      </c>
      <c r="X566" s="16">
        <v>25082</v>
      </c>
      <c r="Y566" s="16">
        <v>10351</v>
      </c>
      <c r="Z566" s="16">
        <v>7615</v>
      </c>
      <c r="AA566" s="16">
        <v>2736</v>
      </c>
      <c r="AB566" s="19">
        <v>18833.9</v>
      </c>
      <c r="AC566" s="19">
        <v>21027.97</v>
      </c>
      <c r="AD566" s="16">
        <v>46</v>
      </c>
      <c r="AE566" s="20">
        <v>1275.849</v>
      </c>
      <c r="AF566" s="19">
        <v>22.7</v>
      </c>
      <c r="AG566" s="16">
        <v>835397</v>
      </c>
      <c r="AH566" s="19">
        <v>30237</v>
      </c>
      <c r="AI566" s="16">
        <v>831</v>
      </c>
      <c r="AJ566" s="16">
        <v>458</v>
      </c>
      <c r="AK566" s="16">
        <v>1028</v>
      </c>
      <c r="AL566" s="16">
        <v>46</v>
      </c>
      <c r="AM566" s="16">
        <v>4</v>
      </c>
      <c r="AN566" s="16">
        <v>738</v>
      </c>
      <c r="AO566" s="16">
        <v>93</v>
      </c>
    </row>
    <row r="567" hidden="1" spans="1:41">
      <c r="A567">
        <v>3106002</v>
      </c>
      <c r="B567" t="s">
        <v>607</v>
      </c>
      <c r="C567" t="s">
        <v>44</v>
      </c>
      <c r="D567">
        <v>299</v>
      </c>
      <c r="E567">
        <v>386</v>
      </c>
      <c r="F567">
        <v>258</v>
      </c>
      <c r="G567">
        <v>372</v>
      </c>
      <c r="H567" s="16">
        <f t="shared" si="8"/>
        <v>10430</v>
      </c>
      <c r="I567" s="16">
        <v>9685</v>
      </c>
      <c r="J567" s="16">
        <v>745</v>
      </c>
      <c r="K567" s="16">
        <v>5076</v>
      </c>
      <c r="L567" s="16">
        <v>5354</v>
      </c>
      <c r="M567" s="16">
        <v>724</v>
      </c>
      <c r="N567" s="16">
        <v>749</v>
      </c>
      <c r="O567" s="16">
        <v>800</v>
      </c>
      <c r="P567" s="16">
        <v>467</v>
      </c>
      <c r="Q567" s="16">
        <v>1086</v>
      </c>
      <c r="R567" s="16">
        <v>797</v>
      </c>
      <c r="S567" s="16">
        <v>1625</v>
      </c>
      <c r="T567" s="16">
        <v>1448</v>
      </c>
      <c r="U567" s="16">
        <v>1138</v>
      </c>
      <c r="V567" s="16">
        <v>1596</v>
      </c>
      <c r="W567" s="19">
        <v>0.15</v>
      </c>
      <c r="X567" s="16">
        <v>9119</v>
      </c>
      <c r="Y567" s="16">
        <v>3316</v>
      </c>
      <c r="Z567" s="16">
        <v>3091</v>
      </c>
      <c r="AA567" s="16">
        <v>225</v>
      </c>
      <c r="AB567" s="19">
        <v>15800.04</v>
      </c>
      <c r="AC567" s="19">
        <v>10343.2</v>
      </c>
      <c r="AD567" s="16">
        <v>91</v>
      </c>
      <c r="AE567" s="20">
        <v>109.143</v>
      </c>
      <c r="AF567" s="19">
        <v>95.6</v>
      </c>
      <c r="AG567" s="16">
        <v>166129</v>
      </c>
      <c r="AH567" s="19">
        <v>16003</v>
      </c>
      <c r="AI567" s="16">
        <v>242</v>
      </c>
      <c r="AJ567" s="16">
        <v>123</v>
      </c>
      <c r="AK567" s="16">
        <v>362</v>
      </c>
      <c r="AL567" s="16">
        <v>6</v>
      </c>
      <c r="AM567" s="16">
        <v>1</v>
      </c>
      <c r="AN567" s="16">
        <v>228</v>
      </c>
      <c r="AO567" s="16">
        <v>14</v>
      </c>
    </row>
    <row r="568" hidden="1" spans="1:41">
      <c r="A568">
        <v>2101772</v>
      </c>
      <c r="B568" t="s">
        <v>608</v>
      </c>
      <c r="C568" t="s">
        <v>67</v>
      </c>
      <c r="D568">
        <v>285</v>
      </c>
      <c r="E568">
        <v>337</v>
      </c>
      <c r="F568">
        <v>251</v>
      </c>
      <c r="G568">
        <v>308</v>
      </c>
      <c r="H568" s="16">
        <f t="shared" si="8"/>
        <v>11179</v>
      </c>
      <c r="I568" s="16">
        <v>4461</v>
      </c>
      <c r="J568" s="16">
        <v>6718</v>
      </c>
      <c r="K568" s="16">
        <v>5641</v>
      </c>
      <c r="L568" s="16">
        <v>5538</v>
      </c>
      <c r="M568" s="16">
        <v>1105</v>
      </c>
      <c r="N568" s="16">
        <v>1217</v>
      </c>
      <c r="O568" s="16">
        <v>1247</v>
      </c>
      <c r="P568" s="16">
        <v>668</v>
      </c>
      <c r="Q568" s="16">
        <v>1362</v>
      </c>
      <c r="R568" s="16">
        <v>898</v>
      </c>
      <c r="S568" s="16">
        <v>1654</v>
      </c>
      <c r="T568" s="16">
        <v>1093</v>
      </c>
      <c r="U568" s="16">
        <v>859</v>
      </c>
      <c r="V568" s="16">
        <v>1076</v>
      </c>
      <c r="W568" s="19">
        <v>0.72</v>
      </c>
      <c r="X568" s="16">
        <v>7229</v>
      </c>
      <c r="Y568" s="16">
        <v>3160</v>
      </c>
      <c r="Z568" s="16">
        <v>1243</v>
      </c>
      <c r="AA568" s="16">
        <v>1917</v>
      </c>
      <c r="AB568" s="19">
        <v>11482.36</v>
      </c>
      <c r="AC568" s="19">
        <v>6163.83</v>
      </c>
      <c r="AD568" s="16">
        <v>174</v>
      </c>
      <c r="AE568" s="20">
        <v>147.954</v>
      </c>
      <c r="AF568" s="19">
        <v>75.6</v>
      </c>
      <c r="AG568" s="16">
        <v>61494</v>
      </c>
      <c r="AH568" s="19">
        <v>5626</v>
      </c>
      <c r="AI568" s="16">
        <v>100</v>
      </c>
      <c r="AJ568" s="16">
        <v>17</v>
      </c>
      <c r="AK568" s="16">
        <v>118</v>
      </c>
      <c r="AL568" s="16">
        <v>3</v>
      </c>
      <c r="AM568" s="16">
        <v>1</v>
      </c>
      <c r="AN568" s="16">
        <v>93</v>
      </c>
      <c r="AO568" s="16">
        <v>7</v>
      </c>
    </row>
    <row r="569" hidden="1" spans="1:41">
      <c r="A569">
        <v>4102802</v>
      </c>
      <c r="B569" t="s">
        <v>609</v>
      </c>
      <c r="C569" t="s">
        <v>55</v>
      </c>
      <c r="D569">
        <v>325</v>
      </c>
      <c r="E569">
        <v>506</v>
      </c>
      <c r="F569">
        <v>292</v>
      </c>
      <c r="G569">
        <v>523</v>
      </c>
      <c r="H569" s="16">
        <f t="shared" si="8"/>
        <v>15673</v>
      </c>
      <c r="I569" s="16">
        <v>14865</v>
      </c>
      <c r="J569" s="16">
        <v>808</v>
      </c>
      <c r="K569" s="16">
        <v>7642</v>
      </c>
      <c r="L569" s="16">
        <v>8031</v>
      </c>
      <c r="M569" s="16">
        <v>860</v>
      </c>
      <c r="N569" s="16">
        <v>910</v>
      </c>
      <c r="O569" s="16">
        <v>1047</v>
      </c>
      <c r="P569" s="16">
        <v>687</v>
      </c>
      <c r="Q569" s="16">
        <v>1590</v>
      </c>
      <c r="R569" s="16">
        <v>1083</v>
      </c>
      <c r="S569" s="16">
        <v>2149</v>
      </c>
      <c r="T569" s="16">
        <v>2184</v>
      </c>
      <c r="U569" s="16">
        <v>2064</v>
      </c>
      <c r="V569" s="16">
        <v>3099</v>
      </c>
      <c r="W569" s="19">
        <v>0.12</v>
      </c>
      <c r="X569" s="16">
        <v>13102</v>
      </c>
      <c r="Y569" s="16">
        <v>5511</v>
      </c>
      <c r="Z569" s="16">
        <v>5236</v>
      </c>
      <c r="AA569" s="16">
        <v>275</v>
      </c>
      <c r="AB569" s="19">
        <v>22997.11</v>
      </c>
      <c r="AC569" s="19">
        <v>16444.11</v>
      </c>
      <c r="AD569" s="16">
        <v>332</v>
      </c>
      <c r="AE569" s="20">
        <v>242.689</v>
      </c>
      <c r="AF569" s="19">
        <v>64.6</v>
      </c>
      <c r="AG569" s="16">
        <v>431559</v>
      </c>
      <c r="AH569" s="19">
        <v>27643</v>
      </c>
      <c r="AI569" s="16">
        <v>547</v>
      </c>
      <c r="AJ569" s="16">
        <v>375</v>
      </c>
      <c r="AK569" s="16">
        <v>751</v>
      </c>
      <c r="AL569" s="16">
        <v>14</v>
      </c>
      <c r="AM569" s="16">
        <v>4</v>
      </c>
      <c r="AN569" s="16">
        <v>479</v>
      </c>
      <c r="AO569" s="16">
        <v>68</v>
      </c>
    </row>
    <row r="570" hidden="1" spans="1:41">
      <c r="A570">
        <v>2101731</v>
      </c>
      <c r="B570" t="s">
        <v>610</v>
      </c>
      <c r="C570" t="s">
        <v>67</v>
      </c>
      <c r="D570">
        <v>284</v>
      </c>
      <c r="E570">
        <v>319</v>
      </c>
      <c r="F570">
        <v>249</v>
      </c>
      <c r="G570">
        <v>288</v>
      </c>
      <c r="H570" s="16">
        <f t="shared" si="8"/>
        <v>7490</v>
      </c>
      <c r="I570" s="16">
        <v>3514</v>
      </c>
      <c r="J570" s="16">
        <v>3976</v>
      </c>
      <c r="K570" s="16">
        <v>3911</v>
      </c>
      <c r="L570" s="16">
        <v>3579</v>
      </c>
      <c r="M570" s="16">
        <v>1022</v>
      </c>
      <c r="N570" s="16">
        <v>1029</v>
      </c>
      <c r="O570" s="16">
        <v>1077</v>
      </c>
      <c r="P570" s="16">
        <v>528</v>
      </c>
      <c r="Q570" s="16">
        <v>840</v>
      </c>
      <c r="R570" s="16">
        <v>512</v>
      </c>
      <c r="S570" s="16">
        <v>938</v>
      </c>
      <c r="T570" s="16">
        <v>656</v>
      </c>
      <c r="U570" s="16">
        <v>442</v>
      </c>
      <c r="V570" s="16">
        <v>446</v>
      </c>
      <c r="W570" s="19">
        <v>0.95</v>
      </c>
      <c r="X570" s="16">
        <v>3739</v>
      </c>
      <c r="Y570" s="16">
        <v>1655</v>
      </c>
      <c r="Z570" s="16">
        <v>767</v>
      </c>
      <c r="AA570" s="16">
        <v>888</v>
      </c>
      <c r="AB570" s="19">
        <v>8220.57</v>
      </c>
      <c r="AC570" s="19">
        <v>2360.76</v>
      </c>
      <c r="AD570" s="16">
        <v>112</v>
      </c>
      <c r="AE570" s="20">
        <v>569.428</v>
      </c>
      <c r="AF570" s="19">
        <v>13.2</v>
      </c>
      <c r="AG570" s="16">
        <v>36434</v>
      </c>
      <c r="AH570" s="19">
        <v>5010</v>
      </c>
      <c r="AI570" s="16">
        <v>61</v>
      </c>
      <c r="AJ570" s="16">
        <v>7</v>
      </c>
      <c r="AK570" s="16">
        <v>118</v>
      </c>
      <c r="AL570" s="16">
        <v>3</v>
      </c>
      <c r="AM570" s="16">
        <v>1</v>
      </c>
      <c r="AN570" s="16">
        <v>61</v>
      </c>
      <c r="AO570" s="16">
        <v>0</v>
      </c>
    </row>
    <row r="571" hidden="1" spans="1:41">
      <c r="A571">
        <v>2700805</v>
      </c>
      <c r="B571" t="s">
        <v>611</v>
      </c>
      <c r="C571" t="s">
        <v>106</v>
      </c>
      <c r="D571">
        <v>285</v>
      </c>
      <c r="E571">
        <v>324</v>
      </c>
      <c r="F571">
        <v>255</v>
      </c>
      <c r="G571">
        <v>298</v>
      </c>
      <c r="H571" s="16">
        <f t="shared" si="8"/>
        <v>4388</v>
      </c>
      <c r="I571" s="16">
        <v>1858</v>
      </c>
      <c r="J571" s="16">
        <v>2530</v>
      </c>
      <c r="K571" s="16">
        <v>2144</v>
      </c>
      <c r="L571" s="16">
        <v>2244</v>
      </c>
      <c r="M571" s="16">
        <v>306</v>
      </c>
      <c r="N571" s="16">
        <v>345</v>
      </c>
      <c r="O571" s="16">
        <v>418</v>
      </c>
      <c r="P571" s="16">
        <v>271</v>
      </c>
      <c r="Q571" s="16">
        <v>519</v>
      </c>
      <c r="R571" s="16">
        <v>330</v>
      </c>
      <c r="S571" s="16">
        <v>666</v>
      </c>
      <c r="T571" s="16">
        <v>511</v>
      </c>
      <c r="U571" s="16">
        <v>388</v>
      </c>
      <c r="V571" s="16">
        <v>634</v>
      </c>
      <c r="W571" s="19">
        <v>-1.44</v>
      </c>
      <c r="X571" s="16">
        <v>2927</v>
      </c>
      <c r="Y571" s="16">
        <v>1485</v>
      </c>
      <c r="Z571" s="16">
        <v>610</v>
      </c>
      <c r="AA571" s="16">
        <v>875</v>
      </c>
      <c r="AB571" s="19">
        <v>15321.98</v>
      </c>
      <c r="AC571" s="19">
        <v>9221.41</v>
      </c>
      <c r="AD571" s="16">
        <v>84</v>
      </c>
      <c r="AE571" s="20">
        <v>66.655</v>
      </c>
      <c r="AF571" s="19">
        <v>65.8</v>
      </c>
      <c r="AG571" s="16">
        <v>35793</v>
      </c>
      <c r="AH571" s="19">
        <v>7806</v>
      </c>
      <c r="AI571" s="16">
        <v>68</v>
      </c>
      <c r="AJ571" s="16">
        <v>11</v>
      </c>
      <c r="AK571" s="16">
        <v>69</v>
      </c>
      <c r="AL571" s="16">
        <v>1</v>
      </c>
      <c r="AM571" s="16">
        <v>1</v>
      </c>
      <c r="AN571" s="16">
        <v>67</v>
      </c>
      <c r="AO571" s="16">
        <v>1</v>
      </c>
    </row>
    <row r="572" hidden="1" spans="1:41">
      <c r="A572">
        <v>1501402</v>
      </c>
      <c r="B572" t="s">
        <v>611</v>
      </c>
      <c r="C572" t="s">
        <v>48</v>
      </c>
      <c r="D572">
        <v>1323</v>
      </c>
      <c r="E572">
        <v>5049</v>
      </c>
      <c r="F572">
        <v>1349</v>
      </c>
      <c r="G572">
        <v>5059</v>
      </c>
      <c r="H572" s="16">
        <f t="shared" si="8"/>
        <v>1457535</v>
      </c>
      <c r="I572" s="16">
        <v>1445203</v>
      </c>
      <c r="J572" s="16">
        <v>12332</v>
      </c>
      <c r="K572" s="16">
        <v>691874</v>
      </c>
      <c r="L572" s="16">
        <v>765661</v>
      </c>
      <c r="M572" s="16">
        <v>91109</v>
      </c>
      <c r="N572" s="16">
        <v>97356</v>
      </c>
      <c r="O572" s="16">
        <v>106518</v>
      </c>
      <c r="P572" s="16">
        <v>72490</v>
      </c>
      <c r="Q572" s="16">
        <v>176631</v>
      </c>
      <c r="R572" s="16">
        <v>131640</v>
      </c>
      <c r="S572" s="16">
        <v>262263</v>
      </c>
      <c r="T572" s="16">
        <v>211343</v>
      </c>
      <c r="U572" s="16">
        <v>151236</v>
      </c>
      <c r="V572" s="16">
        <v>156949</v>
      </c>
      <c r="W572" s="19">
        <v>0.4</v>
      </c>
      <c r="X572" s="16">
        <v>1324860</v>
      </c>
      <c r="Y572" s="16">
        <v>449056</v>
      </c>
      <c r="Z572" s="16">
        <v>444914</v>
      </c>
      <c r="AA572" s="16">
        <v>4142</v>
      </c>
      <c r="AB572" s="19">
        <v>20443.3</v>
      </c>
      <c r="AC572" s="19">
        <v>9220.36</v>
      </c>
      <c r="AD572" s="16">
        <v>0</v>
      </c>
      <c r="AE572" s="20">
        <v>1059.458</v>
      </c>
      <c r="AF572" s="19">
        <v>1375.7</v>
      </c>
      <c r="AG572" s="16">
        <v>29280972</v>
      </c>
      <c r="AH572" s="19">
        <v>20340</v>
      </c>
      <c r="AI572" s="16">
        <v>46946</v>
      </c>
      <c r="AJ572" s="16">
        <v>16490</v>
      </c>
      <c r="AK572" s="16">
        <v>55314</v>
      </c>
      <c r="AL572" s="16">
        <v>393</v>
      </c>
      <c r="AM572" s="16">
        <v>146</v>
      </c>
      <c r="AN572" s="16">
        <v>42018</v>
      </c>
      <c r="AO572" s="16">
        <v>4928</v>
      </c>
    </row>
    <row r="573" hidden="1" spans="1:41">
      <c r="A573">
        <v>2501906</v>
      </c>
      <c r="B573" t="s">
        <v>611</v>
      </c>
      <c r="C573" t="s">
        <v>107</v>
      </c>
      <c r="D573">
        <v>291</v>
      </c>
      <c r="E573">
        <v>370</v>
      </c>
      <c r="F573">
        <v>255</v>
      </c>
      <c r="G573">
        <v>349</v>
      </c>
      <c r="H573" s="16">
        <f t="shared" si="8"/>
        <v>17724</v>
      </c>
      <c r="I573" s="16">
        <v>15229</v>
      </c>
      <c r="J573" s="16">
        <v>2495</v>
      </c>
      <c r="K573" s="16">
        <v>8649</v>
      </c>
      <c r="L573" s="16">
        <v>9075</v>
      </c>
      <c r="M573" s="16">
        <v>1189</v>
      </c>
      <c r="N573" s="16">
        <v>1419</v>
      </c>
      <c r="O573" s="16">
        <v>1549</v>
      </c>
      <c r="P573" s="16">
        <v>925</v>
      </c>
      <c r="Q573" s="16">
        <v>1874</v>
      </c>
      <c r="R573" s="16">
        <v>1270</v>
      </c>
      <c r="S573" s="16">
        <v>2839</v>
      </c>
      <c r="T573" s="16">
        <v>2021</v>
      </c>
      <c r="U573" s="16">
        <v>1749</v>
      </c>
      <c r="V573" s="16">
        <v>2889</v>
      </c>
      <c r="W573" s="19">
        <v>0.24</v>
      </c>
      <c r="X573" s="16">
        <v>11747</v>
      </c>
      <c r="Y573" s="16">
        <v>5886</v>
      </c>
      <c r="Z573" s="16">
        <v>5131</v>
      </c>
      <c r="AA573" s="16">
        <v>755</v>
      </c>
      <c r="AB573" s="19">
        <v>13641.4</v>
      </c>
      <c r="AC573" s="19">
        <v>7720.41</v>
      </c>
      <c r="AD573" s="16">
        <v>83</v>
      </c>
      <c r="AE573" s="20">
        <v>100.153</v>
      </c>
      <c r="AF573" s="19">
        <v>177</v>
      </c>
      <c r="AG573" s="16">
        <v>148894</v>
      </c>
      <c r="AH573" s="19">
        <v>8463</v>
      </c>
      <c r="AI573" s="16">
        <v>531</v>
      </c>
      <c r="AJ573" s="16">
        <v>113</v>
      </c>
      <c r="AK573" s="16">
        <v>464</v>
      </c>
      <c r="AL573" s="16">
        <v>1</v>
      </c>
      <c r="AM573" s="16">
        <v>1</v>
      </c>
      <c r="AN573" s="16">
        <v>521</v>
      </c>
      <c r="AO573" s="16">
        <v>10</v>
      </c>
    </row>
    <row r="574" hidden="1" spans="1:41">
      <c r="A574">
        <v>2601508</v>
      </c>
      <c r="B574" t="s">
        <v>612</v>
      </c>
      <c r="C574" t="s">
        <v>62</v>
      </c>
      <c r="D574">
        <v>288</v>
      </c>
      <c r="E574">
        <v>334</v>
      </c>
      <c r="F574">
        <v>248</v>
      </c>
      <c r="G574">
        <v>294</v>
      </c>
      <c r="H574" s="16">
        <f t="shared" si="8"/>
        <v>12040</v>
      </c>
      <c r="I574" s="16">
        <v>8269</v>
      </c>
      <c r="J574" s="16">
        <v>3771</v>
      </c>
      <c r="K574" s="16">
        <v>6011</v>
      </c>
      <c r="L574" s="16">
        <v>6029</v>
      </c>
      <c r="M574" s="16">
        <v>930</v>
      </c>
      <c r="N574" s="16">
        <v>1166</v>
      </c>
      <c r="O574" s="16">
        <v>1326</v>
      </c>
      <c r="P574" s="16">
        <v>714</v>
      </c>
      <c r="Q574" s="16">
        <v>1389</v>
      </c>
      <c r="R574" s="16">
        <v>796</v>
      </c>
      <c r="S574" s="16">
        <v>1782</v>
      </c>
      <c r="T574" s="16">
        <v>1384</v>
      </c>
      <c r="U574" s="16">
        <v>1047</v>
      </c>
      <c r="V574" s="16">
        <v>1506</v>
      </c>
      <c r="W574" s="19">
        <v>0.41</v>
      </c>
      <c r="X574" s="16">
        <v>8054</v>
      </c>
      <c r="Y574" s="16">
        <v>3543</v>
      </c>
      <c r="Z574" s="16">
        <v>2541</v>
      </c>
      <c r="AA574" s="16">
        <v>1002</v>
      </c>
      <c r="AB574" s="19">
        <v>11481.5</v>
      </c>
      <c r="AC574" s="19">
        <v>4848.97</v>
      </c>
      <c r="AD574" s="16">
        <v>120</v>
      </c>
      <c r="AE574" s="20">
        <v>75.142</v>
      </c>
      <c r="AF574" s="19">
        <v>160.2</v>
      </c>
      <c r="AG574" s="16">
        <v>62662</v>
      </c>
      <c r="AH574" s="19">
        <v>5271</v>
      </c>
      <c r="AI574" s="16">
        <v>131</v>
      </c>
      <c r="AJ574" s="16">
        <v>46</v>
      </c>
      <c r="AK574" s="16">
        <v>100</v>
      </c>
      <c r="AL574" s="16">
        <v>2</v>
      </c>
      <c r="AM574" s="16">
        <v>2</v>
      </c>
      <c r="AN574" s="16">
        <v>123</v>
      </c>
      <c r="AO574" s="16">
        <v>8</v>
      </c>
    </row>
    <row r="575" hidden="1" spans="1:41">
      <c r="A575">
        <v>2502003</v>
      </c>
      <c r="B575" t="s">
        <v>613</v>
      </c>
      <c r="C575" t="s">
        <v>107</v>
      </c>
      <c r="D575">
        <v>287</v>
      </c>
      <c r="E575">
        <v>330</v>
      </c>
      <c r="F575">
        <v>250</v>
      </c>
      <c r="G575">
        <v>300</v>
      </c>
      <c r="H575" s="16">
        <f t="shared" si="8"/>
        <v>7358</v>
      </c>
      <c r="I575" s="16">
        <v>5759</v>
      </c>
      <c r="J575" s="16">
        <v>1599</v>
      </c>
      <c r="K575" s="16">
        <v>3714</v>
      </c>
      <c r="L575" s="16">
        <v>3644</v>
      </c>
      <c r="M575" s="16">
        <v>489</v>
      </c>
      <c r="N575" s="16">
        <v>647</v>
      </c>
      <c r="O575" s="16">
        <v>601</v>
      </c>
      <c r="P575" s="16">
        <v>394</v>
      </c>
      <c r="Q575" s="16">
        <v>750</v>
      </c>
      <c r="R575" s="16">
        <v>551</v>
      </c>
      <c r="S575" s="16">
        <v>1241</v>
      </c>
      <c r="T575" s="16">
        <v>943</v>
      </c>
      <c r="U575" s="16">
        <v>748</v>
      </c>
      <c r="V575" s="16">
        <v>994</v>
      </c>
      <c r="W575" s="19">
        <v>0.16</v>
      </c>
      <c r="X575" s="16">
        <v>4660</v>
      </c>
      <c r="Y575" s="16">
        <v>2235</v>
      </c>
      <c r="Z575" s="16">
        <v>1759</v>
      </c>
      <c r="AA575" s="16">
        <v>476</v>
      </c>
      <c r="AB575" s="19">
        <v>12832.44</v>
      </c>
      <c r="AC575" s="19">
        <v>7805.22</v>
      </c>
      <c r="AD575" s="16">
        <v>313</v>
      </c>
      <c r="AE575" s="20">
        <v>601.167</v>
      </c>
      <c r="AF575" s="19">
        <v>12.2</v>
      </c>
      <c r="AG575" s="16">
        <v>55260</v>
      </c>
      <c r="AH575" s="19">
        <v>7549</v>
      </c>
      <c r="AI575" s="16">
        <v>125</v>
      </c>
      <c r="AJ575" s="16">
        <v>32</v>
      </c>
      <c r="AK575" s="16">
        <v>92</v>
      </c>
      <c r="AL575" s="16">
        <v>1</v>
      </c>
      <c r="AM575" s="16">
        <v>1</v>
      </c>
      <c r="AN575" s="16">
        <v>120</v>
      </c>
      <c r="AO575" s="16">
        <v>5</v>
      </c>
    </row>
    <row r="576" hidden="1" spans="1:41">
      <c r="A576">
        <v>2601607</v>
      </c>
      <c r="B576" t="s">
        <v>614</v>
      </c>
      <c r="C576" t="s">
        <v>62</v>
      </c>
      <c r="D576">
        <v>291</v>
      </c>
      <c r="E576">
        <v>417</v>
      </c>
      <c r="F576">
        <v>253</v>
      </c>
      <c r="G576">
        <v>390</v>
      </c>
      <c r="H576" s="16">
        <f t="shared" si="8"/>
        <v>20663</v>
      </c>
      <c r="I576" s="16">
        <v>12440</v>
      </c>
      <c r="J576" s="16">
        <v>8223</v>
      </c>
      <c r="K576" s="16">
        <v>10221</v>
      </c>
      <c r="L576" s="16">
        <v>10442</v>
      </c>
      <c r="M576" s="16">
        <v>1856</v>
      </c>
      <c r="N576" s="16">
        <v>1942</v>
      </c>
      <c r="O576" s="16">
        <v>2148</v>
      </c>
      <c r="P576" s="16">
        <v>1135</v>
      </c>
      <c r="Q576" s="16">
        <v>2513</v>
      </c>
      <c r="R576" s="16">
        <v>1604</v>
      </c>
      <c r="S576" s="16">
        <v>3081</v>
      </c>
      <c r="T576" s="16">
        <v>2449</v>
      </c>
      <c r="U576" s="16">
        <v>1709</v>
      </c>
      <c r="V576" s="16">
        <v>2226</v>
      </c>
      <c r="W576" s="19">
        <v>-0.02</v>
      </c>
      <c r="X576" s="16">
        <v>15123</v>
      </c>
      <c r="Y576" s="16">
        <v>5653</v>
      </c>
      <c r="Z576" s="16">
        <v>3483</v>
      </c>
      <c r="AA576" s="16">
        <v>2170</v>
      </c>
      <c r="AB576" s="19">
        <v>13299.49</v>
      </c>
      <c r="AC576" s="19">
        <v>4413.01</v>
      </c>
      <c r="AD576" s="16">
        <v>456</v>
      </c>
      <c r="AE576" s="20">
        <v>1830.797</v>
      </c>
      <c r="AF576" s="19">
        <v>11.3</v>
      </c>
      <c r="AG576" s="16">
        <v>159759</v>
      </c>
      <c r="AH576" s="19">
        <v>7727</v>
      </c>
      <c r="AI576" s="16">
        <v>399</v>
      </c>
      <c r="AJ576" s="16">
        <v>67</v>
      </c>
      <c r="AK576" s="16">
        <v>380</v>
      </c>
      <c r="AL576" s="16">
        <v>19</v>
      </c>
      <c r="AM576" s="16">
        <v>2</v>
      </c>
      <c r="AN576" s="16">
        <v>388</v>
      </c>
      <c r="AO576" s="16">
        <v>11</v>
      </c>
    </row>
    <row r="577" hidden="1" spans="1:41">
      <c r="A577">
        <v>3300456</v>
      </c>
      <c r="B577" t="s">
        <v>615</v>
      </c>
      <c r="C577" t="s">
        <v>295</v>
      </c>
      <c r="D577">
        <v>503</v>
      </c>
      <c r="E577">
        <v>1130</v>
      </c>
      <c r="F577">
        <v>473</v>
      </c>
      <c r="G577">
        <v>1126</v>
      </c>
      <c r="H577" s="16">
        <f t="shared" si="8"/>
        <v>497301</v>
      </c>
      <c r="I577" s="16">
        <v>497301</v>
      </c>
      <c r="J577" s="16">
        <v>0</v>
      </c>
      <c r="K577" s="16">
        <v>243863</v>
      </c>
      <c r="L577" s="16">
        <v>253438</v>
      </c>
      <c r="M577" s="16">
        <v>34136</v>
      </c>
      <c r="N577" s="16">
        <v>36758</v>
      </c>
      <c r="O577" s="16">
        <v>40950</v>
      </c>
      <c r="P577" s="16">
        <v>26612</v>
      </c>
      <c r="Q577" s="16">
        <v>57902</v>
      </c>
      <c r="R577" s="16">
        <v>37026</v>
      </c>
      <c r="S577" s="16">
        <v>78544</v>
      </c>
      <c r="T577" s="16">
        <v>70177</v>
      </c>
      <c r="U577" s="16">
        <v>55358</v>
      </c>
      <c r="V577" s="16">
        <v>59838</v>
      </c>
      <c r="W577" s="19">
        <v>0.32</v>
      </c>
      <c r="X577" s="16">
        <v>437681</v>
      </c>
      <c r="Y577" s="16">
        <v>168906</v>
      </c>
      <c r="Z577" s="16">
        <v>168906</v>
      </c>
      <c r="AA577" s="16">
        <v>0</v>
      </c>
      <c r="AB577" s="19">
        <v>17468.2</v>
      </c>
      <c r="AC577" s="19">
        <v>0</v>
      </c>
      <c r="AD577" s="16">
        <v>25</v>
      </c>
      <c r="AE577" s="20">
        <v>78.985</v>
      </c>
      <c r="AF577" s="19">
        <v>6296.1</v>
      </c>
      <c r="AG577" s="16">
        <v>7479539</v>
      </c>
      <c r="AH577" s="19">
        <v>15546</v>
      </c>
      <c r="AI577" s="16">
        <v>11139</v>
      </c>
      <c r="AJ577" s="16">
        <v>7763</v>
      </c>
      <c r="AK577" s="16">
        <v>16720</v>
      </c>
      <c r="AL577" s="16">
        <v>21</v>
      </c>
      <c r="AM577" s="16">
        <v>15</v>
      </c>
      <c r="AN577" s="16">
        <v>10597</v>
      </c>
      <c r="AO577" s="16">
        <v>542</v>
      </c>
    </row>
    <row r="578" hidden="1" spans="1:41">
      <c r="A578">
        <v>3106101</v>
      </c>
      <c r="B578" t="s">
        <v>616</v>
      </c>
      <c r="C578" t="s">
        <v>44</v>
      </c>
      <c r="D578">
        <v>287</v>
      </c>
      <c r="E578">
        <v>330</v>
      </c>
      <c r="F578">
        <v>250</v>
      </c>
      <c r="G578">
        <v>298</v>
      </c>
      <c r="H578" s="16">
        <f t="shared" ref="H578:H641" si="9">+J578+I578</f>
        <v>3503</v>
      </c>
      <c r="I578" s="16">
        <v>1026</v>
      </c>
      <c r="J578" s="16">
        <v>2477</v>
      </c>
      <c r="K578" s="16">
        <v>1791</v>
      </c>
      <c r="L578" s="16">
        <v>1712</v>
      </c>
      <c r="M578" s="16">
        <v>217</v>
      </c>
      <c r="N578" s="16">
        <v>230</v>
      </c>
      <c r="O578" s="16">
        <v>254</v>
      </c>
      <c r="P578" s="16">
        <v>159</v>
      </c>
      <c r="Q578" s="16">
        <v>311</v>
      </c>
      <c r="R578" s="16">
        <v>193</v>
      </c>
      <c r="S578" s="16">
        <v>540</v>
      </c>
      <c r="T578" s="16">
        <v>540</v>
      </c>
      <c r="U578" s="16">
        <v>387</v>
      </c>
      <c r="V578" s="16">
        <v>672</v>
      </c>
      <c r="W578" s="19">
        <v>0.01</v>
      </c>
      <c r="X578" s="16">
        <v>2902</v>
      </c>
      <c r="Y578" s="16">
        <v>1224</v>
      </c>
      <c r="Z578" s="16">
        <v>383</v>
      </c>
      <c r="AA578" s="16">
        <v>841</v>
      </c>
      <c r="AB578" s="19">
        <v>22460.96</v>
      </c>
      <c r="AC578" s="19">
        <v>14911.65</v>
      </c>
      <c r="AD578" s="16">
        <v>243</v>
      </c>
      <c r="AE578" s="20">
        <v>393.086</v>
      </c>
      <c r="AF578" s="19">
        <v>8.9</v>
      </c>
      <c r="AG578" s="16">
        <v>46829</v>
      </c>
      <c r="AH578" s="19">
        <v>13376</v>
      </c>
      <c r="AI578" s="16">
        <v>79</v>
      </c>
      <c r="AJ578" s="16">
        <v>80</v>
      </c>
      <c r="AK578" s="16">
        <v>229</v>
      </c>
      <c r="AL578" s="16">
        <v>16</v>
      </c>
      <c r="AM578" s="16">
        <v>1</v>
      </c>
      <c r="AN578" s="16">
        <v>68</v>
      </c>
      <c r="AO578" s="16">
        <v>11</v>
      </c>
    </row>
    <row r="579" hidden="1" spans="1:41">
      <c r="A579">
        <v>2903409</v>
      </c>
      <c r="B579" t="s">
        <v>617</v>
      </c>
      <c r="C579" t="s">
        <v>52</v>
      </c>
      <c r="D579">
        <v>301</v>
      </c>
      <c r="E579">
        <v>389</v>
      </c>
      <c r="F579">
        <v>264</v>
      </c>
      <c r="G579">
        <v>367</v>
      </c>
      <c r="H579" s="16">
        <f t="shared" si="9"/>
        <v>24126</v>
      </c>
      <c r="I579" s="16">
        <v>13129</v>
      </c>
      <c r="J579" s="16">
        <v>10997</v>
      </c>
      <c r="K579" s="16">
        <v>12403</v>
      </c>
      <c r="L579" s="16">
        <v>11723</v>
      </c>
      <c r="M579" s="16">
        <v>2006</v>
      </c>
      <c r="N579" s="16">
        <v>2317</v>
      </c>
      <c r="O579" s="16">
        <v>2279</v>
      </c>
      <c r="P579" s="16">
        <v>1367</v>
      </c>
      <c r="Q579" s="16">
        <v>2583</v>
      </c>
      <c r="R579" s="16">
        <v>1682</v>
      </c>
      <c r="S579" s="16">
        <v>3778</v>
      </c>
      <c r="T579" s="16">
        <v>2882</v>
      </c>
      <c r="U579" s="16">
        <v>2360</v>
      </c>
      <c r="V579" s="16">
        <v>2872</v>
      </c>
      <c r="W579" s="19">
        <v>0.49</v>
      </c>
      <c r="X579" s="16">
        <v>16874</v>
      </c>
      <c r="Y579" s="16">
        <v>8057</v>
      </c>
      <c r="Z579" s="16">
        <v>4322</v>
      </c>
      <c r="AA579" s="16">
        <v>3735</v>
      </c>
      <c r="AB579" s="19">
        <v>13657.26</v>
      </c>
      <c r="AC579" s="19">
        <v>7900.41</v>
      </c>
      <c r="AD579" s="16">
        <v>322</v>
      </c>
      <c r="AE579" s="20">
        <v>1931.985</v>
      </c>
      <c r="AF579" s="19">
        <v>12.5</v>
      </c>
      <c r="AG579" s="16">
        <v>280860</v>
      </c>
      <c r="AH579" s="19">
        <v>11821</v>
      </c>
      <c r="AI579" s="16">
        <v>675</v>
      </c>
      <c r="AJ579" s="16">
        <v>135</v>
      </c>
      <c r="AK579" s="16">
        <v>430</v>
      </c>
      <c r="AL579" s="16">
        <v>19</v>
      </c>
      <c r="AM579" s="16">
        <v>2</v>
      </c>
      <c r="AN579" s="16">
        <v>650</v>
      </c>
      <c r="AO579" s="16">
        <v>25</v>
      </c>
    </row>
    <row r="580" hidden="1" spans="1:41">
      <c r="A580">
        <v>4202156</v>
      </c>
      <c r="B580" t="s">
        <v>617</v>
      </c>
      <c r="C580" t="s">
        <v>57</v>
      </c>
      <c r="D580">
        <v>285</v>
      </c>
      <c r="E580">
        <v>332</v>
      </c>
      <c r="F580">
        <v>247</v>
      </c>
      <c r="G580">
        <v>302</v>
      </c>
      <c r="H580" s="16">
        <f t="shared" si="9"/>
        <v>2712</v>
      </c>
      <c r="I580" s="16">
        <v>1229</v>
      </c>
      <c r="J580" s="16">
        <v>1483</v>
      </c>
      <c r="K580" s="16">
        <v>1414</v>
      </c>
      <c r="L580" s="16">
        <v>1298</v>
      </c>
      <c r="M580" s="16">
        <v>171</v>
      </c>
      <c r="N580" s="16">
        <v>173</v>
      </c>
      <c r="O580" s="16">
        <v>182</v>
      </c>
      <c r="P580" s="16">
        <v>127</v>
      </c>
      <c r="Q580" s="16">
        <v>273</v>
      </c>
      <c r="R580" s="16">
        <v>177</v>
      </c>
      <c r="S580" s="16">
        <v>385</v>
      </c>
      <c r="T580" s="16">
        <v>356</v>
      </c>
      <c r="U580" s="16">
        <v>355</v>
      </c>
      <c r="V580" s="16">
        <v>513</v>
      </c>
      <c r="W580" s="19">
        <v>0.13</v>
      </c>
      <c r="X580" s="16">
        <v>2302</v>
      </c>
      <c r="Y580" s="16">
        <v>911</v>
      </c>
      <c r="Z580" s="16">
        <v>435</v>
      </c>
      <c r="AA580" s="16">
        <v>476</v>
      </c>
      <c r="AB580" s="19">
        <v>21204.64</v>
      </c>
      <c r="AC580" s="19">
        <v>17555.22</v>
      </c>
      <c r="AD580" s="16">
        <v>505</v>
      </c>
      <c r="AE580" s="20">
        <v>92.866</v>
      </c>
      <c r="AF580" s="19">
        <v>29.2</v>
      </c>
      <c r="AG580" s="16">
        <v>46440</v>
      </c>
      <c r="AH580" s="19">
        <v>17200</v>
      </c>
      <c r="AI580" s="16">
        <v>51</v>
      </c>
      <c r="AJ580" s="16">
        <v>54</v>
      </c>
      <c r="AK580" s="16">
        <v>111</v>
      </c>
      <c r="AL580" s="16">
        <v>3</v>
      </c>
      <c r="AM580" s="16">
        <v>0</v>
      </c>
      <c r="AN580" s="16">
        <v>46</v>
      </c>
      <c r="AO580" s="16">
        <v>5</v>
      </c>
    </row>
    <row r="581" hidden="1" spans="1:41">
      <c r="A581">
        <v>2903508</v>
      </c>
      <c r="B581" t="s">
        <v>618</v>
      </c>
      <c r="C581" t="s">
        <v>52</v>
      </c>
      <c r="D581">
        <v>308</v>
      </c>
      <c r="E581">
        <v>366</v>
      </c>
      <c r="F581">
        <v>283</v>
      </c>
      <c r="G581">
        <v>351</v>
      </c>
      <c r="H581" s="16">
        <f t="shared" si="9"/>
        <v>18175</v>
      </c>
      <c r="I581" s="16">
        <v>10605</v>
      </c>
      <c r="J581" s="16">
        <v>7570</v>
      </c>
      <c r="K581" s="16">
        <v>9251</v>
      </c>
      <c r="L581" s="16">
        <v>8924</v>
      </c>
      <c r="M581" s="16">
        <v>1249</v>
      </c>
      <c r="N581" s="16">
        <v>1456</v>
      </c>
      <c r="O581" s="16">
        <v>1568</v>
      </c>
      <c r="P581" s="16">
        <v>1006</v>
      </c>
      <c r="Q581" s="16">
        <v>1921</v>
      </c>
      <c r="R581" s="16">
        <v>1238</v>
      </c>
      <c r="S581" s="16">
        <v>2758</v>
      </c>
      <c r="T581" s="16">
        <v>2306</v>
      </c>
      <c r="U581" s="16">
        <v>1829</v>
      </c>
      <c r="V581" s="16">
        <v>2844</v>
      </c>
      <c r="W581" s="19">
        <v>-0.37</v>
      </c>
      <c r="X581" s="16">
        <v>12972</v>
      </c>
      <c r="Y581" s="16">
        <v>5652</v>
      </c>
      <c r="Z581" s="16">
        <v>3386</v>
      </c>
      <c r="AA581" s="16">
        <v>2266</v>
      </c>
      <c r="AB581" s="19">
        <v>13846.52</v>
      </c>
      <c r="AC581" s="19">
        <v>6215.19</v>
      </c>
      <c r="AD581" s="16">
        <v>375</v>
      </c>
      <c r="AE581" s="20">
        <v>772.757</v>
      </c>
      <c r="AF581" s="19">
        <v>23.5</v>
      </c>
      <c r="AG581" s="16">
        <v>105485</v>
      </c>
      <c r="AH581" s="19">
        <v>5738</v>
      </c>
      <c r="AI581" s="16">
        <v>304</v>
      </c>
      <c r="AJ581" s="16">
        <v>87</v>
      </c>
      <c r="AK581" s="16">
        <v>213</v>
      </c>
      <c r="AL581" s="16">
        <v>4</v>
      </c>
      <c r="AM581" s="16">
        <v>2</v>
      </c>
      <c r="AN581" s="16">
        <v>287</v>
      </c>
      <c r="AO581" s="16">
        <v>17</v>
      </c>
    </row>
    <row r="582" hidden="1" spans="1:41">
      <c r="A582">
        <v>3106200</v>
      </c>
      <c r="B582" t="s">
        <v>619</v>
      </c>
      <c r="C582" t="s">
        <v>44</v>
      </c>
      <c r="D582">
        <v>2295</v>
      </c>
      <c r="E582">
        <v>16039</v>
      </c>
      <c r="F582">
        <v>2266</v>
      </c>
      <c r="G582">
        <v>16451</v>
      </c>
      <c r="H582" s="16">
        <f t="shared" si="9"/>
        <v>2533374</v>
      </c>
      <c r="I582" s="16">
        <v>2533374</v>
      </c>
      <c r="J582" s="16">
        <v>0</v>
      </c>
      <c r="K582" s="16">
        <v>1199793</v>
      </c>
      <c r="L582" s="16">
        <v>1333581</v>
      </c>
      <c r="M582" s="16">
        <v>134157</v>
      </c>
      <c r="N582" s="16">
        <v>140083</v>
      </c>
      <c r="O582" s="16">
        <v>152128</v>
      </c>
      <c r="P582" s="16">
        <v>98379</v>
      </c>
      <c r="Q582" s="16">
        <v>275967</v>
      </c>
      <c r="R582" s="16">
        <v>222448</v>
      </c>
      <c r="S582" s="16">
        <v>448540</v>
      </c>
      <c r="T582" s="16">
        <v>355199</v>
      </c>
      <c r="U582" s="16">
        <v>316716</v>
      </c>
      <c r="V582" s="16">
        <v>389757</v>
      </c>
      <c r="W582" s="19">
        <v>0.4</v>
      </c>
      <c r="X582" s="16">
        <v>2333843</v>
      </c>
      <c r="Y582" s="16">
        <v>894552</v>
      </c>
      <c r="Z582" s="16">
        <v>894552</v>
      </c>
      <c r="AA582" s="16">
        <v>0</v>
      </c>
      <c r="AB582" s="19">
        <v>29754.72</v>
      </c>
      <c r="AC582" s="19">
        <v>0</v>
      </c>
      <c r="AD582" s="16">
        <v>0</v>
      </c>
      <c r="AE582" s="20">
        <v>331.401</v>
      </c>
      <c r="AF582" s="19">
        <v>7644.4</v>
      </c>
      <c r="AG582" s="16">
        <v>87364598</v>
      </c>
      <c r="AH582" s="19">
        <v>34910</v>
      </c>
      <c r="AI582" s="16">
        <v>99835</v>
      </c>
      <c r="AJ582" s="16">
        <v>58267</v>
      </c>
      <c r="AK582" s="16">
        <v>237594</v>
      </c>
      <c r="AL582" s="16">
        <v>478</v>
      </c>
      <c r="AM582" s="16">
        <v>522</v>
      </c>
      <c r="AN582" s="16">
        <v>85321</v>
      </c>
      <c r="AO582" s="16">
        <v>14514</v>
      </c>
    </row>
    <row r="583" hidden="1" spans="1:41">
      <c r="A583">
        <v>2601706</v>
      </c>
      <c r="B583" t="s">
        <v>620</v>
      </c>
      <c r="C583" t="s">
        <v>62</v>
      </c>
      <c r="D583">
        <v>352</v>
      </c>
      <c r="E583">
        <v>638</v>
      </c>
      <c r="F583">
        <v>329</v>
      </c>
      <c r="G583">
        <v>675</v>
      </c>
      <c r="H583" s="16">
        <f t="shared" si="9"/>
        <v>76226</v>
      </c>
      <c r="I583" s="16">
        <v>60289</v>
      </c>
      <c r="J583" s="16">
        <v>15937</v>
      </c>
      <c r="K583" s="16">
        <v>36815</v>
      </c>
      <c r="L583" s="16">
        <v>39411</v>
      </c>
      <c r="M583" s="16">
        <v>5396</v>
      </c>
      <c r="N583" s="16">
        <v>6003</v>
      </c>
      <c r="O583" s="16">
        <v>6895</v>
      </c>
      <c r="P583" s="16">
        <v>4272</v>
      </c>
      <c r="Q583" s="16">
        <v>8922</v>
      </c>
      <c r="R583" s="16">
        <v>5909</v>
      </c>
      <c r="S583" s="16">
        <v>11789</v>
      </c>
      <c r="T583" s="16">
        <v>9812</v>
      </c>
      <c r="U583" s="16">
        <v>7142</v>
      </c>
      <c r="V583" s="16">
        <v>10086</v>
      </c>
      <c r="W583" s="19">
        <v>0.33</v>
      </c>
      <c r="X583" s="16">
        <v>55531</v>
      </c>
      <c r="Y583" s="16">
        <v>25732</v>
      </c>
      <c r="Z583" s="16">
        <v>20677</v>
      </c>
      <c r="AA583" s="16">
        <v>5055</v>
      </c>
      <c r="AB583" s="19">
        <v>16033.46</v>
      </c>
      <c r="AC583" s="19">
        <v>5927.2</v>
      </c>
      <c r="AD583" s="16">
        <v>173</v>
      </c>
      <c r="AE583" s="20">
        <v>647.697</v>
      </c>
      <c r="AF583" s="19">
        <v>117.7</v>
      </c>
      <c r="AG583" s="16">
        <v>1296130</v>
      </c>
      <c r="AH583" s="19">
        <v>17176</v>
      </c>
      <c r="AI583" s="16">
        <v>1754</v>
      </c>
      <c r="AJ583" s="16">
        <v>742</v>
      </c>
      <c r="AK583" s="16">
        <v>1802</v>
      </c>
      <c r="AL583" s="16">
        <v>13</v>
      </c>
      <c r="AM583" s="16">
        <v>6</v>
      </c>
      <c r="AN583" s="16">
        <v>1693</v>
      </c>
      <c r="AO583" s="16">
        <v>61</v>
      </c>
    </row>
    <row r="584" hidden="1" spans="1:41">
      <c r="A584">
        <v>2700904</v>
      </c>
      <c r="B584" t="s">
        <v>621</v>
      </c>
      <c r="C584" t="s">
        <v>106</v>
      </c>
      <c r="D584">
        <v>289</v>
      </c>
      <c r="E584">
        <v>325</v>
      </c>
      <c r="F584">
        <v>251</v>
      </c>
      <c r="G584">
        <v>293</v>
      </c>
      <c r="H584" s="16">
        <f t="shared" si="9"/>
        <v>6805</v>
      </c>
      <c r="I584" s="16">
        <v>1182</v>
      </c>
      <c r="J584" s="16">
        <v>5623</v>
      </c>
      <c r="K584" s="16">
        <v>3440</v>
      </c>
      <c r="L584" s="16">
        <v>3365</v>
      </c>
      <c r="M584" s="16">
        <v>518</v>
      </c>
      <c r="N584" s="16">
        <v>642</v>
      </c>
      <c r="O584" s="16">
        <v>756</v>
      </c>
      <c r="P584" s="16">
        <v>497</v>
      </c>
      <c r="Q584" s="16">
        <v>849</v>
      </c>
      <c r="R584" s="16">
        <v>492</v>
      </c>
      <c r="S584" s="16">
        <v>910</v>
      </c>
      <c r="T584" s="16">
        <v>843</v>
      </c>
      <c r="U584" s="16">
        <v>579</v>
      </c>
      <c r="V584" s="16">
        <v>719</v>
      </c>
      <c r="W584" s="19">
        <v>0.14</v>
      </c>
      <c r="X584" s="16">
        <v>4284</v>
      </c>
      <c r="Y584" s="16">
        <v>2089</v>
      </c>
      <c r="Z584" s="16">
        <v>376</v>
      </c>
      <c r="AA584" s="16">
        <v>1713</v>
      </c>
      <c r="AB584" s="19">
        <v>13826.85</v>
      </c>
      <c r="AC584" s="19">
        <v>5147.82</v>
      </c>
      <c r="AD584" s="16">
        <v>170</v>
      </c>
      <c r="AE584" s="20">
        <v>333.259</v>
      </c>
      <c r="AF584" s="19">
        <v>20.4</v>
      </c>
      <c r="AG584" s="16">
        <v>70737</v>
      </c>
      <c r="AH584" s="19">
        <v>10441</v>
      </c>
      <c r="AI584" s="16">
        <v>52</v>
      </c>
      <c r="AJ584" s="16">
        <v>5</v>
      </c>
      <c r="AK584" s="16">
        <v>94</v>
      </c>
      <c r="AL584" s="16">
        <v>4</v>
      </c>
      <c r="AM584" s="16">
        <v>1</v>
      </c>
      <c r="AN584" s="16">
        <v>51</v>
      </c>
      <c r="AO584" s="16">
        <v>1</v>
      </c>
    </row>
    <row r="585" hidden="1" spans="1:41">
      <c r="A585">
        <v>3106309</v>
      </c>
      <c r="B585" t="s">
        <v>622</v>
      </c>
      <c r="C585" t="s">
        <v>44</v>
      </c>
      <c r="D585">
        <v>320</v>
      </c>
      <c r="E585">
        <v>519</v>
      </c>
      <c r="F585">
        <v>305</v>
      </c>
      <c r="G585">
        <v>531</v>
      </c>
      <c r="H585" s="16">
        <f t="shared" si="9"/>
        <v>26415</v>
      </c>
      <c r="I585" s="16">
        <v>21700</v>
      </c>
      <c r="J585" s="16">
        <v>4715</v>
      </c>
      <c r="K585" s="16">
        <v>13254</v>
      </c>
      <c r="L585" s="16">
        <v>13161</v>
      </c>
      <c r="M585" s="16">
        <v>1934</v>
      </c>
      <c r="N585" s="16">
        <v>1966</v>
      </c>
      <c r="O585" s="16">
        <v>2309</v>
      </c>
      <c r="P585" s="16">
        <v>1328</v>
      </c>
      <c r="Q585" s="16">
        <v>2946</v>
      </c>
      <c r="R585" s="16">
        <v>2164</v>
      </c>
      <c r="S585" s="16">
        <v>4540</v>
      </c>
      <c r="T585" s="16">
        <v>3295</v>
      </c>
      <c r="U585" s="16">
        <v>2669</v>
      </c>
      <c r="V585" s="16">
        <v>3264</v>
      </c>
      <c r="W585" s="19">
        <v>1</v>
      </c>
      <c r="X585" s="16">
        <v>21990</v>
      </c>
      <c r="Y585" s="16">
        <v>8411</v>
      </c>
      <c r="Z585" s="16">
        <v>6929</v>
      </c>
      <c r="AA585" s="16">
        <v>1482</v>
      </c>
      <c r="AB585" s="19">
        <v>17947.45</v>
      </c>
      <c r="AC585" s="19">
        <v>10442.47</v>
      </c>
      <c r="AD585" s="16">
        <v>168</v>
      </c>
      <c r="AE585" s="20">
        <v>334.909</v>
      </c>
      <c r="AF585" s="19">
        <v>78.9</v>
      </c>
      <c r="AG585" s="16">
        <v>1343598</v>
      </c>
      <c r="AH585" s="19">
        <v>52445</v>
      </c>
      <c r="AI585" s="16">
        <v>533</v>
      </c>
      <c r="AJ585" s="16">
        <v>230</v>
      </c>
      <c r="AK585" s="16">
        <v>680</v>
      </c>
      <c r="AL585" s="16">
        <v>17</v>
      </c>
      <c r="AM585" s="16">
        <v>5</v>
      </c>
      <c r="AN585" s="16">
        <v>522</v>
      </c>
      <c r="AO585" s="16">
        <v>11</v>
      </c>
    </row>
    <row r="586" hidden="1" spans="1:41">
      <c r="A586">
        <v>3106408</v>
      </c>
      <c r="B586" t="s">
        <v>623</v>
      </c>
      <c r="C586" t="s">
        <v>44</v>
      </c>
      <c r="D586">
        <v>298</v>
      </c>
      <c r="E586">
        <v>369</v>
      </c>
      <c r="F586">
        <v>268</v>
      </c>
      <c r="G586">
        <v>362</v>
      </c>
      <c r="H586" s="16">
        <f t="shared" si="9"/>
        <v>7851</v>
      </c>
      <c r="I586" s="16">
        <v>3164</v>
      </c>
      <c r="J586" s="16">
        <v>4687</v>
      </c>
      <c r="K586" s="16">
        <v>3974</v>
      </c>
      <c r="L586" s="16">
        <v>3877</v>
      </c>
      <c r="M586" s="16">
        <v>407</v>
      </c>
      <c r="N586" s="16">
        <v>448</v>
      </c>
      <c r="O586" s="16">
        <v>528</v>
      </c>
      <c r="P586" s="16">
        <v>365</v>
      </c>
      <c r="Q586" s="16">
        <v>701</v>
      </c>
      <c r="R586" s="16">
        <v>547</v>
      </c>
      <c r="S586" s="16">
        <v>1160</v>
      </c>
      <c r="T586" s="16">
        <v>1171</v>
      </c>
      <c r="U586" s="16">
        <v>1029</v>
      </c>
      <c r="V586" s="16">
        <v>1495</v>
      </c>
      <c r="W586" s="19">
        <v>0.14</v>
      </c>
      <c r="X586" s="16">
        <v>6950</v>
      </c>
      <c r="Y586" s="16">
        <v>2833</v>
      </c>
      <c r="Z586" s="16">
        <v>1135</v>
      </c>
      <c r="AA586" s="16">
        <v>1698</v>
      </c>
      <c r="AB586" s="19">
        <v>20110.27</v>
      </c>
      <c r="AC586" s="19">
        <v>12690.17</v>
      </c>
      <c r="AD586" s="16">
        <v>66</v>
      </c>
      <c r="AE586" s="20">
        <v>365.923</v>
      </c>
      <c r="AF586" s="19">
        <v>21.5</v>
      </c>
      <c r="AG586" s="16">
        <v>113107</v>
      </c>
      <c r="AH586" s="19">
        <v>14471</v>
      </c>
      <c r="AI586" s="16">
        <v>176</v>
      </c>
      <c r="AJ586" s="16">
        <v>77</v>
      </c>
      <c r="AK586" s="16">
        <v>300</v>
      </c>
      <c r="AL586" s="16">
        <v>4</v>
      </c>
      <c r="AM586" s="16">
        <v>2</v>
      </c>
      <c r="AN586" s="16">
        <v>161</v>
      </c>
      <c r="AO586" s="16">
        <v>15</v>
      </c>
    </row>
    <row r="587" hidden="1" spans="1:41">
      <c r="A587">
        <v>1501451</v>
      </c>
      <c r="B587" t="s">
        <v>624</v>
      </c>
      <c r="C587" t="s">
        <v>48</v>
      </c>
      <c r="D587">
        <v>296</v>
      </c>
      <c r="E587">
        <v>334</v>
      </c>
      <c r="F587">
        <v>259</v>
      </c>
      <c r="G587">
        <v>306</v>
      </c>
      <c r="H587" s="16">
        <f t="shared" si="9"/>
        <v>17342</v>
      </c>
      <c r="I587" s="16">
        <v>7330</v>
      </c>
      <c r="J587" s="16">
        <v>10012</v>
      </c>
      <c r="K587" s="16">
        <v>9046</v>
      </c>
      <c r="L587" s="16">
        <v>8296</v>
      </c>
      <c r="M587" s="16">
        <v>1615</v>
      </c>
      <c r="N587" s="16">
        <v>1910</v>
      </c>
      <c r="O587" s="16">
        <v>1824</v>
      </c>
      <c r="P587" s="16">
        <v>1062</v>
      </c>
      <c r="Q587" s="16">
        <v>1819</v>
      </c>
      <c r="R587" s="16">
        <v>1243</v>
      </c>
      <c r="S587" s="16">
        <v>2489</v>
      </c>
      <c r="T587" s="16">
        <v>1933</v>
      </c>
      <c r="U587" s="16">
        <v>1569</v>
      </c>
      <c r="V587" s="16">
        <v>1878</v>
      </c>
      <c r="W587" s="19">
        <v>0.57</v>
      </c>
      <c r="X587" s="16">
        <v>13455</v>
      </c>
      <c r="Y587" s="16">
        <v>5098</v>
      </c>
      <c r="Z587" s="16">
        <v>2230</v>
      </c>
      <c r="AA587" s="16">
        <v>2868</v>
      </c>
      <c r="AB587" s="19">
        <v>17005.53</v>
      </c>
      <c r="AC587" s="19">
        <v>4962.27</v>
      </c>
      <c r="AD587" s="16">
        <v>727</v>
      </c>
      <c r="AE587" s="20">
        <v>4398.418</v>
      </c>
      <c r="AF587" s="19">
        <v>3.9</v>
      </c>
      <c r="AG587" s="16">
        <v>133954</v>
      </c>
      <c r="AH587" s="19">
        <v>7863</v>
      </c>
      <c r="AI587" s="16">
        <v>205</v>
      </c>
      <c r="AJ587" s="16">
        <v>83</v>
      </c>
      <c r="AK587" s="16">
        <v>289</v>
      </c>
      <c r="AL587" s="16">
        <v>10</v>
      </c>
      <c r="AM587" s="16">
        <v>1</v>
      </c>
      <c r="AN587" s="16">
        <v>200</v>
      </c>
      <c r="AO587" s="16">
        <v>5</v>
      </c>
    </row>
    <row r="588" hidden="1" spans="1:41">
      <c r="A588">
        <v>2201606</v>
      </c>
      <c r="B588" t="s">
        <v>625</v>
      </c>
      <c r="C588" t="s">
        <v>75</v>
      </c>
      <c r="D588">
        <v>287</v>
      </c>
      <c r="E588">
        <v>334</v>
      </c>
      <c r="F588">
        <v>252</v>
      </c>
      <c r="G588">
        <v>315</v>
      </c>
      <c r="H588" s="16">
        <f t="shared" si="9"/>
        <v>10036</v>
      </c>
      <c r="I588" s="16">
        <v>6393</v>
      </c>
      <c r="J588" s="16">
        <v>3643</v>
      </c>
      <c r="K588" s="16">
        <v>5048</v>
      </c>
      <c r="L588" s="16">
        <v>4988</v>
      </c>
      <c r="M588" s="16">
        <v>680</v>
      </c>
      <c r="N588" s="16">
        <v>814</v>
      </c>
      <c r="O588" s="16">
        <v>897</v>
      </c>
      <c r="P588" s="16">
        <v>582</v>
      </c>
      <c r="Q588" s="16">
        <v>1040</v>
      </c>
      <c r="R588" s="16">
        <v>814</v>
      </c>
      <c r="S588" s="16">
        <v>1543</v>
      </c>
      <c r="T588" s="16">
        <v>1092</v>
      </c>
      <c r="U588" s="16">
        <v>1150</v>
      </c>
      <c r="V588" s="16">
        <v>1424</v>
      </c>
      <c r="W588" s="19">
        <v>0.02</v>
      </c>
      <c r="X588" s="16">
        <v>6748</v>
      </c>
      <c r="Y588" s="16">
        <v>3086</v>
      </c>
      <c r="Z588" s="16">
        <v>1960</v>
      </c>
      <c r="AA588" s="16">
        <v>1126</v>
      </c>
      <c r="AB588" s="19">
        <v>12810.07</v>
      </c>
      <c r="AC588" s="19">
        <v>5985.11</v>
      </c>
      <c r="AD588" s="16">
        <v>64</v>
      </c>
      <c r="AE588" s="20">
        <v>788.584</v>
      </c>
      <c r="AF588" s="19">
        <v>12.7</v>
      </c>
      <c r="AG588" s="16">
        <v>56379</v>
      </c>
      <c r="AH588" s="19">
        <v>5623</v>
      </c>
      <c r="AI588" s="16">
        <v>158</v>
      </c>
      <c r="AJ588" s="16">
        <v>37</v>
      </c>
      <c r="AK588" s="16">
        <v>162</v>
      </c>
      <c r="AL588" s="16">
        <v>3</v>
      </c>
      <c r="AM588" s="16">
        <v>1</v>
      </c>
      <c r="AN588" s="16">
        <v>152</v>
      </c>
      <c r="AO588" s="16">
        <v>6</v>
      </c>
    </row>
    <row r="589" hidden="1" spans="1:41">
      <c r="A589">
        <v>2101806</v>
      </c>
      <c r="B589" t="s">
        <v>626</v>
      </c>
      <c r="C589" t="s">
        <v>67</v>
      </c>
      <c r="D589">
        <v>286</v>
      </c>
      <c r="E589">
        <v>337</v>
      </c>
      <c r="F589">
        <v>249</v>
      </c>
      <c r="G589">
        <v>319</v>
      </c>
      <c r="H589" s="16">
        <f t="shared" si="9"/>
        <v>5528</v>
      </c>
      <c r="I589" s="16">
        <v>2672</v>
      </c>
      <c r="J589" s="16">
        <v>2856</v>
      </c>
      <c r="K589" s="16">
        <v>2872</v>
      </c>
      <c r="L589" s="16">
        <v>2656</v>
      </c>
      <c r="M589" s="16">
        <v>424</v>
      </c>
      <c r="N589" s="16">
        <v>475</v>
      </c>
      <c r="O589" s="16">
        <v>532</v>
      </c>
      <c r="P589" s="16">
        <v>373</v>
      </c>
      <c r="Q589" s="16">
        <v>597</v>
      </c>
      <c r="R589" s="16">
        <v>342</v>
      </c>
      <c r="S589" s="16">
        <v>799</v>
      </c>
      <c r="T589" s="16">
        <v>780</v>
      </c>
      <c r="U589" s="16">
        <v>522</v>
      </c>
      <c r="V589" s="16">
        <v>684</v>
      </c>
      <c r="W589" s="19">
        <v>0.04</v>
      </c>
      <c r="X589" s="16">
        <v>3750</v>
      </c>
      <c r="Y589" s="16">
        <v>1639</v>
      </c>
      <c r="Z589" s="16">
        <v>750</v>
      </c>
      <c r="AA589" s="16">
        <v>889</v>
      </c>
      <c r="AB589" s="19">
        <v>12815.98</v>
      </c>
      <c r="AC589" s="19">
        <v>5493.42</v>
      </c>
      <c r="AD589" s="16">
        <v>520</v>
      </c>
      <c r="AE589" s="20">
        <v>1781.734</v>
      </c>
      <c r="AF589" s="19">
        <v>3.1</v>
      </c>
      <c r="AG589" s="16">
        <v>34094</v>
      </c>
      <c r="AH589" s="19">
        <v>6177</v>
      </c>
      <c r="AI589" s="16">
        <v>75</v>
      </c>
      <c r="AJ589" s="16">
        <v>8</v>
      </c>
      <c r="AK589" s="16">
        <v>79</v>
      </c>
      <c r="AL589" s="16">
        <v>9</v>
      </c>
      <c r="AM589" s="16">
        <v>1</v>
      </c>
      <c r="AN589" s="16">
        <v>73</v>
      </c>
      <c r="AO589" s="16">
        <v>2</v>
      </c>
    </row>
    <row r="590" hidden="1" spans="1:41">
      <c r="A590">
        <v>4202206</v>
      </c>
      <c r="B590" t="s">
        <v>627</v>
      </c>
      <c r="C590" t="s">
        <v>57</v>
      </c>
      <c r="D590">
        <v>300</v>
      </c>
      <c r="E590">
        <v>513</v>
      </c>
      <c r="F590">
        <v>261</v>
      </c>
      <c r="G590">
        <v>512</v>
      </c>
      <c r="H590" s="16">
        <f t="shared" si="9"/>
        <v>11550</v>
      </c>
      <c r="I590" s="16">
        <v>6142</v>
      </c>
      <c r="J590" s="16">
        <v>5408</v>
      </c>
      <c r="K590" s="16">
        <v>5965</v>
      </c>
      <c r="L590" s="16">
        <v>5585</v>
      </c>
      <c r="M590" s="16">
        <v>697</v>
      </c>
      <c r="N590" s="16">
        <v>703</v>
      </c>
      <c r="O590" s="16">
        <v>756</v>
      </c>
      <c r="P590" s="16">
        <v>461</v>
      </c>
      <c r="Q590" s="16">
        <v>1219</v>
      </c>
      <c r="R590" s="16">
        <v>969</v>
      </c>
      <c r="S590" s="16">
        <v>1884</v>
      </c>
      <c r="T590" s="16">
        <v>1484</v>
      </c>
      <c r="U590" s="16">
        <v>1469</v>
      </c>
      <c r="V590" s="16">
        <v>1908</v>
      </c>
      <c r="W590" s="19">
        <v>1.11</v>
      </c>
      <c r="X590" s="16">
        <v>10338</v>
      </c>
      <c r="Y590" s="16">
        <v>3977</v>
      </c>
      <c r="Z590" s="16">
        <v>2154</v>
      </c>
      <c r="AA590" s="16">
        <v>1823</v>
      </c>
      <c r="AB590" s="19">
        <v>30761.86</v>
      </c>
      <c r="AC590" s="19">
        <v>19113.34</v>
      </c>
      <c r="AD590" s="16">
        <v>121</v>
      </c>
      <c r="AE590" s="20">
        <v>388.798</v>
      </c>
      <c r="AF590" s="19">
        <v>29.7</v>
      </c>
      <c r="AG590" s="16">
        <v>212988</v>
      </c>
      <c r="AH590" s="19">
        <v>19071</v>
      </c>
      <c r="AI590" s="16">
        <v>158</v>
      </c>
      <c r="AJ590" s="16">
        <v>429</v>
      </c>
      <c r="AK590" s="16">
        <v>374</v>
      </c>
      <c r="AL590" s="16">
        <v>18</v>
      </c>
      <c r="AM590" s="16">
        <v>2</v>
      </c>
      <c r="AN590" s="16">
        <v>138</v>
      </c>
      <c r="AO590" s="16">
        <v>20</v>
      </c>
    </row>
    <row r="591" hidden="1" spans="1:41">
      <c r="A591">
        <v>1501501</v>
      </c>
      <c r="B591" t="s">
        <v>628</v>
      </c>
      <c r="C591" t="s">
        <v>48</v>
      </c>
      <c r="D591">
        <v>341</v>
      </c>
      <c r="E591">
        <v>503</v>
      </c>
      <c r="F591">
        <v>319</v>
      </c>
      <c r="G591">
        <v>480</v>
      </c>
      <c r="H591" s="16">
        <f t="shared" si="9"/>
        <v>62124</v>
      </c>
      <c r="I591" s="16">
        <v>34949</v>
      </c>
      <c r="J591" s="16">
        <v>27175</v>
      </c>
      <c r="K591" s="16">
        <v>31163</v>
      </c>
      <c r="L591" s="16">
        <v>30961</v>
      </c>
      <c r="M591" s="16">
        <v>4949</v>
      </c>
      <c r="N591" s="16">
        <v>5606</v>
      </c>
      <c r="O591" s="16">
        <v>5726</v>
      </c>
      <c r="P591" s="16">
        <v>3689</v>
      </c>
      <c r="Q591" s="16">
        <v>7967</v>
      </c>
      <c r="R591" s="16">
        <v>5717</v>
      </c>
      <c r="S591" s="16">
        <v>10966</v>
      </c>
      <c r="T591" s="16">
        <v>7640</v>
      </c>
      <c r="U591" s="16">
        <v>5058</v>
      </c>
      <c r="V591" s="16">
        <v>4806</v>
      </c>
      <c r="W591" s="19">
        <v>1.89</v>
      </c>
      <c r="X591" s="16">
        <v>52975</v>
      </c>
      <c r="Y591" s="16">
        <v>19644</v>
      </c>
      <c r="Z591" s="16">
        <v>10624</v>
      </c>
      <c r="AA591" s="16">
        <v>9020</v>
      </c>
      <c r="AB591" s="19">
        <v>16598.29</v>
      </c>
      <c r="AC591" s="19">
        <v>9174.8</v>
      </c>
      <c r="AD591" s="16">
        <v>31</v>
      </c>
      <c r="AE591" s="20">
        <v>187.826</v>
      </c>
      <c r="AF591" s="19">
        <v>330.8</v>
      </c>
      <c r="AG591" s="16">
        <v>1204062</v>
      </c>
      <c r="AH591" s="19">
        <v>20534</v>
      </c>
      <c r="AI591" s="16">
        <v>1464</v>
      </c>
      <c r="AJ591" s="16">
        <v>674</v>
      </c>
      <c r="AK591" s="16">
        <v>1284</v>
      </c>
      <c r="AL591" s="16">
        <v>39</v>
      </c>
      <c r="AM591" s="16">
        <v>4</v>
      </c>
      <c r="AN591" s="16">
        <v>1173</v>
      </c>
      <c r="AO591" s="16">
        <v>291</v>
      </c>
    </row>
    <row r="592" hidden="1" spans="1:41">
      <c r="A592">
        <v>1300607</v>
      </c>
      <c r="B592" t="s">
        <v>629</v>
      </c>
      <c r="C592" t="s">
        <v>226</v>
      </c>
      <c r="D592">
        <v>305</v>
      </c>
      <c r="E592">
        <v>356</v>
      </c>
      <c r="F592">
        <v>283</v>
      </c>
      <c r="G592">
        <v>339</v>
      </c>
      <c r="H592" s="16">
        <f t="shared" si="9"/>
        <v>42234</v>
      </c>
      <c r="I592" s="16">
        <v>28838</v>
      </c>
      <c r="J592" s="16">
        <v>13396</v>
      </c>
      <c r="K592" s="16">
        <v>21887</v>
      </c>
      <c r="L592" s="16">
        <v>20347</v>
      </c>
      <c r="M592" s="16">
        <v>5657</v>
      </c>
      <c r="N592" s="16">
        <v>5160</v>
      </c>
      <c r="O592" s="16">
        <v>4836</v>
      </c>
      <c r="P592" s="16">
        <v>2920</v>
      </c>
      <c r="Q592" s="16">
        <v>6167</v>
      </c>
      <c r="R592" s="16">
        <v>3265</v>
      </c>
      <c r="S592" s="16">
        <v>5156</v>
      </c>
      <c r="T592" s="16">
        <v>3800</v>
      </c>
      <c r="U592" s="16">
        <v>2518</v>
      </c>
      <c r="V592" s="16">
        <v>2755</v>
      </c>
      <c r="W592" s="19">
        <v>2.22</v>
      </c>
      <c r="X592" s="16">
        <v>28903</v>
      </c>
      <c r="Y592" s="16">
        <v>9061</v>
      </c>
      <c r="Z592" s="16">
        <v>6185</v>
      </c>
      <c r="AA592" s="16">
        <v>2876</v>
      </c>
      <c r="AB592" s="19">
        <v>11782.01</v>
      </c>
      <c r="AC592" s="19">
        <v>3500.02</v>
      </c>
      <c r="AD592" s="16">
        <v>1120</v>
      </c>
      <c r="AE592" s="20">
        <v>8695.392</v>
      </c>
      <c r="AF592" s="19">
        <v>4.9</v>
      </c>
      <c r="AG592" s="16">
        <v>244941</v>
      </c>
      <c r="AH592" s="19">
        <v>6204</v>
      </c>
      <c r="AI592" s="16">
        <v>619</v>
      </c>
      <c r="AJ592" s="16">
        <v>114</v>
      </c>
      <c r="AK592" s="16">
        <v>404</v>
      </c>
      <c r="AL592" s="16">
        <v>9</v>
      </c>
      <c r="AM592" s="16">
        <v>3</v>
      </c>
      <c r="AN592" s="16">
        <v>597</v>
      </c>
      <c r="AO592" s="16">
        <v>22</v>
      </c>
    </row>
    <row r="593" hidden="1" spans="1:41">
      <c r="A593">
        <v>4302055</v>
      </c>
      <c r="B593" t="s">
        <v>630</v>
      </c>
      <c r="C593" t="s">
        <v>77</v>
      </c>
      <c r="D593">
        <v>284</v>
      </c>
      <c r="E593">
        <v>329</v>
      </c>
      <c r="F593">
        <v>247</v>
      </c>
      <c r="G593">
        <v>300</v>
      </c>
      <c r="H593" s="16">
        <f t="shared" si="9"/>
        <v>2209</v>
      </c>
      <c r="I593" s="16">
        <v>330</v>
      </c>
      <c r="J593" s="16">
        <v>1879</v>
      </c>
      <c r="K593" s="16">
        <v>1153</v>
      </c>
      <c r="L593" s="16">
        <v>1056</v>
      </c>
      <c r="M593" s="16">
        <v>137</v>
      </c>
      <c r="N593" s="16">
        <v>196</v>
      </c>
      <c r="O593" s="16">
        <v>241</v>
      </c>
      <c r="P593" s="16">
        <v>149</v>
      </c>
      <c r="Q593" s="16">
        <v>230</v>
      </c>
      <c r="R593" s="16">
        <v>129</v>
      </c>
      <c r="S593" s="16">
        <v>240</v>
      </c>
      <c r="T593" s="16">
        <v>292</v>
      </c>
      <c r="U593" s="16">
        <v>223</v>
      </c>
      <c r="V593" s="16">
        <v>372</v>
      </c>
      <c r="W593" s="19">
        <v>-0.81</v>
      </c>
      <c r="X593" s="16">
        <v>1825</v>
      </c>
      <c r="Y593" s="16">
        <v>655</v>
      </c>
      <c r="Z593" s="16">
        <v>131</v>
      </c>
      <c r="AA593" s="16">
        <v>524</v>
      </c>
      <c r="AB593" s="19">
        <v>27925.97</v>
      </c>
      <c r="AC593" s="19">
        <v>10438.87</v>
      </c>
      <c r="AD593" s="16">
        <v>310</v>
      </c>
      <c r="AE593" s="20">
        <v>132.395</v>
      </c>
      <c r="AF593" s="19">
        <v>16.7</v>
      </c>
      <c r="AG593" s="16">
        <v>27085</v>
      </c>
      <c r="AH593" s="19">
        <v>11963</v>
      </c>
      <c r="AI593" s="16">
        <v>27</v>
      </c>
      <c r="AJ593" s="16">
        <v>11</v>
      </c>
      <c r="AK593" s="16">
        <v>53</v>
      </c>
      <c r="AL593" s="16">
        <v>1</v>
      </c>
      <c r="AM593" s="16">
        <v>0</v>
      </c>
      <c r="AN593" s="16">
        <v>26</v>
      </c>
      <c r="AO593" s="16">
        <v>1</v>
      </c>
    </row>
    <row r="594" hidden="1" spans="1:41">
      <c r="A594">
        <v>3506201</v>
      </c>
      <c r="B594" t="s">
        <v>631</v>
      </c>
      <c r="C594" t="s">
        <v>87</v>
      </c>
      <c r="D594">
        <v>288</v>
      </c>
      <c r="E594">
        <v>347</v>
      </c>
      <c r="F594">
        <v>253</v>
      </c>
      <c r="G594">
        <v>323</v>
      </c>
      <c r="H594" s="16">
        <f t="shared" si="9"/>
        <v>2947</v>
      </c>
      <c r="I594" s="16">
        <v>2734</v>
      </c>
      <c r="J594" s="16">
        <v>213</v>
      </c>
      <c r="K594" s="16">
        <v>1521</v>
      </c>
      <c r="L594" s="16">
        <v>1426</v>
      </c>
      <c r="M594" s="16">
        <v>185</v>
      </c>
      <c r="N594" s="16">
        <v>189</v>
      </c>
      <c r="O594" s="16">
        <v>214</v>
      </c>
      <c r="P594" s="16">
        <v>130</v>
      </c>
      <c r="Q594" s="16">
        <v>303</v>
      </c>
      <c r="R594" s="16">
        <v>234</v>
      </c>
      <c r="S594" s="16">
        <v>480</v>
      </c>
      <c r="T594" s="16">
        <v>421</v>
      </c>
      <c r="U594" s="16">
        <v>328</v>
      </c>
      <c r="V594" s="16">
        <v>463</v>
      </c>
      <c r="W594" s="19">
        <v>0.77</v>
      </c>
      <c r="X594" s="16">
        <v>2535</v>
      </c>
      <c r="Y594" s="16">
        <v>1046</v>
      </c>
      <c r="Z594" s="16">
        <v>968</v>
      </c>
      <c r="AA594" s="16">
        <v>78</v>
      </c>
      <c r="AB594" s="19">
        <v>28665.04</v>
      </c>
      <c r="AC594" s="19">
        <v>23669.81</v>
      </c>
      <c r="AD594" s="16">
        <v>498</v>
      </c>
      <c r="AE594" s="20">
        <v>301.687</v>
      </c>
      <c r="AF594" s="19">
        <v>9.8</v>
      </c>
      <c r="AG594" s="16">
        <v>116146</v>
      </c>
      <c r="AH594" s="19">
        <v>40343</v>
      </c>
      <c r="AI594" s="16">
        <v>90</v>
      </c>
      <c r="AJ594" s="16">
        <v>36</v>
      </c>
      <c r="AK594" s="16">
        <v>117</v>
      </c>
      <c r="AL594" s="16">
        <v>241</v>
      </c>
      <c r="AM594" s="16">
        <v>1</v>
      </c>
      <c r="AN594" s="16">
        <v>89</v>
      </c>
      <c r="AO594" s="16">
        <v>1</v>
      </c>
    </row>
    <row r="595" spans="1:41">
      <c r="A595">
        <v>2401602</v>
      </c>
      <c r="B595" t="s">
        <v>632</v>
      </c>
      <c r="C595" t="s">
        <v>73</v>
      </c>
      <c r="D595">
        <v>284</v>
      </c>
      <c r="E595">
        <v>320</v>
      </c>
      <c r="F595">
        <v>248</v>
      </c>
      <c r="G595">
        <v>287</v>
      </c>
      <c r="H595" s="16">
        <f t="shared" si="9"/>
        <v>5559</v>
      </c>
      <c r="I595" s="16">
        <v>2113</v>
      </c>
      <c r="J595" s="16">
        <v>3446</v>
      </c>
      <c r="K595" s="16">
        <v>2879</v>
      </c>
      <c r="L595" s="16">
        <v>2680</v>
      </c>
      <c r="M595" s="16">
        <v>361</v>
      </c>
      <c r="N595" s="16">
        <v>541</v>
      </c>
      <c r="O595" s="16">
        <v>597</v>
      </c>
      <c r="P595" s="16">
        <v>351</v>
      </c>
      <c r="Q595" s="16">
        <v>688</v>
      </c>
      <c r="R595" s="16">
        <v>428</v>
      </c>
      <c r="S595" s="16">
        <v>794</v>
      </c>
      <c r="T595" s="16">
        <v>581</v>
      </c>
      <c r="U595" s="16">
        <v>531</v>
      </c>
      <c r="V595" s="16">
        <v>687</v>
      </c>
      <c r="W595" s="19">
        <v>0.6</v>
      </c>
      <c r="X595" s="16">
        <v>3810</v>
      </c>
      <c r="Y595" s="16">
        <v>1544</v>
      </c>
      <c r="Z595" s="16">
        <v>674</v>
      </c>
      <c r="AA595" s="16">
        <v>870</v>
      </c>
      <c r="AB595" s="19">
        <v>14352.38</v>
      </c>
      <c r="AC595" s="19">
        <v>5663.79</v>
      </c>
      <c r="AD595" s="16">
        <v>69</v>
      </c>
      <c r="AE595" s="20">
        <v>301.069</v>
      </c>
      <c r="AF595" s="19">
        <v>18.5</v>
      </c>
      <c r="AG595" s="16">
        <v>40153</v>
      </c>
      <c r="AH595" s="19">
        <v>7357</v>
      </c>
      <c r="AI595" s="16">
        <v>66</v>
      </c>
      <c r="AJ595" s="16">
        <v>16</v>
      </c>
      <c r="AK595" s="16">
        <v>93</v>
      </c>
      <c r="AL595" s="16">
        <v>2</v>
      </c>
      <c r="AM595" s="16">
        <v>0</v>
      </c>
      <c r="AN595" s="16">
        <v>66</v>
      </c>
      <c r="AO595" s="16">
        <v>0</v>
      </c>
    </row>
    <row r="596" hidden="1" spans="1:41">
      <c r="A596">
        <v>4302105</v>
      </c>
      <c r="B596" t="s">
        <v>633</v>
      </c>
      <c r="C596" t="s">
        <v>77</v>
      </c>
      <c r="D596">
        <v>504</v>
      </c>
      <c r="E596">
        <v>2224</v>
      </c>
      <c r="F596">
        <v>519</v>
      </c>
      <c r="G596">
        <v>2408</v>
      </c>
      <c r="H596" s="16">
        <f t="shared" si="9"/>
        <v>115913</v>
      </c>
      <c r="I596" s="16">
        <v>107149</v>
      </c>
      <c r="J596" s="16">
        <v>8764</v>
      </c>
      <c r="K596" s="16">
        <v>57284</v>
      </c>
      <c r="L596" s="16">
        <v>58629</v>
      </c>
      <c r="M596" s="16">
        <v>5789</v>
      </c>
      <c r="N596" s="16">
        <v>5918</v>
      </c>
      <c r="O596" s="16">
        <v>6600</v>
      </c>
      <c r="P596" s="16">
        <v>4495</v>
      </c>
      <c r="Q596" s="16">
        <v>13073</v>
      </c>
      <c r="R596" s="16">
        <v>10432</v>
      </c>
      <c r="S596" s="16">
        <v>19828</v>
      </c>
      <c r="T596" s="16">
        <v>16241</v>
      </c>
      <c r="U596" s="16">
        <v>15135</v>
      </c>
      <c r="V596" s="16">
        <v>18402</v>
      </c>
      <c r="W596" s="19">
        <v>0.75</v>
      </c>
      <c r="X596" s="16">
        <v>107798</v>
      </c>
      <c r="Y596" s="16">
        <v>42908</v>
      </c>
      <c r="Z596" s="16">
        <v>39929</v>
      </c>
      <c r="AA596" s="16">
        <v>2979</v>
      </c>
      <c r="AB596" s="19">
        <v>36794.44</v>
      </c>
      <c r="AC596" s="19">
        <v>25033.44</v>
      </c>
      <c r="AD596" s="16">
        <v>100</v>
      </c>
      <c r="AE596" s="20">
        <v>274.07</v>
      </c>
      <c r="AF596" s="19">
        <v>422.9</v>
      </c>
      <c r="AG596" s="16">
        <v>5253990</v>
      </c>
      <c r="AH596" s="19">
        <v>46378</v>
      </c>
      <c r="AI596" s="16">
        <v>4507</v>
      </c>
      <c r="AJ596" s="16">
        <v>4496</v>
      </c>
      <c r="AK596" s="16">
        <v>8901</v>
      </c>
      <c r="AL596" s="16">
        <v>20</v>
      </c>
      <c r="AM596" s="16">
        <v>20</v>
      </c>
      <c r="AN596" s="16">
        <v>3676</v>
      </c>
      <c r="AO596" s="16">
        <v>831</v>
      </c>
    </row>
    <row r="597" hidden="1" spans="1:41">
      <c r="A597">
        <v>2101905</v>
      </c>
      <c r="B597" t="s">
        <v>634</v>
      </c>
      <c r="C597" t="s">
        <v>67</v>
      </c>
      <c r="D597">
        <v>285</v>
      </c>
      <c r="E597">
        <v>363</v>
      </c>
      <c r="F597">
        <v>248</v>
      </c>
      <c r="G597">
        <v>334</v>
      </c>
      <c r="H597" s="16">
        <f t="shared" si="9"/>
        <v>20881</v>
      </c>
      <c r="I597" s="16">
        <v>6225</v>
      </c>
      <c r="J597" s="16">
        <v>14656</v>
      </c>
      <c r="K597" s="16">
        <v>10572</v>
      </c>
      <c r="L597" s="16">
        <v>10309</v>
      </c>
      <c r="M597" s="16">
        <v>1667</v>
      </c>
      <c r="N597" s="16">
        <v>1891</v>
      </c>
      <c r="O597" s="16">
        <v>2008</v>
      </c>
      <c r="P597" s="16">
        <v>1284</v>
      </c>
      <c r="Q597" s="16">
        <v>2377</v>
      </c>
      <c r="R597" s="16">
        <v>1561</v>
      </c>
      <c r="S597" s="16">
        <v>3237</v>
      </c>
      <c r="T597" s="16">
        <v>2320</v>
      </c>
      <c r="U597" s="16">
        <v>1888</v>
      </c>
      <c r="V597" s="16">
        <v>2648</v>
      </c>
      <c r="W597" s="19">
        <v>0.03</v>
      </c>
      <c r="X597" s="16">
        <v>15185</v>
      </c>
      <c r="Y597" s="16">
        <v>6654</v>
      </c>
      <c r="Z597" s="16">
        <v>1901</v>
      </c>
      <c r="AA597" s="16">
        <v>4753</v>
      </c>
      <c r="AB597" s="19">
        <v>12944.61</v>
      </c>
      <c r="AC597" s="19">
        <v>4861.44</v>
      </c>
      <c r="AD597" s="16">
        <v>54</v>
      </c>
      <c r="AE597" s="20">
        <v>797.716</v>
      </c>
      <c r="AF597" s="19">
        <v>26.2</v>
      </c>
      <c r="AG597" s="16">
        <v>99147</v>
      </c>
      <c r="AH597" s="19">
        <v>4755</v>
      </c>
      <c r="AI597" s="16">
        <v>271</v>
      </c>
      <c r="AJ597" s="16">
        <v>18</v>
      </c>
      <c r="AK597" s="16">
        <v>255</v>
      </c>
      <c r="AL597" s="16">
        <v>5</v>
      </c>
      <c r="AM597" s="16">
        <v>1</v>
      </c>
      <c r="AN597" s="16">
        <v>264</v>
      </c>
      <c r="AO597" s="16">
        <v>7</v>
      </c>
    </row>
    <row r="598" hidden="1" spans="1:41">
      <c r="A598">
        <v>3106507</v>
      </c>
      <c r="B598" t="s">
        <v>635</v>
      </c>
      <c r="C598" t="s">
        <v>44</v>
      </c>
      <c r="D598">
        <v>296</v>
      </c>
      <c r="E598">
        <v>384</v>
      </c>
      <c r="F598">
        <v>271</v>
      </c>
      <c r="G598">
        <v>365</v>
      </c>
      <c r="H598" s="16">
        <f t="shared" si="9"/>
        <v>12322</v>
      </c>
      <c r="I598" s="16">
        <v>3530</v>
      </c>
      <c r="J598" s="16">
        <v>8792</v>
      </c>
      <c r="K598" s="16">
        <v>6358</v>
      </c>
      <c r="L598" s="16">
        <v>5964</v>
      </c>
      <c r="M598" s="16">
        <v>775</v>
      </c>
      <c r="N598" s="16">
        <v>964</v>
      </c>
      <c r="O598" s="16">
        <v>1204</v>
      </c>
      <c r="P598" s="16">
        <v>806</v>
      </c>
      <c r="Q598" s="16">
        <v>1580</v>
      </c>
      <c r="R598" s="16">
        <v>921</v>
      </c>
      <c r="S598" s="16">
        <v>1815</v>
      </c>
      <c r="T598" s="16">
        <v>1457</v>
      </c>
      <c r="U598" s="16">
        <v>1194</v>
      </c>
      <c r="V598" s="16">
        <v>1606</v>
      </c>
      <c r="W598" s="19">
        <v>-0.29</v>
      </c>
      <c r="X598" s="16">
        <v>9580</v>
      </c>
      <c r="Y598" s="16">
        <v>3620</v>
      </c>
      <c r="Z598" s="16">
        <v>1146</v>
      </c>
      <c r="AA598" s="16">
        <v>2474</v>
      </c>
      <c r="AB598" s="19">
        <v>17500.15</v>
      </c>
      <c r="AC598" s="19">
        <v>7968.29</v>
      </c>
      <c r="AD598" s="16">
        <v>354</v>
      </c>
      <c r="AE598" s="20">
        <v>587.106</v>
      </c>
      <c r="AF598" s="19">
        <v>21</v>
      </c>
      <c r="AG598" s="16">
        <v>90512</v>
      </c>
      <c r="AH598" s="19">
        <v>7281</v>
      </c>
      <c r="AI598" s="16">
        <v>205</v>
      </c>
      <c r="AJ598" s="16">
        <v>83</v>
      </c>
      <c r="AK598" s="16">
        <v>256</v>
      </c>
      <c r="AL598" s="16">
        <v>4</v>
      </c>
      <c r="AM598" s="16">
        <v>1</v>
      </c>
      <c r="AN598" s="16">
        <v>204</v>
      </c>
      <c r="AO598" s="16">
        <v>1</v>
      </c>
    </row>
    <row r="599" hidden="1" spans="1:41">
      <c r="A599">
        <v>3106655</v>
      </c>
      <c r="B599" t="s">
        <v>636</v>
      </c>
      <c r="C599" t="s">
        <v>44</v>
      </c>
      <c r="D599">
        <v>287</v>
      </c>
      <c r="E599">
        <v>331</v>
      </c>
      <c r="F599">
        <v>249</v>
      </c>
      <c r="G599">
        <v>306</v>
      </c>
      <c r="H599" s="16">
        <f t="shared" si="9"/>
        <v>4748</v>
      </c>
      <c r="I599" s="16">
        <v>2535</v>
      </c>
      <c r="J599" s="16">
        <v>2213</v>
      </c>
      <c r="K599" s="16">
        <v>2403</v>
      </c>
      <c r="L599" s="16">
        <v>2345</v>
      </c>
      <c r="M599" s="16">
        <v>361</v>
      </c>
      <c r="N599" s="16">
        <v>389</v>
      </c>
      <c r="O599" s="16">
        <v>378</v>
      </c>
      <c r="P599" s="16">
        <v>263</v>
      </c>
      <c r="Q599" s="16">
        <v>562</v>
      </c>
      <c r="R599" s="16">
        <v>380</v>
      </c>
      <c r="S599" s="16">
        <v>685</v>
      </c>
      <c r="T599" s="16">
        <v>564</v>
      </c>
      <c r="U599" s="16">
        <v>497</v>
      </c>
      <c r="V599" s="16">
        <v>669</v>
      </c>
      <c r="W599" s="19">
        <v>0.61</v>
      </c>
      <c r="X599" s="16">
        <v>3405</v>
      </c>
      <c r="Y599" s="16">
        <v>1494</v>
      </c>
      <c r="Z599" s="16">
        <v>794</v>
      </c>
      <c r="AA599" s="16">
        <v>700</v>
      </c>
      <c r="AB599" s="19">
        <v>12362.73</v>
      </c>
      <c r="AC599" s="19">
        <v>7459.43</v>
      </c>
      <c r="AD599" s="16">
        <v>521</v>
      </c>
      <c r="AE599" s="20">
        <v>488.756</v>
      </c>
      <c r="AF599" s="19">
        <v>9.7</v>
      </c>
      <c r="AG599" s="16">
        <v>37923</v>
      </c>
      <c r="AH599" s="19">
        <v>8136</v>
      </c>
      <c r="AI599" s="16">
        <v>63</v>
      </c>
      <c r="AJ599" s="16">
        <v>23</v>
      </c>
      <c r="AK599" s="16">
        <v>92</v>
      </c>
      <c r="AL599" s="16">
        <v>14</v>
      </c>
      <c r="AM599" s="16">
        <v>1</v>
      </c>
      <c r="AN599" s="16">
        <v>63</v>
      </c>
      <c r="AO599" s="16">
        <v>0</v>
      </c>
    </row>
    <row r="600" hidden="1" spans="1:41">
      <c r="A600">
        <v>2502052</v>
      </c>
      <c r="B600" t="s">
        <v>637</v>
      </c>
      <c r="C600" t="s">
        <v>107</v>
      </c>
      <c r="D600">
        <v>284</v>
      </c>
      <c r="E600">
        <v>323</v>
      </c>
      <c r="F600">
        <v>251</v>
      </c>
      <c r="G600">
        <v>292</v>
      </c>
      <c r="H600" s="16">
        <f t="shared" si="9"/>
        <v>3477</v>
      </c>
      <c r="I600" s="16">
        <v>1157</v>
      </c>
      <c r="J600" s="16">
        <v>2320</v>
      </c>
      <c r="K600" s="16">
        <v>1668</v>
      </c>
      <c r="L600" s="16">
        <v>1809</v>
      </c>
      <c r="M600" s="16">
        <v>319</v>
      </c>
      <c r="N600" s="16">
        <v>362</v>
      </c>
      <c r="O600" s="16">
        <v>375</v>
      </c>
      <c r="P600" s="16">
        <v>223</v>
      </c>
      <c r="Q600" s="16">
        <v>340</v>
      </c>
      <c r="R600" s="16">
        <v>245</v>
      </c>
      <c r="S600" s="16">
        <v>485</v>
      </c>
      <c r="T600" s="16">
        <v>383</v>
      </c>
      <c r="U600" s="16">
        <v>345</v>
      </c>
      <c r="V600" s="16">
        <v>400</v>
      </c>
      <c r="W600" s="19">
        <v>1.16</v>
      </c>
      <c r="X600" s="16">
        <v>2344</v>
      </c>
      <c r="Y600" s="16">
        <v>1014</v>
      </c>
      <c r="Z600" s="16">
        <v>364</v>
      </c>
      <c r="AA600" s="16">
        <v>650</v>
      </c>
      <c r="AB600" s="19">
        <v>15262.25</v>
      </c>
      <c r="AC600" s="19">
        <v>5499.67</v>
      </c>
      <c r="AD600" s="16">
        <v>414</v>
      </c>
      <c r="AE600" s="20">
        <v>50.628</v>
      </c>
      <c r="AF600" s="19">
        <v>68.7</v>
      </c>
      <c r="AG600" s="16">
        <v>25932</v>
      </c>
      <c r="AH600" s="19">
        <v>7727</v>
      </c>
      <c r="AI600" s="16">
        <v>32</v>
      </c>
      <c r="AJ600" s="16">
        <v>6</v>
      </c>
      <c r="AK600" s="16">
        <v>71</v>
      </c>
      <c r="AL600" s="16">
        <v>0</v>
      </c>
      <c r="AM600" s="16">
        <v>0</v>
      </c>
      <c r="AN600" s="16">
        <v>32</v>
      </c>
      <c r="AO600" s="16">
        <v>0</v>
      </c>
    </row>
    <row r="601" hidden="1" spans="1:41">
      <c r="A601">
        <v>3506300</v>
      </c>
      <c r="B601" t="s">
        <v>638</v>
      </c>
      <c r="C601" t="s">
        <v>87</v>
      </c>
      <c r="D601">
        <v>313</v>
      </c>
      <c r="E601">
        <v>509</v>
      </c>
      <c r="F601">
        <v>281</v>
      </c>
      <c r="G601">
        <v>517</v>
      </c>
      <c r="H601" s="16">
        <f t="shared" si="9"/>
        <v>11188</v>
      </c>
      <c r="I601" s="16">
        <v>10207</v>
      </c>
      <c r="J601" s="16">
        <v>981</v>
      </c>
      <c r="K601" s="16">
        <v>5515</v>
      </c>
      <c r="L601" s="16">
        <v>5673</v>
      </c>
      <c r="M601" s="16">
        <v>630</v>
      </c>
      <c r="N601" s="16">
        <v>652</v>
      </c>
      <c r="O601" s="16">
        <v>751</v>
      </c>
      <c r="P601" s="16">
        <v>544</v>
      </c>
      <c r="Q601" s="16">
        <v>1107</v>
      </c>
      <c r="R601" s="16">
        <v>650</v>
      </c>
      <c r="S601" s="16">
        <v>1515</v>
      </c>
      <c r="T601" s="16">
        <v>1561</v>
      </c>
      <c r="U601" s="16">
        <v>1390</v>
      </c>
      <c r="V601" s="16">
        <v>2388</v>
      </c>
      <c r="W601" s="19">
        <v>0.09</v>
      </c>
      <c r="X601" s="16">
        <v>9941</v>
      </c>
      <c r="Y601" s="16">
        <v>3992</v>
      </c>
      <c r="Z601" s="16">
        <v>3657</v>
      </c>
      <c r="AA601" s="16">
        <v>335</v>
      </c>
      <c r="AB601" s="19">
        <v>25599.73</v>
      </c>
      <c r="AC601" s="19">
        <v>24427.58</v>
      </c>
      <c r="AD601" s="16">
        <v>296</v>
      </c>
      <c r="AE601" s="20">
        <v>244.158</v>
      </c>
      <c r="AF601" s="19">
        <v>45.8</v>
      </c>
      <c r="AG601" s="16">
        <v>187537</v>
      </c>
      <c r="AH601" s="19">
        <v>16809</v>
      </c>
      <c r="AI601" s="16">
        <v>345</v>
      </c>
      <c r="AJ601" s="16">
        <v>246</v>
      </c>
      <c r="AK601" s="16">
        <v>566</v>
      </c>
      <c r="AL601" s="16">
        <v>710</v>
      </c>
      <c r="AM601" s="16">
        <v>3</v>
      </c>
      <c r="AN601" s="16">
        <v>310</v>
      </c>
      <c r="AO601" s="16">
        <v>35</v>
      </c>
    </row>
    <row r="602" hidden="1" spans="1:41">
      <c r="A602">
        <v>2101939</v>
      </c>
      <c r="B602" t="s">
        <v>639</v>
      </c>
      <c r="C602" t="s">
        <v>67</v>
      </c>
      <c r="D602">
        <v>283</v>
      </c>
      <c r="E602">
        <v>320</v>
      </c>
      <c r="F602">
        <v>246</v>
      </c>
      <c r="G602">
        <v>293</v>
      </c>
      <c r="H602" s="16">
        <f t="shared" si="9"/>
        <v>6004</v>
      </c>
      <c r="I602" s="16">
        <v>2152</v>
      </c>
      <c r="J602" s="16">
        <v>3852</v>
      </c>
      <c r="K602" s="16">
        <v>2963</v>
      </c>
      <c r="L602" s="16">
        <v>3041</v>
      </c>
      <c r="M602" s="16">
        <v>510</v>
      </c>
      <c r="N602" s="16">
        <v>522</v>
      </c>
      <c r="O602" s="16">
        <v>572</v>
      </c>
      <c r="P602" s="16">
        <v>344</v>
      </c>
      <c r="Q602" s="16">
        <v>623</v>
      </c>
      <c r="R602" s="16">
        <v>468</v>
      </c>
      <c r="S602" s="16">
        <v>1069</v>
      </c>
      <c r="T602" s="16">
        <v>721</v>
      </c>
      <c r="U602" s="16">
        <v>484</v>
      </c>
      <c r="V602" s="16">
        <v>691</v>
      </c>
      <c r="W602" s="19">
        <v>0.55</v>
      </c>
      <c r="X602" s="16">
        <v>4158</v>
      </c>
      <c r="Y602" s="16">
        <v>1711</v>
      </c>
      <c r="Z602" s="16">
        <v>634</v>
      </c>
      <c r="AA602" s="16">
        <v>1077</v>
      </c>
      <c r="AB602" s="19">
        <v>14963.88</v>
      </c>
      <c r="AC602" s="19">
        <v>6253.38</v>
      </c>
      <c r="AD602" s="16">
        <v>233</v>
      </c>
      <c r="AE602" s="20">
        <v>248.686</v>
      </c>
      <c r="AF602" s="19">
        <v>24.1</v>
      </c>
      <c r="AG602" s="16">
        <v>45451</v>
      </c>
      <c r="AH602" s="19">
        <v>7704</v>
      </c>
      <c r="AI602" s="16">
        <v>62</v>
      </c>
      <c r="AJ602" s="16">
        <v>6</v>
      </c>
      <c r="AK602" s="16">
        <v>71</v>
      </c>
      <c r="AL602" s="16">
        <v>1</v>
      </c>
      <c r="AM602" s="16">
        <v>0</v>
      </c>
      <c r="AN602" s="16">
        <v>58</v>
      </c>
      <c r="AO602" s="16">
        <v>4</v>
      </c>
    </row>
    <row r="603" hidden="1" spans="1:41">
      <c r="A603">
        <v>1703206</v>
      </c>
      <c r="B603" t="s">
        <v>640</v>
      </c>
      <c r="C603" t="s">
        <v>64</v>
      </c>
      <c r="D603">
        <v>287</v>
      </c>
      <c r="E603">
        <v>327</v>
      </c>
      <c r="F603">
        <v>249</v>
      </c>
      <c r="G603">
        <v>291</v>
      </c>
      <c r="H603" s="16">
        <f t="shared" si="9"/>
        <v>4509</v>
      </c>
      <c r="I603" s="16">
        <v>2212</v>
      </c>
      <c r="J603" s="16">
        <v>2297</v>
      </c>
      <c r="K603" s="16">
        <v>2347</v>
      </c>
      <c r="L603" s="16">
        <v>2162</v>
      </c>
      <c r="M603" s="16">
        <v>350</v>
      </c>
      <c r="N603" s="16">
        <v>372</v>
      </c>
      <c r="O603" s="16">
        <v>428</v>
      </c>
      <c r="P603" s="16">
        <v>285</v>
      </c>
      <c r="Q603" s="16">
        <v>461</v>
      </c>
      <c r="R603" s="16">
        <v>353</v>
      </c>
      <c r="S603" s="16">
        <v>796</v>
      </c>
      <c r="T603" s="16">
        <v>620</v>
      </c>
      <c r="U603" s="16">
        <v>386</v>
      </c>
      <c r="V603" s="16">
        <v>458</v>
      </c>
      <c r="W603" s="19">
        <v>-0.18</v>
      </c>
      <c r="X603" s="16">
        <v>3494</v>
      </c>
      <c r="Y603" s="16">
        <v>1596</v>
      </c>
      <c r="Z603" s="16">
        <v>772</v>
      </c>
      <c r="AA603" s="16">
        <v>824</v>
      </c>
      <c r="AB603" s="19">
        <v>17199.78</v>
      </c>
      <c r="AC603" s="19">
        <v>9952.9</v>
      </c>
      <c r="AD603" s="16">
        <v>261</v>
      </c>
      <c r="AE603" s="20">
        <v>926.888</v>
      </c>
      <c r="AF603" s="19">
        <v>4.9</v>
      </c>
      <c r="AG603" s="16">
        <v>64779</v>
      </c>
      <c r="AH603" s="19">
        <v>14294</v>
      </c>
      <c r="AI603" s="16">
        <v>113</v>
      </c>
      <c r="AJ603" s="16">
        <v>34</v>
      </c>
      <c r="AK603" s="16">
        <v>102</v>
      </c>
      <c r="AL603" s="16">
        <v>6</v>
      </c>
      <c r="AM603" s="16">
        <v>1</v>
      </c>
      <c r="AN603" s="16">
        <v>113</v>
      </c>
      <c r="AO603" s="16">
        <v>0</v>
      </c>
    </row>
    <row r="604" hidden="1" spans="1:41">
      <c r="A604">
        <v>3506359</v>
      </c>
      <c r="B604" t="s">
        <v>641</v>
      </c>
      <c r="C604" t="s">
        <v>87</v>
      </c>
      <c r="D604">
        <v>431</v>
      </c>
      <c r="E604">
        <v>1128</v>
      </c>
      <c r="F604">
        <v>431</v>
      </c>
      <c r="G604">
        <v>1210</v>
      </c>
      <c r="H604" s="16">
        <f t="shared" si="9"/>
        <v>60665</v>
      </c>
      <c r="I604" s="16">
        <v>59840</v>
      </c>
      <c r="J604" s="16">
        <v>825</v>
      </c>
      <c r="K604" s="16">
        <v>30696</v>
      </c>
      <c r="L604" s="16">
        <v>29969</v>
      </c>
      <c r="M604" s="16">
        <v>4938</v>
      </c>
      <c r="N604" s="16">
        <v>5092</v>
      </c>
      <c r="O604" s="16">
        <v>5218</v>
      </c>
      <c r="P604" s="16">
        <v>2908</v>
      </c>
      <c r="Q604" s="16">
        <v>6923</v>
      </c>
      <c r="R604" s="16">
        <v>4819</v>
      </c>
      <c r="S604" s="16">
        <v>10727</v>
      </c>
      <c r="T604" s="16">
        <v>8139</v>
      </c>
      <c r="U604" s="16">
        <v>5939</v>
      </c>
      <c r="V604" s="16">
        <v>5962</v>
      </c>
      <c r="W604" s="19">
        <v>2.32</v>
      </c>
      <c r="X604" s="16">
        <v>51885</v>
      </c>
      <c r="Y604" s="16">
        <v>20161</v>
      </c>
      <c r="Z604" s="16">
        <v>19883</v>
      </c>
      <c r="AA604" s="16">
        <v>278</v>
      </c>
      <c r="AB604" s="19">
        <v>25619.16</v>
      </c>
      <c r="AC604" s="19">
        <v>20563</v>
      </c>
      <c r="AD604" s="16">
        <v>61</v>
      </c>
      <c r="AE604" s="20">
        <v>491.546</v>
      </c>
      <c r="AF604" s="19">
        <v>123.4</v>
      </c>
      <c r="AG604" s="16">
        <v>1515129</v>
      </c>
      <c r="AH604" s="19">
        <v>26790</v>
      </c>
      <c r="AI604" s="16">
        <v>2345</v>
      </c>
      <c r="AJ604" s="16">
        <v>1200</v>
      </c>
      <c r="AK604" s="16">
        <v>3812</v>
      </c>
      <c r="AL604" s="16">
        <v>15</v>
      </c>
      <c r="AM604" s="16">
        <v>8</v>
      </c>
      <c r="AN604" s="16">
        <v>2260</v>
      </c>
      <c r="AO604" s="16">
        <v>85</v>
      </c>
    </row>
    <row r="605" hidden="1" spans="1:41">
      <c r="A605">
        <v>2201705</v>
      </c>
      <c r="B605" t="s">
        <v>642</v>
      </c>
      <c r="C605" t="s">
        <v>75</v>
      </c>
      <c r="D605">
        <v>288</v>
      </c>
      <c r="E605">
        <v>334</v>
      </c>
      <c r="F605">
        <v>250</v>
      </c>
      <c r="G605">
        <v>305</v>
      </c>
      <c r="H605" s="16">
        <f t="shared" si="9"/>
        <v>5415</v>
      </c>
      <c r="I605" s="16">
        <v>3988</v>
      </c>
      <c r="J605" s="16">
        <v>1427</v>
      </c>
      <c r="K605" s="16">
        <v>2711</v>
      </c>
      <c r="L605" s="16">
        <v>2704</v>
      </c>
      <c r="M605" s="16">
        <v>385</v>
      </c>
      <c r="N605" s="16">
        <v>464</v>
      </c>
      <c r="O605" s="16">
        <v>539</v>
      </c>
      <c r="P605" s="16">
        <v>331</v>
      </c>
      <c r="Q605" s="16">
        <v>543</v>
      </c>
      <c r="R605" s="16">
        <v>423</v>
      </c>
      <c r="S605" s="16">
        <v>827</v>
      </c>
      <c r="T605" s="16">
        <v>638</v>
      </c>
      <c r="U605" s="16">
        <v>544</v>
      </c>
      <c r="V605" s="16">
        <v>721</v>
      </c>
      <c r="W605" s="19">
        <v>0.06</v>
      </c>
      <c r="X605" s="16">
        <v>4034</v>
      </c>
      <c r="Y605" s="16">
        <v>1629</v>
      </c>
      <c r="Z605" s="16">
        <v>1221</v>
      </c>
      <c r="AA605" s="16">
        <v>408</v>
      </c>
      <c r="AB605" s="19">
        <v>14940.19</v>
      </c>
      <c r="AC605" s="19">
        <v>5515.34</v>
      </c>
      <c r="AD605" s="16">
        <v>310</v>
      </c>
      <c r="AE605" s="20">
        <v>1225.335</v>
      </c>
      <c r="AF605" s="19">
        <v>4.4</v>
      </c>
      <c r="AG605" s="16">
        <v>43960</v>
      </c>
      <c r="AH605" s="19">
        <v>8138</v>
      </c>
      <c r="AI605" s="16">
        <v>137</v>
      </c>
      <c r="AJ605" s="16">
        <v>17</v>
      </c>
      <c r="AK605" s="16">
        <v>113</v>
      </c>
      <c r="AL605" s="16">
        <v>6</v>
      </c>
      <c r="AM605" s="16">
        <v>2</v>
      </c>
      <c r="AN605" s="16">
        <v>135</v>
      </c>
      <c r="AO605" s="16">
        <v>2</v>
      </c>
    </row>
    <row r="606" hidden="1" spans="1:41">
      <c r="A606">
        <v>3106606</v>
      </c>
      <c r="B606" t="s">
        <v>643</v>
      </c>
      <c r="C606" t="s">
        <v>44</v>
      </c>
      <c r="D606">
        <v>289</v>
      </c>
      <c r="E606">
        <v>341</v>
      </c>
      <c r="F606">
        <v>251</v>
      </c>
      <c r="G606">
        <v>313</v>
      </c>
      <c r="H606" s="16">
        <f t="shared" si="9"/>
        <v>4684</v>
      </c>
      <c r="I606" s="16">
        <v>2685</v>
      </c>
      <c r="J606" s="16">
        <v>1999</v>
      </c>
      <c r="K606" s="16">
        <v>2508</v>
      </c>
      <c r="L606" s="16">
        <v>2176</v>
      </c>
      <c r="M606" s="16">
        <v>419</v>
      </c>
      <c r="N606" s="16">
        <v>395</v>
      </c>
      <c r="O606" s="16">
        <v>413</v>
      </c>
      <c r="P606" s="16">
        <v>255</v>
      </c>
      <c r="Q606" s="16">
        <v>460</v>
      </c>
      <c r="R606" s="16">
        <v>324</v>
      </c>
      <c r="S606" s="16">
        <v>665</v>
      </c>
      <c r="T606" s="16">
        <v>530</v>
      </c>
      <c r="U606" s="16">
        <v>460</v>
      </c>
      <c r="V606" s="16">
        <v>763</v>
      </c>
      <c r="W606" s="19">
        <v>0.14</v>
      </c>
      <c r="X606" s="16">
        <v>3014</v>
      </c>
      <c r="Y606" s="16">
        <v>1450</v>
      </c>
      <c r="Z606" s="16">
        <v>881</v>
      </c>
      <c r="AA606" s="16">
        <v>569</v>
      </c>
      <c r="AB606" s="19">
        <v>14215.38</v>
      </c>
      <c r="AC606" s="19">
        <v>7725.9</v>
      </c>
      <c r="AD606" s="16">
        <v>470</v>
      </c>
      <c r="AE606" s="20">
        <v>427.803</v>
      </c>
      <c r="AF606" s="19">
        <v>10.9</v>
      </c>
      <c r="AG606" s="16">
        <v>35029</v>
      </c>
      <c r="AH606" s="19">
        <v>7511</v>
      </c>
      <c r="AI606" s="16">
        <v>101</v>
      </c>
      <c r="AJ606" s="16">
        <v>29</v>
      </c>
      <c r="AK606" s="16">
        <v>110</v>
      </c>
      <c r="AL606" s="16">
        <v>1</v>
      </c>
      <c r="AM606" s="16">
        <v>1</v>
      </c>
      <c r="AN606" s="16">
        <v>101</v>
      </c>
      <c r="AO606" s="16">
        <v>0</v>
      </c>
    </row>
    <row r="607" hidden="1" spans="1:41">
      <c r="A607">
        <v>1300631</v>
      </c>
      <c r="B607" t="s">
        <v>644</v>
      </c>
      <c r="C607" t="s">
        <v>226</v>
      </c>
      <c r="D607">
        <v>291</v>
      </c>
      <c r="E607">
        <v>326</v>
      </c>
      <c r="F607">
        <v>262</v>
      </c>
      <c r="G607">
        <v>300</v>
      </c>
      <c r="H607" s="16">
        <f t="shared" si="9"/>
        <v>19373</v>
      </c>
      <c r="I607" s="16">
        <v>11406</v>
      </c>
      <c r="J607" s="16">
        <v>7967</v>
      </c>
      <c r="K607" s="16">
        <v>10223</v>
      </c>
      <c r="L607" s="16">
        <v>9150</v>
      </c>
      <c r="M607" s="16">
        <v>2584</v>
      </c>
      <c r="N607" s="16">
        <v>2784</v>
      </c>
      <c r="O607" s="16">
        <v>2471</v>
      </c>
      <c r="P607" s="16">
        <v>1319</v>
      </c>
      <c r="Q607" s="16">
        <v>2467</v>
      </c>
      <c r="R607" s="16">
        <v>1381</v>
      </c>
      <c r="S607" s="16">
        <v>2201</v>
      </c>
      <c r="T607" s="16">
        <v>1697</v>
      </c>
      <c r="U607" s="16">
        <v>1180</v>
      </c>
      <c r="V607" s="16">
        <v>1289</v>
      </c>
      <c r="W607" s="19">
        <v>2.11</v>
      </c>
      <c r="X607" s="16">
        <v>12138</v>
      </c>
      <c r="Y607" s="16">
        <v>4416</v>
      </c>
      <c r="Z607" s="16">
        <v>2446</v>
      </c>
      <c r="AA607" s="16">
        <v>1970</v>
      </c>
      <c r="AB607" s="19">
        <v>11842.29</v>
      </c>
      <c r="AC607" s="19">
        <v>4653.78</v>
      </c>
      <c r="AD607" s="16">
        <v>174</v>
      </c>
      <c r="AE607" s="20">
        <v>17472.785</v>
      </c>
      <c r="AF607" s="19">
        <v>1.1</v>
      </c>
      <c r="AG607" s="16">
        <v>125511</v>
      </c>
      <c r="AH607" s="19">
        <v>6907</v>
      </c>
      <c r="AI607" s="16">
        <v>288</v>
      </c>
      <c r="AJ607" s="16">
        <v>55</v>
      </c>
      <c r="AK607" s="16">
        <v>167</v>
      </c>
      <c r="AL607" s="16">
        <v>5</v>
      </c>
      <c r="AM607" s="16">
        <v>1</v>
      </c>
      <c r="AN607" s="16">
        <v>282</v>
      </c>
      <c r="AO607" s="16">
        <v>6</v>
      </c>
    </row>
    <row r="608" hidden="1" spans="1:41">
      <c r="A608">
        <v>2601805</v>
      </c>
      <c r="B608" t="s">
        <v>645</v>
      </c>
      <c r="C608" t="s">
        <v>62</v>
      </c>
      <c r="D608">
        <v>291</v>
      </c>
      <c r="E608">
        <v>341</v>
      </c>
      <c r="F608">
        <v>255</v>
      </c>
      <c r="G608">
        <v>312</v>
      </c>
      <c r="H608" s="16">
        <f t="shared" si="9"/>
        <v>12682</v>
      </c>
      <c r="I608" s="16">
        <v>3707</v>
      </c>
      <c r="J608" s="16">
        <v>8975</v>
      </c>
      <c r="K608" s="16">
        <v>6385</v>
      </c>
      <c r="L608" s="16">
        <v>6297</v>
      </c>
      <c r="M608" s="16">
        <v>1038</v>
      </c>
      <c r="N608" s="16">
        <v>1175</v>
      </c>
      <c r="O608" s="16">
        <v>1184</v>
      </c>
      <c r="P608" s="16">
        <v>664</v>
      </c>
      <c r="Q608" s="16">
        <v>1455</v>
      </c>
      <c r="R608" s="16">
        <v>962</v>
      </c>
      <c r="S608" s="16">
        <v>1841</v>
      </c>
      <c r="T608" s="16">
        <v>1427</v>
      </c>
      <c r="U608" s="16">
        <v>1180</v>
      </c>
      <c r="V608" s="16">
        <v>1756</v>
      </c>
      <c r="W608" s="19">
        <v>0.37</v>
      </c>
      <c r="X608" s="16">
        <v>8059</v>
      </c>
      <c r="Y608" s="16">
        <v>3870</v>
      </c>
      <c r="Z608" s="16">
        <v>1195</v>
      </c>
      <c r="AA608" s="16">
        <v>2675</v>
      </c>
      <c r="AB608" s="19">
        <v>14837.57</v>
      </c>
      <c r="AC608" s="19">
        <v>5307.9</v>
      </c>
      <c r="AD608" s="16">
        <v>348</v>
      </c>
      <c r="AE608" s="20">
        <v>1244.074</v>
      </c>
      <c r="AF608" s="19">
        <v>10.2</v>
      </c>
      <c r="AG608" s="16">
        <v>69294</v>
      </c>
      <c r="AH608" s="19">
        <v>5526</v>
      </c>
      <c r="AI608" s="16">
        <v>127</v>
      </c>
      <c r="AJ608" s="16">
        <v>13</v>
      </c>
      <c r="AK608" s="16">
        <v>141</v>
      </c>
      <c r="AL608" s="16">
        <v>4</v>
      </c>
      <c r="AM608" s="16">
        <v>2</v>
      </c>
      <c r="AN608" s="16">
        <v>125</v>
      </c>
      <c r="AO608" s="16">
        <v>2</v>
      </c>
    </row>
    <row r="609" hidden="1" spans="1:41">
      <c r="A609">
        <v>2201739</v>
      </c>
      <c r="B609" t="s">
        <v>646</v>
      </c>
      <c r="C609" t="s">
        <v>75</v>
      </c>
      <c r="D609">
        <v>287</v>
      </c>
      <c r="E609">
        <v>325</v>
      </c>
      <c r="F609">
        <v>250</v>
      </c>
      <c r="G609">
        <v>296</v>
      </c>
      <c r="H609" s="16">
        <f t="shared" si="9"/>
        <v>6107</v>
      </c>
      <c r="I609" s="16">
        <v>1732</v>
      </c>
      <c r="J609" s="16">
        <v>4375</v>
      </c>
      <c r="K609" s="16">
        <v>3143</v>
      </c>
      <c r="L609" s="16">
        <v>2964</v>
      </c>
      <c r="M609" s="16">
        <v>526</v>
      </c>
      <c r="N609" s="16">
        <v>600</v>
      </c>
      <c r="O609" s="16">
        <v>681</v>
      </c>
      <c r="P609" s="16">
        <v>383</v>
      </c>
      <c r="Q609" s="16">
        <v>648</v>
      </c>
      <c r="R609" s="16">
        <v>437</v>
      </c>
      <c r="S609" s="16">
        <v>1054</v>
      </c>
      <c r="T609" s="16">
        <v>689</v>
      </c>
      <c r="U609" s="16">
        <v>474</v>
      </c>
      <c r="V609" s="16">
        <v>615</v>
      </c>
      <c r="W609" s="19">
        <v>0.04</v>
      </c>
      <c r="X609" s="16">
        <v>3705</v>
      </c>
      <c r="Y609" s="16">
        <v>1788</v>
      </c>
      <c r="Z609" s="16">
        <v>539</v>
      </c>
      <c r="AA609" s="16">
        <v>1249</v>
      </c>
      <c r="AB609" s="19">
        <v>11571.49</v>
      </c>
      <c r="AC609" s="19">
        <v>4852.25</v>
      </c>
      <c r="AD609" s="16">
        <v>405</v>
      </c>
      <c r="AE609" s="20">
        <v>580.917</v>
      </c>
      <c r="AF609" s="19">
        <v>10.5</v>
      </c>
      <c r="AG609" s="16">
        <v>37864</v>
      </c>
      <c r="AH609" s="19">
        <v>6210</v>
      </c>
      <c r="AI609" s="16">
        <v>59</v>
      </c>
      <c r="AJ609" s="16">
        <v>7</v>
      </c>
      <c r="AK609" s="16">
        <v>83</v>
      </c>
      <c r="AL609" s="16">
        <v>0</v>
      </c>
      <c r="AM609" s="16">
        <v>1</v>
      </c>
      <c r="AN609" s="16">
        <v>58</v>
      </c>
      <c r="AO609" s="16">
        <v>1</v>
      </c>
    </row>
    <row r="610" hidden="1" spans="1:41">
      <c r="A610">
        <v>3106705</v>
      </c>
      <c r="B610" t="s">
        <v>647</v>
      </c>
      <c r="C610" t="s">
        <v>44</v>
      </c>
      <c r="D610">
        <v>633</v>
      </c>
      <c r="E610">
        <v>2129</v>
      </c>
      <c r="F610">
        <v>691</v>
      </c>
      <c r="G610">
        <v>2307</v>
      </c>
      <c r="H610" s="16">
        <f t="shared" si="9"/>
        <v>431855</v>
      </c>
      <c r="I610" s="16">
        <v>428232</v>
      </c>
      <c r="J610" s="16">
        <v>3623</v>
      </c>
      <c r="K610" s="16">
        <v>215021</v>
      </c>
      <c r="L610" s="16">
        <v>216834</v>
      </c>
      <c r="M610" s="16">
        <v>31112</v>
      </c>
      <c r="N610" s="16">
        <v>31771</v>
      </c>
      <c r="O610" s="16">
        <v>34869</v>
      </c>
      <c r="P610" s="16">
        <v>21567</v>
      </c>
      <c r="Q610" s="16">
        <v>51081</v>
      </c>
      <c r="R610" s="16">
        <v>38977</v>
      </c>
      <c r="S610" s="16">
        <v>80217</v>
      </c>
      <c r="T610" s="16">
        <v>59205</v>
      </c>
      <c r="U610" s="16">
        <v>44901</v>
      </c>
      <c r="V610" s="16">
        <v>38155</v>
      </c>
      <c r="W610" s="19">
        <v>1.12</v>
      </c>
      <c r="X610" s="16">
        <v>379331</v>
      </c>
      <c r="Y610" s="16">
        <v>141657</v>
      </c>
      <c r="Z610" s="16">
        <v>140464</v>
      </c>
      <c r="AA610" s="16">
        <v>1193</v>
      </c>
      <c r="AB610" s="19">
        <v>20696.74</v>
      </c>
      <c r="AC610" s="19">
        <v>11777.73</v>
      </c>
      <c r="AD610" s="16">
        <v>30</v>
      </c>
      <c r="AE610" s="20">
        <v>343.856</v>
      </c>
      <c r="AF610" s="19">
        <v>1255.9</v>
      </c>
      <c r="AG610" s="16">
        <v>23904767</v>
      </c>
      <c r="AH610" s="19">
        <v>57283</v>
      </c>
      <c r="AI610" s="16">
        <v>11097</v>
      </c>
      <c r="AJ610" s="16">
        <v>8169</v>
      </c>
      <c r="AK610" s="16">
        <v>19809</v>
      </c>
      <c r="AL610" s="16">
        <v>50</v>
      </c>
      <c r="AM610" s="16">
        <v>25</v>
      </c>
      <c r="AN610" s="16">
        <v>10511</v>
      </c>
      <c r="AO610" s="16">
        <v>586</v>
      </c>
    </row>
    <row r="611" hidden="1" spans="1:41">
      <c r="A611">
        <v>2601904</v>
      </c>
      <c r="B611" t="s">
        <v>648</v>
      </c>
      <c r="C611" t="s">
        <v>62</v>
      </c>
      <c r="D611">
        <v>340</v>
      </c>
      <c r="E611">
        <v>569</v>
      </c>
      <c r="F611">
        <v>318</v>
      </c>
      <c r="G611">
        <v>569</v>
      </c>
      <c r="H611" s="16">
        <f t="shared" si="9"/>
        <v>60615</v>
      </c>
      <c r="I611" s="16">
        <v>50741</v>
      </c>
      <c r="J611" s="16">
        <v>9874</v>
      </c>
      <c r="K611" s="16">
        <v>29150</v>
      </c>
      <c r="L611" s="16">
        <v>31465</v>
      </c>
      <c r="M611" s="16">
        <v>3717</v>
      </c>
      <c r="N611" s="16">
        <v>4273</v>
      </c>
      <c r="O611" s="16">
        <v>4964</v>
      </c>
      <c r="P611" s="16">
        <v>3020</v>
      </c>
      <c r="Q611" s="16">
        <v>6465</v>
      </c>
      <c r="R611" s="16">
        <v>4686</v>
      </c>
      <c r="S611" s="16">
        <v>9909</v>
      </c>
      <c r="T611" s="16">
        <v>7776</v>
      </c>
      <c r="U611" s="16">
        <v>6212</v>
      </c>
      <c r="V611" s="16">
        <v>9593</v>
      </c>
      <c r="W611" s="19">
        <v>0.12</v>
      </c>
      <c r="X611" s="16">
        <v>43735</v>
      </c>
      <c r="Y611" s="16">
        <v>21950</v>
      </c>
      <c r="Z611" s="16">
        <v>18606</v>
      </c>
      <c r="AA611" s="16">
        <v>3344</v>
      </c>
      <c r="AB611" s="19">
        <v>15280.88</v>
      </c>
      <c r="AC611" s="19">
        <v>6677.44</v>
      </c>
      <c r="AD611" s="16">
        <v>103</v>
      </c>
      <c r="AE611" s="20">
        <v>490.818</v>
      </c>
      <c r="AF611" s="19">
        <v>123.5</v>
      </c>
      <c r="AG611" s="16">
        <v>610372</v>
      </c>
      <c r="AH611" s="19">
        <v>10108</v>
      </c>
      <c r="AI611" s="16">
        <v>1261</v>
      </c>
      <c r="AJ611" s="16">
        <v>642</v>
      </c>
      <c r="AK611" s="16">
        <v>1253</v>
      </c>
      <c r="AL611" s="16">
        <v>22</v>
      </c>
      <c r="AM611" s="16">
        <v>5</v>
      </c>
      <c r="AN611" s="16">
        <v>1164</v>
      </c>
      <c r="AO611" s="16">
        <v>97</v>
      </c>
    </row>
    <row r="612" hidden="1" spans="1:41">
      <c r="A612">
        <v>3106804</v>
      </c>
      <c r="B612" t="s">
        <v>649</v>
      </c>
      <c r="C612" t="s">
        <v>44</v>
      </c>
      <c r="D612">
        <v>285</v>
      </c>
      <c r="E612">
        <v>329</v>
      </c>
      <c r="F612">
        <v>247</v>
      </c>
      <c r="G612">
        <v>304</v>
      </c>
      <c r="H612" s="16">
        <f t="shared" si="9"/>
        <v>3577</v>
      </c>
      <c r="I612" s="16">
        <v>1296</v>
      </c>
      <c r="J612" s="16">
        <v>2281</v>
      </c>
      <c r="K612" s="16">
        <v>1877</v>
      </c>
      <c r="L612" s="16">
        <v>1700</v>
      </c>
      <c r="M612" s="16">
        <v>176</v>
      </c>
      <c r="N612" s="16">
        <v>229</v>
      </c>
      <c r="O612" s="16">
        <v>262</v>
      </c>
      <c r="P612" s="16">
        <v>142</v>
      </c>
      <c r="Q612" s="16">
        <v>300</v>
      </c>
      <c r="R612" s="16">
        <v>205</v>
      </c>
      <c r="S612" s="16">
        <v>546</v>
      </c>
      <c r="T612" s="16">
        <v>502</v>
      </c>
      <c r="U612" s="16">
        <v>503</v>
      </c>
      <c r="V612" s="16">
        <v>712</v>
      </c>
      <c r="W612" s="19">
        <v>-0.98</v>
      </c>
      <c r="X612" s="16">
        <v>2948</v>
      </c>
      <c r="Y612" s="16">
        <v>1250</v>
      </c>
      <c r="Z612" s="16">
        <v>475</v>
      </c>
      <c r="AA612" s="16">
        <v>775</v>
      </c>
      <c r="AB612" s="19">
        <v>16933.42</v>
      </c>
      <c r="AC612" s="19">
        <v>10253.45</v>
      </c>
      <c r="AD612" s="16">
        <v>199</v>
      </c>
      <c r="AE612" s="20">
        <v>283.535</v>
      </c>
      <c r="AF612" s="19">
        <v>12.6</v>
      </c>
      <c r="AG612" s="16">
        <v>30378</v>
      </c>
      <c r="AH612" s="19">
        <v>8244</v>
      </c>
      <c r="AI612" s="16">
        <v>73</v>
      </c>
      <c r="AJ612" s="16">
        <v>33</v>
      </c>
      <c r="AK612" s="16">
        <v>120</v>
      </c>
      <c r="AL612" s="16">
        <v>16</v>
      </c>
      <c r="AM612" s="16">
        <v>1</v>
      </c>
      <c r="AN612" s="16">
        <v>67</v>
      </c>
      <c r="AO612" s="16">
        <v>6</v>
      </c>
    </row>
    <row r="613" hidden="1" spans="1:41">
      <c r="A613">
        <v>3106903</v>
      </c>
      <c r="B613" t="s">
        <v>650</v>
      </c>
      <c r="C613" t="s">
        <v>44</v>
      </c>
      <c r="D613">
        <v>324</v>
      </c>
      <c r="E613">
        <v>550</v>
      </c>
      <c r="F613">
        <v>290</v>
      </c>
      <c r="G613">
        <v>576</v>
      </c>
      <c r="H613" s="16">
        <f t="shared" si="9"/>
        <v>14605</v>
      </c>
      <c r="I613" s="16">
        <v>13753</v>
      </c>
      <c r="J613" s="16">
        <v>852</v>
      </c>
      <c r="K613" s="16">
        <v>7086</v>
      </c>
      <c r="L613" s="16">
        <v>7519</v>
      </c>
      <c r="M613" s="16">
        <v>794</v>
      </c>
      <c r="N613" s="16">
        <v>823</v>
      </c>
      <c r="O613" s="16">
        <v>930</v>
      </c>
      <c r="P613" s="16">
        <v>622</v>
      </c>
      <c r="Q613" s="16">
        <v>1314</v>
      </c>
      <c r="R613" s="16">
        <v>1061</v>
      </c>
      <c r="S613" s="16">
        <v>2047</v>
      </c>
      <c r="T613" s="16">
        <v>2054</v>
      </c>
      <c r="U613" s="16">
        <v>1992</v>
      </c>
      <c r="V613" s="16">
        <v>2968</v>
      </c>
      <c r="W613" s="19">
        <v>0.43</v>
      </c>
      <c r="X613" s="16">
        <v>12979</v>
      </c>
      <c r="Y613" s="16">
        <v>5418</v>
      </c>
      <c r="Z613" s="16">
        <v>5096</v>
      </c>
      <c r="AA613" s="16">
        <v>322</v>
      </c>
      <c r="AB613" s="19">
        <v>20688.01</v>
      </c>
      <c r="AC613" s="19">
        <v>12885.37</v>
      </c>
      <c r="AD613" s="16">
        <v>231</v>
      </c>
      <c r="AE613" s="20">
        <v>140.082</v>
      </c>
      <c r="AF613" s="19">
        <v>104.3</v>
      </c>
      <c r="AG613" s="16">
        <v>224177</v>
      </c>
      <c r="AH613" s="19">
        <v>15554</v>
      </c>
      <c r="AI613" s="16">
        <v>593</v>
      </c>
      <c r="AJ613" s="16">
        <v>360</v>
      </c>
      <c r="AK613" s="16">
        <v>808</v>
      </c>
      <c r="AL613" s="16">
        <v>7</v>
      </c>
      <c r="AM613" s="16">
        <v>4</v>
      </c>
      <c r="AN613" s="16">
        <v>539</v>
      </c>
      <c r="AO613" s="16">
        <v>54</v>
      </c>
    </row>
    <row r="614" hidden="1" spans="1:41">
      <c r="A614">
        <v>4202305</v>
      </c>
      <c r="B614" t="s">
        <v>651</v>
      </c>
      <c r="C614" t="s">
        <v>57</v>
      </c>
      <c r="D614">
        <v>365</v>
      </c>
      <c r="E614">
        <v>817</v>
      </c>
      <c r="F614">
        <v>359</v>
      </c>
      <c r="G614">
        <v>873</v>
      </c>
      <c r="H614" s="16">
        <f t="shared" si="9"/>
        <v>67577</v>
      </c>
      <c r="I614" s="16">
        <v>60526</v>
      </c>
      <c r="J614" s="16">
        <v>7051</v>
      </c>
      <c r="K614" s="16">
        <v>33649</v>
      </c>
      <c r="L614" s="16">
        <v>33928</v>
      </c>
      <c r="M614" s="16">
        <v>4345</v>
      </c>
      <c r="N614" s="16">
        <v>4736</v>
      </c>
      <c r="O614" s="16">
        <v>5126</v>
      </c>
      <c r="P614" s="16">
        <v>3377</v>
      </c>
      <c r="Q614" s="16">
        <v>7879</v>
      </c>
      <c r="R614" s="16">
        <v>6011</v>
      </c>
      <c r="S614" s="16">
        <v>11525</v>
      </c>
      <c r="T614" s="16">
        <v>8938</v>
      </c>
      <c r="U614" s="16">
        <v>7916</v>
      </c>
      <c r="V614" s="16">
        <v>7724</v>
      </c>
      <c r="W614" s="19">
        <v>1.55</v>
      </c>
      <c r="X614" s="16">
        <v>59863</v>
      </c>
      <c r="Y614" s="16">
        <v>23547</v>
      </c>
      <c r="Z614" s="16">
        <v>21044</v>
      </c>
      <c r="AA614" s="16">
        <v>2503</v>
      </c>
      <c r="AB614" s="19">
        <v>30115.32</v>
      </c>
      <c r="AC614" s="19">
        <v>17459.06</v>
      </c>
      <c r="AD614" s="16">
        <v>16</v>
      </c>
      <c r="AE614" s="20">
        <v>367.891</v>
      </c>
      <c r="AF614" s="19">
        <v>183.7</v>
      </c>
      <c r="AG614" s="16">
        <v>1453063</v>
      </c>
      <c r="AH614" s="19">
        <v>22532</v>
      </c>
      <c r="AI614" s="16">
        <v>2083</v>
      </c>
      <c r="AJ614" s="16">
        <v>1780</v>
      </c>
      <c r="AK614" s="16">
        <v>3537</v>
      </c>
      <c r="AL614" s="16">
        <v>12</v>
      </c>
      <c r="AM614" s="16">
        <v>5</v>
      </c>
      <c r="AN614" s="16">
        <v>1735</v>
      </c>
      <c r="AO614" s="16">
        <v>348</v>
      </c>
    </row>
    <row r="615" hidden="1" spans="1:41">
      <c r="A615">
        <v>3506409</v>
      </c>
      <c r="B615" t="s">
        <v>652</v>
      </c>
      <c r="C615" t="s">
        <v>87</v>
      </c>
      <c r="D615">
        <v>311</v>
      </c>
      <c r="E615">
        <v>590</v>
      </c>
      <c r="F615">
        <v>271</v>
      </c>
      <c r="G615">
        <v>589</v>
      </c>
      <c r="H615" s="16">
        <f t="shared" si="9"/>
        <v>7911</v>
      </c>
      <c r="I615" s="16">
        <v>7376</v>
      </c>
      <c r="J615" s="16">
        <v>535</v>
      </c>
      <c r="K615" s="16">
        <v>3964</v>
      </c>
      <c r="L615" s="16">
        <v>3947</v>
      </c>
      <c r="M615" s="16">
        <v>339</v>
      </c>
      <c r="N615" s="16">
        <v>406</v>
      </c>
      <c r="O615" s="16">
        <v>484</v>
      </c>
      <c r="P615" s="16">
        <v>343</v>
      </c>
      <c r="Q615" s="16">
        <v>780</v>
      </c>
      <c r="R615" s="16">
        <v>550</v>
      </c>
      <c r="S615" s="16">
        <v>1196</v>
      </c>
      <c r="T615" s="16">
        <v>1162</v>
      </c>
      <c r="U615" s="16">
        <v>1069</v>
      </c>
      <c r="V615" s="16">
        <v>1582</v>
      </c>
      <c r="W615" s="19">
        <v>0.96</v>
      </c>
      <c r="X615" s="16">
        <v>7061</v>
      </c>
      <c r="Y615" s="16">
        <v>2955</v>
      </c>
      <c r="Z615" s="16">
        <v>2760</v>
      </c>
      <c r="AA615" s="16">
        <v>195</v>
      </c>
      <c r="AB615" s="19">
        <v>33694.3</v>
      </c>
      <c r="AC615" s="19">
        <v>24023.15</v>
      </c>
      <c r="AD615" s="16">
        <v>461</v>
      </c>
      <c r="AE615" s="20">
        <v>158.025</v>
      </c>
      <c r="AF615" s="19">
        <v>50.1</v>
      </c>
      <c r="AG615" s="16">
        <v>155333</v>
      </c>
      <c r="AH615" s="19">
        <v>20220</v>
      </c>
      <c r="AI615" s="16">
        <v>307</v>
      </c>
      <c r="AJ615" s="16">
        <v>165</v>
      </c>
      <c r="AK615" s="16">
        <v>355</v>
      </c>
      <c r="AL615" s="16">
        <v>926</v>
      </c>
      <c r="AM615" s="16">
        <v>2</v>
      </c>
      <c r="AN615" s="16">
        <v>273</v>
      </c>
      <c r="AO615" s="16">
        <v>34</v>
      </c>
    </row>
    <row r="616" hidden="1" spans="1:41">
      <c r="A616">
        <v>3107000</v>
      </c>
      <c r="B616" t="s">
        <v>653</v>
      </c>
      <c r="C616" t="s">
        <v>44</v>
      </c>
      <c r="D616">
        <v>284</v>
      </c>
      <c r="E616">
        <v>336</v>
      </c>
      <c r="F616">
        <v>247</v>
      </c>
      <c r="G616">
        <v>310</v>
      </c>
      <c r="H616" s="16">
        <f t="shared" si="9"/>
        <v>2607</v>
      </c>
      <c r="I616" s="16">
        <v>1537</v>
      </c>
      <c r="J616" s="16">
        <v>1070</v>
      </c>
      <c r="K616" s="16">
        <v>1321</v>
      </c>
      <c r="L616" s="16">
        <v>1286</v>
      </c>
      <c r="M616" s="16">
        <v>103</v>
      </c>
      <c r="N616" s="16">
        <v>137</v>
      </c>
      <c r="O616" s="16">
        <v>156</v>
      </c>
      <c r="P616" s="16">
        <v>128</v>
      </c>
      <c r="Q616" s="16">
        <v>203</v>
      </c>
      <c r="R616" s="16">
        <v>131</v>
      </c>
      <c r="S616" s="16">
        <v>360</v>
      </c>
      <c r="T616" s="16">
        <v>411</v>
      </c>
      <c r="U616" s="16">
        <v>366</v>
      </c>
      <c r="V616" s="16">
        <v>612</v>
      </c>
      <c r="W616" s="19">
        <v>-0.44</v>
      </c>
      <c r="X616" s="16">
        <v>2268</v>
      </c>
      <c r="Y616" s="16">
        <v>1066</v>
      </c>
      <c r="Z616" s="16">
        <v>635</v>
      </c>
      <c r="AA616" s="16">
        <v>431</v>
      </c>
      <c r="AB616" s="19">
        <v>21479.65</v>
      </c>
      <c r="AC616" s="19">
        <v>18914.46</v>
      </c>
      <c r="AD616" s="16">
        <v>199</v>
      </c>
      <c r="AE616" s="20">
        <v>458.948</v>
      </c>
      <c r="AF616" s="19">
        <v>5.7</v>
      </c>
      <c r="AG616" s="16">
        <v>34811</v>
      </c>
      <c r="AH616" s="19">
        <v>13186</v>
      </c>
      <c r="AI616" s="16">
        <v>75</v>
      </c>
      <c r="AJ616" s="16">
        <v>18</v>
      </c>
      <c r="AK616" s="16">
        <v>96</v>
      </c>
      <c r="AL616" s="16">
        <v>6</v>
      </c>
      <c r="AM616" s="16">
        <v>0</v>
      </c>
      <c r="AN616" s="16">
        <v>65</v>
      </c>
      <c r="AO616" s="16">
        <v>10</v>
      </c>
    </row>
    <row r="617" hidden="1" spans="1:41">
      <c r="A617">
        <v>3506508</v>
      </c>
      <c r="B617" t="s">
        <v>654</v>
      </c>
      <c r="C617" t="s">
        <v>87</v>
      </c>
      <c r="D617">
        <v>475</v>
      </c>
      <c r="E617">
        <v>3698</v>
      </c>
      <c r="F617">
        <v>446</v>
      </c>
      <c r="G617">
        <v>4230</v>
      </c>
      <c r="H617" s="16">
        <f t="shared" si="9"/>
        <v>121821</v>
      </c>
      <c r="I617" s="16">
        <v>118791</v>
      </c>
      <c r="J617" s="16">
        <v>3030</v>
      </c>
      <c r="K617" s="16">
        <v>60161</v>
      </c>
      <c r="L617" s="16">
        <v>61660</v>
      </c>
      <c r="M617" s="16">
        <v>6847</v>
      </c>
      <c r="N617" s="16">
        <v>6851</v>
      </c>
      <c r="O617" s="16">
        <v>7572</v>
      </c>
      <c r="P617" s="16">
        <v>5229</v>
      </c>
      <c r="Q617" s="16">
        <v>12491</v>
      </c>
      <c r="R617" s="16">
        <v>9110</v>
      </c>
      <c r="S617" s="16">
        <v>20438</v>
      </c>
      <c r="T617" s="16">
        <v>18829</v>
      </c>
      <c r="U617" s="16">
        <v>15268</v>
      </c>
      <c r="V617" s="16">
        <v>19186</v>
      </c>
      <c r="W617" s="19">
        <v>0.95</v>
      </c>
      <c r="X617" s="16">
        <v>110243</v>
      </c>
      <c r="Y617" s="16">
        <v>43862</v>
      </c>
      <c r="Z617" s="16">
        <v>42847</v>
      </c>
      <c r="AA617" s="16">
        <v>1015</v>
      </c>
      <c r="AB617" s="19">
        <v>32512.14</v>
      </c>
      <c r="AC617" s="19">
        <v>25847.19</v>
      </c>
      <c r="AD617" s="16">
        <v>456</v>
      </c>
      <c r="AE617" s="20">
        <v>530.031</v>
      </c>
      <c r="AF617" s="19">
        <v>229.8</v>
      </c>
      <c r="AG617" s="16">
        <v>2833555</v>
      </c>
      <c r="AH617" s="19">
        <v>23942</v>
      </c>
      <c r="AI617" s="16">
        <v>5389</v>
      </c>
      <c r="AJ617" s="16">
        <v>4053</v>
      </c>
      <c r="AK617" s="16">
        <v>5572</v>
      </c>
      <c r="AL617" s="16">
        <v>1842</v>
      </c>
      <c r="AM617" s="16">
        <v>15</v>
      </c>
      <c r="AN617" s="16">
        <v>4740</v>
      </c>
      <c r="AO617" s="16">
        <v>649</v>
      </c>
    </row>
    <row r="618" hidden="1" spans="1:41">
      <c r="A618">
        <v>3506607</v>
      </c>
      <c r="B618" t="s">
        <v>655</v>
      </c>
      <c r="C618" t="s">
        <v>87</v>
      </c>
      <c r="D618">
        <v>381</v>
      </c>
      <c r="E618">
        <v>576</v>
      </c>
      <c r="F618">
        <v>342</v>
      </c>
      <c r="G618">
        <v>682</v>
      </c>
      <c r="H618" s="16">
        <f t="shared" si="9"/>
        <v>32100</v>
      </c>
      <c r="I618" s="16">
        <v>28229</v>
      </c>
      <c r="J618" s="16">
        <v>3871</v>
      </c>
      <c r="K618" s="16">
        <v>16380</v>
      </c>
      <c r="L618" s="16">
        <v>15720</v>
      </c>
      <c r="M618" s="16">
        <v>2278</v>
      </c>
      <c r="N618" s="16">
        <v>2488</v>
      </c>
      <c r="O618" s="16">
        <v>2647</v>
      </c>
      <c r="P618" s="16">
        <v>1663</v>
      </c>
      <c r="Q618" s="16">
        <v>3541</v>
      </c>
      <c r="R618" s="16">
        <v>2318</v>
      </c>
      <c r="S618" s="16">
        <v>4843</v>
      </c>
      <c r="T618" s="16">
        <v>4316</v>
      </c>
      <c r="U618" s="16">
        <v>3329</v>
      </c>
      <c r="V618" s="16">
        <v>4677</v>
      </c>
      <c r="W618" s="19">
        <v>0.98</v>
      </c>
      <c r="X618" s="16">
        <v>27290</v>
      </c>
      <c r="Y618" s="16">
        <v>10389</v>
      </c>
      <c r="Z618" s="16">
        <v>9103</v>
      </c>
      <c r="AA618" s="16">
        <v>1286</v>
      </c>
      <c r="AB618" s="19">
        <v>18830.91</v>
      </c>
      <c r="AC618" s="19">
        <v>18268.64</v>
      </c>
      <c r="AD618" s="16">
        <v>61</v>
      </c>
      <c r="AE618" s="20">
        <v>317.406</v>
      </c>
      <c r="AF618" s="19">
        <v>101.1</v>
      </c>
      <c r="AG618" s="16">
        <v>723190</v>
      </c>
      <c r="AH618" s="19">
        <v>23210</v>
      </c>
      <c r="AI618" s="16">
        <v>947</v>
      </c>
      <c r="AJ618" s="16">
        <v>367</v>
      </c>
      <c r="AK618" s="16">
        <v>1181</v>
      </c>
      <c r="AL618" s="16">
        <v>567</v>
      </c>
      <c r="AM618" s="16">
        <v>3</v>
      </c>
      <c r="AN618" s="16">
        <v>901</v>
      </c>
      <c r="AO618" s="16">
        <v>46</v>
      </c>
    </row>
    <row r="619" hidden="1" spans="1:41">
      <c r="A619">
        <v>2903607</v>
      </c>
      <c r="B619" t="s">
        <v>656</v>
      </c>
      <c r="C619" t="s">
        <v>52</v>
      </c>
      <c r="D619">
        <v>292</v>
      </c>
      <c r="E619">
        <v>345</v>
      </c>
      <c r="F619">
        <v>260</v>
      </c>
      <c r="G619">
        <v>320</v>
      </c>
      <c r="H619" s="16">
        <f t="shared" si="9"/>
        <v>16671</v>
      </c>
      <c r="I619" s="16">
        <v>4203</v>
      </c>
      <c r="J619" s="16">
        <v>12468</v>
      </c>
      <c r="K619" s="16">
        <v>8523</v>
      </c>
      <c r="L619" s="16">
        <v>8148</v>
      </c>
      <c r="M619" s="16">
        <v>1178</v>
      </c>
      <c r="N619" s="16">
        <v>1433</v>
      </c>
      <c r="O619" s="16">
        <v>1535</v>
      </c>
      <c r="P619" s="16">
        <v>961</v>
      </c>
      <c r="Q619" s="16">
        <v>1943</v>
      </c>
      <c r="R619" s="16">
        <v>1251</v>
      </c>
      <c r="S619" s="16">
        <v>2487</v>
      </c>
      <c r="T619" s="16">
        <v>1969</v>
      </c>
      <c r="U619" s="16">
        <v>1530</v>
      </c>
      <c r="V619" s="16">
        <v>2384</v>
      </c>
      <c r="W619" s="19">
        <v>0.13</v>
      </c>
      <c r="X619" s="16">
        <v>11763</v>
      </c>
      <c r="Y619" s="16">
        <v>5386</v>
      </c>
      <c r="Z619" s="16">
        <v>1455</v>
      </c>
      <c r="AA619" s="16">
        <v>3931</v>
      </c>
      <c r="AB619" s="19">
        <v>17032.25</v>
      </c>
      <c r="AC619" s="19">
        <v>5224.15</v>
      </c>
      <c r="AD619" s="16">
        <v>153</v>
      </c>
      <c r="AE619" s="20">
        <v>553.762</v>
      </c>
      <c r="AF619" s="19">
        <v>30.1</v>
      </c>
      <c r="AG619" s="16">
        <v>100901</v>
      </c>
      <c r="AH619" s="19">
        <v>6387</v>
      </c>
      <c r="AI619" s="16">
        <v>153</v>
      </c>
      <c r="AJ619" s="16">
        <v>47</v>
      </c>
      <c r="AK619" s="16">
        <v>238</v>
      </c>
      <c r="AL619" s="16">
        <v>9</v>
      </c>
      <c r="AM619" s="16">
        <v>1</v>
      </c>
      <c r="AN619" s="16">
        <v>153</v>
      </c>
      <c r="AO619" s="16">
        <v>0</v>
      </c>
    </row>
    <row r="620" hidden="1" spans="1:41">
      <c r="A620">
        <v>4102901</v>
      </c>
      <c r="B620" t="s">
        <v>657</v>
      </c>
      <c r="C620" t="s">
        <v>55</v>
      </c>
      <c r="D620">
        <v>318</v>
      </c>
      <c r="E620">
        <v>540</v>
      </c>
      <c r="F620">
        <v>290</v>
      </c>
      <c r="G620">
        <v>508</v>
      </c>
      <c r="H620" s="16">
        <f t="shared" si="9"/>
        <v>16738</v>
      </c>
      <c r="I620" s="16">
        <v>10959</v>
      </c>
      <c r="J620" s="16">
        <v>5779</v>
      </c>
      <c r="K620" s="16">
        <v>8632</v>
      </c>
      <c r="L620" s="16">
        <v>8106</v>
      </c>
      <c r="M620" s="16">
        <v>1319</v>
      </c>
      <c r="N620" s="16">
        <v>1460</v>
      </c>
      <c r="O620" s="16">
        <v>1579</v>
      </c>
      <c r="P620" s="16">
        <v>899</v>
      </c>
      <c r="Q620" s="16">
        <v>1808</v>
      </c>
      <c r="R620" s="16">
        <v>1237</v>
      </c>
      <c r="S620" s="16">
        <v>2575</v>
      </c>
      <c r="T620" s="16">
        <v>2102</v>
      </c>
      <c r="U620" s="16">
        <v>1813</v>
      </c>
      <c r="V620" s="16">
        <v>1946</v>
      </c>
      <c r="W620" s="19">
        <v>0.69</v>
      </c>
      <c r="X620" s="16">
        <v>14319</v>
      </c>
      <c r="Y620" s="16">
        <v>5226</v>
      </c>
      <c r="Z620" s="16">
        <v>3421</v>
      </c>
      <c r="AA620" s="16">
        <v>1805</v>
      </c>
      <c r="AB620" s="19">
        <v>17961.65</v>
      </c>
      <c r="AC620" s="19">
        <v>9403.28</v>
      </c>
      <c r="AD620" s="16">
        <v>243</v>
      </c>
      <c r="AE620" s="20">
        <v>1214.913</v>
      </c>
      <c r="AF620" s="19">
        <v>13.8</v>
      </c>
      <c r="AG620" s="16">
        <v>274503</v>
      </c>
      <c r="AH620" s="19">
        <v>16657</v>
      </c>
      <c r="AI620" s="16">
        <v>370</v>
      </c>
      <c r="AJ620" s="16">
        <v>382</v>
      </c>
      <c r="AK620" s="16">
        <v>611</v>
      </c>
      <c r="AL620" s="16">
        <v>59</v>
      </c>
      <c r="AM620" s="16">
        <v>3</v>
      </c>
      <c r="AN620" s="16">
        <v>344</v>
      </c>
      <c r="AO620" s="16">
        <v>26</v>
      </c>
    </row>
    <row r="621" hidden="1" spans="1:41">
      <c r="A621">
        <v>4202404</v>
      </c>
      <c r="B621" t="s">
        <v>658</v>
      </c>
      <c r="C621" t="s">
        <v>57</v>
      </c>
      <c r="D621">
        <v>849</v>
      </c>
      <c r="E621">
        <v>6329</v>
      </c>
      <c r="F621">
        <v>806</v>
      </c>
      <c r="G621">
        <v>6720</v>
      </c>
      <c r="H621" s="16">
        <f t="shared" si="9"/>
        <v>353235</v>
      </c>
      <c r="I621" s="16">
        <v>334983</v>
      </c>
      <c r="J621" s="16">
        <v>18252</v>
      </c>
      <c r="K621" s="16">
        <v>175152</v>
      </c>
      <c r="L621" s="16">
        <v>178083</v>
      </c>
      <c r="M621" s="16">
        <v>19924</v>
      </c>
      <c r="N621" s="16">
        <v>20819</v>
      </c>
      <c r="O621" s="16">
        <v>22275</v>
      </c>
      <c r="P621" s="16">
        <v>14562</v>
      </c>
      <c r="Q621" s="16">
        <v>42053</v>
      </c>
      <c r="R621" s="16">
        <v>31964</v>
      </c>
      <c r="S621" s="16">
        <v>62114</v>
      </c>
      <c r="T621" s="16">
        <v>51346</v>
      </c>
      <c r="U621" s="16">
        <v>43676</v>
      </c>
      <c r="V621" s="16">
        <v>44502</v>
      </c>
      <c r="W621" s="19">
        <v>1.38</v>
      </c>
      <c r="X621" s="16">
        <v>324459</v>
      </c>
      <c r="Y621" s="16">
        <v>129867</v>
      </c>
      <c r="Z621" s="16">
        <v>123814</v>
      </c>
      <c r="AA621" s="16">
        <v>6053</v>
      </c>
      <c r="AB621" s="19">
        <v>37008.06</v>
      </c>
      <c r="AC621" s="19">
        <v>18310.5</v>
      </c>
      <c r="AD621" s="16">
        <v>91</v>
      </c>
      <c r="AE621" s="20">
        <v>518.497</v>
      </c>
      <c r="AF621" s="19">
        <v>681.3</v>
      </c>
      <c r="AG621" s="16">
        <v>15622353</v>
      </c>
      <c r="AH621" s="19">
        <v>46101</v>
      </c>
      <c r="AI621" s="16">
        <v>12667</v>
      </c>
      <c r="AJ621" s="16">
        <v>12045</v>
      </c>
      <c r="AK621" s="16">
        <v>23984</v>
      </c>
      <c r="AL621" s="16">
        <v>53</v>
      </c>
      <c r="AM621" s="16">
        <v>69</v>
      </c>
      <c r="AN621" s="16">
        <v>9288</v>
      </c>
      <c r="AO621" s="16">
        <v>3379</v>
      </c>
    </row>
    <row r="622" hidden="1" spans="1:41">
      <c r="A622">
        <v>3201001</v>
      </c>
      <c r="B622" t="s">
        <v>659</v>
      </c>
      <c r="C622" t="s">
        <v>95</v>
      </c>
      <c r="D622">
        <v>340</v>
      </c>
      <c r="E622">
        <v>468</v>
      </c>
      <c r="F622">
        <v>307</v>
      </c>
      <c r="G622">
        <v>441</v>
      </c>
      <c r="H622" s="16">
        <f t="shared" si="9"/>
        <v>15525</v>
      </c>
      <c r="I622" s="16">
        <v>11337</v>
      </c>
      <c r="J622" s="16">
        <v>4188</v>
      </c>
      <c r="K622" s="16">
        <v>7948</v>
      </c>
      <c r="L622" s="16">
        <v>7577</v>
      </c>
      <c r="M622" s="16">
        <v>1047</v>
      </c>
      <c r="N622" s="16">
        <v>1221</v>
      </c>
      <c r="O622" s="16">
        <v>1194</v>
      </c>
      <c r="P622" s="16">
        <v>860</v>
      </c>
      <c r="Q622" s="16">
        <v>1667</v>
      </c>
      <c r="R622" s="16">
        <v>1131</v>
      </c>
      <c r="S622" s="16">
        <v>2441</v>
      </c>
      <c r="T622" s="16">
        <v>2097</v>
      </c>
      <c r="U622" s="16">
        <v>1707</v>
      </c>
      <c r="V622" s="16">
        <v>2160</v>
      </c>
      <c r="W622" s="19">
        <v>0.44</v>
      </c>
      <c r="X622" s="16">
        <v>12306</v>
      </c>
      <c r="Y622" s="16">
        <v>5322</v>
      </c>
      <c r="Z622" s="16">
        <v>3887</v>
      </c>
      <c r="AA622" s="16">
        <v>1435</v>
      </c>
      <c r="AB622" s="19">
        <v>19130.66</v>
      </c>
      <c r="AC622" s="19">
        <v>12565.48</v>
      </c>
      <c r="AD622" s="16">
        <v>197</v>
      </c>
      <c r="AE622" s="20">
        <v>428.501</v>
      </c>
      <c r="AF622" s="19">
        <v>36.2</v>
      </c>
      <c r="AG622" s="16">
        <v>235645</v>
      </c>
      <c r="AH622" s="19">
        <v>15384</v>
      </c>
      <c r="AI622" s="16">
        <v>465</v>
      </c>
      <c r="AJ622" s="16">
        <v>219</v>
      </c>
      <c r="AK622" s="16">
        <v>593</v>
      </c>
      <c r="AL622" s="16">
        <v>18</v>
      </c>
      <c r="AM622" s="16">
        <v>3</v>
      </c>
      <c r="AN622" s="16">
        <v>447</v>
      </c>
      <c r="AO622" s="16">
        <v>18</v>
      </c>
    </row>
    <row r="623" hidden="1" spans="1:41">
      <c r="A623">
        <v>3107109</v>
      </c>
      <c r="B623" t="s">
        <v>659</v>
      </c>
      <c r="C623" t="s">
        <v>44</v>
      </c>
      <c r="D623">
        <v>353</v>
      </c>
      <c r="E623">
        <v>873</v>
      </c>
      <c r="F623">
        <v>330</v>
      </c>
      <c r="G623">
        <v>871</v>
      </c>
      <c r="H623" s="16">
        <f t="shared" si="9"/>
        <v>40635</v>
      </c>
      <c r="I623" s="16">
        <v>33139</v>
      </c>
      <c r="J623" s="16">
        <v>7496</v>
      </c>
      <c r="K623" s="16">
        <v>20541</v>
      </c>
      <c r="L623" s="16">
        <v>20094</v>
      </c>
      <c r="M623" s="16">
        <v>2477</v>
      </c>
      <c r="N623" s="16">
        <v>2773</v>
      </c>
      <c r="O623" s="16">
        <v>3109</v>
      </c>
      <c r="P623" s="16">
        <v>2036</v>
      </c>
      <c r="Q623" s="16">
        <v>4305</v>
      </c>
      <c r="R623" s="16">
        <v>2907</v>
      </c>
      <c r="S623" s="16">
        <v>6010</v>
      </c>
      <c r="T623" s="16">
        <v>5464</v>
      </c>
      <c r="U623" s="16">
        <v>5199</v>
      </c>
      <c r="V623" s="16">
        <v>6355</v>
      </c>
      <c r="W623" s="19">
        <v>0.28</v>
      </c>
      <c r="X623" s="16">
        <v>35727</v>
      </c>
      <c r="Y623" s="16">
        <v>13459</v>
      </c>
      <c r="Z623" s="16">
        <v>11057</v>
      </c>
      <c r="AA623" s="16">
        <v>2402</v>
      </c>
      <c r="AB623" s="19">
        <v>19807.29</v>
      </c>
      <c r="AC623" s="19">
        <v>12020.32</v>
      </c>
      <c r="AD623" s="16">
        <v>219</v>
      </c>
      <c r="AE623" s="20">
        <v>860.669</v>
      </c>
      <c r="AF623" s="19">
        <v>47.2</v>
      </c>
      <c r="AG623" s="16">
        <v>697259</v>
      </c>
      <c r="AH623" s="19">
        <v>17307</v>
      </c>
      <c r="AI623" s="16">
        <v>1669</v>
      </c>
      <c r="AJ623" s="16">
        <v>556</v>
      </c>
      <c r="AK623" s="16">
        <v>1769</v>
      </c>
      <c r="AL623" s="16">
        <v>44</v>
      </c>
      <c r="AM623" s="16">
        <v>4</v>
      </c>
      <c r="AN623" s="16">
        <v>1534</v>
      </c>
      <c r="AO623" s="16">
        <v>135</v>
      </c>
    </row>
    <row r="624" hidden="1" spans="1:41">
      <c r="A624">
        <v>4103008</v>
      </c>
      <c r="B624" t="s">
        <v>659</v>
      </c>
      <c r="C624" t="s">
        <v>55</v>
      </c>
      <c r="D624">
        <v>297</v>
      </c>
      <c r="E624">
        <v>364</v>
      </c>
      <c r="F624">
        <v>261</v>
      </c>
      <c r="G624">
        <v>340</v>
      </c>
      <c r="H624" s="16">
        <f t="shared" si="9"/>
        <v>4345</v>
      </c>
      <c r="I624" s="16">
        <v>2654</v>
      </c>
      <c r="J624" s="16">
        <v>1691</v>
      </c>
      <c r="K624" s="16">
        <v>2180</v>
      </c>
      <c r="L624" s="16">
        <v>2165</v>
      </c>
      <c r="M624" s="16">
        <v>213</v>
      </c>
      <c r="N624" s="16">
        <v>268</v>
      </c>
      <c r="O624" s="16">
        <v>267</v>
      </c>
      <c r="P624" s="16">
        <v>187</v>
      </c>
      <c r="Q624" s="16">
        <v>411</v>
      </c>
      <c r="R624" s="16">
        <v>295</v>
      </c>
      <c r="S624" s="16">
        <v>628</v>
      </c>
      <c r="T624" s="16">
        <v>718</v>
      </c>
      <c r="U624" s="16">
        <v>560</v>
      </c>
      <c r="V624" s="16">
        <v>798</v>
      </c>
      <c r="W624" s="19">
        <v>-1.05</v>
      </c>
      <c r="X624" s="16">
        <v>3650</v>
      </c>
      <c r="Y624" s="16">
        <v>1603</v>
      </c>
      <c r="Z624" s="16">
        <v>986</v>
      </c>
      <c r="AA624" s="16">
        <v>617</v>
      </c>
      <c r="AB624" s="19">
        <v>21110.49</v>
      </c>
      <c r="AC624" s="19">
        <v>17189.11</v>
      </c>
      <c r="AD624" s="16">
        <v>379</v>
      </c>
      <c r="AE624" s="20">
        <v>307.381</v>
      </c>
      <c r="AF624" s="19">
        <v>14.1</v>
      </c>
      <c r="AG624" s="16">
        <v>160942</v>
      </c>
      <c r="AH624" s="19">
        <v>35941</v>
      </c>
      <c r="AI624" s="16">
        <v>162</v>
      </c>
      <c r="AJ624" s="16">
        <v>50</v>
      </c>
      <c r="AK624" s="16">
        <v>184</v>
      </c>
      <c r="AL624" s="16">
        <v>8</v>
      </c>
      <c r="AM624" s="16">
        <v>1</v>
      </c>
      <c r="AN624" s="16">
        <v>149</v>
      </c>
      <c r="AO624" s="16">
        <v>13</v>
      </c>
    </row>
    <row r="625" hidden="1" spans="1:41">
      <c r="A625">
        <v>4103024</v>
      </c>
      <c r="B625" t="s">
        <v>660</v>
      </c>
      <c r="C625" t="s">
        <v>55</v>
      </c>
      <c r="D625">
        <v>289</v>
      </c>
      <c r="E625">
        <v>343</v>
      </c>
      <c r="F625">
        <v>250</v>
      </c>
      <c r="G625">
        <v>319</v>
      </c>
      <c r="H625" s="16">
        <f t="shared" si="9"/>
        <v>2647</v>
      </c>
      <c r="I625" s="16">
        <v>996</v>
      </c>
      <c r="J625" s="16">
        <v>1651</v>
      </c>
      <c r="K625" s="16">
        <v>1350</v>
      </c>
      <c r="L625" s="16">
        <v>1297</v>
      </c>
      <c r="M625" s="16">
        <v>146</v>
      </c>
      <c r="N625" s="16">
        <v>218</v>
      </c>
      <c r="O625" s="16">
        <v>220</v>
      </c>
      <c r="P625" s="16">
        <v>132</v>
      </c>
      <c r="Q625" s="16">
        <v>252</v>
      </c>
      <c r="R625" s="16">
        <v>196</v>
      </c>
      <c r="S625" s="16">
        <v>400</v>
      </c>
      <c r="T625" s="16">
        <v>367</v>
      </c>
      <c r="U625" s="16">
        <v>353</v>
      </c>
      <c r="V625" s="16">
        <v>363</v>
      </c>
      <c r="W625" s="19">
        <v>-0.88</v>
      </c>
      <c r="X625" s="16">
        <v>2339</v>
      </c>
      <c r="Y625" s="16">
        <v>893</v>
      </c>
      <c r="Z625" s="16">
        <v>349</v>
      </c>
      <c r="AA625" s="16">
        <v>544</v>
      </c>
      <c r="AB625" s="19">
        <v>23608.47</v>
      </c>
      <c r="AC625" s="19">
        <v>18657.58</v>
      </c>
      <c r="AD625" s="16">
        <v>397</v>
      </c>
      <c r="AE625" s="20">
        <v>151.797</v>
      </c>
      <c r="AF625" s="19">
        <v>17.4</v>
      </c>
      <c r="AG625" s="16">
        <v>70346</v>
      </c>
      <c r="AH625" s="19">
        <v>25901</v>
      </c>
      <c r="AI625" s="16">
        <v>69</v>
      </c>
      <c r="AJ625" s="16">
        <v>48</v>
      </c>
      <c r="AK625" s="16">
        <v>122</v>
      </c>
      <c r="AL625" s="16">
        <v>1</v>
      </c>
      <c r="AM625" s="16">
        <v>0</v>
      </c>
      <c r="AN625" s="16">
        <v>67</v>
      </c>
      <c r="AO625" s="16">
        <v>2</v>
      </c>
    </row>
    <row r="626" hidden="1" spans="1:41">
      <c r="A626">
        <v>3506706</v>
      </c>
      <c r="B626" t="s">
        <v>661</v>
      </c>
      <c r="C626" t="s">
        <v>87</v>
      </c>
      <c r="D626">
        <v>306</v>
      </c>
      <c r="E626">
        <v>684</v>
      </c>
      <c r="F626">
        <v>276</v>
      </c>
      <c r="G626">
        <v>519</v>
      </c>
      <c r="H626" s="16">
        <f t="shared" si="9"/>
        <v>14812</v>
      </c>
      <c r="I626" s="16">
        <v>13470</v>
      </c>
      <c r="J626" s="16">
        <v>1342</v>
      </c>
      <c r="K626" s="16">
        <v>7550</v>
      </c>
      <c r="L626" s="16">
        <v>7262</v>
      </c>
      <c r="M626" s="16">
        <v>1034</v>
      </c>
      <c r="N626" s="16">
        <v>1052</v>
      </c>
      <c r="O626" s="16">
        <v>1196</v>
      </c>
      <c r="P626" s="16">
        <v>735</v>
      </c>
      <c r="Q626" s="16">
        <v>1674</v>
      </c>
      <c r="R626" s="16">
        <v>1135</v>
      </c>
      <c r="S626" s="16">
        <v>2279</v>
      </c>
      <c r="T626" s="16">
        <v>2078</v>
      </c>
      <c r="U626" s="16">
        <v>1661</v>
      </c>
      <c r="V626" s="16">
        <v>1968</v>
      </c>
      <c r="W626" s="19">
        <v>0.59</v>
      </c>
      <c r="X626" s="16">
        <v>12315</v>
      </c>
      <c r="Y626" s="16">
        <v>4953</v>
      </c>
      <c r="Z626" s="16">
        <v>4478</v>
      </c>
      <c r="AA626" s="16">
        <v>475</v>
      </c>
      <c r="AB626" s="19">
        <v>22421.95</v>
      </c>
      <c r="AC626" s="19">
        <v>18115.09</v>
      </c>
      <c r="AD626" s="16">
        <v>249</v>
      </c>
      <c r="AE626" s="20">
        <v>690.748</v>
      </c>
      <c r="AF626" s="19">
        <v>21.4</v>
      </c>
      <c r="AG626" s="16">
        <v>222215</v>
      </c>
      <c r="AH626" s="19">
        <v>15277</v>
      </c>
      <c r="AI626" s="16">
        <v>405</v>
      </c>
      <c r="AJ626" s="16">
        <v>234</v>
      </c>
      <c r="AK626" s="16">
        <v>516</v>
      </c>
      <c r="AL626" s="16">
        <v>678</v>
      </c>
      <c r="AM626" s="16">
        <v>3</v>
      </c>
      <c r="AN626" s="16">
        <v>370</v>
      </c>
      <c r="AO626" s="16">
        <v>35</v>
      </c>
    </row>
    <row r="627" hidden="1" spans="1:41">
      <c r="A627">
        <v>2903706</v>
      </c>
      <c r="B627" t="s">
        <v>662</v>
      </c>
      <c r="C627" t="s">
        <v>52</v>
      </c>
      <c r="D627">
        <v>292</v>
      </c>
      <c r="E627">
        <v>357</v>
      </c>
      <c r="F627">
        <v>266</v>
      </c>
      <c r="G627">
        <v>326</v>
      </c>
      <c r="H627" s="16">
        <f t="shared" si="9"/>
        <v>13822</v>
      </c>
      <c r="I627" s="16">
        <v>5472</v>
      </c>
      <c r="J627" s="16">
        <v>8350</v>
      </c>
      <c r="K627" s="16">
        <v>7047</v>
      </c>
      <c r="L627" s="16">
        <v>6775</v>
      </c>
      <c r="M627" s="16">
        <v>877</v>
      </c>
      <c r="N627" s="16">
        <v>1206</v>
      </c>
      <c r="O627" s="16">
        <v>1281</v>
      </c>
      <c r="P627" s="16">
        <v>840</v>
      </c>
      <c r="Q627" s="16">
        <v>1579</v>
      </c>
      <c r="R627" s="16">
        <v>838</v>
      </c>
      <c r="S627" s="16">
        <v>1925</v>
      </c>
      <c r="T627" s="16">
        <v>1574</v>
      </c>
      <c r="U627" s="16">
        <v>1377</v>
      </c>
      <c r="V627" s="16">
        <v>2325</v>
      </c>
      <c r="W627" s="19">
        <v>-1.73</v>
      </c>
      <c r="X627" s="16">
        <v>9482</v>
      </c>
      <c r="Y627" s="16">
        <v>4370</v>
      </c>
      <c r="Z627" s="16">
        <v>1646</v>
      </c>
      <c r="AA627" s="16">
        <v>2724</v>
      </c>
      <c r="AB627" s="19">
        <v>13341.77</v>
      </c>
      <c r="AC627" s="19">
        <v>7858.12</v>
      </c>
      <c r="AD627" s="16">
        <v>240</v>
      </c>
      <c r="AE627" s="20">
        <v>849.538</v>
      </c>
      <c r="AF627" s="19">
        <v>16.3</v>
      </c>
      <c r="AG627" s="16">
        <v>94018</v>
      </c>
      <c r="AH627" s="19">
        <v>6450</v>
      </c>
      <c r="AI627" s="16">
        <v>279</v>
      </c>
      <c r="AJ627" s="16">
        <v>62</v>
      </c>
      <c r="AK627" s="16">
        <v>218</v>
      </c>
      <c r="AL627" s="16">
        <v>0</v>
      </c>
      <c r="AM627" s="16">
        <v>1</v>
      </c>
      <c r="AN627" s="16">
        <v>273</v>
      </c>
      <c r="AO627" s="16">
        <v>6</v>
      </c>
    </row>
    <row r="628" hidden="1" spans="1:41">
      <c r="A628">
        <v>2502102</v>
      </c>
      <c r="B628" t="s">
        <v>663</v>
      </c>
      <c r="C628" t="s">
        <v>107</v>
      </c>
      <c r="D628">
        <v>286</v>
      </c>
      <c r="E628">
        <v>329</v>
      </c>
      <c r="F628">
        <v>249</v>
      </c>
      <c r="G628">
        <v>301</v>
      </c>
      <c r="H628" s="16">
        <f t="shared" si="9"/>
        <v>5287</v>
      </c>
      <c r="I628" s="16">
        <v>3546</v>
      </c>
      <c r="J628" s="16">
        <v>1741</v>
      </c>
      <c r="K628" s="16">
        <v>2664</v>
      </c>
      <c r="L628" s="16">
        <v>2623</v>
      </c>
      <c r="M628" s="16">
        <v>392</v>
      </c>
      <c r="N628" s="16">
        <v>411</v>
      </c>
      <c r="O628" s="16">
        <v>470</v>
      </c>
      <c r="P628" s="16">
        <v>273</v>
      </c>
      <c r="Q628" s="16">
        <v>653</v>
      </c>
      <c r="R628" s="16">
        <v>442</v>
      </c>
      <c r="S628" s="16">
        <v>847</v>
      </c>
      <c r="T628" s="16">
        <v>544</v>
      </c>
      <c r="U628" s="16">
        <v>549</v>
      </c>
      <c r="V628" s="16">
        <v>706</v>
      </c>
      <c r="W628" s="19">
        <v>-1.14</v>
      </c>
      <c r="X628" s="16">
        <v>3669</v>
      </c>
      <c r="Y628" s="16">
        <v>1530</v>
      </c>
      <c r="Z628" s="16">
        <v>1080</v>
      </c>
      <c r="AA628" s="16">
        <v>450</v>
      </c>
      <c r="AB628" s="19">
        <v>13617.89</v>
      </c>
      <c r="AC628" s="19">
        <v>8398.13</v>
      </c>
      <c r="AD628" s="16">
        <v>372</v>
      </c>
      <c r="AE628" s="20">
        <v>170.58</v>
      </c>
      <c r="AF628" s="19">
        <v>31</v>
      </c>
      <c r="AG628" s="16">
        <v>38266</v>
      </c>
      <c r="AH628" s="19">
        <v>6992</v>
      </c>
      <c r="AI628" s="16">
        <v>88</v>
      </c>
      <c r="AJ628" s="16">
        <v>18</v>
      </c>
      <c r="AK628" s="16">
        <v>95</v>
      </c>
      <c r="AL628" s="16">
        <v>2</v>
      </c>
      <c r="AM628" s="16">
        <v>1</v>
      </c>
      <c r="AN628" s="16">
        <v>87</v>
      </c>
      <c r="AO628" s="16">
        <v>1</v>
      </c>
    </row>
    <row r="629" hidden="1" spans="1:41">
      <c r="A629">
        <v>4103040</v>
      </c>
      <c r="B629" t="s">
        <v>664</v>
      </c>
      <c r="C629" t="s">
        <v>55</v>
      </c>
      <c r="D629">
        <v>290</v>
      </c>
      <c r="E629">
        <v>338</v>
      </c>
      <c r="F629">
        <v>253</v>
      </c>
      <c r="G629">
        <v>312</v>
      </c>
      <c r="H629" s="16">
        <f t="shared" si="9"/>
        <v>6654</v>
      </c>
      <c r="I629" s="16">
        <v>1736</v>
      </c>
      <c r="J629" s="16">
        <v>4918</v>
      </c>
      <c r="K629" s="16">
        <v>3413</v>
      </c>
      <c r="L629" s="16">
        <v>3241</v>
      </c>
      <c r="M629" s="16">
        <v>461</v>
      </c>
      <c r="N629" s="16">
        <v>547</v>
      </c>
      <c r="O629" s="16">
        <v>625</v>
      </c>
      <c r="P629" s="16">
        <v>391</v>
      </c>
      <c r="Q629" s="16">
        <v>732</v>
      </c>
      <c r="R629" s="16">
        <v>492</v>
      </c>
      <c r="S629" s="16">
        <v>1066</v>
      </c>
      <c r="T629" s="16">
        <v>843</v>
      </c>
      <c r="U629" s="16">
        <v>722</v>
      </c>
      <c r="V629" s="16">
        <v>775</v>
      </c>
      <c r="W629" s="19">
        <v>-0.15</v>
      </c>
      <c r="X629" s="16">
        <v>5498</v>
      </c>
      <c r="Y629" s="16">
        <v>2171</v>
      </c>
      <c r="Z629" s="16">
        <v>583</v>
      </c>
      <c r="AA629" s="16">
        <v>1588</v>
      </c>
      <c r="AB629" s="19">
        <v>19413.88</v>
      </c>
      <c r="AC629" s="19">
        <v>12065.71</v>
      </c>
      <c r="AD629" s="16">
        <v>245</v>
      </c>
      <c r="AE629" s="20">
        <v>622.184</v>
      </c>
      <c r="AF629" s="19">
        <v>10.7</v>
      </c>
      <c r="AG629" s="16">
        <v>156416</v>
      </c>
      <c r="AH629" s="19">
        <v>23405</v>
      </c>
      <c r="AI629" s="16">
        <v>103</v>
      </c>
      <c r="AJ629" s="16">
        <v>37</v>
      </c>
      <c r="AK629" s="16">
        <v>196</v>
      </c>
      <c r="AL629" s="16">
        <v>9</v>
      </c>
      <c r="AM629" s="16">
        <v>1</v>
      </c>
      <c r="AN629" s="16">
        <v>89</v>
      </c>
      <c r="AO629" s="16">
        <v>14</v>
      </c>
    </row>
    <row r="630" hidden="1" spans="1:41">
      <c r="A630">
        <v>2302404</v>
      </c>
      <c r="B630" t="s">
        <v>665</v>
      </c>
      <c r="C630" t="s">
        <v>50</v>
      </c>
      <c r="D630">
        <v>322</v>
      </c>
      <c r="E630">
        <v>495</v>
      </c>
      <c r="F630">
        <v>314</v>
      </c>
      <c r="G630">
        <v>562</v>
      </c>
      <c r="H630" s="16">
        <f t="shared" si="9"/>
        <v>54141</v>
      </c>
      <c r="I630" s="16">
        <v>25280</v>
      </c>
      <c r="J630" s="16">
        <v>28861</v>
      </c>
      <c r="K630" s="16">
        <v>27253</v>
      </c>
      <c r="L630" s="16">
        <v>26888</v>
      </c>
      <c r="M630" s="16">
        <v>4004</v>
      </c>
      <c r="N630" s="16">
        <v>4763</v>
      </c>
      <c r="O630" s="16">
        <v>5202</v>
      </c>
      <c r="P630" s="16">
        <v>3104</v>
      </c>
      <c r="Q630" s="16">
        <v>6022</v>
      </c>
      <c r="R630" s="16">
        <v>3661</v>
      </c>
      <c r="S630" s="16">
        <v>7589</v>
      </c>
      <c r="T630" s="16">
        <v>6270</v>
      </c>
      <c r="U630" s="16">
        <v>5645</v>
      </c>
      <c r="V630" s="16">
        <v>7881</v>
      </c>
      <c r="W630" s="19">
        <v>0.18</v>
      </c>
      <c r="X630" s="16">
        <v>35698</v>
      </c>
      <c r="Y630" s="16">
        <v>18021</v>
      </c>
      <c r="Z630" s="16">
        <v>8634</v>
      </c>
      <c r="AA630" s="16">
        <v>9387</v>
      </c>
      <c r="AB630" s="19">
        <v>14700.65</v>
      </c>
      <c r="AC630" s="19">
        <v>4908.23</v>
      </c>
      <c r="AD630" s="16">
        <v>204</v>
      </c>
      <c r="AE630" s="20">
        <v>2836.783</v>
      </c>
      <c r="AF630" s="19">
        <v>19.1</v>
      </c>
      <c r="AG630" s="16">
        <v>344983</v>
      </c>
      <c r="AH630" s="19">
        <v>6408</v>
      </c>
      <c r="AI630" s="16">
        <v>1006</v>
      </c>
      <c r="AJ630" s="16">
        <v>253</v>
      </c>
      <c r="AK630" s="16">
        <v>967</v>
      </c>
      <c r="AL630" s="16">
        <v>5</v>
      </c>
      <c r="AM630" s="16">
        <v>4</v>
      </c>
      <c r="AN630" s="16">
        <v>984</v>
      </c>
      <c r="AO630" s="16">
        <v>22</v>
      </c>
    </row>
    <row r="631" hidden="1" spans="1:41">
      <c r="A631">
        <v>2502151</v>
      </c>
      <c r="B631" t="s">
        <v>666</v>
      </c>
      <c r="C631" t="s">
        <v>107</v>
      </c>
      <c r="D631">
        <v>284</v>
      </c>
      <c r="E631">
        <v>330</v>
      </c>
      <c r="F631">
        <v>247</v>
      </c>
      <c r="G631">
        <v>309</v>
      </c>
      <c r="H631" s="16">
        <f t="shared" si="9"/>
        <v>7179</v>
      </c>
      <c r="I631" s="16">
        <v>4150</v>
      </c>
      <c r="J631" s="16">
        <v>3029</v>
      </c>
      <c r="K631" s="16">
        <v>3555</v>
      </c>
      <c r="L631" s="16">
        <v>3624</v>
      </c>
      <c r="M631" s="16">
        <v>518</v>
      </c>
      <c r="N631" s="16">
        <v>584</v>
      </c>
      <c r="O631" s="16">
        <v>567</v>
      </c>
      <c r="P631" s="16">
        <v>375</v>
      </c>
      <c r="Q631" s="16">
        <v>839</v>
      </c>
      <c r="R631" s="16">
        <v>557</v>
      </c>
      <c r="S631" s="16">
        <v>1157</v>
      </c>
      <c r="T631" s="16">
        <v>925</v>
      </c>
      <c r="U631" s="16">
        <v>766</v>
      </c>
      <c r="V631" s="16">
        <v>891</v>
      </c>
      <c r="W631" s="19">
        <v>1.37</v>
      </c>
      <c r="X631" s="16">
        <v>5909</v>
      </c>
      <c r="Y631" s="16">
        <v>2215</v>
      </c>
      <c r="Z631" s="16">
        <v>1285</v>
      </c>
      <c r="AA631" s="16">
        <v>930</v>
      </c>
      <c r="AB631" s="19">
        <v>14911.2</v>
      </c>
      <c r="AC631" s="19">
        <v>9340.36</v>
      </c>
      <c r="AD631" s="16">
        <v>153</v>
      </c>
      <c r="AE631" s="20">
        <v>476.542</v>
      </c>
      <c r="AF631" s="19">
        <v>15.1</v>
      </c>
      <c r="AG631" s="16">
        <v>123933</v>
      </c>
      <c r="AH631" s="19">
        <v>18003</v>
      </c>
      <c r="AI631" s="16">
        <v>126</v>
      </c>
      <c r="AJ631" s="16">
        <v>65</v>
      </c>
      <c r="AK631" s="16">
        <v>161</v>
      </c>
      <c r="AL631" s="16">
        <v>7</v>
      </c>
      <c r="AM631" s="16">
        <v>1</v>
      </c>
      <c r="AN631" s="16">
        <v>120</v>
      </c>
      <c r="AO631" s="16">
        <v>6</v>
      </c>
    </row>
    <row r="632" hidden="1" spans="1:41">
      <c r="A632">
        <v>1400100</v>
      </c>
      <c r="B632" t="s">
        <v>666</v>
      </c>
      <c r="C632" t="s">
        <v>198</v>
      </c>
      <c r="D632">
        <v>733</v>
      </c>
      <c r="E632">
        <v>1720</v>
      </c>
      <c r="F632">
        <v>736</v>
      </c>
      <c r="G632">
        <v>1755</v>
      </c>
      <c r="H632" s="16">
        <f t="shared" si="9"/>
        <v>337517</v>
      </c>
      <c r="I632" s="16">
        <v>332872</v>
      </c>
      <c r="J632" s="16">
        <v>4645</v>
      </c>
      <c r="K632" s="16">
        <v>168495</v>
      </c>
      <c r="L632" s="16">
        <v>169022</v>
      </c>
      <c r="M632" s="16">
        <v>27983</v>
      </c>
      <c r="N632" s="16">
        <v>29456</v>
      </c>
      <c r="O632" s="16">
        <v>32260</v>
      </c>
      <c r="P632" s="16">
        <v>21124</v>
      </c>
      <c r="Q632" s="16">
        <v>50197</v>
      </c>
      <c r="R632" s="16">
        <v>33350</v>
      </c>
      <c r="S632" s="16">
        <v>57507</v>
      </c>
      <c r="T632" s="16">
        <v>39477</v>
      </c>
      <c r="U632" s="16">
        <v>25789</v>
      </c>
      <c r="V632" s="16">
        <v>20374</v>
      </c>
      <c r="W632" s="19">
        <v>1.69</v>
      </c>
      <c r="X632" s="16">
        <v>292527</v>
      </c>
      <c r="Y632" s="16">
        <v>104688</v>
      </c>
      <c r="Z632" s="16">
        <v>103279</v>
      </c>
      <c r="AA632" s="16">
        <v>1409</v>
      </c>
      <c r="AB632" s="19">
        <v>21627.11</v>
      </c>
      <c r="AC632" s="19">
        <v>10882.15</v>
      </c>
      <c r="AD632" s="16">
        <v>0</v>
      </c>
      <c r="AE632" s="20">
        <v>5687.037</v>
      </c>
      <c r="AF632" s="19">
        <v>59.3</v>
      </c>
      <c r="AG632" s="16">
        <v>7559301</v>
      </c>
      <c r="AH632" s="19">
        <v>23570</v>
      </c>
      <c r="AI632" s="16">
        <v>11892</v>
      </c>
      <c r="AJ632" s="16">
        <v>3870</v>
      </c>
      <c r="AK632" s="16">
        <v>13770</v>
      </c>
      <c r="AL632" s="16">
        <v>134</v>
      </c>
      <c r="AM632" s="16">
        <v>32</v>
      </c>
      <c r="AN632" s="16">
        <v>10676</v>
      </c>
      <c r="AO632" s="16">
        <v>1216</v>
      </c>
    </row>
    <row r="633" hidden="1" spans="1:41">
      <c r="A633">
        <v>4103057</v>
      </c>
      <c r="B633" t="s">
        <v>667</v>
      </c>
      <c r="C633" t="s">
        <v>55</v>
      </c>
      <c r="D633">
        <v>301</v>
      </c>
      <c r="E633">
        <v>383</v>
      </c>
      <c r="F633">
        <v>256</v>
      </c>
      <c r="G633">
        <v>375</v>
      </c>
      <c r="H633" s="16">
        <f t="shared" si="9"/>
        <v>7880</v>
      </c>
      <c r="I633" s="16">
        <v>5129</v>
      </c>
      <c r="J633" s="16">
        <v>2751</v>
      </c>
      <c r="K633" s="16">
        <v>3997</v>
      </c>
      <c r="L633" s="16">
        <v>3883</v>
      </c>
      <c r="M633" s="16">
        <v>513</v>
      </c>
      <c r="N633" s="16">
        <v>624</v>
      </c>
      <c r="O633" s="16">
        <v>665</v>
      </c>
      <c r="P633" s="16">
        <v>409</v>
      </c>
      <c r="Q633" s="16">
        <v>628</v>
      </c>
      <c r="R633" s="16">
        <v>500</v>
      </c>
      <c r="S633" s="16">
        <v>1152</v>
      </c>
      <c r="T633" s="16">
        <v>964</v>
      </c>
      <c r="U633" s="16">
        <v>999</v>
      </c>
      <c r="V633" s="16">
        <v>1426</v>
      </c>
      <c r="W633" s="19">
        <v>-0.37</v>
      </c>
      <c r="X633" s="16">
        <v>6345</v>
      </c>
      <c r="Y633" s="16">
        <v>2739</v>
      </c>
      <c r="Z633" s="16">
        <v>1790</v>
      </c>
      <c r="AA633" s="16">
        <v>949</v>
      </c>
      <c r="AB633" s="19">
        <v>19336.31</v>
      </c>
      <c r="AC633" s="19">
        <v>18926.96</v>
      </c>
      <c r="AD633" s="16">
        <v>416</v>
      </c>
      <c r="AE633" s="20">
        <v>256.297</v>
      </c>
      <c r="AF633" s="19">
        <v>30.7</v>
      </c>
      <c r="AG633" s="16">
        <v>116533</v>
      </c>
      <c r="AH633" s="19">
        <v>14625</v>
      </c>
      <c r="AI633" s="16">
        <v>247</v>
      </c>
      <c r="AJ633" s="16">
        <v>165</v>
      </c>
      <c r="AK633" s="16">
        <v>397</v>
      </c>
      <c r="AL633" s="16">
        <v>10</v>
      </c>
      <c r="AM633" s="16">
        <v>2</v>
      </c>
      <c r="AN633" s="16">
        <v>231</v>
      </c>
      <c r="AO633" s="16">
        <v>16</v>
      </c>
    </row>
    <row r="634" hidden="1" spans="1:41">
      <c r="A634">
        <v>4302154</v>
      </c>
      <c r="B634" t="s">
        <v>668</v>
      </c>
      <c r="C634" t="s">
        <v>77</v>
      </c>
      <c r="D634">
        <v>290</v>
      </c>
      <c r="E634">
        <v>348</v>
      </c>
      <c r="F634">
        <v>252</v>
      </c>
      <c r="G634">
        <v>327</v>
      </c>
      <c r="H634" s="16">
        <f t="shared" si="9"/>
        <v>2165</v>
      </c>
      <c r="I634" s="16">
        <v>914</v>
      </c>
      <c r="J634" s="16">
        <v>1251</v>
      </c>
      <c r="K634" s="16">
        <v>1089</v>
      </c>
      <c r="L634" s="16">
        <v>1076</v>
      </c>
      <c r="M634" s="16">
        <v>124</v>
      </c>
      <c r="N634" s="16">
        <v>140</v>
      </c>
      <c r="O634" s="16">
        <v>183</v>
      </c>
      <c r="P634" s="16">
        <v>124</v>
      </c>
      <c r="Q634" s="16">
        <v>202</v>
      </c>
      <c r="R634" s="16">
        <v>141</v>
      </c>
      <c r="S634" s="16">
        <v>297</v>
      </c>
      <c r="T634" s="16">
        <v>311</v>
      </c>
      <c r="U634" s="16">
        <v>281</v>
      </c>
      <c r="V634" s="16">
        <v>362</v>
      </c>
      <c r="W634" s="19">
        <v>-0.07</v>
      </c>
      <c r="X634" s="16">
        <v>1876</v>
      </c>
      <c r="Y634" s="16">
        <v>789</v>
      </c>
      <c r="Z634" s="16">
        <v>322</v>
      </c>
      <c r="AA634" s="16">
        <v>467</v>
      </c>
      <c r="AB634" s="19">
        <v>20114.72</v>
      </c>
      <c r="AC634" s="19">
        <v>17129.05</v>
      </c>
      <c r="AD634" s="16">
        <v>332</v>
      </c>
      <c r="AE634" s="20">
        <v>194.815</v>
      </c>
      <c r="AF634" s="19">
        <v>11.1</v>
      </c>
      <c r="AG634" s="16">
        <v>120463</v>
      </c>
      <c r="AH634" s="19">
        <v>55513</v>
      </c>
      <c r="AI634" s="16">
        <v>81</v>
      </c>
      <c r="AJ634" s="16">
        <v>40</v>
      </c>
      <c r="AK634" s="16">
        <v>113</v>
      </c>
      <c r="AL634" s="16">
        <v>2</v>
      </c>
      <c r="AM634" s="16">
        <v>1</v>
      </c>
      <c r="AN634" s="16">
        <v>63</v>
      </c>
      <c r="AO634" s="16">
        <v>18</v>
      </c>
    </row>
    <row r="635" hidden="1" spans="1:41">
      <c r="A635">
        <v>4302204</v>
      </c>
      <c r="B635" t="s">
        <v>669</v>
      </c>
      <c r="C635" t="s">
        <v>77</v>
      </c>
      <c r="D635">
        <v>293</v>
      </c>
      <c r="E635">
        <v>484</v>
      </c>
      <c r="F635">
        <v>255</v>
      </c>
      <c r="G635">
        <v>734</v>
      </c>
      <c r="H635" s="16">
        <f t="shared" si="9"/>
        <v>6834</v>
      </c>
      <c r="I635" s="16">
        <v>4559</v>
      </c>
      <c r="J635" s="16">
        <v>2275</v>
      </c>
      <c r="K635" s="16">
        <v>3451</v>
      </c>
      <c r="L635" s="16">
        <v>3383</v>
      </c>
      <c r="M635" s="16">
        <v>288</v>
      </c>
      <c r="N635" s="16">
        <v>350</v>
      </c>
      <c r="O635" s="16">
        <v>415</v>
      </c>
      <c r="P635" s="16">
        <v>321</v>
      </c>
      <c r="Q635" s="16">
        <v>658</v>
      </c>
      <c r="R635" s="16">
        <v>425</v>
      </c>
      <c r="S635" s="16">
        <v>969</v>
      </c>
      <c r="T635" s="16">
        <v>1025</v>
      </c>
      <c r="U635" s="16">
        <v>1002</v>
      </c>
      <c r="V635" s="16">
        <v>1381</v>
      </c>
      <c r="W635" s="19">
        <v>0.09</v>
      </c>
      <c r="X635" s="16">
        <v>6439</v>
      </c>
      <c r="Y635" s="16">
        <v>2524</v>
      </c>
      <c r="Z635" s="16">
        <v>1710</v>
      </c>
      <c r="AA635" s="16">
        <v>814</v>
      </c>
      <c r="AB635" s="19">
        <v>34137.01</v>
      </c>
      <c r="AC635" s="19">
        <v>29921.29</v>
      </c>
      <c r="AD635" s="16">
        <v>384</v>
      </c>
      <c r="AE635" s="20">
        <v>108.732</v>
      </c>
      <c r="AF635" s="19">
        <v>62.9</v>
      </c>
      <c r="AG635" s="16">
        <v>169708</v>
      </c>
      <c r="AH635" s="19">
        <v>24902</v>
      </c>
      <c r="AI635" s="16">
        <v>384</v>
      </c>
      <c r="AJ635" s="16">
        <v>245</v>
      </c>
      <c r="AK635" s="16">
        <v>502</v>
      </c>
      <c r="AL635" s="16">
        <v>3</v>
      </c>
      <c r="AM635" s="16">
        <v>3</v>
      </c>
      <c r="AN635" s="16">
        <v>339</v>
      </c>
      <c r="AO635" s="16">
        <v>45</v>
      </c>
    </row>
    <row r="636" hidden="1" spans="1:41">
      <c r="A636">
        <v>4302220</v>
      </c>
      <c r="B636" t="s">
        <v>670</v>
      </c>
      <c r="C636" t="s">
        <v>77</v>
      </c>
      <c r="D636">
        <v>289</v>
      </c>
      <c r="E636">
        <v>326</v>
      </c>
      <c r="F636">
        <v>254</v>
      </c>
      <c r="G636">
        <v>295</v>
      </c>
      <c r="H636" s="16">
        <f t="shared" si="9"/>
        <v>2527</v>
      </c>
      <c r="I636" s="16">
        <v>494</v>
      </c>
      <c r="J636" s="16">
        <v>2033</v>
      </c>
      <c r="K636" s="16">
        <v>1311</v>
      </c>
      <c r="L636" s="16">
        <v>1216</v>
      </c>
      <c r="M636" s="16">
        <v>112</v>
      </c>
      <c r="N636" s="16">
        <v>149</v>
      </c>
      <c r="O636" s="16">
        <v>153</v>
      </c>
      <c r="P636" s="16">
        <v>111</v>
      </c>
      <c r="Q636" s="16">
        <v>222</v>
      </c>
      <c r="R636" s="16">
        <v>145</v>
      </c>
      <c r="S636" s="16">
        <v>363</v>
      </c>
      <c r="T636" s="16">
        <v>357</v>
      </c>
      <c r="U636" s="16">
        <v>382</v>
      </c>
      <c r="V636" s="16">
        <v>533</v>
      </c>
      <c r="W636" s="19">
        <v>0.06</v>
      </c>
      <c r="X636" s="16">
        <v>2299</v>
      </c>
      <c r="Y636" s="16">
        <v>923</v>
      </c>
      <c r="Z636" s="16">
        <v>185</v>
      </c>
      <c r="AA636" s="16">
        <v>738</v>
      </c>
      <c r="AB636" s="19">
        <v>26039.64</v>
      </c>
      <c r="AC636" s="19">
        <v>28226.21</v>
      </c>
      <c r="AD636" s="16">
        <v>296</v>
      </c>
      <c r="AE636" s="20">
        <v>700.533</v>
      </c>
      <c r="AF636" s="19">
        <v>3.6</v>
      </c>
      <c r="AG636" s="16">
        <v>180846</v>
      </c>
      <c r="AH636" s="19">
        <v>71679</v>
      </c>
      <c r="AI636" s="16">
        <v>42</v>
      </c>
      <c r="AJ636" s="16">
        <v>10</v>
      </c>
      <c r="AK636" s="16">
        <v>64</v>
      </c>
      <c r="AL636" s="16">
        <v>1</v>
      </c>
      <c r="AM636" s="16">
        <v>0</v>
      </c>
      <c r="AN636" s="16">
        <v>30</v>
      </c>
      <c r="AO636" s="16">
        <v>12</v>
      </c>
    </row>
    <row r="637" hidden="1" spans="1:41">
      <c r="A637">
        <v>2101970</v>
      </c>
      <c r="B637" t="s">
        <v>671</v>
      </c>
      <c r="C637" t="s">
        <v>67</v>
      </c>
      <c r="D637">
        <v>286</v>
      </c>
      <c r="E637">
        <v>324</v>
      </c>
      <c r="F637">
        <v>250</v>
      </c>
      <c r="G637">
        <v>303</v>
      </c>
      <c r="H637" s="16">
        <f t="shared" si="9"/>
        <v>9472</v>
      </c>
      <c r="I637" s="16">
        <v>6447</v>
      </c>
      <c r="J637" s="16">
        <v>3025</v>
      </c>
      <c r="K637" s="16">
        <v>4792</v>
      </c>
      <c r="L637" s="16">
        <v>4680</v>
      </c>
      <c r="M637" s="16">
        <v>1048</v>
      </c>
      <c r="N637" s="16">
        <v>1265</v>
      </c>
      <c r="O637" s="16">
        <v>1238</v>
      </c>
      <c r="P637" s="16">
        <v>655</v>
      </c>
      <c r="Q637" s="16">
        <v>1042</v>
      </c>
      <c r="R637" s="16">
        <v>671</v>
      </c>
      <c r="S637" s="16">
        <v>1346</v>
      </c>
      <c r="T637" s="16">
        <v>871</v>
      </c>
      <c r="U637" s="16">
        <v>622</v>
      </c>
      <c r="V637" s="16">
        <v>714</v>
      </c>
      <c r="W637" s="19">
        <v>1.67</v>
      </c>
      <c r="X637" s="16">
        <v>6396</v>
      </c>
      <c r="Y637" s="16">
        <v>2448</v>
      </c>
      <c r="Z637" s="16">
        <v>1636</v>
      </c>
      <c r="AA637" s="16">
        <v>812</v>
      </c>
      <c r="AB637" s="19">
        <v>10948.48</v>
      </c>
      <c r="AC637" s="19">
        <v>4174.93</v>
      </c>
      <c r="AD637" s="16">
        <v>237</v>
      </c>
      <c r="AE637" s="20">
        <v>403.46</v>
      </c>
      <c r="AF637" s="19">
        <v>23.5</v>
      </c>
      <c r="AG637" s="16">
        <v>53618</v>
      </c>
      <c r="AH637" s="19">
        <v>5960</v>
      </c>
      <c r="AI637" s="16">
        <v>100</v>
      </c>
      <c r="AJ637" s="16">
        <v>16</v>
      </c>
      <c r="AK637" s="16">
        <v>110</v>
      </c>
      <c r="AL637" s="16">
        <v>1</v>
      </c>
      <c r="AM637" s="16">
        <v>1</v>
      </c>
      <c r="AN637" s="16">
        <v>100</v>
      </c>
      <c r="AO637" s="16">
        <v>0</v>
      </c>
    </row>
    <row r="638" hidden="1" spans="1:41">
      <c r="A638">
        <v>4302238</v>
      </c>
      <c r="B638" t="s">
        <v>672</v>
      </c>
      <c r="C638" t="s">
        <v>77</v>
      </c>
      <c r="D638">
        <v>286</v>
      </c>
      <c r="E638">
        <v>334</v>
      </c>
      <c r="F638">
        <v>248</v>
      </c>
      <c r="G638">
        <v>309</v>
      </c>
      <c r="H638" s="16">
        <f t="shared" si="9"/>
        <v>2588</v>
      </c>
      <c r="I638" s="16">
        <v>780</v>
      </c>
      <c r="J638" s="16">
        <v>1808</v>
      </c>
      <c r="K638" s="16">
        <v>1337</v>
      </c>
      <c r="L638" s="16">
        <v>1251</v>
      </c>
      <c r="M638" s="16">
        <v>148</v>
      </c>
      <c r="N638" s="16">
        <v>159</v>
      </c>
      <c r="O638" s="16">
        <v>154</v>
      </c>
      <c r="P638" s="16">
        <v>115</v>
      </c>
      <c r="Q638" s="16">
        <v>254</v>
      </c>
      <c r="R638" s="16">
        <v>179</v>
      </c>
      <c r="S638" s="16">
        <v>426</v>
      </c>
      <c r="T638" s="16">
        <v>348</v>
      </c>
      <c r="U638" s="16">
        <v>346</v>
      </c>
      <c r="V638" s="16">
        <v>459</v>
      </c>
      <c r="W638" s="19">
        <v>0.37</v>
      </c>
      <c r="X638" s="16">
        <v>2314</v>
      </c>
      <c r="Y638" s="16">
        <v>911</v>
      </c>
      <c r="Z638" s="16">
        <v>292</v>
      </c>
      <c r="AA638" s="16">
        <v>619</v>
      </c>
      <c r="AB638" s="19">
        <v>23620</v>
      </c>
      <c r="AC638" s="19">
        <v>22042.54</v>
      </c>
      <c r="AD638" s="16">
        <v>254</v>
      </c>
      <c r="AE638" s="20">
        <v>503.471</v>
      </c>
      <c r="AF638" s="19">
        <v>5.1</v>
      </c>
      <c r="AG638" s="16">
        <v>141926</v>
      </c>
      <c r="AH638" s="19">
        <v>55462</v>
      </c>
      <c r="AI638" s="16">
        <v>83</v>
      </c>
      <c r="AJ638" s="16">
        <v>19</v>
      </c>
      <c r="AK638" s="16">
        <v>97</v>
      </c>
      <c r="AL638" s="16">
        <v>5</v>
      </c>
      <c r="AM638" s="16">
        <v>1</v>
      </c>
      <c r="AN638" s="16">
        <v>73</v>
      </c>
      <c r="AO638" s="16">
        <v>10</v>
      </c>
    </row>
    <row r="639" hidden="1" spans="1:41">
      <c r="A639">
        <v>1300680</v>
      </c>
      <c r="B639" t="s">
        <v>673</v>
      </c>
      <c r="C639" t="s">
        <v>226</v>
      </c>
      <c r="D639">
        <v>293</v>
      </c>
      <c r="E639">
        <v>328</v>
      </c>
      <c r="F639">
        <v>265</v>
      </c>
      <c r="G639">
        <v>303</v>
      </c>
      <c r="H639" s="16">
        <f t="shared" si="9"/>
        <v>18882</v>
      </c>
      <c r="I639" s="16">
        <v>11150</v>
      </c>
      <c r="J639" s="16">
        <v>7732</v>
      </c>
      <c r="K639" s="16">
        <v>10047</v>
      </c>
      <c r="L639" s="16">
        <v>8835</v>
      </c>
      <c r="M639" s="16">
        <v>2154</v>
      </c>
      <c r="N639" s="16">
        <v>2488</v>
      </c>
      <c r="O639" s="16">
        <v>2457</v>
      </c>
      <c r="P639" s="16">
        <v>1315</v>
      </c>
      <c r="Q639" s="16">
        <v>2532</v>
      </c>
      <c r="R639" s="16">
        <v>1422</v>
      </c>
      <c r="S639" s="16">
        <v>2381</v>
      </c>
      <c r="T639" s="16">
        <v>1705</v>
      </c>
      <c r="U639" s="16">
        <v>1218</v>
      </c>
      <c r="V639" s="16">
        <v>1210</v>
      </c>
      <c r="W639" s="19">
        <v>2.19</v>
      </c>
      <c r="X639" s="16">
        <v>14881</v>
      </c>
      <c r="Y639" s="16">
        <v>4222</v>
      </c>
      <c r="Z639" s="16">
        <v>2363</v>
      </c>
      <c r="AA639" s="16">
        <v>1859</v>
      </c>
      <c r="AB639" s="19">
        <v>10249.18</v>
      </c>
      <c r="AC639" s="19">
        <v>3405.79</v>
      </c>
      <c r="AD639" s="16">
        <v>271</v>
      </c>
      <c r="AE639" s="20">
        <v>2589.407</v>
      </c>
      <c r="AF639" s="19">
        <v>7.3</v>
      </c>
      <c r="AG639" s="16">
        <v>101733</v>
      </c>
      <c r="AH639" s="19">
        <v>5758</v>
      </c>
      <c r="AI639" s="16">
        <v>279</v>
      </c>
      <c r="AJ639" s="16">
        <v>30</v>
      </c>
      <c r="AK639" s="16">
        <v>147</v>
      </c>
      <c r="AL639" s="16">
        <v>8</v>
      </c>
      <c r="AM639" s="16">
        <v>1</v>
      </c>
      <c r="AN639" s="16">
        <v>275</v>
      </c>
      <c r="AO639" s="16">
        <v>4</v>
      </c>
    </row>
    <row r="640" hidden="1" spans="1:41">
      <c r="A640">
        <v>4302253</v>
      </c>
      <c r="B640" t="s">
        <v>674</v>
      </c>
      <c r="C640" t="s">
        <v>77</v>
      </c>
      <c r="D640">
        <v>285</v>
      </c>
      <c r="E640">
        <v>328</v>
      </c>
      <c r="F640">
        <v>249</v>
      </c>
      <c r="G640">
        <v>297</v>
      </c>
      <c r="H640" s="16">
        <f t="shared" si="9"/>
        <v>2858</v>
      </c>
      <c r="I640" s="16">
        <v>408</v>
      </c>
      <c r="J640" s="16">
        <v>2450</v>
      </c>
      <c r="K640" s="16">
        <v>1523</v>
      </c>
      <c r="L640" s="16">
        <v>1335</v>
      </c>
      <c r="M640" s="16">
        <v>87</v>
      </c>
      <c r="N640" s="16">
        <v>121</v>
      </c>
      <c r="O640" s="16">
        <v>119</v>
      </c>
      <c r="P640" s="16">
        <v>100</v>
      </c>
      <c r="Q640" s="16">
        <v>225</v>
      </c>
      <c r="R640" s="16">
        <v>157</v>
      </c>
      <c r="S640" s="16">
        <v>396</v>
      </c>
      <c r="T640" s="16">
        <v>432</v>
      </c>
      <c r="U640" s="16">
        <v>429</v>
      </c>
      <c r="V640" s="16">
        <v>792</v>
      </c>
      <c r="W640" s="19">
        <v>-0.02</v>
      </c>
      <c r="X640" s="16">
        <v>2596</v>
      </c>
      <c r="Y640" s="16">
        <v>1037</v>
      </c>
      <c r="Z640" s="16">
        <v>157</v>
      </c>
      <c r="AA640" s="16">
        <v>880</v>
      </c>
      <c r="AB640" s="19">
        <v>35185.48</v>
      </c>
      <c r="AC640" s="19">
        <v>29926.12</v>
      </c>
      <c r="AD640" s="16">
        <v>87</v>
      </c>
      <c r="AE640" s="20">
        <v>92.926</v>
      </c>
      <c r="AF640" s="19">
        <v>30.8</v>
      </c>
      <c r="AG640" s="16">
        <v>71412</v>
      </c>
      <c r="AH640" s="19">
        <v>24978</v>
      </c>
      <c r="AI640" s="16">
        <v>54</v>
      </c>
      <c r="AJ640" s="16">
        <v>38</v>
      </c>
      <c r="AK640" s="16">
        <v>126</v>
      </c>
      <c r="AL640" s="16">
        <v>5</v>
      </c>
      <c r="AM640" s="16">
        <v>0</v>
      </c>
      <c r="AN640" s="16">
        <v>41</v>
      </c>
      <c r="AO640" s="16">
        <v>13</v>
      </c>
    </row>
    <row r="641" hidden="1" spans="1:41">
      <c r="A641">
        <v>2903805</v>
      </c>
      <c r="B641" t="s">
        <v>675</v>
      </c>
      <c r="C641" t="s">
        <v>52</v>
      </c>
      <c r="D641">
        <v>295</v>
      </c>
      <c r="E641">
        <v>349</v>
      </c>
      <c r="F641">
        <v>275</v>
      </c>
      <c r="G641">
        <v>323</v>
      </c>
      <c r="H641" s="16">
        <f t="shared" si="9"/>
        <v>19480</v>
      </c>
      <c r="I641" s="16">
        <v>7511</v>
      </c>
      <c r="J641" s="16">
        <v>11969</v>
      </c>
      <c r="K641" s="16">
        <v>9932</v>
      </c>
      <c r="L641" s="16">
        <v>9548</v>
      </c>
      <c r="M641" s="16">
        <v>1587</v>
      </c>
      <c r="N641" s="16">
        <v>1757</v>
      </c>
      <c r="O641" s="16">
        <v>1960</v>
      </c>
      <c r="P641" s="16">
        <v>1321</v>
      </c>
      <c r="Q641" s="16">
        <v>2175</v>
      </c>
      <c r="R641" s="16">
        <v>1179</v>
      </c>
      <c r="S641" s="16">
        <v>2712</v>
      </c>
      <c r="T641" s="16">
        <v>2301</v>
      </c>
      <c r="U641" s="16">
        <v>1839</v>
      </c>
      <c r="V641" s="16">
        <v>2649</v>
      </c>
      <c r="W641" s="19">
        <v>-0.09</v>
      </c>
      <c r="X641" s="16">
        <v>12980</v>
      </c>
      <c r="Y641" s="16">
        <v>6197</v>
      </c>
      <c r="Z641" s="16">
        <v>2383</v>
      </c>
      <c r="AA641" s="16">
        <v>3814</v>
      </c>
      <c r="AB641" s="19">
        <v>12608.88</v>
      </c>
      <c r="AC641" s="19">
        <v>4816.38</v>
      </c>
      <c r="AD641" s="16">
        <v>230</v>
      </c>
      <c r="AE641" s="20">
        <v>2972.109</v>
      </c>
      <c r="AF641" s="19">
        <v>6.6</v>
      </c>
      <c r="AG641" s="16">
        <v>111180</v>
      </c>
      <c r="AH641" s="19">
        <v>5959</v>
      </c>
      <c r="AI641" s="16">
        <v>229</v>
      </c>
      <c r="AJ641" s="16">
        <v>43</v>
      </c>
      <c r="AK641" s="16">
        <v>235</v>
      </c>
      <c r="AL641" s="16">
        <v>16</v>
      </c>
      <c r="AM641" s="16">
        <v>2</v>
      </c>
      <c r="AN641" s="16">
        <v>225</v>
      </c>
      <c r="AO641" s="16">
        <v>4</v>
      </c>
    </row>
    <row r="642" hidden="1" spans="1:41">
      <c r="A642">
        <v>2701001</v>
      </c>
      <c r="B642" t="s">
        <v>676</v>
      </c>
      <c r="C642" t="s">
        <v>106</v>
      </c>
      <c r="D642">
        <v>293</v>
      </c>
      <c r="E642">
        <v>377</v>
      </c>
      <c r="F642">
        <v>268</v>
      </c>
      <c r="G642">
        <v>347</v>
      </c>
      <c r="H642" s="16">
        <f t="shared" ref="H642:H705" si="10">+J642+I642</f>
        <v>27669</v>
      </c>
      <c r="I642" s="16">
        <v>19033</v>
      </c>
      <c r="J642" s="16">
        <v>8636</v>
      </c>
      <c r="K642" s="16">
        <v>13723</v>
      </c>
      <c r="L642" s="16">
        <v>13946</v>
      </c>
      <c r="M642" s="16">
        <v>2238</v>
      </c>
      <c r="N642" s="16">
        <v>2618</v>
      </c>
      <c r="O642" s="16">
        <v>2746</v>
      </c>
      <c r="P642" s="16">
        <v>1686</v>
      </c>
      <c r="Q642" s="16">
        <v>3293</v>
      </c>
      <c r="R642" s="16">
        <v>2295</v>
      </c>
      <c r="S642" s="16">
        <v>4371</v>
      </c>
      <c r="T642" s="16">
        <v>3229</v>
      </c>
      <c r="U642" s="16">
        <v>2532</v>
      </c>
      <c r="V642" s="16">
        <v>2661</v>
      </c>
      <c r="W642" s="19">
        <v>0.31</v>
      </c>
      <c r="X642" s="16">
        <v>20008</v>
      </c>
      <c r="Y642" s="16">
        <v>8306</v>
      </c>
      <c r="Z642" s="16">
        <v>5703</v>
      </c>
      <c r="AA642" s="16">
        <v>2603</v>
      </c>
      <c r="AB642" s="19">
        <v>13687.8</v>
      </c>
      <c r="AC642" s="19">
        <v>6006.9</v>
      </c>
      <c r="AD642" s="16">
        <v>53</v>
      </c>
      <c r="AE642" s="20">
        <v>185.973</v>
      </c>
      <c r="AF642" s="19">
        <v>148.8</v>
      </c>
      <c r="AG642" s="16">
        <v>296726</v>
      </c>
      <c r="AH642" s="19">
        <v>10830</v>
      </c>
      <c r="AI642" s="16">
        <v>569</v>
      </c>
      <c r="AJ642" s="16">
        <v>121</v>
      </c>
      <c r="AK642" s="16">
        <v>465</v>
      </c>
      <c r="AL642" s="16">
        <v>21</v>
      </c>
      <c r="AM642" s="16">
        <v>2</v>
      </c>
      <c r="AN642" s="16">
        <v>562</v>
      </c>
      <c r="AO642" s="16">
        <v>7</v>
      </c>
    </row>
    <row r="643" hidden="1" spans="1:41">
      <c r="A643">
        <v>1300706</v>
      </c>
      <c r="B643" t="s">
        <v>677</v>
      </c>
      <c r="C643" t="s">
        <v>226</v>
      </c>
      <c r="D643">
        <v>305</v>
      </c>
      <c r="E643">
        <v>414</v>
      </c>
      <c r="F643">
        <v>265</v>
      </c>
      <c r="G643">
        <v>424</v>
      </c>
      <c r="H643" s="16">
        <f t="shared" si="10"/>
        <v>34492</v>
      </c>
      <c r="I643" s="16">
        <v>24445</v>
      </c>
      <c r="J643" s="16">
        <v>10047</v>
      </c>
      <c r="K643" s="16">
        <v>18014</v>
      </c>
      <c r="L643" s="16">
        <v>16478</v>
      </c>
      <c r="M643" s="16">
        <v>3438</v>
      </c>
      <c r="N643" s="16">
        <v>3777</v>
      </c>
      <c r="O643" s="16">
        <v>3900</v>
      </c>
      <c r="P643" s="16">
        <v>2243</v>
      </c>
      <c r="Q643" s="16">
        <v>4648</v>
      </c>
      <c r="R643" s="16">
        <v>2741</v>
      </c>
      <c r="S643" s="16">
        <v>4925</v>
      </c>
      <c r="T643" s="16">
        <v>3520</v>
      </c>
      <c r="U643" s="16">
        <v>2514</v>
      </c>
      <c r="V643" s="16">
        <v>2786</v>
      </c>
      <c r="W643" s="19">
        <v>0.96</v>
      </c>
      <c r="X643" s="16">
        <v>23528</v>
      </c>
      <c r="Y643" s="16">
        <v>9574</v>
      </c>
      <c r="Z643" s="16">
        <v>6536</v>
      </c>
      <c r="AA643" s="16">
        <v>3038</v>
      </c>
      <c r="AB643" s="19">
        <v>13290.95</v>
      </c>
      <c r="AC643" s="19">
        <v>5991.92</v>
      </c>
      <c r="AD643" s="16">
        <v>1028</v>
      </c>
      <c r="AE643" s="20">
        <v>21938.592</v>
      </c>
      <c r="AF643" s="19">
        <v>1.6</v>
      </c>
      <c r="AG643" s="16">
        <v>286187</v>
      </c>
      <c r="AH643" s="19">
        <v>8543</v>
      </c>
      <c r="AI643" s="16">
        <v>1235</v>
      </c>
      <c r="AJ643" s="16">
        <v>156</v>
      </c>
      <c r="AK643" s="16">
        <v>583</v>
      </c>
      <c r="AL643" s="16">
        <v>22</v>
      </c>
      <c r="AM643" s="16">
        <v>4</v>
      </c>
      <c r="AN643" s="16">
        <v>1203</v>
      </c>
      <c r="AO643" s="16">
        <v>32</v>
      </c>
    </row>
    <row r="644" hidden="1" spans="1:41">
      <c r="A644">
        <v>2201804</v>
      </c>
      <c r="B644" t="s">
        <v>678</v>
      </c>
      <c r="C644" t="s">
        <v>75</v>
      </c>
      <c r="D644">
        <v>286</v>
      </c>
      <c r="E644">
        <v>335</v>
      </c>
      <c r="F644">
        <v>248</v>
      </c>
      <c r="G644">
        <v>300</v>
      </c>
      <c r="H644" s="16">
        <f t="shared" si="10"/>
        <v>4414</v>
      </c>
      <c r="I644" s="16">
        <v>1788</v>
      </c>
      <c r="J644" s="16">
        <v>2626</v>
      </c>
      <c r="K644" s="16">
        <v>2158</v>
      </c>
      <c r="L644" s="16">
        <v>2256</v>
      </c>
      <c r="M644" s="16">
        <v>236</v>
      </c>
      <c r="N644" s="16">
        <v>282</v>
      </c>
      <c r="O644" s="16">
        <v>365</v>
      </c>
      <c r="P644" s="16">
        <v>195</v>
      </c>
      <c r="Q644" s="16">
        <v>372</v>
      </c>
      <c r="R644" s="16">
        <v>315</v>
      </c>
      <c r="S644" s="16">
        <v>737</v>
      </c>
      <c r="T644" s="16">
        <v>646</v>
      </c>
      <c r="U644" s="16">
        <v>500</v>
      </c>
      <c r="V644" s="16">
        <v>766</v>
      </c>
      <c r="W644" s="19">
        <v>-0.29</v>
      </c>
      <c r="X644" s="16">
        <v>3505</v>
      </c>
      <c r="Y644" s="16">
        <v>1552</v>
      </c>
      <c r="Z644" s="16">
        <v>630</v>
      </c>
      <c r="AA644" s="16">
        <v>922</v>
      </c>
      <c r="AB644" s="19">
        <v>18198.8</v>
      </c>
      <c r="AC644" s="19">
        <v>8537.8</v>
      </c>
      <c r="AD644" s="16">
        <v>262</v>
      </c>
      <c r="AE644" s="20">
        <v>268.576</v>
      </c>
      <c r="AF644" s="19">
        <v>16.4</v>
      </c>
      <c r="AG644" s="16">
        <v>32812</v>
      </c>
      <c r="AH644" s="19">
        <v>7397</v>
      </c>
      <c r="AI644" s="16">
        <v>32</v>
      </c>
      <c r="AJ644" s="16">
        <v>9</v>
      </c>
      <c r="AK644" s="16">
        <v>63</v>
      </c>
      <c r="AL644" s="16">
        <v>2</v>
      </c>
      <c r="AM644" s="16">
        <v>1</v>
      </c>
      <c r="AN644" s="16">
        <v>31</v>
      </c>
      <c r="AO644" s="16">
        <v>1</v>
      </c>
    </row>
    <row r="645" hidden="1" spans="1:41">
      <c r="A645">
        <v>3506805</v>
      </c>
      <c r="B645" t="s">
        <v>678</v>
      </c>
      <c r="C645" t="s">
        <v>87</v>
      </c>
      <c r="D645">
        <v>314</v>
      </c>
      <c r="E645">
        <v>527</v>
      </c>
      <c r="F645">
        <v>281</v>
      </c>
      <c r="G645">
        <v>516</v>
      </c>
      <c r="H645" s="16">
        <f t="shared" si="10"/>
        <v>12151</v>
      </c>
      <c r="I645" s="16">
        <v>11348</v>
      </c>
      <c r="J645" s="16">
        <v>803</v>
      </c>
      <c r="K645" s="16">
        <v>6124</v>
      </c>
      <c r="L645" s="16">
        <v>6027</v>
      </c>
      <c r="M645" s="16">
        <v>713</v>
      </c>
      <c r="N645" s="16">
        <v>802</v>
      </c>
      <c r="O645" s="16">
        <v>846</v>
      </c>
      <c r="P645" s="16">
        <v>569</v>
      </c>
      <c r="Q645" s="16">
        <v>1290</v>
      </c>
      <c r="R645" s="16">
        <v>942</v>
      </c>
      <c r="S645" s="16">
        <v>1920</v>
      </c>
      <c r="T645" s="16">
        <v>1739</v>
      </c>
      <c r="U645" s="16">
        <v>1415</v>
      </c>
      <c r="V645" s="16">
        <v>1915</v>
      </c>
      <c r="W645" s="19">
        <v>0.94</v>
      </c>
      <c r="X645" s="16">
        <v>10794</v>
      </c>
      <c r="Y645" s="16">
        <v>4075</v>
      </c>
      <c r="Z645" s="16">
        <v>3800</v>
      </c>
      <c r="AA645" s="16">
        <v>275</v>
      </c>
      <c r="AB645" s="19">
        <v>29436.67</v>
      </c>
      <c r="AC645" s="19">
        <v>19375.07</v>
      </c>
      <c r="AD645" s="16">
        <v>249</v>
      </c>
      <c r="AE645" s="20">
        <v>363.926</v>
      </c>
      <c r="AF645" s="19">
        <v>33.4</v>
      </c>
      <c r="AG645" s="16">
        <v>392172</v>
      </c>
      <c r="AH645" s="19">
        <v>33207</v>
      </c>
      <c r="AI645" s="16">
        <v>353</v>
      </c>
      <c r="AJ645" s="16">
        <v>382</v>
      </c>
      <c r="AK645" s="16">
        <v>518</v>
      </c>
      <c r="AL645" s="16">
        <v>412</v>
      </c>
      <c r="AM645" s="16">
        <v>3</v>
      </c>
      <c r="AN645" s="16">
        <v>299</v>
      </c>
      <c r="AO645" s="16">
        <v>54</v>
      </c>
    </row>
    <row r="646" hidden="1" spans="1:41">
      <c r="A646">
        <v>3107208</v>
      </c>
      <c r="B646" t="s">
        <v>679</v>
      </c>
      <c r="C646" t="s">
        <v>44</v>
      </c>
      <c r="D646">
        <v>290</v>
      </c>
      <c r="E646">
        <v>340</v>
      </c>
      <c r="F646">
        <v>251</v>
      </c>
      <c r="G646">
        <v>316</v>
      </c>
      <c r="H646" s="16">
        <f t="shared" si="10"/>
        <v>5188</v>
      </c>
      <c r="I646" s="16">
        <v>2302</v>
      </c>
      <c r="J646" s="16">
        <v>2886</v>
      </c>
      <c r="K646" s="16">
        <v>2759</v>
      </c>
      <c r="L646" s="16">
        <v>2429</v>
      </c>
      <c r="M646" s="16">
        <v>245</v>
      </c>
      <c r="N646" s="16">
        <v>323</v>
      </c>
      <c r="O646" s="16">
        <v>357</v>
      </c>
      <c r="P646" s="16">
        <v>236</v>
      </c>
      <c r="Q646" s="16">
        <v>456</v>
      </c>
      <c r="R646" s="16">
        <v>321</v>
      </c>
      <c r="S646" s="16">
        <v>854</v>
      </c>
      <c r="T646" s="16">
        <v>822</v>
      </c>
      <c r="U646" s="16">
        <v>696</v>
      </c>
      <c r="V646" s="16">
        <v>878</v>
      </c>
      <c r="W646" s="19">
        <v>0.08</v>
      </c>
      <c r="X646" s="16">
        <v>4149</v>
      </c>
      <c r="Y646" s="16">
        <v>2035</v>
      </c>
      <c r="Z646" s="16">
        <v>914</v>
      </c>
      <c r="AA646" s="16">
        <v>1121</v>
      </c>
      <c r="AB646" s="19">
        <v>22494.24</v>
      </c>
      <c r="AC646" s="19">
        <v>15854.99</v>
      </c>
      <c r="AD646" s="16">
        <v>264</v>
      </c>
      <c r="AE646" s="20">
        <v>503.77</v>
      </c>
      <c r="AF646" s="19">
        <v>10.3</v>
      </c>
      <c r="AG646" s="16">
        <v>46327</v>
      </c>
      <c r="AH646" s="19">
        <v>8954</v>
      </c>
      <c r="AI646" s="16">
        <v>157</v>
      </c>
      <c r="AJ646" s="16">
        <v>93</v>
      </c>
      <c r="AK646" s="16">
        <v>299</v>
      </c>
      <c r="AL646" s="16">
        <v>2</v>
      </c>
      <c r="AM646" s="16">
        <v>1</v>
      </c>
      <c r="AN646" s="16">
        <v>155</v>
      </c>
      <c r="AO646" s="16">
        <v>2</v>
      </c>
    </row>
    <row r="647" hidden="1" spans="1:41">
      <c r="A647">
        <v>4202438</v>
      </c>
      <c r="B647" t="s">
        <v>680</v>
      </c>
      <c r="C647" t="s">
        <v>57</v>
      </c>
      <c r="D647">
        <v>287</v>
      </c>
      <c r="E647">
        <v>376</v>
      </c>
      <c r="F647">
        <v>250</v>
      </c>
      <c r="G647">
        <v>304</v>
      </c>
      <c r="H647" s="16">
        <f t="shared" si="10"/>
        <v>3471</v>
      </c>
      <c r="I647" s="16">
        <v>935</v>
      </c>
      <c r="J647" s="16">
        <v>2536</v>
      </c>
      <c r="K647" s="16">
        <v>1814</v>
      </c>
      <c r="L647" s="16">
        <v>1657</v>
      </c>
      <c r="M647" s="16">
        <v>212</v>
      </c>
      <c r="N647" s="16">
        <v>239</v>
      </c>
      <c r="O647" s="16">
        <v>266</v>
      </c>
      <c r="P647" s="16">
        <v>189</v>
      </c>
      <c r="Q647" s="16">
        <v>327</v>
      </c>
      <c r="R647" s="16">
        <v>224</v>
      </c>
      <c r="S647" s="16">
        <v>488</v>
      </c>
      <c r="T647" s="16">
        <v>454</v>
      </c>
      <c r="U647" s="16">
        <v>488</v>
      </c>
      <c r="V647" s="16">
        <v>584</v>
      </c>
      <c r="W647" s="19">
        <v>0.45</v>
      </c>
      <c r="X647" s="16">
        <v>2898</v>
      </c>
      <c r="Y647" s="16">
        <v>1232</v>
      </c>
      <c r="Z647" s="16">
        <v>333</v>
      </c>
      <c r="AA647" s="16">
        <v>899</v>
      </c>
      <c r="AB647" s="19">
        <v>24176.14</v>
      </c>
      <c r="AC647" s="19">
        <v>11959.43</v>
      </c>
      <c r="AD647" s="16">
        <v>139</v>
      </c>
      <c r="AE647" s="20">
        <v>512.849</v>
      </c>
      <c r="AF647" s="19">
        <v>6.8</v>
      </c>
      <c r="AG647" s="16">
        <v>64426</v>
      </c>
      <c r="AH647" s="19">
        <v>18816</v>
      </c>
      <c r="AI647" s="16">
        <v>45</v>
      </c>
      <c r="AJ647" s="16">
        <v>37</v>
      </c>
      <c r="AK647" s="16">
        <v>110</v>
      </c>
      <c r="AL647" s="16">
        <v>14</v>
      </c>
      <c r="AM647" s="16">
        <v>0</v>
      </c>
      <c r="AN647" s="16">
        <v>42</v>
      </c>
      <c r="AO647" s="16">
        <v>3</v>
      </c>
    </row>
    <row r="648" hidden="1" spans="1:41">
      <c r="A648">
        <v>3107307</v>
      </c>
      <c r="B648" t="s">
        <v>681</v>
      </c>
      <c r="C648" t="s">
        <v>44</v>
      </c>
      <c r="D648">
        <v>356</v>
      </c>
      <c r="E648">
        <v>625</v>
      </c>
      <c r="F648">
        <v>335</v>
      </c>
      <c r="G648">
        <v>649</v>
      </c>
      <c r="H648" s="16">
        <f t="shared" si="10"/>
        <v>50430</v>
      </c>
      <c r="I648" s="16">
        <v>38313</v>
      </c>
      <c r="J648" s="16">
        <v>12117</v>
      </c>
      <c r="K648" s="16">
        <v>25514</v>
      </c>
      <c r="L648" s="16">
        <v>24916</v>
      </c>
      <c r="M648" s="16">
        <v>3614</v>
      </c>
      <c r="N648" s="16">
        <v>4021</v>
      </c>
      <c r="O648" s="16">
        <v>4111</v>
      </c>
      <c r="P648" s="16">
        <v>2660</v>
      </c>
      <c r="Q648" s="16">
        <v>6241</v>
      </c>
      <c r="R648" s="16">
        <v>3921</v>
      </c>
      <c r="S648" s="16">
        <v>8090</v>
      </c>
      <c r="T648" s="16">
        <v>6437</v>
      </c>
      <c r="U648" s="16">
        <v>5144</v>
      </c>
      <c r="V648" s="16">
        <v>6191</v>
      </c>
      <c r="W648" s="19">
        <v>0.54</v>
      </c>
      <c r="X648" s="16">
        <v>41506</v>
      </c>
      <c r="Y648" s="16">
        <v>16078</v>
      </c>
      <c r="Z648" s="16">
        <v>12187</v>
      </c>
      <c r="AA648" s="16">
        <v>3891</v>
      </c>
      <c r="AB648" s="19">
        <v>17281.57</v>
      </c>
      <c r="AC648" s="19">
        <v>6867.96</v>
      </c>
      <c r="AD648" s="16">
        <v>300</v>
      </c>
      <c r="AE648" s="20">
        <v>3227.627</v>
      </c>
      <c r="AF648" s="19">
        <v>15.6</v>
      </c>
      <c r="AG648" s="16">
        <v>700354</v>
      </c>
      <c r="AH648" s="19">
        <v>14120</v>
      </c>
      <c r="AI648" s="16">
        <v>1374</v>
      </c>
      <c r="AJ648" s="16">
        <v>475</v>
      </c>
      <c r="AK648" s="16">
        <v>1638</v>
      </c>
      <c r="AL648" s="16">
        <v>69</v>
      </c>
      <c r="AM648" s="16">
        <v>4</v>
      </c>
      <c r="AN648" s="16">
        <v>1291</v>
      </c>
      <c r="AO648" s="16">
        <v>83</v>
      </c>
    </row>
    <row r="649" hidden="1" spans="1:41">
      <c r="A649">
        <v>4103107</v>
      </c>
      <c r="B649" t="s">
        <v>682</v>
      </c>
      <c r="C649" t="s">
        <v>55</v>
      </c>
      <c r="D649">
        <v>306</v>
      </c>
      <c r="E649">
        <v>371</v>
      </c>
      <c r="F649">
        <v>281</v>
      </c>
      <c r="G649">
        <v>470</v>
      </c>
      <c r="H649" s="16">
        <f t="shared" si="10"/>
        <v>12632</v>
      </c>
      <c r="I649" s="16">
        <v>6325</v>
      </c>
      <c r="J649" s="16">
        <v>6307</v>
      </c>
      <c r="K649" s="16">
        <v>6414</v>
      </c>
      <c r="L649" s="16">
        <v>6218</v>
      </c>
      <c r="M649" s="16">
        <v>961</v>
      </c>
      <c r="N649" s="16">
        <v>1041</v>
      </c>
      <c r="O649" s="16">
        <v>1176</v>
      </c>
      <c r="P649" s="16">
        <v>633</v>
      </c>
      <c r="Q649" s="16">
        <v>1361</v>
      </c>
      <c r="R649" s="16">
        <v>975</v>
      </c>
      <c r="S649" s="16">
        <v>1912</v>
      </c>
      <c r="T649" s="16">
        <v>1492</v>
      </c>
      <c r="U649" s="16">
        <v>1376</v>
      </c>
      <c r="V649" s="16">
        <v>1705</v>
      </c>
      <c r="W649" s="19">
        <v>1.26</v>
      </c>
      <c r="X649" s="16">
        <v>10590</v>
      </c>
      <c r="Y649" s="16">
        <v>4138</v>
      </c>
      <c r="Z649" s="16">
        <v>2052</v>
      </c>
      <c r="AA649" s="16">
        <v>2086</v>
      </c>
      <c r="AB649" s="19">
        <v>23134.43</v>
      </c>
      <c r="AC649" s="19">
        <v>13074.86</v>
      </c>
      <c r="AD649" s="16">
        <v>29</v>
      </c>
      <c r="AE649" s="20">
        <v>826.344</v>
      </c>
      <c r="AF649" s="19">
        <v>15.3</v>
      </c>
      <c r="AG649" s="16">
        <v>178165</v>
      </c>
      <c r="AH649" s="19">
        <v>14653</v>
      </c>
      <c r="AI649" s="16">
        <v>345</v>
      </c>
      <c r="AJ649" s="16">
        <v>225</v>
      </c>
      <c r="AK649" s="16">
        <v>511</v>
      </c>
      <c r="AL649" s="16">
        <v>68</v>
      </c>
      <c r="AM649" s="16">
        <v>2</v>
      </c>
      <c r="AN649" s="16">
        <v>261</v>
      </c>
      <c r="AO649" s="16">
        <v>84</v>
      </c>
    </row>
    <row r="650" spans="1:41">
      <c r="A650">
        <v>2401651</v>
      </c>
      <c r="B650" t="s">
        <v>683</v>
      </c>
      <c r="C650" t="s">
        <v>73</v>
      </c>
      <c r="D650">
        <v>284</v>
      </c>
      <c r="E650">
        <v>322</v>
      </c>
      <c r="F650">
        <v>246</v>
      </c>
      <c r="G650">
        <v>288</v>
      </c>
      <c r="H650" s="16">
        <f t="shared" si="10"/>
        <v>2281</v>
      </c>
      <c r="I650" s="16">
        <v>1254</v>
      </c>
      <c r="J650" s="16">
        <v>1027</v>
      </c>
      <c r="K650" s="16">
        <v>1193</v>
      </c>
      <c r="L650" s="16">
        <v>1088</v>
      </c>
      <c r="M650" s="16">
        <v>177</v>
      </c>
      <c r="N650" s="16">
        <v>202</v>
      </c>
      <c r="O650" s="16">
        <v>191</v>
      </c>
      <c r="P650" s="16">
        <v>107</v>
      </c>
      <c r="Q650" s="16">
        <v>287</v>
      </c>
      <c r="R650" s="16">
        <v>173</v>
      </c>
      <c r="S650" s="16">
        <v>409</v>
      </c>
      <c r="T650" s="16">
        <v>263</v>
      </c>
      <c r="U650" s="16">
        <v>204</v>
      </c>
      <c r="V650" s="16">
        <v>268</v>
      </c>
      <c r="W650" s="19">
        <v>-1.1</v>
      </c>
      <c r="X650" s="16">
        <v>1602</v>
      </c>
      <c r="Y650" s="16">
        <v>721</v>
      </c>
      <c r="Z650" s="16">
        <v>422</v>
      </c>
      <c r="AA650" s="16">
        <v>299</v>
      </c>
      <c r="AB650" s="19">
        <v>14048.42</v>
      </c>
      <c r="AC650" s="19">
        <v>6516.54</v>
      </c>
      <c r="AD650" s="16">
        <v>135</v>
      </c>
      <c r="AE650" s="20">
        <v>253.519</v>
      </c>
      <c r="AF650" s="19">
        <v>9</v>
      </c>
      <c r="AG650" s="16">
        <v>35781</v>
      </c>
      <c r="AH650" s="19">
        <v>15174</v>
      </c>
      <c r="AI650" s="16">
        <v>41</v>
      </c>
      <c r="AJ650" s="16">
        <v>18</v>
      </c>
      <c r="AK650" s="16">
        <v>72</v>
      </c>
      <c r="AL650" s="16">
        <v>1</v>
      </c>
      <c r="AM650" s="16">
        <v>0</v>
      </c>
      <c r="AN650" s="16">
        <v>41</v>
      </c>
      <c r="AO650" s="16">
        <v>0</v>
      </c>
    </row>
    <row r="651" hidden="1" spans="1:41">
      <c r="A651">
        <v>2602001</v>
      </c>
      <c r="B651" t="s">
        <v>684</v>
      </c>
      <c r="C651" t="s">
        <v>62</v>
      </c>
      <c r="D651">
        <v>301</v>
      </c>
      <c r="E651">
        <v>383</v>
      </c>
      <c r="F651">
        <v>279</v>
      </c>
      <c r="G651">
        <v>361</v>
      </c>
      <c r="H651" s="16">
        <f t="shared" si="10"/>
        <v>38054</v>
      </c>
      <c r="I651" s="16">
        <v>13176</v>
      </c>
      <c r="J651" s="16">
        <v>24878</v>
      </c>
      <c r="K651" s="16">
        <v>19183</v>
      </c>
      <c r="L651" s="16">
        <v>18871</v>
      </c>
      <c r="M651" s="16">
        <v>3448</v>
      </c>
      <c r="N651" s="16">
        <v>3611</v>
      </c>
      <c r="O651" s="16">
        <v>4092</v>
      </c>
      <c r="P651" s="16">
        <v>2151</v>
      </c>
      <c r="Q651" s="16">
        <v>4819</v>
      </c>
      <c r="R651" s="16">
        <v>2859</v>
      </c>
      <c r="S651" s="16">
        <v>5354</v>
      </c>
      <c r="T651" s="16">
        <v>4199</v>
      </c>
      <c r="U651" s="16">
        <v>3296</v>
      </c>
      <c r="V651" s="16">
        <v>4225</v>
      </c>
      <c r="W651" s="19">
        <v>0.64</v>
      </c>
      <c r="X651" s="16">
        <v>24975</v>
      </c>
      <c r="Y651" s="16">
        <v>10661</v>
      </c>
      <c r="Z651" s="16">
        <v>3955</v>
      </c>
      <c r="AA651" s="16">
        <v>6706</v>
      </c>
      <c r="AB651" s="19">
        <v>14149.11</v>
      </c>
      <c r="AC651" s="19">
        <v>5138.43</v>
      </c>
      <c r="AD651" s="16">
        <v>559</v>
      </c>
      <c r="AE651" s="20">
        <v>1621.784</v>
      </c>
      <c r="AF651" s="19">
        <v>23.5</v>
      </c>
      <c r="AG651" s="16">
        <v>230091</v>
      </c>
      <c r="AH651" s="19">
        <v>6166</v>
      </c>
      <c r="AI651" s="16">
        <v>425</v>
      </c>
      <c r="AJ651" s="16">
        <v>138</v>
      </c>
      <c r="AK651" s="16">
        <v>390</v>
      </c>
      <c r="AL651" s="16">
        <v>4</v>
      </c>
      <c r="AM651" s="16">
        <v>2</v>
      </c>
      <c r="AN651" s="16">
        <v>419</v>
      </c>
      <c r="AO651" s="16">
        <v>6</v>
      </c>
    </row>
    <row r="652" hidden="1" spans="1:41">
      <c r="A652">
        <v>5002159</v>
      </c>
      <c r="B652" t="s">
        <v>685</v>
      </c>
      <c r="C652" t="s">
        <v>109</v>
      </c>
      <c r="D652">
        <v>311</v>
      </c>
      <c r="E652">
        <v>394</v>
      </c>
      <c r="F652">
        <v>292</v>
      </c>
      <c r="G652">
        <v>363</v>
      </c>
      <c r="H652" s="16">
        <f t="shared" si="10"/>
        <v>7778</v>
      </c>
      <c r="I652" s="16">
        <v>6068</v>
      </c>
      <c r="J652" s="16">
        <v>1710</v>
      </c>
      <c r="K652" s="16">
        <v>4028</v>
      </c>
      <c r="L652" s="16">
        <v>3750</v>
      </c>
      <c r="M652" s="16">
        <v>591</v>
      </c>
      <c r="N652" s="16">
        <v>612</v>
      </c>
      <c r="O652" s="16">
        <v>698</v>
      </c>
      <c r="P652" s="16">
        <v>429</v>
      </c>
      <c r="Q652" s="16">
        <v>852</v>
      </c>
      <c r="R652" s="16">
        <v>621</v>
      </c>
      <c r="S652" s="16">
        <v>1273</v>
      </c>
      <c r="T652" s="16">
        <v>1024</v>
      </c>
      <c r="U652" s="16">
        <v>810</v>
      </c>
      <c r="V652" s="16">
        <v>868</v>
      </c>
      <c r="W652" s="19">
        <v>-0.52</v>
      </c>
      <c r="X652" s="16">
        <v>6480</v>
      </c>
      <c r="Y652" s="16">
        <v>2670</v>
      </c>
      <c r="Z652" s="16">
        <v>2062</v>
      </c>
      <c r="AA652" s="16">
        <v>608</v>
      </c>
      <c r="AB652" s="19">
        <v>17406.83</v>
      </c>
      <c r="AC652" s="19">
        <v>15685.24</v>
      </c>
      <c r="AD652" s="16">
        <v>216</v>
      </c>
      <c r="AE652" s="20">
        <v>2507.319</v>
      </c>
      <c r="AF652" s="19">
        <v>3.1</v>
      </c>
      <c r="AG652" s="16">
        <v>196867</v>
      </c>
      <c r="AH652" s="19">
        <v>24926</v>
      </c>
      <c r="AI652" s="16">
        <v>252</v>
      </c>
      <c r="AJ652" s="16">
        <v>88</v>
      </c>
      <c r="AK652" s="16">
        <v>350</v>
      </c>
      <c r="AL652" s="16">
        <v>26</v>
      </c>
      <c r="AM652" s="16">
        <v>2</v>
      </c>
      <c r="AN652" s="16">
        <v>239</v>
      </c>
      <c r="AO652" s="16">
        <v>13</v>
      </c>
    </row>
    <row r="653" hidden="1" spans="1:41">
      <c r="A653">
        <v>3506904</v>
      </c>
      <c r="B653" t="s">
        <v>686</v>
      </c>
      <c r="C653" t="s">
        <v>87</v>
      </c>
      <c r="D653">
        <v>318</v>
      </c>
      <c r="E653">
        <v>450</v>
      </c>
      <c r="F653">
        <v>282</v>
      </c>
      <c r="G653">
        <v>516</v>
      </c>
      <c r="H653" s="16">
        <f t="shared" si="10"/>
        <v>11412</v>
      </c>
      <c r="I653" s="16">
        <v>7753</v>
      </c>
      <c r="J653" s="16">
        <v>3659</v>
      </c>
      <c r="K653" s="16">
        <v>5889</v>
      </c>
      <c r="L653" s="16">
        <v>5523</v>
      </c>
      <c r="M653" s="16">
        <v>744</v>
      </c>
      <c r="N653" s="16">
        <v>830</v>
      </c>
      <c r="O653" s="16">
        <v>896</v>
      </c>
      <c r="P653" s="16">
        <v>562</v>
      </c>
      <c r="Q653" s="16">
        <v>1068</v>
      </c>
      <c r="R653" s="16">
        <v>696</v>
      </c>
      <c r="S653" s="16">
        <v>1595</v>
      </c>
      <c r="T653" s="16">
        <v>1467</v>
      </c>
      <c r="U653" s="16">
        <v>1455</v>
      </c>
      <c r="V653" s="16">
        <v>2099</v>
      </c>
      <c r="W653" s="19">
        <v>1.58</v>
      </c>
      <c r="X653" s="16">
        <v>9822</v>
      </c>
      <c r="Y653" s="16">
        <v>4147</v>
      </c>
      <c r="Z653" s="16">
        <v>2745</v>
      </c>
      <c r="AA653" s="16">
        <v>1402</v>
      </c>
      <c r="AB653" s="19">
        <v>21419.96</v>
      </c>
      <c r="AC653" s="19">
        <v>16817.94</v>
      </c>
      <c r="AD653" s="16">
        <v>173</v>
      </c>
      <c r="AE653" s="20">
        <v>653.541</v>
      </c>
      <c r="AF653" s="19">
        <v>17.5</v>
      </c>
      <c r="AG653" s="16">
        <v>151762</v>
      </c>
      <c r="AH653" s="19">
        <v>13950</v>
      </c>
      <c r="AI653" s="16">
        <v>434</v>
      </c>
      <c r="AJ653" s="16">
        <v>230</v>
      </c>
      <c r="AK653" s="16">
        <v>597</v>
      </c>
      <c r="AL653" s="16">
        <v>1350</v>
      </c>
      <c r="AM653" s="16">
        <v>2</v>
      </c>
      <c r="AN653" s="16">
        <v>417</v>
      </c>
      <c r="AO653" s="16">
        <v>17</v>
      </c>
    </row>
    <row r="654" hidden="1" spans="1:41">
      <c r="A654">
        <v>3507001</v>
      </c>
      <c r="B654" t="s">
        <v>687</v>
      </c>
      <c r="C654" t="s">
        <v>87</v>
      </c>
      <c r="D654">
        <v>417</v>
      </c>
      <c r="E654">
        <v>1170</v>
      </c>
      <c r="F654">
        <v>402</v>
      </c>
      <c r="G654">
        <v>1232</v>
      </c>
      <c r="H654" s="16">
        <f t="shared" si="10"/>
        <v>58992</v>
      </c>
      <c r="I654" s="16">
        <v>56057</v>
      </c>
      <c r="J654" s="16">
        <v>2935</v>
      </c>
      <c r="K654" s="16">
        <v>30033</v>
      </c>
      <c r="L654" s="16">
        <v>28959</v>
      </c>
      <c r="M654" s="16">
        <v>3911</v>
      </c>
      <c r="N654" s="16">
        <v>4020</v>
      </c>
      <c r="O654" s="16">
        <v>4192</v>
      </c>
      <c r="P654" s="16">
        <v>2720</v>
      </c>
      <c r="Q654" s="16">
        <v>7003</v>
      </c>
      <c r="R654" s="16">
        <v>5001</v>
      </c>
      <c r="S654" s="16">
        <v>9991</v>
      </c>
      <c r="T654" s="16">
        <v>8182</v>
      </c>
      <c r="U654" s="16">
        <v>6469</v>
      </c>
      <c r="V654" s="16">
        <v>7503</v>
      </c>
      <c r="W654" s="19">
        <v>1.88</v>
      </c>
      <c r="X654" s="16">
        <v>52601</v>
      </c>
      <c r="Y654" s="16">
        <v>19784</v>
      </c>
      <c r="Z654" s="16">
        <v>18828</v>
      </c>
      <c r="AA654" s="16">
        <v>956</v>
      </c>
      <c r="AB654" s="19">
        <v>29643.53</v>
      </c>
      <c r="AC654" s="19">
        <v>19042.57</v>
      </c>
      <c r="AD654" s="16">
        <v>110</v>
      </c>
      <c r="AE654" s="20">
        <v>248.954</v>
      </c>
      <c r="AF654" s="19">
        <v>237</v>
      </c>
      <c r="AG654" s="16">
        <v>2650583</v>
      </c>
      <c r="AH654" s="19">
        <v>47565</v>
      </c>
      <c r="AI654" s="16">
        <v>2047</v>
      </c>
      <c r="AJ654" s="16">
        <v>1194</v>
      </c>
      <c r="AK654" s="16">
        <v>3442</v>
      </c>
      <c r="AL654" s="16">
        <v>922</v>
      </c>
      <c r="AM654" s="16">
        <v>8</v>
      </c>
      <c r="AN654" s="16">
        <v>1798</v>
      </c>
      <c r="AO654" s="16">
        <v>249</v>
      </c>
    </row>
    <row r="655" hidden="1" spans="1:41">
      <c r="A655">
        <v>2602100</v>
      </c>
      <c r="B655" t="s">
        <v>688</v>
      </c>
      <c r="C655" t="s">
        <v>62</v>
      </c>
      <c r="D655">
        <v>321</v>
      </c>
      <c r="E655">
        <v>484</v>
      </c>
      <c r="F655">
        <v>292</v>
      </c>
      <c r="G655">
        <v>481</v>
      </c>
      <c r="H655" s="16">
        <f t="shared" si="10"/>
        <v>48427</v>
      </c>
      <c r="I655" s="16">
        <v>30798</v>
      </c>
      <c r="J655" s="16">
        <v>17629</v>
      </c>
      <c r="K655" s="16">
        <v>23554</v>
      </c>
      <c r="L655" s="16">
        <v>24873</v>
      </c>
      <c r="M655" s="16">
        <v>4052</v>
      </c>
      <c r="N655" s="16">
        <v>4450</v>
      </c>
      <c r="O655" s="16">
        <v>4901</v>
      </c>
      <c r="P655" s="16">
        <v>2720</v>
      </c>
      <c r="Q655" s="16">
        <v>5457</v>
      </c>
      <c r="R655" s="16">
        <v>3472</v>
      </c>
      <c r="S655" s="16">
        <v>6968</v>
      </c>
      <c r="T655" s="16">
        <v>5484</v>
      </c>
      <c r="U655" s="16">
        <v>4391</v>
      </c>
      <c r="V655" s="16">
        <v>6532</v>
      </c>
      <c r="W655" s="19">
        <v>0.45</v>
      </c>
      <c r="X655" s="16">
        <v>30700</v>
      </c>
      <c r="Y655" s="16">
        <v>14837</v>
      </c>
      <c r="Z655" s="16">
        <v>9796</v>
      </c>
      <c r="AA655" s="16">
        <v>5041</v>
      </c>
      <c r="AB655" s="19">
        <v>13829.31</v>
      </c>
      <c r="AC655" s="19">
        <v>5246.47</v>
      </c>
      <c r="AD655" s="16">
        <v>233</v>
      </c>
      <c r="AE655" s="20">
        <v>792.044</v>
      </c>
      <c r="AF655" s="19">
        <v>61.1</v>
      </c>
      <c r="AG655" s="16">
        <v>432785</v>
      </c>
      <c r="AH655" s="19">
        <v>9062</v>
      </c>
      <c r="AI655" s="16">
        <v>713</v>
      </c>
      <c r="AJ655" s="16">
        <v>182</v>
      </c>
      <c r="AK655" s="16">
        <v>590</v>
      </c>
      <c r="AL655" s="16">
        <v>13</v>
      </c>
      <c r="AM655" s="16">
        <v>5</v>
      </c>
      <c r="AN655" s="16">
        <v>684</v>
      </c>
      <c r="AO655" s="16">
        <v>29</v>
      </c>
    </row>
    <row r="656" hidden="1" spans="1:41">
      <c r="A656">
        <v>3107406</v>
      </c>
      <c r="B656" t="s">
        <v>689</v>
      </c>
      <c r="C656" t="s">
        <v>44</v>
      </c>
      <c r="D656">
        <v>391</v>
      </c>
      <c r="E656">
        <v>869</v>
      </c>
      <c r="F656">
        <v>335</v>
      </c>
      <c r="G656">
        <v>895</v>
      </c>
      <c r="H656" s="16">
        <f t="shared" si="10"/>
        <v>50421</v>
      </c>
      <c r="I656" s="16">
        <v>47065</v>
      </c>
      <c r="J656" s="16">
        <v>3356</v>
      </c>
      <c r="K656" s="16">
        <v>25259</v>
      </c>
      <c r="L656" s="16">
        <v>25162</v>
      </c>
      <c r="M656" s="16">
        <v>2900</v>
      </c>
      <c r="N656" s="16">
        <v>3304</v>
      </c>
      <c r="O656" s="16">
        <v>3567</v>
      </c>
      <c r="P656" s="16">
        <v>2319</v>
      </c>
      <c r="Q656" s="16">
        <v>5449</v>
      </c>
      <c r="R656" s="16">
        <v>3703</v>
      </c>
      <c r="S656" s="16">
        <v>8162</v>
      </c>
      <c r="T656" s="16">
        <v>7461</v>
      </c>
      <c r="U656" s="16">
        <v>6135</v>
      </c>
      <c r="V656" s="16">
        <v>7421</v>
      </c>
      <c r="W656" s="19">
        <v>0.77</v>
      </c>
      <c r="X656" s="16">
        <v>45005</v>
      </c>
      <c r="Y656" s="16">
        <v>17708</v>
      </c>
      <c r="Z656" s="16">
        <v>16381</v>
      </c>
      <c r="AA656" s="16">
        <v>1327</v>
      </c>
      <c r="AB656" s="19">
        <v>26077.57</v>
      </c>
      <c r="AC656" s="19">
        <v>16015.93</v>
      </c>
      <c r="AD656" s="16">
        <v>136</v>
      </c>
      <c r="AE656" s="20">
        <v>1213.546</v>
      </c>
      <c r="AF656" s="19">
        <v>41.5</v>
      </c>
      <c r="AG656" s="16">
        <v>1047544</v>
      </c>
      <c r="AH656" s="19">
        <v>21276</v>
      </c>
      <c r="AI656" s="16">
        <v>1570</v>
      </c>
      <c r="AJ656" s="16">
        <v>881</v>
      </c>
      <c r="AK656" s="16">
        <v>2213</v>
      </c>
      <c r="AL656" s="16">
        <v>51</v>
      </c>
      <c r="AM656" s="16">
        <v>5</v>
      </c>
      <c r="AN656" s="16">
        <v>1411</v>
      </c>
      <c r="AO656" s="16">
        <v>159</v>
      </c>
    </row>
    <row r="657" hidden="1" spans="1:41">
      <c r="A657">
        <v>2102002</v>
      </c>
      <c r="B657" t="s">
        <v>690</v>
      </c>
      <c r="C657" t="s">
        <v>67</v>
      </c>
      <c r="D657">
        <v>291</v>
      </c>
      <c r="E657">
        <v>388</v>
      </c>
      <c r="F657">
        <v>257</v>
      </c>
      <c r="G657">
        <v>390</v>
      </c>
      <c r="H657" s="16">
        <f t="shared" si="10"/>
        <v>41316</v>
      </c>
      <c r="I657" s="16">
        <v>16103</v>
      </c>
      <c r="J657" s="16">
        <v>25213</v>
      </c>
      <c r="K657" s="16">
        <v>20903</v>
      </c>
      <c r="L657" s="16">
        <v>20413</v>
      </c>
      <c r="M657" s="16">
        <v>4322</v>
      </c>
      <c r="N657" s="16">
        <v>4630</v>
      </c>
      <c r="O657" s="16">
        <v>4808</v>
      </c>
      <c r="P657" s="16">
        <v>2567</v>
      </c>
      <c r="Q657" s="16">
        <v>4541</v>
      </c>
      <c r="R657" s="16">
        <v>3123</v>
      </c>
      <c r="S657" s="16">
        <v>6073</v>
      </c>
      <c r="T657" s="16">
        <v>4149</v>
      </c>
      <c r="U657" s="16">
        <v>3208</v>
      </c>
      <c r="V657" s="16">
        <v>3895</v>
      </c>
      <c r="W657" s="19">
        <v>0.51</v>
      </c>
      <c r="X657" s="16">
        <v>26011</v>
      </c>
      <c r="Y657" s="16">
        <v>11599</v>
      </c>
      <c r="Z657" s="16">
        <v>4514</v>
      </c>
      <c r="AA657" s="16">
        <v>7085</v>
      </c>
      <c r="AB657" s="19">
        <v>11179.21</v>
      </c>
      <c r="AC657" s="19">
        <v>3465.82</v>
      </c>
      <c r="AD657" s="16">
        <v>220</v>
      </c>
      <c r="AE657" s="20">
        <v>6590.531</v>
      </c>
      <c r="AF657" s="19">
        <v>6.3</v>
      </c>
      <c r="AG657" s="16">
        <v>245863</v>
      </c>
      <c r="AH657" s="19">
        <v>6047</v>
      </c>
      <c r="AI657" s="16">
        <v>371</v>
      </c>
      <c r="AJ657" s="16">
        <v>74</v>
      </c>
      <c r="AK657" s="16">
        <v>412</v>
      </c>
      <c r="AL657" s="16">
        <v>20</v>
      </c>
      <c r="AM657" s="16">
        <v>2</v>
      </c>
      <c r="AN657" s="16">
        <v>358</v>
      </c>
      <c r="AO657" s="16">
        <v>13</v>
      </c>
    </row>
    <row r="658" hidden="1" spans="1:41">
      <c r="A658">
        <v>2602209</v>
      </c>
      <c r="B658" t="s">
        <v>690</v>
      </c>
      <c r="C658" t="s">
        <v>62</v>
      </c>
      <c r="D658">
        <v>303</v>
      </c>
      <c r="E658">
        <v>444</v>
      </c>
      <c r="F658">
        <v>269</v>
      </c>
      <c r="G658">
        <v>434</v>
      </c>
      <c r="H658" s="16">
        <f t="shared" si="10"/>
        <v>39065</v>
      </c>
      <c r="I658" s="16">
        <v>14941</v>
      </c>
      <c r="J658" s="16">
        <v>24124</v>
      </c>
      <c r="K658" s="16">
        <v>19193</v>
      </c>
      <c r="L658" s="16">
        <v>19872</v>
      </c>
      <c r="M658" s="16">
        <v>2485</v>
      </c>
      <c r="N658" s="16">
        <v>2989</v>
      </c>
      <c r="O658" s="16">
        <v>3705</v>
      </c>
      <c r="P658" s="16">
        <v>2285</v>
      </c>
      <c r="Q658" s="16">
        <v>4341</v>
      </c>
      <c r="R658" s="16">
        <v>2921</v>
      </c>
      <c r="S658" s="16">
        <v>5917</v>
      </c>
      <c r="T658" s="16">
        <v>4772</v>
      </c>
      <c r="U658" s="16">
        <v>3948</v>
      </c>
      <c r="V658" s="16">
        <v>5702</v>
      </c>
      <c r="W658" s="19">
        <v>0.11</v>
      </c>
      <c r="X658" s="16">
        <v>27532</v>
      </c>
      <c r="Y658" s="16">
        <v>12469</v>
      </c>
      <c r="Z658" s="16">
        <v>4989</v>
      </c>
      <c r="AA658" s="16">
        <v>7480</v>
      </c>
      <c r="AB658" s="19">
        <v>14057.65</v>
      </c>
      <c r="AC658" s="19">
        <v>6757.17</v>
      </c>
      <c r="AD658" s="16">
        <v>83</v>
      </c>
      <c r="AE658" s="20">
        <v>218.433</v>
      </c>
      <c r="AF658" s="19">
        <v>178.8</v>
      </c>
      <c r="AG658" s="16">
        <v>248671</v>
      </c>
      <c r="AH658" s="19">
        <v>6389</v>
      </c>
      <c r="AI658" s="16">
        <v>453</v>
      </c>
      <c r="AJ658" s="16">
        <v>122</v>
      </c>
      <c r="AK658" s="16">
        <v>481</v>
      </c>
      <c r="AL658" s="16">
        <v>3</v>
      </c>
      <c r="AM658" s="16">
        <v>2</v>
      </c>
      <c r="AN658" s="16">
        <v>441</v>
      </c>
      <c r="AO658" s="16">
        <v>12</v>
      </c>
    </row>
    <row r="659" hidden="1" spans="1:41">
      <c r="A659">
        <v>3300506</v>
      </c>
      <c r="B659" t="s">
        <v>690</v>
      </c>
      <c r="C659" t="s">
        <v>295</v>
      </c>
      <c r="D659">
        <v>343</v>
      </c>
      <c r="E659">
        <v>744</v>
      </c>
      <c r="F659">
        <v>301</v>
      </c>
      <c r="G659">
        <v>794</v>
      </c>
      <c r="H659" s="16">
        <f t="shared" si="10"/>
        <v>26702</v>
      </c>
      <c r="I659" s="16">
        <v>18050</v>
      </c>
      <c r="J659" s="16">
        <v>8652</v>
      </c>
      <c r="K659" s="16">
        <v>13608</v>
      </c>
      <c r="L659" s="16">
        <v>13094</v>
      </c>
      <c r="M659" s="16">
        <v>1580</v>
      </c>
      <c r="N659" s="16">
        <v>1747</v>
      </c>
      <c r="O659" s="16">
        <v>1766</v>
      </c>
      <c r="P659" s="16">
        <v>1192</v>
      </c>
      <c r="Q659" s="16">
        <v>2939</v>
      </c>
      <c r="R659" s="16">
        <v>1967</v>
      </c>
      <c r="S659" s="16">
        <v>4144</v>
      </c>
      <c r="T659" s="16">
        <v>3862</v>
      </c>
      <c r="U659" s="16">
        <v>3250</v>
      </c>
      <c r="V659" s="16">
        <v>4255</v>
      </c>
      <c r="W659" s="19">
        <v>0.52</v>
      </c>
      <c r="X659" s="16">
        <v>22778</v>
      </c>
      <c r="Y659" s="16">
        <v>9940</v>
      </c>
      <c r="Z659" s="16">
        <v>6679</v>
      </c>
      <c r="AA659" s="16">
        <v>3261</v>
      </c>
      <c r="AB659" s="19">
        <v>24687.58</v>
      </c>
      <c r="AC659" s="19">
        <v>16558.28</v>
      </c>
      <c r="AD659" s="16">
        <v>116</v>
      </c>
      <c r="AE659" s="20">
        <v>384.639</v>
      </c>
      <c r="AF659" s="19">
        <v>69.4</v>
      </c>
      <c r="AG659" s="16">
        <v>659967</v>
      </c>
      <c r="AH659" s="19">
        <v>25115</v>
      </c>
      <c r="AI659" s="16">
        <v>997</v>
      </c>
      <c r="AJ659" s="16">
        <v>600</v>
      </c>
      <c r="AK659" s="16">
        <v>1040</v>
      </c>
      <c r="AL659" s="16">
        <v>17</v>
      </c>
      <c r="AM659" s="16">
        <v>5</v>
      </c>
      <c r="AN659" s="16">
        <v>910</v>
      </c>
      <c r="AO659" s="16">
        <v>87</v>
      </c>
    </row>
    <row r="660" hidden="1" spans="1:41">
      <c r="A660">
        <v>4202503</v>
      </c>
      <c r="B660" t="s">
        <v>691</v>
      </c>
      <c r="C660" t="s">
        <v>57</v>
      </c>
      <c r="D660">
        <v>291</v>
      </c>
      <c r="E660">
        <v>359</v>
      </c>
      <c r="F660">
        <v>259</v>
      </c>
      <c r="G660">
        <v>346</v>
      </c>
      <c r="H660" s="16">
        <f t="shared" si="10"/>
        <v>4723</v>
      </c>
      <c r="I660" s="16">
        <v>2434</v>
      </c>
      <c r="J660" s="16">
        <v>2289</v>
      </c>
      <c r="K660" s="16">
        <v>2448</v>
      </c>
      <c r="L660" s="16">
        <v>2275</v>
      </c>
      <c r="M660" s="16">
        <v>298</v>
      </c>
      <c r="N660" s="16">
        <v>319</v>
      </c>
      <c r="O660" s="16">
        <v>385</v>
      </c>
      <c r="P660" s="16">
        <v>248</v>
      </c>
      <c r="Q660" s="16">
        <v>507</v>
      </c>
      <c r="R660" s="16">
        <v>333</v>
      </c>
      <c r="S660" s="16">
        <v>666</v>
      </c>
      <c r="T660" s="16">
        <v>688</v>
      </c>
      <c r="U660" s="16">
        <v>561</v>
      </c>
      <c r="V660" s="16">
        <v>718</v>
      </c>
      <c r="W660" s="19">
        <v>0.64</v>
      </c>
      <c r="X660" s="16">
        <v>3985</v>
      </c>
      <c r="Y660" s="16">
        <v>1588</v>
      </c>
      <c r="Z660" s="16">
        <v>819</v>
      </c>
      <c r="AA660" s="16">
        <v>769</v>
      </c>
      <c r="AB660" s="19">
        <v>20298.64</v>
      </c>
      <c r="AC660" s="19">
        <v>15765.1</v>
      </c>
      <c r="AD660" s="16">
        <v>134</v>
      </c>
      <c r="AE660" s="20">
        <v>935.872</v>
      </c>
      <c r="AF660" s="19">
        <v>5</v>
      </c>
      <c r="AG660" s="16">
        <v>78313</v>
      </c>
      <c r="AH660" s="19">
        <v>16911</v>
      </c>
      <c r="AI660" s="16">
        <v>115</v>
      </c>
      <c r="AJ660" s="16">
        <v>47</v>
      </c>
      <c r="AK660" s="16">
        <v>198</v>
      </c>
      <c r="AL660" s="16">
        <v>10</v>
      </c>
      <c r="AM660" s="16">
        <v>1</v>
      </c>
      <c r="AN660" s="16">
        <v>111</v>
      </c>
      <c r="AO660" s="16">
        <v>4</v>
      </c>
    </row>
    <row r="661" hidden="1" spans="1:41">
      <c r="A661">
        <v>5203401</v>
      </c>
      <c r="B661" t="s">
        <v>692</v>
      </c>
      <c r="C661" t="s">
        <v>42</v>
      </c>
      <c r="D661">
        <v>300</v>
      </c>
      <c r="E661">
        <v>368</v>
      </c>
      <c r="F661">
        <v>263</v>
      </c>
      <c r="G661">
        <v>339</v>
      </c>
      <c r="H661" s="16">
        <f t="shared" si="10"/>
        <v>8926</v>
      </c>
      <c r="I661" s="16">
        <v>6934</v>
      </c>
      <c r="J661" s="16">
        <v>1992</v>
      </c>
      <c r="K661" s="16">
        <v>4596</v>
      </c>
      <c r="L661" s="16">
        <v>4330</v>
      </c>
      <c r="M661" s="16">
        <v>480</v>
      </c>
      <c r="N661" s="16">
        <v>576</v>
      </c>
      <c r="O661" s="16">
        <v>637</v>
      </c>
      <c r="P661" s="16">
        <v>442</v>
      </c>
      <c r="Q661" s="16">
        <v>790</v>
      </c>
      <c r="R661" s="16">
        <v>595</v>
      </c>
      <c r="S661" s="16">
        <v>1412</v>
      </c>
      <c r="T661" s="16">
        <v>1339</v>
      </c>
      <c r="U661" s="16">
        <v>1193</v>
      </c>
      <c r="V661" s="16">
        <v>1462</v>
      </c>
      <c r="W661" s="19">
        <v>0.36</v>
      </c>
      <c r="X661" s="16">
        <v>7275</v>
      </c>
      <c r="Y661" s="16">
        <v>3244</v>
      </c>
      <c r="Z661" s="16">
        <v>2513</v>
      </c>
      <c r="AA661" s="16">
        <v>731</v>
      </c>
      <c r="AB661" s="19">
        <v>20389.37</v>
      </c>
      <c r="AC661" s="19">
        <v>17006.96</v>
      </c>
      <c r="AD661" s="16">
        <v>316</v>
      </c>
      <c r="AE661" s="20">
        <v>1899.506</v>
      </c>
      <c r="AF661" s="19">
        <v>4.7</v>
      </c>
      <c r="AG661" s="16">
        <v>136995</v>
      </c>
      <c r="AH661" s="19">
        <v>15522</v>
      </c>
      <c r="AI661" s="16">
        <v>347</v>
      </c>
      <c r="AJ661" s="16">
        <v>110</v>
      </c>
      <c r="AK661" s="16">
        <v>297</v>
      </c>
      <c r="AL661" s="16">
        <v>15</v>
      </c>
      <c r="AM661" s="16">
        <v>2</v>
      </c>
      <c r="AN661" s="16">
        <v>326</v>
      </c>
      <c r="AO661" s="16">
        <v>21</v>
      </c>
    </row>
    <row r="662" hidden="1" spans="1:41">
      <c r="A662">
        <v>3107505</v>
      </c>
      <c r="B662" t="s">
        <v>693</v>
      </c>
      <c r="C662" t="s">
        <v>44</v>
      </c>
      <c r="D662">
        <v>292</v>
      </c>
      <c r="E662">
        <v>486</v>
      </c>
      <c r="F662">
        <v>259</v>
      </c>
      <c r="G662">
        <v>459</v>
      </c>
      <c r="H662" s="16">
        <f t="shared" si="10"/>
        <v>6638</v>
      </c>
      <c r="I662" s="16">
        <v>5574</v>
      </c>
      <c r="J662" s="16">
        <v>1064</v>
      </c>
      <c r="K662" s="16">
        <v>3351</v>
      </c>
      <c r="L662" s="16">
        <v>3287</v>
      </c>
      <c r="M662" s="16">
        <v>349</v>
      </c>
      <c r="N662" s="16">
        <v>393</v>
      </c>
      <c r="O662" s="16">
        <v>484</v>
      </c>
      <c r="P662" s="16">
        <v>289</v>
      </c>
      <c r="Q662" s="16">
        <v>541</v>
      </c>
      <c r="R662" s="16">
        <v>384</v>
      </c>
      <c r="S662" s="16">
        <v>1041</v>
      </c>
      <c r="T662" s="16">
        <v>986</v>
      </c>
      <c r="U662" s="16">
        <v>878</v>
      </c>
      <c r="V662" s="16">
        <v>1293</v>
      </c>
      <c r="W662" s="19">
        <v>-0.08</v>
      </c>
      <c r="X662" s="16">
        <v>5641</v>
      </c>
      <c r="Y662" s="16">
        <v>2493</v>
      </c>
      <c r="Z662" s="16">
        <v>2109</v>
      </c>
      <c r="AA662" s="16">
        <v>384</v>
      </c>
      <c r="AB662" s="19">
        <v>19848.21</v>
      </c>
      <c r="AC662" s="19">
        <v>8499.24</v>
      </c>
      <c r="AD662" s="16">
        <v>237</v>
      </c>
      <c r="AE662" s="20">
        <v>412.021</v>
      </c>
      <c r="AF662" s="19">
        <v>16.1</v>
      </c>
      <c r="AG662" s="16">
        <v>109927</v>
      </c>
      <c r="AH662" s="19">
        <v>16523</v>
      </c>
      <c r="AI662" s="16">
        <v>265</v>
      </c>
      <c r="AJ662" s="16">
        <v>94</v>
      </c>
      <c r="AK662" s="16">
        <v>333</v>
      </c>
      <c r="AL662" s="16">
        <v>27</v>
      </c>
      <c r="AM662" s="16">
        <v>1</v>
      </c>
      <c r="AN662" s="16">
        <v>247</v>
      </c>
      <c r="AO662" s="16">
        <v>18</v>
      </c>
    </row>
    <row r="663" hidden="1" spans="1:41">
      <c r="A663">
        <v>5203500</v>
      </c>
      <c r="B663" t="s">
        <v>694</v>
      </c>
      <c r="C663" t="s">
        <v>42</v>
      </c>
      <c r="D663">
        <v>307</v>
      </c>
      <c r="E663">
        <v>471</v>
      </c>
      <c r="F663">
        <v>274</v>
      </c>
      <c r="G663">
        <v>471</v>
      </c>
      <c r="H663" s="16">
        <f t="shared" si="10"/>
        <v>24359</v>
      </c>
      <c r="I663" s="16">
        <v>22822</v>
      </c>
      <c r="J663" s="16">
        <v>1537</v>
      </c>
      <c r="K663" s="16">
        <v>12740</v>
      </c>
      <c r="L663" s="16">
        <v>11619</v>
      </c>
      <c r="M663" s="16">
        <v>1749</v>
      </c>
      <c r="N663" s="16">
        <v>1755</v>
      </c>
      <c r="O663" s="16">
        <v>1812</v>
      </c>
      <c r="P663" s="16">
        <v>1200</v>
      </c>
      <c r="Q663" s="16">
        <v>2973</v>
      </c>
      <c r="R663" s="16">
        <v>2007</v>
      </c>
      <c r="S663" s="16">
        <v>4113</v>
      </c>
      <c r="T663" s="16">
        <v>3523</v>
      </c>
      <c r="U663" s="16">
        <v>2634</v>
      </c>
      <c r="V663" s="16">
        <v>2593</v>
      </c>
      <c r="W663" s="19">
        <v>1.53</v>
      </c>
      <c r="X663" s="16">
        <v>20490</v>
      </c>
      <c r="Y663" s="16">
        <v>8277</v>
      </c>
      <c r="Z663" s="16">
        <v>7705</v>
      </c>
      <c r="AA663" s="16">
        <v>572</v>
      </c>
      <c r="AB663" s="19">
        <v>19586.16</v>
      </c>
      <c r="AC663" s="19">
        <v>15900.86</v>
      </c>
      <c r="AD663" s="16">
        <v>178</v>
      </c>
      <c r="AE663" s="20">
        <v>1405.028</v>
      </c>
      <c r="AF663" s="19">
        <v>17.3</v>
      </c>
      <c r="AG663" s="16">
        <v>617351</v>
      </c>
      <c r="AH663" s="19">
        <v>26545</v>
      </c>
      <c r="AI663" s="16">
        <v>768</v>
      </c>
      <c r="AJ663" s="16">
        <v>215</v>
      </c>
      <c r="AK663" s="16">
        <v>890</v>
      </c>
      <c r="AL663" s="16">
        <v>46</v>
      </c>
      <c r="AM663" s="16">
        <v>4</v>
      </c>
      <c r="AN663" s="16">
        <v>715</v>
      </c>
      <c r="AO663" s="16">
        <v>53</v>
      </c>
    </row>
    <row r="664" hidden="1" spans="1:41">
      <c r="A664">
        <v>2502201</v>
      </c>
      <c r="B664" t="s">
        <v>694</v>
      </c>
      <c r="C664" t="s">
        <v>107</v>
      </c>
      <c r="D664">
        <v>284</v>
      </c>
      <c r="E664">
        <v>319</v>
      </c>
      <c r="F664">
        <v>246</v>
      </c>
      <c r="G664">
        <v>290</v>
      </c>
      <c r="H664" s="16">
        <f t="shared" si="10"/>
        <v>2583</v>
      </c>
      <c r="I664" s="16">
        <v>1225</v>
      </c>
      <c r="J664" s="16">
        <v>1358</v>
      </c>
      <c r="K664" s="16">
        <v>1311</v>
      </c>
      <c r="L664" s="16">
        <v>1272</v>
      </c>
      <c r="M664" s="16">
        <v>187</v>
      </c>
      <c r="N664" s="16">
        <v>218</v>
      </c>
      <c r="O664" s="16">
        <v>247</v>
      </c>
      <c r="P664" s="16">
        <v>129</v>
      </c>
      <c r="Q664" s="16">
        <v>273</v>
      </c>
      <c r="R664" s="16">
        <v>179</v>
      </c>
      <c r="S664" s="16">
        <v>419</v>
      </c>
      <c r="T664" s="16">
        <v>318</v>
      </c>
      <c r="U664" s="16">
        <v>243</v>
      </c>
      <c r="V664" s="16">
        <v>370</v>
      </c>
      <c r="W664" s="19">
        <v>0.64</v>
      </c>
      <c r="X664" s="16">
        <v>1906</v>
      </c>
      <c r="Y664" s="16">
        <v>840</v>
      </c>
      <c r="Z664" s="16">
        <v>413</v>
      </c>
      <c r="AA664" s="16">
        <v>427</v>
      </c>
      <c r="AB664" s="19">
        <v>14110.66</v>
      </c>
      <c r="AC664" s="19">
        <v>8797.7</v>
      </c>
      <c r="AD664" s="16">
        <v>420</v>
      </c>
      <c r="AE664" s="20">
        <v>46.169</v>
      </c>
      <c r="AF664" s="19">
        <v>55.9</v>
      </c>
      <c r="AG664" s="16">
        <v>23543</v>
      </c>
      <c r="AH664" s="19">
        <v>9298</v>
      </c>
      <c r="AI664" s="16">
        <v>35</v>
      </c>
      <c r="AJ664" s="16">
        <v>7</v>
      </c>
      <c r="AK664" s="16">
        <v>58</v>
      </c>
      <c r="AL664" s="16">
        <v>1</v>
      </c>
      <c r="AM664" s="16">
        <v>0</v>
      </c>
      <c r="AN664" s="16">
        <v>35</v>
      </c>
      <c r="AO664" s="16">
        <v>0</v>
      </c>
    </row>
    <row r="665" hidden="1" spans="1:41">
      <c r="A665">
        <v>2201903</v>
      </c>
      <c r="B665" t="s">
        <v>694</v>
      </c>
      <c r="C665" t="s">
        <v>75</v>
      </c>
      <c r="D665">
        <v>355</v>
      </c>
      <c r="E665">
        <v>597</v>
      </c>
      <c r="F665">
        <v>314</v>
      </c>
      <c r="G665">
        <v>591</v>
      </c>
      <c r="H665" s="16">
        <f t="shared" si="10"/>
        <v>24877</v>
      </c>
      <c r="I665" s="16">
        <v>19471</v>
      </c>
      <c r="J665" s="16">
        <v>5406</v>
      </c>
      <c r="K665" s="16">
        <v>12354</v>
      </c>
      <c r="L665" s="16">
        <v>12523</v>
      </c>
      <c r="M665" s="16">
        <v>2118</v>
      </c>
      <c r="N665" s="16">
        <v>2324</v>
      </c>
      <c r="O665" s="16">
        <v>2359</v>
      </c>
      <c r="P665" s="16">
        <v>1507</v>
      </c>
      <c r="Q665" s="16">
        <v>3108</v>
      </c>
      <c r="R665" s="16">
        <v>2328</v>
      </c>
      <c r="S665" s="16">
        <v>4442</v>
      </c>
      <c r="T665" s="16">
        <v>2695</v>
      </c>
      <c r="U665" s="16">
        <v>1968</v>
      </c>
      <c r="V665" s="16">
        <v>2028</v>
      </c>
      <c r="W665" s="19">
        <v>0.7</v>
      </c>
      <c r="X665" s="16">
        <v>19675</v>
      </c>
      <c r="Y665" s="16">
        <v>6904</v>
      </c>
      <c r="Z665" s="16">
        <v>5439</v>
      </c>
      <c r="AA665" s="16">
        <v>1465</v>
      </c>
      <c r="AB665" s="19">
        <v>15302.24</v>
      </c>
      <c r="AC665" s="19">
        <v>6418.12</v>
      </c>
      <c r="AD665" s="16">
        <v>473</v>
      </c>
      <c r="AE665" s="20">
        <v>5469.182</v>
      </c>
      <c r="AF665" s="19">
        <v>4.5</v>
      </c>
      <c r="AG665" s="16">
        <v>644595</v>
      </c>
      <c r="AH665" s="19">
        <v>26497</v>
      </c>
      <c r="AI665" s="16">
        <v>1171</v>
      </c>
      <c r="AJ665" s="16">
        <v>274</v>
      </c>
      <c r="AK665" s="16">
        <v>984</v>
      </c>
      <c r="AL665" s="16">
        <v>58</v>
      </c>
      <c r="AM665" s="16">
        <v>5</v>
      </c>
      <c r="AN665" s="16">
        <v>1007</v>
      </c>
      <c r="AO665" s="16">
        <v>164</v>
      </c>
    </row>
    <row r="666" spans="1:41">
      <c r="A666">
        <v>2401701</v>
      </c>
      <c r="B666" t="s">
        <v>694</v>
      </c>
      <c r="C666" t="s">
        <v>73</v>
      </c>
      <c r="D666">
        <v>288</v>
      </c>
      <c r="E666">
        <v>332</v>
      </c>
      <c r="F666">
        <v>250</v>
      </c>
      <c r="G666">
        <v>297</v>
      </c>
      <c r="H666" s="16">
        <f t="shared" si="10"/>
        <v>10320</v>
      </c>
      <c r="I666" s="16">
        <v>7183</v>
      </c>
      <c r="J666" s="16">
        <v>3137</v>
      </c>
      <c r="K666" s="16">
        <v>5183</v>
      </c>
      <c r="L666" s="16">
        <v>5137</v>
      </c>
      <c r="M666" s="16">
        <v>800</v>
      </c>
      <c r="N666" s="16">
        <v>902</v>
      </c>
      <c r="O666" s="16">
        <v>990</v>
      </c>
      <c r="P666" s="16">
        <v>591</v>
      </c>
      <c r="Q666" s="16">
        <v>1113</v>
      </c>
      <c r="R666" s="16">
        <v>774</v>
      </c>
      <c r="S666" s="16">
        <v>1551</v>
      </c>
      <c r="T666" s="16">
        <v>1180</v>
      </c>
      <c r="U666" s="16">
        <v>974</v>
      </c>
      <c r="V666" s="16">
        <v>1445</v>
      </c>
      <c r="W666" s="19">
        <v>0.66</v>
      </c>
      <c r="X666" s="16">
        <v>6687</v>
      </c>
      <c r="Y666" s="16">
        <v>3230</v>
      </c>
      <c r="Z666" s="16">
        <v>2332</v>
      </c>
      <c r="AA666" s="16">
        <v>898</v>
      </c>
      <c r="AB666" s="19">
        <v>13698.73</v>
      </c>
      <c r="AC666" s="19">
        <v>6468.85</v>
      </c>
      <c r="AD666" s="16">
        <v>46</v>
      </c>
      <c r="AE666" s="20">
        <v>122.035</v>
      </c>
      <c r="AF666" s="19">
        <v>84.6</v>
      </c>
      <c r="AG666" s="16">
        <v>71161</v>
      </c>
      <c r="AH666" s="19">
        <v>7036</v>
      </c>
      <c r="AI666" s="16">
        <v>202</v>
      </c>
      <c r="AJ666" s="16">
        <v>64</v>
      </c>
      <c r="AK666" s="16">
        <v>199</v>
      </c>
      <c r="AL666" s="16">
        <v>3</v>
      </c>
      <c r="AM666" s="16">
        <v>1</v>
      </c>
      <c r="AN666" s="16">
        <v>199</v>
      </c>
      <c r="AO666" s="16">
        <v>3</v>
      </c>
    </row>
    <row r="667" hidden="1" spans="1:41">
      <c r="A667">
        <v>4302303</v>
      </c>
      <c r="B667" t="s">
        <v>694</v>
      </c>
      <c r="C667" t="s">
        <v>77</v>
      </c>
      <c r="D667">
        <v>306</v>
      </c>
      <c r="E667">
        <v>472</v>
      </c>
      <c r="F667">
        <v>275</v>
      </c>
      <c r="G667">
        <v>467</v>
      </c>
      <c r="H667" s="16">
        <f t="shared" si="10"/>
        <v>11759</v>
      </c>
      <c r="I667" s="16">
        <v>8801</v>
      </c>
      <c r="J667" s="16">
        <v>2958</v>
      </c>
      <c r="K667" s="16">
        <v>5866</v>
      </c>
      <c r="L667" s="16">
        <v>5893</v>
      </c>
      <c r="M667" s="16">
        <v>781</v>
      </c>
      <c r="N667" s="16">
        <v>896</v>
      </c>
      <c r="O667" s="16">
        <v>937</v>
      </c>
      <c r="P667" s="16">
        <v>569</v>
      </c>
      <c r="Q667" s="16">
        <v>1058</v>
      </c>
      <c r="R667" s="16">
        <v>764</v>
      </c>
      <c r="S667" s="16">
        <v>1654</v>
      </c>
      <c r="T667" s="16">
        <v>1362</v>
      </c>
      <c r="U667" s="16">
        <v>1440</v>
      </c>
      <c r="V667" s="16">
        <v>2298</v>
      </c>
      <c r="W667" s="19">
        <v>-0.11</v>
      </c>
      <c r="X667" s="16">
        <v>10063</v>
      </c>
      <c r="Y667" s="16">
        <v>4256</v>
      </c>
      <c r="Z667" s="16">
        <v>3167</v>
      </c>
      <c r="AA667" s="16">
        <v>1089</v>
      </c>
      <c r="AB667" s="19">
        <v>19637.19</v>
      </c>
      <c r="AC667" s="19">
        <v>16344.88</v>
      </c>
      <c r="AD667" s="16">
        <v>171</v>
      </c>
      <c r="AE667" s="20">
        <v>2624.671</v>
      </c>
      <c r="AF667" s="19">
        <v>4.5</v>
      </c>
      <c r="AG667" s="16">
        <v>282934</v>
      </c>
      <c r="AH667" s="19">
        <v>23984</v>
      </c>
      <c r="AI667" s="16">
        <v>409</v>
      </c>
      <c r="AJ667" s="16">
        <v>251</v>
      </c>
      <c r="AK667" s="16">
        <v>516</v>
      </c>
      <c r="AL667" s="16">
        <v>80</v>
      </c>
      <c r="AM667" s="16">
        <v>4</v>
      </c>
      <c r="AN667" s="16">
        <v>393</v>
      </c>
      <c r="AO667" s="16">
        <v>16</v>
      </c>
    </row>
    <row r="668" hidden="1" spans="1:41">
      <c r="A668">
        <v>4202537</v>
      </c>
      <c r="B668" t="s">
        <v>694</v>
      </c>
      <c r="C668" t="s">
        <v>57</v>
      </c>
      <c r="D668">
        <v>288</v>
      </c>
      <c r="E668">
        <v>366</v>
      </c>
      <c r="F668">
        <v>251</v>
      </c>
      <c r="G668">
        <v>331</v>
      </c>
      <c r="H668" s="16">
        <f t="shared" si="10"/>
        <v>2968</v>
      </c>
      <c r="I668" s="16">
        <v>1670</v>
      </c>
      <c r="J668" s="16">
        <v>1298</v>
      </c>
      <c r="K668" s="16">
        <v>1488</v>
      </c>
      <c r="L668" s="16">
        <v>1480</v>
      </c>
      <c r="M668" s="16">
        <v>196</v>
      </c>
      <c r="N668" s="16">
        <v>200</v>
      </c>
      <c r="O668" s="16">
        <v>236</v>
      </c>
      <c r="P668" s="16">
        <v>150</v>
      </c>
      <c r="Q668" s="16">
        <v>300</v>
      </c>
      <c r="R668" s="16">
        <v>228</v>
      </c>
      <c r="S668" s="16">
        <v>465</v>
      </c>
      <c r="T668" s="16">
        <v>410</v>
      </c>
      <c r="U668" s="16">
        <v>374</v>
      </c>
      <c r="V668" s="16">
        <v>409</v>
      </c>
      <c r="W668" s="19">
        <v>1.69</v>
      </c>
      <c r="X668" s="16">
        <v>2499</v>
      </c>
      <c r="Y668" s="16">
        <v>1010</v>
      </c>
      <c r="Z668" s="16">
        <v>562</v>
      </c>
      <c r="AA668" s="16">
        <v>448</v>
      </c>
      <c r="AB668" s="19">
        <v>29117.57</v>
      </c>
      <c r="AC668" s="19">
        <v>14205.99</v>
      </c>
      <c r="AD668" s="16">
        <v>393</v>
      </c>
      <c r="AE668" s="20">
        <v>63.469</v>
      </c>
      <c r="AF668" s="19">
        <v>46.8</v>
      </c>
      <c r="AG668" s="16">
        <v>60908</v>
      </c>
      <c r="AH668" s="19">
        <v>21591</v>
      </c>
      <c r="AI668" s="16">
        <v>90</v>
      </c>
      <c r="AJ668" s="16">
        <v>57</v>
      </c>
      <c r="AK668" s="16">
        <v>173</v>
      </c>
      <c r="AL668" s="16">
        <v>2</v>
      </c>
      <c r="AM668" s="16">
        <v>1</v>
      </c>
      <c r="AN668" s="16">
        <v>81</v>
      </c>
      <c r="AO668" s="16">
        <v>9</v>
      </c>
    </row>
    <row r="669" hidden="1" spans="1:41">
      <c r="A669">
        <v>2903904</v>
      </c>
      <c r="B669" t="s">
        <v>695</v>
      </c>
      <c r="C669" t="s">
        <v>52</v>
      </c>
      <c r="D669">
        <v>379</v>
      </c>
      <c r="E669">
        <v>674</v>
      </c>
      <c r="F669">
        <v>364</v>
      </c>
      <c r="G669">
        <v>706</v>
      </c>
      <c r="H669" s="16">
        <f t="shared" si="10"/>
        <v>71121</v>
      </c>
      <c r="I669" s="16">
        <v>49531</v>
      </c>
      <c r="J669" s="16">
        <v>21590</v>
      </c>
      <c r="K669" s="16">
        <v>35639</v>
      </c>
      <c r="L669" s="16">
        <v>35482</v>
      </c>
      <c r="M669" s="16">
        <v>6065</v>
      </c>
      <c r="N669" s="16">
        <v>6502</v>
      </c>
      <c r="O669" s="16">
        <v>6368</v>
      </c>
      <c r="P669" s="16">
        <v>4174</v>
      </c>
      <c r="Q669" s="16">
        <v>8452</v>
      </c>
      <c r="R669" s="16">
        <v>5506</v>
      </c>
      <c r="S669" s="16">
        <v>11381</v>
      </c>
      <c r="T669" s="16">
        <v>8986</v>
      </c>
      <c r="U669" s="16">
        <v>6409</v>
      </c>
      <c r="V669" s="16">
        <v>7278</v>
      </c>
      <c r="W669" s="19">
        <v>0.73</v>
      </c>
      <c r="X669" s="16">
        <v>53677</v>
      </c>
      <c r="Y669" s="16">
        <v>20782</v>
      </c>
      <c r="Z669" s="16">
        <v>14462</v>
      </c>
      <c r="AA669" s="16">
        <v>6320</v>
      </c>
      <c r="AB669" s="19">
        <v>15158.9</v>
      </c>
      <c r="AC669" s="19">
        <v>5344.15</v>
      </c>
      <c r="AD669" s="16">
        <v>533</v>
      </c>
      <c r="AE669" s="20">
        <v>4115.511</v>
      </c>
      <c r="AF669" s="19">
        <v>17.3</v>
      </c>
      <c r="AG669" s="16">
        <v>773557</v>
      </c>
      <c r="AH669" s="19">
        <v>11126</v>
      </c>
      <c r="AI669" s="16">
        <v>1874</v>
      </c>
      <c r="AJ669" s="16">
        <v>354</v>
      </c>
      <c r="AK669" s="16">
        <v>1718</v>
      </c>
      <c r="AL669" s="16">
        <v>108</v>
      </c>
      <c r="AM669" s="16">
        <v>6</v>
      </c>
      <c r="AN669" s="16">
        <v>1755</v>
      </c>
      <c r="AO669" s="16">
        <v>119</v>
      </c>
    </row>
    <row r="670" hidden="1" spans="1:41">
      <c r="A670">
        <v>3107604</v>
      </c>
      <c r="B670" t="s">
        <v>696</v>
      </c>
      <c r="C670" t="s">
        <v>44</v>
      </c>
      <c r="D670">
        <v>293</v>
      </c>
      <c r="E670">
        <v>349</v>
      </c>
      <c r="F670">
        <v>253</v>
      </c>
      <c r="G670">
        <v>363</v>
      </c>
      <c r="H670" s="16">
        <f t="shared" si="10"/>
        <v>4228</v>
      </c>
      <c r="I670" s="16">
        <v>2951</v>
      </c>
      <c r="J670" s="16">
        <v>1277</v>
      </c>
      <c r="K670" s="16">
        <v>2221</v>
      </c>
      <c r="L670" s="16">
        <v>2007</v>
      </c>
      <c r="M670" s="16">
        <v>208</v>
      </c>
      <c r="N670" s="16">
        <v>283</v>
      </c>
      <c r="O670" s="16">
        <v>293</v>
      </c>
      <c r="P670" s="16">
        <v>194</v>
      </c>
      <c r="Q670" s="16">
        <v>366</v>
      </c>
      <c r="R670" s="16">
        <v>280</v>
      </c>
      <c r="S670" s="16">
        <v>681</v>
      </c>
      <c r="T670" s="16">
        <v>651</v>
      </c>
      <c r="U670" s="16">
        <v>536</v>
      </c>
      <c r="V670" s="16">
        <v>736</v>
      </c>
      <c r="W670" s="19">
        <v>0.61</v>
      </c>
      <c r="X670" s="16">
        <v>3608</v>
      </c>
      <c r="Y670" s="16">
        <v>1587</v>
      </c>
      <c r="Z670" s="16">
        <v>1128</v>
      </c>
      <c r="AA670" s="16">
        <v>459</v>
      </c>
      <c r="AB670" s="19">
        <v>21714.14</v>
      </c>
      <c r="AC670" s="19">
        <v>18965.85</v>
      </c>
      <c r="AD670" s="16">
        <v>299</v>
      </c>
      <c r="AE670" s="20">
        <v>208.349</v>
      </c>
      <c r="AF670" s="19">
        <v>20.3</v>
      </c>
      <c r="AG670" s="16">
        <v>88684</v>
      </c>
      <c r="AH670" s="19">
        <v>21370</v>
      </c>
      <c r="AI670" s="16">
        <v>109</v>
      </c>
      <c r="AJ670" s="16">
        <v>47</v>
      </c>
      <c r="AK670" s="16">
        <v>168</v>
      </c>
      <c r="AL670" s="16">
        <v>5</v>
      </c>
      <c r="AM670" s="16">
        <v>1</v>
      </c>
      <c r="AN670" s="16">
        <v>103</v>
      </c>
      <c r="AO670" s="16">
        <v>6</v>
      </c>
    </row>
    <row r="671" hidden="1" spans="1:41">
      <c r="A671">
        <v>2903953</v>
      </c>
      <c r="B671" t="s">
        <v>697</v>
      </c>
      <c r="C671" t="s">
        <v>52</v>
      </c>
      <c r="D671">
        <v>291</v>
      </c>
      <c r="E671">
        <v>339</v>
      </c>
      <c r="F671">
        <v>253</v>
      </c>
      <c r="G671">
        <v>311</v>
      </c>
      <c r="H671" s="16">
        <f t="shared" si="10"/>
        <v>10435</v>
      </c>
      <c r="I671" s="16">
        <v>3028</v>
      </c>
      <c r="J671" s="16">
        <v>7407</v>
      </c>
      <c r="K671" s="16">
        <v>5379</v>
      </c>
      <c r="L671" s="16">
        <v>5056</v>
      </c>
      <c r="M671" s="16">
        <v>744</v>
      </c>
      <c r="N671" s="16">
        <v>892</v>
      </c>
      <c r="O671" s="16">
        <v>893</v>
      </c>
      <c r="P671" s="16">
        <v>591</v>
      </c>
      <c r="Q671" s="16">
        <v>1253</v>
      </c>
      <c r="R671" s="16">
        <v>817</v>
      </c>
      <c r="S671" s="16">
        <v>1488</v>
      </c>
      <c r="T671" s="16">
        <v>1164</v>
      </c>
      <c r="U671" s="16">
        <v>1013</v>
      </c>
      <c r="V671" s="16">
        <v>1580</v>
      </c>
      <c r="W671" s="19">
        <v>-0.38</v>
      </c>
      <c r="X671" s="16">
        <v>7286</v>
      </c>
      <c r="Y671" s="16">
        <v>3144</v>
      </c>
      <c r="Z671" s="16">
        <v>976</v>
      </c>
      <c r="AA671" s="16">
        <v>2168</v>
      </c>
      <c r="AB671" s="19">
        <v>13249.76</v>
      </c>
      <c r="AC671" s="19">
        <v>6922.72</v>
      </c>
      <c r="AD671" s="16">
        <v>266</v>
      </c>
      <c r="AE671" s="20">
        <v>467.813</v>
      </c>
      <c r="AF671" s="19">
        <v>22.3</v>
      </c>
      <c r="AG671" s="16">
        <v>50945</v>
      </c>
      <c r="AH671" s="19">
        <v>4827</v>
      </c>
      <c r="AI671" s="16">
        <v>127</v>
      </c>
      <c r="AJ671" s="16">
        <v>31</v>
      </c>
      <c r="AK671" s="16">
        <v>143</v>
      </c>
      <c r="AL671" s="16">
        <v>0</v>
      </c>
      <c r="AM671" s="16">
        <v>1</v>
      </c>
      <c r="AN671" s="16">
        <v>121</v>
      </c>
      <c r="AO671" s="16">
        <v>6</v>
      </c>
    </row>
    <row r="672" hidden="1" spans="1:41">
      <c r="A672">
        <v>2102036</v>
      </c>
      <c r="B672" t="s">
        <v>698</v>
      </c>
      <c r="C672" t="s">
        <v>67</v>
      </c>
      <c r="D672">
        <v>290</v>
      </c>
      <c r="E672">
        <v>348</v>
      </c>
      <c r="F672">
        <v>261</v>
      </c>
      <c r="G672">
        <v>328</v>
      </c>
      <c r="H672" s="16">
        <f t="shared" si="10"/>
        <v>34931</v>
      </c>
      <c r="I672" s="16">
        <v>15410</v>
      </c>
      <c r="J672" s="16">
        <v>19521</v>
      </c>
      <c r="K672" s="16">
        <v>18168</v>
      </c>
      <c r="L672" s="16">
        <v>16763</v>
      </c>
      <c r="M672" s="16">
        <v>3885</v>
      </c>
      <c r="N672" s="16">
        <v>3948</v>
      </c>
      <c r="O672" s="16">
        <v>3896</v>
      </c>
      <c r="P672" s="16">
        <v>2107</v>
      </c>
      <c r="Q672" s="16">
        <v>4704</v>
      </c>
      <c r="R672" s="16">
        <v>3122</v>
      </c>
      <c r="S672" s="16">
        <v>5472</v>
      </c>
      <c r="T672" s="16">
        <v>3289</v>
      </c>
      <c r="U672" s="16">
        <v>2376</v>
      </c>
      <c r="V672" s="16">
        <v>2132</v>
      </c>
      <c r="W672" s="19">
        <v>1.94</v>
      </c>
      <c r="X672" s="16">
        <v>22787</v>
      </c>
      <c r="Y672" s="16">
        <v>8657</v>
      </c>
      <c r="Z672" s="16">
        <v>3833</v>
      </c>
      <c r="AA672" s="16">
        <v>4824</v>
      </c>
      <c r="AB672" s="19">
        <v>10578.81</v>
      </c>
      <c r="AC672" s="19">
        <v>2743.45</v>
      </c>
      <c r="AD672" s="16">
        <v>344</v>
      </c>
      <c r="AE672" s="20">
        <v>2679.074</v>
      </c>
      <c r="AF672" s="19">
        <v>13</v>
      </c>
      <c r="AG672" s="16">
        <v>236661</v>
      </c>
      <c r="AH672" s="19">
        <v>7193</v>
      </c>
      <c r="AI672" s="16">
        <v>407</v>
      </c>
      <c r="AJ672" s="16">
        <v>78</v>
      </c>
      <c r="AK672" s="16">
        <v>385</v>
      </c>
      <c r="AL672" s="16">
        <v>24</v>
      </c>
      <c r="AM672" s="16">
        <v>1</v>
      </c>
      <c r="AN672" s="16">
        <v>391</v>
      </c>
      <c r="AO672" s="16">
        <v>16</v>
      </c>
    </row>
    <row r="673" hidden="1" spans="1:41">
      <c r="A673">
        <v>3107703</v>
      </c>
      <c r="B673" t="s">
        <v>699</v>
      </c>
      <c r="C673" t="s">
        <v>44</v>
      </c>
      <c r="D673">
        <v>289</v>
      </c>
      <c r="E673">
        <v>343</v>
      </c>
      <c r="F673">
        <v>254</v>
      </c>
      <c r="G673">
        <v>316</v>
      </c>
      <c r="H673" s="16">
        <f t="shared" si="10"/>
        <v>6062</v>
      </c>
      <c r="I673" s="16">
        <v>2568</v>
      </c>
      <c r="J673" s="16">
        <v>3494</v>
      </c>
      <c r="K673" s="16">
        <v>3021</v>
      </c>
      <c r="L673" s="16">
        <v>3041</v>
      </c>
      <c r="M673" s="16">
        <v>375</v>
      </c>
      <c r="N673" s="16">
        <v>420</v>
      </c>
      <c r="O673" s="16">
        <v>441</v>
      </c>
      <c r="P673" s="16">
        <v>319</v>
      </c>
      <c r="Q673" s="16">
        <v>667</v>
      </c>
      <c r="R673" s="16">
        <v>454</v>
      </c>
      <c r="S673" s="16">
        <v>877</v>
      </c>
      <c r="T673" s="16">
        <v>787</v>
      </c>
      <c r="U673" s="16">
        <v>690</v>
      </c>
      <c r="V673" s="16">
        <v>1032</v>
      </c>
      <c r="W673" s="19">
        <v>0.75</v>
      </c>
      <c r="X673" s="16">
        <v>5185</v>
      </c>
      <c r="Y673" s="16">
        <v>1917</v>
      </c>
      <c r="Z673" s="16">
        <v>831</v>
      </c>
      <c r="AA673" s="16">
        <v>1086</v>
      </c>
      <c r="AB673" s="19">
        <v>17688.96</v>
      </c>
      <c r="AC673" s="19">
        <v>11142.92</v>
      </c>
      <c r="AD673" s="16">
        <v>52</v>
      </c>
      <c r="AE673" s="20">
        <v>195.611</v>
      </c>
      <c r="AF673" s="19">
        <v>31</v>
      </c>
      <c r="AG673" s="16">
        <v>66751</v>
      </c>
      <c r="AH673" s="19">
        <v>11270</v>
      </c>
      <c r="AI673" s="16">
        <v>139</v>
      </c>
      <c r="AJ673" s="16">
        <v>69</v>
      </c>
      <c r="AK673" s="16">
        <v>229</v>
      </c>
      <c r="AL673" s="16">
        <v>8</v>
      </c>
      <c r="AM673" s="16">
        <v>1</v>
      </c>
      <c r="AN673" s="16">
        <v>121</v>
      </c>
      <c r="AO673" s="16">
        <v>18</v>
      </c>
    </row>
    <row r="674" hidden="1" spans="1:41">
      <c r="A674">
        <v>5101852</v>
      </c>
      <c r="B674" t="s">
        <v>700</v>
      </c>
      <c r="C674" t="s">
        <v>80</v>
      </c>
      <c r="D674">
        <v>289</v>
      </c>
      <c r="E674">
        <v>343</v>
      </c>
      <c r="F674">
        <v>253</v>
      </c>
      <c r="G674">
        <v>325</v>
      </c>
      <c r="H674" s="16">
        <f t="shared" si="10"/>
        <v>6387</v>
      </c>
      <c r="I674" s="16">
        <v>3121</v>
      </c>
      <c r="J674" s="16">
        <v>3266</v>
      </c>
      <c r="K674" s="16">
        <v>3431</v>
      </c>
      <c r="L674" s="16">
        <v>2956</v>
      </c>
      <c r="M674" s="16">
        <v>520</v>
      </c>
      <c r="N674" s="16">
        <v>563</v>
      </c>
      <c r="O674" s="16">
        <v>595</v>
      </c>
      <c r="P674" s="16">
        <v>316</v>
      </c>
      <c r="Q674" s="16">
        <v>670</v>
      </c>
      <c r="R674" s="16">
        <v>564</v>
      </c>
      <c r="S674" s="16">
        <v>1103</v>
      </c>
      <c r="T674" s="16">
        <v>839</v>
      </c>
      <c r="U674" s="16">
        <v>626</v>
      </c>
      <c r="V674" s="16">
        <v>591</v>
      </c>
      <c r="W674" s="19">
        <v>1.96</v>
      </c>
      <c r="X674" s="16">
        <v>5114</v>
      </c>
      <c r="Y674" s="16">
        <v>2148</v>
      </c>
      <c r="Z674" s="16">
        <v>1020</v>
      </c>
      <c r="AA674" s="16">
        <v>1128</v>
      </c>
      <c r="AB674" s="19">
        <v>17533.04</v>
      </c>
      <c r="AC674" s="19">
        <v>11436</v>
      </c>
      <c r="AD674" s="16">
        <v>599</v>
      </c>
      <c r="AE674" s="20">
        <v>4274.218</v>
      </c>
      <c r="AF674" s="19">
        <v>1.5</v>
      </c>
      <c r="AG674" s="16">
        <v>207666</v>
      </c>
      <c r="AH674" s="19">
        <v>34508</v>
      </c>
      <c r="AI674" s="16">
        <v>221</v>
      </c>
      <c r="AJ674" s="16">
        <v>88</v>
      </c>
      <c r="AK674" s="16">
        <v>243</v>
      </c>
      <c r="AL674" s="16">
        <v>11</v>
      </c>
      <c r="AM674" s="16">
        <v>0</v>
      </c>
      <c r="AN674" s="16">
        <v>214</v>
      </c>
      <c r="AO674" s="16">
        <v>7</v>
      </c>
    </row>
    <row r="675" hidden="1" spans="1:41">
      <c r="A675">
        <v>3107802</v>
      </c>
      <c r="B675" t="s">
        <v>701</v>
      </c>
      <c r="C675" t="s">
        <v>44</v>
      </c>
      <c r="D675">
        <v>299</v>
      </c>
      <c r="E675">
        <v>384</v>
      </c>
      <c r="F675">
        <v>264</v>
      </c>
      <c r="G675">
        <v>379</v>
      </c>
      <c r="H675" s="16">
        <f t="shared" si="10"/>
        <v>15413</v>
      </c>
      <c r="I675" s="16">
        <v>9554</v>
      </c>
      <c r="J675" s="16">
        <v>5859</v>
      </c>
      <c r="K675" s="16">
        <v>7929</v>
      </c>
      <c r="L675" s="16">
        <v>7484</v>
      </c>
      <c r="M675" s="16">
        <v>940</v>
      </c>
      <c r="N675" s="16">
        <v>1032</v>
      </c>
      <c r="O675" s="16">
        <v>1149</v>
      </c>
      <c r="P675" s="16">
        <v>773</v>
      </c>
      <c r="Q675" s="16">
        <v>1425</v>
      </c>
      <c r="R675" s="16">
        <v>984</v>
      </c>
      <c r="S675" s="16">
        <v>2267</v>
      </c>
      <c r="T675" s="16">
        <v>2064</v>
      </c>
      <c r="U675" s="16">
        <v>1860</v>
      </c>
      <c r="V675" s="16">
        <v>2919</v>
      </c>
      <c r="W675" s="19">
        <v>-0.28</v>
      </c>
      <c r="X675" s="16">
        <v>12147</v>
      </c>
      <c r="Y675" s="16">
        <v>5316</v>
      </c>
      <c r="Z675" s="16">
        <v>3337</v>
      </c>
      <c r="AA675" s="16">
        <v>1979</v>
      </c>
      <c r="AB675" s="19">
        <v>15684.86</v>
      </c>
      <c r="AC675" s="19">
        <v>9827.2</v>
      </c>
      <c r="AD675" s="16">
        <v>172</v>
      </c>
      <c r="AE675" s="20">
        <v>592.289</v>
      </c>
      <c r="AF675" s="19">
        <v>26</v>
      </c>
      <c r="AG675" s="16">
        <v>136325</v>
      </c>
      <c r="AH675" s="19">
        <v>8771</v>
      </c>
      <c r="AI675" s="16">
        <v>268</v>
      </c>
      <c r="AJ675" s="16">
        <v>102</v>
      </c>
      <c r="AK675" s="16">
        <v>292</v>
      </c>
      <c r="AL675" s="16">
        <v>12</v>
      </c>
      <c r="AM675" s="16">
        <v>3</v>
      </c>
      <c r="AN675" s="16">
        <v>258</v>
      </c>
      <c r="AO675" s="16">
        <v>10</v>
      </c>
    </row>
    <row r="676" hidden="1" spans="1:41">
      <c r="A676">
        <v>3300605</v>
      </c>
      <c r="B676" t="s">
        <v>702</v>
      </c>
      <c r="C676" t="s">
        <v>295</v>
      </c>
      <c r="D676">
        <v>348</v>
      </c>
      <c r="E676">
        <v>652</v>
      </c>
      <c r="F676">
        <v>308</v>
      </c>
      <c r="G676">
        <v>675</v>
      </c>
      <c r="H676" s="16">
        <f t="shared" si="10"/>
        <v>36096</v>
      </c>
      <c r="I676" s="16">
        <v>31853</v>
      </c>
      <c r="J676" s="16">
        <v>4243</v>
      </c>
      <c r="K676" s="16">
        <v>17791</v>
      </c>
      <c r="L676" s="16">
        <v>18305</v>
      </c>
      <c r="M676" s="16">
        <v>2015</v>
      </c>
      <c r="N676" s="16">
        <v>2280</v>
      </c>
      <c r="O676" s="16">
        <v>2521</v>
      </c>
      <c r="P676" s="16">
        <v>1713</v>
      </c>
      <c r="Q676" s="16">
        <v>3811</v>
      </c>
      <c r="R676" s="16">
        <v>2295</v>
      </c>
      <c r="S676" s="16">
        <v>4975</v>
      </c>
      <c r="T676" s="16">
        <v>5319</v>
      </c>
      <c r="U676" s="16">
        <v>4575</v>
      </c>
      <c r="V676" s="16">
        <v>6592</v>
      </c>
      <c r="W676" s="19">
        <v>0.09</v>
      </c>
      <c r="X676" s="16">
        <v>31046</v>
      </c>
      <c r="Y676" s="16">
        <v>13134</v>
      </c>
      <c r="Z676" s="16">
        <v>11656</v>
      </c>
      <c r="AA676" s="16">
        <v>1478</v>
      </c>
      <c r="AB676" s="19">
        <v>19773.14</v>
      </c>
      <c r="AC676" s="19">
        <v>15039.33</v>
      </c>
      <c r="AD676" s="16">
        <v>252</v>
      </c>
      <c r="AE676" s="20">
        <v>597.339</v>
      </c>
      <c r="AF676" s="19">
        <v>60.4</v>
      </c>
      <c r="AG676" s="16">
        <v>661951</v>
      </c>
      <c r="AH676" s="19">
        <v>18406</v>
      </c>
      <c r="AI676" s="16">
        <v>1381</v>
      </c>
      <c r="AJ676" s="16">
        <v>681</v>
      </c>
      <c r="AK676" s="16">
        <v>1937</v>
      </c>
      <c r="AL676" s="16">
        <v>14</v>
      </c>
      <c r="AM676" s="16">
        <v>4</v>
      </c>
      <c r="AN676" s="16">
        <v>1273</v>
      </c>
      <c r="AO676" s="16">
        <v>108</v>
      </c>
    </row>
    <row r="677" hidden="1" spans="1:41">
      <c r="A677">
        <v>3201100</v>
      </c>
      <c r="B677" t="s">
        <v>703</v>
      </c>
      <c r="C677" t="s">
        <v>95</v>
      </c>
      <c r="D677">
        <v>304</v>
      </c>
      <c r="E677">
        <v>484</v>
      </c>
      <c r="F677">
        <v>267</v>
      </c>
      <c r="G677">
        <v>497</v>
      </c>
      <c r="H677" s="16">
        <f t="shared" si="10"/>
        <v>10289</v>
      </c>
      <c r="I677" s="16">
        <v>9480</v>
      </c>
      <c r="J677" s="16">
        <v>809</v>
      </c>
      <c r="K677" s="16">
        <v>5040</v>
      </c>
      <c r="L677" s="16">
        <v>5249</v>
      </c>
      <c r="M677" s="16">
        <v>595</v>
      </c>
      <c r="N677" s="16">
        <v>666</v>
      </c>
      <c r="O677" s="16">
        <v>701</v>
      </c>
      <c r="P677" s="16">
        <v>428</v>
      </c>
      <c r="Q677" s="16">
        <v>1060</v>
      </c>
      <c r="R677" s="16">
        <v>776</v>
      </c>
      <c r="S677" s="16">
        <v>1581</v>
      </c>
      <c r="T677" s="16">
        <v>1361</v>
      </c>
      <c r="U677" s="16">
        <v>1353</v>
      </c>
      <c r="V677" s="16">
        <v>1768</v>
      </c>
      <c r="W677" s="19">
        <v>0.36</v>
      </c>
      <c r="X677" s="16">
        <v>8921</v>
      </c>
      <c r="Y677" s="16">
        <v>3809</v>
      </c>
      <c r="Z677" s="16">
        <v>3531</v>
      </c>
      <c r="AA677" s="16">
        <v>278</v>
      </c>
      <c r="AB677" s="19">
        <v>20739.27</v>
      </c>
      <c r="AC677" s="19">
        <v>10686.14</v>
      </c>
      <c r="AD677" s="16">
        <v>164</v>
      </c>
      <c r="AE677" s="20">
        <v>89.084</v>
      </c>
      <c r="AF677" s="19">
        <v>115.5</v>
      </c>
      <c r="AG677" s="16">
        <v>122257</v>
      </c>
      <c r="AH677" s="19">
        <v>12014</v>
      </c>
      <c r="AI677" s="16">
        <v>449</v>
      </c>
      <c r="AJ677" s="16">
        <v>166</v>
      </c>
      <c r="AK677" s="16">
        <v>512</v>
      </c>
      <c r="AL677" s="16">
        <v>1</v>
      </c>
      <c r="AM677" s="16">
        <v>2</v>
      </c>
      <c r="AN677" s="16">
        <v>419</v>
      </c>
      <c r="AO677" s="16">
        <v>30</v>
      </c>
    </row>
    <row r="678" hidden="1" spans="1:41">
      <c r="A678">
        <v>4202578</v>
      </c>
      <c r="B678" t="s">
        <v>704</v>
      </c>
      <c r="C678" t="s">
        <v>57</v>
      </c>
      <c r="D678">
        <v>286</v>
      </c>
      <c r="E678">
        <v>327</v>
      </c>
      <c r="F678">
        <v>250</v>
      </c>
      <c r="G678">
        <v>299</v>
      </c>
      <c r="H678" s="16">
        <f t="shared" si="10"/>
        <v>2148</v>
      </c>
      <c r="I678" s="16">
        <v>599</v>
      </c>
      <c r="J678" s="16">
        <v>1549</v>
      </c>
      <c r="K678" s="16">
        <v>1098</v>
      </c>
      <c r="L678" s="16">
        <v>1050</v>
      </c>
      <c r="M678" s="16">
        <v>114</v>
      </c>
      <c r="N678" s="16">
        <v>130</v>
      </c>
      <c r="O678" s="16">
        <v>131</v>
      </c>
      <c r="P678" s="16">
        <v>115</v>
      </c>
      <c r="Q678" s="16">
        <v>185</v>
      </c>
      <c r="R678" s="16">
        <v>114</v>
      </c>
      <c r="S678" s="16">
        <v>296</v>
      </c>
      <c r="T678" s="16">
        <v>274</v>
      </c>
      <c r="U678" s="16">
        <v>327</v>
      </c>
      <c r="V678" s="16">
        <v>462</v>
      </c>
      <c r="W678" s="19">
        <v>-0.12</v>
      </c>
      <c r="X678" s="16">
        <v>1858</v>
      </c>
      <c r="Y678" s="16">
        <v>755</v>
      </c>
      <c r="Z678" s="16">
        <v>229</v>
      </c>
      <c r="AA678" s="16">
        <v>526</v>
      </c>
      <c r="AB678" s="19">
        <v>25023.54</v>
      </c>
      <c r="AC678" s="19">
        <v>26935.35</v>
      </c>
      <c r="AD678" s="16">
        <v>462</v>
      </c>
      <c r="AE678" s="20">
        <v>67.093</v>
      </c>
      <c r="AF678" s="19">
        <v>32</v>
      </c>
      <c r="AG678" s="16">
        <v>41028</v>
      </c>
      <c r="AH678" s="19">
        <v>19030</v>
      </c>
      <c r="AI678" s="16">
        <v>60</v>
      </c>
      <c r="AJ678" s="16">
        <v>51</v>
      </c>
      <c r="AK678" s="16">
        <v>121</v>
      </c>
      <c r="AL678" s="16">
        <v>3</v>
      </c>
      <c r="AM678" s="16">
        <v>0</v>
      </c>
      <c r="AN678" s="16">
        <v>53</v>
      </c>
      <c r="AO678" s="16">
        <v>7</v>
      </c>
    </row>
    <row r="679" hidden="1" spans="1:41">
      <c r="A679">
        <v>4103156</v>
      </c>
      <c r="B679" t="s">
        <v>705</v>
      </c>
      <c r="C679" t="s">
        <v>55</v>
      </c>
      <c r="D679">
        <v>289</v>
      </c>
      <c r="E679">
        <v>362</v>
      </c>
      <c r="F679">
        <v>250</v>
      </c>
      <c r="G679">
        <v>309</v>
      </c>
      <c r="H679" s="16">
        <f t="shared" si="10"/>
        <v>3710</v>
      </c>
      <c r="I679" s="16">
        <v>1009</v>
      </c>
      <c r="J679" s="16">
        <v>2701</v>
      </c>
      <c r="K679" s="16">
        <v>1933</v>
      </c>
      <c r="L679" s="16">
        <v>1777</v>
      </c>
      <c r="M679" s="16">
        <v>216</v>
      </c>
      <c r="N679" s="16">
        <v>245</v>
      </c>
      <c r="O679" s="16">
        <v>316</v>
      </c>
      <c r="P679" s="16">
        <v>210</v>
      </c>
      <c r="Q679" s="16">
        <v>315</v>
      </c>
      <c r="R679" s="16">
        <v>195</v>
      </c>
      <c r="S679" s="16">
        <v>498</v>
      </c>
      <c r="T679" s="16">
        <v>457</v>
      </c>
      <c r="U679" s="16">
        <v>521</v>
      </c>
      <c r="V679" s="16">
        <v>737</v>
      </c>
      <c r="W679" s="19">
        <v>-0.6</v>
      </c>
      <c r="X679" s="16">
        <v>3224</v>
      </c>
      <c r="Y679" s="16">
        <v>1299</v>
      </c>
      <c r="Z679" s="16">
        <v>372</v>
      </c>
      <c r="AA679" s="16">
        <v>927</v>
      </c>
      <c r="AB679" s="19">
        <v>19036.33</v>
      </c>
      <c r="AC679" s="19">
        <v>13703.46</v>
      </c>
      <c r="AD679" s="16">
        <v>442</v>
      </c>
      <c r="AE679" s="20">
        <v>173.817</v>
      </c>
      <c r="AF679" s="19">
        <v>21.3</v>
      </c>
      <c r="AG679" s="16">
        <v>61738</v>
      </c>
      <c r="AH679" s="19">
        <v>16346</v>
      </c>
      <c r="AI679" s="16">
        <v>82</v>
      </c>
      <c r="AJ679" s="16">
        <v>84</v>
      </c>
      <c r="AK679" s="16">
        <v>151</v>
      </c>
      <c r="AL679" s="16">
        <v>3</v>
      </c>
      <c r="AM679" s="16">
        <v>0</v>
      </c>
      <c r="AN679" s="16">
        <v>74</v>
      </c>
      <c r="AO679" s="16">
        <v>8</v>
      </c>
    </row>
    <row r="680" hidden="1" spans="1:41">
      <c r="A680">
        <v>1501576</v>
      </c>
      <c r="B680" t="s">
        <v>706</v>
      </c>
      <c r="C680" t="s">
        <v>48</v>
      </c>
      <c r="D680">
        <v>297</v>
      </c>
      <c r="E680">
        <v>354</v>
      </c>
      <c r="F680">
        <v>263</v>
      </c>
      <c r="G680">
        <v>336</v>
      </c>
      <c r="H680" s="16">
        <f t="shared" si="10"/>
        <v>16649</v>
      </c>
      <c r="I680" s="16">
        <v>8926</v>
      </c>
      <c r="J680" s="16">
        <v>7723</v>
      </c>
      <c r="K680" s="16">
        <v>8794</v>
      </c>
      <c r="L680" s="16">
        <v>7855</v>
      </c>
      <c r="M680" s="16">
        <v>1404</v>
      </c>
      <c r="N680" s="16">
        <v>1504</v>
      </c>
      <c r="O680" s="16">
        <v>1643</v>
      </c>
      <c r="P680" s="16">
        <v>975</v>
      </c>
      <c r="Q680" s="16">
        <v>2112</v>
      </c>
      <c r="R680" s="16">
        <v>1400</v>
      </c>
      <c r="S680" s="16">
        <v>2524</v>
      </c>
      <c r="T680" s="16">
        <v>2027</v>
      </c>
      <c r="U680" s="16">
        <v>1474</v>
      </c>
      <c r="V680" s="16">
        <v>1586</v>
      </c>
      <c r="W680" s="19">
        <v>0.83</v>
      </c>
      <c r="X680" s="16">
        <v>12297</v>
      </c>
      <c r="Y680" s="16">
        <v>5016</v>
      </c>
      <c r="Z680" s="16">
        <v>2521</v>
      </c>
      <c r="AA680" s="16">
        <v>2495</v>
      </c>
      <c r="AB680" s="19">
        <v>13468.53</v>
      </c>
      <c r="AC680" s="19">
        <v>9231.11</v>
      </c>
      <c r="AD680" s="16">
        <v>398</v>
      </c>
      <c r="AE680" s="20">
        <v>2816.616</v>
      </c>
      <c r="AF680" s="19">
        <v>5.9</v>
      </c>
      <c r="AG680" s="16">
        <v>135101</v>
      </c>
      <c r="AH680" s="19">
        <v>8326</v>
      </c>
      <c r="AI680" s="16">
        <v>218</v>
      </c>
      <c r="AJ680" s="16">
        <v>56</v>
      </c>
      <c r="AK680" s="16">
        <v>206</v>
      </c>
      <c r="AL680" s="16">
        <v>8</v>
      </c>
      <c r="AM680" s="16">
        <v>3</v>
      </c>
      <c r="AN680" s="16">
        <v>207</v>
      </c>
      <c r="AO680" s="16">
        <v>11</v>
      </c>
    </row>
    <row r="681" hidden="1" spans="1:41">
      <c r="A681">
        <v>3507100</v>
      </c>
      <c r="B681" t="s">
        <v>707</v>
      </c>
      <c r="C681" t="s">
        <v>87</v>
      </c>
      <c r="D681">
        <v>351</v>
      </c>
      <c r="E681">
        <v>778</v>
      </c>
      <c r="F681">
        <v>316</v>
      </c>
      <c r="G681">
        <v>854</v>
      </c>
      <c r="H681" s="16">
        <f t="shared" si="10"/>
        <v>24519</v>
      </c>
      <c r="I681" s="16">
        <v>22061</v>
      </c>
      <c r="J681" s="16">
        <v>2458</v>
      </c>
      <c r="K681" s="16">
        <v>12488</v>
      </c>
      <c r="L681" s="16">
        <v>12031</v>
      </c>
      <c r="M681" s="16">
        <v>1661</v>
      </c>
      <c r="N681" s="16">
        <v>1837</v>
      </c>
      <c r="O681" s="16">
        <v>1898</v>
      </c>
      <c r="P681" s="16">
        <v>1172</v>
      </c>
      <c r="Q681" s="16">
        <v>2704</v>
      </c>
      <c r="R681" s="16">
        <v>1973</v>
      </c>
      <c r="S681" s="16">
        <v>4014</v>
      </c>
      <c r="T681" s="16">
        <v>3456</v>
      </c>
      <c r="U681" s="16">
        <v>2607</v>
      </c>
      <c r="V681" s="16">
        <v>3197</v>
      </c>
      <c r="W681" s="19">
        <v>2.08</v>
      </c>
      <c r="X681" s="16">
        <v>21384</v>
      </c>
      <c r="Y681" s="16">
        <v>8377</v>
      </c>
      <c r="Z681" s="16">
        <v>7523</v>
      </c>
      <c r="AA681" s="16">
        <v>854</v>
      </c>
      <c r="AB681" s="19">
        <v>24944.3</v>
      </c>
      <c r="AC681" s="19">
        <v>16187.62</v>
      </c>
      <c r="AD681" s="16">
        <v>49</v>
      </c>
      <c r="AE681" s="20">
        <v>108.366</v>
      </c>
      <c r="AF681" s="19">
        <v>226.3</v>
      </c>
      <c r="AG681" s="16">
        <v>520562</v>
      </c>
      <c r="AH681" s="19">
        <v>22609</v>
      </c>
      <c r="AI681" s="16">
        <v>796</v>
      </c>
      <c r="AJ681" s="16">
        <v>702</v>
      </c>
      <c r="AK681" s="16">
        <v>1221</v>
      </c>
      <c r="AL681" s="16">
        <v>158</v>
      </c>
      <c r="AM681" s="16">
        <v>4</v>
      </c>
      <c r="AN681" s="16">
        <v>702</v>
      </c>
      <c r="AO681" s="16">
        <v>94</v>
      </c>
    </row>
    <row r="682" hidden="1" spans="1:41">
      <c r="A682">
        <v>2102077</v>
      </c>
      <c r="B682" t="s">
        <v>708</v>
      </c>
      <c r="C682" t="s">
        <v>67</v>
      </c>
      <c r="D682">
        <v>284</v>
      </c>
      <c r="E682">
        <v>333</v>
      </c>
      <c r="F682">
        <v>249</v>
      </c>
      <c r="G682">
        <v>303</v>
      </c>
      <c r="H682" s="16">
        <f t="shared" si="10"/>
        <v>16378</v>
      </c>
      <c r="I682" s="16">
        <v>4221</v>
      </c>
      <c r="J682" s="16">
        <v>12157</v>
      </c>
      <c r="K682" s="16">
        <v>8308</v>
      </c>
      <c r="L682" s="16">
        <v>8070</v>
      </c>
      <c r="M682" s="16">
        <v>1575</v>
      </c>
      <c r="N682" s="16">
        <v>1673</v>
      </c>
      <c r="O682" s="16">
        <v>1746</v>
      </c>
      <c r="P682" s="16">
        <v>897</v>
      </c>
      <c r="Q682" s="16">
        <v>1836</v>
      </c>
      <c r="R682" s="16">
        <v>1447</v>
      </c>
      <c r="S682" s="16">
        <v>2967</v>
      </c>
      <c r="T682" s="16">
        <v>1630</v>
      </c>
      <c r="U682" s="16">
        <v>1243</v>
      </c>
      <c r="V682" s="16">
        <v>1364</v>
      </c>
      <c r="W682" s="19">
        <v>1.04</v>
      </c>
      <c r="X682" s="16">
        <v>10521</v>
      </c>
      <c r="Y682" s="16">
        <v>4489</v>
      </c>
      <c r="Z682" s="16">
        <v>1068</v>
      </c>
      <c r="AA682" s="16">
        <v>3421</v>
      </c>
      <c r="AB682" s="19">
        <v>9791.78</v>
      </c>
      <c r="AC682" s="19">
        <v>4968.47</v>
      </c>
      <c r="AD682" s="16">
        <v>204</v>
      </c>
      <c r="AE682" s="20">
        <v>445.476</v>
      </c>
      <c r="AF682" s="19">
        <v>36.8</v>
      </c>
      <c r="AG682" s="16">
        <v>80721</v>
      </c>
      <c r="AH682" s="19">
        <v>5091</v>
      </c>
      <c r="AI682" s="16">
        <v>96</v>
      </c>
      <c r="AJ682" s="16">
        <v>6</v>
      </c>
      <c r="AK682" s="16">
        <v>146</v>
      </c>
      <c r="AL682" s="16">
        <v>4</v>
      </c>
      <c r="AM682" s="16">
        <v>1</v>
      </c>
      <c r="AN682" s="16">
        <v>92</v>
      </c>
      <c r="AO682" s="16">
        <v>4</v>
      </c>
    </row>
    <row r="683" hidden="1" spans="1:41">
      <c r="A683">
        <v>4302352</v>
      </c>
      <c r="B683" t="s">
        <v>709</v>
      </c>
      <c r="C683" t="s">
        <v>77</v>
      </c>
      <c r="D683">
        <v>320</v>
      </c>
      <c r="E683">
        <v>606</v>
      </c>
      <c r="F683">
        <v>282</v>
      </c>
      <c r="G683">
        <v>613</v>
      </c>
      <c r="H683" s="16">
        <f t="shared" si="10"/>
        <v>13312</v>
      </c>
      <c r="I683" s="16">
        <v>10416</v>
      </c>
      <c r="J683" s="16">
        <v>2896</v>
      </c>
      <c r="K683" s="16">
        <v>6859</v>
      </c>
      <c r="L683" s="16">
        <v>6453</v>
      </c>
      <c r="M683" s="16">
        <v>698</v>
      </c>
      <c r="N683" s="16">
        <v>775</v>
      </c>
      <c r="O683" s="16">
        <v>811</v>
      </c>
      <c r="P683" s="16">
        <v>587</v>
      </c>
      <c r="Q683" s="16">
        <v>1599</v>
      </c>
      <c r="R683" s="16">
        <v>1105</v>
      </c>
      <c r="S683" s="16">
        <v>2194</v>
      </c>
      <c r="T683" s="16">
        <v>1982</v>
      </c>
      <c r="U683" s="16">
        <v>1657</v>
      </c>
      <c r="V683" s="16">
        <v>1904</v>
      </c>
      <c r="W683" s="19">
        <v>0.94</v>
      </c>
      <c r="X683" s="16">
        <v>12391</v>
      </c>
      <c r="Y683" s="16">
        <v>4730</v>
      </c>
      <c r="Z683" s="16">
        <v>3708</v>
      </c>
      <c r="AA683" s="16">
        <v>1022</v>
      </c>
      <c r="AB683" s="19">
        <v>32589.66</v>
      </c>
      <c r="AC683" s="19">
        <v>22107.49</v>
      </c>
      <c r="AD683" s="16">
        <v>61</v>
      </c>
      <c r="AE683" s="20">
        <v>88.504</v>
      </c>
      <c r="AF683" s="19">
        <v>150.4</v>
      </c>
      <c r="AG683" s="16">
        <v>485261</v>
      </c>
      <c r="AH683" s="19">
        <v>37524</v>
      </c>
      <c r="AI683" s="16">
        <v>489</v>
      </c>
      <c r="AJ683" s="16">
        <v>676</v>
      </c>
      <c r="AK683" s="16">
        <v>740</v>
      </c>
      <c r="AL683" s="16">
        <v>4</v>
      </c>
      <c r="AM683" s="16">
        <v>2</v>
      </c>
      <c r="AN683" s="16">
        <v>429</v>
      </c>
      <c r="AO683" s="16">
        <v>60</v>
      </c>
    </row>
    <row r="684" hidden="1" spans="1:41">
      <c r="A684">
        <v>4302378</v>
      </c>
      <c r="B684" t="s">
        <v>710</v>
      </c>
      <c r="C684" t="s">
        <v>77</v>
      </c>
      <c r="D684">
        <v>283</v>
      </c>
      <c r="E684">
        <v>318</v>
      </c>
      <c r="F684">
        <v>249</v>
      </c>
      <c r="G684">
        <v>302</v>
      </c>
      <c r="H684" s="16">
        <f t="shared" si="10"/>
        <v>2194</v>
      </c>
      <c r="I684" s="16">
        <v>1087</v>
      </c>
      <c r="J684" s="16">
        <v>1107</v>
      </c>
      <c r="K684" s="16">
        <v>1108</v>
      </c>
      <c r="L684" s="16">
        <v>1086</v>
      </c>
      <c r="M684" s="16">
        <v>105</v>
      </c>
      <c r="N684" s="16">
        <v>122</v>
      </c>
      <c r="O684" s="16">
        <v>182</v>
      </c>
      <c r="P684" s="16">
        <v>114</v>
      </c>
      <c r="Q684" s="16">
        <v>213</v>
      </c>
      <c r="R684" s="16">
        <v>124</v>
      </c>
      <c r="S684" s="16">
        <v>280</v>
      </c>
      <c r="T684" s="16">
        <v>300</v>
      </c>
      <c r="U684" s="16">
        <v>345</v>
      </c>
      <c r="V684" s="16">
        <v>409</v>
      </c>
      <c r="W684" s="19">
        <v>-0.99</v>
      </c>
      <c r="X684" s="16">
        <v>1904</v>
      </c>
      <c r="Y684" s="16">
        <v>806</v>
      </c>
      <c r="Z684" s="16">
        <v>413</v>
      </c>
      <c r="AA684" s="16">
        <v>393</v>
      </c>
      <c r="AB684" s="19">
        <v>23299.61</v>
      </c>
      <c r="AC684" s="19">
        <v>18908.22</v>
      </c>
      <c r="AD684" s="16">
        <v>377</v>
      </c>
      <c r="AE684" s="20">
        <v>88.741</v>
      </c>
      <c r="AF684" s="19">
        <v>24.7</v>
      </c>
      <c r="AG684" s="16">
        <v>48615</v>
      </c>
      <c r="AH684" s="19">
        <v>21501</v>
      </c>
      <c r="AI684" s="16">
        <v>47</v>
      </c>
      <c r="AJ684" s="16">
        <v>44</v>
      </c>
      <c r="AK684" s="16">
        <v>83</v>
      </c>
      <c r="AL684" s="16">
        <v>2</v>
      </c>
      <c r="AM684" s="16">
        <v>0</v>
      </c>
      <c r="AN684" s="16">
        <v>44</v>
      </c>
      <c r="AO684" s="16">
        <v>3</v>
      </c>
    </row>
    <row r="685" hidden="1" spans="1:41">
      <c r="A685">
        <v>3107901</v>
      </c>
      <c r="B685" t="s">
        <v>711</v>
      </c>
      <c r="C685" t="s">
        <v>44</v>
      </c>
      <c r="D685">
        <v>312</v>
      </c>
      <c r="E685">
        <v>388</v>
      </c>
      <c r="F685">
        <v>265</v>
      </c>
      <c r="G685">
        <v>340</v>
      </c>
      <c r="H685" s="16">
        <f t="shared" si="10"/>
        <v>10776</v>
      </c>
      <c r="I685" s="16">
        <v>5474</v>
      </c>
      <c r="J685" s="16">
        <v>5302</v>
      </c>
      <c r="K685" s="16">
        <v>5667</v>
      </c>
      <c r="L685" s="16">
        <v>5109</v>
      </c>
      <c r="M685" s="16">
        <v>663</v>
      </c>
      <c r="N685" s="16">
        <v>725</v>
      </c>
      <c r="O685" s="16">
        <v>814</v>
      </c>
      <c r="P685" s="16">
        <v>501</v>
      </c>
      <c r="Q685" s="16">
        <v>1087</v>
      </c>
      <c r="R685" s="16">
        <v>786</v>
      </c>
      <c r="S685" s="16">
        <v>1878</v>
      </c>
      <c r="T685" s="16">
        <v>1592</v>
      </c>
      <c r="U685" s="16">
        <v>1269</v>
      </c>
      <c r="V685" s="16">
        <v>1461</v>
      </c>
      <c r="W685" s="19">
        <v>0.02</v>
      </c>
      <c r="X685" s="16">
        <v>9152</v>
      </c>
      <c r="Y685" s="16">
        <v>3673</v>
      </c>
      <c r="Z685" s="16">
        <v>1913</v>
      </c>
      <c r="AA685" s="16">
        <v>1760</v>
      </c>
      <c r="AB685" s="19">
        <v>18929.84</v>
      </c>
      <c r="AC685" s="19">
        <v>10020.94</v>
      </c>
      <c r="AD685" s="16">
        <v>372</v>
      </c>
      <c r="AE685" s="20">
        <v>229.845</v>
      </c>
      <c r="AF685" s="19">
        <v>46.9</v>
      </c>
      <c r="AG685" s="16">
        <v>121244</v>
      </c>
      <c r="AH685" s="19">
        <v>11261</v>
      </c>
      <c r="AI685" s="16">
        <v>238</v>
      </c>
      <c r="AJ685" s="16">
        <v>68</v>
      </c>
      <c r="AK685" s="16">
        <v>215</v>
      </c>
      <c r="AL685" s="16">
        <v>2</v>
      </c>
      <c r="AM685" s="16">
        <v>2</v>
      </c>
      <c r="AN685" s="16">
        <v>216</v>
      </c>
      <c r="AO685" s="16">
        <v>22</v>
      </c>
    </row>
    <row r="686" hidden="1" spans="1:41">
      <c r="A686">
        <v>4202602</v>
      </c>
      <c r="B686" t="s">
        <v>712</v>
      </c>
      <c r="C686" t="s">
        <v>57</v>
      </c>
      <c r="D686">
        <v>307</v>
      </c>
      <c r="E686">
        <v>428</v>
      </c>
      <c r="F686">
        <v>264</v>
      </c>
      <c r="G686">
        <v>415</v>
      </c>
      <c r="H686" s="16">
        <f t="shared" si="10"/>
        <v>9891</v>
      </c>
      <c r="I686" s="16">
        <v>6851</v>
      </c>
      <c r="J686" s="16">
        <v>3040</v>
      </c>
      <c r="K686" s="16">
        <v>5047</v>
      </c>
      <c r="L686" s="16">
        <v>4844</v>
      </c>
      <c r="M686" s="16">
        <v>750</v>
      </c>
      <c r="N686" s="16">
        <v>781</v>
      </c>
      <c r="O686" s="16">
        <v>829</v>
      </c>
      <c r="P686" s="16">
        <v>520</v>
      </c>
      <c r="Q686" s="16">
        <v>1066</v>
      </c>
      <c r="R686" s="16">
        <v>762</v>
      </c>
      <c r="S686" s="16">
        <v>1400</v>
      </c>
      <c r="T686" s="16">
        <v>1227</v>
      </c>
      <c r="U686" s="16">
        <v>1121</v>
      </c>
      <c r="V686" s="16">
        <v>1435</v>
      </c>
      <c r="W686" s="19">
        <v>0.99</v>
      </c>
      <c r="X686" s="16">
        <v>8155</v>
      </c>
      <c r="Y686" s="16">
        <v>3384</v>
      </c>
      <c r="Z686" s="16">
        <v>2381</v>
      </c>
      <c r="AA686" s="16">
        <v>1003</v>
      </c>
      <c r="AB686" s="19">
        <v>22016.6</v>
      </c>
      <c r="AC686" s="19">
        <v>15130.99</v>
      </c>
      <c r="AD686" s="16">
        <v>95</v>
      </c>
      <c r="AE686" s="20">
        <v>1055.553</v>
      </c>
      <c r="AF686" s="19">
        <v>9.4</v>
      </c>
      <c r="AG686" s="16">
        <v>231837</v>
      </c>
      <c r="AH686" s="19">
        <v>24155</v>
      </c>
      <c r="AI686" s="16">
        <v>265</v>
      </c>
      <c r="AJ686" s="16">
        <v>174</v>
      </c>
      <c r="AK686" s="16">
        <v>397</v>
      </c>
      <c r="AL686" s="16">
        <v>40</v>
      </c>
      <c r="AM686" s="16">
        <v>4</v>
      </c>
      <c r="AN686" s="16">
        <v>230</v>
      </c>
      <c r="AO686" s="16">
        <v>35</v>
      </c>
    </row>
    <row r="687" hidden="1" spans="1:41">
      <c r="A687">
        <v>4302402</v>
      </c>
      <c r="B687" t="s">
        <v>713</v>
      </c>
      <c r="C687" t="s">
        <v>77</v>
      </c>
      <c r="D687">
        <v>299</v>
      </c>
      <c r="E687">
        <v>458</v>
      </c>
      <c r="F687">
        <v>274</v>
      </c>
      <c r="G687">
        <v>427</v>
      </c>
      <c r="H687" s="16">
        <f t="shared" si="10"/>
        <v>12247</v>
      </c>
      <c r="I687" s="16">
        <v>9807</v>
      </c>
      <c r="J687" s="16">
        <v>2440</v>
      </c>
      <c r="K687" s="16">
        <v>6082</v>
      </c>
      <c r="L687" s="16">
        <v>6165</v>
      </c>
      <c r="M687" s="16">
        <v>682</v>
      </c>
      <c r="N687" s="16">
        <v>727</v>
      </c>
      <c r="O687" s="16">
        <v>802</v>
      </c>
      <c r="P687" s="16">
        <v>597</v>
      </c>
      <c r="Q687" s="16">
        <v>1257</v>
      </c>
      <c r="R687" s="16">
        <v>928</v>
      </c>
      <c r="S687" s="16">
        <v>1816</v>
      </c>
      <c r="T687" s="16">
        <v>1665</v>
      </c>
      <c r="U687" s="16">
        <v>1638</v>
      </c>
      <c r="V687" s="16">
        <v>2135</v>
      </c>
      <c r="W687" s="19">
        <v>0.37</v>
      </c>
      <c r="X687" s="16">
        <v>11141</v>
      </c>
      <c r="Y687" s="16">
        <v>4689</v>
      </c>
      <c r="Z687" s="16">
        <v>3730</v>
      </c>
      <c r="AA687" s="16">
        <v>959</v>
      </c>
      <c r="AB687" s="19">
        <v>31486.64</v>
      </c>
      <c r="AC687" s="19">
        <v>19656.45</v>
      </c>
      <c r="AD687" s="16">
        <v>83</v>
      </c>
      <c r="AE687" s="20">
        <v>102.326</v>
      </c>
      <c r="AF687" s="19">
        <v>119.7</v>
      </c>
      <c r="AG687" s="16">
        <v>232625</v>
      </c>
      <c r="AH687" s="19">
        <v>19209</v>
      </c>
      <c r="AI687" s="16">
        <v>439</v>
      </c>
      <c r="AJ687" s="16">
        <v>355</v>
      </c>
      <c r="AK687" s="16">
        <v>611</v>
      </c>
      <c r="AL687" s="16">
        <v>9</v>
      </c>
      <c r="AM687" s="16">
        <v>3</v>
      </c>
      <c r="AN687" s="16">
        <v>384</v>
      </c>
      <c r="AO687" s="16">
        <v>55</v>
      </c>
    </row>
    <row r="688" hidden="1" spans="1:41">
      <c r="A688">
        <v>3108008</v>
      </c>
      <c r="B688" t="s">
        <v>714</v>
      </c>
      <c r="C688" t="s">
        <v>44</v>
      </c>
      <c r="D688">
        <v>315</v>
      </c>
      <c r="E688">
        <v>457</v>
      </c>
      <c r="F688">
        <v>279</v>
      </c>
      <c r="G688">
        <v>432</v>
      </c>
      <c r="H688" s="16">
        <f t="shared" si="10"/>
        <v>17925</v>
      </c>
      <c r="I688" s="16">
        <v>14371</v>
      </c>
      <c r="J688" s="16">
        <v>3554</v>
      </c>
      <c r="K688" s="16">
        <v>8980</v>
      </c>
      <c r="L688" s="16">
        <v>8945</v>
      </c>
      <c r="M688" s="16">
        <v>936</v>
      </c>
      <c r="N688" s="16">
        <v>1158</v>
      </c>
      <c r="O688" s="16">
        <v>1254</v>
      </c>
      <c r="P688" s="16">
        <v>826</v>
      </c>
      <c r="Q688" s="16">
        <v>1639</v>
      </c>
      <c r="R688" s="16">
        <v>1156</v>
      </c>
      <c r="S688" s="16">
        <v>2820</v>
      </c>
      <c r="T688" s="16">
        <v>2521</v>
      </c>
      <c r="U688" s="16">
        <v>2377</v>
      </c>
      <c r="V688" s="16">
        <v>3238</v>
      </c>
      <c r="W688" s="19">
        <v>0.12</v>
      </c>
      <c r="X688" s="16">
        <v>15238</v>
      </c>
      <c r="Y688" s="16">
        <v>6172</v>
      </c>
      <c r="Z688" s="16">
        <v>5067</v>
      </c>
      <c r="AA688" s="16">
        <v>1105</v>
      </c>
      <c r="AB688" s="19">
        <v>20244.13</v>
      </c>
      <c r="AC688" s="19">
        <v>11315.77</v>
      </c>
      <c r="AD688" s="16">
        <v>159</v>
      </c>
      <c r="AE688" s="20">
        <v>705.046</v>
      </c>
      <c r="AF688" s="19">
        <v>25.4</v>
      </c>
      <c r="AG688" s="16">
        <v>302875</v>
      </c>
      <c r="AH688" s="19">
        <v>16960</v>
      </c>
      <c r="AI688" s="16">
        <v>477</v>
      </c>
      <c r="AJ688" s="16">
        <v>182</v>
      </c>
      <c r="AK688" s="16">
        <v>626</v>
      </c>
      <c r="AL688" s="16">
        <v>18</v>
      </c>
      <c r="AM688" s="16">
        <v>3</v>
      </c>
      <c r="AN688" s="16">
        <v>440</v>
      </c>
      <c r="AO688" s="16">
        <v>37</v>
      </c>
    </row>
    <row r="689" hidden="1" spans="1:41">
      <c r="A689">
        <v>2502300</v>
      </c>
      <c r="B689" t="s">
        <v>714</v>
      </c>
      <c r="C689" t="s">
        <v>107</v>
      </c>
      <c r="D689">
        <v>286</v>
      </c>
      <c r="E689">
        <v>332</v>
      </c>
      <c r="F689">
        <v>247</v>
      </c>
      <c r="G689">
        <v>296</v>
      </c>
      <c r="H689" s="16">
        <f t="shared" si="10"/>
        <v>4953</v>
      </c>
      <c r="I689" s="16">
        <v>2306</v>
      </c>
      <c r="J689" s="16">
        <v>2647</v>
      </c>
      <c r="K689" s="16">
        <v>2436</v>
      </c>
      <c r="L689" s="16">
        <v>2517</v>
      </c>
      <c r="M689" s="16">
        <v>320</v>
      </c>
      <c r="N689" s="16">
        <v>338</v>
      </c>
      <c r="O689" s="16">
        <v>393</v>
      </c>
      <c r="P689" s="16">
        <v>231</v>
      </c>
      <c r="Q689" s="16">
        <v>443</v>
      </c>
      <c r="R689" s="16">
        <v>319</v>
      </c>
      <c r="S689" s="16">
        <v>787</v>
      </c>
      <c r="T689" s="16">
        <v>722</v>
      </c>
      <c r="U689" s="16">
        <v>538</v>
      </c>
      <c r="V689" s="16">
        <v>862</v>
      </c>
      <c r="W689" s="19">
        <v>-0.36</v>
      </c>
      <c r="X689" s="16">
        <v>3507</v>
      </c>
      <c r="Y689" s="16">
        <v>1661</v>
      </c>
      <c r="Z689" s="16">
        <v>798</v>
      </c>
      <c r="AA689" s="16">
        <v>863</v>
      </c>
      <c r="AB689" s="19">
        <v>13923.86</v>
      </c>
      <c r="AC689" s="19">
        <v>9730.59</v>
      </c>
      <c r="AD689" s="16">
        <v>347</v>
      </c>
      <c r="AE689" s="20">
        <v>184.102</v>
      </c>
      <c r="AF689" s="19">
        <v>26.9</v>
      </c>
      <c r="AG689" s="16">
        <v>34883</v>
      </c>
      <c r="AH689" s="19">
        <v>6967</v>
      </c>
      <c r="AI689" s="16">
        <v>106</v>
      </c>
      <c r="AJ689" s="16">
        <v>15</v>
      </c>
      <c r="AK689" s="16">
        <v>108</v>
      </c>
      <c r="AL689" s="16">
        <v>2</v>
      </c>
      <c r="AM689" s="16">
        <v>1</v>
      </c>
      <c r="AN689" s="16">
        <v>105</v>
      </c>
      <c r="AO689" s="16">
        <v>1</v>
      </c>
    </row>
    <row r="690" hidden="1" spans="1:41">
      <c r="A690">
        <v>4103206</v>
      </c>
      <c r="B690" t="s">
        <v>714</v>
      </c>
      <c r="C690" t="s">
        <v>55</v>
      </c>
      <c r="D690">
        <v>310</v>
      </c>
      <c r="E690">
        <v>361</v>
      </c>
      <c r="F690">
        <v>267</v>
      </c>
      <c r="G690">
        <v>362</v>
      </c>
      <c r="H690" s="16">
        <f t="shared" si="10"/>
        <v>7054</v>
      </c>
      <c r="I690" s="16">
        <v>5869</v>
      </c>
      <c r="J690" s="16">
        <v>1185</v>
      </c>
      <c r="K690" s="16">
        <v>3486</v>
      </c>
      <c r="L690" s="16">
        <v>3568</v>
      </c>
      <c r="M690" s="16">
        <v>441</v>
      </c>
      <c r="N690" s="16">
        <v>475</v>
      </c>
      <c r="O690" s="16">
        <v>530</v>
      </c>
      <c r="P690" s="16">
        <v>342</v>
      </c>
      <c r="Q690" s="16">
        <v>762</v>
      </c>
      <c r="R690" s="16">
        <v>516</v>
      </c>
      <c r="S690" s="16">
        <v>995</v>
      </c>
      <c r="T690" s="16">
        <v>1014</v>
      </c>
      <c r="U690" s="16">
        <v>798</v>
      </c>
      <c r="V690" s="16">
        <v>1181</v>
      </c>
      <c r="W690" s="19">
        <v>0.51</v>
      </c>
      <c r="X690" s="16">
        <v>5813</v>
      </c>
      <c r="Y690" s="16">
        <v>2453</v>
      </c>
      <c r="Z690" s="16">
        <v>2065</v>
      </c>
      <c r="AA690" s="16">
        <v>388</v>
      </c>
      <c r="AB690" s="19">
        <v>23044.15</v>
      </c>
      <c r="AC690" s="19">
        <v>15584.39</v>
      </c>
      <c r="AD690" s="16">
        <v>316</v>
      </c>
      <c r="AE690" s="20">
        <v>322.755</v>
      </c>
      <c r="AF690" s="19">
        <v>21.9</v>
      </c>
      <c r="AG690" s="16">
        <v>103772</v>
      </c>
      <c r="AH690" s="19">
        <v>14944</v>
      </c>
      <c r="AI690" s="16">
        <v>247</v>
      </c>
      <c r="AJ690" s="16">
        <v>120</v>
      </c>
      <c r="AK690" s="16">
        <v>264</v>
      </c>
      <c r="AL690" s="16">
        <v>11</v>
      </c>
      <c r="AM690" s="16">
        <v>1</v>
      </c>
      <c r="AN690" s="16">
        <v>228</v>
      </c>
      <c r="AO690" s="16">
        <v>19</v>
      </c>
    </row>
    <row r="691" hidden="1" spans="1:41">
      <c r="A691">
        <v>3507159</v>
      </c>
      <c r="B691" t="s">
        <v>715</v>
      </c>
      <c r="C691" t="s">
        <v>87</v>
      </c>
      <c r="D691">
        <v>289</v>
      </c>
      <c r="E691">
        <v>335</v>
      </c>
      <c r="F691">
        <v>253</v>
      </c>
      <c r="G691">
        <v>304</v>
      </c>
      <c r="H691" s="16">
        <f t="shared" si="10"/>
        <v>3915</v>
      </c>
      <c r="I691" s="16">
        <v>2816</v>
      </c>
      <c r="J691" s="16">
        <v>1099</v>
      </c>
      <c r="K691" s="16">
        <v>2014</v>
      </c>
      <c r="L691" s="16">
        <v>1901</v>
      </c>
      <c r="M691" s="16">
        <v>334</v>
      </c>
      <c r="N691" s="16">
        <v>358</v>
      </c>
      <c r="O691" s="16">
        <v>405</v>
      </c>
      <c r="P691" s="16">
        <v>282</v>
      </c>
      <c r="Q691" s="16">
        <v>413</v>
      </c>
      <c r="R691" s="16">
        <v>269</v>
      </c>
      <c r="S691" s="16">
        <v>612</v>
      </c>
      <c r="T691" s="16">
        <v>483</v>
      </c>
      <c r="U691" s="16">
        <v>350</v>
      </c>
      <c r="V691" s="16">
        <v>409</v>
      </c>
      <c r="W691" s="19">
        <v>0.71</v>
      </c>
      <c r="X691" s="16">
        <v>3149</v>
      </c>
      <c r="Y691" s="16">
        <v>1200</v>
      </c>
      <c r="Z691" s="16">
        <v>856</v>
      </c>
      <c r="AA691" s="16">
        <v>344</v>
      </c>
      <c r="AB691" s="19">
        <v>15605.51</v>
      </c>
      <c r="AC691" s="19">
        <v>10009.89</v>
      </c>
      <c r="AD691" s="16">
        <v>269</v>
      </c>
      <c r="AE691" s="20">
        <v>133.578</v>
      </c>
      <c r="AF691" s="19">
        <v>29.3</v>
      </c>
      <c r="AG691" s="16">
        <v>50824</v>
      </c>
      <c r="AH691" s="19">
        <v>13267</v>
      </c>
      <c r="AI691" s="16">
        <v>150</v>
      </c>
      <c r="AJ691" s="16">
        <v>69</v>
      </c>
      <c r="AK691" s="16">
        <v>164</v>
      </c>
      <c r="AL691" s="16">
        <v>183</v>
      </c>
      <c r="AM691" s="16">
        <v>1</v>
      </c>
      <c r="AN691" s="16">
        <v>127</v>
      </c>
      <c r="AO691" s="16">
        <v>23</v>
      </c>
    </row>
    <row r="692" hidden="1" spans="1:41">
      <c r="A692">
        <v>4103222</v>
      </c>
      <c r="B692" t="s">
        <v>716</v>
      </c>
      <c r="C692" t="s">
        <v>55</v>
      </c>
      <c r="D692">
        <v>289</v>
      </c>
      <c r="E692">
        <v>346</v>
      </c>
      <c r="F692">
        <v>250</v>
      </c>
      <c r="G692">
        <v>317</v>
      </c>
      <c r="H692" s="16">
        <f t="shared" si="10"/>
        <v>3354</v>
      </c>
      <c r="I692" s="16">
        <v>1723</v>
      </c>
      <c r="J692" s="16">
        <v>1631</v>
      </c>
      <c r="K692" s="16">
        <v>1676</v>
      </c>
      <c r="L692" s="16">
        <v>1678</v>
      </c>
      <c r="M692" s="16">
        <v>176</v>
      </c>
      <c r="N692" s="16">
        <v>192</v>
      </c>
      <c r="O692" s="16">
        <v>221</v>
      </c>
      <c r="P692" s="16">
        <v>160</v>
      </c>
      <c r="Q692" s="16">
        <v>361</v>
      </c>
      <c r="R692" s="16">
        <v>191</v>
      </c>
      <c r="S692" s="16">
        <v>464</v>
      </c>
      <c r="T692" s="16">
        <v>512</v>
      </c>
      <c r="U692" s="16">
        <v>465</v>
      </c>
      <c r="V692" s="16">
        <v>612</v>
      </c>
      <c r="W692" s="19">
        <v>-0.1</v>
      </c>
      <c r="X692" s="16">
        <v>3145</v>
      </c>
      <c r="Y692" s="16">
        <v>1159</v>
      </c>
      <c r="Z692" s="16">
        <v>591</v>
      </c>
      <c r="AA692" s="16">
        <v>568</v>
      </c>
      <c r="AB692" s="19">
        <v>25232.33</v>
      </c>
      <c r="AC692" s="19">
        <v>18221.22</v>
      </c>
      <c r="AD692" s="16">
        <v>364</v>
      </c>
      <c r="AE692" s="20">
        <v>195.931</v>
      </c>
      <c r="AF692" s="19">
        <v>17.1</v>
      </c>
      <c r="AG692" s="16">
        <v>149229</v>
      </c>
      <c r="AH692" s="19">
        <v>44347</v>
      </c>
      <c r="AI692" s="16">
        <v>87</v>
      </c>
      <c r="AJ692" s="16">
        <v>67</v>
      </c>
      <c r="AK692" s="16">
        <v>124</v>
      </c>
      <c r="AL692" s="16">
        <v>7</v>
      </c>
      <c r="AM692" s="16">
        <v>1</v>
      </c>
      <c r="AN692" s="16">
        <v>74</v>
      </c>
      <c r="AO692" s="16">
        <v>13</v>
      </c>
    </row>
    <row r="693" hidden="1" spans="1:41">
      <c r="A693">
        <v>4202453</v>
      </c>
      <c r="B693" t="s">
        <v>717</v>
      </c>
      <c r="C693" t="s">
        <v>57</v>
      </c>
      <c r="D693">
        <v>328</v>
      </c>
      <c r="E693">
        <v>1012</v>
      </c>
      <c r="F693">
        <v>299</v>
      </c>
      <c r="G693">
        <v>1224</v>
      </c>
      <c r="H693" s="16">
        <f t="shared" si="10"/>
        <v>19204</v>
      </c>
      <c r="I693" s="16">
        <v>19204</v>
      </c>
      <c r="J693" s="16">
        <v>0</v>
      </c>
      <c r="K693" s="16">
        <v>9773</v>
      </c>
      <c r="L693" s="16">
        <v>9431</v>
      </c>
      <c r="M693" s="16">
        <v>1273</v>
      </c>
      <c r="N693" s="16">
        <v>1302</v>
      </c>
      <c r="O693" s="16">
        <v>1366</v>
      </c>
      <c r="P693" s="16">
        <v>869</v>
      </c>
      <c r="Q693" s="16">
        <v>2129</v>
      </c>
      <c r="R693" s="16">
        <v>1663</v>
      </c>
      <c r="S693" s="16">
        <v>3425</v>
      </c>
      <c r="T693" s="16">
        <v>2585</v>
      </c>
      <c r="U693" s="16">
        <v>2287</v>
      </c>
      <c r="V693" s="16">
        <v>2305</v>
      </c>
      <c r="W693" s="19">
        <v>3.14</v>
      </c>
      <c r="X693" s="16">
        <v>17157</v>
      </c>
      <c r="Y693" s="16">
        <v>6975</v>
      </c>
      <c r="Z693" s="16">
        <v>6975</v>
      </c>
      <c r="AA693" s="16">
        <v>0</v>
      </c>
      <c r="AB693" s="19">
        <v>32166.4</v>
      </c>
      <c r="AC693" s="19">
        <v>0</v>
      </c>
      <c r="AD693" s="16">
        <v>51</v>
      </c>
      <c r="AE693" s="20">
        <v>35.923</v>
      </c>
      <c r="AF693" s="19">
        <v>534.6</v>
      </c>
      <c r="AG693" s="16">
        <v>509010</v>
      </c>
      <c r="AH693" s="19">
        <v>29125</v>
      </c>
      <c r="AI693" s="16">
        <v>1051</v>
      </c>
      <c r="AJ693" s="16">
        <v>672</v>
      </c>
      <c r="AK693" s="16">
        <v>2017</v>
      </c>
      <c r="AL693" s="16">
        <v>0</v>
      </c>
      <c r="AM693" s="16">
        <v>3</v>
      </c>
      <c r="AN693" s="16">
        <v>1011</v>
      </c>
      <c r="AO693" s="16">
        <v>40</v>
      </c>
    </row>
    <row r="694" hidden="1" spans="1:41">
      <c r="A694">
        <v>3108107</v>
      </c>
      <c r="B694" t="s">
        <v>718</v>
      </c>
      <c r="C694" t="s">
        <v>44</v>
      </c>
      <c r="D694">
        <v>290</v>
      </c>
      <c r="E694">
        <v>391</v>
      </c>
      <c r="F694">
        <v>253</v>
      </c>
      <c r="G694">
        <v>353</v>
      </c>
      <c r="H694" s="16">
        <f t="shared" si="10"/>
        <v>7020</v>
      </c>
      <c r="I694" s="16">
        <v>3185</v>
      </c>
      <c r="J694" s="16">
        <v>3835</v>
      </c>
      <c r="K694" s="16">
        <v>3560</v>
      </c>
      <c r="L694" s="16">
        <v>3460</v>
      </c>
      <c r="M694" s="16">
        <v>294</v>
      </c>
      <c r="N694" s="16">
        <v>364</v>
      </c>
      <c r="O694" s="16">
        <v>430</v>
      </c>
      <c r="P694" s="16">
        <v>277</v>
      </c>
      <c r="Q694" s="16">
        <v>495</v>
      </c>
      <c r="R694" s="16">
        <v>388</v>
      </c>
      <c r="S694" s="16">
        <v>1104</v>
      </c>
      <c r="T694" s="16">
        <v>1071</v>
      </c>
      <c r="U694" s="16">
        <v>976</v>
      </c>
      <c r="V694" s="16">
        <v>1621</v>
      </c>
      <c r="W694" s="19">
        <v>0.01</v>
      </c>
      <c r="X694" s="16">
        <v>6010</v>
      </c>
      <c r="Y694" s="16">
        <v>2758</v>
      </c>
      <c r="Z694" s="16">
        <v>1289</v>
      </c>
      <c r="AA694" s="16">
        <v>1469</v>
      </c>
      <c r="AB694" s="19">
        <v>22599.88</v>
      </c>
      <c r="AC694" s="19">
        <v>11155.9</v>
      </c>
      <c r="AD694" s="16">
        <v>64</v>
      </c>
      <c r="AE694" s="20">
        <v>301.865</v>
      </c>
      <c r="AF694" s="19">
        <v>23.3</v>
      </c>
      <c r="AG694" s="16">
        <v>77462</v>
      </c>
      <c r="AH694" s="19">
        <v>11041</v>
      </c>
      <c r="AI694" s="16">
        <v>134</v>
      </c>
      <c r="AJ694" s="16">
        <v>100</v>
      </c>
      <c r="AK694" s="16">
        <v>226</v>
      </c>
      <c r="AL694" s="16">
        <v>4</v>
      </c>
      <c r="AM694" s="16">
        <v>2</v>
      </c>
      <c r="AN694" s="16">
        <v>128</v>
      </c>
      <c r="AO694" s="16">
        <v>6</v>
      </c>
    </row>
    <row r="695" hidden="1" spans="1:41">
      <c r="A695">
        <v>1400159</v>
      </c>
      <c r="B695" t="s">
        <v>718</v>
      </c>
      <c r="C695" t="s">
        <v>198</v>
      </c>
      <c r="D695">
        <v>289</v>
      </c>
      <c r="E695">
        <v>340</v>
      </c>
      <c r="F695">
        <v>249</v>
      </c>
      <c r="G695">
        <v>297</v>
      </c>
      <c r="H695" s="16">
        <f t="shared" si="10"/>
        <v>12041</v>
      </c>
      <c r="I695" s="16">
        <v>5575</v>
      </c>
      <c r="J695" s="16">
        <v>6466</v>
      </c>
      <c r="K695" s="16">
        <v>6521</v>
      </c>
      <c r="L695" s="16">
        <v>5520</v>
      </c>
      <c r="M695" s="16">
        <v>1539</v>
      </c>
      <c r="N695" s="16">
        <v>1558</v>
      </c>
      <c r="O695" s="16">
        <v>1477</v>
      </c>
      <c r="P695" s="16">
        <v>823</v>
      </c>
      <c r="Q695" s="16">
        <v>1421</v>
      </c>
      <c r="R695" s="16">
        <v>823</v>
      </c>
      <c r="S695" s="16">
        <v>1519</v>
      </c>
      <c r="T695" s="16">
        <v>1088</v>
      </c>
      <c r="U695" s="16">
        <v>906</v>
      </c>
      <c r="V695" s="16">
        <v>887</v>
      </c>
      <c r="W695" s="19">
        <v>0.83</v>
      </c>
      <c r="X695" s="16">
        <v>9286</v>
      </c>
      <c r="Y695" s="16">
        <v>3576</v>
      </c>
      <c r="Z695" s="16">
        <v>1578</v>
      </c>
      <c r="AA695" s="16">
        <v>1998</v>
      </c>
      <c r="AB695" s="19">
        <v>15213.89</v>
      </c>
      <c r="AC695" s="19">
        <v>7063.77</v>
      </c>
      <c r="AD695" s="16">
        <v>111</v>
      </c>
      <c r="AE695" s="20">
        <v>8095.421</v>
      </c>
      <c r="AF695" s="19">
        <v>1.5</v>
      </c>
      <c r="AG695" s="16">
        <v>335135</v>
      </c>
      <c r="AH695" s="19">
        <v>28549</v>
      </c>
      <c r="AI695" s="16">
        <v>196</v>
      </c>
      <c r="AJ695" s="16">
        <v>41</v>
      </c>
      <c r="AK695" s="16">
        <v>204</v>
      </c>
      <c r="AL695" s="16">
        <v>9</v>
      </c>
      <c r="AM695" s="16">
        <v>2</v>
      </c>
      <c r="AN695" s="16">
        <v>176</v>
      </c>
      <c r="AO695" s="16">
        <v>20</v>
      </c>
    </row>
    <row r="696" hidden="1" spans="1:41">
      <c r="A696">
        <v>2201929</v>
      </c>
      <c r="B696" t="s">
        <v>719</v>
      </c>
      <c r="C696" t="s">
        <v>75</v>
      </c>
      <c r="D696">
        <v>286</v>
      </c>
      <c r="E696">
        <v>323</v>
      </c>
      <c r="F696">
        <v>249</v>
      </c>
      <c r="G696">
        <v>292</v>
      </c>
      <c r="H696" s="16">
        <f t="shared" si="10"/>
        <v>5587</v>
      </c>
      <c r="I696" s="16">
        <v>1721</v>
      </c>
      <c r="J696" s="16">
        <v>3866</v>
      </c>
      <c r="K696" s="16">
        <v>2774</v>
      </c>
      <c r="L696" s="16">
        <v>2813</v>
      </c>
      <c r="M696" s="16">
        <v>414</v>
      </c>
      <c r="N696" s="16">
        <v>450</v>
      </c>
      <c r="O696" s="16">
        <v>535</v>
      </c>
      <c r="P696" s="16">
        <v>371</v>
      </c>
      <c r="Q696" s="16">
        <v>563</v>
      </c>
      <c r="R696" s="16">
        <v>424</v>
      </c>
      <c r="S696" s="16">
        <v>948</v>
      </c>
      <c r="T696" s="16">
        <v>652</v>
      </c>
      <c r="U696" s="16">
        <v>545</v>
      </c>
      <c r="V696" s="16">
        <v>685</v>
      </c>
      <c r="W696" s="19">
        <v>0.21</v>
      </c>
      <c r="X696" s="16">
        <v>3620</v>
      </c>
      <c r="Y696" s="16">
        <v>1753</v>
      </c>
      <c r="Z696" s="16">
        <v>548</v>
      </c>
      <c r="AA696" s="16">
        <v>1205</v>
      </c>
      <c r="AB696" s="19">
        <v>13544.29</v>
      </c>
      <c r="AC696" s="19">
        <v>6496.76</v>
      </c>
      <c r="AD696" s="16">
        <v>451</v>
      </c>
      <c r="AE696" s="20">
        <v>289.209</v>
      </c>
      <c r="AF696" s="19">
        <v>19.3</v>
      </c>
      <c r="AG696" s="16">
        <v>31295</v>
      </c>
      <c r="AH696" s="19">
        <v>5640</v>
      </c>
      <c r="AI696" s="16">
        <v>55</v>
      </c>
      <c r="AJ696" s="16">
        <v>7</v>
      </c>
      <c r="AK696" s="16">
        <v>74</v>
      </c>
      <c r="AL696" s="16">
        <v>1</v>
      </c>
      <c r="AM696" s="16">
        <v>1</v>
      </c>
      <c r="AN696" s="16">
        <v>55</v>
      </c>
      <c r="AO696" s="16">
        <v>0</v>
      </c>
    </row>
    <row r="697" hidden="1" spans="1:41">
      <c r="A697">
        <v>5203559</v>
      </c>
      <c r="B697" t="s">
        <v>720</v>
      </c>
      <c r="C697" t="s">
        <v>42</v>
      </c>
      <c r="D697">
        <v>289</v>
      </c>
      <c r="E697">
        <v>337</v>
      </c>
      <c r="F697">
        <v>268</v>
      </c>
      <c r="G697">
        <v>314</v>
      </c>
      <c r="H697" s="16">
        <f t="shared" si="10"/>
        <v>9227</v>
      </c>
      <c r="I697" s="16">
        <v>8667</v>
      </c>
      <c r="J697" s="16">
        <v>560</v>
      </c>
      <c r="K697" s="16">
        <v>4661</v>
      </c>
      <c r="L697" s="16">
        <v>4566</v>
      </c>
      <c r="M697" s="16">
        <v>616</v>
      </c>
      <c r="N697" s="16">
        <v>717</v>
      </c>
      <c r="O697" s="16">
        <v>777</v>
      </c>
      <c r="P697" s="16">
        <v>470</v>
      </c>
      <c r="Q697" s="16">
        <v>993</v>
      </c>
      <c r="R697" s="16">
        <v>722</v>
      </c>
      <c r="S697" s="16">
        <v>1485</v>
      </c>
      <c r="T697" s="16">
        <v>1281</v>
      </c>
      <c r="U697" s="16">
        <v>1031</v>
      </c>
      <c r="V697" s="16">
        <v>1135</v>
      </c>
      <c r="W697" s="19">
        <v>1.96</v>
      </c>
      <c r="X697" s="16">
        <v>7801</v>
      </c>
      <c r="Y697" s="16">
        <v>3114</v>
      </c>
      <c r="Z697" s="16">
        <v>2916</v>
      </c>
      <c r="AA697" s="16">
        <v>198</v>
      </c>
      <c r="AB697" s="19">
        <v>18897.87</v>
      </c>
      <c r="AC697" s="19">
        <v>17539.91</v>
      </c>
      <c r="AD697" s="16">
        <v>32</v>
      </c>
      <c r="AE697" s="20">
        <v>123.427</v>
      </c>
      <c r="AF697" s="19">
        <v>74.8</v>
      </c>
      <c r="AG697" s="16">
        <v>70202</v>
      </c>
      <c r="AH697" s="19">
        <v>8075</v>
      </c>
      <c r="AI697" s="16">
        <v>264</v>
      </c>
      <c r="AJ697" s="16">
        <v>177</v>
      </c>
      <c r="AK697" s="16">
        <v>350</v>
      </c>
      <c r="AL697" s="16">
        <v>12</v>
      </c>
      <c r="AM697" s="16">
        <v>1</v>
      </c>
      <c r="AN697" s="16">
        <v>232</v>
      </c>
      <c r="AO697" s="16">
        <v>32</v>
      </c>
    </row>
    <row r="698" hidden="1" spans="1:41">
      <c r="A698">
        <v>3108206</v>
      </c>
      <c r="B698" t="s">
        <v>721</v>
      </c>
      <c r="C698" t="s">
        <v>44</v>
      </c>
      <c r="D698">
        <v>292</v>
      </c>
      <c r="E698">
        <v>391</v>
      </c>
      <c r="F698">
        <v>255</v>
      </c>
      <c r="G698">
        <v>390</v>
      </c>
      <c r="H698" s="16">
        <f t="shared" si="10"/>
        <v>5729</v>
      </c>
      <c r="I698" s="16">
        <v>3868</v>
      </c>
      <c r="J698" s="16">
        <v>1861</v>
      </c>
      <c r="K698" s="16">
        <v>2938</v>
      </c>
      <c r="L698" s="16">
        <v>2791</v>
      </c>
      <c r="M698" s="16">
        <v>366</v>
      </c>
      <c r="N698" s="16">
        <v>396</v>
      </c>
      <c r="O698" s="16">
        <v>452</v>
      </c>
      <c r="P698" s="16">
        <v>325</v>
      </c>
      <c r="Q698" s="16">
        <v>547</v>
      </c>
      <c r="R698" s="16">
        <v>355</v>
      </c>
      <c r="S698" s="16">
        <v>902</v>
      </c>
      <c r="T698" s="16">
        <v>787</v>
      </c>
      <c r="U698" s="16">
        <v>640</v>
      </c>
      <c r="V698" s="16">
        <v>959</v>
      </c>
      <c r="W698" s="19">
        <v>-0.59</v>
      </c>
      <c r="X698" s="16">
        <v>4793</v>
      </c>
      <c r="Y698" s="16">
        <v>1993</v>
      </c>
      <c r="Z698" s="16">
        <v>1348</v>
      </c>
      <c r="AA698" s="16">
        <v>645</v>
      </c>
      <c r="AB698" s="19">
        <v>18330.9</v>
      </c>
      <c r="AC698" s="19">
        <v>12440.77</v>
      </c>
      <c r="AD698" s="16">
        <v>419</v>
      </c>
      <c r="AE698" s="20">
        <v>1850.487</v>
      </c>
      <c r="AF698" s="19">
        <v>3.1</v>
      </c>
      <c r="AG698" s="16">
        <v>160129</v>
      </c>
      <c r="AH698" s="19">
        <v>27462</v>
      </c>
      <c r="AI698" s="16">
        <v>238</v>
      </c>
      <c r="AJ698" s="16">
        <v>92</v>
      </c>
      <c r="AK698" s="16">
        <v>320</v>
      </c>
      <c r="AL698" s="16">
        <v>9</v>
      </c>
      <c r="AM698" s="16">
        <v>1</v>
      </c>
      <c r="AN698" s="16">
        <v>234</v>
      </c>
      <c r="AO698" s="16">
        <v>4</v>
      </c>
    </row>
    <row r="699" hidden="1" spans="1:41">
      <c r="A699">
        <v>2904001</v>
      </c>
      <c r="B699" t="s">
        <v>722</v>
      </c>
      <c r="C699" t="s">
        <v>52</v>
      </c>
      <c r="D699">
        <v>288</v>
      </c>
      <c r="E699">
        <v>353</v>
      </c>
      <c r="F699">
        <v>254</v>
      </c>
      <c r="G699">
        <v>336</v>
      </c>
      <c r="H699" s="16">
        <f t="shared" si="10"/>
        <v>14839</v>
      </c>
      <c r="I699" s="16">
        <v>5265</v>
      </c>
      <c r="J699" s="16">
        <v>9574</v>
      </c>
      <c r="K699" s="16">
        <v>7293</v>
      </c>
      <c r="L699" s="16">
        <v>7546</v>
      </c>
      <c r="M699" s="16">
        <v>1021</v>
      </c>
      <c r="N699" s="16">
        <v>1198</v>
      </c>
      <c r="O699" s="16">
        <v>1369</v>
      </c>
      <c r="P699" s="16">
        <v>882</v>
      </c>
      <c r="Q699" s="16">
        <v>1702</v>
      </c>
      <c r="R699" s="16">
        <v>962</v>
      </c>
      <c r="S699" s="16">
        <v>2100</v>
      </c>
      <c r="T699" s="16">
        <v>1726</v>
      </c>
      <c r="U699" s="16">
        <v>1474</v>
      </c>
      <c r="V699" s="16">
        <v>2405</v>
      </c>
      <c r="W699" s="19">
        <v>0.56</v>
      </c>
      <c r="X699" s="16">
        <v>11300</v>
      </c>
      <c r="Y699" s="16">
        <v>4251</v>
      </c>
      <c r="Z699" s="16">
        <v>1547</v>
      </c>
      <c r="AA699" s="16">
        <v>2704</v>
      </c>
      <c r="AB699" s="19">
        <v>15867.62</v>
      </c>
      <c r="AC699" s="19">
        <v>6123.96</v>
      </c>
      <c r="AD699" s="16">
        <v>361</v>
      </c>
      <c r="AE699" s="20">
        <v>896.849</v>
      </c>
      <c r="AF699" s="19">
        <v>16.5</v>
      </c>
      <c r="AG699" s="16">
        <v>80066</v>
      </c>
      <c r="AH699" s="19">
        <v>5490</v>
      </c>
      <c r="AI699" s="16">
        <v>198</v>
      </c>
      <c r="AJ699" s="16">
        <v>34</v>
      </c>
      <c r="AK699" s="16">
        <v>176</v>
      </c>
      <c r="AL699" s="16">
        <v>2</v>
      </c>
      <c r="AM699" s="16">
        <v>1</v>
      </c>
      <c r="AN699" s="16">
        <v>194</v>
      </c>
      <c r="AO699" s="16">
        <v>4</v>
      </c>
    </row>
    <row r="700" hidden="1" spans="1:41">
      <c r="A700">
        <v>2904050</v>
      </c>
      <c r="B700" t="s">
        <v>723</v>
      </c>
      <c r="C700" t="s">
        <v>52</v>
      </c>
      <c r="D700">
        <v>293</v>
      </c>
      <c r="E700">
        <v>368</v>
      </c>
      <c r="F700">
        <v>259</v>
      </c>
      <c r="G700">
        <v>359</v>
      </c>
      <c r="H700" s="16">
        <f t="shared" si="10"/>
        <v>17250</v>
      </c>
      <c r="I700" s="16">
        <v>7591</v>
      </c>
      <c r="J700" s="16">
        <v>9659</v>
      </c>
      <c r="K700" s="16">
        <v>8783</v>
      </c>
      <c r="L700" s="16">
        <v>8467</v>
      </c>
      <c r="M700" s="16">
        <v>1482</v>
      </c>
      <c r="N700" s="16">
        <v>1814</v>
      </c>
      <c r="O700" s="16">
        <v>1987</v>
      </c>
      <c r="P700" s="16">
        <v>1137</v>
      </c>
      <c r="Q700" s="16">
        <v>2064</v>
      </c>
      <c r="R700" s="16">
        <v>1279</v>
      </c>
      <c r="S700" s="16">
        <v>2838</v>
      </c>
      <c r="T700" s="16">
        <v>1925</v>
      </c>
      <c r="U700" s="16">
        <v>1336</v>
      </c>
      <c r="V700" s="16">
        <v>1388</v>
      </c>
      <c r="W700" s="19">
        <v>0.71</v>
      </c>
      <c r="X700" s="16">
        <v>12984</v>
      </c>
      <c r="Y700" s="16">
        <v>5301</v>
      </c>
      <c r="Z700" s="16">
        <v>2323</v>
      </c>
      <c r="AA700" s="16">
        <v>2978</v>
      </c>
      <c r="AB700" s="19">
        <v>13067.22</v>
      </c>
      <c r="AC700" s="19">
        <v>5456.26</v>
      </c>
      <c r="AD700" s="16">
        <v>320</v>
      </c>
      <c r="AE700" s="20">
        <v>791.276</v>
      </c>
      <c r="AF700" s="19">
        <v>21.8</v>
      </c>
      <c r="AG700" s="16">
        <v>154033</v>
      </c>
      <c r="AH700" s="19">
        <v>9129</v>
      </c>
      <c r="AI700" s="16">
        <v>291</v>
      </c>
      <c r="AJ700" s="16">
        <v>59</v>
      </c>
      <c r="AK700" s="16">
        <v>280</v>
      </c>
      <c r="AL700" s="16">
        <v>21</v>
      </c>
      <c r="AM700" s="16">
        <v>1</v>
      </c>
      <c r="AN700" s="16">
        <v>279</v>
      </c>
      <c r="AO700" s="16">
        <v>12</v>
      </c>
    </row>
    <row r="701" hidden="1" spans="1:41">
      <c r="A701">
        <v>5002209</v>
      </c>
      <c r="B701" t="s">
        <v>723</v>
      </c>
      <c r="C701" t="s">
        <v>109</v>
      </c>
      <c r="D701">
        <v>427</v>
      </c>
      <c r="E701">
        <v>590</v>
      </c>
      <c r="F701">
        <v>414</v>
      </c>
      <c r="G701">
        <v>571</v>
      </c>
      <c r="H701" s="16">
        <f t="shared" si="10"/>
        <v>21691</v>
      </c>
      <c r="I701" s="16">
        <v>18757</v>
      </c>
      <c r="J701" s="16">
        <v>2934</v>
      </c>
      <c r="K701" s="16">
        <v>10998</v>
      </c>
      <c r="L701" s="16">
        <v>10693</v>
      </c>
      <c r="M701" s="16">
        <v>1635</v>
      </c>
      <c r="N701" s="16">
        <v>1829</v>
      </c>
      <c r="O701" s="16">
        <v>1908</v>
      </c>
      <c r="P701" s="16">
        <v>1000</v>
      </c>
      <c r="Q701" s="16">
        <v>2341</v>
      </c>
      <c r="R701" s="16">
        <v>1874</v>
      </c>
      <c r="S701" s="16">
        <v>3564</v>
      </c>
      <c r="T701" s="16">
        <v>2881</v>
      </c>
      <c r="U701" s="16">
        <v>2348</v>
      </c>
      <c r="V701" s="16">
        <v>2311</v>
      </c>
      <c r="W701" s="19">
        <v>0.99</v>
      </c>
      <c r="X701" s="16">
        <v>18165</v>
      </c>
      <c r="Y701" s="16">
        <v>7565</v>
      </c>
      <c r="Z701" s="16">
        <v>6394</v>
      </c>
      <c r="AA701" s="16">
        <v>1171</v>
      </c>
      <c r="AB701" s="19">
        <v>19437.12</v>
      </c>
      <c r="AC701" s="19">
        <v>21447.44</v>
      </c>
      <c r="AD701" s="16">
        <v>205</v>
      </c>
      <c r="AE701" s="20">
        <v>4934.414</v>
      </c>
      <c r="AF701" s="19">
        <v>4.4</v>
      </c>
      <c r="AG701" s="16">
        <v>561974</v>
      </c>
      <c r="AH701" s="19">
        <v>26701</v>
      </c>
      <c r="AI701" s="16">
        <v>889</v>
      </c>
      <c r="AJ701" s="16">
        <v>487</v>
      </c>
      <c r="AK701" s="16">
        <v>2065</v>
      </c>
      <c r="AL701" s="16">
        <v>85</v>
      </c>
      <c r="AM701" s="16">
        <v>3</v>
      </c>
      <c r="AN701" s="16">
        <v>853</v>
      </c>
      <c r="AO701" s="16">
        <v>36</v>
      </c>
    </row>
    <row r="702" hidden="1" spans="1:41">
      <c r="A702">
        <v>1501600</v>
      </c>
      <c r="B702" t="s">
        <v>723</v>
      </c>
      <c r="C702" t="s">
        <v>48</v>
      </c>
      <c r="D702">
        <v>288</v>
      </c>
      <c r="E702">
        <v>334</v>
      </c>
      <c r="F702">
        <v>253</v>
      </c>
      <c r="G702">
        <v>318</v>
      </c>
      <c r="H702" s="16">
        <f t="shared" si="10"/>
        <v>16099</v>
      </c>
      <c r="I702" s="16">
        <v>4558</v>
      </c>
      <c r="J702" s="16">
        <v>11541</v>
      </c>
      <c r="K702" s="16">
        <v>8434</v>
      </c>
      <c r="L702" s="16">
        <v>7665</v>
      </c>
      <c r="M702" s="16">
        <v>1587</v>
      </c>
      <c r="N702" s="16">
        <v>1583</v>
      </c>
      <c r="O702" s="16">
        <v>1493</v>
      </c>
      <c r="P702" s="16">
        <v>947</v>
      </c>
      <c r="Q702" s="16">
        <v>2180</v>
      </c>
      <c r="R702" s="16">
        <v>1546</v>
      </c>
      <c r="S702" s="16">
        <v>2582</v>
      </c>
      <c r="T702" s="16">
        <v>1716</v>
      </c>
      <c r="U702" s="16">
        <v>1208</v>
      </c>
      <c r="V702" s="16">
        <v>1257</v>
      </c>
      <c r="W702" s="19">
        <v>1.71</v>
      </c>
      <c r="X702" s="16">
        <v>11000</v>
      </c>
      <c r="Y702" s="16">
        <v>4764</v>
      </c>
      <c r="Z702" s="16">
        <v>1316</v>
      </c>
      <c r="AA702" s="16">
        <v>3448</v>
      </c>
      <c r="AB702" s="19">
        <v>13045.29</v>
      </c>
      <c r="AC702" s="19">
        <v>5264.54</v>
      </c>
      <c r="AD702" s="16">
        <v>134</v>
      </c>
      <c r="AE702" s="20">
        <v>586.736</v>
      </c>
      <c r="AF702" s="19">
        <v>27.4</v>
      </c>
      <c r="AG702" s="16">
        <v>86342</v>
      </c>
      <c r="AH702" s="19">
        <v>5650</v>
      </c>
      <c r="AI702" s="16">
        <v>158</v>
      </c>
      <c r="AJ702" s="16">
        <v>25</v>
      </c>
      <c r="AK702" s="16">
        <v>139</v>
      </c>
      <c r="AL702" s="16">
        <v>8</v>
      </c>
      <c r="AM702" s="16">
        <v>2</v>
      </c>
      <c r="AN702" s="16">
        <v>156</v>
      </c>
      <c r="AO702" s="16">
        <v>2</v>
      </c>
    </row>
    <row r="703" hidden="1" spans="1:41">
      <c r="A703">
        <v>2602308</v>
      </c>
      <c r="B703" t="s">
        <v>723</v>
      </c>
      <c r="C703" t="s">
        <v>62</v>
      </c>
      <c r="D703">
        <v>311</v>
      </c>
      <c r="E703">
        <v>420</v>
      </c>
      <c r="F703">
        <v>275</v>
      </c>
      <c r="G703">
        <v>415</v>
      </c>
      <c r="H703" s="16">
        <f t="shared" si="10"/>
        <v>38010</v>
      </c>
      <c r="I703" s="16">
        <v>25861</v>
      </c>
      <c r="J703" s="16">
        <v>12149</v>
      </c>
      <c r="K703" s="16">
        <v>18906</v>
      </c>
      <c r="L703" s="16">
        <v>19104</v>
      </c>
      <c r="M703" s="16">
        <v>2965</v>
      </c>
      <c r="N703" s="16">
        <v>3403</v>
      </c>
      <c r="O703" s="16">
        <v>3812</v>
      </c>
      <c r="P703" s="16">
        <v>2269</v>
      </c>
      <c r="Q703" s="16">
        <v>4310</v>
      </c>
      <c r="R703" s="16">
        <v>2628</v>
      </c>
      <c r="S703" s="16">
        <v>5714</v>
      </c>
      <c r="T703" s="16">
        <v>4463</v>
      </c>
      <c r="U703" s="16">
        <v>3602</v>
      </c>
      <c r="V703" s="16">
        <v>4844</v>
      </c>
      <c r="W703" s="19">
        <v>-0.08</v>
      </c>
      <c r="X703" s="16">
        <v>25370</v>
      </c>
      <c r="Y703" s="16">
        <v>12043</v>
      </c>
      <c r="Z703" s="16">
        <v>8506</v>
      </c>
      <c r="AA703" s="16">
        <v>3537</v>
      </c>
      <c r="AB703" s="19">
        <v>13537.09</v>
      </c>
      <c r="AC703" s="19">
        <v>5229.85</v>
      </c>
      <c r="AD703" s="16">
        <v>104</v>
      </c>
      <c r="AE703" s="20">
        <v>389.976</v>
      </c>
      <c r="AF703" s="19">
        <v>97.5</v>
      </c>
      <c r="AG703" s="16">
        <v>317884</v>
      </c>
      <c r="AH703" s="19">
        <v>8345</v>
      </c>
      <c r="AI703" s="16">
        <v>542</v>
      </c>
      <c r="AJ703" s="16">
        <v>224</v>
      </c>
      <c r="AK703" s="16">
        <v>725</v>
      </c>
      <c r="AL703" s="16">
        <v>29</v>
      </c>
      <c r="AM703" s="16">
        <v>4</v>
      </c>
      <c r="AN703" s="16">
        <v>510</v>
      </c>
      <c r="AO703" s="16">
        <v>32</v>
      </c>
    </row>
    <row r="704" hidden="1" spans="1:41">
      <c r="A704">
        <v>3108255</v>
      </c>
      <c r="B704" t="s">
        <v>724</v>
      </c>
      <c r="C704" t="s">
        <v>44</v>
      </c>
      <c r="D704">
        <v>292</v>
      </c>
      <c r="E704">
        <v>341</v>
      </c>
      <c r="F704">
        <v>255</v>
      </c>
      <c r="G704">
        <v>312</v>
      </c>
      <c r="H704" s="16">
        <f t="shared" si="10"/>
        <v>11104</v>
      </c>
      <c r="I704" s="16">
        <v>2271</v>
      </c>
      <c r="J704" s="16">
        <v>8833</v>
      </c>
      <c r="K704" s="16">
        <v>5792</v>
      </c>
      <c r="L704" s="16">
        <v>5312</v>
      </c>
      <c r="M704" s="16">
        <v>979</v>
      </c>
      <c r="N704" s="16">
        <v>1116</v>
      </c>
      <c r="O704" s="16">
        <v>1151</v>
      </c>
      <c r="P704" s="16">
        <v>713</v>
      </c>
      <c r="Q704" s="16">
        <v>1344</v>
      </c>
      <c r="R704" s="16">
        <v>828</v>
      </c>
      <c r="S704" s="16">
        <v>1378</v>
      </c>
      <c r="T704" s="16">
        <v>1099</v>
      </c>
      <c r="U704" s="16">
        <v>996</v>
      </c>
      <c r="V704" s="16">
        <v>1500</v>
      </c>
      <c r="W704" s="19">
        <v>1.41</v>
      </c>
      <c r="X704" s="16">
        <v>7597</v>
      </c>
      <c r="Y704" s="16">
        <v>2867</v>
      </c>
      <c r="Z704" s="16">
        <v>663</v>
      </c>
      <c r="AA704" s="16">
        <v>2204</v>
      </c>
      <c r="AB704" s="19">
        <v>14241.87</v>
      </c>
      <c r="AC704" s="19">
        <v>4249.34</v>
      </c>
      <c r="AD704" s="16">
        <v>505</v>
      </c>
      <c r="AE704" s="20">
        <v>3904.932</v>
      </c>
      <c r="AF704" s="19">
        <v>2.8</v>
      </c>
      <c r="AG704" s="16">
        <v>64112</v>
      </c>
      <c r="AH704" s="19">
        <v>6009</v>
      </c>
      <c r="AI704" s="16">
        <v>78</v>
      </c>
      <c r="AJ704" s="16">
        <v>21</v>
      </c>
      <c r="AK704" s="16">
        <v>197</v>
      </c>
      <c r="AL704" s="16">
        <v>12</v>
      </c>
      <c r="AM704" s="16">
        <v>1</v>
      </c>
      <c r="AN704" s="16">
        <v>78</v>
      </c>
      <c r="AO704" s="16">
        <v>0</v>
      </c>
    </row>
    <row r="705" hidden="1" spans="1:41">
      <c r="A705">
        <v>2502409</v>
      </c>
      <c r="B705" t="s">
        <v>725</v>
      </c>
      <c r="C705" t="s">
        <v>107</v>
      </c>
      <c r="D705">
        <v>290</v>
      </c>
      <c r="E705">
        <v>365</v>
      </c>
      <c r="F705">
        <v>252</v>
      </c>
      <c r="G705">
        <v>339</v>
      </c>
      <c r="H705" s="16">
        <f t="shared" si="10"/>
        <v>12059</v>
      </c>
      <c r="I705" s="16">
        <v>8887</v>
      </c>
      <c r="J705" s="16">
        <v>3172</v>
      </c>
      <c r="K705" s="16">
        <v>5968</v>
      </c>
      <c r="L705" s="16">
        <v>6091</v>
      </c>
      <c r="M705" s="16">
        <v>1137</v>
      </c>
      <c r="N705" s="16">
        <v>1082</v>
      </c>
      <c r="O705" s="16">
        <v>1077</v>
      </c>
      <c r="P705" s="16">
        <v>640</v>
      </c>
      <c r="Q705" s="16">
        <v>1452</v>
      </c>
      <c r="R705" s="16">
        <v>947</v>
      </c>
      <c r="S705" s="16">
        <v>1954</v>
      </c>
      <c r="T705" s="16">
        <v>1329</v>
      </c>
      <c r="U705" s="16">
        <v>1059</v>
      </c>
      <c r="V705" s="16">
        <v>1382</v>
      </c>
      <c r="W705" s="19">
        <v>1.03</v>
      </c>
      <c r="X705" s="16">
        <v>8089</v>
      </c>
      <c r="Y705" s="16">
        <v>3471</v>
      </c>
      <c r="Z705" s="16">
        <v>2643</v>
      </c>
      <c r="AA705" s="16">
        <v>828</v>
      </c>
      <c r="AB705" s="19">
        <v>13095.37</v>
      </c>
      <c r="AC705" s="19">
        <v>5748.73</v>
      </c>
      <c r="AD705" s="16">
        <v>404</v>
      </c>
      <c r="AE705" s="20">
        <v>228.327</v>
      </c>
      <c r="AF705" s="19">
        <v>52.8</v>
      </c>
      <c r="AG705" s="16">
        <v>81651</v>
      </c>
      <c r="AH705" s="19">
        <v>6988</v>
      </c>
      <c r="AI705" s="16">
        <v>251</v>
      </c>
      <c r="AJ705" s="16">
        <v>32</v>
      </c>
      <c r="AK705" s="16">
        <v>176</v>
      </c>
      <c r="AL705" s="16">
        <v>1</v>
      </c>
      <c r="AM705" s="16">
        <v>1</v>
      </c>
      <c r="AN705" s="16">
        <v>247</v>
      </c>
      <c r="AO705" s="16">
        <v>4</v>
      </c>
    </row>
    <row r="706" hidden="1" spans="1:41">
      <c r="A706">
        <v>5203575</v>
      </c>
      <c r="B706" t="s">
        <v>726</v>
      </c>
      <c r="C706" t="s">
        <v>42</v>
      </c>
      <c r="D706">
        <v>285</v>
      </c>
      <c r="E706">
        <v>323</v>
      </c>
      <c r="F706">
        <v>247</v>
      </c>
      <c r="G706">
        <v>294</v>
      </c>
      <c r="H706" s="16">
        <f t="shared" ref="H706:H769" si="11">+J706+I706</f>
        <v>4216</v>
      </c>
      <c r="I706" s="16">
        <v>1695</v>
      </c>
      <c r="J706" s="16">
        <v>2521</v>
      </c>
      <c r="K706" s="16">
        <v>2224</v>
      </c>
      <c r="L706" s="16">
        <v>1992</v>
      </c>
      <c r="M706" s="16">
        <v>258</v>
      </c>
      <c r="N706" s="16">
        <v>360</v>
      </c>
      <c r="O706" s="16">
        <v>383</v>
      </c>
      <c r="P706" s="16">
        <v>261</v>
      </c>
      <c r="Q706" s="16">
        <v>416</v>
      </c>
      <c r="R706" s="16">
        <v>311</v>
      </c>
      <c r="S706" s="16">
        <v>677</v>
      </c>
      <c r="T706" s="16">
        <v>557</v>
      </c>
      <c r="U706" s="16">
        <v>495</v>
      </c>
      <c r="V706" s="16">
        <v>498</v>
      </c>
      <c r="W706" s="19">
        <v>1.79</v>
      </c>
      <c r="X706" s="16">
        <v>3253</v>
      </c>
      <c r="Y706" s="16">
        <v>1357</v>
      </c>
      <c r="Z706" s="16">
        <v>620</v>
      </c>
      <c r="AA706" s="16">
        <v>737</v>
      </c>
      <c r="AB706" s="19">
        <v>15653.99</v>
      </c>
      <c r="AC706" s="19">
        <v>9178.41</v>
      </c>
      <c r="AD706" s="16">
        <v>342</v>
      </c>
      <c r="AE706" s="20">
        <v>1628.486</v>
      </c>
      <c r="AF706" s="19">
        <v>2.6</v>
      </c>
      <c r="AG706" s="16">
        <v>87418</v>
      </c>
      <c r="AH706" s="19">
        <v>21887</v>
      </c>
      <c r="AI706" s="16">
        <v>114</v>
      </c>
      <c r="AJ706" s="16">
        <v>41</v>
      </c>
      <c r="AK706" s="16">
        <v>136</v>
      </c>
      <c r="AL706" s="16">
        <v>9</v>
      </c>
      <c r="AM706" s="16">
        <v>1</v>
      </c>
      <c r="AN706" s="16">
        <v>111</v>
      </c>
      <c r="AO706" s="16">
        <v>3</v>
      </c>
    </row>
    <row r="707" hidden="1" spans="1:41">
      <c r="A707">
        <v>2502508</v>
      </c>
      <c r="B707" t="s">
        <v>727</v>
      </c>
      <c r="C707" t="s">
        <v>107</v>
      </c>
      <c r="D707">
        <v>297</v>
      </c>
      <c r="E707">
        <v>365</v>
      </c>
      <c r="F707">
        <v>255</v>
      </c>
      <c r="G707">
        <v>356</v>
      </c>
      <c r="H707" s="16">
        <f t="shared" si="11"/>
        <v>17922</v>
      </c>
      <c r="I707" s="16">
        <v>13625</v>
      </c>
      <c r="J707" s="16">
        <v>4297</v>
      </c>
      <c r="K707" s="16">
        <v>8829</v>
      </c>
      <c r="L707" s="16">
        <v>9093</v>
      </c>
      <c r="M707" s="16">
        <v>1426</v>
      </c>
      <c r="N707" s="16">
        <v>1490</v>
      </c>
      <c r="O707" s="16">
        <v>1536</v>
      </c>
      <c r="P707" s="16">
        <v>1013</v>
      </c>
      <c r="Q707" s="16">
        <v>2051</v>
      </c>
      <c r="R707" s="16">
        <v>1419</v>
      </c>
      <c r="S707" s="16">
        <v>2798</v>
      </c>
      <c r="T707" s="16">
        <v>2215</v>
      </c>
      <c r="U707" s="16">
        <v>1635</v>
      </c>
      <c r="V707" s="16">
        <v>2339</v>
      </c>
      <c r="W707" s="19">
        <v>0.46</v>
      </c>
      <c r="X707" s="16">
        <v>13421</v>
      </c>
      <c r="Y707" s="16">
        <v>5694</v>
      </c>
      <c r="Z707" s="16">
        <v>4384</v>
      </c>
      <c r="AA707" s="16">
        <v>1310</v>
      </c>
      <c r="AB707" s="19">
        <v>13715.38</v>
      </c>
      <c r="AC707" s="19">
        <v>9847.91</v>
      </c>
      <c r="AD707" s="16">
        <v>146</v>
      </c>
      <c r="AE707" s="20">
        <v>374.523</v>
      </c>
      <c r="AF707" s="19">
        <v>47.9</v>
      </c>
      <c r="AG707" s="16">
        <v>168073</v>
      </c>
      <c r="AH707" s="19">
        <v>9512</v>
      </c>
      <c r="AI707" s="16">
        <v>360</v>
      </c>
      <c r="AJ707" s="16">
        <v>104</v>
      </c>
      <c r="AK707" s="16">
        <v>337</v>
      </c>
      <c r="AL707" s="16">
        <v>2</v>
      </c>
      <c r="AM707" s="16">
        <v>2</v>
      </c>
      <c r="AN707" s="16">
        <v>327</v>
      </c>
      <c r="AO707" s="16">
        <v>33</v>
      </c>
    </row>
    <row r="708" hidden="1" spans="1:41">
      <c r="A708">
        <v>4302451</v>
      </c>
      <c r="B708" t="s">
        <v>728</v>
      </c>
      <c r="C708" t="s">
        <v>77</v>
      </c>
      <c r="D708">
        <v>290</v>
      </c>
      <c r="E708">
        <v>364</v>
      </c>
      <c r="F708">
        <v>252</v>
      </c>
      <c r="G708">
        <v>340</v>
      </c>
      <c r="H708" s="16">
        <f t="shared" si="11"/>
        <v>7913</v>
      </c>
      <c r="I708" s="16">
        <v>1742</v>
      </c>
      <c r="J708" s="16">
        <v>6171</v>
      </c>
      <c r="K708" s="16">
        <v>4091</v>
      </c>
      <c r="L708" s="16">
        <v>3822</v>
      </c>
      <c r="M708" s="16">
        <v>540</v>
      </c>
      <c r="N708" s="16">
        <v>535</v>
      </c>
      <c r="O708" s="16">
        <v>601</v>
      </c>
      <c r="P708" s="16">
        <v>448</v>
      </c>
      <c r="Q708" s="16">
        <v>855</v>
      </c>
      <c r="R708" s="16">
        <v>582</v>
      </c>
      <c r="S708" s="16">
        <v>1200</v>
      </c>
      <c r="T708" s="16">
        <v>1010</v>
      </c>
      <c r="U708" s="16">
        <v>946</v>
      </c>
      <c r="V708" s="16">
        <v>1196</v>
      </c>
      <c r="W708" s="19">
        <v>0</v>
      </c>
      <c r="X708" s="16">
        <v>6621</v>
      </c>
      <c r="Y708" s="16">
        <v>2793</v>
      </c>
      <c r="Z708" s="16">
        <v>680</v>
      </c>
      <c r="AA708" s="16">
        <v>2113</v>
      </c>
      <c r="AB708" s="19">
        <v>26026.59</v>
      </c>
      <c r="AC708" s="19">
        <v>17662</v>
      </c>
      <c r="AD708" s="16">
        <v>141</v>
      </c>
      <c r="AE708" s="20">
        <v>265.521</v>
      </c>
      <c r="AF708" s="19">
        <v>29.8</v>
      </c>
      <c r="AG708" s="16">
        <v>102228</v>
      </c>
      <c r="AH708" s="19">
        <v>12921</v>
      </c>
      <c r="AI708" s="16">
        <v>201</v>
      </c>
      <c r="AJ708" s="16">
        <v>141</v>
      </c>
      <c r="AK708" s="16">
        <v>388</v>
      </c>
      <c r="AL708" s="16">
        <v>3</v>
      </c>
      <c r="AM708" s="16">
        <v>2</v>
      </c>
      <c r="AN708" s="16">
        <v>193</v>
      </c>
      <c r="AO708" s="16">
        <v>8</v>
      </c>
    </row>
    <row r="709" hidden="1" spans="1:41">
      <c r="A709">
        <v>2201945</v>
      </c>
      <c r="B709" t="s">
        <v>729</v>
      </c>
      <c r="C709" t="s">
        <v>75</v>
      </c>
      <c r="D709">
        <v>285</v>
      </c>
      <c r="E709">
        <v>326</v>
      </c>
      <c r="F709">
        <v>249</v>
      </c>
      <c r="G709">
        <v>292</v>
      </c>
      <c r="H709" s="16">
        <f t="shared" si="11"/>
        <v>6312</v>
      </c>
      <c r="I709" s="16">
        <v>2752</v>
      </c>
      <c r="J709" s="16">
        <v>3560</v>
      </c>
      <c r="K709" s="16">
        <v>3120</v>
      </c>
      <c r="L709" s="16">
        <v>3192</v>
      </c>
      <c r="M709" s="16">
        <v>503</v>
      </c>
      <c r="N709" s="16">
        <v>550</v>
      </c>
      <c r="O709" s="16">
        <v>552</v>
      </c>
      <c r="P709" s="16">
        <v>355</v>
      </c>
      <c r="Q709" s="16">
        <v>644</v>
      </c>
      <c r="R709" s="16">
        <v>500</v>
      </c>
      <c r="S709" s="16">
        <v>947</v>
      </c>
      <c r="T709" s="16">
        <v>684</v>
      </c>
      <c r="U709" s="16">
        <v>659</v>
      </c>
      <c r="V709" s="16">
        <v>918</v>
      </c>
      <c r="W709" s="19">
        <v>0.22</v>
      </c>
      <c r="X709" s="16">
        <v>4199</v>
      </c>
      <c r="Y709" s="16">
        <v>1824</v>
      </c>
      <c r="Z709" s="16">
        <v>788</v>
      </c>
      <c r="AA709" s="16">
        <v>1036</v>
      </c>
      <c r="AB709" s="19">
        <v>14714.59</v>
      </c>
      <c r="AC709" s="19">
        <v>7402.98</v>
      </c>
      <c r="AD709" s="16">
        <v>105</v>
      </c>
      <c r="AE709" s="20">
        <v>269.802</v>
      </c>
      <c r="AF709" s="19">
        <v>23.4</v>
      </c>
      <c r="AG709" s="16">
        <v>34690</v>
      </c>
      <c r="AH709" s="19">
        <v>5437</v>
      </c>
      <c r="AI709" s="16">
        <v>99</v>
      </c>
      <c r="AJ709" s="16">
        <v>22</v>
      </c>
      <c r="AK709" s="16">
        <v>89</v>
      </c>
      <c r="AL709" s="16">
        <v>0</v>
      </c>
      <c r="AM709" s="16">
        <v>1</v>
      </c>
      <c r="AN709" s="16">
        <v>99</v>
      </c>
      <c r="AO709" s="16">
        <v>0</v>
      </c>
    </row>
    <row r="710" hidden="1" spans="1:41">
      <c r="A710">
        <v>2800670</v>
      </c>
      <c r="B710" t="s">
        <v>730</v>
      </c>
      <c r="C710" t="s">
        <v>261</v>
      </c>
      <c r="D710">
        <v>301</v>
      </c>
      <c r="E710">
        <v>385</v>
      </c>
      <c r="F710">
        <v>265</v>
      </c>
      <c r="G710">
        <v>372</v>
      </c>
      <c r="H710" s="16">
        <f t="shared" si="11"/>
        <v>27058</v>
      </c>
      <c r="I710" s="16">
        <v>15524</v>
      </c>
      <c r="J710" s="16">
        <v>11534</v>
      </c>
      <c r="K710" s="16">
        <v>13337</v>
      </c>
      <c r="L710" s="16">
        <v>13721</v>
      </c>
      <c r="M710" s="16">
        <v>1989</v>
      </c>
      <c r="N710" s="16">
        <v>2195</v>
      </c>
      <c r="O710" s="16">
        <v>2465</v>
      </c>
      <c r="P710" s="16">
        <v>1548</v>
      </c>
      <c r="Q710" s="16">
        <v>3228</v>
      </c>
      <c r="R710" s="16">
        <v>1958</v>
      </c>
      <c r="S710" s="16">
        <v>4386</v>
      </c>
      <c r="T710" s="16">
        <v>3621</v>
      </c>
      <c r="U710" s="16">
        <v>2545</v>
      </c>
      <c r="V710" s="16">
        <v>3123</v>
      </c>
      <c r="W710" s="19">
        <v>0.38</v>
      </c>
      <c r="X710" s="16">
        <v>19736</v>
      </c>
      <c r="Y710" s="16">
        <v>8371</v>
      </c>
      <c r="Z710" s="16">
        <v>4913</v>
      </c>
      <c r="AA710" s="16">
        <v>3458</v>
      </c>
      <c r="AB710" s="19">
        <v>14525.07</v>
      </c>
      <c r="AC710" s="19">
        <v>5843.72</v>
      </c>
      <c r="AD710" s="16">
        <v>65</v>
      </c>
      <c r="AE710" s="20">
        <v>205.643</v>
      </c>
      <c r="AF710" s="19">
        <v>131.6</v>
      </c>
      <c r="AG710" s="16">
        <v>308596</v>
      </c>
      <c r="AH710" s="19">
        <v>11536</v>
      </c>
      <c r="AI710" s="16">
        <v>433</v>
      </c>
      <c r="AJ710" s="16">
        <v>146</v>
      </c>
      <c r="AK710" s="16">
        <v>480</v>
      </c>
      <c r="AL710" s="16">
        <v>9</v>
      </c>
      <c r="AM710" s="16">
        <v>5</v>
      </c>
      <c r="AN710" s="16">
        <v>387</v>
      </c>
      <c r="AO710" s="16">
        <v>46</v>
      </c>
    </row>
    <row r="711" hidden="1" spans="1:41">
      <c r="A711">
        <v>2904100</v>
      </c>
      <c r="B711" t="s">
        <v>731</v>
      </c>
      <c r="C711" t="s">
        <v>52</v>
      </c>
      <c r="D711">
        <v>296</v>
      </c>
      <c r="E711">
        <v>382</v>
      </c>
      <c r="F711">
        <v>263</v>
      </c>
      <c r="G711">
        <v>358</v>
      </c>
      <c r="H711" s="16">
        <f t="shared" si="11"/>
        <v>22471</v>
      </c>
      <c r="I711" s="16">
        <v>7921</v>
      </c>
      <c r="J711" s="16">
        <v>14550</v>
      </c>
      <c r="K711" s="16">
        <v>11117</v>
      </c>
      <c r="L711" s="16">
        <v>11354</v>
      </c>
      <c r="M711" s="16">
        <v>1478</v>
      </c>
      <c r="N711" s="16">
        <v>1803</v>
      </c>
      <c r="O711" s="16">
        <v>2053</v>
      </c>
      <c r="P711" s="16">
        <v>1315</v>
      </c>
      <c r="Q711" s="16">
        <v>2525</v>
      </c>
      <c r="R711" s="16">
        <v>1485</v>
      </c>
      <c r="S711" s="16">
        <v>3307</v>
      </c>
      <c r="T711" s="16">
        <v>2675</v>
      </c>
      <c r="U711" s="16">
        <v>2130</v>
      </c>
      <c r="V711" s="16">
        <v>3700</v>
      </c>
      <c r="W711" s="19">
        <v>0.05</v>
      </c>
      <c r="X711" s="16">
        <v>16388</v>
      </c>
      <c r="Y711" s="16">
        <v>6839</v>
      </c>
      <c r="Z711" s="16">
        <v>2574</v>
      </c>
      <c r="AA711" s="16">
        <v>4265</v>
      </c>
      <c r="AB711" s="19">
        <v>15052.62</v>
      </c>
      <c r="AC711" s="19">
        <v>6548.42</v>
      </c>
      <c r="AD711" s="16">
        <v>458</v>
      </c>
      <c r="AE711" s="20">
        <v>1426.233</v>
      </c>
      <c r="AF711" s="19">
        <v>15.8</v>
      </c>
      <c r="AG711" s="16">
        <v>128928</v>
      </c>
      <c r="AH711" s="19">
        <v>5748</v>
      </c>
      <c r="AI711" s="16">
        <v>388</v>
      </c>
      <c r="AJ711" s="16">
        <v>87</v>
      </c>
      <c r="AK711" s="16">
        <v>347</v>
      </c>
      <c r="AL711" s="16">
        <v>1</v>
      </c>
      <c r="AM711" s="16">
        <v>2</v>
      </c>
      <c r="AN711" s="16">
        <v>379</v>
      </c>
      <c r="AO711" s="16">
        <v>9</v>
      </c>
    </row>
    <row r="712" hidden="1" spans="1:41">
      <c r="A712">
        <v>3507209</v>
      </c>
      <c r="B712" t="s">
        <v>732</v>
      </c>
      <c r="C712" t="s">
        <v>87</v>
      </c>
      <c r="D712">
        <v>290</v>
      </c>
      <c r="E712">
        <v>333</v>
      </c>
      <c r="F712">
        <v>251</v>
      </c>
      <c r="G712">
        <v>300</v>
      </c>
      <c r="H712" s="16">
        <f t="shared" si="11"/>
        <v>840</v>
      </c>
      <c r="I712" s="16">
        <v>680</v>
      </c>
      <c r="J712" s="16">
        <v>160</v>
      </c>
      <c r="K712" s="16">
        <v>445</v>
      </c>
      <c r="L712" s="16">
        <v>395</v>
      </c>
      <c r="M712" s="16">
        <v>50</v>
      </c>
      <c r="N712" s="16">
        <v>43</v>
      </c>
      <c r="O712" s="16">
        <v>57</v>
      </c>
      <c r="P712" s="16">
        <v>48</v>
      </c>
      <c r="Q712" s="16">
        <v>89</v>
      </c>
      <c r="R712" s="16">
        <v>72</v>
      </c>
      <c r="S712" s="16">
        <v>139</v>
      </c>
      <c r="T712" s="16">
        <v>119</v>
      </c>
      <c r="U712" s="16">
        <v>108</v>
      </c>
      <c r="V712" s="16">
        <v>115</v>
      </c>
      <c r="W712" s="19">
        <v>0.12</v>
      </c>
      <c r="X712" s="16">
        <v>714</v>
      </c>
      <c r="Y712" s="16">
        <v>276</v>
      </c>
      <c r="Z712" s="16">
        <v>223</v>
      </c>
      <c r="AA712" s="16">
        <v>53</v>
      </c>
      <c r="AB712" s="19">
        <v>26075.77</v>
      </c>
      <c r="AC712" s="19">
        <v>18010.54</v>
      </c>
      <c r="AD712" s="16">
        <v>424</v>
      </c>
      <c r="AE712" s="20">
        <v>118.951</v>
      </c>
      <c r="AF712" s="19">
        <v>7.1</v>
      </c>
      <c r="AG712" s="16">
        <v>71778</v>
      </c>
      <c r="AH712" s="19">
        <v>85859</v>
      </c>
      <c r="AI712" s="16">
        <v>26</v>
      </c>
      <c r="AJ712" s="16">
        <v>21</v>
      </c>
      <c r="AK712" s="16">
        <v>61</v>
      </c>
      <c r="AL712" s="16">
        <v>133</v>
      </c>
      <c r="AM712" s="16">
        <v>1</v>
      </c>
      <c r="AN712" s="16">
        <v>25</v>
      </c>
      <c r="AO712" s="16">
        <v>1</v>
      </c>
    </row>
    <row r="713" hidden="1" spans="1:41">
      <c r="A713">
        <v>3507308</v>
      </c>
      <c r="B713" t="s">
        <v>733</v>
      </c>
      <c r="C713" t="s">
        <v>87</v>
      </c>
      <c r="D713">
        <v>291</v>
      </c>
      <c r="E713">
        <v>448</v>
      </c>
      <c r="F713">
        <v>255</v>
      </c>
      <c r="G713">
        <v>382</v>
      </c>
      <c r="H713" s="16">
        <f t="shared" si="11"/>
        <v>4758</v>
      </c>
      <c r="I713" s="16">
        <v>4342</v>
      </c>
      <c r="J713" s="16">
        <v>416</v>
      </c>
      <c r="K713" s="16">
        <v>2456</v>
      </c>
      <c r="L713" s="16">
        <v>2302</v>
      </c>
      <c r="M713" s="16">
        <v>327</v>
      </c>
      <c r="N713" s="16">
        <v>308</v>
      </c>
      <c r="O713" s="16">
        <v>350</v>
      </c>
      <c r="P713" s="16">
        <v>239</v>
      </c>
      <c r="Q713" s="16">
        <v>544</v>
      </c>
      <c r="R713" s="16">
        <v>351</v>
      </c>
      <c r="S713" s="16">
        <v>695</v>
      </c>
      <c r="T713" s="16">
        <v>625</v>
      </c>
      <c r="U713" s="16">
        <v>530</v>
      </c>
      <c r="V713" s="16">
        <v>789</v>
      </c>
      <c r="W713" s="19">
        <v>0.88</v>
      </c>
      <c r="X713" s="16">
        <v>4177</v>
      </c>
      <c r="Y713" s="16">
        <v>1542</v>
      </c>
      <c r="Z713" s="16">
        <v>1411</v>
      </c>
      <c r="AA713" s="16">
        <v>131</v>
      </c>
      <c r="AB713" s="19">
        <v>28159.48</v>
      </c>
      <c r="AC713" s="19">
        <v>15870.19</v>
      </c>
      <c r="AD713" s="16">
        <v>266</v>
      </c>
      <c r="AE713" s="20">
        <v>122.11</v>
      </c>
      <c r="AF713" s="19">
        <v>39</v>
      </c>
      <c r="AG713" s="16">
        <v>256955</v>
      </c>
      <c r="AH713" s="19">
        <v>55486</v>
      </c>
      <c r="AI713" s="16">
        <v>159</v>
      </c>
      <c r="AJ713" s="16">
        <v>116</v>
      </c>
      <c r="AK713" s="16">
        <v>230</v>
      </c>
      <c r="AL713" s="16">
        <v>286</v>
      </c>
      <c r="AM713" s="16">
        <v>1</v>
      </c>
      <c r="AN713" s="16">
        <v>140</v>
      </c>
      <c r="AO713" s="16">
        <v>19</v>
      </c>
    </row>
    <row r="714" hidden="1" spans="1:41">
      <c r="A714">
        <v>1300805</v>
      </c>
      <c r="B714" t="s">
        <v>734</v>
      </c>
      <c r="C714" t="s">
        <v>226</v>
      </c>
      <c r="D714">
        <v>309</v>
      </c>
      <c r="E714">
        <v>339</v>
      </c>
      <c r="F714">
        <v>299</v>
      </c>
      <c r="G714">
        <v>309</v>
      </c>
      <c r="H714" s="16">
        <f t="shared" si="11"/>
        <v>41024</v>
      </c>
      <c r="I714" s="16">
        <v>20488</v>
      </c>
      <c r="J714" s="16">
        <v>20536</v>
      </c>
      <c r="K714" s="16">
        <v>21468</v>
      </c>
      <c r="L714" s="16">
        <v>19556</v>
      </c>
      <c r="M714" s="16">
        <v>4876</v>
      </c>
      <c r="N714" s="16">
        <v>4978</v>
      </c>
      <c r="O714" s="16">
        <v>4864</v>
      </c>
      <c r="P714" s="16">
        <v>2858</v>
      </c>
      <c r="Q714" s="16">
        <v>5709</v>
      </c>
      <c r="R714" s="16">
        <v>3361</v>
      </c>
      <c r="S714" s="16">
        <v>5181</v>
      </c>
      <c r="T714" s="16">
        <v>3624</v>
      </c>
      <c r="U714" s="16">
        <v>2627</v>
      </c>
      <c r="V714" s="16">
        <v>2946</v>
      </c>
      <c r="W714" s="19">
        <v>1.42</v>
      </c>
      <c r="X714" s="16">
        <v>29802</v>
      </c>
      <c r="Y714" s="16">
        <v>9744</v>
      </c>
      <c r="Z714" s="16">
        <v>4692</v>
      </c>
      <c r="AA714" s="16">
        <v>5052</v>
      </c>
      <c r="AB714" s="19">
        <v>11657.24</v>
      </c>
      <c r="AC714" s="19">
        <v>3291.01</v>
      </c>
      <c r="AD714" s="16">
        <v>150</v>
      </c>
      <c r="AE714" s="20">
        <v>44236.184</v>
      </c>
      <c r="AF714" s="19">
        <v>0.9</v>
      </c>
      <c r="AG714" s="16">
        <v>260501</v>
      </c>
      <c r="AH714" s="19">
        <v>6630</v>
      </c>
      <c r="AI714" s="16">
        <v>547</v>
      </c>
      <c r="AJ714" s="16">
        <v>111</v>
      </c>
      <c r="AK714" s="16">
        <v>265</v>
      </c>
      <c r="AL714" s="16">
        <v>12</v>
      </c>
      <c r="AM714" s="16">
        <v>4</v>
      </c>
      <c r="AN714" s="16">
        <v>538</v>
      </c>
      <c r="AO714" s="16">
        <v>9</v>
      </c>
    </row>
    <row r="715" hidden="1" spans="1:41">
      <c r="A715">
        <v>2502706</v>
      </c>
      <c r="B715" t="s">
        <v>735</v>
      </c>
      <c r="C715" t="s">
        <v>107</v>
      </c>
      <c r="D715">
        <v>284</v>
      </c>
      <c r="E715">
        <v>323</v>
      </c>
      <c r="F715">
        <v>247</v>
      </c>
      <c r="G715">
        <v>297</v>
      </c>
      <c r="H715" s="16">
        <f t="shared" si="11"/>
        <v>5459</v>
      </c>
      <c r="I715" s="16">
        <v>4243</v>
      </c>
      <c r="J715" s="16">
        <v>1216</v>
      </c>
      <c r="K715" s="16">
        <v>2731</v>
      </c>
      <c r="L715" s="16">
        <v>2728</v>
      </c>
      <c r="M715" s="16">
        <v>404</v>
      </c>
      <c r="N715" s="16">
        <v>584</v>
      </c>
      <c r="O715" s="16">
        <v>540</v>
      </c>
      <c r="P715" s="16">
        <v>338</v>
      </c>
      <c r="Q715" s="16">
        <v>501</v>
      </c>
      <c r="R715" s="16">
        <v>415</v>
      </c>
      <c r="S715" s="16">
        <v>853</v>
      </c>
      <c r="T715" s="16">
        <v>593</v>
      </c>
      <c r="U715" s="16">
        <v>484</v>
      </c>
      <c r="V715" s="16">
        <v>747</v>
      </c>
      <c r="W715" s="19">
        <v>0.55</v>
      </c>
      <c r="X715" s="16">
        <v>3715</v>
      </c>
      <c r="Y715" s="16">
        <v>1646</v>
      </c>
      <c r="Z715" s="16">
        <v>1297</v>
      </c>
      <c r="AA715" s="16">
        <v>349</v>
      </c>
      <c r="AB715" s="19">
        <v>13061.27</v>
      </c>
      <c r="AC715" s="19">
        <v>6951.77</v>
      </c>
      <c r="AD715" s="16">
        <v>91</v>
      </c>
      <c r="AE715" s="20">
        <v>25.979</v>
      </c>
      <c r="AF715" s="19">
        <v>210.1</v>
      </c>
      <c r="AG715" s="16">
        <v>52426</v>
      </c>
      <c r="AH715" s="19">
        <v>9770</v>
      </c>
      <c r="AI715" s="16">
        <v>97</v>
      </c>
      <c r="AJ715" s="16">
        <v>19</v>
      </c>
      <c r="AK715" s="16">
        <v>98</v>
      </c>
      <c r="AL715" s="16">
        <v>3</v>
      </c>
      <c r="AM715" s="16">
        <v>1</v>
      </c>
      <c r="AN715" s="16">
        <v>95</v>
      </c>
      <c r="AO715" s="16">
        <v>2</v>
      </c>
    </row>
    <row r="716" hidden="1" spans="1:41">
      <c r="A716">
        <v>3507407</v>
      </c>
      <c r="B716" t="s">
        <v>735</v>
      </c>
      <c r="C716" t="s">
        <v>87</v>
      </c>
      <c r="D716">
        <v>328</v>
      </c>
      <c r="E716">
        <v>552</v>
      </c>
      <c r="F716">
        <v>288</v>
      </c>
      <c r="G716">
        <v>602</v>
      </c>
      <c r="H716" s="16">
        <f t="shared" si="11"/>
        <v>15897</v>
      </c>
      <c r="I716" s="16">
        <v>14572</v>
      </c>
      <c r="J716" s="16">
        <v>1325</v>
      </c>
      <c r="K716" s="16">
        <v>8136</v>
      </c>
      <c r="L716" s="16">
        <v>7761</v>
      </c>
      <c r="M716" s="16">
        <v>861</v>
      </c>
      <c r="N716" s="16">
        <v>980</v>
      </c>
      <c r="O716" s="16">
        <v>976</v>
      </c>
      <c r="P716" s="16">
        <v>663</v>
      </c>
      <c r="Q716" s="16">
        <v>1642</v>
      </c>
      <c r="R716" s="16">
        <v>1134</v>
      </c>
      <c r="S716" s="16">
        <v>2373</v>
      </c>
      <c r="T716" s="16">
        <v>2323</v>
      </c>
      <c r="U716" s="16">
        <v>2052</v>
      </c>
      <c r="V716" s="16">
        <v>2893</v>
      </c>
      <c r="W716" s="19">
        <v>0.69</v>
      </c>
      <c r="X716" s="16">
        <v>13949</v>
      </c>
      <c r="Y716" s="16">
        <v>5747</v>
      </c>
      <c r="Z716" s="16">
        <v>5267</v>
      </c>
      <c r="AA716" s="16">
        <v>480</v>
      </c>
      <c r="AB716" s="19">
        <v>27624.58</v>
      </c>
      <c r="AC716" s="19">
        <v>19610.57</v>
      </c>
      <c r="AD716" s="16">
        <v>329</v>
      </c>
      <c r="AE716" s="20">
        <v>552.256</v>
      </c>
      <c r="AF716" s="19">
        <v>28.8</v>
      </c>
      <c r="AG716" s="16">
        <v>322730</v>
      </c>
      <c r="AH716" s="19">
        <v>20729</v>
      </c>
      <c r="AI716" s="16">
        <v>784</v>
      </c>
      <c r="AJ716" s="16">
        <v>479</v>
      </c>
      <c r="AK716" s="16">
        <v>819</v>
      </c>
      <c r="AL716" s="16">
        <v>1866</v>
      </c>
      <c r="AM716" s="16">
        <v>4</v>
      </c>
      <c r="AN716" s="16">
        <v>713</v>
      </c>
      <c r="AO716" s="16">
        <v>71</v>
      </c>
    </row>
    <row r="717" hidden="1" spans="1:41">
      <c r="A717">
        <v>3108305</v>
      </c>
      <c r="B717" t="s">
        <v>736</v>
      </c>
      <c r="C717" t="s">
        <v>44</v>
      </c>
      <c r="D717">
        <v>333</v>
      </c>
      <c r="E717">
        <v>810</v>
      </c>
      <c r="F717">
        <v>286</v>
      </c>
      <c r="G717">
        <v>927</v>
      </c>
      <c r="H717" s="16">
        <f t="shared" si="11"/>
        <v>19233</v>
      </c>
      <c r="I717" s="16">
        <v>14963</v>
      </c>
      <c r="J717" s="16">
        <v>4270</v>
      </c>
      <c r="K717" s="16">
        <v>9841</v>
      </c>
      <c r="L717" s="16">
        <v>9392</v>
      </c>
      <c r="M717" s="16">
        <v>1033</v>
      </c>
      <c r="N717" s="16">
        <v>1089</v>
      </c>
      <c r="O717" s="16">
        <v>1135</v>
      </c>
      <c r="P717" s="16">
        <v>791</v>
      </c>
      <c r="Q717" s="16">
        <v>1864</v>
      </c>
      <c r="R717" s="16">
        <v>1373</v>
      </c>
      <c r="S717" s="16">
        <v>2951</v>
      </c>
      <c r="T717" s="16">
        <v>2852</v>
      </c>
      <c r="U717" s="16">
        <v>2555</v>
      </c>
      <c r="V717" s="16">
        <v>3590</v>
      </c>
      <c r="W717" s="19">
        <v>0.95</v>
      </c>
      <c r="X717" s="16">
        <v>16956</v>
      </c>
      <c r="Y717" s="16">
        <v>6795</v>
      </c>
      <c r="Z717" s="16">
        <v>5337</v>
      </c>
      <c r="AA717" s="16">
        <v>1458</v>
      </c>
      <c r="AB717" s="19">
        <v>21811.3</v>
      </c>
      <c r="AC717" s="19">
        <v>12648.3</v>
      </c>
      <c r="AD717" s="16">
        <v>356</v>
      </c>
      <c r="AE717" s="20">
        <v>301.108</v>
      </c>
      <c r="AF717" s="19">
        <v>63.9</v>
      </c>
      <c r="AG717" s="16">
        <v>290811</v>
      </c>
      <c r="AH717" s="19">
        <v>15566</v>
      </c>
      <c r="AI717" s="16">
        <v>554</v>
      </c>
      <c r="AJ717" s="16">
        <v>641</v>
      </c>
      <c r="AK717" s="16">
        <v>577</v>
      </c>
      <c r="AL717" s="16">
        <v>5</v>
      </c>
      <c r="AM717" s="16">
        <v>3</v>
      </c>
      <c r="AN717" s="16">
        <v>503</v>
      </c>
      <c r="AO717" s="16">
        <v>51</v>
      </c>
    </row>
    <row r="718" hidden="1" spans="1:41">
      <c r="A718">
        <v>3507456</v>
      </c>
      <c r="B718" t="s">
        <v>737</v>
      </c>
      <c r="C718" t="s">
        <v>87</v>
      </c>
      <c r="D718">
        <v>288</v>
      </c>
      <c r="E718">
        <v>338</v>
      </c>
      <c r="F718">
        <v>253</v>
      </c>
      <c r="G718">
        <v>311</v>
      </c>
      <c r="H718" s="16">
        <f t="shared" si="11"/>
        <v>2606</v>
      </c>
      <c r="I718" s="16">
        <v>2324</v>
      </c>
      <c r="J718" s="16">
        <v>282</v>
      </c>
      <c r="K718" s="16">
        <v>1314</v>
      </c>
      <c r="L718" s="16">
        <v>1292</v>
      </c>
      <c r="M718" s="16">
        <v>186</v>
      </c>
      <c r="N718" s="16">
        <v>194</v>
      </c>
      <c r="O718" s="16">
        <v>209</v>
      </c>
      <c r="P718" s="16">
        <v>141</v>
      </c>
      <c r="Q718" s="16">
        <v>297</v>
      </c>
      <c r="R718" s="16">
        <v>161</v>
      </c>
      <c r="S718" s="16">
        <v>381</v>
      </c>
      <c r="T718" s="16">
        <v>377</v>
      </c>
      <c r="U718" s="16">
        <v>299</v>
      </c>
      <c r="V718" s="16">
        <v>361</v>
      </c>
      <c r="W718" s="19">
        <v>1.13</v>
      </c>
      <c r="X718" s="16">
        <v>2158</v>
      </c>
      <c r="Y718" s="16">
        <v>878</v>
      </c>
      <c r="Z718" s="16">
        <v>782</v>
      </c>
      <c r="AA718" s="16">
        <v>96</v>
      </c>
      <c r="AB718" s="19">
        <v>23791.76</v>
      </c>
      <c r="AC718" s="19">
        <v>14454.4</v>
      </c>
      <c r="AD718" s="16">
        <v>263</v>
      </c>
      <c r="AE718" s="20">
        <v>347.989</v>
      </c>
      <c r="AF718" s="19">
        <v>7.5</v>
      </c>
      <c r="AG718" s="16">
        <v>43443</v>
      </c>
      <c r="AH718" s="19">
        <v>17246</v>
      </c>
      <c r="AI718" s="16">
        <v>110</v>
      </c>
      <c r="AJ718" s="16">
        <v>64</v>
      </c>
      <c r="AK718" s="16">
        <v>131</v>
      </c>
      <c r="AL718" s="16">
        <v>165</v>
      </c>
      <c r="AM718" s="16">
        <v>0</v>
      </c>
      <c r="AN718" s="16">
        <v>100</v>
      </c>
      <c r="AO718" s="16">
        <v>10</v>
      </c>
    </row>
    <row r="719" hidden="1" spans="1:41">
      <c r="A719">
        <v>4103305</v>
      </c>
      <c r="B719" t="s">
        <v>738</v>
      </c>
      <c r="C719" t="s">
        <v>55</v>
      </c>
      <c r="D719">
        <v>309</v>
      </c>
      <c r="E719">
        <v>400</v>
      </c>
      <c r="F719">
        <v>268</v>
      </c>
      <c r="G719">
        <v>383</v>
      </c>
      <c r="H719" s="16">
        <f t="shared" si="11"/>
        <v>7172</v>
      </c>
      <c r="I719" s="16">
        <v>5471</v>
      </c>
      <c r="J719" s="16">
        <v>1701</v>
      </c>
      <c r="K719" s="16">
        <v>3598</v>
      </c>
      <c r="L719" s="16">
        <v>3574</v>
      </c>
      <c r="M719" s="16">
        <v>344</v>
      </c>
      <c r="N719" s="16">
        <v>367</v>
      </c>
      <c r="O719" s="16">
        <v>462</v>
      </c>
      <c r="P719" s="16">
        <v>340</v>
      </c>
      <c r="Q719" s="16">
        <v>646</v>
      </c>
      <c r="R719" s="16">
        <v>420</v>
      </c>
      <c r="S719" s="16">
        <v>1011</v>
      </c>
      <c r="T719" s="16">
        <v>1040</v>
      </c>
      <c r="U719" s="16">
        <v>1035</v>
      </c>
      <c r="V719" s="16">
        <v>1507</v>
      </c>
      <c r="W719" s="19">
        <v>-1.47</v>
      </c>
      <c r="X719" s="16">
        <v>6118</v>
      </c>
      <c r="Y719" s="16">
        <v>2764</v>
      </c>
      <c r="Z719" s="16">
        <v>2116</v>
      </c>
      <c r="AA719" s="16">
        <v>648</v>
      </c>
      <c r="AB719" s="19">
        <v>21557.34</v>
      </c>
      <c r="AC719" s="19">
        <v>23483.38</v>
      </c>
      <c r="AD719" s="16">
        <v>286</v>
      </c>
      <c r="AE719" s="20">
        <v>334.378</v>
      </c>
      <c r="AF719" s="19">
        <v>21.4</v>
      </c>
      <c r="AG719" s="16">
        <v>164142</v>
      </c>
      <c r="AH719" s="19">
        <v>21894</v>
      </c>
      <c r="AI719" s="16">
        <v>317</v>
      </c>
      <c r="AJ719" s="16">
        <v>100</v>
      </c>
      <c r="AK719" s="16">
        <v>262</v>
      </c>
      <c r="AL719" s="16">
        <v>5</v>
      </c>
      <c r="AM719" s="16">
        <v>2</v>
      </c>
      <c r="AN719" s="16">
        <v>276</v>
      </c>
      <c r="AO719" s="16">
        <v>41</v>
      </c>
    </row>
    <row r="720" hidden="1" spans="1:41">
      <c r="A720">
        <v>4302501</v>
      </c>
      <c r="B720" t="s">
        <v>739</v>
      </c>
      <c r="C720" t="s">
        <v>77</v>
      </c>
      <c r="D720">
        <v>291</v>
      </c>
      <c r="E720">
        <v>377</v>
      </c>
      <c r="F720">
        <v>254</v>
      </c>
      <c r="G720">
        <v>353</v>
      </c>
      <c r="H720" s="16">
        <f t="shared" si="11"/>
        <v>6765</v>
      </c>
      <c r="I720" s="16">
        <v>3640</v>
      </c>
      <c r="J720" s="16">
        <v>3125</v>
      </c>
      <c r="K720" s="16">
        <v>3474</v>
      </c>
      <c r="L720" s="16">
        <v>3291</v>
      </c>
      <c r="M720" s="16">
        <v>359</v>
      </c>
      <c r="N720" s="16">
        <v>434</v>
      </c>
      <c r="O720" s="16">
        <v>473</v>
      </c>
      <c r="P720" s="16">
        <v>358</v>
      </c>
      <c r="Q720" s="16">
        <v>535</v>
      </c>
      <c r="R720" s="16">
        <v>368</v>
      </c>
      <c r="S720" s="16">
        <v>887</v>
      </c>
      <c r="T720" s="16">
        <v>908</v>
      </c>
      <c r="U720" s="16">
        <v>1048</v>
      </c>
      <c r="V720" s="16">
        <v>1395</v>
      </c>
      <c r="W720" s="19">
        <v>-0.52</v>
      </c>
      <c r="X720" s="16">
        <v>5933</v>
      </c>
      <c r="Y720" s="16">
        <v>2560</v>
      </c>
      <c r="Z720" s="16">
        <v>1374</v>
      </c>
      <c r="AA720" s="16">
        <v>1186</v>
      </c>
      <c r="AB720" s="19">
        <v>21773.97</v>
      </c>
      <c r="AC720" s="19">
        <v>15691.43</v>
      </c>
      <c r="AD720" s="16">
        <v>384</v>
      </c>
      <c r="AE720" s="20">
        <v>1610.573</v>
      </c>
      <c r="AF720" s="19">
        <v>4.2</v>
      </c>
      <c r="AG720" s="16">
        <v>239066</v>
      </c>
      <c r="AH720" s="19">
        <v>34783</v>
      </c>
      <c r="AI720" s="16">
        <v>196</v>
      </c>
      <c r="AJ720" s="16">
        <v>61</v>
      </c>
      <c r="AK720" s="16">
        <v>286</v>
      </c>
      <c r="AL720" s="16">
        <v>7</v>
      </c>
      <c r="AM720" s="16">
        <v>2</v>
      </c>
      <c r="AN720" s="16">
        <v>175</v>
      </c>
      <c r="AO720" s="16">
        <v>21</v>
      </c>
    </row>
    <row r="721" hidden="1" spans="1:41">
      <c r="A721">
        <v>3108404</v>
      </c>
      <c r="B721" t="s">
        <v>740</v>
      </c>
      <c r="C721" t="s">
        <v>44</v>
      </c>
      <c r="D721">
        <v>323</v>
      </c>
      <c r="E721">
        <v>536</v>
      </c>
      <c r="F721">
        <v>292</v>
      </c>
      <c r="G721">
        <v>536</v>
      </c>
      <c r="H721" s="16">
        <f t="shared" si="11"/>
        <v>15316</v>
      </c>
      <c r="I721" s="16">
        <v>11262</v>
      </c>
      <c r="J721" s="16">
        <v>4054</v>
      </c>
      <c r="K721" s="16">
        <v>7748</v>
      </c>
      <c r="L721" s="16">
        <v>7568</v>
      </c>
      <c r="M721" s="16">
        <v>882</v>
      </c>
      <c r="N721" s="16">
        <v>897</v>
      </c>
      <c r="O721" s="16">
        <v>1080</v>
      </c>
      <c r="P721" s="16">
        <v>643</v>
      </c>
      <c r="Q721" s="16">
        <v>1423</v>
      </c>
      <c r="R721" s="16">
        <v>1086</v>
      </c>
      <c r="S721" s="16">
        <v>2420</v>
      </c>
      <c r="T721" s="16">
        <v>2070</v>
      </c>
      <c r="U721" s="16">
        <v>2043</v>
      </c>
      <c r="V721" s="16">
        <v>2772</v>
      </c>
      <c r="W721" s="19">
        <v>-0.02</v>
      </c>
      <c r="X721" s="16">
        <v>13349</v>
      </c>
      <c r="Y721" s="16">
        <v>5577</v>
      </c>
      <c r="Z721" s="16">
        <v>4184</v>
      </c>
      <c r="AA721" s="16">
        <v>1393</v>
      </c>
      <c r="AB721" s="19">
        <v>21309.96</v>
      </c>
      <c r="AC721" s="19">
        <v>16757.06</v>
      </c>
      <c r="AD721" s="16">
        <v>324</v>
      </c>
      <c r="AE721" s="20">
        <v>334.089</v>
      </c>
      <c r="AF721" s="19">
        <v>45.8</v>
      </c>
      <c r="AG721" s="16">
        <v>241681</v>
      </c>
      <c r="AH721" s="19">
        <v>15771</v>
      </c>
      <c r="AI721" s="16">
        <v>505</v>
      </c>
      <c r="AJ721" s="16">
        <v>286</v>
      </c>
      <c r="AK721" s="16">
        <v>662</v>
      </c>
      <c r="AL721" s="16">
        <v>9</v>
      </c>
      <c r="AM721" s="16">
        <v>3</v>
      </c>
      <c r="AN721" s="16">
        <v>454</v>
      </c>
      <c r="AO721" s="16">
        <v>51</v>
      </c>
    </row>
    <row r="722" hidden="1" spans="1:41">
      <c r="A722">
        <v>3507506</v>
      </c>
      <c r="B722" t="s">
        <v>741</v>
      </c>
      <c r="C722" t="s">
        <v>87</v>
      </c>
      <c r="D722">
        <v>542</v>
      </c>
      <c r="E722">
        <v>2443</v>
      </c>
      <c r="F722">
        <v>515</v>
      </c>
      <c r="G722">
        <v>2653</v>
      </c>
      <c r="H722" s="16">
        <f t="shared" si="11"/>
        <v>144031</v>
      </c>
      <c r="I722" s="16">
        <v>139636</v>
      </c>
      <c r="J722" s="16">
        <v>4395</v>
      </c>
      <c r="K722" s="16">
        <v>70680</v>
      </c>
      <c r="L722" s="16">
        <v>73351</v>
      </c>
      <c r="M722" s="16">
        <v>8587</v>
      </c>
      <c r="N722" s="16">
        <v>8977</v>
      </c>
      <c r="O722" s="16">
        <v>9591</v>
      </c>
      <c r="P722" s="16">
        <v>6223</v>
      </c>
      <c r="Q722" s="16">
        <v>15221</v>
      </c>
      <c r="R722" s="16">
        <v>10943</v>
      </c>
      <c r="S722" s="16">
        <v>22618</v>
      </c>
      <c r="T722" s="16">
        <v>19835</v>
      </c>
      <c r="U722" s="16">
        <v>17896</v>
      </c>
      <c r="V722" s="16">
        <v>24140</v>
      </c>
      <c r="W722" s="19">
        <v>1.06</v>
      </c>
      <c r="X722" s="16">
        <v>129669</v>
      </c>
      <c r="Y722" s="16">
        <v>51062</v>
      </c>
      <c r="Z722" s="16">
        <v>49567</v>
      </c>
      <c r="AA722" s="16">
        <v>1495</v>
      </c>
      <c r="AB722" s="19">
        <v>29034.94</v>
      </c>
      <c r="AC722" s="19">
        <v>22224.89</v>
      </c>
      <c r="AD722" s="16">
        <v>199</v>
      </c>
      <c r="AE722" s="20">
        <v>1482.642</v>
      </c>
      <c r="AF722" s="19">
        <v>97.1</v>
      </c>
      <c r="AG722" s="16">
        <v>4043043</v>
      </c>
      <c r="AH722" s="19">
        <v>28986</v>
      </c>
      <c r="AI722" s="16">
        <v>5659</v>
      </c>
      <c r="AJ722" s="16">
        <v>2912</v>
      </c>
      <c r="AK722" s="16">
        <v>9285</v>
      </c>
      <c r="AL722" s="16">
        <v>1492</v>
      </c>
      <c r="AM722" s="16">
        <v>23</v>
      </c>
      <c r="AN722" s="16">
        <v>5274</v>
      </c>
      <c r="AO722" s="16">
        <v>385</v>
      </c>
    </row>
    <row r="723" hidden="1" spans="1:41">
      <c r="A723">
        <v>3108503</v>
      </c>
      <c r="B723" t="s">
        <v>742</v>
      </c>
      <c r="C723" t="s">
        <v>44</v>
      </c>
      <c r="D723">
        <v>287</v>
      </c>
      <c r="E723">
        <v>338</v>
      </c>
      <c r="F723">
        <v>253</v>
      </c>
      <c r="G723">
        <v>308</v>
      </c>
      <c r="H723" s="16">
        <f t="shared" si="11"/>
        <v>6521</v>
      </c>
      <c r="I723" s="16">
        <v>3254</v>
      </c>
      <c r="J723" s="16">
        <v>3267</v>
      </c>
      <c r="K723" s="16">
        <v>3443</v>
      </c>
      <c r="L723" s="16">
        <v>3078</v>
      </c>
      <c r="M723" s="16">
        <v>497</v>
      </c>
      <c r="N723" s="16">
        <v>609</v>
      </c>
      <c r="O723" s="16">
        <v>687</v>
      </c>
      <c r="P723" s="16">
        <v>459</v>
      </c>
      <c r="Q723" s="16">
        <v>784</v>
      </c>
      <c r="R723" s="16">
        <v>434</v>
      </c>
      <c r="S723" s="16">
        <v>859</v>
      </c>
      <c r="T723" s="16">
        <v>721</v>
      </c>
      <c r="U723" s="16">
        <v>681</v>
      </c>
      <c r="V723" s="16">
        <v>790</v>
      </c>
      <c r="W723" s="19">
        <v>-0.27</v>
      </c>
      <c r="X723" s="16">
        <v>5092</v>
      </c>
      <c r="Y723" s="16">
        <v>1913</v>
      </c>
      <c r="Z723" s="16">
        <v>1000</v>
      </c>
      <c r="AA723" s="16">
        <v>913</v>
      </c>
      <c r="AB723" s="19">
        <v>13350.15</v>
      </c>
      <c r="AC723" s="19">
        <v>6278.13</v>
      </c>
      <c r="AD723" s="16">
        <v>341</v>
      </c>
      <c r="AE723" s="20">
        <v>1568.884</v>
      </c>
      <c r="AF723" s="19">
        <v>4.2</v>
      </c>
      <c r="AG723" s="16">
        <v>42809</v>
      </c>
      <c r="AH723" s="19">
        <v>6512</v>
      </c>
      <c r="AI723" s="16">
        <v>84</v>
      </c>
      <c r="AJ723" s="16">
        <v>25</v>
      </c>
      <c r="AK723" s="16">
        <v>141</v>
      </c>
      <c r="AL723" s="16">
        <v>7</v>
      </c>
      <c r="AM723" s="16">
        <v>1</v>
      </c>
      <c r="AN723" s="16">
        <v>83</v>
      </c>
      <c r="AO723" s="16">
        <v>1</v>
      </c>
    </row>
    <row r="724" hidden="1" spans="1:41">
      <c r="A724">
        <v>2904209</v>
      </c>
      <c r="B724" t="s">
        <v>743</v>
      </c>
      <c r="C724" t="s">
        <v>52</v>
      </c>
      <c r="D724">
        <v>287</v>
      </c>
      <c r="E724">
        <v>349</v>
      </c>
      <c r="F724">
        <v>249</v>
      </c>
      <c r="G724">
        <v>317</v>
      </c>
      <c r="H724" s="16">
        <f t="shared" si="11"/>
        <v>10835</v>
      </c>
      <c r="I724" s="16">
        <v>4166</v>
      </c>
      <c r="J724" s="16">
        <v>6669</v>
      </c>
      <c r="K724" s="16">
        <v>5471</v>
      </c>
      <c r="L724" s="16">
        <v>5364</v>
      </c>
      <c r="M724" s="16">
        <v>674</v>
      </c>
      <c r="N724" s="16">
        <v>862</v>
      </c>
      <c r="O724" s="16">
        <v>976</v>
      </c>
      <c r="P724" s="16">
        <v>677</v>
      </c>
      <c r="Q724" s="16">
        <v>1178</v>
      </c>
      <c r="R724" s="16">
        <v>704</v>
      </c>
      <c r="S724" s="16">
        <v>1613</v>
      </c>
      <c r="T724" s="16">
        <v>1434</v>
      </c>
      <c r="U724" s="16">
        <v>1099</v>
      </c>
      <c r="V724" s="16">
        <v>1618</v>
      </c>
      <c r="W724" s="19">
        <v>-0.56</v>
      </c>
      <c r="X724" s="16">
        <v>7832</v>
      </c>
      <c r="Y724" s="16">
        <v>3305</v>
      </c>
      <c r="Z724" s="16">
        <v>1342</v>
      </c>
      <c r="AA724" s="16">
        <v>1963</v>
      </c>
      <c r="AB724" s="19">
        <v>14197.33</v>
      </c>
      <c r="AC724" s="19">
        <v>5557.09</v>
      </c>
      <c r="AD724" s="16">
        <v>437</v>
      </c>
      <c r="AE724" s="20">
        <v>627.612</v>
      </c>
      <c r="AF724" s="19">
        <v>17.3</v>
      </c>
      <c r="AG724" s="16">
        <v>78617</v>
      </c>
      <c r="AH724" s="19">
        <v>7133</v>
      </c>
      <c r="AI724" s="16">
        <v>174</v>
      </c>
      <c r="AJ724" s="16">
        <v>36</v>
      </c>
      <c r="AK724" s="16">
        <v>207</v>
      </c>
      <c r="AL724" s="16">
        <v>2</v>
      </c>
      <c r="AM724" s="16">
        <v>1</v>
      </c>
      <c r="AN724" s="16">
        <v>170</v>
      </c>
      <c r="AO724" s="16">
        <v>4</v>
      </c>
    </row>
    <row r="725" hidden="1" spans="1:41">
      <c r="A725">
        <v>4202701</v>
      </c>
      <c r="B725" t="s">
        <v>744</v>
      </c>
      <c r="C725" t="s">
        <v>57</v>
      </c>
      <c r="D725">
        <v>289</v>
      </c>
      <c r="E725">
        <v>386</v>
      </c>
      <c r="F725">
        <v>254</v>
      </c>
      <c r="G725">
        <v>349</v>
      </c>
      <c r="H725" s="16">
        <f t="shared" si="11"/>
        <v>5177</v>
      </c>
      <c r="I725" s="16">
        <v>1392</v>
      </c>
      <c r="J725" s="16">
        <v>3785</v>
      </c>
      <c r="K725" s="16">
        <v>2668</v>
      </c>
      <c r="L725" s="16">
        <v>2509</v>
      </c>
      <c r="M725" s="16">
        <v>264</v>
      </c>
      <c r="N725" s="16">
        <v>260</v>
      </c>
      <c r="O725" s="16">
        <v>287</v>
      </c>
      <c r="P725" s="16">
        <v>224</v>
      </c>
      <c r="Q725" s="16">
        <v>615</v>
      </c>
      <c r="R725" s="16">
        <v>398</v>
      </c>
      <c r="S725" s="16">
        <v>757</v>
      </c>
      <c r="T725" s="16">
        <v>808</v>
      </c>
      <c r="U725" s="16">
        <v>677</v>
      </c>
      <c r="V725" s="16">
        <v>887</v>
      </c>
      <c r="W725" s="19">
        <v>1.53</v>
      </c>
      <c r="X725" s="16">
        <v>4631</v>
      </c>
      <c r="Y725" s="16">
        <v>1905</v>
      </c>
      <c r="Z725" s="16">
        <v>521</v>
      </c>
      <c r="AA725" s="16">
        <v>1384</v>
      </c>
      <c r="AB725" s="19">
        <v>36941.42</v>
      </c>
      <c r="AC725" s="19">
        <v>23332.02</v>
      </c>
      <c r="AD725" s="16">
        <v>68</v>
      </c>
      <c r="AE725" s="20">
        <v>296.188</v>
      </c>
      <c r="AF725" s="19">
        <v>17.5</v>
      </c>
      <c r="AG725" s="16">
        <v>226337</v>
      </c>
      <c r="AH725" s="19">
        <v>45789</v>
      </c>
      <c r="AI725" s="16">
        <v>209</v>
      </c>
      <c r="AJ725" s="16">
        <v>292</v>
      </c>
      <c r="AK725" s="16">
        <v>352</v>
      </c>
      <c r="AL725" s="16">
        <v>2</v>
      </c>
      <c r="AM725" s="16">
        <v>1</v>
      </c>
      <c r="AN725" s="16">
        <v>182</v>
      </c>
      <c r="AO725" s="16">
        <v>27</v>
      </c>
    </row>
    <row r="726" hidden="1" spans="1:41">
      <c r="A726">
        <v>4302584</v>
      </c>
      <c r="B726" t="s">
        <v>745</v>
      </c>
      <c r="C726" t="s">
        <v>77</v>
      </c>
      <c r="D726">
        <v>293</v>
      </c>
      <c r="E726">
        <v>334</v>
      </c>
      <c r="F726">
        <v>251</v>
      </c>
      <c r="G726">
        <v>308</v>
      </c>
      <c r="H726" s="16">
        <f t="shared" si="11"/>
        <v>2222</v>
      </c>
      <c r="I726" s="16">
        <v>641</v>
      </c>
      <c r="J726" s="16">
        <v>1581</v>
      </c>
      <c r="K726" s="16">
        <v>1119</v>
      </c>
      <c r="L726" s="16">
        <v>1103</v>
      </c>
      <c r="M726" s="16">
        <v>103</v>
      </c>
      <c r="N726" s="16">
        <v>120</v>
      </c>
      <c r="O726" s="16">
        <v>107</v>
      </c>
      <c r="P726" s="16">
        <v>96</v>
      </c>
      <c r="Q726" s="16">
        <v>175</v>
      </c>
      <c r="R726" s="16">
        <v>114</v>
      </c>
      <c r="S726" s="16">
        <v>296</v>
      </c>
      <c r="T726" s="16">
        <v>287</v>
      </c>
      <c r="U726" s="16">
        <v>347</v>
      </c>
      <c r="V726" s="16">
        <v>577</v>
      </c>
      <c r="W726" s="19">
        <v>-0.25</v>
      </c>
      <c r="X726" s="16">
        <v>2008</v>
      </c>
      <c r="Y726" s="16">
        <v>779</v>
      </c>
      <c r="Z726" s="16">
        <v>223</v>
      </c>
      <c r="AA726" s="16">
        <v>556</v>
      </c>
      <c r="AB726" s="19">
        <v>28085.55</v>
      </c>
      <c r="AC726" s="19">
        <v>31696.66</v>
      </c>
      <c r="AD726" s="16">
        <v>308</v>
      </c>
      <c r="AE726" s="20">
        <v>201.039</v>
      </c>
      <c r="AF726" s="19">
        <v>11.1</v>
      </c>
      <c r="AG726" s="16">
        <v>95284</v>
      </c>
      <c r="AH726" s="19">
        <v>42576</v>
      </c>
      <c r="AI726" s="16">
        <v>47</v>
      </c>
      <c r="AJ726" s="16">
        <v>21</v>
      </c>
      <c r="AK726" s="16">
        <v>63</v>
      </c>
      <c r="AL726" s="16">
        <v>3</v>
      </c>
      <c r="AM726" s="16">
        <v>0</v>
      </c>
      <c r="AN726" s="16">
        <v>37</v>
      </c>
      <c r="AO726" s="16">
        <v>10</v>
      </c>
    </row>
    <row r="727" hidden="1" spans="1:41">
      <c r="A727">
        <v>4202800</v>
      </c>
      <c r="B727" t="s">
        <v>746</v>
      </c>
      <c r="C727" t="s">
        <v>57</v>
      </c>
      <c r="D727">
        <v>344</v>
      </c>
      <c r="E727">
        <v>914</v>
      </c>
      <c r="F727">
        <v>301</v>
      </c>
      <c r="G727">
        <v>967</v>
      </c>
      <c r="H727" s="16">
        <f t="shared" si="11"/>
        <v>33080</v>
      </c>
      <c r="I727" s="16">
        <v>26010</v>
      </c>
      <c r="J727" s="16">
        <v>7070</v>
      </c>
      <c r="K727" s="16">
        <v>16751</v>
      </c>
      <c r="L727" s="16">
        <v>16329</v>
      </c>
      <c r="M727" s="16">
        <v>2101</v>
      </c>
      <c r="N727" s="16">
        <v>2329</v>
      </c>
      <c r="O727" s="16">
        <v>2482</v>
      </c>
      <c r="P727" s="16">
        <v>1661</v>
      </c>
      <c r="Q727" s="16">
        <v>4095</v>
      </c>
      <c r="R727" s="16">
        <v>2921</v>
      </c>
      <c r="S727" s="16">
        <v>5375</v>
      </c>
      <c r="T727" s="16">
        <v>4638</v>
      </c>
      <c r="U727" s="16">
        <v>3594</v>
      </c>
      <c r="V727" s="16">
        <v>3884</v>
      </c>
      <c r="W727" s="19">
        <v>1.34</v>
      </c>
      <c r="X727" s="16">
        <v>29755</v>
      </c>
      <c r="Y727" s="16">
        <v>11372</v>
      </c>
      <c r="Z727" s="16">
        <v>9023</v>
      </c>
      <c r="AA727" s="16">
        <v>2349</v>
      </c>
      <c r="AB727" s="19">
        <v>30457.89</v>
      </c>
      <c r="AC727" s="19">
        <v>17339.78</v>
      </c>
      <c r="AD727" s="16">
        <v>97</v>
      </c>
      <c r="AE727" s="20">
        <v>211.864</v>
      </c>
      <c r="AF727" s="19">
        <v>156.1</v>
      </c>
      <c r="AG727" s="16">
        <v>975131</v>
      </c>
      <c r="AH727" s="19">
        <v>30698</v>
      </c>
      <c r="AI727" s="16">
        <v>1100</v>
      </c>
      <c r="AJ727" s="16">
        <v>873</v>
      </c>
      <c r="AK727" s="16">
        <v>1530</v>
      </c>
      <c r="AL727" s="16">
        <v>13</v>
      </c>
      <c r="AM727" s="16">
        <v>3</v>
      </c>
      <c r="AN727" s="16">
        <v>863</v>
      </c>
      <c r="AO727" s="16">
        <v>237</v>
      </c>
    </row>
    <row r="728" hidden="1" spans="1:41">
      <c r="A728">
        <v>4302600</v>
      </c>
      <c r="B728" t="s">
        <v>747</v>
      </c>
      <c r="C728" t="s">
        <v>77</v>
      </c>
      <c r="D728">
        <v>288</v>
      </c>
      <c r="E728">
        <v>358</v>
      </c>
      <c r="F728">
        <v>250</v>
      </c>
      <c r="G728">
        <v>329</v>
      </c>
      <c r="H728" s="16">
        <f t="shared" si="11"/>
        <v>3626</v>
      </c>
      <c r="I728" s="16">
        <v>2246</v>
      </c>
      <c r="J728" s="16">
        <v>1380</v>
      </c>
      <c r="K728" s="16">
        <v>1842</v>
      </c>
      <c r="L728" s="16">
        <v>1784</v>
      </c>
      <c r="M728" s="16">
        <v>222</v>
      </c>
      <c r="N728" s="16">
        <v>255</v>
      </c>
      <c r="O728" s="16">
        <v>256</v>
      </c>
      <c r="P728" s="16">
        <v>193</v>
      </c>
      <c r="Q728" s="16">
        <v>316</v>
      </c>
      <c r="R728" s="16">
        <v>208</v>
      </c>
      <c r="S728" s="16">
        <v>504</v>
      </c>
      <c r="T728" s="16">
        <v>443</v>
      </c>
      <c r="U728" s="16">
        <v>489</v>
      </c>
      <c r="V728" s="16">
        <v>740</v>
      </c>
      <c r="W728" s="19">
        <v>-0.56</v>
      </c>
      <c r="X728" s="16">
        <v>2945</v>
      </c>
      <c r="Y728" s="16">
        <v>1295</v>
      </c>
      <c r="Z728" s="16">
        <v>797</v>
      </c>
      <c r="AA728" s="16">
        <v>498</v>
      </c>
      <c r="AB728" s="19">
        <v>19512.29</v>
      </c>
      <c r="AC728" s="19">
        <v>14066.84</v>
      </c>
      <c r="AD728" s="16">
        <v>363</v>
      </c>
      <c r="AE728" s="20">
        <v>128.992</v>
      </c>
      <c r="AF728" s="19">
        <v>28.1</v>
      </c>
      <c r="AG728" s="16">
        <v>72372</v>
      </c>
      <c r="AH728" s="19">
        <v>19624</v>
      </c>
      <c r="AI728" s="16">
        <v>117</v>
      </c>
      <c r="AJ728" s="16">
        <v>30</v>
      </c>
      <c r="AK728" s="16">
        <v>148</v>
      </c>
      <c r="AL728" s="16">
        <v>4</v>
      </c>
      <c r="AM728" s="16">
        <v>0</v>
      </c>
      <c r="AN728" s="16">
        <v>108</v>
      </c>
      <c r="AO728" s="16">
        <v>9</v>
      </c>
    </row>
    <row r="729" hidden="1" spans="1:41">
      <c r="A729">
        <v>1501709</v>
      </c>
      <c r="B729" t="s">
        <v>748</v>
      </c>
      <c r="C729" t="s">
        <v>48</v>
      </c>
      <c r="D729">
        <v>386</v>
      </c>
      <c r="E729">
        <v>525</v>
      </c>
      <c r="F729">
        <v>361</v>
      </c>
      <c r="G729">
        <v>534</v>
      </c>
      <c r="H729" s="16">
        <f t="shared" si="11"/>
        <v>125415</v>
      </c>
      <c r="I729" s="16">
        <v>80768</v>
      </c>
      <c r="J729" s="16">
        <v>44647</v>
      </c>
      <c r="K729" s="16">
        <v>63691</v>
      </c>
      <c r="L729" s="16">
        <v>61724</v>
      </c>
      <c r="M729" s="16">
        <v>11625</v>
      </c>
      <c r="N729" s="16">
        <v>12114</v>
      </c>
      <c r="O729" s="16">
        <v>12436</v>
      </c>
      <c r="P729" s="16">
        <v>7966</v>
      </c>
      <c r="Q729" s="16">
        <v>16999</v>
      </c>
      <c r="R729" s="16">
        <v>10605</v>
      </c>
      <c r="S729" s="16">
        <v>18721</v>
      </c>
      <c r="T729" s="16">
        <v>13581</v>
      </c>
      <c r="U729" s="16">
        <v>9815</v>
      </c>
      <c r="V729" s="16">
        <v>11553</v>
      </c>
      <c r="W729" s="19">
        <v>1.03</v>
      </c>
      <c r="X729" s="16">
        <v>95108</v>
      </c>
      <c r="Y729" s="16">
        <v>34513</v>
      </c>
      <c r="Z729" s="16">
        <v>22268</v>
      </c>
      <c r="AA729" s="16">
        <v>12245</v>
      </c>
      <c r="AB729" s="19">
        <v>13981.88</v>
      </c>
      <c r="AC729" s="19">
        <v>5099.65</v>
      </c>
      <c r="AD729" s="16">
        <v>197</v>
      </c>
      <c r="AE729" s="20">
        <v>2091.93</v>
      </c>
      <c r="AF729" s="19">
        <v>60</v>
      </c>
      <c r="AG729" s="16">
        <v>980346</v>
      </c>
      <c r="AH729" s="19">
        <v>8067</v>
      </c>
      <c r="AI729" s="16">
        <v>2477</v>
      </c>
      <c r="AJ729" s="16">
        <v>512</v>
      </c>
      <c r="AK729" s="16">
        <v>1704</v>
      </c>
      <c r="AL729" s="16">
        <v>44</v>
      </c>
      <c r="AM729" s="16">
        <v>5</v>
      </c>
      <c r="AN729" s="16">
        <v>2290</v>
      </c>
      <c r="AO729" s="16">
        <v>187</v>
      </c>
    </row>
    <row r="730" hidden="1" spans="1:41">
      <c r="A730">
        <v>3507605</v>
      </c>
      <c r="B730" t="s">
        <v>749</v>
      </c>
      <c r="C730" t="s">
        <v>87</v>
      </c>
      <c r="D730">
        <v>561</v>
      </c>
      <c r="E730">
        <v>2275</v>
      </c>
      <c r="F730">
        <v>551</v>
      </c>
      <c r="G730">
        <v>2644</v>
      </c>
      <c r="H730" s="16">
        <f t="shared" si="11"/>
        <v>165858</v>
      </c>
      <c r="I730" s="16">
        <v>161623</v>
      </c>
      <c r="J730" s="16">
        <v>4235</v>
      </c>
      <c r="K730" s="16">
        <v>82423</v>
      </c>
      <c r="L730" s="16">
        <v>83435</v>
      </c>
      <c r="M730" s="16">
        <v>9296</v>
      </c>
      <c r="N730" s="16">
        <v>10025</v>
      </c>
      <c r="O730" s="16">
        <v>11515</v>
      </c>
      <c r="P730" s="16">
        <v>7710</v>
      </c>
      <c r="Q730" s="16">
        <v>17444</v>
      </c>
      <c r="R730" s="16">
        <v>12484</v>
      </c>
      <c r="S730" s="16">
        <v>27031</v>
      </c>
      <c r="T730" s="16">
        <v>23403</v>
      </c>
      <c r="U730" s="16">
        <v>20369</v>
      </c>
      <c r="V730" s="16">
        <v>26581</v>
      </c>
      <c r="W730" s="19">
        <v>1.05</v>
      </c>
      <c r="X730" s="16">
        <v>149773</v>
      </c>
      <c r="Y730" s="16">
        <v>55558</v>
      </c>
      <c r="Z730" s="16">
        <v>54160</v>
      </c>
      <c r="AA730" s="16">
        <v>1398</v>
      </c>
      <c r="AB730" s="19">
        <v>29464.42</v>
      </c>
      <c r="AC730" s="19">
        <v>19186.6</v>
      </c>
      <c r="AD730" s="16">
        <v>67</v>
      </c>
      <c r="AE730" s="20">
        <v>512.584</v>
      </c>
      <c r="AF730" s="19">
        <v>323.6</v>
      </c>
      <c r="AG730" s="16">
        <v>4907901</v>
      </c>
      <c r="AH730" s="19">
        <v>30547</v>
      </c>
      <c r="AI730" s="16">
        <v>6622</v>
      </c>
      <c r="AJ730" s="16">
        <v>3655</v>
      </c>
      <c r="AK730" s="16">
        <v>10163</v>
      </c>
      <c r="AL730" s="16">
        <v>1532</v>
      </c>
      <c r="AM730" s="16">
        <v>20</v>
      </c>
      <c r="AN730" s="16">
        <v>6035</v>
      </c>
      <c r="AO730" s="16">
        <v>587</v>
      </c>
    </row>
    <row r="731" hidden="1" spans="1:41">
      <c r="A731">
        <v>4103354</v>
      </c>
      <c r="B731" t="s">
        <v>750</v>
      </c>
      <c r="C731" t="s">
        <v>55</v>
      </c>
      <c r="D731">
        <v>296</v>
      </c>
      <c r="E731">
        <v>390</v>
      </c>
      <c r="F731">
        <v>259</v>
      </c>
      <c r="G731">
        <v>529</v>
      </c>
      <c r="H731" s="16">
        <f t="shared" si="11"/>
        <v>5658</v>
      </c>
      <c r="I731" s="16">
        <v>3554</v>
      </c>
      <c r="J731" s="16">
        <v>2104</v>
      </c>
      <c r="K731" s="16">
        <v>2914</v>
      </c>
      <c r="L731" s="16">
        <v>2744</v>
      </c>
      <c r="M731" s="16">
        <v>333</v>
      </c>
      <c r="N731" s="16">
        <v>421</v>
      </c>
      <c r="O731" s="16">
        <v>402</v>
      </c>
      <c r="P731" s="16">
        <v>275</v>
      </c>
      <c r="Q731" s="16">
        <v>567</v>
      </c>
      <c r="R731" s="16">
        <v>366</v>
      </c>
      <c r="S731" s="16">
        <v>804</v>
      </c>
      <c r="T731" s="16">
        <v>842</v>
      </c>
      <c r="U731" s="16">
        <v>687</v>
      </c>
      <c r="V731" s="16">
        <v>961</v>
      </c>
      <c r="W731" s="19">
        <v>-0.49</v>
      </c>
      <c r="X731" s="16">
        <v>4685</v>
      </c>
      <c r="Y731" s="16">
        <v>2012</v>
      </c>
      <c r="Z731" s="16">
        <v>1268</v>
      </c>
      <c r="AA731" s="16">
        <v>744</v>
      </c>
      <c r="AB731" s="19">
        <v>19917.3</v>
      </c>
      <c r="AC731" s="19">
        <v>16555.11</v>
      </c>
      <c r="AD731" s="16">
        <v>394</v>
      </c>
      <c r="AE731" s="20">
        <v>343.321</v>
      </c>
      <c r="AF731" s="19">
        <v>16.5</v>
      </c>
      <c r="AG731" s="16">
        <v>163102</v>
      </c>
      <c r="AH731" s="19">
        <v>28405</v>
      </c>
      <c r="AI731" s="16">
        <v>154</v>
      </c>
      <c r="AJ731" s="16">
        <v>77</v>
      </c>
      <c r="AK731" s="16">
        <v>209</v>
      </c>
      <c r="AL731" s="16">
        <v>6</v>
      </c>
      <c r="AM731" s="16">
        <v>1</v>
      </c>
      <c r="AN731" s="16">
        <v>143</v>
      </c>
      <c r="AO731" s="16">
        <v>11</v>
      </c>
    </row>
    <row r="732" hidden="1" spans="1:41">
      <c r="A732">
        <v>2701100</v>
      </c>
      <c r="B732" t="s">
        <v>751</v>
      </c>
      <c r="C732" t="s">
        <v>106</v>
      </c>
      <c r="D732">
        <v>289</v>
      </c>
      <c r="E732">
        <v>329</v>
      </c>
      <c r="F732">
        <v>249</v>
      </c>
      <c r="G732">
        <v>297</v>
      </c>
      <c r="H732" s="16">
        <f t="shared" si="11"/>
        <v>10636</v>
      </c>
      <c r="I732" s="16">
        <v>6830</v>
      </c>
      <c r="J732" s="16">
        <v>3806</v>
      </c>
      <c r="K732" s="16">
        <v>5412</v>
      </c>
      <c r="L732" s="16">
        <v>5224</v>
      </c>
      <c r="M732" s="16">
        <v>984</v>
      </c>
      <c r="N732" s="16">
        <v>1120</v>
      </c>
      <c r="O732" s="16">
        <v>1152</v>
      </c>
      <c r="P732" s="16">
        <v>738</v>
      </c>
      <c r="Q732" s="16">
        <v>1368</v>
      </c>
      <c r="R732" s="16">
        <v>838</v>
      </c>
      <c r="S732" s="16">
        <v>1491</v>
      </c>
      <c r="T732" s="16">
        <v>1076</v>
      </c>
      <c r="U732" s="16">
        <v>945</v>
      </c>
      <c r="V732" s="16">
        <v>924</v>
      </c>
      <c r="W732" s="19">
        <v>-0.34</v>
      </c>
      <c r="X732" s="16">
        <v>6095</v>
      </c>
      <c r="Y732" s="16">
        <v>2919</v>
      </c>
      <c r="Z732" s="16">
        <v>1827</v>
      </c>
      <c r="AA732" s="16">
        <v>1092</v>
      </c>
      <c r="AB732" s="19">
        <v>9887.92</v>
      </c>
      <c r="AC732" s="19">
        <v>5987.33</v>
      </c>
      <c r="AD732" s="16">
        <v>56</v>
      </c>
      <c r="AE732" s="20">
        <v>165.25</v>
      </c>
      <c r="AF732" s="19">
        <v>64.4</v>
      </c>
      <c r="AG732" s="16">
        <v>75406</v>
      </c>
      <c r="AH732" s="19">
        <v>7018</v>
      </c>
      <c r="AI732" s="16">
        <v>188</v>
      </c>
      <c r="AJ732" s="16">
        <v>28</v>
      </c>
      <c r="AK732" s="16">
        <v>158</v>
      </c>
      <c r="AL732" s="16">
        <v>2</v>
      </c>
      <c r="AM732" s="16">
        <v>1</v>
      </c>
      <c r="AN732" s="16">
        <v>188</v>
      </c>
      <c r="AO732" s="16">
        <v>0</v>
      </c>
    </row>
    <row r="733" hidden="1" spans="1:41">
      <c r="A733">
        <v>3108701</v>
      </c>
      <c r="B733" t="s">
        <v>752</v>
      </c>
      <c r="C733" t="s">
        <v>44</v>
      </c>
      <c r="D733">
        <v>288</v>
      </c>
      <c r="E733">
        <v>334</v>
      </c>
      <c r="F733">
        <v>250</v>
      </c>
      <c r="G733">
        <v>305</v>
      </c>
      <c r="H733" s="16">
        <f t="shared" si="11"/>
        <v>4522</v>
      </c>
      <c r="I733" s="16">
        <v>2010</v>
      </c>
      <c r="J733" s="16">
        <v>2512</v>
      </c>
      <c r="K733" s="16">
        <v>2287</v>
      </c>
      <c r="L733" s="16">
        <v>2235</v>
      </c>
      <c r="M733" s="16">
        <v>242</v>
      </c>
      <c r="N733" s="16">
        <v>313</v>
      </c>
      <c r="O733" s="16">
        <v>358</v>
      </c>
      <c r="P733" s="16">
        <v>261</v>
      </c>
      <c r="Q733" s="16">
        <v>364</v>
      </c>
      <c r="R733" s="16">
        <v>229</v>
      </c>
      <c r="S733" s="16">
        <v>640</v>
      </c>
      <c r="T733" s="16">
        <v>637</v>
      </c>
      <c r="U733" s="16">
        <v>567</v>
      </c>
      <c r="V733" s="16">
        <v>911</v>
      </c>
      <c r="W733" s="19">
        <v>-0.6</v>
      </c>
      <c r="X733" s="16">
        <v>3798</v>
      </c>
      <c r="Y733" s="16">
        <v>1561</v>
      </c>
      <c r="Z733" s="16">
        <v>729</v>
      </c>
      <c r="AA733" s="16">
        <v>832</v>
      </c>
      <c r="AB733" s="19">
        <v>15955.32</v>
      </c>
      <c r="AC733" s="19">
        <v>8587.05</v>
      </c>
      <c r="AD733" s="16">
        <v>143</v>
      </c>
      <c r="AE733" s="20">
        <v>223.351</v>
      </c>
      <c r="AF733" s="19">
        <v>20.2</v>
      </c>
      <c r="AG733" s="16">
        <v>31343</v>
      </c>
      <c r="AH733" s="19">
        <v>6808</v>
      </c>
      <c r="AI733" s="16">
        <v>65</v>
      </c>
      <c r="AJ733" s="16">
        <v>28</v>
      </c>
      <c r="AK733" s="16">
        <v>67</v>
      </c>
      <c r="AL733" s="16">
        <v>6</v>
      </c>
      <c r="AM733" s="16">
        <v>1</v>
      </c>
      <c r="AN733" s="16">
        <v>65</v>
      </c>
      <c r="AO733" s="16">
        <v>0</v>
      </c>
    </row>
    <row r="734" hidden="1" spans="1:41">
      <c r="A734">
        <v>1501725</v>
      </c>
      <c r="B734" t="s">
        <v>753</v>
      </c>
      <c r="C734" t="s">
        <v>48</v>
      </c>
      <c r="D734">
        <v>307</v>
      </c>
      <c r="E734">
        <v>395</v>
      </c>
      <c r="F734">
        <v>267</v>
      </c>
      <c r="G734">
        <v>372</v>
      </c>
      <c r="H734" s="16">
        <f t="shared" si="11"/>
        <v>14535</v>
      </c>
      <c r="I734" s="16">
        <v>6432</v>
      </c>
      <c r="J734" s="16">
        <v>8103</v>
      </c>
      <c r="K734" s="16">
        <v>7730</v>
      </c>
      <c r="L734" s="16">
        <v>6805</v>
      </c>
      <c r="M734" s="16">
        <v>1233</v>
      </c>
      <c r="N734" s="16">
        <v>1251</v>
      </c>
      <c r="O734" s="16">
        <v>1386</v>
      </c>
      <c r="P734" s="16">
        <v>901</v>
      </c>
      <c r="Q734" s="16">
        <v>1714</v>
      </c>
      <c r="R734" s="16">
        <v>1145</v>
      </c>
      <c r="S734" s="16">
        <v>2311</v>
      </c>
      <c r="T734" s="16">
        <v>1953</v>
      </c>
      <c r="U734" s="16">
        <v>1255</v>
      </c>
      <c r="V734" s="16">
        <v>1386</v>
      </c>
      <c r="W734" s="19">
        <v>-1.01</v>
      </c>
      <c r="X734" s="16">
        <v>11108</v>
      </c>
      <c r="Y734" s="16">
        <v>4860</v>
      </c>
      <c r="Z734" s="16">
        <v>2151</v>
      </c>
      <c r="AA734" s="16">
        <v>2709</v>
      </c>
      <c r="AB734" s="19">
        <v>16639.22</v>
      </c>
      <c r="AC734" s="19">
        <v>13607.46</v>
      </c>
      <c r="AD734" s="16">
        <v>504</v>
      </c>
      <c r="AE734" s="20">
        <v>6362.575</v>
      </c>
      <c r="AF734" s="19">
        <v>2.3</v>
      </c>
      <c r="AG734" s="16">
        <v>204741</v>
      </c>
      <c r="AH734" s="19">
        <v>13664</v>
      </c>
      <c r="AI734" s="16">
        <v>416</v>
      </c>
      <c r="AJ734" s="16">
        <v>136</v>
      </c>
      <c r="AK734" s="16">
        <v>323</v>
      </c>
      <c r="AL734" s="16">
        <v>5</v>
      </c>
      <c r="AM734" s="16">
        <v>2</v>
      </c>
      <c r="AN734" s="16">
        <v>390</v>
      </c>
      <c r="AO734" s="16">
        <v>26</v>
      </c>
    </row>
    <row r="735" hidden="1" spans="1:41">
      <c r="A735">
        <v>5002308</v>
      </c>
      <c r="B735" t="s">
        <v>754</v>
      </c>
      <c r="C735" t="s">
        <v>109</v>
      </c>
      <c r="D735">
        <v>302</v>
      </c>
      <c r="E735">
        <v>437</v>
      </c>
      <c r="F735">
        <v>267</v>
      </c>
      <c r="G735">
        <v>405</v>
      </c>
      <c r="H735" s="16">
        <f t="shared" si="11"/>
        <v>11839</v>
      </c>
      <c r="I735" s="16">
        <v>8764</v>
      </c>
      <c r="J735" s="16">
        <v>3075</v>
      </c>
      <c r="K735" s="16">
        <v>6085</v>
      </c>
      <c r="L735" s="16">
        <v>5754</v>
      </c>
      <c r="M735" s="16">
        <v>898</v>
      </c>
      <c r="N735" s="16">
        <v>929</v>
      </c>
      <c r="O735" s="16">
        <v>958</v>
      </c>
      <c r="P735" s="16">
        <v>557</v>
      </c>
      <c r="Q735" s="16">
        <v>1387</v>
      </c>
      <c r="R735" s="16">
        <v>1044</v>
      </c>
      <c r="S735" s="16">
        <v>1980</v>
      </c>
      <c r="T735" s="16">
        <v>1580</v>
      </c>
      <c r="U735" s="16">
        <v>1309</v>
      </c>
      <c r="V735" s="16">
        <v>1197</v>
      </c>
      <c r="W735" s="19">
        <v>-0.19</v>
      </c>
      <c r="X735" s="16">
        <v>9777</v>
      </c>
      <c r="Y735" s="16">
        <v>4362</v>
      </c>
      <c r="Z735" s="16">
        <v>3137</v>
      </c>
      <c r="AA735" s="16">
        <v>1225</v>
      </c>
      <c r="AB735" s="19">
        <v>20829.34</v>
      </c>
      <c r="AC735" s="19">
        <v>21354.68</v>
      </c>
      <c r="AD735" s="16">
        <v>286</v>
      </c>
      <c r="AE735" s="20">
        <v>5807.224</v>
      </c>
      <c r="AF735" s="19">
        <v>2</v>
      </c>
      <c r="AG735" s="16">
        <v>568188</v>
      </c>
      <c r="AH735" s="19">
        <v>47735</v>
      </c>
      <c r="AI735" s="16">
        <v>392</v>
      </c>
      <c r="AJ735" s="16">
        <v>194</v>
      </c>
      <c r="AK735" s="16">
        <v>579</v>
      </c>
      <c r="AL735" s="16">
        <v>72</v>
      </c>
      <c r="AM735" s="16">
        <v>2</v>
      </c>
      <c r="AN735" s="16">
        <v>377</v>
      </c>
      <c r="AO735" s="16">
        <v>15</v>
      </c>
    </row>
    <row r="736" hidden="1" spans="1:41">
      <c r="A736">
        <v>3108552</v>
      </c>
      <c r="B736" t="s">
        <v>755</v>
      </c>
      <c r="C736" t="s">
        <v>44</v>
      </c>
      <c r="D736">
        <v>314</v>
      </c>
      <c r="E736">
        <v>438</v>
      </c>
      <c r="F736">
        <v>293</v>
      </c>
      <c r="G736">
        <v>426</v>
      </c>
      <c r="H736" s="16">
        <f t="shared" si="11"/>
        <v>16286</v>
      </c>
      <c r="I736" s="16">
        <v>13890</v>
      </c>
      <c r="J736" s="16">
        <v>2396</v>
      </c>
      <c r="K736" s="16">
        <v>8539</v>
      </c>
      <c r="L736" s="16">
        <v>7747</v>
      </c>
      <c r="M736" s="16">
        <v>1384</v>
      </c>
      <c r="N736" s="16">
        <v>1491</v>
      </c>
      <c r="O736" s="16">
        <v>1500</v>
      </c>
      <c r="P736" s="16">
        <v>958</v>
      </c>
      <c r="Q736" s="16">
        <v>1911</v>
      </c>
      <c r="R736" s="16">
        <v>1342</v>
      </c>
      <c r="S736" s="16">
        <v>2594</v>
      </c>
      <c r="T736" s="16">
        <v>1969</v>
      </c>
      <c r="U736" s="16">
        <v>1543</v>
      </c>
      <c r="V736" s="16">
        <v>1594</v>
      </c>
      <c r="W736" s="19">
        <v>1.14</v>
      </c>
      <c r="X736" s="16">
        <v>13405</v>
      </c>
      <c r="Y736" s="16">
        <v>5126</v>
      </c>
      <c r="Z736" s="16">
        <v>4319</v>
      </c>
      <c r="AA736" s="16">
        <v>807</v>
      </c>
      <c r="AB736" s="19">
        <v>17717.28</v>
      </c>
      <c r="AC736" s="19">
        <v>10312.34</v>
      </c>
      <c r="AD736" s="16">
        <v>379</v>
      </c>
      <c r="AE736" s="20">
        <v>2509.694</v>
      </c>
      <c r="AF736" s="19">
        <v>6.5</v>
      </c>
      <c r="AG736" s="16">
        <v>183459</v>
      </c>
      <c r="AH736" s="19">
        <v>11665</v>
      </c>
      <c r="AI736" s="16">
        <v>419</v>
      </c>
      <c r="AJ736" s="16">
        <v>160</v>
      </c>
      <c r="AK736" s="16">
        <v>525</v>
      </c>
      <c r="AL736" s="16">
        <v>33</v>
      </c>
      <c r="AM736" s="16">
        <v>2</v>
      </c>
      <c r="AN736" s="16">
        <v>399</v>
      </c>
      <c r="AO736" s="16">
        <v>20</v>
      </c>
    </row>
    <row r="737" hidden="1" spans="1:41">
      <c r="A737">
        <v>4103370</v>
      </c>
      <c r="B737" t="s">
        <v>756</v>
      </c>
      <c r="C737" t="s">
        <v>55</v>
      </c>
      <c r="D737">
        <v>292</v>
      </c>
      <c r="E737">
        <v>788</v>
      </c>
      <c r="F737">
        <v>259</v>
      </c>
      <c r="G737">
        <v>1295</v>
      </c>
      <c r="H737" s="16">
        <f t="shared" si="11"/>
        <v>2896</v>
      </c>
      <c r="I737" s="16">
        <v>2051</v>
      </c>
      <c r="J737" s="16">
        <v>845</v>
      </c>
      <c r="K737" s="16">
        <v>1454</v>
      </c>
      <c r="L737" s="16">
        <v>1442</v>
      </c>
      <c r="M737" s="16">
        <v>156</v>
      </c>
      <c r="N737" s="16">
        <v>176</v>
      </c>
      <c r="O737" s="16">
        <v>189</v>
      </c>
      <c r="P737" s="16">
        <v>147</v>
      </c>
      <c r="Q737" s="16">
        <v>291</v>
      </c>
      <c r="R737" s="16">
        <v>166</v>
      </c>
      <c r="S737" s="16">
        <v>403</v>
      </c>
      <c r="T737" s="16">
        <v>457</v>
      </c>
      <c r="U737" s="16">
        <v>352</v>
      </c>
      <c r="V737" s="16">
        <v>559</v>
      </c>
      <c r="W737" s="19">
        <v>-1.58</v>
      </c>
      <c r="X737" s="16">
        <v>2367</v>
      </c>
      <c r="Y737" s="16">
        <v>1065</v>
      </c>
      <c r="Z737" s="16">
        <v>763</v>
      </c>
      <c r="AA737" s="16">
        <v>302</v>
      </c>
      <c r="AB737" s="19">
        <v>20194.74</v>
      </c>
      <c r="AC737" s="19">
        <v>22527.93</v>
      </c>
      <c r="AD737" s="16">
        <v>451</v>
      </c>
      <c r="AE737" s="20">
        <v>291.036</v>
      </c>
      <c r="AF737" s="19">
        <v>10</v>
      </c>
      <c r="AG737" s="16">
        <v>149133</v>
      </c>
      <c r="AH737" s="19">
        <v>49105</v>
      </c>
      <c r="AI737" s="16">
        <v>111</v>
      </c>
      <c r="AJ737" s="16">
        <v>44</v>
      </c>
      <c r="AK737" s="16">
        <v>108</v>
      </c>
      <c r="AL737" s="16">
        <v>1</v>
      </c>
      <c r="AM737" s="16">
        <v>1</v>
      </c>
      <c r="AN737" s="16">
        <v>107</v>
      </c>
      <c r="AO737" s="16">
        <v>4</v>
      </c>
    </row>
    <row r="738" hidden="1" spans="1:41">
      <c r="A738">
        <v>1703602</v>
      </c>
      <c r="B738" t="s">
        <v>757</v>
      </c>
      <c r="C738" t="s">
        <v>64</v>
      </c>
      <c r="D738">
        <v>285</v>
      </c>
      <c r="E738">
        <v>323</v>
      </c>
      <c r="F738">
        <v>250</v>
      </c>
      <c r="G738">
        <v>289</v>
      </c>
      <c r="H738" s="16">
        <f t="shared" si="11"/>
        <v>2209</v>
      </c>
      <c r="I738" s="16">
        <v>1536</v>
      </c>
      <c r="J738" s="16">
        <v>673</v>
      </c>
      <c r="K738" s="16">
        <v>1128</v>
      </c>
      <c r="L738" s="16">
        <v>1081</v>
      </c>
      <c r="M738" s="16">
        <v>163</v>
      </c>
      <c r="N738" s="16">
        <v>214</v>
      </c>
      <c r="O738" s="16">
        <v>204</v>
      </c>
      <c r="P738" s="16">
        <v>143</v>
      </c>
      <c r="Q738" s="16">
        <v>220</v>
      </c>
      <c r="R738" s="16">
        <v>141</v>
      </c>
      <c r="S738" s="16">
        <v>375</v>
      </c>
      <c r="T738" s="16">
        <v>293</v>
      </c>
      <c r="U738" s="16">
        <v>203</v>
      </c>
      <c r="V738" s="16">
        <v>253</v>
      </c>
      <c r="W738" s="19">
        <v>0.48</v>
      </c>
      <c r="X738" s="16">
        <v>1778</v>
      </c>
      <c r="Y738" s="16">
        <v>754</v>
      </c>
      <c r="Z738" s="16">
        <v>500</v>
      </c>
      <c r="AA738" s="16">
        <v>254</v>
      </c>
      <c r="AB738" s="19">
        <v>18983.52</v>
      </c>
      <c r="AC738" s="19">
        <v>16391.43</v>
      </c>
      <c r="AD738" s="16">
        <v>197</v>
      </c>
      <c r="AE738" s="20">
        <v>641.467</v>
      </c>
      <c r="AF738" s="19">
        <v>3.4</v>
      </c>
      <c r="AG738" s="16">
        <v>39754</v>
      </c>
      <c r="AH738" s="19">
        <v>18261</v>
      </c>
      <c r="AI738" s="16">
        <v>35</v>
      </c>
      <c r="AJ738" s="16">
        <v>8</v>
      </c>
      <c r="AK738" s="16">
        <v>57</v>
      </c>
      <c r="AL738" s="16">
        <v>4</v>
      </c>
      <c r="AM738" s="16">
        <v>0</v>
      </c>
      <c r="AN738" s="16">
        <v>33</v>
      </c>
      <c r="AO738" s="16">
        <v>2</v>
      </c>
    </row>
    <row r="739" hidden="1" spans="1:41">
      <c r="A739">
        <v>1200104</v>
      </c>
      <c r="B739" t="s">
        <v>758</v>
      </c>
      <c r="C739" t="s">
        <v>82</v>
      </c>
      <c r="D739">
        <v>285</v>
      </c>
      <c r="E739">
        <v>340</v>
      </c>
      <c r="F739">
        <v>265</v>
      </c>
      <c r="G739">
        <v>471</v>
      </c>
      <c r="H739" s="16">
        <f t="shared" si="11"/>
        <v>25213</v>
      </c>
      <c r="I739" s="16">
        <v>16451</v>
      </c>
      <c r="J739" s="16">
        <v>8762</v>
      </c>
      <c r="K739" s="16">
        <v>13050</v>
      </c>
      <c r="L739" s="16">
        <v>12163</v>
      </c>
      <c r="M739" s="16">
        <v>2259</v>
      </c>
      <c r="N739" s="16">
        <v>2477</v>
      </c>
      <c r="O739" s="16">
        <v>2564</v>
      </c>
      <c r="P739" s="16">
        <v>1681</v>
      </c>
      <c r="Q739" s="16">
        <v>3272</v>
      </c>
      <c r="R739" s="16">
        <v>1941</v>
      </c>
      <c r="S739" s="16">
        <v>3983</v>
      </c>
      <c r="T739" s="16">
        <v>3019</v>
      </c>
      <c r="U739" s="16">
        <v>1917</v>
      </c>
      <c r="V739" s="16">
        <v>2100</v>
      </c>
      <c r="W739" s="19">
        <v>1.84</v>
      </c>
      <c r="X739" s="16">
        <v>19546</v>
      </c>
      <c r="Y739" s="16">
        <v>7790</v>
      </c>
      <c r="Z739" s="16">
        <v>5273</v>
      </c>
      <c r="AA739" s="16">
        <v>2517</v>
      </c>
      <c r="AB739" s="19">
        <v>17644.97</v>
      </c>
      <c r="AC739" s="19">
        <v>5868.85</v>
      </c>
      <c r="AD739" s="16">
        <v>154</v>
      </c>
      <c r="AE739" s="20">
        <v>3916.502</v>
      </c>
      <c r="AF739" s="19">
        <v>6.4</v>
      </c>
      <c r="AG739" s="16">
        <v>385860</v>
      </c>
      <c r="AH739" s="19">
        <v>16179</v>
      </c>
      <c r="AI739" s="16">
        <v>927</v>
      </c>
      <c r="AJ739" s="16">
        <v>174</v>
      </c>
      <c r="AK739" s="16">
        <v>561</v>
      </c>
      <c r="AL739" s="16">
        <v>14</v>
      </c>
      <c r="AM739" s="16">
        <v>4</v>
      </c>
      <c r="AN739" s="16">
        <v>862</v>
      </c>
      <c r="AO739" s="16">
        <v>65</v>
      </c>
    </row>
    <row r="740" hidden="1" spans="1:41">
      <c r="A740">
        <v>2201960</v>
      </c>
      <c r="B740" t="s">
        <v>759</v>
      </c>
      <c r="C740" t="s">
        <v>75</v>
      </c>
      <c r="D740">
        <v>287</v>
      </c>
      <c r="E740">
        <v>332</v>
      </c>
      <c r="F740">
        <v>249</v>
      </c>
      <c r="G740">
        <v>312</v>
      </c>
      <c r="H740" s="16">
        <f t="shared" si="11"/>
        <v>8202</v>
      </c>
      <c r="I740" s="16">
        <v>3632</v>
      </c>
      <c r="J740" s="16">
        <v>4570</v>
      </c>
      <c r="K740" s="16">
        <v>4172</v>
      </c>
      <c r="L740" s="16">
        <v>4030</v>
      </c>
      <c r="M740" s="16">
        <v>556</v>
      </c>
      <c r="N740" s="16">
        <v>644</v>
      </c>
      <c r="O740" s="16">
        <v>765</v>
      </c>
      <c r="P740" s="16">
        <v>457</v>
      </c>
      <c r="Q740" s="16">
        <v>887</v>
      </c>
      <c r="R740" s="16">
        <v>649</v>
      </c>
      <c r="S740" s="16">
        <v>1370</v>
      </c>
      <c r="T740" s="16">
        <v>977</v>
      </c>
      <c r="U740" s="16">
        <v>836</v>
      </c>
      <c r="V740" s="16">
        <v>1061</v>
      </c>
      <c r="W740" s="19">
        <v>0.15</v>
      </c>
      <c r="X740" s="16">
        <v>5281</v>
      </c>
      <c r="Y740" s="16">
        <v>2486</v>
      </c>
      <c r="Z740" s="16">
        <v>1104</v>
      </c>
      <c r="AA740" s="16">
        <v>1382</v>
      </c>
      <c r="AB740" s="19">
        <v>15619.77</v>
      </c>
      <c r="AC740" s="19">
        <v>7111.95</v>
      </c>
      <c r="AD740" s="16">
        <v>155</v>
      </c>
      <c r="AE740" s="20">
        <v>881.481</v>
      </c>
      <c r="AF740" s="19">
        <v>9.3</v>
      </c>
      <c r="AG740" s="16">
        <v>42720</v>
      </c>
      <c r="AH740" s="19">
        <v>5236</v>
      </c>
      <c r="AI740" s="16">
        <v>120</v>
      </c>
      <c r="AJ740" s="16">
        <v>29</v>
      </c>
      <c r="AK740" s="16">
        <v>120</v>
      </c>
      <c r="AL740" s="16">
        <v>0</v>
      </c>
      <c r="AM740" s="16">
        <v>1</v>
      </c>
      <c r="AN740" s="16">
        <v>119</v>
      </c>
      <c r="AO740" s="16">
        <v>1</v>
      </c>
    </row>
    <row r="741" hidden="1" spans="1:41">
      <c r="A741">
        <v>5300108</v>
      </c>
      <c r="B741" t="s">
        <v>760</v>
      </c>
      <c r="C741" t="s">
        <v>761</v>
      </c>
      <c r="D741">
        <v>2884</v>
      </c>
      <c r="E741">
        <v>10108</v>
      </c>
      <c r="F741">
        <v>2395</v>
      </c>
      <c r="G741">
        <v>9994</v>
      </c>
      <c r="H741" s="16">
        <f t="shared" si="11"/>
        <v>3101220</v>
      </c>
      <c r="I741" s="16">
        <v>2952445</v>
      </c>
      <c r="J741" s="16">
        <v>148775</v>
      </c>
      <c r="K741" s="16">
        <v>1465432</v>
      </c>
      <c r="L741" s="16">
        <v>1635788</v>
      </c>
      <c r="M741" s="16">
        <v>212361</v>
      </c>
      <c r="N741" s="16">
        <v>201937</v>
      </c>
      <c r="O741" s="16">
        <v>208977</v>
      </c>
      <c r="P741" s="16">
        <v>152841</v>
      </c>
      <c r="Q741" s="16">
        <v>384892</v>
      </c>
      <c r="R741" s="16">
        <v>289236</v>
      </c>
      <c r="S741" s="16">
        <v>559633</v>
      </c>
      <c r="T741" s="16">
        <v>453221</v>
      </c>
      <c r="U741" s="16">
        <v>309863</v>
      </c>
      <c r="V741" s="16">
        <v>328259</v>
      </c>
      <c r="W741" s="19">
        <v>2.06</v>
      </c>
      <c r="X741" s="16">
        <v>2761117</v>
      </c>
      <c r="Y741" s="16">
        <v>1049910</v>
      </c>
      <c r="Z741" s="16">
        <v>1003279</v>
      </c>
      <c r="AA741" s="16">
        <v>46631</v>
      </c>
      <c r="AB741" s="19">
        <v>31165.62</v>
      </c>
      <c r="AC741" s="19">
        <v>13075.99</v>
      </c>
      <c r="AD741" s="16">
        <v>0</v>
      </c>
      <c r="AE741" s="20">
        <v>5779.997</v>
      </c>
      <c r="AF741" s="19">
        <v>536.5</v>
      </c>
      <c r="AG741" s="16">
        <v>215613025</v>
      </c>
      <c r="AH741" s="19">
        <v>73971</v>
      </c>
      <c r="AI741" s="16">
        <v>116505</v>
      </c>
      <c r="AJ741" s="16">
        <v>50357</v>
      </c>
      <c r="AK741" s="16">
        <v>211937</v>
      </c>
      <c r="AL741" s="16">
        <v>853</v>
      </c>
      <c r="AM741" s="16">
        <v>539</v>
      </c>
      <c r="AN741" s="16">
        <v>107143</v>
      </c>
      <c r="AO741" s="16">
        <v>9362</v>
      </c>
    </row>
    <row r="742" hidden="1" spans="1:41">
      <c r="A742">
        <v>3108602</v>
      </c>
      <c r="B742" t="s">
        <v>762</v>
      </c>
      <c r="C742" t="s">
        <v>44</v>
      </c>
      <c r="D742">
        <v>347</v>
      </c>
      <c r="E742">
        <v>544</v>
      </c>
      <c r="F742">
        <v>348</v>
      </c>
      <c r="G742">
        <v>558</v>
      </c>
      <c r="H742" s="16">
        <f t="shared" si="11"/>
        <v>32804</v>
      </c>
      <c r="I742" s="16">
        <v>20673</v>
      </c>
      <c r="J742" s="16">
        <v>12131</v>
      </c>
      <c r="K742" s="16">
        <v>16553</v>
      </c>
      <c r="L742" s="16">
        <v>16251</v>
      </c>
      <c r="M742" s="16">
        <v>2222</v>
      </c>
      <c r="N742" s="16">
        <v>2458</v>
      </c>
      <c r="O742" s="16">
        <v>2767</v>
      </c>
      <c r="P742" s="16">
        <v>1984</v>
      </c>
      <c r="Q742" s="16">
        <v>3692</v>
      </c>
      <c r="R742" s="16">
        <v>2489</v>
      </c>
      <c r="S742" s="16">
        <v>4893</v>
      </c>
      <c r="T742" s="16">
        <v>3941</v>
      </c>
      <c r="U742" s="16">
        <v>3224</v>
      </c>
      <c r="V742" s="16">
        <v>5134</v>
      </c>
      <c r="W742" s="19">
        <v>0.24</v>
      </c>
      <c r="X742" s="16">
        <v>26431</v>
      </c>
      <c r="Y742" s="16">
        <v>9841</v>
      </c>
      <c r="Z742" s="16">
        <v>6298</v>
      </c>
      <c r="AA742" s="16">
        <v>3543</v>
      </c>
      <c r="AB742" s="19">
        <v>15722.8</v>
      </c>
      <c r="AC742" s="19">
        <v>6720.58</v>
      </c>
      <c r="AD742" s="16">
        <v>403</v>
      </c>
      <c r="AE742" s="20">
        <v>1399.484</v>
      </c>
      <c r="AF742" s="19">
        <v>23.4</v>
      </c>
      <c r="AG742" s="16">
        <v>267512</v>
      </c>
      <c r="AH742" s="19">
        <v>8215</v>
      </c>
      <c r="AI742" s="16">
        <v>994</v>
      </c>
      <c r="AJ742" s="16">
        <v>283</v>
      </c>
      <c r="AK742" s="16">
        <v>898</v>
      </c>
      <c r="AL742" s="16">
        <v>21</v>
      </c>
      <c r="AM742" s="16">
        <v>3</v>
      </c>
      <c r="AN742" s="16">
        <v>957</v>
      </c>
      <c r="AO742" s="16">
        <v>37</v>
      </c>
    </row>
    <row r="743" hidden="1" spans="1:41">
      <c r="A743">
        <v>5101902</v>
      </c>
      <c r="B743" t="s">
        <v>763</v>
      </c>
      <c r="C743" t="s">
        <v>80</v>
      </c>
      <c r="D743">
        <v>307</v>
      </c>
      <c r="E743">
        <v>473</v>
      </c>
      <c r="F743">
        <v>270</v>
      </c>
      <c r="G743">
        <v>441</v>
      </c>
      <c r="H743" s="16">
        <f t="shared" si="11"/>
        <v>19117</v>
      </c>
      <c r="I743" s="16">
        <v>12325</v>
      </c>
      <c r="J743" s="16">
        <v>6792</v>
      </c>
      <c r="K743" s="16">
        <v>10306</v>
      </c>
      <c r="L743" s="16">
        <v>8811</v>
      </c>
      <c r="M743" s="16">
        <v>1628</v>
      </c>
      <c r="N743" s="16">
        <v>1739</v>
      </c>
      <c r="O743" s="16">
        <v>1716</v>
      </c>
      <c r="P743" s="16">
        <v>993</v>
      </c>
      <c r="Q743" s="16">
        <v>2276</v>
      </c>
      <c r="R743" s="16">
        <v>1634</v>
      </c>
      <c r="S743" s="16">
        <v>3244</v>
      </c>
      <c r="T743" s="16">
        <v>2453</v>
      </c>
      <c r="U743" s="16">
        <v>1907</v>
      </c>
      <c r="V743" s="16">
        <v>1527</v>
      </c>
      <c r="W743" s="19">
        <v>2.33</v>
      </c>
      <c r="X743" s="16">
        <v>15956</v>
      </c>
      <c r="Y743" s="16">
        <v>6282</v>
      </c>
      <c r="Z743" s="16">
        <v>4110</v>
      </c>
      <c r="AA743" s="16">
        <v>2172</v>
      </c>
      <c r="AB743" s="19">
        <v>25464.56</v>
      </c>
      <c r="AC743" s="19">
        <v>9408.02</v>
      </c>
      <c r="AD743" s="16">
        <v>432</v>
      </c>
      <c r="AE743" s="20">
        <v>15959.135</v>
      </c>
      <c r="AF743" s="19">
        <v>1.2</v>
      </c>
      <c r="AG743" s="16">
        <v>639152</v>
      </c>
      <c r="AH743" s="19">
        <v>35877</v>
      </c>
      <c r="AI743" s="16">
        <v>470</v>
      </c>
      <c r="AJ743" s="16">
        <v>246</v>
      </c>
      <c r="AK743" s="16">
        <v>629</v>
      </c>
      <c r="AL743" s="16">
        <v>64</v>
      </c>
      <c r="AM743" s="16">
        <v>2</v>
      </c>
      <c r="AN743" s="16">
        <v>424</v>
      </c>
      <c r="AO743" s="16">
        <v>46</v>
      </c>
    </row>
    <row r="744" hidden="1" spans="1:41">
      <c r="A744">
        <v>3507704</v>
      </c>
      <c r="B744" t="s">
        <v>764</v>
      </c>
      <c r="C744" t="s">
        <v>87</v>
      </c>
      <c r="D744">
        <v>294</v>
      </c>
      <c r="E744">
        <v>423</v>
      </c>
      <c r="F744">
        <v>256</v>
      </c>
      <c r="G744">
        <v>374</v>
      </c>
      <c r="H744" s="16">
        <f t="shared" si="11"/>
        <v>5607</v>
      </c>
      <c r="I744" s="16">
        <v>5009</v>
      </c>
      <c r="J744" s="16">
        <v>598</v>
      </c>
      <c r="K744" s="16">
        <v>2883</v>
      </c>
      <c r="L744" s="16">
        <v>2724</v>
      </c>
      <c r="M744" s="16">
        <v>329</v>
      </c>
      <c r="N744" s="16">
        <v>316</v>
      </c>
      <c r="O744" s="16">
        <v>360</v>
      </c>
      <c r="P744" s="16">
        <v>224</v>
      </c>
      <c r="Q744" s="16">
        <v>617</v>
      </c>
      <c r="R744" s="16">
        <v>414</v>
      </c>
      <c r="S744" s="16">
        <v>803</v>
      </c>
      <c r="T744" s="16">
        <v>720</v>
      </c>
      <c r="U744" s="16">
        <v>694</v>
      </c>
      <c r="V744" s="16">
        <v>1130</v>
      </c>
      <c r="W744" s="19">
        <v>0.91</v>
      </c>
      <c r="X744" s="16">
        <v>4841</v>
      </c>
      <c r="Y744" s="16">
        <v>1952</v>
      </c>
      <c r="Z744" s="16">
        <v>1743</v>
      </c>
      <c r="AA744" s="16">
        <v>209</v>
      </c>
      <c r="AB744" s="19">
        <v>24881.27</v>
      </c>
      <c r="AC744" s="19">
        <v>22343.6</v>
      </c>
      <c r="AD744" s="16">
        <v>441</v>
      </c>
      <c r="AE744" s="20">
        <v>195.176</v>
      </c>
      <c r="AF744" s="19">
        <v>28.7</v>
      </c>
      <c r="AG744" s="16">
        <v>70216</v>
      </c>
      <c r="AH744" s="19">
        <v>12874</v>
      </c>
      <c r="AI744" s="16">
        <v>133</v>
      </c>
      <c r="AJ744" s="16">
        <v>156</v>
      </c>
      <c r="AK744" s="16">
        <v>270</v>
      </c>
      <c r="AL744" s="16">
        <v>655</v>
      </c>
      <c r="AM744" s="16">
        <v>1</v>
      </c>
      <c r="AN744" s="16">
        <v>127</v>
      </c>
      <c r="AO744" s="16">
        <v>6</v>
      </c>
    </row>
    <row r="745" hidden="1" spans="1:41">
      <c r="A745">
        <v>3108800</v>
      </c>
      <c r="B745" t="s">
        <v>765</v>
      </c>
      <c r="C745" t="s">
        <v>44</v>
      </c>
      <c r="D745">
        <v>298</v>
      </c>
      <c r="E745">
        <v>351</v>
      </c>
      <c r="F745">
        <v>251</v>
      </c>
      <c r="G745">
        <v>329</v>
      </c>
      <c r="H745" s="16">
        <f t="shared" si="11"/>
        <v>4981</v>
      </c>
      <c r="I745" s="16">
        <v>1429</v>
      </c>
      <c r="J745" s="16">
        <v>3552</v>
      </c>
      <c r="K745" s="16">
        <v>2464</v>
      </c>
      <c r="L745" s="16">
        <v>2517</v>
      </c>
      <c r="M745" s="16">
        <v>252</v>
      </c>
      <c r="N745" s="16">
        <v>354</v>
      </c>
      <c r="O745" s="16">
        <v>396</v>
      </c>
      <c r="P745" s="16">
        <v>242</v>
      </c>
      <c r="Q745" s="16">
        <v>446</v>
      </c>
      <c r="R745" s="16">
        <v>302</v>
      </c>
      <c r="S745" s="16">
        <v>704</v>
      </c>
      <c r="T745" s="16">
        <v>640</v>
      </c>
      <c r="U745" s="16">
        <v>565</v>
      </c>
      <c r="V745" s="16">
        <v>1080</v>
      </c>
      <c r="W745" s="19">
        <v>-0.43</v>
      </c>
      <c r="X745" s="16">
        <v>3936</v>
      </c>
      <c r="Y745" s="16">
        <v>1554</v>
      </c>
      <c r="Z745" s="16">
        <v>446</v>
      </c>
      <c r="AA745" s="16">
        <v>1108</v>
      </c>
      <c r="AB745" s="19">
        <v>17571.72</v>
      </c>
      <c r="AC745" s="19">
        <v>11666.42</v>
      </c>
      <c r="AD745" s="16">
        <v>155</v>
      </c>
      <c r="AE745" s="20">
        <v>378.318</v>
      </c>
      <c r="AF745" s="19">
        <v>13.2</v>
      </c>
      <c r="AG745" s="16">
        <v>123151</v>
      </c>
      <c r="AH745" s="19">
        <v>24411</v>
      </c>
      <c r="AI745" s="16">
        <v>74</v>
      </c>
      <c r="AJ745" s="16">
        <v>20</v>
      </c>
      <c r="AK745" s="16">
        <v>118</v>
      </c>
      <c r="AL745" s="16">
        <v>1</v>
      </c>
      <c r="AM745" s="16">
        <v>2</v>
      </c>
      <c r="AN745" s="16">
        <v>74</v>
      </c>
      <c r="AO745" s="16">
        <v>0</v>
      </c>
    </row>
    <row r="746" hidden="1" spans="1:41">
      <c r="A746">
        <v>5203609</v>
      </c>
      <c r="B746" t="s">
        <v>766</v>
      </c>
      <c r="C746" t="s">
        <v>42</v>
      </c>
      <c r="D746">
        <v>288</v>
      </c>
      <c r="E746">
        <v>345</v>
      </c>
      <c r="F746">
        <v>256</v>
      </c>
      <c r="G746">
        <v>350</v>
      </c>
      <c r="H746" s="16">
        <f t="shared" si="11"/>
        <v>3642</v>
      </c>
      <c r="I746" s="16">
        <v>2546</v>
      </c>
      <c r="J746" s="16">
        <v>1096</v>
      </c>
      <c r="K746" s="16">
        <v>1869</v>
      </c>
      <c r="L746" s="16">
        <v>1773</v>
      </c>
      <c r="M746" s="16">
        <v>182</v>
      </c>
      <c r="N746" s="16">
        <v>210</v>
      </c>
      <c r="O746" s="16">
        <v>300</v>
      </c>
      <c r="P746" s="16">
        <v>167</v>
      </c>
      <c r="Q746" s="16">
        <v>403</v>
      </c>
      <c r="R746" s="16">
        <v>237</v>
      </c>
      <c r="S746" s="16">
        <v>560</v>
      </c>
      <c r="T746" s="16">
        <v>565</v>
      </c>
      <c r="U746" s="16">
        <v>458</v>
      </c>
      <c r="V746" s="16">
        <v>560</v>
      </c>
      <c r="W746" s="19">
        <v>1.07</v>
      </c>
      <c r="X746" s="16">
        <v>3128</v>
      </c>
      <c r="Y746" s="16">
        <v>1323</v>
      </c>
      <c r="Z746" s="16">
        <v>916</v>
      </c>
      <c r="AA746" s="16">
        <v>407</v>
      </c>
      <c r="AB746" s="19">
        <v>20674.97</v>
      </c>
      <c r="AC746" s="19">
        <v>18121.77</v>
      </c>
      <c r="AD746" s="16">
        <v>31</v>
      </c>
      <c r="AE746" s="20">
        <v>123.072</v>
      </c>
      <c r="AF746" s="19">
        <v>29.6</v>
      </c>
      <c r="AG746" s="16">
        <v>90593</v>
      </c>
      <c r="AH746" s="19">
        <v>25693</v>
      </c>
      <c r="AI746" s="16">
        <v>155</v>
      </c>
      <c r="AJ746" s="16">
        <v>97</v>
      </c>
      <c r="AK746" s="16">
        <v>198</v>
      </c>
      <c r="AL746" s="16">
        <v>3</v>
      </c>
      <c r="AM746" s="16">
        <v>1</v>
      </c>
      <c r="AN746" s="16">
        <v>116</v>
      </c>
      <c r="AO746" s="16">
        <v>39</v>
      </c>
    </row>
    <row r="747" hidden="1" spans="1:41">
      <c r="A747">
        <v>3108909</v>
      </c>
      <c r="B747" t="s">
        <v>767</v>
      </c>
      <c r="C747" t="s">
        <v>44</v>
      </c>
      <c r="D747">
        <v>323</v>
      </c>
      <c r="E747">
        <v>606</v>
      </c>
      <c r="F747">
        <v>292</v>
      </c>
      <c r="G747">
        <v>565</v>
      </c>
      <c r="H747" s="16">
        <f t="shared" si="11"/>
        <v>14862</v>
      </c>
      <c r="I747" s="16">
        <v>7477</v>
      </c>
      <c r="J747" s="16">
        <v>7385</v>
      </c>
      <c r="K747" s="16">
        <v>7612</v>
      </c>
      <c r="L747" s="16">
        <v>7250</v>
      </c>
      <c r="M747" s="16">
        <v>811</v>
      </c>
      <c r="N747" s="16">
        <v>893</v>
      </c>
      <c r="O747" s="16">
        <v>1078</v>
      </c>
      <c r="P747" s="16">
        <v>712</v>
      </c>
      <c r="Q747" s="16">
        <v>1353</v>
      </c>
      <c r="R747" s="16">
        <v>923</v>
      </c>
      <c r="S747" s="16">
        <v>2388</v>
      </c>
      <c r="T747" s="16">
        <v>1895</v>
      </c>
      <c r="U747" s="16">
        <v>1908</v>
      </c>
      <c r="V747" s="16">
        <v>2901</v>
      </c>
      <c r="W747" s="19">
        <v>-0.16</v>
      </c>
      <c r="X747" s="16">
        <v>12842</v>
      </c>
      <c r="Y747" s="16">
        <v>5201</v>
      </c>
      <c r="Z747" s="16">
        <v>2733</v>
      </c>
      <c r="AA747" s="16">
        <v>2468</v>
      </c>
      <c r="AB747" s="19">
        <v>20476.8</v>
      </c>
      <c r="AC747" s="19">
        <v>13586.2</v>
      </c>
      <c r="AD747" s="16">
        <v>341</v>
      </c>
      <c r="AE747" s="20">
        <v>367.688</v>
      </c>
      <c r="AF747" s="19">
        <v>40.4</v>
      </c>
      <c r="AG747" s="16">
        <v>162768</v>
      </c>
      <c r="AH747" s="19">
        <v>10899</v>
      </c>
      <c r="AI747" s="16">
        <v>403</v>
      </c>
      <c r="AJ747" s="16">
        <v>223</v>
      </c>
      <c r="AK747" s="16">
        <v>598</v>
      </c>
      <c r="AL747" s="16">
        <v>5</v>
      </c>
      <c r="AM747" s="16">
        <v>2</v>
      </c>
      <c r="AN747" s="16">
        <v>380</v>
      </c>
      <c r="AO747" s="16">
        <v>23</v>
      </c>
    </row>
    <row r="748" hidden="1" spans="1:41">
      <c r="A748">
        <v>2602407</v>
      </c>
      <c r="B748" t="s">
        <v>768</v>
      </c>
      <c r="C748" t="s">
        <v>62</v>
      </c>
      <c r="D748">
        <v>290</v>
      </c>
      <c r="E748">
        <v>342</v>
      </c>
      <c r="F748">
        <v>254</v>
      </c>
      <c r="G748">
        <v>336</v>
      </c>
      <c r="H748" s="16">
        <f t="shared" si="11"/>
        <v>8964</v>
      </c>
      <c r="I748" s="16">
        <v>3439</v>
      </c>
      <c r="J748" s="16">
        <v>5525</v>
      </c>
      <c r="K748" s="16">
        <v>4419</v>
      </c>
      <c r="L748" s="16">
        <v>4545</v>
      </c>
      <c r="M748" s="16">
        <v>716</v>
      </c>
      <c r="N748" s="16">
        <v>745</v>
      </c>
      <c r="O748" s="16">
        <v>936</v>
      </c>
      <c r="P748" s="16">
        <v>537</v>
      </c>
      <c r="Q748" s="16">
        <v>1022</v>
      </c>
      <c r="R748" s="16">
        <v>675</v>
      </c>
      <c r="S748" s="16">
        <v>1333</v>
      </c>
      <c r="T748" s="16">
        <v>1017</v>
      </c>
      <c r="U748" s="16">
        <v>818</v>
      </c>
      <c r="V748" s="16">
        <v>1165</v>
      </c>
      <c r="W748" s="19">
        <v>-0.09</v>
      </c>
      <c r="X748" s="16">
        <v>5948</v>
      </c>
      <c r="Y748" s="16">
        <v>2730</v>
      </c>
      <c r="Z748" s="16">
        <v>1076</v>
      </c>
      <c r="AA748" s="16">
        <v>1654</v>
      </c>
      <c r="AB748" s="19">
        <v>13352.89</v>
      </c>
      <c r="AC748" s="19">
        <v>7436.41</v>
      </c>
      <c r="AD748" s="16">
        <v>215</v>
      </c>
      <c r="AE748" s="20">
        <v>159.786</v>
      </c>
      <c r="AF748" s="19">
        <v>56.1</v>
      </c>
      <c r="AG748" s="16">
        <v>93501</v>
      </c>
      <c r="AH748" s="19">
        <v>10402</v>
      </c>
      <c r="AI748" s="16">
        <v>96</v>
      </c>
      <c r="AJ748" s="16">
        <v>25</v>
      </c>
      <c r="AK748" s="16">
        <v>118</v>
      </c>
      <c r="AL748" s="16">
        <v>11</v>
      </c>
      <c r="AM748" s="16">
        <v>2</v>
      </c>
      <c r="AN748" s="16">
        <v>84</v>
      </c>
      <c r="AO748" s="16">
        <v>12</v>
      </c>
    </row>
    <row r="749" hidden="1" spans="1:41">
      <c r="A749">
        <v>3201159</v>
      </c>
      <c r="B749" t="s">
        <v>769</v>
      </c>
      <c r="C749" t="s">
        <v>95</v>
      </c>
      <c r="D749">
        <v>305</v>
      </c>
      <c r="E749">
        <v>376</v>
      </c>
      <c r="F749">
        <v>263</v>
      </c>
      <c r="G749">
        <v>351</v>
      </c>
      <c r="H749" s="16">
        <f t="shared" si="11"/>
        <v>12874</v>
      </c>
      <c r="I749" s="16">
        <v>3814</v>
      </c>
      <c r="J749" s="16">
        <v>9060</v>
      </c>
      <c r="K749" s="16">
        <v>6796</v>
      </c>
      <c r="L749" s="16">
        <v>6078</v>
      </c>
      <c r="M749" s="16">
        <v>1021</v>
      </c>
      <c r="N749" s="16">
        <v>1123</v>
      </c>
      <c r="O749" s="16">
        <v>1162</v>
      </c>
      <c r="P749" s="16">
        <v>731</v>
      </c>
      <c r="Q749" s="16">
        <v>1457</v>
      </c>
      <c r="R749" s="16">
        <v>1132</v>
      </c>
      <c r="S749" s="16">
        <v>2255</v>
      </c>
      <c r="T749" s="16">
        <v>1550</v>
      </c>
      <c r="U749" s="16">
        <v>1261</v>
      </c>
      <c r="V749" s="16">
        <v>1182</v>
      </c>
      <c r="W749" s="19">
        <v>0.3</v>
      </c>
      <c r="X749" s="16">
        <v>10002</v>
      </c>
      <c r="Y749" s="16">
        <v>4256</v>
      </c>
      <c r="Z749" s="16">
        <v>1293</v>
      </c>
      <c r="AA749" s="16">
        <v>2963</v>
      </c>
      <c r="AB749" s="19">
        <v>18685.78</v>
      </c>
      <c r="AC749" s="19">
        <v>10233.85</v>
      </c>
      <c r="AD749" s="16">
        <v>101</v>
      </c>
      <c r="AE749" s="20">
        <v>354.404</v>
      </c>
      <c r="AF749" s="19">
        <v>36.3</v>
      </c>
      <c r="AG749" s="16">
        <v>197321</v>
      </c>
      <c r="AH749" s="19">
        <v>15470</v>
      </c>
      <c r="AI749" s="16">
        <v>283</v>
      </c>
      <c r="AJ749" s="16">
        <v>140</v>
      </c>
      <c r="AK749" s="16">
        <v>325</v>
      </c>
      <c r="AL749" s="16">
        <v>9</v>
      </c>
      <c r="AM749" s="16">
        <v>3</v>
      </c>
      <c r="AN749" s="16">
        <v>267</v>
      </c>
      <c r="AO749" s="16">
        <v>16</v>
      </c>
    </row>
    <row r="750" hidden="1" spans="1:41">
      <c r="A750">
        <v>2602506</v>
      </c>
      <c r="B750" t="s">
        <v>770</v>
      </c>
      <c r="C750" t="s">
        <v>62</v>
      </c>
      <c r="D750">
        <v>290</v>
      </c>
      <c r="E750">
        <v>348</v>
      </c>
      <c r="F750">
        <v>253</v>
      </c>
      <c r="G750">
        <v>318</v>
      </c>
      <c r="H750" s="16">
        <f t="shared" si="11"/>
        <v>7464</v>
      </c>
      <c r="I750" s="16">
        <v>3310</v>
      </c>
      <c r="J750" s="16">
        <v>4154</v>
      </c>
      <c r="K750" s="16">
        <v>3707</v>
      </c>
      <c r="L750" s="16">
        <v>3757</v>
      </c>
      <c r="M750" s="16">
        <v>558</v>
      </c>
      <c r="N750" s="16">
        <v>614</v>
      </c>
      <c r="O750" s="16">
        <v>648</v>
      </c>
      <c r="P750" s="16">
        <v>393</v>
      </c>
      <c r="Q750" s="16">
        <v>944</v>
      </c>
      <c r="R750" s="16">
        <v>544</v>
      </c>
      <c r="S750" s="16">
        <v>1082</v>
      </c>
      <c r="T750" s="16">
        <v>963</v>
      </c>
      <c r="U750" s="16">
        <v>655</v>
      </c>
      <c r="V750" s="16">
        <v>1063</v>
      </c>
      <c r="W750" s="19">
        <v>0</v>
      </c>
      <c r="X750" s="16">
        <v>5389</v>
      </c>
      <c r="Y750" s="16">
        <v>2400</v>
      </c>
      <c r="Z750" s="16">
        <v>1139</v>
      </c>
      <c r="AA750" s="16">
        <v>1261</v>
      </c>
      <c r="AB750" s="19">
        <v>14171.25</v>
      </c>
      <c r="AC750" s="19">
        <v>6635.41</v>
      </c>
      <c r="AD750" s="16">
        <v>277</v>
      </c>
      <c r="AE750" s="20">
        <v>106.276</v>
      </c>
      <c r="AF750" s="19">
        <v>70.2</v>
      </c>
      <c r="AG750" s="16">
        <v>48041</v>
      </c>
      <c r="AH750" s="19">
        <v>6436</v>
      </c>
      <c r="AI750" s="16">
        <v>108</v>
      </c>
      <c r="AJ750" s="16">
        <v>25</v>
      </c>
      <c r="AK750" s="16">
        <v>109</v>
      </c>
      <c r="AL750" s="16">
        <v>1</v>
      </c>
      <c r="AM750" s="16">
        <v>1</v>
      </c>
      <c r="AN750" s="16">
        <v>106</v>
      </c>
      <c r="AO750" s="16">
        <v>2</v>
      </c>
    </row>
    <row r="751" spans="1:41">
      <c r="A751">
        <v>2401800</v>
      </c>
      <c r="B751" t="s">
        <v>770</v>
      </c>
      <c r="C751" t="s">
        <v>73</v>
      </c>
      <c r="D751">
        <v>289</v>
      </c>
      <c r="E751">
        <v>357</v>
      </c>
      <c r="F751">
        <v>253</v>
      </c>
      <c r="G751">
        <v>311</v>
      </c>
      <c r="H751" s="16">
        <f t="shared" si="11"/>
        <v>12820</v>
      </c>
      <c r="I751" s="16">
        <v>9648</v>
      </c>
      <c r="J751" s="16">
        <v>3172</v>
      </c>
      <c r="K751" s="16">
        <v>6467</v>
      </c>
      <c r="L751" s="16">
        <v>6353</v>
      </c>
      <c r="M751" s="16">
        <v>966</v>
      </c>
      <c r="N751" s="16">
        <v>1155</v>
      </c>
      <c r="O751" s="16">
        <v>1185</v>
      </c>
      <c r="P751" s="16">
        <v>684</v>
      </c>
      <c r="Q751" s="16">
        <v>1536</v>
      </c>
      <c r="R751" s="16">
        <v>1009</v>
      </c>
      <c r="S751" s="16">
        <v>2002</v>
      </c>
      <c r="T751" s="16">
        <v>1425</v>
      </c>
      <c r="U751" s="16">
        <v>1199</v>
      </c>
      <c r="V751" s="16">
        <v>1659</v>
      </c>
      <c r="W751" s="19">
        <v>0.81</v>
      </c>
      <c r="X751" s="16">
        <v>8366</v>
      </c>
      <c r="Y751" s="16">
        <v>4041</v>
      </c>
      <c r="Z751" s="16">
        <v>3110</v>
      </c>
      <c r="AA751" s="16">
        <v>931</v>
      </c>
      <c r="AB751" s="19">
        <v>14089.47</v>
      </c>
      <c r="AC751" s="19">
        <v>7600.66</v>
      </c>
      <c r="AD751" s="16">
        <v>47</v>
      </c>
      <c r="AE751" s="20">
        <v>61.559</v>
      </c>
      <c r="AF751" s="19">
        <v>208.3</v>
      </c>
      <c r="AG751" s="16">
        <v>121364</v>
      </c>
      <c r="AH751" s="19">
        <v>9702</v>
      </c>
      <c r="AI751" s="16">
        <v>220</v>
      </c>
      <c r="AJ751" s="16">
        <v>84</v>
      </c>
      <c r="AK751" s="16">
        <v>168</v>
      </c>
      <c r="AL751" s="16">
        <v>1</v>
      </c>
      <c r="AM751" s="16">
        <v>1</v>
      </c>
      <c r="AN751" s="16">
        <v>213</v>
      </c>
      <c r="AO751" s="16">
        <v>7</v>
      </c>
    </row>
    <row r="752" hidden="1" spans="1:41">
      <c r="A752">
        <v>1703701</v>
      </c>
      <c r="B752" t="s">
        <v>771</v>
      </c>
      <c r="C752" t="s">
        <v>64</v>
      </c>
      <c r="D752">
        <v>288</v>
      </c>
      <c r="E752">
        <v>331</v>
      </c>
      <c r="F752">
        <v>257</v>
      </c>
      <c r="G752">
        <v>301</v>
      </c>
      <c r="H752" s="16">
        <f t="shared" si="11"/>
        <v>5520</v>
      </c>
      <c r="I752" s="16">
        <v>4465</v>
      </c>
      <c r="J752" s="16">
        <v>1055</v>
      </c>
      <c r="K752" s="16">
        <v>2760</v>
      </c>
      <c r="L752" s="16">
        <v>2760</v>
      </c>
      <c r="M752" s="16">
        <v>420</v>
      </c>
      <c r="N752" s="16">
        <v>499</v>
      </c>
      <c r="O752" s="16">
        <v>488</v>
      </c>
      <c r="P752" s="16">
        <v>336</v>
      </c>
      <c r="Q752" s="16">
        <v>657</v>
      </c>
      <c r="R752" s="16">
        <v>400</v>
      </c>
      <c r="S752" s="16">
        <v>811</v>
      </c>
      <c r="T752" s="16">
        <v>667</v>
      </c>
      <c r="U752" s="16">
        <v>512</v>
      </c>
      <c r="V752" s="16">
        <v>730</v>
      </c>
      <c r="W752" s="19">
        <v>0.41</v>
      </c>
      <c r="X752" s="16">
        <v>4291</v>
      </c>
      <c r="Y752" s="16">
        <v>1848</v>
      </c>
      <c r="Z752" s="16">
        <v>1469</v>
      </c>
      <c r="AA752" s="16">
        <v>379</v>
      </c>
      <c r="AB752" s="19">
        <v>16249.11</v>
      </c>
      <c r="AC752" s="19">
        <v>14142.07</v>
      </c>
      <c r="AD752" s="16">
        <v>96</v>
      </c>
      <c r="AE752" s="20">
        <v>1724.45</v>
      </c>
      <c r="AF752" s="19">
        <v>3.2</v>
      </c>
      <c r="AG752" s="16">
        <v>95847</v>
      </c>
      <c r="AH752" s="19">
        <v>17583</v>
      </c>
      <c r="AI752" s="16">
        <v>176</v>
      </c>
      <c r="AJ752" s="16">
        <v>60</v>
      </c>
      <c r="AK752" s="16">
        <v>177</v>
      </c>
      <c r="AL752" s="16">
        <v>12</v>
      </c>
      <c r="AM752" s="16">
        <v>1</v>
      </c>
      <c r="AN752" s="16">
        <v>171</v>
      </c>
      <c r="AO752" s="16">
        <v>5</v>
      </c>
    </row>
    <row r="753" hidden="1" spans="1:41">
      <c r="A753">
        <v>2102101</v>
      </c>
      <c r="B753" t="s">
        <v>772</v>
      </c>
      <c r="C753" t="s">
        <v>67</v>
      </c>
      <c r="D753">
        <v>301</v>
      </c>
      <c r="E753">
        <v>390</v>
      </c>
      <c r="F753">
        <v>267</v>
      </c>
      <c r="G753">
        <v>360</v>
      </c>
      <c r="H753" s="16">
        <f t="shared" si="11"/>
        <v>36384</v>
      </c>
      <c r="I753" s="16">
        <v>12425</v>
      </c>
      <c r="J753" s="16">
        <v>23959</v>
      </c>
      <c r="K753" s="16">
        <v>18327</v>
      </c>
      <c r="L753" s="16">
        <v>18057</v>
      </c>
      <c r="M753" s="16">
        <v>3860</v>
      </c>
      <c r="N753" s="16">
        <v>3993</v>
      </c>
      <c r="O753" s="16">
        <v>3714</v>
      </c>
      <c r="P753" s="16">
        <v>2087</v>
      </c>
      <c r="Q753" s="16">
        <v>4137</v>
      </c>
      <c r="R753" s="16">
        <v>2997</v>
      </c>
      <c r="S753" s="16">
        <v>5506</v>
      </c>
      <c r="T753" s="16">
        <v>3565</v>
      </c>
      <c r="U753" s="16">
        <v>2922</v>
      </c>
      <c r="V753" s="16">
        <v>3603</v>
      </c>
      <c r="W753" s="19">
        <v>0.81</v>
      </c>
      <c r="X753" s="16">
        <v>22988</v>
      </c>
      <c r="Y753" s="16">
        <v>9908</v>
      </c>
      <c r="Z753" s="16">
        <v>3406</v>
      </c>
      <c r="AA753" s="16">
        <v>6502</v>
      </c>
      <c r="AB753" s="19">
        <v>12065.44</v>
      </c>
      <c r="AC753" s="19">
        <v>4011.35</v>
      </c>
      <c r="AD753" s="16">
        <v>215</v>
      </c>
      <c r="AE753" s="20">
        <v>1074.631</v>
      </c>
      <c r="AF753" s="19">
        <v>33.9</v>
      </c>
      <c r="AG753" s="16">
        <v>221854</v>
      </c>
      <c r="AH753" s="19">
        <v>6254</v>
      </c>
      <c r="AI753" s="16">
        <v>495</v>
      </c>
      <c r="AJ753" s="16">
        <v>64</v>
      </c>
      <c r="AK753" s="16">
        <v>390</v>
      </c>
      <c r="AL753" s="16">
        <v>9</v>
      </c>
      <c r="AM753" s="16">
        <v>2</v>
      </c>
      <c r="AN753" s="16">
        <v>465</v>
      </c>
      <c r="AO753" s="16">
        <v>30</v>
      </c>
    </row>
    <row r="754" hidden="1" spans="1:41">
      <c r="A754">
        <v>3507753</v>
      </c>
      <c r="B754" t="s">
        <v>773</v>
      </c>
      <c r="C754" t="s">
        <v>87</v>
      </c>
      <c r="D754">
        <v>291</v>
      </c>
      <c r="E754">
        <v>509</v>
      </c>
      <c r="F754">
        <v>254</v>
      </c>
      <c r="G754">
        <v>477</v>
      </c>
      <c r="H754" s="16">
        <f t="shared" si="11"/>
        <v>2833</v>
      </c>
      <c r="I754" s="16">
        <v>2396</v>
      </c>
      <c r="J754" s="16">
        <v>437</v>
      </c>
      <c r="K754" s="16">
        <v>1481</v>
      </c>
      <c r="L754" s="16">
        <v>1352</v>
      </c>
      <c r="M754" s="16">
        <v>155</v>
      </c>
      <c r="N754" s="16">
        <v>194</v>
      </c>
      <c r="O754" s="16">
        <v>212</v>
      </c>
      <c r="P754" s="16">
        <v>125</v>
      </c>
      <c r="Q754" s="16">
        <v>286</v>
      </c>
      <c r="R754" s="16">
        <v>202</v>
      </c>
      <c r="S754" s="16">
        <v>490</v>
      </c>
      <c r="T754" s="16">
        <v>374</v>
      </c>
      <c r="U754" s="16">
        <v>334</v>
      </c>
      <c r="V754" s="16">
        <v>461</v>
      </c>
      <c r="W754" s="19">
        <v>0.77</v>
      </c>
      <c r="X754" s="16">
        <v>2382</v>
      </c>
      <c r="Y754" s="16">
        <v>988</v>
      </c>
      <c r="Z754" s="16">
        <v>854</v>
      </c>
      <c r="AA754" s="16">
        <v>134</v>
      </c>
      <c r="AB754" s="19">
        <v>23880.96</v>
      </c>
      <c r="AC754" s="19">
        <v>24396.66</v>
      </c>
      <c r="AD754" s="16">
        <v>451</v>
      </c>
      <c r="AE754" s="20">
        <v>105.689</v>
      </c>
      <c r="AF754" s="19">
        <v>26.8</v>
      </c>
      <c r="AG754" s="16">
        <v>214703</v>
      </c>
      <c r="AH754" s="19">
        <v>77566</v>
      </c>
      <c r="AI754" s="16">
        <v>83</v>
      </c>
      <c r="AJ754" s="16">
        <v>33</v>
      </c>
      <c r="AK754" s="16">
        <v>120</v>
      </c>
      <c r="AL754" s="16">
        <v>309</v>
      </c>
      <c r="AM754" s="16">
        <v>1</v>
      </c>
      <c r="AN754" s="16">
        <v>82</v>
      </c>
      <c r="AO754" s="16">
        <v>1</v>
      </c>
    </row>
    <row r="755" hidden="1" spans="1:41">
      <c r="A755">
        <v>2602605</v>
      </c>
      <c r="B755" t="s">
        <v>774</v>
      </c>
      <c r="C755" t="s">
        <v>62</v>
      </c>
      <c r="D755">
        <v>298</v>
      </c>
      <c r="E755">
        <v>392</v>
      </c>
      <c r="F755">
        <v>265</v>
      </c>
      <c r="G755">
        <v>379</v>
      </c>
      <c r="H755" s="16">
        <f t="shared" si="11"/>
        <v>50645</v>
      </c>
      <c r="I755" s="16">
        <v>38649</v>
      </c>
      <c r="J755" s="16">
        <v>11996</v>
      </c>
      <c r="K755" s="16">
        <v>25008</v>
      </c>
      <c r="L755" s="16">
        <v>25637</v>
      </c>
      <c r="M755" s="16">
        <v>4269</v>
      </c>
      <c r="N755" s="16">
        <v>4488</v>
      </c>
      <c r="O755" s="16">
        <v>4963</v>
      </c>
      <c r="P755" s="16">
        <v>3031</v>
      </c>
      <c r="Q755" s="16">
        <v>6587</v>
      </c>
      <c r="R755" s="16">
        <v>4045</v>
      </c>
      <c r="S755" s="16">
        <v>7658</v>
      </c>
      <c r="T755" s="16">
        <v>5843</v>
      </c>
      <c r="U755" s="16">
        <v>4076</v>
      </c>
      <c r="V755" s="16">
        <v>5685</v>
      </c>
      <c r="W755" s="19">
        <v>1.02</v>
      </c>
      <c r="X755" s="16">
        <v>32974</v>
      </c>
      <c r="Y755" s="16">
        <v>16393</v>
      </c>
      <c r="Z755" s="16">
        <v>12523</v>
      </c>
      <c r="AA755" s="16">
        <v>3870</v>
      </c>
      <c r="AB755" s="19">
        <v>13156.74</v>
      </c>
      <c r="AC755" s="19">
        <v>5632.47</v>
      </c>
      <c r="AD755" s="16">
        <v>165</v>
      </c>
      <c r="AE755" s="20">
        <v>762.345</v>
      </c>
      <c r="AF755" s="19">
        <v>66.4</v>
      </c>
      <c r="AG755" s="16">
        <v>298578</v>
      </c>
      <c r="AH755" s="19">
        <v>6082</v>
      </c>
      <c r="AI755" s="16">
        <v>559</v>
      </c>
      <c r="AJ755" s="16">
        <v>330</v>
      </c>
      <c r="AK755" s="16">
        <v>488</v>
      </c>
      <c r="AL755" s="16">
        <v>4</v>
      </c>
      <c r="AM755" s="16">
        <v>2</v>
      </c>
      <c r="AN755" s="16">
        <v>539</v>
      </c>
      <c r="AO755" s="16">
        <v>20</v>
      </c>
    </row>
    <row r="756" hidden="1" spans="1:41">
      <c r="A756">
        <v>2102150</v>
      </c>
      <c r="B756" t="s">
        <v>775</v>
      </c>
      <c r="C756" t="s">
        <v>67</v>
      </c>
      <c r="D756">
        <v>283</v>
      </c>
      <c r="E756">
        <v>324</v>
      </c>
      <c r="F756">
        <v>246</v>
      </c>
      <c r="G756">
        <v>291</v>
      </c>
      <c r="H756" s="16">
        <f t="shared" si="11"/>
        <v>7236</v>
      </c>
      <c r="I756" s="16">
        <v>3478</v>
      </c>
      <c r="J756" s="16">
        <v>3758</v>
      </c>
      <c r="K756" s="16">
        <v>3702</v>
      </c>
      <c r="L756" s="16">
        <v>3534</v>
      </c>
      <c r="M756" s="16">
        <v>677</v>
      </c>
      <c r="N756" s="16">
        <v>906</v>
      </c>
      <c r="O756" s="16">
        <v>950</v>
      </c>
      <c r="P756" s="16">
        <v>523</v>
      </c>
      <c r="Q756" s="16">
        <v>798</v>
      </c>
      <c r="R756" s="16">
        <v>564</v>
      </c>
      <c r="S756" s="16">
        <v>1051</v>
      </c>
      <c r="T756" s="16">
        <v>718</v>
      </c>
      <c r="U756" s="16">
        <v>538</v>
      </c>
      <c r="V756" s="16">
        <v>511</v>
      </c>
      <c r="W756" s="19">
        <v>-16.76</v>
      </c>
      <c r="X756" s="16">
        <v>4516</v>
      </c>
      <c r="Y756" s="16">
        <v>1879</v>
      </c>
      <c r="Z756" s="16">
        <v>919</v>
      </c>
      <c r="AA756" s="16">
        <v>960</v>
      </c>
      <c r="AB756" s="19">
        <v>10711.36</v>
      </c>
      <c r="AC756" s="19">
        <v>3739.35</v>
      </c>
      <c r="AD756" s="16">
        <v>217</v>
      </c>
      <c r="AE756" s="20">
        <v>1023.587</v>
      </c>
      <c r="AF756" s="19">
        <v>7.1</v>
      </c>
      <c r="AG756" s="16">
        <v>51925</v>
      </c>
      <c r="AH756" s="19">
        <v>5665</v>
      </c>
      <c r="AI756" s="16">
        <v>48</v>
      </c>
      <c r="AJ756" s="16">
        <v>4</v>
      </c>
      <c r="AK756" s="16">
        <v>50</v>
      </c>
      <c r="AL756" s="16">
        <v>1</v>
      </c>
      <c r="AM756" s="16">
        <v>0</v>
      </c>
      <c r="AN756" s="16">
        <v>48</v>
      </c>
      <c r="AO756" s="16">
        <v>0</v>
      </c>
    </row>
    <row r="757" hidden="1" spans="1:41">
      <c r="A757">
        <v>2502805</v>
      </c>
      <c r="B757" t="s">
        <v>776</v>
      </c>
      <c r="C757" t="s">
        <v>107</v>
      </c>
      <c r="D757">
        <v>293</v>
      </c>
      <c r="E757">
        <v>383</v>
      </c>
      <c r="F757">
        <v>258</v>
      </c>
      <c r="G757">
        <v>375</v>
      </c>
      <c r="H757" s="16">
        <f t="shared" si="11"/>
        <v>14204</v>
      </c>
      <c r="I757" s="16">
        <v>11338</v>
      </c>
      <c r="J757" s="16">
        <v>2866</v>
      </c>
      <c r="K757" s="16">
        <v>7043</v>
      </c>
      <c r="L757" s="16">
        <v>7161</v>
      </c>
      <c r="M757" s="16">
        <v>1088</v>
      </c>
      <c r="N757" s="16">
        <v>1103</v>
      </c>
      <c r="O757" s="16">
        <v>1215</v>
      </c>
      <c r="P757" s="16">
        <v>704</v>
      </c>
      <c r="Q757" s="16">
        <v>1700</v>
      </c>
      <c r="R757" s="16">
        <v>1156</v>
      </c>
      <c r="S757" s="16">
        <v>2260</v>
      </c>
      <c r="T757" s="16">
        <v>1921</v>
      </c>
      <c r="U757" s="16">
        <v>1359</v>
      </c>
      <c r="V757" s="16">
        <v>1698</v>
      </c>
      <c r="W757" s="19">
        <v>0.7</v>
      </c>
      <c r="X757" s="16">
        <v>9619</v>
      </c>
      <c r="Y757" s="16">
        <v>4335</v>
      </c>
      <c r="Z757" s="16">
        <v>3493</v>
      </c>
      <c r="AA757" s="16">
        <v>842</v>
      </c>
      <c r="AB757" s="19">
        <v>13807.12</v>
      </c>
      <c r="AC757" s="19">
        <v>8448.33</v>
      </c>
      <c r="AD757" s="16">
        <v>303</v>
      </c>
      <c r="AE757" s="20">
        <v>399.02</v>
      </c>
      <c r="AF757" s="19">
        <v>35.6</v>
      </c>
      <c r="AG757" s="16">
        <v>104521</v>
      </c>
      <c r="AH757" s="19">
        <v>7520</v>
      </c>
      <c r="AI757" s="16">
        <v>308</v>
      </c>
      <c r="AJ757" s="16">
        <v>108</v>
      </c>
      <c r="AK757" s="16">
        <v>141</v>
      </c>
      <c r="AL757" s="16">
        <v>1</v>
      </c>
      <c r="AM757" s="16">
        <v>2</v>
      </c>
      <c r="AN757" s="16">
        <v>297</v>
      </c>
      <c r="AO757" s="16">
        <v>11</v>
      </c>
    </row>
    <row r="758" hidden="1" spans="1:41">
      <c r="A758">
        <v>2502904</v>
      </c>
      <c r="B758" t="s">
        <v>777</v>
      </c>
      <c r="C758" t="s">
        <v>107</v>
      </c>
      <c r="D758">
        <v>286</v>
      </c>
      <c r="E758">
        <v>337</v>
      </c>
      <c r="F758">
        <v>249</v>
      </c>
      <c r="G758">
        <v>307</v>
      </c>
      <c r="H758" s="16">
        <f t="shared" si="11"/>
        <v>6477</v>
      </c>
      <c r="I758" s="16">
        <v>5134</v>
      </c>
      <c r="J758" s="16">
        <v>1343</v>
      </c>
      <c r="K758" s="16">
        <v>3232</v>
      </c>
      <c r="L758" s="16">
        <v>3245</v>
      </c>
      <c r="M758" s="16">
        <v>440</v>
      </c>
      <c r="N758" s="16">
        <v>520</v>
      </c>
      <c r="O758" s="16">
        <v>536</v>
      </c>
      <c r="P758" s="16">
        <v>291</v>
      </c>
      <c r="Q758" s="16">
        <v>682</v>
      </c>
      <c r="R758" s="16">
        <v>449</v>
      </c>
      <c r="S758" s="16">
        <v>1049</v>
      </c>
      <c r="T758" s="16">
        <v>838</v>
      </c>
      <c r="U758" s="16">
        <v>737</v>
      </c>
      <c r="V758" s="16">
        <v>935</v>
      </c>
      <c r="W758" s="19">
        <v>0.33</v>
      </c>
      <c r="X758" s="16">
        <v>4670</v>
      </c>
      <c r="Y758" s="16">
        <v>2108</v>
      </c>
      <c r="Z758" s="16">
        <v>1697</v>
      </c>
      <c r="AA758" s="16">
        <v>411</v>
      </c>
      <c r="AB758" s="19">
        <v>13894.51</v>
      </c>
      <c r="AC758" s="19">
        <v>8750.03</v>
      </c>
      <c r="AD758" s="16">
        <v>337</v>
      </c>
      <c r="AE758" s="20">
        <v>93.846</v>
      </c>
      <c r="AF758" s="19">
        <v>69</v>
      </c>
      <c r="AG758" s="16">
        <v>46323</v>
      </c>
      <c r="AH758" s="19">
        <v>7223</v>
      </c>
      <c r="AI758" s="16">
        <v>140</v>
      </c>
      <c r="AJ758" s="16">
        <v>27</v>
      </c>
      <c r="AK758" s="16">
        <v>109</v>
      </c>
      <c r="AL758" s="16">
        <v>0</v>
      </c>
      <c r="AM758" s="16">
        <v>1</v>
      </c>
      <c r="AN758" s="16">
        <v>140</v>
      </c>
      <c r="AO758" s="16">
        <v>0</v>
      </c>
    </row>
    <row r="759" hidden="1" spans="1:41">
      <c r="A759">
        <v>2800704</v>
      </c>
      <c r="B759" t="s">
        <v>778</v>
      </c>
      <c r="C759" t="s">
        <v>261</v>
      </c>
      <c r="D759">
        <v>287</v>
      </c>
      <c r="E759">
        <v>328</v>
      </c>
      <c r="F759">
        <v>250</v>
      </c>
      <c r="G759">
        <v>306</v>
      </c>
      <c r="H759" s="16">
        <f t="shared" si="11"/>
        <v>8371</v>
      </c>
      <c r="I759" s="16">
        <v>3890</v>
      </c>
      <c r="J759" s="16">
        <v>4481</v>
      </c>
      <c r="K759" s="16">
        <v>4272</v>
      </c>
      <c r="L759" s="16">
        <v>4099</v>
      </c>
      <c r="M759" s="16">
        <v>818</v>
      </c>
      <c r="N759" s="16">
        <v>807</v>
      </c>
      <c r="O759" s="16">
        <v>953</v>
      </c>
      <c r="P759" s="16">
        <v>560</v>
      </c>
      <c r="Q759" s="16">
        <v>1059</v>
      </c>
      <c r="R759" s="16">
        <v>625</v>
      </c>
      <c r="S759" s="16">
        <v>1204</v>
      </c>
      <c r="T759" s="16">
        <v>865</v>
      </c>
      <c r="U759" s="16">
        <v>679</v>
      </c>
      <c r="V759" s="16">
        <v>801</v>
      </c>
      <c r="W759" s="19">
        <v>0.6</v>
      </c>
      <c r="X759" s="16">
        <v>5385</v>
      </c>
      <c r="Y759" s="16">
        <v>2417</v>
      </c>
      <c r="Z759" s="16">
        <v>1085</v>
      </c>
      <c r="AA759" s="16">
        <v>1332</v>
      </c>
      <c r="AB759" s="19">
        <v>11890.74</v>
      </c>
      <c r="AC759" s="19">
        <v>4687.82</v>
      </c>
      <c r="AD759" s="16">
        <v>85</v>
      </c>
      <c r="AE759" s="20">
        <v>148.857</v>
      </c>
      <c r="AF759" s="19">
        <v>56.2</v>
      </c>
      <c r="AG759" s="16">
        <v>66571</v>
      </c>
      <c r="AH759" s="19">
        <v>8101</v>
      </c>
      <c r="AI759" s="16">
        <v>97</v>
      </c>
      <c r="AJ759" s="16">
        <v>12</v>
      </c>
      <c r="AK759" s="16">
        <v>141</v>
      </c>
      <c r="AL759" s="16">
        <v>7</v>
      </c>
      <c r="AM759" s="16">
        <v>1</v>
      </c>
      <c r="AN759" s="16">
        <v>96</v>
      </c>
      <c r="AO759" s="16">
        <v>1</v>
      </c>
    </row>
    <row r="760" hidden="1" spans="1:41">
      <c r="A760">
        <v>1501758</v>
      </c>
      <c r="B760" t="s">
        <v>779</v>
      </c>
      <c r="C760" t="s">
        <v>48</v>
      </c>
      <c r="D760">
        <v>288</v>
      </c>
      <c r="E760">
        <v>333</v>
      </c>
      <c r="F760">
        <v>252</v>
      </c>
      <c r="G760">
        <v>310</v>
      </c>
      <c r="H760" s="16">
        <f t="shared" si="11"/>
        <v>7153</v>
      </c>
      <c r="I760" s="16">
        <v>4231</v>
      </c>
      <c r="J760" s="16">
        <v>2922</v>
      </c>
      <c r="K760" s="16">
        <v>3760</v>
      </c>
      <c r="L760" s="16">
        <v>3393</v>
      </c>
      <c r="M760" s="16">
        <v>665</v>
      </c>
      <c r="N760" s="16">
        <v>691</v>
      </c>
      <c r="O760" s="16">
        <v>696</v>
      </c>
      <c r="P760" s="16">
        <v>492</v>
      </c>
      <c r="Q760" s="16">
        <v>879</v>
      </c>
      <c r="R760" s="16">
        <v>563</v>
      </c>
      <c r="S760" s="16">
        <v>1028</v>
      </c>
      <c r="T760" s="16">
        <v>820</v>
      </c>
      <c r="U760" s="16">
        <v>669</v>
      </c>
      <c r="V760" s="16">
        <v>650</v>
      </c>
      <c r="W760" s="19">
        <v>-0.37</v>
      </c>
      <c r="X760" s="16">
        <v>5218</v>
      </c>
      <c r="Y760" s="16">
        <v>2230</v>
      </c>
      <c r="Z760" s="16">
        <v>1293</v>
      </c>
      <c r="AA760" s="16">
        <v>937</v>
      </c>
      <c r="AB760" s="19">
        <v>13878.34</v>
      </c>
      <c r="AC760" s="19">
        <v>9374.23</v>
      </c>
      <c r="AD760" s="16">
        <v>469</v>
      </c>
      <c r="AE760" s="20">
        <v>1288.477</v>
      </c>
      <c r="AF760" s="19">
        <v>5.6</v>
      </c>
      <c r="AG760" s="16">
        <v>61840</v>
      </c>
      <c r="AH760" s="19">
        <v>8551</v>
      </c>
      <c r="AI760" s="16">
        <v>99</v>
      </c>
      <c r="AJ760" s="16">
        <v>22</v>
      </c>
      <c r="AK760" s="16">
        <v>107</v>
      </c>
      <c r="AL760" s="16">
        <v>6</v>
      </c>
      <c r="AM760" s="16">
        <v>1</v>
      </c>
      <c r="AN760" s="16">
        <v>93</v>
      </c>
      <c r="AO760" s="16">
        <v>6</v>
      </c>
    </row>
    <row r="761" hidden="1" spans="1:41">
      <c r="A761">
        <v>2302503</v>
      </c>
      <c r="B761" t="s">
        <v>780</v>
      </c>
      <c r="C761" t="s">
        <v>50</v>
      </c>
      <c r="D761">
        <v>323</v>
      </c>
      <c r="E761">
        <v>616</v>
      </c>
      <c r="F761">
        <v>290</v>
      </c>
      <c r="G761">
        <v>579</v>
      </c>
      <c r="H761" s="16">
        <f t="shared" si="11"/>
        <v>49201</v>
      </c>
      <c r="I761" s="16">
        <v>28663</v>
      </c>
      <c r="J761" s="16">
        <v>20538</v>
      </c>
      <c r="K761" s="16">
        <v>23940</v>
      </c>
      <c r="L761" s="16">
        <v>25261</v>
      </c>
      <c r="M761" s="16">
        <v>3547</v>
      </c>
      <c r="N761" s="16">
        <v>3812</v>
      </c>
      <c r="O761" s="16">
        <v>4126</v>
      </c>
      <c r="P761" s="16">
        <v>2554</v>
      </c>
      <c r="Q761" s="16">
        <v>6675</v>
      </c>
      <c r="R761" s="16">
        <v>4142</v>
      </c>
      <c r="S761" s="16">
        <v>8201</v>
      </c>
      <c r="T761" s="16">
        <v>5685</v>
      </c>
      <c r="U761" s="16">
        <v>4597</v>
      </c>
      <c r="V761" s="16">
        <v>5862</v>
      </c>
      <c r="W761" s="19">
        <v>0.77</v>
      </c>
      <c r="X761" s="16">
        <v>36083</v>
      </c>
      <c r="Y761" s="16">
        <v>15098</v>
      </c>
      <c r="Z761" s="16">
        <v>9030</v>
      </c>
      <c r="AA761" s="16">
        <v>6068</v>
      </c>
      <c r="AB761" s="19">
        <v>15642.66</v>
      </c>
      <c r="AC761" s="19">
        <v>6799.03</v>
      </c>
      <c r="AD761" s="16">
        <v>420</v>
      </c>
      <c r="AE761" s="20">
        <v>663.429</v>
      </c>
      <c r="AF761" s="19">
        <v>74.2</v>
      </c>
      <c r="AG761" s="16">
        <v>582065</v>
      </c>
      <c r="AH761" s="19">
        <v>12112</v>
      </c>
      <c r="AI761" s="16">
        <v>1175</v>
      </c>
      <c r="AJ761" s="16">
        <v>189</v>
      </c>
      <c r="AK761" s="16">
        <v>933</v>
      </c>
      <c r="AL761" s="16">
        <v>13</v>
      </c>
      <c r="AM761" s="16">
        <v>4</v>
      </c>
      <c r="AN761" s="16">
        <v>1112</v>
      </c>
      <c r="AO761" s="16">
        <v>63</v>
      </c>
    </row>
    <row r="762" hidden="1" spans="1:41">
      <c r="A762">
        <v>2904308</v>
      </c>
      <c r="B762" t="s">
        <v>781</v>
      </c>
      <c r="C762" t="s">
        <v>52</v>
      </c>
      <c r="D762">
        <v>289</v>
      </c>
      <c r="E762">
        <v>358</v>
      </c>
      <c r="F762">
        <v>255</v>
      </c>
      <c r="G762">
        <v>331</v>
      </c>
      <c r="H762" s="16">
        <f t="shared" si="11"/>
        <v>15072</v>
      </c>
      <c r="I762" s="16">
        <v>5491</v>
      </c>
      <c r="J762" s="16">
        <v>9581</v>
      </c>
      <c r="K762" s="16">
        <v>7540</v>
      </c>
      <c r="L762" s="16">
        <v>7532</v>
      </c>
      <c r="M762" s="16">
        <v>1060</v>
      </c>
      <c r="N762" s="16">
        <v>1187</v>
      </c>
      <c r="O762" s="16">
        <v>1289</v>
      </c>
      <c r="P762" s="16">
        <v>824</v>
      </c>
      <c r="Q762" s="16">
        <v>1859</v>
      </c>
      <c r="R762" s="16">
        <v>1172</v>
      </c>
      <c r="S762" s="16">
        <v>2332</v>
      </c>
      <c r="T762" s="16">
        <v>1809</v>
      </c>
      <c r="U762" s="16">
        <v>1521</v>
      </c>
      <c r="V762" s="16">
        <v>2019</v>
      </c>
      <c r="W762" s="19">
        <v>-0.31</v>
      </c>
      <c r="X762" s="16">
        <v>11172</v>
      </c>
      <c r="Y762" s="16">
        <v>4821</v>
      </c>
      <c r="Z762" s="16">
        <v>1803</v>
      </c>
      <c r="AA762" s="16">
        <v>3018</v>
      </c>
      <c r="AB762" s="19">
        <v>14466.17</v>
      </c>
      <c r="AC762" s="19">
        <v>6478.68</v>
      </c>
      <c r="AD762" s="16">
        <v>140</v>
      </c>
      <c r="AE762" s="20">
        <v>518.566</v>
      </c>
      <c r="AF762" s="19">
        <v>29.1</v>
      </c>
      <c r="AG762" s="16">
        <v>131757</v>
      </c>
      <c r="AH762" s="19">
        <v>8660</v>
      </c>
      <c r="AI762" s="16">
        <v>329</v>
      </c>
      <c r="AJ762" s="16">
        <v>61</v>
      </c>
      <c r="AK762" s="16">
        <v>280</v>
      </c>
      <c r="AL762" s="16">
        <v>11</v>
      </c>
      <c r="AM762" s="16">
        <v>2</v>
      </c>
      <c r="AN762" s="16">
        <v>313</v>
      </c>
      <c r="AO762" s="16">
        <v>16</v>
      </c>
    </row>
    <row r="763" hidden="1" spans="1:41">
      <c r="A763">
        <v>2904407</v>
      </c>
      <c r="B763" t="s">
        <v>782</v>
      </c>
      <c r="C763" t="s">
        <v>52</v>
      </c>
      <c r="D763">
        <v>289</v>
      </c>
      <c r="E763">
        <v>333</v>
      </c>
      <c r="F763">
        <v>250</v>
      </c>
      <c r="G763">
        <v>328</v>
      </c>
      <c r="H763" s="16">
        <f t="shared" si="11"/>
        <v>10894</v>
      </c>
      <c r="I763" s="16">
        <v>2085</v>
      </c>
      <c r="J763" s="16">
        <v>8809</v>
      </c>
      <c r="K763" s="16">
        <v>5726</v>
      </c>
      <c r="L763" s="16">
        <v>5168</v>
      </c>
      <c r="M763" s="16">
        <v>782</v>
      </c>
      <c r="N763" s="16">
        <v>820</v>
      </c>
      <c r="O763" s="16">
        <v>811</v>
      </c>
      <c r="P763" s="16">
        <v>538</v>
      </c>
      <c r="Q763" s="16">
        <v>1136</v>
      </c>
      <c r="R763" s="16">
        <v>785</v>
      </c>
      <c r="S763" s="16">
        <v>1732</v>
      </c>
      <c r="T763" s="16">
        <v>1532</v>
      </c>
      <c r="U763" s="16">
        <v>1121</v>
      </c>
      <c r="V763" s="16">
        <v>1637</v>
      </c>
      <c r="W763" s="19">
        <v>0.58</v>
      </c>
      <c r="X763" s="16">
        <v>7834</v>
      </c>
      <c r="Y763" s="16">
        <v>3600</v>
      </c>
      <c r="Z763" s="16">
        <v>720</v>
      </c>
      <c r="AA763" s="16">
        <v>2880</v>
      </c>
      <c r="AB763" s="19">
        <v>14272.29</v>
      </c>
      <c r="AC763" s="19">
        <v>6539.81</v>
      </c>
      <c r="AD763" s="16">
        <v>595</v>
      </c>
      <c r="AE763" s="20">
        <v>2247.208</v>
      </c>
      <c r="AF763" s="19">
        <v>4.8</v>
      </c>
      <c r="AG763" s="16">
        <v>81016</v>
      </c>
      <c r="AH763" s="19">
        <v>7573</v>
      </c>
      <c r="AI763" s="16">
        <v>106</v>
      </c>
      <c r="AJ763" s="16">
        <v>18</v>
      </c>
      <c r="AK763" s="16">
        <v>84</v>
      </c>
      <c r="AL763" s="16">
        <v>6</v>
      </c>
      <c r="AM763" s="16">
        <v>1</v>
      </c>
      <c r="AN763" s="16">
        <v>103</v>
      </c>
      <c r="AO763" s="16">
        <v>3</v>
      </c>
    </row>
    <row r="764" hidden="1" spans="1:41">
      <c r="A764">
        <v>1501782</v>
      </c>
      <c r="B764" t="s">
        <v>783</v>
      </c>
      <c r="C764" t="s">
        <v>48</v>
      </c>
      <c r="D764">
        <v>353</v>
      </c>
      <c r="E764">
        <v>476</v>
      </c>
      <c r="F764">
        <v>326</v>
      </c>
      <c r="G764">
        <v>454</v>
      </c>
      <c r="H764" s="16">
        <f t="shared" si="11"/>
        <v>65640</v>
      </c>
      <c r="I764" s="16">
        <v>36833</v>
      </c>
      <c r="J764" s="16">
        <v>28807</v>
      </c>
      <c r="K764" s="16">
        <v>33993</v>
      </c>
      <c r="L764" s="16">
        <v>31647</v>
      </c>
      <c r="M764" s="16">
        <v>6843</v>
      </c>
      <c r="N764" s="16">
        <v>7120</v>
      </c>
      <c r="O764" s="16">
        <v>7369</v>
      </c>
      <c r="P764" s="16">
        <v>4146</v>
      </c>
      <c r="Q764" s="16">
        <v>8776</v>
      </c>
      <c r="R764" s="16">
        <v>5589</v>
      </c>
      <c r="S764" s="16">
        <v>9767</v>
      </c>
      <c r="T764" s="16">
        <v>6714</v>
      </c>
      <c r="U764" s="16">
        <v>4835</v>
      </c>
      <c r="V764" s="16">
        <v>4481</v>
      </c>
      <c r="W764" s="19">
        <v>2.29</v>
      </c>
      <c r="X764" s="16">
        <v>46271</v>
      </c>
      <c r="Y764" s="16">
        <v>18253</v>
      </c>
      <c r="Z764" s="16">
        <v>10295</v>
      </c>
      <c r="AA764" s="16">
        <v>7958</v>
      </c>
      <c r="AB764" s="19">
        <v>12754.17</v>
      </c>
      <c r="AC764" s="19">
        <v>5104.96</v>
      </c>
      <c r="AD764" s="16">
        <v>302</v>
      </c>
      <c r="AE764" s="20">
        <v>3941.911</v>
      </c>
      <c r="AF764" s="19">
        <v>16.7</v>
      </c>
      <c r="AG764" s="16">
        <v>520799</v>
      </c>
      <c r="AH764" s="19">
        <v>8507</v>
      </c>
      <c r="AI764" s="16">
        <v>693</v>
      </c>
      <c r="AJ764" s="16">
        <v>235</v>
      </c>
      <c r="AK764" s="16">
        <v>562</v>
      </c>
      <c r="AL764" s="16">
        <v>44</v>
      </c>
      <c r="AM764" s="16">
        <v>2</v>
      </c>
      <c r="AN764" s="16">
        <v>658</v>
      </c>
      <c r="AO764" s="16">
        <v>35</v>
      </c>
    </row>
    <row r="765" hidden="1" spans="1:41">
      <c r="A765">
        <v>1501808</v>
      </c>
      <c r="B765" t="s">
        <v>784</v>
      </c>
      <c r="C765" t="s">
        <v>48</v>
      </c>
      <c r="D765">
        <v>328</v>
      </c>
      <c r="E765">
        <v>475</v>
      </c>
      <c r="F765">
        <v>300</v>
      </c>
      <c r="G765">
        <v>463</v>
      </c>
      <c r="H765" s="16">
        <f t="shared" si="11"/>
        <v>100650</v>
      </c>
      <c r="I765" s="16">
        <v>50754</v>
      </c>
      <c r="J765" s="16">
        <v>49896</v>
      </c>
      <c r="K765" s="16">
        <v>51987</v>
      </c>
      <c r="L765" s="16">
        <v>48663</v>
      </c>
      <c r="M765" s="16">
        <v>11973</v>
      </c>
      <c r="N765" s="16">
        <v>12680</v>
      </c>
      <c r="O765" s="16">
        <v>12615</v>
      </c>
      <c r="P765" s="16">
        <v>7075</v>
      </c>
      <c r="Q765" s="16">
        <v>12748</v>
      </c>
      <c r="R765" s="16">
        <v>7523</v>
      </c>
      <c r="S765" s="16">
        <v>13539</v>
      </c>
      <c r="T765" s="16">
        <v>8856</v>
      </c>
      <c r="U765" s="16">
        <v>6424</v>
      </c>
      <c r="V765" s="16">
        <v>7217</v>
      </c>
      <c r="W765" s="19">
        <v>0.79</v>
      </c>
      <c r="X765" s="16">
        <v>63411</v>
      </c>
      <c r="Y765" s="16">
        <v>22687</v>
      </c>
      <c r="Z765" s="16">
        <v>12245</v>
      </c>
      <c r="AA765" s="16">
        <v>10442</v>
      </c>
      <c r="AB765" s="19">
        <v>12333.86</v>
      </c>
      <c r="AC765" s="19">
        <v>3685.43</v>
      </c>
      <c r="AD765" s="16">
        <v>221</v>
      </c>
      <c r="AE765" s="20">
        <v>9563.007</v>
      </c>
      <c r="AF765" s="19">
        <v>10.5</v>
      </c>
      <c r="AG765" s="16">
        <v>653951</v>
      </c>
      <c r="AH765" s="19">
        <v>6657</v>
      </c>
      <c r="AI765" s="16">
        <v>1801</v>
      </c>
      <c r="AJ765" s="16">
        <v>384</v>
      </c>
      <c r="AK765" s="16">
        <v>940</v>
      </c>
      <c r="AL765" s="16">
        <v>13</v>
      </c>
      <c r="AM765" s="16">
        <v>4</v>
      </c>
      <c r="AN765" s="16">
        <v>1695</v>
      </c>
      <c r="AO765" s="16">
        <v>106</v>
      </c>
    </row>
    <row r="766" hidden="1" spans="1:41">
      <c r="A766">
        <v>5203807</v>
      </c>
      <c r="B766" t="s">
        <v>785</v>
      </c>
      <c r="C766" t="s">
        <v>42</v>
      </c>
      <c r="D766">
        <v>292</v>
      </c>
      <c r="E766">
        <v>360</v>
      </c>
      <c r="F766">
        <v>257</v>
      </c>
      <c r="G766">
        <v>344</v>
      </c>
      <c r="H766" s="16">
        <f t="shared" si="11"/>
        <v>5837</v>
      </c>
      <c r="I766" s="16">
        <v>4917</v>
      </c>
      <c r="J766" s="16">
        <v>920</v>
      </c>
      <c r="K766" s="16">
        <v>2999</v>
      </c>
      <c r="L766" s="16">
        <v>2838</v>
      </c>
      <c r="M766" s="16">
        <v>320</v>
      </c>
      <c r="N766" s="16">
        <v>410</v>
      </c>
      <c r="O766" s="16">
        <v>472</v>
      </c>
      <c r="P766" s="16">
        <v>302</v>
      </c>
      <c r="Q766" s="16">
        <v>565</v>
      </c>
      <c r="R766" s="16">
        <v>400</v>
      </c>
      <c r="S766" s="16">
        <v>944</v>
      </c>
      <c r="T766" s="16">
        <v>844</v>
      </c>
      <c r="U766" s="16">
        <v>776</v>
      </c>
      <c r="V766" s="16">
        <v>804</v>
      </c>
      <c r="W766" s="19">
        <v>0.36</v>
      </c>
      <c r="X766" s="16">
        <v>4762</v>
      </c>
      <c r="Y766" s="16">
        <v>2114</v>
      </c>
      <c r="Z766" s="16">
        <v>1771</v>
      </c>
      <c r="AA766" s="16">
        <v>343</v>
      </c>
      <c r="AB766" s="19">
        <v>20184.34</v>
      </c>
      <c r="AC766" s="19">
        <v>32524.31</v>
      </c>
      <c r="AD766" s="16">
        <v>259</v>
      </c>
      <c r="AE766" s="20">
        <v>1463.006</v>
      </c>
      <c r="AF766" s="19">
        <v>4</v>
      </c>
      <c r="AG766" s="16">
        <v>99826</v>
      </c>
      <c r="AH766" s="19">
        <v>17295</v>
      </c>
      <c r="AI766" s="16">
        <v>250</v>
      </c>
      <c r="AJ766" s="16">
        <v>78</v>
      </c>
      <c r="AK766" s="16">
        <v>206</v>
      </c>
      <c r="AL766" s="16">
        <v>27</v>
      </c>
      <c r="AM766" s="16">
        <v>1</v>
      </c>
      <c r="AN766" s="16">
        <v>238</v>
      </c>
      <c r="AO766" s="16">
        <v>12</v>
      </c>
    </row>
    <row r="767" hidden="1" spans="1:41">
      <c r="A767">
        <v>4302659</v>
      </c>
      <c r="B767" t="s">
        <v>786</v>
      </c>
      <c r="C767" t="s">
        <v>77</v>
      </c>
      <c r="D767">
        <v>289</v>
      </c>
      <c r="E767">
        <v>354</v>
      </c>
      <c r="F767">
        <v>254</v>
      </c>
      <c r="G767">
        <v>330</v>
      </c>
      <c r="H767" s="16">
        <f t="shared" si="11"/>
        <v>5016</v>
      </c>
      <c r="I767" s="16">
        <v>2479</v>
      </c>
      <c r="J767" s="16">
        <v>2537</v>
      </c>
      <c r="K767" s="16">
        <v>2592</v>
      </c>
      <c r="L767" s="16">
        <v>2424</v>
      </c>
      <c r="M767" s="16">
        <v>214</v>
      </c>
      <c r="N767" s="16">
        <v>239</v>
      </c>
      <c r="O767" s="16">
        <v>261</v>
      </c>
      <c r="P767" s="16">
        <v>201</v>
      </c>
      <c r="Q767" s="16">
        <v>459</v>
      </c>
      <c r="R767" s="16">
        <v>320</v>
      </c>
      <c r="S767" s="16">
        <v>659</v>
      </c>
      <c r="T767" s="16">
        <v>676</v>
      </c>
      <c r="U767" s="16">
        <v>754</v>
      </c>
      <c r="V767" s="16">
        <v>1233</v>
      </c>
      <c r="W767" s="19">
        <v>0.41</v>
      </c>
      <c r="X767" s="16">
        <v>4664</v>
      </c>
      <c r="Y767" s="16">
        <v>1961</v>
      </c>
      <c r="Z767" s="16">
        <v>980</v>
      </c>
      <c r="AA767" s="16">
        <v>981</v>
      </c>
      <c r="AB767" s="19">
        <v>29814.74</v>
      </c>
      <c r="AC767" s="19">
        <v>20444.71</v>
      </c>
      <c r="AD767" s="16">
        <v>64</v>
      </c>
      <c r="AE767" s="20">
        <v>105.381</v>
      </c>
      <c r="AF767" s="19">
        <v>47.6</v>
      </c>
      <c r="AG767" s="16">
        <v>80929</v>
      </c>
      <c r="AH767" s="19">
        <v>16343</v>
      </c>
      <c r="AI767" s="16">
        <v>144</v>
      </c>
      <c r="AJ767" s="16">
        <v>132</v>
      </c>
      <c r="AK767" s="16">
        <v>254</v>
      </c>
      <c r="AL767" s="16">
        <v>9</v>
      </c>
      <c r="AM767" s="16">
        <v>2</v>
      </c>
      <c r="AN767" s="16">
        <v>114</v>
      </c>
      <c r="AO767" s="16">
        <v>30</v>
      </c>
    </row>
    <row r="768" hidden="1" spans="1:41">
      <c r="A768">
        <v>3507803</v>
      </c>
      <c r="B768" t="s">
        <v>787</v>
      </c>
      <c r="C768" t="s">
        <v>87</v>
      </c>
      <c r="D768">
        <v>349</v>
      </c>
      <c r="E768">
        <v>760</v>
      </c>
      <c r="F768">
        <v>340</v>
      </c>
      <c r="G768">
        <v>682</v>
      </c>
      <c r="H768" s="16">
        <f t="shared" si="11"/>
        <v>24401</v>
      </c>
      <c r="I768" s="16">
        <v>23909</v>
      </c>
      <c r="J768" s="16">
        <v>492</v>
      </c>
      <c r="K768" s="16">
        <v>12239</v>
      </c>
      <c r="L768" s="16">
        <v>12162</v>
      </c>
      <c r="M768" s="16">
        <v>1409</v>
      </c>
      <c r="N768" s="16">
        <v>1647</v>
      </c>
      <c r="O768" s="16">
        <v>1794</v>
      </c>
      <c r="P768" s="16">
        <v>1168</v>
      </c>
      <c r="Q768" s="16">
        <v>2695</v>
      </c>
      <c r="R768" s="16">
        <v>1721</v>
      </c>
      <c r="S768" s="16">
        <v>3689</v>
      </c>
      <c r="T768" s="16">
        <v>3558</v>
      </c>
      <c r="U768" s="16">
        <v>2868</v>
      </c>
      <c r="V768" s="16">
        <v>3852</v>
      </c>
      <c r="W768" s="19">
        <v>1.3</v>
      </c>
      <c r="X768" s="16">
        <v>22106</v>
      </c>
      <c r="Y768" s="16">
        <v>8107</v>
      </c>
      <c r="Z768" s="16">
        <v>7949</v>
      </c>
      <c r="AA768" s="16">
        <v>158</v>
      </c>
      <c r="AB768" s="19">
        <v>28584.81</v>
      </c>
      <c r="AC768" s="19">
        <v>13524.86</v>
      </c>
      <c r="AD768" s="16">
        <v>302</v>
      </c>
      <c r="AE768" s="20">
        <v>278.458</v>
      </c>
      <c r="AF768" s="19">
        <v>87.6</v>
      </c>
      <c r="AG768" s="16">
        <v>496451</v>
      </c>
      <c r="AH768" s="19">
        <v>21162</v>
      </c>
      <c r="AI768" s="16">
        <v>870</v>
      </c>
      <c r="AJ768" s="16">
        <v>694</v>
      </c>
      <c r="AK768" s="16">
        <v>1198</v>
      </c>
      <c r="AL768" s="16">
        <v>761</v>
      </c>
      <c r="AM768" s="16">
        <v>5</v>
      </c>
      <c r="AN768" s="16">
        <v>778</v>
      </c>
      <c r="AO768" s="16">
        <v>92</v>
      </c>
    </row>
    <row r="769" hidden="1" spans="1:41">
      <c r="A769">
        <v>3507902</v>
      </c>
      <c r="B769" t="s">
        <v>788</v>
      </c>
      <c r="C769" t="s">
        <v>87</v>
      </c>
      <c r="D769">
        <v>361</v>
      </c>
      <c r="E769">
        <v>735</v>
      </c>
      <c r="F769">
        <v>320</v>
      </c>
      <c r="G769">
        <v>865</v>
      </c>
      <c r="H769" s="16">
        <f t="shared" si="11"/>
        <v>24070</v>
      </c>
      <c r="I769" s="16">
        <v>21243</v>
      </c>
      <c r="J769" s="16">
        <v>2827</v>
      </c>
      <c r="K769" s="16">
        <v>12087</v>
      </c>
      <c r="L769" s="16">
        <v>11983</v>
      </c>
      <c r="M769" s="16">
        <v>1518</v>
      </c>
      <c r="N769" s="16">
        <v>1567</v>
      </c>
      <c r="O769" s="16">
        <v>1734</v>
      </c>
      <c r="P769" s="16">
        <v>1188</v>
      </c>
      <c r="Q769" s="16">
        <v>2531</v>
      </c>
      <c r="R769" s="16">
        <v>1759</v>
      </c>
      <c r="S769" s="16">
        <v>3730</v>
      </c>
      <c r="T769" s="16">
        <v>3292</v>
      </c>
      <c r="U769" s="16">
        <v>2788</v>
      </c>
      <c r="V769" s="16">
        <v>3963</v>
      </c>
      <c r="W769" s="19">
        <v>0.9</v>
      </c>
      <c r="X769" s="16">
        <v>21003</v>
      </c>
      <c r="Y769" s="16">
        <v>8296</v>
      </c>
      <c r="Z769" s="16">
        <v>7423</v>
      </c>
      <c r="AA769" s="16">
        <v>873</v>
      </c>
      <c r="AB769" s="19">
        <v>29847.35</v>
      </c>
      <c r="AC769" s="19">
        <v>16244.1</v>
      </c>
      <c r="AD769" s="16">
        <v>207</v>
      </c>
      <c r="AE769" s="20">
        <v>1101.374</v>
      </c>
      <c r="AF769" s="19">
        <v>21.9</v>
      </c>
      <c r="AG769" s="16">
        <v>607358</v>
      </c>
      <c r="AH769" s="19">
        <v>25934</v>
      </c>
      <c r="AI769" s="16">
        <v>834</v>
      </c>
      <c r="AJ769" s="16">
        <v>383</v>
      </c>
      <c r="AK769" s="16">
        <v>1320</v>
      </c>
      <c r="AL769" s="16">
        <v>1298</v>
      </c>
      <c r="AM769" s="16">
        <v>6</v>
      </c>
      <c r="AN769" s="16">
        <v>769</v>
      </c>
      <c r="AO769" s="16">
        <v>65</v>
      </c>
    </row>
    <row r="770" hidden="1" spans="1:41">
      <c r="A770">
        <v>2904506</v>
      </c>
      <c r="B770" t="s">
        <v>789</v>
      </c>
      <c r="C770" t="s">
        <v>52</v>
      </c>
      <c r="D770">
        <v>292</v>
      </c>
      <c r="E770">
        <v>363</v>
      </c>
      <c r="F770">
        <v>251</v>
      </c>
      <c r="G770">
        <v>342</v>
      </c>
      <c r="H770" s="16">
        <f t="shared" ref="H770:H833" si="12">+J770+I770</f>
        <v>10895</v>
      </c>
      <c r="I770" s="16">
        <v>3356</v>
      </c>
      <c r="J770" s="16">
        <v>7539</v>
      </c>
      <c r="K770" s="16">
        <v>5587</v>
      </c>
      <c r="L770" s="16">
        <v>5308</v>
      </c>
      <c r="M770" s="16">
        <v>743</v>
      </c>
      <c r="N770" s="16">
        <v>883</v>
      </c>
      <c r="O770" s="16">
        <v>962</v>
      </c>
      <c r="P770" s="16">
        <v>570</v>
      </c>
      <c r="Q770" s="16">
        <v>929</v>
      </c>
      <c r="R770" s="16">
        <v>633</v>
      </c>
      <c r="S770" s="16">
        <v>1474</v>
      </c>
      <c r="T770" s="16">
        <v>1390</v>
      </c>
      <c r="U770" s="16">
        <v>1216</v>
      </c>
      <c r="V770" s="16">
        <v>2095</v>
      </c>
      <c r="W770" s="19">
        <v>-0.7</v>
      </c>
      <c r="X770" s="16">
        <v>8131</v>
      </c>
      <c r="Y770" s="16">
        <v>3774</v>
      </c>
      <c r="Z770" s="16">
        <v>1225</v>
      </c>
      <c r="AA770" s="16">
        <v>2549</v>
      </c>
      <c r="AB770" s="19">
        <v>16592.58</v>
      </c>
      <c r="AC770" s="19">
        <v>6627.52</v>
      </c>
      <c r="AD770" s="16">
        <v>460</v>
      </c>
      <c r="AE770" s="20">
        <v>2370.495</v>
      </c>
      <c r="AF770" s="19">
        <v>4.6</v>
      </c>
      <c r="AG770" s="16">
        <v>61865</v>
      </c>
      <c r="AH770" s="19">
        <v>5589</v>
      </c>
      <c r="AI770" s="16">
        <v>215</v>
      </c>
      <c r="AJ770" s="16">
        <v>46</v>
      </c>
      <c r="AK770" s="16">
        <v>210</v>
      </c>
      <c r="AL770" s="16">
        <v>3</v>
      </c>
      <c r="AM770" s="16">
        <v>2</v>
      </c>
      <c r="AN770" s="16">
        <v>207</v>
      </c>
      <c r="AO770" s="16">
        <v>8</v>
      </c>
    </row>
    <row r="771" hidden="1" spans="1:41">
      <c r="A771">
        <v>3109006</v>
      </c>
      <c r="B771" t="s">
        <v>790</v>
      </c>
      <c r="C771" t="s">
        <v>44</v>
      </c>
      <c r="D771">
        <v>343</v>
      </c>
      <c r="E771">
        <v>560</v>
      </c>
      <c r="F771">
        <v>332</v>
      </c>
      <c r="G771">
        <v>562</v>
      </c>
      <c r="H771" s="16">
        <f t="shared" si="12"/>
        <v>39347</v>
      </c>
      <c r="I771" s="16">
        <v>32404</v>
      </c>
      <c r="J771" s="16">
        <v>6943</v>
      </c>
      <c r="K771" s="16">
        <v>19917</v>
      </c>
      <c r="L771" s="16">
        <v>19430</v>
      </c>
      <c r="M771" s="16">
        <v>2374</v>
      </c>
      <c r="N771" s="16">
        <v>2539</v>
      </c>
      <c r="O771" s="16">
        <v>2831</v>
      </c>
      <c r="P771" s="16">
        <v>1755</v>
      </c>
      <c r="Q771" s="16">
        <v>4144</v>
      </c>
      <c r="R771" s="16">
        <v>2923</v>
      </c>
      <c r="S771" s="16">
        <v>6737</v>
      </c>
      <c r="T771" s="16">
        <v>5829</v>
      </c>
      <c r="U771" s="16">
        <v>4637</v>
      </c>
      <c r="V771" s="16">
        <v>5578</v>
      </c>
      <c r="W771" s="19">
        <v>1.26</v>
      </c>
      <c r="X771" s="16">
        <v>34892</v>
      </c>
      <c r="Y771" s="16">
        <v>13487</v>
      </c>
      <c r="Z771" s="16">
        <v>11058</v>
      </c>
      <c r="AA771" s="16">
        <v>2429</v>
      </c>
      <c r="AB771" s="19">
        <v>23239.39</v>
      </c>
      <c r="AC771" s="19">
        <v>12502.02</v>
      </c>
      <c r="AD771" s="16">
        <v>44</v>
      </c>
      <c r="AE771" s="20">
        <v>639.434</v>
      </c>
      <c r="AF771" s="19">
        <v>61.5</v>
      </c>
      <c r="AG771" s="16">
        <v>1601362</v>
      </c>
      <c r="AH771" s="19">
        <v>42300</v>
      </c>
      <c r="AI771" s="16">
        <v>841</v>
      </c>
      <c r="AJ771" s="16">
        <v>642</v>
      </c>
      <c r="AK771" s="16">
        <v>2064</v>
      </c>
      <c r="AL771" s="16">
        <v>24</v>
      </c>
      <c r="AM771" s="16">
        <v>5</v>
      </c>
      <c r="AN771" s="16">
        <v>792</v>
      </c>
      <c r="AO771" s="16">
        <v>49</v>
      </c>
    </row>
    <row r="772" hidden="1" spans="1:41">
      <c r="A772">
        <v>2904605</v>
      </c>
      <c r="B772" t="s">
        <v>791</v>
      </c>
      <c r="C772" t="s">
        <v>52</v>
      </c>
      <c r="D772">
        <v>387</v>
      </c>
      <c r="E772">
        <v>843</v>
      </c>
      <c r="F772">
        <v>349</v>
      </c>
      <c r="G772">
        <v>876</v>
      </c>
      <c r="H772" s="16">
        <f t="shared" si="12"/>
        <v>69853</v>
      </c>
      <c r="I772" s="16">
        <v>49977</v>
      </c>
      <c r="J772" s="16">
        <v>19876</v>
      </c>
      <c r="K772" s="16">
        <v>34472</v>
      </c>
      <c r="L772" s="16">
        <v>35381</v>
      </c>
      <c r="M772" s="16">
        <v>4341</v>
      </c>
      <c r="N772" s="16">
        <v>4783</v>
      </c>
      <c r="O772" s="16">
        <v>5264</v>
      </c>
      <c r="P772" s="16">
        <v>3289</v>
      </c>
      <c r="Q772" s="16">
        <v>7595</v>
      </c>
      <c r="R772" s="16">
        <v>5447</v>
      </c>
      <c r="S772" s="16">
        <v>12395</v>
      </c>
      <c r="T772" s="16">
        <v>10083</v>
      </c>
      <c r="U772" s="16">
        <v>7176</v>
      </c>
      <c r="V772" s="16">
        <v>9480</v>
      </c>
      <c r="W772" s="19">
        <v>0.27</v>
      </c>
      <c r="X772" s="16">
        <v>57381</v>
      </c>
      <c r="Y772" s="16">
        <v>22686</v>
      </c>
      <c r="Z772" s="16">
        <v>16180</v>
      </c>
      <c r="AA772" s="16">
        <v>6506</v>
      </c>
      <c r="AB772" s="19">
        <v>17473.51</v>
      </c>
      <c r="AC772" s="19">
        <v>7582.69</v>
      </c>
      <c r="AD772" s="16">
        <v>368</v>
      </c>
      <c r="AE772" s="20">
        <v>2207.612</v>
      </c>
      <c r="AF772" s="19">
        <v>31.6</v>
      </c>
      <c r="AG772" s="16">
        <v>1150693</v>
      </c>
      <c r="AH772" s="19">
        <v>16615</v>
      </c>
      <c r="AI772" s="16">
        <v>2603</v>
      </c>
      <c r="AJ772" s="16">
        <v>942</v>
      </c>
      <c r="AK772" s="16">
        <v>2468</v>
      </c>
      <c r="AL772" s="16">
        <v>21</v>
      </c>
      <c r="AM772" s="16">
        <v>5</v>
      </c>
      <c r="AN772" s="16">
        <v>2394</v>
      </c>
      <c r="AO772" s="16">
        <v>209</v>
      </c>
    </row>
    <row r="773" hidden="1" spans="1:41">
      <c r="A773">
        <v>4202875</v>
      </c>
      <c r="B773" t="s">
        <v>792</v>
      </c>
      <c r="C773" t="s">
        <v>57</v>
      </c>
      <c r="D773">
        <v>290</v>
      </c>
      <c r="E773">
        <v>334</v>
      </c>
      <c r="F773">
        <v>251</v>
      </c>
      <c r="G773">
        <v>304</v>
      </c>
      <c r="H773" s="16">
        <f t="shared" si="12"/>
        <v>2489</v>
      </c>
      <c r="I773" s="16">
        <v>562</v>
      </c>
      <c r="J773" s="16">
        <v>1927</v>
      </c>
      <c r="K773" s="16">
        <v>1282</v>
      </c>
      <c r="L773" s="16">
        <v>1207</v>
      </c>
      <c r="M773" s="16">
        <v>139</v>
      </c>
      <c r="N773" s="16">
        <v>177</v>
      </c>
      <c r="O773" s="16">
        <v>210</v>
      </c>
      <c r="P773" s="16">
        <v>117</v>
      </c>
      <c r="Q773" s="16">
        <v>216</v>
      </c>
      <c r="R773" s="16">
        <v>157</v>
      </c>
      <c r="S773" s="16">
        <v>388</v>
      </c>
      <c r="T773" s="16">
        <v>329</v>
      </c>
      <c r="U773" s="16">
        <v>313</v>
      </c>
      <c r="V773" s="16">
        <v>443</v>
      </c>
      <c r="W773" s="19">
        <v>-1.95</v>
      </c>
      <c r="X773" s="16">
        <v>2038</v>
      </c>
      <c r="Y773" s="16">
        <v>875</v>
      </c>
      <c r="Z773" s="16">
        <v>214</v>
      </c>
      <c r="AA773" s="16">
        <v>661</v>
      </c>
      <c r="AB773" s="19">
        <v>20621.38</v>
      </c>
      <c r="AC773" s="19">
        <v>13822.54</v>
      </c>
      <c r="AD773" s="16">
        <v>232</v>
      </c>
      <c r="AE773" s="20">
        <v>337.044</v>
      </c>
      <c r="AF773" s="19">
        <v>7.4</v>
      </c>
      <c r="AG773" s="16">
        <v>63961</v>
      </c>
      <c r="AH773" s="19">
        <v>24237</v>
      </c>
      <c r="AI773" s="16">
        <v>51</v>
      </c>
      <c r="AJ773" s="16">
        <v>33</v>
      </c>
      <c r="AK773" s="16">
        <v>100</v>
      </c>
      <c r="AL773" s="16">
        <v>13</v>
      </c>
      <c r="AM773" s="16">
        <v>0</v>
      </c>
      <c r="AN773" s="16">
        <v>44</v>
      </c>
      <c r="AO773" s="16">
        <v>7</v>
      </c>
    </row>
    <row r="774" hidden="1" spans="1:41">
      <c r="A774">
        <v>4202909</v>
      </c>
      <c r="B774" t="s">
        <v>793</v>
      </c>
      <c r="C774" t="s">
        <v>57</v>
      </c>
      <c r="D774">
        <v>649</v>
      </c>
      <c r="E774">
        <v>2948</v>
      </c>
      <c r="F774">
        <v>637</v>
      </c>
      <c r="G774">
        <v>3581</v>
      </c>
      <c r="H774" s="16">
        <f t="shared" si="12"/>
        <v>131845</v>
      </c>
      <c r="I774" s="16">
        <v>126963</v>
      </c>
      <c r="J774" s="16">
        <v>4882</v>
      </c>
      <c r="K774" s="16">
        <v>66209</v>
      </c>
      <c r="L774" s="16">
        <v>65636</v>
      </c>
      <c r="M774" s="16">
        <v>7944</v>
      </c>
      <c r="N774" s="16">
        <v>7570</v>
      </c>
      <c r="O774" s="16">
        <v>7940</v>
      </c>
      <c r="P774" s="16">
        <v>5726</v>
      </c>
      <c r="Q774" s="16">
        <v>16864</v>
      </c>
      <c r="R774" s="16">
        <v>12841</v>
      </c>
      <c r="S774" s="16">
        <v>23057</v>
      </c>
      <c r="T774" s="16">
        <v>18617</v>
      </c>
      <c r="U774" s="16">
        <v>15730</v>
      </c>
      <c r="V774" s="16">
        <v>15556</v>
      </c>
      <c r="W774" s="19">
        <v>2.37</v>
      </c>
      <c r="X774" s="16">
        <v>119467</v>
      </c>
      <c r="Y774" s="16">
        <v>46702</v>
      </c>
      <c r="Z774" s="16">
        <v>45064</v>
      </c>
      <c r="AA774" s="16">
        <v>1638</v>
      </c>
      <c r="AB774" s="19">
        <v>35352.52</v>
      </c>
      <c r="AC774" s="19">
        <v>17703.76</v>
      </c>
      <c r="AD774" s="16">
        <v>66</v>
      </c>
      <c r="AE774" s="20">
        <v>283.223</v>
      </c>
      <c r="AF774" s="19">
        <v>465.5</v>
      </c>
      <c r="AG774" s="16">
        <v>5034195</v>
      </c>
      <c r="AH774" s="19">
        <v>41003</v>
      </c>
      <c r="AI774" s="16">
        <v>4736</v>
      </c>
      <c r="AJ774" s="16">
        <v>5503</v>
      </c>
      <c r="AK774" s="16">
        <v>6283</v>
      </c>
      <c r="AL774" s="16">
        <v>17</v>
      </c>
      <c r="AM774" s="16">
        <v>14</v>
      </c>
      <c r="AN774" s="16">
        <v>3468</v>
      </c>
      <c r="AO774" s="16">
        <v>1268</v>
      </c>
    </row>
    <row r="775" hidden="1" spans="1:41">
      <c r="A775">
        <v>3109105</v>
      </c>
      <c r="B775" t="s">
        <v>794</v>
      </c>
      <c r="C775" t="s">
        <v>44</v>
      </c>
      <c r="D775">
        <v>312</v>
      </c>
      <c r="E775">
        <v>428</v>
      </c>
      <c r="F775">
        <v>278</v>
      </c>
      <c r="G775">
        <v>427</v>
      </c>
      <c r="H775" s="16">
        <f t="shared" si="12"/>
        <v>11234</v>
      </c>
      <c r="I775" s="16">
        <v>5456</v>
      </c>
      <c r="J775" s="16">
        <v>5778</v>
      </c>
      <c r="K775" s="16">
        <v>5897</v>
      </c>
      <c r="L775" s="16">
        <v>5337</v>
      </c>
      <c r="M775" s="16">
        <v>614</v>
      </c>
      <c r="N775" s="16">
        <v>617</v>
      </c>
      <c r="O775" s="16">
        <v>729</v>
      </c>
      <c r="P775" s="16">
        <v>446</v>
      </c>
      <c r="Q775" s="16">
        <v>1038</v>
      </c>
      <c r="R775" s="16">
        <v>727</v>
      </c>
      <c r="S775" s="16">
        <v>1823</v>
      </c>
      <c r="T775" s="16">
        <v>1640</v>
      </c>
      <c r="U775" s="16">
        <v>1504</v>
      </c>
      <c r="V775" s="16">
        <v>2096</v>
      </c>
      <c r="W775" s="19">
        <v>0.03</v>
      </c>
      <c r="X775" s="16">
        <v>9682</v>
      </c>
      <c r="Y775" s="16">
        <v>4105</v>
      </c>
      <c r="Z775" s="16">
        <v>2060</v>
      </c>
      <c r="AA775" s="16">
        <v>2045</v>
      </c>
      <c r="AB775" s="19">
        <v>23365.71</v>
      </c>
      <c r="AC775" s="19">
        <v>12078.35</v>
      </c>
      <c r="AD775" s="16">
        <v>382</v>
      </c>
      <c r="AE775" s="20">
        <v>356.15</v>
      </c>
      <c r="AF775" s="19">
        <v>31.5</v>
      </c>
      <c r="AG775" s="16">
        <v>125723</v>
      </c>
      <c r="AH775" s="19">
        <v>11202</v>
      </c>
      <c r="AI775" s="16">
        <v>311</v>
      </c>
      <c r="AJ775" s="16">
        <v>174</v>
      </c>
      <c r="AK775" s="16">
        <v>458</v>
      </c>
      <c r="AL775" s="16">
        <v>5</v>
      </c>
      <c r="AM775" s="16">
        <v>3</v>
      </c>
      <c r="AN775" s="16">
        <v>299</v>
      </c>
      <c r="AO775" s="16">
        <v>12</v>
      </c>
    </row>
    <row r="776" hidden="1" spans="1:41">
      <c r="A776">
        <v>3109204</v>
      </c>
      <c r="B776" t="s">
        <v>795</v>
      </c>
      <c r="C776" t="s">
        <v>44</v>
      </c>
      <c r="D776">
        <v>294</v>
      </c>
      <c r="E776">
        <v>407</v>
      </c>
      <c r="F776">
        <v>261</v>
      </c>
      <c r="G776">
        <v>408</v>
      </c>
      <c r="H776" s="16">
        <f t="shared" si="12"/>
        <v>10593</v>
      </c>
      <c r="I776" s="16">
        <v>7708</v>
      </c>
      <c r="J776" s="16">
        <v>2885</v>
      </c>
      <c r="K776" s="16">
        <v>5371</v>
      </c>
      <c r="L776" s="16">
        <v>5222</v>
      </c>
      <c r="M776" s="16">
        <v>641</v>
      </c>
      <c r="N776" s="16">
        <v>707</v>
      </c>
      <c r="O776" s="16">
        <v>833</v>
      </c>
      <c r="P776" s="16">
        <v>573</v>
      </c>
      <c r="Q776" s="16">
        <v>1247</v>
      </c>
      <c r="R776" s="16">
        <v>732</v>
      </c>
      <c r="S776" s="16">
        <v>1638</v>
      </c>
      <c r="T776" s="16">
        <v>1291</v>
      </c>
      <c r="U776" s="16">
        <v>1116</v>
      </c>
      <c r="V776" s="16">
        <v>1815</v>
      </c>
      <c r="W776" s="19">
        <v>0</v>
      </c>
      <c r="X776" s="16">
        <v>8514</v>
      </c>
      <c r="Y776" s="16">
        <v>3454</v>
      </c>
      <c r="Z776" s="16">
        <v>2528</v>
      </c>
      <c r="AA776" s="16">
        <v>926</v>
      </c>
      <c r="AB776" s="19">
        <v>16483.03</v>
      </c>
      <c r="AC776" s="19">
        <v>10295.82</v>
      </c>
      <c r="AD776" s="16">
        <v>216</v>
      </c>
      <c r="AE776" s="20">
        <v>1599.881</v>
      </c>
      <c r="AF776" s="19">
        <v>6.6</v>
      </c>
      <c r="AG776" s="16">
        <v>107397</v>
      </c>
      <c r="AH776" s="19">
        <v>10142</v>
      </c>
      <c r="AI776" s="16">
        <v>254</v>
      </c>
      <c r="AJ776" s="16">
        <v>81</v>
      </c>
      <c r="AK776" s="16">
        <v>314</v>
      </c>
      <c r="AL776" s="16">
        <v>15</v>
      </c>
      <c r="AM776" s="16">
        <v>1</v>
      </c>
      <c r="AN776" s="16">
        <v>242</v>
      </c>
      <c r="AO776" s="16">
        <v>12</v>
      </c>
    </row>
    <row r="777" hidden="1" spans="1:41">
      <c r="A777">
        <v>2602704</v>
      </c>
      <c r="B777" t="s">
        <v>796</v>
      </c>
      <c r="C777" t="s">
        <v>62</v>
      </c>
      <c r="D777">
        <v>289</v>
      </c>
      <c r="E777">
        <v>335</v>
      </c>
      <c r="F777">
        <v>259</v>
      </c>
      <c r="G777">
        <v>306</v>
      </c>
      <c r="H777" s="16">
        <f t="shared" si="12"/>
        <v>13117</v>
      </c>
      <c r="I777" s="16">
        <v>8034</v>
      </c>
      <c r="J777" s="16">
        <v>5083</v>
      </c>
      <c r="K777" s="16">
        <v>6522</v>
      </c>
      <c r="L777" s="16">
        <v>6595</v>
      </c>
      <c r="M777" s="16">
        <v>994</v>
      </c>
      <c r="N777" s="16">
        <v>1090</v>
      </c>
      <c r="O777" s="16">
        <v>1116</v>
      </c>
      <c r="P777" s="16">
        <v>637</v>
      </c>
      <c r="Q777" s="16">
        <v>1569</v>
      </c>
      <c r="R777" s="16">
        <v>1106</v>
      </c>
      <c r="S777" s="16">
        <v>2027</v>
      </c>
      <c r="T777" s="16">
        <v>1664</v>
      </c>
      <c r="U777" s="16">
        <v>1356</v>
      </c>
      <c r="V777" s="16">
        <v>1558</v>
      </c>
      <c r="W777" s="19">
        <v>0.26</v>
      </c>
      <c r="X777" s="16">
        <v>9116</v>
      </c>
      <c r="Y777" s="16">
        <v>4120</v>
      </c>
      <c r="Z777" s="16">
        <v>2560</v>
      </c>
      <c r="AA777" s="16">
        <v>1560</v>
      </c>
      <c r="AB777" s="19">
        <v>12674.87</v>
      </c>
      <c r="AC777" s="19">
        <v>6785</v>
      </c>
      <c r="AD777" s="16">
        <v>61</v>
      </c>
      <c r="AE777" s="20">
        <v>93.187</v>
      </c>
      <c r="AF777" s="19">
        <v>140.8</v>
      </c>
      <c r="AG777" s="16">
        <v>81115</v>
      </c>
      <c r="AH777" s="19">
        <v>6234</v>
      </c>
      <c r="AI777" s="16">
        <v>193</v>
      </c>
      <c r="AJ777" s="16">
        <v>31</v>
      </c>
      <c r="AK777" s="16">
        <v>208</v>
      </c>
      <c r="AL777" s="16">
        <v>1</v>
      </c>
      <c r="AM777" s="16">
        <v>2</v>
      </c>
      <c r="AN777" s="16">
        <v>191</v>
      </c>
      <c r="AO777" s="16">
        <v>2</v>
      </c>
    </row>
    <row r="778" hidden="1" spans="1:41">
      <c r="A778">
        <v>2904704</v>
      </c>
      <c r="B778" t="s">
        <v>797</v>
      </c>
      <c r="C778" t="s">
        <v>52</v>
      </c>
      <c r="D778">
        <v>299</v>
      </c>
      <c r="E778">
        <v>402</v>
      </c>
      <c r="F778">
        <v>266</v>
      </c>
      <c r="G778">
        <v>397</v>
      </c>
      <c r="H778" s="16">
        <f t="shared" si="12"/>
        <v>19235</v>
      </c>
      <c r="I778" s="16">
        <v>16018</v>
      </c>
      <c r="J778" s="16">
        <v>3217</v>
      </c>
      <c r="K778" s="16">
        <v>9663</v>
      </c>
      <c r="L778" s="16">
        <v>9572</v>
      </c>
      <c r="M778" s="16">
        <v>1290</v>
      </c>
      <c r="N778" s="16">
        <v>1404</v>
      </c>
      <c r="O778" s="16">
        <v>1656</v>
      </c>
      <c r="P778" s="16">
        <v>1065</v>
      </c>
      <c r="Q778" s="16">
        <v>2046</v>
      </c>
      <c r="R778" s="16">
        <v>1287</v>
      </c>
      <c r="S778" s="16">
        <v>2791</v>
      </c>
      <c r="T778" s="16">
        <v>2520</v>
      </c>
      <c r="U778" s="16">
        <v>2264</v>
      </c>
      <c r="V778" s="16">
        <v>2912</v>
      </c>
      <c r="W778" s="19">
        <v>-0.09</v>
      </c>
      <c r="X778" s="16">
        <v>14248</v>
      </c>
      <c r="Y778" s="16">
        <v>6392</v>
      </c>
      <c r="Z778" s="16">
        <v>5313</v>
      </c>
      <c r="AA778" s="16">
        <v>1079</v>
      </c>
      <c r="AB778" s="19">
        <v>14056.93</v>
      </c>
      <c r="AC778" s="19">
        <v>7409.61</v>
      </c>
      <c r="AD778" s="16">
        <v>236</v>
      </c>
      <c r="AE778" s="20">
        <v>219.487</v>
      </c>
      <c r="AF778" s="19">
        <v>87.6</v>
      </c>
      <c r="AG778" s="16">
        <v>216098</v>
      </c>
      <c r="AH778" s="19">
        <v>11207</v>
      </c>
      <c r="AI778" s="16">
        <v>531</v>
      </c>
      <c r="AJ778" s="16">
        <v>180</v>
      </c>
      <c r="AK778" s="16">
        <v>482</v>
      </c>
      <c r="AL778" s="16">
        <v>13</v>
      </c>
      <c r="AM778" s="16">
        <v>2</v>
      </c>
      <c r="AN778" s="16">
        <v>462</v>
      </c>
      <c r="AO778" s="16">
        <v>69</v>
      </c>
    </row>
    <row r="779" hidden="1" spans="1:41">
      <c r="A779">
        <v>3109253</v>
      </c>
      <c r="B779" t="s">
        <v>798</v>
      </c>
      <c r="C779" t="s">
        <v>44</v>
      </c>
      <c r="D779">
        <v>288</v>
      </c>
      <c r="E779">
        <v>332</v>
      </c>
      <c r="F779">
        <v>252</v>
      </c>
      <c r="G779">
        <v>299</v>
      </c>
      <c r="H779" s="16">
        <f t="shared" si="12"/>
        <v>4151</v>
      </c>
      <c r="I779" s="16">
        <v>1456</v>
      </c>
      <c r="J779" s="16">
        <v>2695</v>
      </c>
      <c r="K779" s="16">
        <v>2133</v>
      </c>
      <c r="L779" s="16">
        <v>2018</v>
      </c>
      <c r="M779" s="16">
        <v>280</v>
      </c>
      <c r="N779" s="16">
        <v>299</v>
      </c>
      <c r="O779" s="16">
        <v>319</v>
      </c>
      <c r="P779" s="16">
        <v>210</v>
      </c>
      <c r="Q779" s="16">
        <v>399</v>
      </c>
      <c r="R779" s="16">
        <v>265</v>
      </c>
      <c r="S779" s="16">
        <v>611</v>
      </c>
      <c r="T779" s="16">
        <v>559</v>
      </c>
      <c r="U779" s="16">
        <v>456</v>
      </c>
      <c r="V779" s="16">
        <v>753</v>
      </c>
      <c r="W779" s="19">
        <v>0.13</v>
      </c>
      <c r="X779" s="16">
        <v>3236</v>
      </c>
      <c r="Y779" s="16">
        <v>1417</v>
      </c>
      <c r="Z779" s="16">
        <v>507</v>
      </c>
      <c r="AA779" s="16">
        <v>910</v>
      </c>
      <c r="AB779" s="19">
        <v>16213.87</v>
      </c>
      <c r="AC779" s="19">
        <v>9588.39</v>
      </c>
      <c r="AD779" s="16">
        <v>185</v>
      </c>
      <c r="AE779" s="20">
        <v>161.906</v>
      </c>
      <c r="AF779" s="19">
        <v>25.6</v>
      </c>
      <c r="AG779" s="16">
        <v>30311</v>
      </c>
      <c r="AH779" s="19">
        <v>7332</v>
      </c>
      <c r="AI779" s="16">
        <v>61</v>
      </c>
      <c r="AJ779" s="16">
        <v>25</v>
      </c>
      <c r="AK779" s="16">
        <v>87</v>
      </c>
      <c r="AL779" s="16">
        <v>1</v>
      </c>
      <c r="AM779" s="16">
        <v>1</v>
      </c>
      <c r="AN779" s="16">
        <v>57</v>
      </c>
      <c r="AO779" s="16">
        <v>4</v>
      </c>
    </row>
    <row r="780" hidden="1" spans="1:41">
      <c r="A780">
        <v>2602803</v>
      </c>
      <c r="B780" t="s">
        <v>799</v>
      </c>
      <c r="C780" t="s">
        <v>62</v>
      </c>
      <c r="D780">
        <v>325</v>
      </c>
      <c r="E780">
        <v>399</v>
      </c>
      <c r="F780">
        <v>310</v>
      </c>
      <c r="G780">
        <v>385</v>
      </c>
      <c r="H780" s="16">
        <f t="shared" si="12"/>
        <v>58264</v>
      </c>
      <c r="I780" s="16">
        <v>22573</v>
      </c>
      <c r="J780" s="16">
        <v>35691</v>
      </c>
      <c r="K780" s="16">
        <v>28839</v>
      </c>
      <c r="L780" s="16">
        <v>29425</v>
      </c>
      <c r="M780" s="16">
        <v>5508</v>
      </c>
      <c r="N780" s="16">
        <v>6280</v>
      </c>
      <c r="O780" s="16">
        <v>6622</v>
      </c>
      <c r="P780" s="16">
        <v>3726</v>
      </c>
      <c r="Q780" s="16">
        <v>6623</v>
      </c>
      <c r="R780" s="16">
        <v>3934</v>
      </c>
      <c r="S780" s="16">
        <v>7737</v>
      </c>
      <c r="T780" s="16">
        <v>6410</v>
      </c>
      <c r="U780" s="16">
        <v>4736</v>
      </c>
      <c r="V780" s="16">
        <v>6688</v>
      </c>
      <c r="W780" s="19">
        <v>1</v>
      </c>
      <c r="X780" s="16">
        <v>32844</v>
      </c>
      <c r="Y780" s="16">
        <v>16204</v>
      </c>
      <c r="Z780" s="16">
        <v>6703</v>
      </c>
      <c r="AA780" s="16">
        <v>9501</v>
      </c>
      <c r="AB780" s="19">
        <v>11954.9</v>
      </c>
      <c r="AC780" s="19">
        <v>4233.92</v>
      </c>
      <c r="AD780" s="16">
        <v>258</v>
      </c>
      <c r="AE780" s="20">
        <v>1320.871</v>
      </c>
      <c r="AF780" s="19">
        <v>44.1</v>
      </c>
      <c r="AG780" s="16">
        <v>339706</v>
      </c>
      <c r="AH780" s="19">
        <v>6010</v>
      </c>
      <c r="AI780" s="16">
        <v>518</v>
      </c>
      <c r="AJ780" s="16">
        <v>91</v>
      </c>
      <c r="AK780" s="16">
        <v>507</v>
      </c>
      <c r="AL780" s="16">
        <v>9</v>
      </c>
      <c r="AM780" s="16">
        <v>3</v>
      </c>
      <c r="AN780" s="16">
        <v>504</v>
      </c>
      <c r="AO780" s="16">
        <v>14</v>
      </c>
    </row>
    <row r="781" hidden="1" spans="1:41">
      <c r="A781">
        <v>1200138</v>
      </c>
      <c r="B781" t="s">
        <v>800</v>
      </c>
      <c r="C781" t="s">
        <v>82</v>
      </c>
      <c r="D781">
        <v>294</v>
      </c>
      <c r="E781">
        <v>336</v>
      </c>
      <c r="F781">
        <v>252</v>
      </c>
      <c r="G781">
        <v>304</v>
      </c>
      <c r="H781" s="16">
        <f t="shared" si="12"/>
        <v>9822</v>
      </c>
      <c r="I781" s="16">
        <v>4135</v>
      </c>
      <c r="J781" s="16">
        <v>5687</v>
      </c>
      <c r="K781" s="16">
        <v>5316</v>
      </c>
      <c r="L781" s="16">
        <v>4506</v>
      </c>
      <c r="M781" s="16">
        <v>933</v>
      </c>
      <c r="N781" s="16">
        <v>1037</v>
      </c>
      <c r="O781" s="16">
        <v>1106</v>
      </c>
      <c r="P781" s="16">
        <v>620</v>
      </c>
      <c r="Q781" s="16">
        <v>1155</v>
      </c>
      <c r="R781" s="16">
        <v>740</v>
      </c>
      <c r="S781" s="16">
        <v>1500</v>
      </c>
      <c r="T781" s="16">
        <v>1068</v>
      </c>
      <c r="U781" s="16">
        <v>865</v>
      </c>
      <c r="V781" s="16">
        <v>798</v>
      </c>
      <c r="W781" s="19">
        <v>1.66</v>
      </c>
      <c r="X781" s="16">
        <v>6893</v>
      </c>
      <c r="Y781" s="16">
        <v>3054</v>
      </c>
      <c r="Z781" s="16">
        <v>1270</v>
      </c>
      <c r="AA781" s="16">
        <v>1784</v>
      </c>
      <c r="AB781" s="19">
        <v>17641.15</v>
      </c>
      <c r="AC781" s="19">
        <v>7869.73</v>
      </c>
      <c r="AD781" s="16">
        <v>22</v>
      </c>
      <c r="AE781" s="20">
        <v>3034.868</v>
      </c>
      <c r="AF781" s="19">
        <v>3.2</v>
      </c>
      <c r="AG781" s="16">
        <v>145973</v>
      </c>
      <c r="AH781" s="19">
        <v>15630</v>
      </c>
      <c r="AI781" s="16">
        <v>118</v>
      </c>
      <c r="AJ781" s="16">
        <v>32</v>
      </c>
      <c r="AK781" s="16">
        <v>208</v>
      </c>
      <c r="AL781" s="16">
        <v>7</v>
      </c>
      <c r="AM781" s="16">
        <v>2</v>
      </c>
      <c r="AN781" s="16">
        <v>114</v>
      </c>
      <c r="AO781" s="16">
        <v>4</v>
      </c>
    </row>
    <row r="782" hidden="1" spans="1:41">
      <c r="A782">
        <v>1501907</v>
      </c>
      <c r="B782" t="s">
        <v>801</v>
      </c>
      <c r="C782" t="s">
        <v>48</v>
      </c>
      <c r="D782">
        <v>296</v>
      </c>
      <c r="E782">
        <v>342</v>
      </c>
      <c r="F782">
        <v>265</v>
      </c>
      <c r="G782">
        <v>309</v>
      </c>
      <c r="H782" s="16">
        <f t="shared" si="12"/>
        <v>28630</v>
      </c>
      <c r="I782" s="16">
        <v>9095</v>
      </c>
      <c r="J782" s="16">
        <v>19535</v>
      </c>
      <c r="K782" s="16">
        <v>14913</v>
      </c>
      <c r="L782" s="16">
        <v>13717</v>
      </c>
      <c r="M782" s="16">
        <v>2918</v>
      </c>
      <c r="N782" s="16">
        <v>3312</v>
      </c>
      <c r="O782" s="16">
        <v>3184</v>
      </c>
      <c r="P782" s="16">
        <v>1941</v>
      </c>
      <c r="Q782" s="16">
        <v>3509</v>
      </c>
      <c r="R782" s="16">
        <v>2200</v>
      </c>
      <c r="S782" s="16">
        <v>4175</v>
      </c>
      <c r="T782" s="16">
        <v>2998</v>
      </c>
      <c r="U782" s="16">
        <v>1949</v>
      </c>
      <c r="V782" s="16">
        <v>2444</v>
      </c>
      <c r="W782" s="19">
        <v>1.09</v>
      </c>
      <c r="X782" s="16">
        <v>21082</v>
      </c>
      <c r="Y782" s="16">
        <v>7900</v>
      </c>
      <c r="Z782" s="16">
        <v>2592</v>
      </c>
      <c r="AA782" s="16">
        <v>5308</v>
      </c>
      <c r="AB782" s="19">
        <v>12666.67</v>
      </c>
      <c r="AC782" s="19">
        <v>4497.25</v>
      </c>
      <c r="AD782" s="16">
        <v>51</v>
      </c>
      <c r="AE782" s="20">
        <v>1005.168</v>
      </c>
      <c r="AF782" s="19">
        <v>28.5</v>
      </c>
      <c r="AG782" s="16">
        <v>378471</v>
      </c>
      <c r="AH782" s="19">
        <v>13669</v>
      </c>
      <c r="AI782" s="16">
        <v>233</v>
      </c>
      <c r="AJ782" s="16">
        <v>64</v>
      </c>
      <c r="AK782" s="16">
        <v>288</v>
      </c>
      <c r="AL782" s="16">
        <v>13</v>
      </c>
      <c r="AM782" s="16">
        <v>1</v>
      </c>
      <c r="AN782" s="16">
        <v>228</v>
      </c>
      <c r="AO782" s="16">
        <v>5</v>
      </c>
    </row>
    <row r="783" hidden="1" spans="1:41">
      <c r="A783">
        <v>3508009</v>
      </c>
      <c r="B783" t="s">
        <v>802</v>
      </c>
      <c r="C783" t="s">
        <v>87</v>
      </c>
      <c r="D783">
        <v>327</v>
      </c>
      <c r="E783">
        <v>482</v>
      </c>
      <c r="F783">
        <v>314</v>
      </c>
      <c r="G783">
        <v>453</v>
      </c>
      <c r="H783" s="16">
        <f t="shared" si="12"/>
        <v>19813</v>
      </c>
      <c r="I783" s="16">
        <v>16541</v>
      </c>
      <c r="J783" s="16">
        <v>3272</v>
      </c>
      <c r="K783" s="16">
        <v>10260</v>
      </c>
      <c r="L783" s="16">
        <v>9553</v>
      </c>
      <c r="M783" s="16">
        <v>1609</v>
      </c>
      <c r="N783" s="16">
        <v>1752</v>
      </c>
      <c r="O783" s="16">
        <v>1771</v>
      </c>
      <c r="P783" s="16">
        <v>1082</v>
      </c>
      <c r="Q783" s="16">
        <v>2108</v>
      </c>
      <c r="R783" s="16">
        <v>1355</v>
      </c>
      <c r="S783" s="16">
        <v>3002</v>
      </c>
      <c r="T783" s="16">
        <v>2470</v>
      </c>
      <c r="U783" s="16">
        <v>2038</v>
      </c>
      <c r="V783" s="16">
        <v>2626</v>
      </c>
      <c r="W783" s="19">
        <v>0.4</v>
      </c>
      <c r="X783" s="16">
        <v>16510</v>
      </c>
      <c r="Y783" s="16">
        <v>6485</v>
      </c>
      <c r="Z783" s="16">
        <v>5390</v>
      </c>
      <c r="AA783" s="16">
        <v>1095</v>
      </c>
      <c r="AB783" s="19">
        <v>16798.46</v>
      </c>
      <c r="AC783" s="19">
        <v>13812.26</v>
      </c>
      <c r="AD783" s="16">
        <v>202</v>
      </c>
      <c r="AE783" s="20">
        <v>1195.91</v>
      </c>
      <c r="AF783" s="19">
        <v>16.6</v>
      </c>
      <c r="AG783" s="16">
        <v>345650</v>
      </c>
      <c r="AH783" s="19">
        <v>17662</v>
      </c>
      <c r="AI783" s="16">
        <v>839</v>
      </c>
      <c r="AJ783" s="16">
        <v>293</v>
      </c>
      <c r="AK783" s="16">
        <v>749</v>
      </c>
      <c r="AL783" s="16">
        <v>1480</v>
      </c>
      <c r="AM783" s="16">
        <v>2</v>
      </c>
      <c r="AN783" s="16">
        <v>712</v>
      </c>
      <c r="AO783" s="16">
        <v>127</v>
      </c>
    </row>
    <row r="784" hidden="1" spans="1:41">
      <c r="A784">
        <v>3508108</v>
      </c>
      <c r="B784" t="s">
        <v>803</v>
      </c>
      <c r="C784" t="s">
        <v>87</v>
      </c>
      <c r="D784">
        <v>329</v>
      </c>
      <c r="E784">
        <v>647</v>
      </c>
      <c r="F784">
        <v>294</v>
      </c>
      <c r="G784">
        <v>676</v>
      </c>
      <c r="H784" s="16">
        <f t="shared" si="12"/>
        <v>16964</v>
      </c>
      <c r="I784" s="16">
        <v>16142</v>
      </c>
      <c r="J784" s="16">
        <v>822</v>
      </c>
      <c r="K784" s="16">
        <v>8606</v>
      </c>
      <c r="L784" s="16">
        <v>8358</v>
      </c>
      <c r="M784" s="16">
        <v>1006</v>
      </c>
      <c r="N784" s="16">
        <v>927</v>
      </c>
      <c r="O784" s="16">
        <v>1045</v>
      </c>
      <c r="P784" s="16">
        <v>720</v>
      </c>
      <c r="Q784" s="16">
        <v>1726</v>
      </c>
      <c r="R784" s="16">
        <v>1163</v>
      </c>
      <c r="S784" s="16">
        <v>2614</v>
      </c>
      <c r="T784" s="16">
        <v>2513</v>
      </c>
      <c r="U784" s="16">
        <v>2171</v>
      </c>
      <c r="V784" s="16">
        <v>3079</v>
      </c>
      <c r="W784" s="19">
        <v>0.75</v>
      </c>
      <c r="X784" s="16">
        <v>14659</v>
      </c>
      <c r="Y784" s="16">
        <v>6274</v>
      </c>
      <c r="Z784" s="16">
        <v>5945</v>
      </c>
      <c r="AA784" s="16">
        <v>329</v>
      </c>
      <c r="AB784" s="19">
        <v>24663.22</v>
      </c>
      <c r="AC784" s="19">
        <v>35526.35</v>
      </c>
      <c r="AD784" s="16">
        <v>454</v>
      </c>
      <c r="AE784" s="20">
        <v>326.921</v>
      </c>
      <c r="AF784" s="19">
        <v>51.9</v>
      </c>
      <c r="AG784" s="16">
        <v>633054</v>
      </c>
      <c r="AH784" s="19">
        <v>38175</v>
      </c>
      <c r="AI784" s="16">
        <v>754</v>
      </c>
      <c r="AJ784" s="16">
        <v>459</v>
      </c>
      <c r="AK784" s="16">
        <v>1027</v>
      </c>
      <c r="AL784" s="16">
        <v>1249</v>
      </c>
      <c r="AM784" s="16">
        <v>5</v>
      </c>
      <c r="AN784" s="16">
        <v>698</v>
      </c>
      <c r="AO784" s="16">
        <v>56</v>
      </c>
    </row>
    <row r="785" hidden="1" spans="1:41">
      <c r="A785">
        <v>2102200</v>
      </c>
      <c r="B785" t="s">
        <v>804</v>
      </c>
      <c r="C785" t="s">
        <v>67</v>
      </c>
      <c r="D785">
        <v>294</v>
      </c>
      <c r="E785">
        <v>356</v>
      </c>
      <c r="F785">
        <v>258</v>
      </c>
      <c r="G785">
        <v>339</v>
      </c>
      <c r="H785" s="16">
        <f t="shared" si="12"/>
        <v>28424</v>
      </c>
      <c r="I785" s="16">
        <v>8101</v>
      </c>
      <c r="J785" s="16">
        <v>20323</v>
      </c>
      <c r="K785" s="16">
        <v>14324</v>
      </c>
      <c r="L785" s="16">
        <v>14100</v>
      </c>
      <c r="M785" s="16">
        <v>3215</v>
      </c>
      <c r="N785" s="16">
        <v>3421</v>
      </c>
      <c r="O785" s="16">
        <v>3474</v>
      </c>
      <c r="P785" s="16">
        <v>1824</v>
      </c>
      <c r="Q785" s="16">
        <v>3190</v>
      </c>
      <c r="R785" s="16">
        <v>2030</v>
      </c>
      <c r="S785" s="16">
        <v>3915</v>
      </c>
      <c r="T785" s="16">
        <v>2595</v>
      </c>
      <c r="U785" s="16">
        <v>2200</v>
      </c>
      <c r="V785" s="16">
        <v>2560</v>
      </c>
      <c r="W785" s="19">
        <v>0.45</v>
      </c>
      <c r="X785" s="16">
        <v>17528</v>
      </c>
      <c r="Y785" s="16">
        <v>7286</v>
      </c>
      <c r="Z785" s="16">
        <v>2219</v>
      </c>
      <c r="AA785" s="16">
        <v>5067</v>
      </c>
      <c r="AB785" s="19">
        <v>11214.22</v>
      </c>
      <c r="AC785" s="19">
        <v>4327.39</v>
      </c>
      <c r="AD785" s="16">
        <v>219</v>
      </c>
      <c r="AE785" s="20">
        <v>1473.964</v>
      </c>
      <c r="AF785" s="19">
        <v>19.3</v>
      </c>
      <c r="AG785" s="16">
        <v>147951</v>
      </c>
      <c r="AH785" s="19">
        <v>5280</v>
      </c>
      <c r="AI785" s="16">
        <v>234</v>
      </c>
      <c r="AJ785" s="16">
        <v>25</v>
      </c>
      <c r="AK785" s="16">
        <v>214</v>
      </c>
      <c r="AL785" s="16">
        <v>10</v>
      </c>
      <c r="AM785" s="16">
        <v>1</v>
      </c>
      <c r="AN785" s="16">
        <v>234</v>
      </c>
      <c r="AO785" s="16">
        <v>0</v>
      </c>
    </row>
    <row r="786" hidden="1" spans="1:41">
      <c r="A786">
        <v>5203906</v>
      </c>
      <c r="B786" t="s">
        <v>805</v>
      </c>
      <c r="C786" t="s">
        <v>42</v>
      </c>
      <c r="D786">
        <v>299</v>
      </c>
      <c r="E786">
        <v>382</v>
      </c>
      <c r="F786">
        <v>264</v>
      </c>
      <c r="G786">
        <v>358</v>
      </c>
      <c r="H786" s="16">
        <f t="shared" si="12"/>
        <v>9565</v>
      </c>
      <c r="I786" s="16">
        <v>8963</v>
      </c>
      <c r="J786" s="16">
        <v>602</v>
      </c>
      <c r="K786" s="16">
        <v>4828</v>
      </c>
      <c r="L786" s="16">
        <v>4737</v>
      </c>
      <c r="M786" s="16">
        <v>530</v>
      </c>
      <c r="N786" s="16">
        <v>554</v>
      </c>
      <c r="O786" s="16">
        <v>658</v>
      </c>
      <c r="P786" s="16">
        <v>418</v>
      </c>
      <c r="Q786" s="16">
        <v>915</v>
      </c>
      <c r="R786" s="16">
        <v>599</v>
      </c>
      <c r="S786" s="16">
        <v>1417</v>
      </c>
      <c r="T786" s="16">
        <v>1432</v>
      </c>
      <c r="U786" s="16">
        <v>1168</v>
      </c>
      <c r="V786" s="16">
        <v>1874</v>
      </c>
      <c r="W786" s="19">
        <v>0.34</v>
      </c>
      <c r="X786" s="16">
        <v>8309</v>
      </c>
      <c r="Y786" s="16">
        <v>3585</v>
      </c>
      <c r="Z786" s="16">
        <v>3362</v>
      </c>
      <c r="AA786" s="16">
        <v>223</v>
      </c>
      <c r="AB786" s="19">
        <v>21620.71</v>
      </c>
      <c r="AC786" s="19">
        <v>19343.94</v>
      </c>
      <c r="AD786" s="16">
        <v>164</v>
      </c>
      <c r="AE786" s="20">
        <v>895.456</v>
      </c>
      <c r="AF786" s="19">
        <v>10.7</v>
      </c>
      <c r="AG786" s="16">
        <v>293990</v>
      </c>
      <c r="AH786" s="19">
        <v>31054</v>
      </c>
      <c r="AI786" s="16">
        <v>367</v>
      </c>
      <c r="AJ786" s="16">
        <v>129</v>
      </c>
      <c r="AK786" s="16">
        <v>439</v>
      </c>
      <c r="AL786" s="16">
        <v>19</v>
      </c>
      <c r="AM786" s="16">
        <v>1</v>
      </c>
      <c r="AN786" s="16">
        <v>344</v>
      </c>
      <c r="AO786" s="16">
        <v>23</v>
      </c>
    </row>
    <row r="787" hidden="1" spans="1:41">
      <c r="A787">
        <v>2102309</v>
      </c>
      <c r="B787" t="s">
        <v>806</v>
      </c>
      <c r="C787" t="s">
        <v>67</v>
      </c>
      <c r="D787">
        <v>290</v>
      </c>
      <c r="E787">
        <v>359</v>
      </c>
      <c r="F787">
        <v>250</v>
      </c>
      <c r="G787">
        <v>332</v>
      </c>
      <c r="H787" s="16">
        <f t="shared" si="12"/>
        <v>23538</v>
      </c>
      <c r="I787" s="16">
        <v>16915</v>
      </c>
      <c r="J787" s="16">
        <v>6623</v>
      </c>
      <c r="K787" s="16">
        <v>11586</v>
      </c>
      <c r="L787" s="16">
        <v>11952</v>
      </c>
      <c r="M787" s="16">
        <v>2219</v>
      </c>
      <c r="N787" s="16">
        <v>2556</v>
      </c>
      <c r="O787" s="16">
        <v>2554</v>
      </c>
      <c r="P787" s="16">
        <v>1611</v>
      </c>
      <c r="Q787" s="16">
        <v>2537</v>
      </c>
      <c r="R787" s="16">
        <v>1492</v>
      </c>
      <c r="S787" s="16">
        <v>3397</v>
      </c>
      <c r="T787" s="16">
        <v>2495</v>
      </c>
      <c r="U787" s="16">
        <v>2057</v>
      </c>
      <c r="V787" s="16">
        <v>2620</v>
      </c>
      <c r="W787" s="19">
        <v>0.22</v>
      </c>
      <c r="X787" s="16">
        <v>15433</v>
      </c>
      <c r="Y787" s="16">
        <v>6617</v>
      </c>
      <c r="Z787" s="16">
        <v>4716</v>
      </c>
      <c r="AA787" s="16">
        <v>1901</v>
      </c>
      <c r="AB787" s="19">
        <v>11845.5</v>
      </c>
      <c r="AC787" s="19">
        <v>3682.69</v>
      </c>
      <c r="AD787" s="16">
        <v>369</v>
      </c>
      <c r="AE787" s="20">
        <v>1582.552</v>
      </c>
      <c r="AF787" s="19">
        <v>14.9</v>
      </c>
      <c r="AG787" s="16">
        <v>130377</v>
      </c>
      <c r="AH787" s="19">
        <v>5578</v>
      </c>
      <c r="AI787" s="16">
        <v>359</v>
      </c>
      <c r="AJ787" s="16">
        <v>51</v>
      </c>
      <c r="AK787" s="16">
        <v>250</v>
      </c>
      <c r="AL787" s="16">
        <v>14</v>
      </c>
      <c r="AM787" s="16">
        <v>3</v>
      </c>
      <c r="AN787" s="16">
        <v>344</v>
      </c>
      <c r="AO787" s="16">
        <v>15</v>
      </c>
    </row>
    <row r="788" hidden="1" spans="1:41">
      <c r="A788">
        <v>5203939</v>
      </c>
      <c r="B788" t="s">
        <v>807</v>
      </c>
      <c r="C788" t="s">
        <v>42</v>
      </c>
      <c r="D788">
        <v>285</v>
      </c>
      <c r="E788">
        <v>325</v>
      </c>
      <c r="F788">
        <v>248</v>
      </c>
      <c r="G788">
        <v>297</v>
      </c>
      <c r="H788" s="16">
        <f t="shared" si="12"/>
        <v>2576</v>
      </c>
      <c r="I788" s="16">
        <v>1816</v>
      </c>
      <c r="J788" s="16">
        <v>760</v>
      </c>
      <c r="K788" s="16">
        <v>1339</v>
      </c>
      <c r="L788" s="16">
        <v>1237</v>
      </c>
      <c r="M788" s="16">
        <v>119</v>
      </c>
      <c r="N788" s="16">
        <v>155</v>
      </c>
      <c r="O788" s="16">
        <v>176</v>
      </c>
      <c r="P788" s="16">
        <v>125</v>
      </c>
      <c r="Q788" s="16">
        <v>243</v>
      </c>
      <c r="R788" s="16">
        <v>180</v>
      </c>
      <c r="S788" s="16">
        <v>395</v>
      </c>
      <c r="T788" s="16">
        <v>443</v>
      </c>
      <c r="U788" s="16">
        <v>335</v>
      </c>
      <c r="V788" s="16">
        <v>405</v>
      </c>
      <c r="W788" s="19">
        <v>-0.25</v>
      </c>
      <c r="X788" s="16">
        <v>2194</v>
      </c>
      <c r="Y788" s="16">
        <v>1025</v>
      </c>
      <c r="Z788" s="16">
        <v>716</v>
      </c>
      <c r="AA788" s="16">
        <v>309</v>
      </c>
      <c r="AB788" s="19">
        <v>21583.59</v>
      </c>
      <c r="AC788" s="19">
        <v>21201.31</v>
      </c>
      <c r="AD788" s="16">
        <v>137</v>
      </c>
      <c r="AE788" s="20">
        <v>199.292</v>
      </c>
      <c r="AF788" s="19">
        <v>12.9</v>
      </c>
      <c r="AG788" s="16">
        <v>34344</v>
      </c>
      <c r="AH788" s="19">
        <v>13235</v>
      </c>
      <c r="AI788" s="16">
        <v>77</v>
      </c>
      <c r="AJ788" s="16">
        <v>57</v>
      </c>
      <c r="AK788" s="16">
        <v>80</v>
      </c>
      <c r="AL788" s="16">
        <v>1</v>
      </c>
      <c r="AM788" s="16">
        <v>1</v>
      </c>
      <c r="AN788" s="16">
        <v>76</v>
      </c>
      <c r="AO788" s="16">
        <v>1</v>
      </c>
    </row>
    <row r="789" hidden="1" spans="1:41">
      <c r="A789">
        <v>1703800</v>
      </c>
      <c r="B789" t="s">
        <v>808</v>
      </c>
      <c r="C789" t="s">
        <v>64</v>
      </c>
      <c r="D789">
        <v>283</v>
      </c>
      <c r="E789">
        <v>316</v>
      </c>
      <c r="F789">
        <v>248</v>
      </c>
      <c r="G789">
        <v>295</v>
      </c>
      <c r="H789" s="16">
        <f t="shared" si="12"/>
        <v>11278</v>
      </c>
      <c r="I789" s="16">
        <v>8603</v>
      </c>
      <c r="J789" s="16">
        <v>2675</v>
      </c>
      <c r="K789" s="16">
        <v>5689</v>
      </c>
      <c r="L789" s="16">
        <v>5589</v>
      </c>
      <c r="M789" s="16">
        <v>909</v>
      </c>
      <c r="N789" s="16">
        <v>1047</v>
      </c>
      <c r="O789" s="16">
        <v>1177</v>
      </c>
      <c r="P789" s="16">
        <v>742</v>
      </c>
      <c r="Q789" s="16">
        <v>1628</v>
      </c>
      <c r="R789" s="16">
        <v>925</v>
      </c>
      <c r="S789" s="16">
        <v>1633</v>
      </c>
      <c r="T789" s="16">
        <v>1208</v>
      </c>
      <c r="U789" s="16">
        <v>898</v>
      </c>
      <c r="V789" s="16">
        <v>1111</v>
      </c>
      <c r="W789" s="19">
        <v>1.31</v>
      </c>
      <c r="X789" s="16">
        <v>8242</v>
      </c>
      <c r="Y789" s="16">
        <v>3022</v>
      </c>
      <c r="Z789" s="16">
        <v>2296</v>
      </c>
      <c r="AA789" s="16">
        <v>726</v>
      </c>
      <c r="AB789" s="19">
        <v>12118.25</v>
      </c>
      <c r="AC789" s="19">
        <v>6754.53</v>
      </c>
      <c r="AD789" s="16">
        <v>537</v>
      </c>
      <c r="AE789" s="20">
        <v>251.921</v>
      </c>
      <c r="AF789" s="19">
        <v>44.8</v>
      </c>
      <c r="AG789" s="16">
        <v>76117</v>
      </c>
      <c r="AH789" s="19">
        <v>7024</v>
      </c>
      <c r="AI789" s="16">
        <v>215</v>
      </c>
      <c r="AJ789" s="16">
        <v>52</v>
      </c>
      <c r="AK789" s="16">
        <v>171</v>
      </c>
      <c r="AL789" s="16">
        <v>0</v>
      </c>
      <c r="AM789" s="16">
        <v>1</v>
      </c>
      <c r="AN789" s="16">
        <v>205</v>
      </c>
      <c r="AO789" s="16">
        <v>10</v>
      </c>
    </row>
    <row r="790" hidden="1" spans="1:41">
      <c r="A790">
        <v>2202000</v>
      </c>
      <c r="B790" t="s">
        <v>809</v>
      </c>
      <c r="C790" t="s">
        <v>75</v>
      </c>
      <c r="D790">
        <v>297</v>
      </c>
      <c r="E790">
        <v>378</v>
      </c>
      <c r="F790">
        <v>275</v>
      </c>
      <c r="G790">
        <v>370</v>
      </c>
      <c r="H790" s="16">
        <f t="shared" si="12"/>
        <v>19476</v>
      </c>
      <c r="I790" s="16">
        <v>10621</v>
      </c>
      <c r="J790" s="16">
        <v>8855</v>
      </c>
      <c r="K790" s="16">
        <v>9768</v>
      </c>
      <c r="L790" s="16">
        <v>9708</v>
      </c>
      <c r="M790" s="16">
        <v>1595</v>
      </c>
      <c r="N790" s="16">
        <v>1731</v>
      </c>
      <c r="O790" s="16">
        <v>1917</v>
      </c>
      <c r="P790" s="16">
        <v>1217</v>
      </c>
      <c r="Q790" s="16">
        <v>2254</v>
      </c>
      <c r="R790" s="16">
        <v>1546</v>
      </c>
      <c r="S790" s="16">
        <v>3020</v>
      </c>
      <c r="T790" s="16">
        <v>2159</v>
      </c>
      <c r="U790" s="16">
        <v>1812</v>
      </c>
      <c r="V790" s="16">
        <v>2225</v>
      </c>
      <c r="W790" s="19">
        <v>0.09</v>
      </c>
      <c r="X790" s="16">
        <v>13432</v>
      </c>
      <c r="Y790" s="16">
        <v>5476</v>
      </c>
      <c r="Z790" s="16">
        <v>3039</v>
      </c>
      <c r="AA790" s="16">
        <v>2437</v>
      </c>
      <c r="AB790" s="19">
        <v>13091.92</v>
      </c>
      <c r="AC790" s="19">
        <v>5114.03</v>
      </c>
      <c r="AD790" s="16">
        <v>236</v>
      </c>
      <c r="AE790" s="20">
        <v>689.234</v>
      </c>
      <c r="AF790" s="19">
        <v>28.3</v>
      </c>
      <c r="AG790" s="16">
        <v>134647</v>
      </c>
      <c r="AH790" s="19">
        <v>6935</v>
      </c>
      <c r="AI790" s="16">
        <v>291</v>
      </c>
      <c r="AJ790" s="16">
        <v>72</v>
      </c>
      <c r="AK790" s="16">
        <v>271</v>
      </c>
      <c r="AL790" s="16">
        <v>16</v>
      </c>
      <c r="AM790" s="16">
        <v>2</v>
      </c>
      <c r="AN790" s="16">
        <v>288</v>
      </c>
      <c r="AO790" s="16">
        <v>3</v>
      </c>
    </row>
    <row r="791" hidden="1" spans="1:41">
      <c r="A791">
        <v>2202026</v>
      </c>
      <c r="B791" t="s">
        <v>810</v>
      </c>
      <c r="C791" t="s">
        <v>75</v>
      </c>
      <c r="D791">
        <v>286</v>
      </c>
      <c r="E791">
        <v>322</v>
      </c>
      <c r="F791">
        <v>248</v>
      </c>
      <c r="G791">
        <v>292</v>
      </c>
      <c r="H791" s="16">
        <f t="shared" si="12"/>
        <v>8307</v>
      </c>
      <c r="I791" s="16">
        <v>2562</v>
      </c>
      <c r="J791" s="16">
        <v>5745</v>
      </c>
      <c r="K791" s="16">
        <v>4293</v>
      </c>
      <c r="L791" s="16">
        <v>4014</v>
      </c>
      <c r="M791" s="16">
        <v>583</v>
      </c>
      <c r="N791" s="16">
        <v>757</v>
      </c>
      <c r="O791" s="16">
        <v>871</v>
      </c>
      <c r="P791" s="16">
        <v>529</v>
      </c>
      <c r="Q791" s="16">
        <v>899</v>
      </c>
      <c r="R791" s="16">
        <v>552</v>
      </c>
      <c r="S791" s="16">
        <v>1341</v>
      </c>
      <c r="T791" s="16">
        <v>1007</v>
      </c>
      <c r="U791" s="16">
        <v>757</v>
      </c>
      <c r="V791" s="16">
        <v>1011</v>
      </c>
      <c r="W791" s="19">
        <v>2.49</v>
      </c>
      <c r="X791" s="16">
        <v>5762</v>
      </c>
      <c r="Y791" s="16">
        <v>2388</v>
      </c>
      <c r="Z791" s="16">
        <v>736</v>
      </c>
      <c r="AA791" s="16">
        <v>1652</v>
      </c>
      <c r="AB791" s="19">
        <v>13637.68</v>
      </c>
      <c r="AC791" s="19">
        <v>6057.19</v>
      </c>
      <c r="AD791" s="16">
        <v>191</v>
      </c>
      <c r="AE791" s="20">
        <v>2496.743</v>
      </c>
      <c r="AF791" s="19">
        <v>3.3</v>
      </c>
      <c r="AG791" s="16">
        <v>43155</v>
      </c>
      <c r="AH791" s="19">
        <v>5271</v>
      </c>
      <c r="AI791" s="16">
        <v>94</v>
      </c>
      <c r="AJ791" s="16">
        <v>20</v>
      </c>
      <c r="AK791" s="16">
        <v>157</v>
      </c>
      <c r="AL791" s="16">
        <v>1</v>
      </c>
      <c r="AM791" s="16">
        <v>0</v>
      </c>
      <c r="AN791" s="16">
        <v>93</v>
      </c>
      <c r="AO791" s="16">
        <v>1</v>
      </c>
    </row>
    <row r="792" hidden="1" spans="1:41">
      <c r="A792">
        <v>2102325</v>
      </c>
      <c r="B792" t="s">
        <v>811</v>
      </c>
      <c r="C792" t="s">
        <v>67</v>
      </c>
      <c r="D792">
        <v>307</v>
      </c>
      <c r="E792">
        <v>456</v>
      </c>
      <c r="F792">
        <v>290</v>
      </c>
      <c r="G792">
        <v>462</v>
      </c>
      <c r="H792" s="16">
        <f t="shared" si="12"/>
        <v>72692</v>
      </c>
      <c r="I792" s="16">
        <v>37636</v>
      </c>
      <c r="J792" s="16">
        <v>35056</v>
      </c>
      <c r="K792" s="16">
        <v>36947</v>
      </c>
      <c r="L792" s="16">
        <v>35745</v>
      </c>
      <c r="M792" s="16">
        <v>8126</v>
      </c>
      <c r="N792" s="16">
        <v>9065</v>
      </c>
      <c r="O792" s="16">
        <v>8794</v>
      </c>
      <c r="P792" s="16">
        <v>4764</v>
      </c>
      <c r="Q792" s="16">
        <v>8717</v>
      </c>
      <c r="R792" s="16">
        <v>5977</v>
      </c>
      <c r="S792" s="16">
        <v>11186</v>
      </c>
      <c r="T792" s="16">
        <v>6682</v>
      </c>
      <c r="U792" s="16">
        <v>4729</v>
      </c>
      <c r="V792" s="16">
        <v>4652</v>
      </c>
      <c r="W792" s="19">
        <v>1.02</v>
      </c>
      <c r="X792" s="16">
        <v>46927</v>
      </c>
      <c r="Y792" s="16">
        <v>18961</v>
      </c>
      <c r="Z792" s="16">
        <v>9787</v>
      </c>
      <c r="AA792" s="16">
        <v>9174</v>
      </c>
      <c r="AB792" s="19">
        <v>11233.73</v>
      </c>
      <c r="AC792" s="19">
        <v>3790.84</v>
      </c>
      <c r="AD792" s="16">
        <v>308</v>
      </c>
      <c r="AE792" s="20">
        <v>2545.441</v>
      </c>
      <c r="AF792" s="19">
        <v>28.6</v>
      </c>
      <c r="AG792" s="16">
        <v>474700</v>
      </c>
      <c r="AH792" s="19">
        <v>6741</v>
      </c>
      <c r="AI792" s="16">
        <v>1256</v>
      </c>
      <c r="AJ792" s="16">
        <v>238</v>
      </c>
      <c r="AK792" s="16">
        <v>757</v>
      </c>
      <c r="AL792" s="16">
        <v>18</v>
      </c>
      <c r="AM792" s="16">
        <v>2</v>
      </c>
      <c r="AN792" s="16">
        <v>1176</v>
      </c>
      <c r="AO792" s="16">
        <v>80</v>
      </c>
    </row>
    <row r="793" hidden="1" spans="1:41">
      <c r="A793">
        <v>5203962</v>
      </c>
      <c r="B793" t="s">
        <v>812</v>
      </c>
      <c r="C793" t="s">
        <v>42</v>
      </c>
      <c r="D793">
        <v>286</v>
      </c>
      <c r="E793">
        <v>324</v>
      </c>
      <c r="F793">
        <v>252</v>
      </c>
      <c r="G793">
        <v>292</v>
      </c>
      <c r="H793" s="16">
        <f t="shared" si="12"/>
        <v>3386</v>
      </c>
      <c r="I793" s="16">
        <v>2028</v>
      </c>
      <c r="J793" s="16">
        <v>1358</v>
      </c>
      <c r="K793" s="16">
        <v>1750</v>
      </c>
      <c r="L793" s="16">
        <v>1636</v>
      </c>
      <c r="M793" s="16">
        <v>242</v>
      </c>
      <c r="N793" s="16">
        <v>272</v>
      </c>
      <c r="O793" s="16">
        <v>286</v>
      </c>
      <c r="P793" s="16">
        <v>213</v>
      </c>
      <c r="Q793" s="16">
        <v>397</v>
      </c>
      <c r="R793" s="16">
        <v>269</v>
      </c>
      <c r="S793" s="16">
        <v>491</v>
      </c>
      <c r="T793" s="16">
        <v>441</v>
      </c>
      <c r="U793" s="16">
        <v>363</v>
      </c>
      <c r="V793" s="16">
        <v>412</v>
      </c>
      <c r="W793" s="19">
        <v>-0.07</v>
      </c>
      <c r="X793" s="16">
        <v>2646</v>
      </c>
      <c r="Y793" s="16">
        <v>1069</v>
      </c>
      <c r="Z793" s="16">
        <v>637</v>
      </c>
      <c r="AA793" s="16">
        <v>432</v>
      </c>
      <c r="AB793" s="19">
        <v>16577.02</v>
      </c>
      <c r="AC793" s="19">
        <v>9607.22</v>
      </c>
      <c r="AD793" s="16">
        <v>390</v>
      </c>
      <c r="AE793" s="20">
        <v>247.047</v>
      </c>
      <c r="AF793" s="19">
        <v>13.7</v>
      </c>
      <c r="AG793" s="16">
        <v>54769</v>
      </c>
      <c r="AH793" s="19">
        <v>16137</v>
      </c>
      <c r="AI793" s="16">
        <v>68</v>
      </c>
      <c r="AJ793" s="16">
        <v>22</v>
      </c>
      <c r="AK793" s="16">
        <v>56</v>
      </c>
      <c r="AL793" s="16">
        <v>0</v>
      </c>
      <c r="AM793" s="16">
        <v>1</v>
      </c>
      <c r="AN793" s="16">
        <v>67</v>
      </c>
      <c r="AO793" s="16">
        <v>1</v>
      </c>
    </row>
    <row r="794" hidden="1" spans="1:41">
      <c r="A794">
        <v>2904753</v>
      </c>
      <c r="B794" t="s">
        <v>813</v>
      </c>
      <c r="C794" t="s">
        <v>52</v>
      </c>
      <c r="D794">
        <v>293</v>
      </c>
      <c r="E794">
        <v>348</v>
      </c>
      <c r="F794">
        <v>257</v>
      </c>
      <c r="G794">
        <v>330</v>
      </c>
      <c r="H794" s="16">
        <f t="shared" si="12"/>
        <v>21893</v>
      </c>
      <c r="I794" s="16">
        <v>9262</v>
      </c>
      <c r="J794" s="16">
        <v>12631</v>
      </c>
      <c r="K794" s="16">
        <v>11444</v>
      </c>
      <c r="L794" s="16">
        <v>10449</v>
      </c>
      <c r="M794" s="16">
        <v>1793</v>
      </c>
      <c r="N794" s="16">
        <v>2165</v>
      </c>
      <c r="O794" s="16">
        <v>2418</v>
      </c>
      <c r="P794" s="16">
        <v>1527</v>
      </c>
      <c r="Q794" s="16">
        <v>2747</v>
      </c>
      <c r="R794" s="16">
        <v>1691</v>
      </c>
      <c r="S794" s="16">
        <v>3325</v>
      </c>
      <c r="T794" s="16">
        <v>2273</v>
      </c>
      <c r="U794" s="16">
        <v>1711</v>
      </c>
      <c r="V794" s="16">
        <v>2243</v>
      </c>
      <c r="W794" s="19">
        <v>0.51</v>
      </c>
      <c r="X794" s="16">
        <v>15081</v>
      </c>
      <c r="Y794" s="16">
        <v>5908</v>
      </c>
      <c r="Z794" s="16">
        <v>2614</v>
      </c>
      <c r="AA794" s="16">
        <v>3294</v>
      </c>
      <c r="AB794" s="19">
        <v>11539.23</v>
      </c>
      <c r="AC794" s="19">
        <v>3645.83</v>
      </c>
      <c r="AD794" s="16">
        <v>611</v>
      </c>
      <c r="AE794" s="20">
        <v>4046.736</v>
      </c>
      <c r="AF794" s="19">
        <v>5.4</v>
      </c>
      <c r="AG794" s="16">
        <v>112859</v>
      </c>
      <c r="AH794" s="19">
        <v>5237</v>
      </c>
      <c r="AI794" s="16">
        <v>251</v>
      </c>
      <c r="AJ794" s="16">
        <v>38</v>
      </c>
      <c r="AK794" s="16">
        <v>210</v>
      </c>
      <c r="AL794" s="16">
        <v>9</v>
      </c>
      <c r="AM794" s="16">
        <v>2</v>
      </c>
      <c r="AN794" s="16">
        <v>248</v>
      </c>
      <c r="AO794" s="16">
        <v>3</v>
      </c>
    </row>
    <row r="795" hidden="1" spans="1:41">
      <c r="A795">
        <v>2102358</v>
      </c>
      <c r="B795" t="s">
        <v>814</v>
      </c>
      <c r="C795" t="s">
        <v>67</v>
      </c>
      <c r="D795">
        <v>284</v>
      </c>
      <c r="E795">
        <v>334</v>
      </c>
      <c r="F795">
        <v>246</v>
      </c>
      <c r="G795">
        <v>297</v>
      </c>
      <c r="H795" s="16">
        <f t="shared" si="12"/>
        <v>15208</v>
      </c>
      <c r="I795" s="16">
        <v>3895</v>
      </c>
      <c r="J795" s="16">
        <v>11313</v>
      </c>
      <c r="K795" s="16">
        <v>7715</v>
      </c>
      <c r="L795" s="16">
        <v>7493</v>
      </c>
      <c r="M795" s="16">
        <v>1487</v>
      </c>
      <c r="N795" s="16">
        <v>1693</v>
      </c>
      <c r="O795" s="16">
        <v>1748</v>
      </c>
      <c r="P795" s="16">
        <v>967</v>
      </c>
      <c r="Q795" s="16">
        <v>1607</v>
      </c>
      <c r="R795" s="16">
        <v>1116</v>
      </c>
      <c r="S795" s="16">
        <v>2301</v>
      </c>
      <c r="T795" s="16">
        <v>1486</v>
      </c>
      <c r="U795" s="16">
        <v>1256</v>
      </c>
      <c r="V795" s="16">
        <v>1547</v>
      </c>
      <c r="W795" s="19">
        <v>0.22</v>
      </c>
      <c r="X795" s="16">
        <v>10018</v>
      </c>
      <c r="Y795" s="16">
        <v>4464</v>
      </c>
      <c r="Z795" s="16">
        <v>1154</v>
      </c>
      <c r="AA795" s="16">
        <v>3310</v>
      </c>
      <c r="AB795" s="19">
        <v>12200.11</v>
      </c>
      <c r="AC795" s="19">
        <v>6861.14</v>
      </c>
      <c r="AD795" s="16">
        <v>453</v>
      </c>
      <c r="AE795" s="20">
        <v>818.424</v>
      </c>
      <c r="AF795" s="19">
        <v>18.6</v>
      </c>
      <c r="AG795" s="16">
        <v>76124</v>
      </c>
      <c r="AH795" s="19">
        <v>5041</v>
      </c>
      <c r="AI795" s="16">
        <v>153</v>
      </c>
      <c r="AJ795" s="16">
        <v>24</v>
      </c>
      <c r="AK795" s="16">
        <v>124</v>
      </c>
      <c r="AL795" s="16">
        <v>5</v>
      </c>
      <c r="AM795" s="16">
        <v>1</v>
      </c>
      <c r="AN795" s="16">
        <v>151</v>
      </c>
      <c r="AO795" s="16">
        <v>2</v>
      </c>
    </row>
    <row r="796" hidden="1" spans="1:41">
      <c r="A796">
        <v>3109303</v>
      </c>
      <c r="B796" t="s">
        <v>815</v>
      </c>
      <c r="C796" t="s">
        <v>44</v>
      </c>
      <c r="D796">
        <v>320</v>
      </c>
      <c r="E796">
        <v>503</v>
      </c>
      <c r="F796">
        <v>285</v>
      </c>
      <c r="G796">
        <v>481</v>
      </c>
      <c r="H796" s="16">
        <f t="shared" si="12"/>
        <v>24847</v>
      </c>
      <c r="I796" s="16">
        <v>16850</v>
      </c>
      <c r="J796" s="16">
        <v>7997</v>
      </c>
      <c r="K796" s="16">
        <v>12753</v>
      </c>
      <c r="L796" s="16">
        <v>12094</v>
      </c>
      <c r="M796" s="16">
        <v>1988</v>
      </c>
      <c r="N796" s="16">
        <v>2243</v>
      </c>
      <c r="O796" s="16">
        <v>2263</v>
      </c>
      <c r="P796" s="16">
        <v>1380</v>
      </c>
      <c r="Q796" s="16">
        <v>2582</v>
      </c>
      <c r="R796" s="16">
        <v>1906</v>
      </c>
      <c r="S796" s="16">
        <v>4092</v>
      </c>
      <c r="T796" s="16">
        <v>2999</v>
      </c>
      <c r="U796" s="16">
        <v>2390</v>
      </c>
      <c r="V796" s="16">
        <v>3004</v>
      </c>
      <c r="W796" s="19">
        <v>0.66</v>
      </c>
      <c r="X796" s="16">
        <v>19704</v>
      </c>
      <c r="Y796" s="16">
        <v>8248</v>
      </c>
      <c r="Z796" s="16">
        <v>5623</v>
      </c>
      <c r="AA796" s="16">
        <v>2625</v>
      </c>
      <c r="AB796" s="19">
        <v>17421.28</v>
      </c>
      <c r="AC796" s="19">
        <v>9109.96</v>
      </c>
      <c r="AD796" s="16">
        <v>533</v>
      </c>
      <c r="AE796" s="20">
        <v>5225.186</v>
      </c>
      <c r="AF796" s="19">
        <v>4.8</v>
      </c>
      <c r="AG796" s="16">
        <v>601789</v>
      </c>
      <c r="AH796" s="19">
        <v>24713</v>
      </c>
      <c r="AI796" s="16">
        <v>666</v>
      </c>
      <c r="AJ796" s="16">
        <v>295</v>
      </c>
      <c r="AK796" s="16">
        <v>932</v>
      </c>
      <c r="AL796" s="16">
        <v>34</v>
      </c>
      <c r="AM796" s="16">
        <v>3</v>
      </c>
      <c r="AN796" s="16">
        <v>611</v>
      </c>
      <c r="AO796" s="16">
        <v>55</v>
      </c>
    </row>
    <row r="797" hidden="1" spans="1:41">
      <c r="A797">
        <v>1100452</v>
      </c>
      <c r="B797" t="s">
        <v>815</v>
      </c>
      <c r="C797" t="s">
        <v>188</v>
      </c>
      <c r="D797">
        <v>361</v>
      </c>
      <c r="E797">
        <v>555</v>
      </c>
      <c r="F797">
        <v>309</v>
      </c>
      <c r="G797">
        <v>582</v>
      </c>
      <c r="H797" s="16">
        <f t="shared" si="12"/>
        <v>39628</v>
      </c>
      <c r="I797" s="16">
        <v>24007</v>
      </c>
      <c r="J797" s="16">
        <v>15621</v>
      </c>
      <c r="K797" s="16">
        <v>20489</v>
      </c>
      <c r="L797" s="16">
        <v>19139</v>
      </c>
      <c r="M797" s="16">
        <v>3288</v>
      </c>
      <c r="N797" s="16">
        <v>3619</v>
      </c>
      <c r="O797" s="16">
        <v>3651</v>
      </c>
      <c r="P797" s="16">
        <v>2415</v>
      </c>
      <c r="Q797" s="16">
        <v>4564</v>
      </c>
      <c r="R797" s="16">
        <v>3681</v>
      </c>
      <c r="S797" s="16">
        <v>7029</v>
      </c>
      <c r="T797" s="16">
        <v>4809</v>
      </c>
      <c r="U797" s="16">
        <v>3667</v>
      </c>
      <c r="V797" s="16">
        <v>2905</v>
      </c>
      <c r="W797" s="19">
        <v>1.52</v>
      </c>
      <c r="X797" s="16">
        <v>32486</v>
      </c>
      <c r="Y797" s="16">
        <v>13406</v>
      </c>
      <c r="Z797" s="16">
        <v>8164</v>
      </c>
      <c r="AA797" s="16">
        <v>5242</v>
      </c>
      <c r="AB797" s="19">
        <v>19782.58</v>
      </c>
      <c r="AC797" s="19">
        <v>9980.01</v>
      </c>
      <c r="AD797" s="16">
        <v>161</v>
      </c>
      <c r="AE797" s="20">
        <v>3265.809</v>
      </c>
      <c r="AF797" s="19">
        <v>12.1</v>
      </c>
      <c r="AG797" s="16">
        <v>518854</v>
      </c>
      <c r="AH797" s="19">
        <v>13713</v>
      </c>
      <c r="AI797" s="16">
        <v>994</v>
      </c>
      <c r="AJ797" s="16">
        <v>386</v>
      </c>
      <c r="AK797" s="16">
        <v>1009</v>
      </c>
      <c r="AL797" s="16">
        <v>7</v>
      </c>
      <c r="AM797" s="16">
        <v>4</v>
      </c>
      <c r="AN797" s="16">
        <v>883</v>
      </c>
      <c r="AO797" s="16">
        <v>111</v>
      </c>
    </row>
    <row r="798" hidden="1" spans="1:41">
      <c r="A798">
        <v>3508207</v>
      </c>
      <c r="B798" t="s">
        <v>816</v>
      </c>
      <c r="C798" t="s">
        <v>87</v>
      </c>
      <c r="D798">
        <v>302</v>
      </c>
      <c r="E798">
        <v>385</v>
      </c>
      <c r="F798">
        <v>269</v>
      </c>
      <c r="G798">
        <v>357</v>
      </c>
      <c r="H798" s="16">
        <f t="shared" si="12"/>
        <v>4438</v>
      </c>
      <c r="I798" s="16">
        <v>3737</v>
      </c>
      <c r="J798" s="16">
        <v>701</v>
      </c>
      <c r="K798" s="16">
        <v>2297</v>
      </c>
      <c r="L798" s="16">
        <v>2141</v>
      </c>
      <c r="M798" s="16">
        <v>260</v>
      </c>
      <c r="N798" s="16">
        <v>254</v>
      </c>
      <c r="O798" s="16">
        <v>269</v>
      </c>
      <c r="P798" s="16">
        <v>180</v>
      </c>
      <c r="Q798" s="16">
        <v>462</v>
      </c>
      <c r="R798" s="16">
        <v>335</v>
      </c>
      <c r="S798" s="16">
        <v>675</v>
      </c>
      <c r="T798" s="16">
        <v>601</v>
      </c>
      <c r="U798" s="16">
        <v>560</v>
      </c>
      <c r="V798" s="16">
        <v>842</v>
      </c>
      <c r="W798" s="19">
        <v>0.69</v>
      </c>
      <c r="X798" s="16">
        <v>3950</v>
      </c>
      <c r="Y798" s="16">
        <v>1656</v>
      </c>
      <c r="Z798" s="16">
        <v>1392</v>
      </c>
      <c r="AA798" s="16">
        <v>264</v>
      </c>
      <c r="AB798" s="19">
        <v>26795.05</v>
      </c>
      <c r="AC798" s="19">
        <v>23714.57</v>
      </c>
      <c r="AD798" s="16">
        <v>388</v>
      </c>
      <c r="AE798" s="20">
        <v>266.42</v>
      </c>
      <c r="AF798" s="19">
        <v>16.7</v>
      </c>
      <c r="AG798" s="16">
        <v>294790</v>
      </c>
      <c r="AH798" s="19">
        <v>67846</v>
      </c>
      <c r="AI798" s="16">
        <v>144</v>
      </c>
      <c r="AJ798" s="16">
        <v>83</v>
      </c>
      <c r="AK798" s="16">
        <v>250</v>
      </c>
      <c r="AL798" s="16">
        <v>630</v>
      </c>
      <c r="AM798" s="16">
        <v>2</v>
      </c>
      <c r="AN798" s="16">
        <v>135</v>
      </c>
      <c r="AO798" s="16">
        <v>9</v>
      </c>
    </row>
    <row r="799" hidden="1" spans="1:41">
      <c r="A799">
        <v>3109402</v>
      </c>
      <c r="B799" t="s">
        <v>817</v>
      </c>
      <c r="C799" t="s">
        <v>44</v>
      </c>
      <c r="D799">
        <v>316</v>
      </c>
      <c r="E799">
        <v>442</v>
      </c>
      <c r="F799">
        <v>283</v>
      </c>
      <c r="G799">
        <v>426</v>
      </c>
      <c r="H799" s="16">
        <f t="shared" si="12"/>
        <v>28410</v>
      </c>
      <c r="I799" s="16">
        <v>24484</v>
      </c>
      <c r="J799" s="16">
        <v>3926</v>
      </c>
      <c r="K799" s="16">
        <v>14422</v>
      </c>
      <c r="L799" s="16">
        <v>13988</v>
      </c>
      <c r="M799" s="16">
        <v>2342</v>
      </c>
      <c r="N799" s="16">
        <v>2550</v>
      </c>
      <c r="O799" s="16">
        <v>2512</v>
      </c>
      <c r="P799" s="16">
        <v>1616</v>
      </c>
      <c r="Q799" s="16">
        <v>3373</v>
      </c>
      <c r="R799" s="16">
        <v>2316</v>
      </c>
      <c r="S799" s="16">
        <v>4577</v>
      </c>
      <c r="T799" s="16">
        <v>3256</v>
      </c>
      <c r="U799" s="16">
        <v>2783</v>
      </c>
      <c r="V799" s="16">
        <v>3085</v>
      </c>
      <c r="W799" s="19">
        <v>0.28</v>
      </c>
      <c r="X799" s="16">
        <v>22548</v>
      </c>
      <c r="Y799" s="16">
        <v>8684</v>
      </c>
      <c r="Z799" s="16">
        <v>7376</v>
      </c>
      <c r="AA799" s="16">
        <v>1308</v>
      </c>
      <c r="AB799" s="19">
        <v>13409.42</v>
      </c>
      <c r="AC799" s="19">
        <v>8020.28</v>
      </c>
      <c r="AD799" s="16">
        <v>293</v>
      </c>
      <c r="AE799" s="20">
        <v>7218.401</v>
      </c>
      <c r="AF799" s="19">
        <v>3.9</v>
      </c>
      <c r="AG799" s="16">
        <v>307798</v>
      </c>
      <c r="AH799" s="19">
        <v>10929</v>
      </c>
      <c r="AI799" s="16">
        <v>619</v>
      </c>
      <c r="AJ799" s="16">
        <v>195</v>
      </c>
      <c r="AK799" s="16">
        <v>892</v>
      </c>
      <c r="AL799" s="16">
        <v>187</v>
      </c>
      <c r="AM799" s="16">
        <v>2</v>
      </c>
      <c r="AN799" s="16">
        <v>597</v>
      </c>
      <c r="AO799" s="16">
        <v>22</v>
      </c>
    </row>
    <row r="800" hidden="1" spans="1:41">
      <c r="A800">
        <v>4302709</v>
      </c>
      <c r="B800" t="s">
        <v>818</v>
      </c>
      <c r="C800" t="s">
        <v>77</v>
      </c>
      <c r="D800">
        <v>308</v>
      </c>
      <c r="E800">
        <v>486</v>
      </c>
      <c r="F800">
        <v>297</v>
      </c>
      <c r="G800">
        <v>492</v>
      </c>
      <c r="H800" s="16">
        <f t="shared" si="12"/>
        <v>21269</v>
      </c>
      <c r="I800" s="16">
        <v>20160</v>
      </c>
      <c r="J800" s="16">
        <v>1109</v>
      </c>
      <c r="K800" s="16">
        <v>10535</v>
      </c>
      <c r="L800" s="16">
        <v>10734</v>
      </c>
      <c r="M800" s="16">
        <v>1382</v>
      </c>
      <c r="N800" s="16">
        <v>1450</v>
      </c>
      <c r="O800" s="16">
        <v>1584</v>
      </c>
      <c r="P800" s="16">
        <v>1038</v>
      </c>
      <c r="Q800" s="16">
        <v>2141</v>
      </c>
      <c r="R800" s="16">
        <v>1506</v>
      </c>
      <c r="S800" s="16">
        <v>2980</v>
      </c>
      <c r="T800" s="16">
        <v>2784</v>
      </c>
      <c r="U800" s="16">
        <v>2825</v>
      </c>
      <c r="V800" s="16">
        <v>3579</v>
      </c>
      <c r="W800" s="19">
        <v>0.12</v>
      </c>
      <c r="X800" s="16">
        <v>18129</v>
      </c>
      <c r="Y800" s="16">
        <v>7631</v>
      </c>
      <c r="Z800" s="16">
        <v>7217</v>
      </c>
      <c r="AA800" s="16">
        <v>414</v>
      </c>
      <c r="AB800" s="19">
        <v>18109.11</v>
      </c>
      <c r="AC800" s="19">
        <v>16809.52</v>
      </c>
      <c r="AD800" s="16">
        <v>71</v>
      </c>
      <c r="AE800" s="20">
        <v>752.187</v>
      </c>
      <c r="AF800" s="19">
        <v>28.3</v>
      </c>
      <c r="AG800" s="16">
        <v>408957</v>
      </c>
      <c r="AH800" s="19">
        <v>19298</v>
      </c>
      <c r="AI800" s="16">
        <v>906</v>
      </c>
      <c r="AJ800" s="16">
        <v>325</v>
      </c>
      <c r="AK800" s="16">
        <v>1216</v>
      </c>
      <c r="AL800" s="16">
        <v>77</v>
      </c>
      <c r="AM800" s="16">
        <v>3</v>
      </c>
      <c r="AN800" s="16">
        <v>853</v>
      </c>
      <c r="AO800" s="16">
        <v>53</v>
      </c>
    </row>
    <row r="801" hidden="1" spans="1:41">
      <c r="A801">
        <v>1300839</v>
      </c>
      <c r="B801" t="s">
        <v>819</v>
      </c>
      <c r="C801" t="s">
        <v>226</v>
      </c>
      <c r="D801">
        <v>288</v>
      </c>
      <c r="E801">
        <v>322</v>
      </c>
      <c r="F801">
        <v>251</v>
      </c>
      <c r="G801">
        <v>293</v>
      </c>
      <c r="H801" s="16">
        <f t="shared" si="12"/>
        <v>13012</v>
      </c>
      <c r="I801" s="16">
        <v>7229</v>
      </c>
      <c r="J801" s="16">
        <v>5783</v>
      </c>
      <c r="K801" s="16">
        <v>6913</v>
      </c>
      <c r="L801" s="16">
        <v>6099</v>
      </c>
      <c r="M801" s="16">
        <v>1435</v>
      </c>
      <c r="N801" s="16">
        <v>1510</v>
      </c>
      <c r="O801" s="16">
        <v>1587</v>
      </c>
      <c r="P801" s="16">
        <v>844</v>
      </c>
      <c r="Q801" s="16">
        <v>1821</v>
      </c>
      <c r="R801" s="16">
        <v>1075</v>
      </c>
      <c r="S801" s="16">
        <v>1839</v>
      </c>
      <c r="T801" s="16">
        <v>1186</v>
      </c>
      <c r="U801" s="16">
        <v>878</v>
      </c>
      <c r="V801" s="16">
        <v>837</v>
      </c>
      <c r="W801" s="19">
        <v>1.53</v>
      </c>
      <c r="X801" s="16">
        <v>9820</v>
      </c>
      <c r="Y801" s="16">
        <v>3247</v>
      </c>
      <c r="Z801" s="16">
        <v>1697</v>
      </c>
      <c r="AA801" s="16">
        <v>1550</v>
      </c>
      <c r="AB801" s="19">
        <v>12176.62</v>
      </c>
      <c r="AC801" s="19">
        <v>5954.26</v>
      </c>
      <c r="AD801" s="16">
        <v>134</v>
      </c>
      <c r="AE801" s="20">
        <v>9455.539</v>
      </c>
      <c r="AF801" s="19">
        <v>1.4</v>
      </c>
      <c r="AG801" s="16">
        <v>135273</v>
      </c>
      <c r="AH801" s="19">
        <v>10892</v>
      </c>
      <c r="AI801" s="16">
        <v>117</v>
      </c>
      <c r="AJ801" s="16">
        <v>35</v>
      </c>
      <c r="AK801" s="16">
        <v>153</v>
      </c>
      <c r="AL801" s="16">
        <v>3</v>
      </c>
      <c r="AM801" s="16">
        <v>1</v>
      </c>
      <c r="AN801" s="16">
        <v>115</v>
      </c>
      <c r="AO801" s="16">
        <v>2</v>
      </c>
    </row>
    <row r="802" hidden="1" spans="1:41">
      <c r="A802">
        <v>2503001</v>
      </c>
      <c r="B802" t="s">
        <v>820</v>
      </c>
      <c r="C802" t="s">
        <v>107</v>
      </c>
      <c r="D802">
        <v>293</v>
      </c>
      <c r="E802">
        <v>388</v>
      </c>
      <c r="F802">
        <v>258</v>
      </c>
      <c r="G802">
        <v>385</v>
      </c>
      <c r="H802" s="16">
        <f t="shared" si="12"/>
        <v>22021</v>
      </c>
      <c r="I802" s="16">
        <v>19586</v>
      </c>
      <c r="J802" s="16">
        <v>2435</v>
      </c>
      <c r="K802" s="16">
        <v>10907</v>
      </c>
      <c r="L802" s="16">
        <v>11114</v>
      </c>
      <c r="M802" s="16">
        <v>1948</v>
      </c>
      <c r="N802" s="16">
        <v>2193</v>
      </c>
      <c r="O802" s="16">
        <v>2268</v>
      </c>
      <c r="P802" s="16">
        <v>1249</v>
      </c>
      <c r="Q802" s="16">
        <v>2528</v>
      </c>
      <c r="R802" s="16">
        <v>1984</v>
      </c>
      <c r="S802" s="16">
        <v>3903</v>
      </c>
      <c r="T802" s="16">
        <v>2467</v>
      </c>
      <c r="U802" s="16">
        <v>1792</v>
      </c>
      <c r="V802" s="16">
        <v>1689</v>
      </c>
      <c r="W802" s="19">
        <v>0.7</v>
      </c>
      <c r="X802" s="16">
        <v>15902</v>
      </c>
      <c r="Y802" s="16">
        <v>6465</v>
      </c>
      <c r="Z802" s="16">
        <v>5763</v>
      </c>
      <c r="AA802" s="16">
        <v>702</v>
      </c>
      <c r="AB802" s="19">
        <v>12527.29</v>
      </c>
      <c r="AC802" s="19">
        <v>9043.59</v>
      </c>
      <c r="AD802" s="16">
        <v>45</v>
      </c>
      <c r="AE802" s="20">
        <v>150.168</v>
      </c>
      <c r="AF802" s="19">
        <v>146.6</v>
      </c>
      <c r="AG802" s="16">
        <v>374704</v>
      </c>
      <c r="AH802" s="19">
        <v>17384</v>
      </c>
      <c r="AI802" s="16">
        <v>426</v>
      </c>
      <c r="AJ802" s="16">
        <v>154</v>
      </c>
      <c r="AK802" s="16">
        <v>494</v>
      </c>
      <c r="AL802" s="16">
        <v>7</v>
      </c>
      <c r="AM802" s="16">
        <v>2</v>
      </c>
      <c r="AN802" s="16">
        <v>411</v>
      </c>
      <c r="AO802" s="16">
        <v>15</v>
      </c>
    </row>
    <row r="803" hidden="1" spans="1:41">
      <c r="A803">
        <v>5002407</v>
      </c>
      <c r="B803" t="s">
        <v>821</v>
      </c>
      <c r="C803" t="s">
        <v>109</v>
      </c>
      <c r="D803">
        <v>379</v>
      </c>
      <c r="E803">
        <v>577</v>
      </c>
      <c r="F803">
        <v>355</v>
      </c>
      <c r="G803">
        <v>583</v>
      </c>
      <c r="H803" s="16">
        <f t="shared" si="12"/>
        <v>29710</v>
      </c>
      <c r="I803" s="16">
        <v>22847</v>
      </c>
      <c r="J803" s="16">
        <v>6863</v>
      </c>
      <c r="K803" s="16">
        <v>14976</v>
      </c>
      <c r="L803" s="16">
        <v>14734</v>
      </c>
      <c r="M803" s="16">
        <v>2638</v>
      </c>
      <c r="N803" s="16">
        <v>2701</v>
      </c>
      <c r="O803" s="16">
        <v>2650</v>
      </c>
      <c r="P803" s="16">
        <v>1464</v>
      </c>
      <c r="Q803" s="16">
        <v>3574</v>
      </c>
      <c r="R803" s="16">
        <v>2368</v>
      </c>
      <c r="S803" s="16">
        <v>4647</v>
      </c>
      <c r="T803" s="16">
        <v>3586</v>
      </c>
      <c r="U803" s="16">
        <v>2692</v>
      </c>
      <c r="V803" s="16">
        <v>3390</v>
      </c>
      <c r="W803" s="19">
        <v>1.45</v>
      </c>
      <c r="X803" s="16">
        <v>23966</v>
      </c>
      <c r="Y803" s="16">
        <v>9833</v>
      </c>
      <c r="Z803" s="16">
        <v>7646</v>
      </c>
      <c r="AA803" s="16">
        <v>2187</v>
      </c>
      <c r="AB803" s="19">
        <v>20859.34</v>
      </c>
      <c r="AC803" s="19">
        <v>10308.24</v>
      </c>
      <c r="AD803" s="16">
        <v>243</v>
      </c>
      <c r="AE803" s="20">
        <v>2089.6</v>
      </c>
      <c r="AF803" s="19">
        <v>14.2</v>
      </c>
      <c r="AG803" s="16">
        <v>1066308</v>
      </c>
      <c r="AH803" s="19">
        <v>37497</v>
      </c>
      <c r="AI803" s="16">
        <v>814</v>
      </c>
      <c r="AJ803" s="16">
        <v>335</v>
      </c>
      <c r="AK803" s="16">
        <v>1096</v>
      </c>
      <c r="AL803" s="16">
        <v>48</v>
      </c>
      <c r="AM803" s="16">
        <v>4</v>
      </c>
      <c r="AN803" s="16">
        <v>742</v>
      </c>
      <c r="AO803" s="16">
        <v>72</v>
      </c>
    </row>
    <row r="804" hidden="1" spans="1:41">
      <c r="A804">
        <v>2904803</v>
      </c>
      <c r="B804" t="s">
        <v>822</v>
      </c>
      <c r="C804" t="s">
        <v>52</v>
      </c>
      <c r="D804">
        <v>286</v>
      </c>
      <c r="E804">
        <v>332</v>
      </c>
      <c r="F804">
        <v>249</v>
      </c>
      <c r="G804">
        <v>304</v>
      </c>
      <c r="H804" s="16">
        <f t="shared" si="12"/>
        <v>6119</v>
      </c>
      <c r="I804" s="16">
        <v>3016</v>
      </c>
      <c r="J804" s="16">
        <v>3103</v>
      </c>
      <c r="K804" s="16">
        <v>3225</v>
      </c>
      <c r="L804" s="16">
        <v>2894</v>
      </c>
      <c r="M804" s="16">
        <v>442</v>
      </c>
      <c r="N804" s="16">
        <v>507</v>
      </c>
      <c r="O804" s="16">
        <v>501</v>
      </c>
      <c r="P804" s="16">
        <v>304</v>
      </c>
      <c r="Q804" s="16">
        <v>724</v>
      </c>
      <c r="R804" s="16">
        <v>485</v>
      </c>
      <c r="S804" s="16">
        <v>1072</v>
      </c>
      <c r="T804" s="16">
        <v>733</v>
      </c>
      <c r="U804" s="16">
        <v>573</v>
      </c>
      <c r="V804" s="16">
        <v>778</v>
      </c>
      <c r="W804" s="19">
        <v>-21.95</v>
      </c>
      <c r="X804" s="16">
        <v>4181</v>
      </c>
      <c r="Y804" s="16">
        <v>1798</v>
      </c>
      <c r="Z804" s="16">
        <v>841</v>
      </c>
      <c r="AA804" s="16">
        <v>957</v>
      </c>
      <c r="AB804" s="19">
        <v>12603.99</v>
      </c>
      <c r="AC804" s="19">
        <v>16635.89</v>
      </c>
      <c r="AD804" s="16">
        <v>302</v>
      </c>
      <c r="AE804" s="20">
        <v>579.137</v>
      </c>
      <c r="AF804" s="19">
        <v>10.6</v>
      </c>
      <c r="AG804" s="16">
        <v>65121</v>
      </c>
      <c r="AH804" s="19">
        <v>6406</v>
      </c>
      <c r="AI804" s="16">
        <v>196</v>
      </c>
      <c r="AJ804" s="16">
        <v>37</v>
      </c>
      <c r="AK804" s="16">
        <v>144</v>
      </c>
      <c r="AL804" s="16">
        <v>2</v>
      </c>
      <c r="AM804" s="16">
        <v>1</v>
      </c>
      <c r="AN804" s="16">
        <v>192</v>
      </c>
      <c r="AO804" s="16">
        <v>4</v>
      </c>
    </row>
    <row r="805" hidden="1" spans="1:41">
      <c r="A805">
        <v>2904852</v>
      </c>
      <c r="B805" t="s">
        <v>823</v>
      </c>
      <c r="C805" t="s">
        <v>52</v>
      </c>
      <c r="D805">
        <v>292</v>
      </c>
      <c r="E805">
        <v>351</v>
      </c>
      <c r="F805">
        <v>258</v>
      </c>
      <c r="G805">
        <v>323</v>
      </c>
      <c r="H805" s="16">
        <f t="shared" si="12"/>
        <v>19418</v>
      </c>
      <c r="I805" s="16">
        <v>5520</v>
      </c>
      <c r="J805" s="16">
        <v>13898</v>
      </c>
      <c r="K805" s="16">
        <v>9621</v>
      </c>
      <c r="L805" s="16">
        <v>9797</v>
      </c>
      <c r="M805" s="16">
        <v>1580</v>
      </c>
      <c r="N805" s="16">
        <v>2001</v>
      </c>
      <c r="O805" s="16">
        <v>1972</v>
      </c>
      <c r="P805" s="16">
        <v>1289</v>
      </c>
      <c r="Q805" s="16">
        <v>2330</v>
      </c>
      <c r="R805" s="16">
        <v>1498</v>
      </c>
      <c r="S805" s="16">
        <v>2930</v>
      </c>
      <c r="T805" s="16">
        <v>2042</v>
      </c>
      <c r="U805" s="16">
        <v>1512</v>
      </c>
      <c r="V805" s="16">
        <v>2264</v>
      </c>
      <c r="W805" s="19">
        <v>0.57</v>
      </c>
      <c r="X805" s="16">
        <v>13477</v>
      </c>
      <c r="Y805" s="16">
        <v>5616</v>
      </c>
      <c r="Z805" s="16">
        <v>1622</v>
      </c>
      <c r="AA805" s="16">
        <v>3994</v>
      </c>
      <c r="AB805" s="19">
        <v>12310.49</v>
      </c>
      <c r="AC805" s="19">
        <v>4890.29</v>
      </c>
      <c r="AD805" s="16">
        <v>88</v>
      </c>
      <c r="AE805" s="20">
        <v>222.027</v>
      </c>
      <c r="AF805" s="19">
        <v>87.5</v>
      </c>
      <c r="AG805" s="16">
        <v>119266</v>
      </c>
      <c r="AH805" s="19">
        <v>6284</v>
      </c>
      <c r="AI805" s="16">
        <v>212</v>
      </c>
      <c r="AJ805" s="16">
        <v>54</v>
      </c>
      <c r="AK805" s="16">
        <v>195</v>
      </c>
      <c r="AL805" s="16">
        <v>6</v>
      </c>
      <c r="AM805" s="16">
        <v>2</v>
      </c>
      <c r="AN805" s="16">
        <v>206</v>
      </c>
      <c r="AO805" s="16">
        <v>6</v>
      </c>
    </row>
    <row r="806" hidden="1" spans="1:41">
      <c r="A806">
        <v>3109451</v>
      </c>
      <c r="B806" t="s">
        <v>824</v>
      </c>
      <c r="C806" t="s">
        <v>44</v>
      </c>
      <c r="D806">
        <v>289</v>
      </c>
      <c r="E806">
        <v>346</v>
      </c>
      <c r="F806">
        <v>254</v>
      </c>
      <c r="G806">
        <v>310</v>
      </c>
      <c r="H806" s="16">
        <f t="shared" si="12"/>
        <v>6977</v>
      </c>
      <c r="I806" s="16">
        <v>5576</v>
      </c>
      <c r="J806" s="16">
        <v>1401</v>
      </c>
      <c r="K806" s="16">
        <v>3708</v>
      </c>
      <c r="L806" s="16">
        <v>3269</v>
      </c>
      <c r="M806" s="16">
        <v>509</v>
      </c>
      <c r="N806" s="16">
        <v>602</v>
      </c>
      <c r="O806" s="16">
        <v>612</v>
      </c>
      <c r="P806" s="16">
        <v>362</v>
      </c>
      <c r="Q806" s="16">
        <v>642</v>
      </c>
      <c r="R806" s="16">
        <v>471</v>
      </c>
      <c r="S806" s="16">
        <v>1182</v>
      </c>
      <c r="T806" s="16">
        <v>930</v>
      </c>
      <c r="U806" s="16">
        <v>749</v>
      </c>
      <c r="V806" s="16">
        <v>918</v>
      </c>
      <c r="W806" s="19">
        <v>0.55</v>
      </c>
      <c r="X806" s="16">
        <v>5582</v>
      </c>
      <c r="Y806" s="16">
        <v>2543</v>
      </c>
      <c r="Z806" s="16">
        <v>2009</v>
      </c>
      <c r="AA806" s="16">
        <v>534</v>
      </c>
      <c r="AB806" s="19">
        <v>17015.83</v>
      </c>
      <c r="AC806" s="19">
        <v>15857.72</v>
      </c>
      <c r="AD806" s="16">
        <v>535</v>
      </c>
      <c r="AE806" s="20">
        <v>1031.409</v>
      </c>
      <c r="AF806" s="19">
        <v>6.8</v>
      </c>
      <c r="AG806" s="16">
        <v>203236</v>
      </c>
      <c r="AH806" s="19">
        <v>29622</v>
      </c>
      <c r="AI806" s="16">
        <v>172</v>
      </c>
      <c r="AJ806" s="16">
        <v>49</v>
      </c>
      <c r="AK806" s="16">
        <v>208</v>
      </c>
      <c r="AL806" s="16">
        <v>7</v>
      </c>
      <c r="AM806" s="16">
        <v>1</v>
      </c>
      <c r="AN806" s="16">
        <v>165</v>
      </c>
      <c r="AO806" s="16">
        <v>7</v>
      </c>
    </row>
    <row r="807" hidden="1" spans="1:41">
      <c r="A807">
        <v>5204003</v>
      </c>
      <c r="B807" t="s">
        <v>825</v>
      </c>
      <c r="C807" t="s">
        <v>42</v>
      </c>
      <c r="D807">
        <v>295</v>
      </c>
      <c r="E807">
        <v>352</v>
      </c>
      <c r="F807">
        <v>255</v>
      </c>
      <c r="G807">
        <v>323</v>
      </c>
      <c r="H807" s="16">
        <f t="shared" si="12"/>
        <v>7985</v>
      </c>
      <c r="I807" s="16">
        <v>6164</v>
      </c>
      <c r="J807" s="16">
        <v>1821</v>
      </c>
      <c r="K807" s="16">
        <v>4134</v>
      </c>
      <c r="L807" s="16">
        <v>3851</v>
      </c>
      <c r="M807" s="16">
        <v>560</v>
      </c>
      <c r="N807" s="16">
        <v>650</v>
      </c>
      <c r="O807" s="16">
        <v>734</v>
      </c>
      <c r="P807" s="16">
        <v>450</v>
      </c>
      <c r="Q807" s="16">
        <v>953</v>
      </c>
      <c r="R807" s="16">
        <v>633</v>
      </c>
      <c r="S807" s="16">
        <v>1253</v>
      </c>
      <c r="T807" s="16">
        <v>1027</v>
      </c>
      <c r="U807" s="16">
        <v>863</v>
      </c>
      <c r="V807" s="16">
        <v>862</v>
      </c>
      <c r="W807" s="19">
        <v>0.65</v>
      </c>
      <c r="X807" s="16">
        <v>6484</v>
      </c>
      <c r="Y807" s="16">
        <v>2707</v>
      </c>
      <c r="Z807" s="16">
        <v>2018</v>
      </c>
      <c r="AA807" s="16">
        <v>689</v>
      </c>
      <c r="AB807" s="19">
        <v>15996.07</v>
      </c>
      <c r="AC807" s="19">
        <v>15014.82</v>
      </c>
      <c r="AD807" s="16">
        <v>267</v>
      </c>
      <c r="AE807" s="20">
        <v>1126.912</v>
      </c>
      <c r="AF807" s="19">
        <v>7.1</v>
      </c>
      <c r="AG807" s="16">
        <v>218672</v>
      </c>
      <c r="AH807" s="19">
        <v>27931</v>
      </c>
      <c r="AI807" s="16">
        <v>286</v>
      </c>
      <c r="AJ807" s="16">
        <v>59</v>
      </c>
      <c r="AK807" s="16">
        <v>248</v>
      </c>
      <c r="AL807" s="16">
        <v>16</v>
      </c>
      <c r="AM807" s="16">
        <v>1</v>
      </c>
      <c r="AN807" s="16">
        <v>272</v>
      </c>
      <c r="AO807" s="16">
        <v>14</v>
      </c>
    </row>
    <row r="808" hidden="1" spans="1:41">
      <c r="A808">
        <v>2202059</v>
      </c>
      <c r="B808" t="s">
        <v>826</v>
      </c>
      <c r="C808" t="s">
        <v>75</v>
      </c>
      <c r="D808">
        <v>289</v>
      </c>
      <c r="E808">
        <v>326</v>
      </c>
      <c r="F808">
        <v>249</v>
      </c>
      <c r="G808">
        <v>296</v>
      </c>
      <c r="H808" s="16">
        <f t="shared" si="12"/>
        <v>10438</v>
      </c>
      <c r="I808" s="16">
        <v>1775</v>
      </c>
      <c r="J808" s="16">
        <v>8663</v>
      </c>
      <c r="K808" s="16">
        <v>5325</v>
      </c>
      <c r="L808" s="16">
        <v>5113</v>
      </c>
      <c r="M808" s="16">
        <v>707</v>
      </c>
      <c r="N808" s="16">
        <v>874</v>
      </c>
      <c r="O808" s="16">
        <v>916</v>
      </c>
      <c r="P808" s="16">
        <v>690</v>
      </c>
      <c r="Q808" s="16">
        <v>1149</v>
      </c>
      <c r="R808" s="16">
        <v>748</v>
      </c>
      <c r="S808" s="16">
        <v>1706</v>
      </c>
      <c r="T808" s="16">
        <v>1196</v>
      </c>
      <c r="U808" s="16">
        <v>1132</v>
      </c>
      <c r="V808" s="16">
        <v>1320</v>
      </c>
      <c r="W808" s="19">
        <v>0.34</v>
      </c>
      <c r="X808" s="16">
        <v>7147</v>
      </c>
      <c r="Y808" s="16">
        <v>3040</v>
      </c>
      <c r="Z808" s="16">
        <v>514</v>
      </c>
      <c r="AA808" s="16">
        <v>2526</v>
      </c>
      <c r="AB808" s="19">
        <v>15172.1</v>
      </c>
      <c r="AC808" s="19">
        <v>6544.58</v>
      </c>
      <c r="AD808" s="16">
        <v>87</v>
      </c>
      <c r="AE808" s="20">
        <v>608.803</v>
      </c>
      <c r="AF808" s="19">
        <v>17.1</v>
      </c>
      <c r="AG808" s="16">
        <v>51099</v>
      </c>
      <c r="AH808" s="19">
        <v>4949</v>
      </c>
      <c r="AI808" s="16">
        <v>98</v>
      </c>
      <c r="AJ808" s="16">
        <v>17</v>
      </c>
      <c r="AK808" s="16">
        <v>141</v>
      </c>
      <c r="AL808" s="16">
        <v>2</v>
      </c>
      <c r="AM808" s="16">
        <v>1</v>
      </c>
      <c r="AN808" s="16">
        <v>97</v>
      </c>
      <c r="AO808" s="16">
        <v>1</v>
      </c>
    </row>
    <row r="809" hidden="1" spans="1:41">
      <c r="A809">
        <v>2503209</v>
      </c>
      <c r="B809" t="s">
        <v>827</v>
      </c>
      <c r="C809" t="s">
        <v>107</v>
      </c>
      <c r="D809">
        <v>367</v>
      </c>
      <c r="E809">
        <v>747</v>
      </c>
      <c r="F809">
        <v>344</v>
      </c>
      <c r="G809">
        <v>813</v>
      </c>
      <c r="H809" s="16">
        <f t="shared" si="12"/>
        <v>69206</v>
      </c>
      <c r="I809" s="16">
        <v>69198</v>
      </c>
      <c r="J809" s="16">
        <v>8</v>
      </c>
      <c r="K809" s="16">
        <v>32986</v>
      </c>
      <c r="L809" s="16">
        <v>36220</v>
      </c>
      <c r="M809" s="16">
        <v>5176</v>
      </c>
      <c r="N809" s="16">
        <v>5346</v>
      </c>
      <c r="O809" s="16">
        <v>5470</v>
      </c>
      <c r="P809" s="16">
        <v>3153</v>
      </c>
      <c r="Q809" s="16">
        <v>7596</v>
      </c>
      <c r="R809" s="16">
        <v>6143</v>
      </c>
      <c r="S809" s="16">
        <v>13313</v>
      </c>
      <c r="T809" s="16">
        <v>9775</v>
      </c>
      <c r="U809" s="16">
        <v>7042</v>
      </c>
      <c r="V809" s="16">
        <v>6192</v>
      </c>
      <c r="W809" s="19">
        <v>1.74</v>
      </c>
      <c r="X809" s="16">
        <v>59752</v>
      </c>
      <c r="Y809" s="16">
        <v>22344</v>
      </c>
      <c r="Z809" s="16">
        <v>22342</v>
      </c>
      <c r="AA809" s="16">
        <v>2</v>
      </c>
      <c r="AB809" s="19">
        <v>19736.31</v>
      </c>
      <c r="AC809" s="19">
        <v>7376.62</v>
      </c>
      <c r="AD809" s="16">
        <v>15</v>
      </c>
      <c r="AE809" s="20">
        <v>31.915</v>
      </c>
      <c r="AF809" s="19">
        <v>2168.4</v>
      </c>
      <c r="AG809" s="16">
        <v>2393482</v>
      </c>
      <c r="AH809" s="19">
        <v>36467</v>
      </c>
      <c r="AI809" s="16">
        <v>2145</v>
      </c>
      <c r="AJ809" s="16">
        <v>1107</v>
      </c>
      <c r="AK809" s="16">
        <v>2924</v>
      </c>
      <c r="AL809" s="16">
        <v>32</v>
      </c>
      <c r="AM809" s="16">
        <v>5</v>
      </c>
      <c r="AN809" s="16">
        <v>1836</v>
      </c>
      <c r="AO809" s="16">
        <v>309</v>
      </c>
    </row>
    <row r="810" hidden="1" spans="1:41">
      <c r="A810">
        <v>1100031</v>
      </c>
      <c r="B810" t="s">
        <v>828</v>
      </c>
      <c r="C810" t="s">
        <v>188</v>
      </c>
      <c r="D810">
        <v>290</v>
      </c>
      <c r="E810">
        <v>340</v>
      </c>
      <c r="F810">
        <v>253</v>
      </c>
      <c r="G810">
        <v>316</v>
      </c>
      <c r="H810" s="16">
        <f t="shared" si="12"/>
        <v>6157</v>
      </c>
      <c r="I810" s="16">
        <v>2915</v>
      </c>
      <c r="J810" s="16">
        <v>3242</v>
      </c>
      <c r="K810" s="16">
        <v>3186</v>
      </c>
      <c r="L810" s="16">
        <v>2971</v>
      </c>
      <c r="M810" s="16">
        <v>436</v>
      </c>
      <c r="N810" s="16">
        <v>428</v>
      </c>
      <c r="O810" s="16">
        <v>491</v>
      </c>
      <c r="P810" s="16">
        <v>346</v>
      </c>
      <c r="Q810" s="16">
        <v>561</v>
      </c>
      <c r="R810" s="16">
        <v>486</v>
      </c>
      <c r="S810" s="16">
        <v>959</v>
      </c>
      <c r="T810" s="16">
        <v>899</v>
      </c>
      <c r="U810" s="16">
        <v>808</v>
      </c>
      <c r="V810" s="16">
        <v>743</v>
      </c>
      <c r="W810" s="19">
        <v>-1.06</v>
      </c>
      <c r="X810" s="16">
        <v>4974</v>
      </c>
      <c r="Y810" s="16">
        <v>2243</v>
      </c>
      <c r="Z810" s="16">
        <v>1086</v>
      </c>
      <c r="AA810" s="16">
        <v>1157</v>
      </c>
      <c r="AB810" s="19">
        <v>21549.37</v>
      </c>
      <c r="AC810" s="19">
        <v>12878.16</v>
      </c>
      <c r="AD810" s="16">
        <v>639</v>
      </c>
      <c r="AE810" s="20">
        <v>1314.353</v>
      </c>
      <c r="AF810" s="19">
        <v>4.7</v>
      </c>
      <c r="AG810" s="16">
        <v>116590</v>
      </c>
      <c r="AH810" s="19">
        <v>18346</v>
      </c>
      <c r="AI810" s="16">
        <v>138</v>
      </c>
      <c r="AJ810" s="16">
        <v>61</v>
      </c>
      <c r="AK810" s="16">
        <v>181</v>
      </c>
      <c r="AL810" s="16">
        <v>2</v>
      </c>
      <c r="AM810" s="16">
        <v>1</v>
      </c>
      <c r="AN810" s="16">
        <v>132</v>
      </c>
      <c r="AO810" s="16">
        <v>6</v>
      </c>
    </row>
    <row r="811" hidden="1" spans="1:41">
      <c r="A811">
        <v>2602902</v>
      </c>
      <c r="B811" t="s">
        <v>829</v>
      </c>
      <c r="C811" t="s">
        <v>62</v>
      </c>
      <c r="D811">
        <v>491</v>
      </c>
      <c r="E811">
        <v>891</v>
      </c>
      <c r="F811">
        <v>566</v>
      </c>
      <c r="G811">
        <v>908</v>
      </c>
      <c r="H811" s="16">
        <f t="shared" si="12"/>
        <v>206641</v>
      </c>
      <c r="I811" s="16">
        <v>185928</v>
      </c>
      <c r="J811" s="16">
        <v>20713</v>
      </c>
      <c r="K811" s="16">
        <v>102065</v>
      </c>
      <c r="L811" s="16">
        <v>104576</v>
      </c>
      <c r="M811" s="16">
        <v>14577</v>
      </c>
      <c r="N811" s="16">
        <v>15789</v>
      </c>
      <c r="O811" s="16">
        <v>17327</v>
      </c>
      <c r="P811" s="16">
        <v>10443</v>
      </c>
      <c r="Q811" s="16">
        <v>24921</v>
      </c>
      <c r="R811" s="16">
        <v>18513</v>
      </c>
      <c r="S811" s="16">
        <v>38390</v>
      </c>
      <c r="T811" s="16">
        <v>27850</v>
      </c>
      <c r="U811" s="16">
        <v>20275</v>
      </c>
      <c r="V811" s="16">
        <v>18556</v>
      </c>
      <c r="W811" s="19">
        <v>0.98</v>
      </c>
      <c r="X811" s="16">
        <v>171773</v>
      </c>
      <c r="Y811" s="16">
        <v>65677</v>
      </c>
      <c r="Z811" s="16">
        <v>59570</v>
      </c>
      <c r="AA811" s="16">
        <v>6107</v>
      </c>
      <c r="AB811" s="19">
        <v>16232.21</v>
      </c>
      <c r="AC811" s="19">
        <v>7107.46</v>
      </c>
      <c r="AD811" s="16">
        <v>31</v>
      </c>
      <c r="AE811" s="20">
        <v>448.735</v>
      </c>
      <c r="AF811" s="19">
        <v>460.5</v>
      </c>
      <c r="AG811" s="16">
        <v>7920120</v>
      </c>
      <c r="AH811" s="19">
        <v>39493</v>
      </c>
      <c r="AI811" s="16">
        <v>4130</v>
      </c>
      <c r="AJ811" s="16">
        <v>1628</v>
      </c>
      <c r="AK811" s="16">
        <v>5252</v>
      </c>
      <c r="AL811" s="16">
        <v>31</v>
      </c>
      <c r="AM811" s="16">
        <v>11</v>
      </c>
      <c r="AN811" s="16">
        <v>3901</v>
      </c>
      <c r="AO811" s="16">
        <v>229</v>
      </c>
    </row>
    <row r="812" hidden="1" spans="1:41">
      <c r="A812">
        <v>3300704</v>
      </c>
      <c r="B812" t="s">
        <v>830</v>
      </c>
      <c r="C812" t="s">
        <v>295</v>
      </c>
      <c r="D812">
        <v>599</v>
      </c>
      <c r="E812">
        <v>1814</v>
      </c>
      <c r="F812">
        <v>557</v>
      </c>
      <c r="G812">
        <v>1888</v>
      </c>
      <c r="H812" s="16">
        <f t="shared" si="12"/>
        <v>219780</v>
      </c>
      <c r="I812" s="16">
        <v>177716</v>
      </c>
      <c r="J812" s="16">
        <v>42064</v>
      </c>
      <c r="K812" s="16">
        <v>108799</v>
      </c>
      <c r="L812" s="16">
        <v>110981</v>
      </c>
      <c r="M812" s="16">
        <v>14846</v>
      </c>
      <c r="N812" s="16">
        <v>15480</v>
      </c>
      <c r="O812" s="16">
        <v>16737</v>
      </c>
      <c r="P812" s="16">
        <v>11309</v>
      </c>
      <c r="Q812" s="16">
        <v>24494</v>
      </c>
      <c r="R812" s="16">
        <v>16154</v>
      </c>
      <c r="S812" s="16">
        <v>33402</v>
      </c>
      <c r="T812" s="16">
        <v>31301</v>
      </c>
      <c r="U812" s="16">
        <v>26215</v>
      </c>
      <c r="V812" s="16">
        <v>29842</v>
      </c>
      <c r="W812" s="19">
        <v>1.75</v>
      </c>
      <c r="X812" s="16">
        <v>193915</v>
      </c>
      <c r="Y812" s="16">
        <v>77712</v>
      </c>
      <c r="Z812" s="16">
        <v>62918</v>
      </c>
      <c r="AA812" s="16">
        <v>14794</v>
      </c>
      <c r="AB812" s="19">
        <v>22890.52</v>
      </c>
      <c r="AC812" s="19">
        <v>21236.95</v>
      </c>
      <c r="AD812" s="16">
        <v>122</v>
      </c>
      <c r="AE812" s="20">
        <v>410.418</v>
      </c>
      <c r="AF812" s="19">
        <v>535.5</v>
      </c>
      <c r="AG812" s="16">
        <v>10677333</v>
      </c>
      <c r="AH812" s="19">
        <v>51222</v>
      </c>
      <c r="AI812" s="16">
        <v>10306</v>
      </c>
      <c r="AJ812" s="16">
        <v>4645</v>
      </c>
      <c r="AK812" s="16">
        <v>14158</v>
      </c>
      <c r="AL812" s="16">
        <v>60</v>
      </c>
      <c r="AM812" s="16">
        <v>18</v>
      </c>
      <c r="AN812" s="16">
        <v>9679</v>
      </c>
      <c r="AO812" s="16">
        <v>627</v>
      </c>
    </row>
    <row r="813" hidden="1" spans="1:41">
      <c r="A813">
        <v>3109501</v>
      </c>
      <c r="B813" t="s">
        <v>831</v>
      </c>
      <c r="C813" t="s">
        <v>44</v>
      </c>
      <c r="D813">
        <v>314</v>
      </c>
      <c r="E813">
        <v>416</v>
      </c>
      <c r="F813">
        <v>286</v>
      </c>
      <c r="G813">
        <v>392</v>
      </c>
      <c r="H813" s="16">
        <f t="shared" si="12"/>
        <v>14341</v>
      </c>
      <c r="I813" s="16">
        <v>7411</v>
      </c>
      <c r="J813" s="16">
        <v>6930</v>
      </c>
      <c r="K813" s="16">
        <v>7810</v>
      </c>
      <c r="L813" s="16">
        <v>6531</v>
      </c>
      <c r="M813" s="16">
        <v>870</v>
      </c>
      <c r="N813" s="16">
        <v>867</v>
      </c>
      <c r="O813" s="16">
        <v>921</v>
      </c>
      <c r="P813" s="16">
        <v>671</v>
      </c>
      <c r="Q813" s="16">
        <v>1652</v>
      </c>
      <c r="R813" s="16">
        <v>1135</v>
      </c>
      <c r="S813" s="16">
        <v>2399</v>
      </c>
      <c r="T813" s="16">
        <v>1971</v>
      </c>
      <c r="U813" s="16">
        <v>1739</v>
      </c>
      <c r="V813" s="16">
        <v>2116</v>
      </c>
      <c r="W813" s="19">
        <v>0.09</v>
      </c>
      <c r="X813" s="16">
        <v>12274</v>
      </c>
      <c r="Y813" s="16">
        <v>4764</v>
      </c>
      <c r="Z813" s="16">
        <v>2613</v>
      </c>
      <c r="AA813" s="16">
        <v>2151</v>
      </c>
      <c r="AB813" s="19">
        <v>20178.76</v>
      </c>
      <c r="AC813" s="19">
        <v>15966.75</v>
      </c>
      <c r="AD813" s="16">
        <v>313</v>
      </c>
      <c r="AE813" s="20">
        <v>368.206</v>
      </c>
      <c r="AF813" s="19">
        <v>38.9</v>
      </c>
      <c r="AG813" s="16">
        <v>211142</v>
      </c>
      <c r="AH813" s="19">
        <v>14767</v>
      </c>
      <c r="AI813" s="16">
        <v>314</v>
      </c>
      <c r="AJ813" s="16">
        <v>138</v>
      </c>
      <c r="AK813" s="16">
        <v>377</v>
      </c>
      <c r="AL813" s="16">
        <v>4</v>
      </c>
      <c r="AM813" s="16">
        <v>2</v>
      </c>
      <c r="AN813" s="16">
        <v>302</v>
      </c>
      <c r="AO813" s="16">
        <v>12</v>
      </c>
    </row>
    <row r="814" hidden="1" spans="1:41">
      <c r="A814">
        <v>3508306</v>
      </c>
      <c r="B814" t="s">
        <v>832</v>
      </c>
      <c r="C814" t="s">
        <v>87</v>
      </c>
      <c r="D814">
        <v>296</v>
      </c>
      <c r="E814">
        <v>361</v>
      </c>
      <c r="F814">
        <v>258</v>
      </c>
      <c r="G814">
        <v>332</v>
      </c>
      <c r="H814" s="16">
        <f t="shared" si="12"/>
        <v>4332</v>
      </c>
      <c r="I814" s="16">
        <v>3836</v>
      </c>
      <c r="J814" s="16">
        <v>496</v>
      </c>
      <c r="K814" s="16">
        <v>2229</v>
      </c>
      <c r="L814" s="16">
        <v>2103</v>
      </c>
      <c r="M814" s="16">
        <v>281</v>
      </c>
      <c r="N814" s="16">
        <v>318</v>
      </c>
      <c r="O814" s="16">
        <v>334</v>
      </c>
      <c r="P814" s="16">
        <v>244</v>
      </c>
      <c r="Q814" s="16">
        <v>450</v>
      </c>
      <c r="R814" s="16">
        <v>313</v>
      </c>
      <c r="S814" s="16">
        <v>652</v>
      </c>
      <c r="T814" s="16">
        <v>578</v>
      </c>
      <c r="U814" s="16">
        <v>497</v>
      </c>
      <c r="V814" s="16">
        <v>665</v>
      </c>
      <c r="W814" s="19">
        <v>-0.45</v>
      </c>
      <c r="X814" s="16">
        <v>3674</v>
      </c>
      <c r="Y814" s="16">
        <v>1504</v>
      </c>
      <c r="Z814" s="16">
        <v>1340</v>
      </c>
      <c r="AA814" s="16">
        <v>164</v>
      </c>
      <c r="AB814" s="19">
        <v>21719.86</v>
      </c>
      <c r="AC814" s="19">
        <v>15526.41</v>
      </c>
      <c r="AD814" s="16">
        <v>302</v>
      </c>
      <c r="AE814" s="20">
        <v>239.974</v>
      </c>
      <c r="AF814" s="19">
        <v>18.1</v>
      </c>
      <c r="AG814" s="16">
        <v>74881</v>
      </c>
      <c r="AH814" s="19">
        <v>17057</v>
      </c>
      <c r="AI814" s="16">
        <v>171</v>
      </c>
      <c r="AJ814" s="16">
        <v>125</v>
      </c>
      <c r="AK814" s="16">
        <v>224</v>
      </c>
      <c r="AL814" s="16">
        <v>304</v>
      </c>
      <c r="AM814" s="16">
        <v>2</v>
      </c>
      <c r="AN814" s="16">
        <v>163</v>
      </c>
      <c r="AO814" s="16">
        <v>8</v>
      </c>
    </row>
    <row r="815" hidden="1" spans="1:41">
      <c r="A815">
        <v>3508405</v>
      </c>
      <c r="B815" t="s">
        <v>833</v>
      </c>
      <c r="C815" t="s">
        <v>87</v>
      </c>
      <c r="D815">
        <v>384</v>
      </c>
      <c r="E815">
        <v>857</v>
      </c>
      <c r="F815">
        <v>364</v>
      </c>
      <c r="G815">
        <v>927</v>
      </c>
      <c r="H815" s="16">
        <f t="shared" si="12"/>
        <v>48538</v>
      </c>
      <c r="I815" s="16">
        <v>42230</v>
      </c>
      <c r="J815" s="16">
        <v>6308</v>
      </c>
      <c r="K815" s="16">
        <v>24881</v>
      </c>
      <c r="L815" s="16">
        <v>23657</v>
      </c>
      <c r="M815" s="16">
        <v>3704</v>
      </c>
      <c r="N815" s="16">
        <v>3851</v>
      </c>
      <c r="O815" s="16">
        <v>3993</v>
      </c>
      <c r="P815" s="16">
        <v>2482</v>
      </c>
      <c r="Q815" s="16">
        <v>5930</v>
      </c>
      <c r="R815" s="16">
        <v>4062</v>
      </c>
      <c r="S815" s="16">
        <v>8108</v>
      </c>
      <c r="T815" s="16">
        <v>6704</v>
      </c>
      <c r="U815" s="16">
        <v>4631</v>
      </c>
      <c r="V815" s="16">
        <v>5073</v>
      </c>
      <c r="W815" s="19">
        <v>1.4</v>
      </c>
      <c r="X815" s="16">
        <v>41960</v>
      </c>
      <c r="Y815" s="16">
        <v>15318</v>
      </c>
      <c r="Z815" s="16">
        <v>13396</v>
      </c>
      <c r="AA815" s="16">
        <v>1922</v>
      </c>
      <c r="AB815" s="19">
        <v>27576</v>
      </c>
      <c r="AC815" s="19">
        <v>17246.18</v>
      </c>
      <c r="AD815" s="16">
        <v>57</v>
      </c>
      <c r="AE815" s="20">
        <v>260.234</v>
      </c>
      <c r="AF815" s="19">
        <v>186.5</v>
      </c>
      <c r="AG815" s="16">
        <v>3900475</v>
      </c>
      <c r="AH815" s="19">
        <v>83831</v>
      </c>
      <c r="AI815" s="16">
        <v>648</v>
      </c>
      <c r="AJ815" s="16">
        <v>578</v>
      </c>
      <c r="AK815" s="16">
        <v>1271</v>
      </c>
      <c r="AL815" s="16">
        <v>232</v>
      </c>
      <c r="AM815" s="16">
        <v>4</v>
      </c>
      <c r="AN815" s="16">
        <v>583</v>
      </c>
      <c r="AO815" s="16">
        <v>65</v>
      </c>
    </row>
    <row r="816" hidden="1" spans="1:41">
      <c r="A816">
        <v>2603009</v>
      </c>
      <c r="B816" t="s">
        <v>834</v>
      </c>
      <c r="C816" t="s">
        <v>62</v>
      </c>
      <c r="D816">
        <v>304</v>
      </c>
      <c r="E816">
        <v>445</v>
      </c>
      <c r="F816">
        <v>266</v>
      </c>
      <c r="G816">
        <v>441</v>
      </c>
      <c r="H816" s="16">
        <f t="shared" si="12"/>
        <v>34150</v>
      </c>
      <c r="I816" s="16">
        <v>21257</v>
      </c>
      <c r="J816" s="16">
        <v>12893</v>
      </c>
      <c r="K816" s="16">
        <v>16747</v>
      </c>
      <c r="L816" s="16">
        <v>17403</v>
      </c>
      <c r="M816" s="16">
        <v>3046</v>
      </c>
      <c r="N816" s="16">
        <v>3252</v>
      </c>
      <c r="O816" s="16">
        <v>3338</v>
      </c>
      <c r="P816" s="16">
        <v>1947</v>
      </c>
      <c r="Q816" s="16">
        <v>4171</v>
      </c>
      <c r="R816" s="16">
        <v>2773</v>
      </c>
      <c r="S816" s="16">
        <v>5385</v>
      </c>
      <c r="T816" s="16">
        <v>4084</v>
      </c>
      <c r="U816" s="16">
        <v>2761</v>
      </c>
      <c r="V816" s="16">
        <v>3393</v>
      </c>
      <c r="W816" s="19">
        <v>0.88</v>
      </c>
      <c r="X816" s="16">
        <v>24367</v>
      </c>
      <c r="Y816" s="16">
        <v>9976</v>
      </c>
      <c r="Z816" s="16">
        <v>6365</v>
      </c>
      <c r="AA816" s="16">
        <v>3611</v>
      </c>
      <c r="AB816" s="19">
        <v>13720.42</v>
      </c>
      <c r="AC816" s="19">
        <v>4554</v>
      </c>
      <c r="AD816" s="16">
        <v>490</v>
      </c>
      <c r="AE816" s="20">
        <v>1657.706</v>
      </c>
      <c r="AF816" s="19">
        <v>20.6</v>
      </c>
      <c r="AG816" s="16">
        <v>318188</v>
      </c>
      <c r="AH816" s="19">
        <v>9570</v>
      </c>
      <c r="AI816" s="16">
        <v>795</v>
      </c>
      <c r="AJ816" s="16">
        <v>136</v>
      </c>
      <c r="AK816" s="16">
        <v>675</v>
      </c>
      <c r="AL816" s="16">
        <v>9</v>
      </c>
      <c r="AM816" s="16">
        <v>4</v>
      </c>
      <c r="AN816" s="16">
        <v>766</v>
      </c>
      <c r="AO816" s="16">
        <v>29</v>
      </c>
    </row>
    <row r="817" hidden="1" spans="1:41">
      <c r="A817">
        <v>4203006</v>
      </c>
      <c r="B817" t="s">
        <v>835</v>
      </c>
      <c r="C817" t="s">
        <v>57</v>
      </c>
      <c r="D817">
        <v>453</v>
      </c>
      <c r="E817">
        <v>1147</v>
      </c>
      <c r="F817">
        <v>415</v>
      </c>
      <c r="G817">
        <v>1204</v>
      </c>
      <c r="H817" s="16">
        <f t="shared" si="12"/>
        <v>78051</v>
      </c>
      <c r="I817" s="16">
        <v>70295</v>
      </c>
      <c r="J817" s="16">
        <v>7756</v>
      </c>
      <c r="K817" s="16">
        <v>39078</v>
      </c>
      <c r="L817" s="16">
        <v>38973</v>
      </c>
      <c r="M817" s="16">
        <v>5563</v>
      </c>
      <c r="N817" s="16">
        <v>6007</v>
      </c>
      <c r="O817" s="16">
        <v>6260</v>
      </c>
      <c r="P817" s="16">
        <v>3821</v>
      </c>
      <c r="Q817" s="16">
        <v>8703</v>
      </c>
      <c r="R817" s="16">
        <v>6395</v>
      </c>
      <c r="S817" s="16">
        <v>12838</v>
      </c>
      <c r="T817" s="16">
        <v>10350</v>
      </c>
      <c r="U817" s="16">
        <v>8331</v>
      </c>
      <c r="V817" s="16">
        <v>9783</v>
      </c>
      <c r="W817" s="19">
        <v>0.96</v>
      </c>
      <c r="X817" s="16">
        <v>67565</v>
      </c>
      <c r="Y817" s="16">
        <v>27221</v>
      </c>
      <c r="Z817" s="16">
        <v>24660</v>
      </c>
      <c r="AA817" s="16">
        <v>2561</v>
      </c>
      <c r="AB817" s="19">
        <v>29789.01</v>
      </c>
      <c r="AC817" s="19">
        <v>12003.36</v>
      </c>
      <c r="AD817" s="16">
        <v>261</v>
      </c>
      <c r="AE817" s="20">
        <v>984.285</v>
      </c>
      <c r="AF817" s="19">
        <v>79.3</v>
      </c>
      <c r="AG817" s="16">
        <v>2654379</v>
      </c>
      <c r="AH817" s="19">
        <v>35013</v>
      </c>
      <c r="AI817" s="16">
        <v>2322</v>
      </c>
      <c r="AJ817" s="16">
        <v>1573</v>
      </c>
      <c r="AK817" s="16">
        <v>3444</v>
      </c>
      <c r="AL817" s="16">
        <v>171</v>
      </c>
      <c r="AM817" s="16">
        <v>10</v>
      </c>
      <c r="AN817" s="16">
        <v>2005</v>
      </c>
      <c r="AO817" s="16">
        <v>317</v>
      </c>
    </row>
    <row r="818" hidden="1" spans="1:41">
      <c r="A818">
        <v>3508504</v>
      </c>
      <c r="B818" t="s">
        <v>836</v>
      </c>
      <c r="C818" t="s">
        <v>87</v>
      </c>
      <c r="D818">
        <v>435</v>
      </c>
      <c r="E818">
        <v>1278</v>
      </c>
      <c r="F818">
        <v>428</v>
      </c>
      <c r="G818">
        <v>1390</v>
      </c>
      <c r="H818" s="16">
        <f t="shared" si="12"/>
        <v>93267</v>
      </c>
      <c r="I818" s="16">
        <v>81806</v>
      </c>
      <c r="J818" s="16">
        <v>11461</v>
      </c>
      <c r="K818" s="16">
        <v>46755</v>
      </c>
      <c r="L818" s="16">
        <v>46512</v>
      </c>
      <c r="M818" s="16">
        <v>5919</v>
      </c>
      <c r="N818" s="16">
        <v>6035</v>
      </c>
      <c r="O818" s="16">
        <v>6561</v>
      </c>
      <c r="P818" s="16">
        <v>4296</v>
      </c>
      <c r="Q818" s="16">
        <v>9942</v>
      </c>
      <c r="R818" s="16">
        <v>7233</v>
      </c>
      <c r="S818" s="16">
        <v>15171</v>
      </c>
      <c r="T818" s="16">
        <v>13259</v>
      </c>
      <c r="U818" s="16">
        <v>11278</v>
      </c>
      <c r="V818" s="16">
        <v>13573</v>
      </c>
      <c r="W818" s="19">
        <v>0.75</v>
      </c>
      <c r="X818" s="16">
        <v>83686</v>
      </c>
      <c r="Y818" s="16">
        <v>30107</v>
      </c>
      <c r="Z818" s="16">
        <v>26434</v>
      </c>
      <c r="AA818" s="16">
        <v>3673</v>
      </c>
      <c r="AB818" s="19">
        <v>26520.55</v>
      </c>
      <c r="AC818" s="19">
        <v>19927.02</v>
      </c>
      <c r="AD818" s="16">
        <v>107</v>
      </c>
      <c r="AE818" s="20">
        <v>368.99</v>
      </c>
      <c r="AF818" s="19">
        <v>252.8</v>
      </c>
      <c r="AG818" s="16">
        <v>3547469</v>
      </c>
      <c r="AH818" s="19">
        <v>38914</v>
      </c>
      <c r="AI818" s="16">
        <v>2936</v>
      </c>
      <c r="AJ818" s="16">
        <v>1165</v>
      </c>
      <c r="AK818" s="16">
        <v>4371</v>
      </c>
      <c r="AL818" s="16">
        <v>453</v>
      </c>
      <c r="AM818" s="16">
        <v>9</v>
      </c>
      <c r="AN818" s="16">
        <v>2721</v>
      </c>
      <c r="AO818" s="16">
        <v>215</v>
      </c>
    </row>
    <row r="819" hidden="1" spans="1:41">
      <c r="A819">
        <v>4302808</v>
      </c>
      <c r="B819" t="s">
        <v>837</v>
      </c>
      <c r="C819" t="s">
        <v>77</v>
      </c>
      <c r="D819">
        <v>353</v>
      </c>
      <c r="E819">
        <v>753</v>
      </c>
      <c r="F819">
        <v>308</v>
      </c>
      <c r="G819">
        <v>760</v>
      </c>
      <c r="H819" s="16">
        <f t="shared" si="12"/>
        <v>34616</v>
      </c>
      <c r="I819" s="16">
        <v>26191</v>
      </c>
      <c r="J819" s="16">
        <v>8425</v>
      </c>
      <c r="K819" s="16">
        <v>16904</v>
      </c>
      <c r="L819" s="16">
        <v>17712</v>
      </c>
      <c r="M819" s="16">
        <v>1770</v>
      </c>
      <c r="N819" s="16">
        <v>2027</v>
      </c>
      <c r="O819" s="16">
        <v>2165</v>
      </c>
      <c r="P819" s="16">
        <v>1542</v>
      </c>
      <c r="Q819" s="16">
        <v>3145</v>
      </c>
      <c r="R819" s="16">
        <v>2110</v>
      </c>
      <c r="S819" s="16">
        <v>4600</v>
      </c>
      <c r="T819" s="16">
        <v>4612</v>
      </c>
      <c r="U819" s="16">
        <v>5036</v>
      </c>
      <c r="V819" s="16">
        <v>7609</v>
      </c>
      <c r="W819" s="19">
        <v>-0.04</v>
      </c>
      <c r="X819" s="16">
        <v>30218</v>
      </c>
      <c r="Y819" s="16">
        <v>13542</v>
      </c>
      <c r="Z819" s="16">
        <v>10226</v>
      </c>
      <c r="AA819" s="16">
        <v>3316</v>
      </c>
      <c r="AB819" s="19">
        <v>22103.16</v>
      </c>
      <c r="AC819" s="19">
        <v>14697.68</v>
      </c>
      <c r="AD819" s="16">
        <v>224</v>
      </c>
      <c r="AE819" s="20">
        <v>3047.113</v>
      </c>
      <c r="AF819" s="19">
        <v>11.4</v>
      </c>
      <c r="AG819" s="16">
        <v>724965</v>
      </c>
      <c r="AH819" s="19">
        <v>20920</v>
      </c>
      <c r="AI819" s="16">
        <v>1573</v>
      </c>
      <c r="AJ819" s="16">
        <v>548</v>
      </c>
      <c r="AK819" s="16">
        <v>1497</v>
      </c>
      <c r="AL819" s="16">
        <v>13</v>
      </c>
      <c r="AM819" s="16">
        <v>5</v>
      </c>
      <c r="AN819" s="16">
        <v>1404</v>
      </c>
      <c r="AO819" s="16">
        <v>169</v>
      </c>
    </row>
    <row r="820" hidden="1" spans="1:41">
      <c r="A820">
        <v>1100601</v>
      </c>
      <c r="B820" t="s">
        <v>838</v>
      </c>
      <c r="C820" t="s">
        <v>188</v>
      </c>
      <c r="D820">
        <v>291</v>
      </c>
      <c r="E820">
        <v>336</v>
      </c>
      <c r="F820">
        <v>256</v>
      </c>
      <c r="G820">
        <v>313</v>
      </c>
      <c r="H820" s="16">
        <f t="shared" si="12"/>
        <v>6503</v>
      </c>
      <c r="I820" s="16">
        <v>2638</v>
      </c>
      <c r="J820" s="16">
        <v>3865</v>
      </c>
      <c r="K820" s="16">
        <v>3362</v>
      </c>
      <c r="L820" s="16">
        <v>3141</v>
      </c>
      <c r="M820" s="16">
        <v>494</v>
      </c>
      <c r="N820" s="16">
        <v>563</v>
      </c>
      <c r="O820" s="16">
        <v>589</v>
      </c>
      <c r="P820" s="16">
        <v>374</v>
      </c>
      <c r="Q820" s="16">
        <v>661</v>
      </c>
      <c r="R820" s="16">
        <v>526</v>
      </c>
      <c r="S820" s="16">
        <v>1094</v>
      </c>
      <c r="T820" s="16">
        <v>827</v>
      </c>
      <c r="U820" s="16">
        <v>700</v>
      </c>
      <c r="V820" s="16">
        <v>675</v>
      </c>
      <c r="W820" s="19">
        <v>0.69</v>
      </c>
      <c r="X820" s="16">
        <v>5272</v>
      </c>
      <c r="Y820" s="16">
        <v>2235</v>
      </c>
      <c r="Z820" s="16">
        <v>892</v>
      </c>
      <c r="AA820" s="16">
        <v>1343</v>
      </c>
      <c r="AB820" s="19">
        <v>18596.79</v>
      </c>
      <c r="AC820" s="19">
        <v>15302.82</v>
      </c>
      <c r="AD820" s="16">
        <v>207</v>
      </c>
      <c r="AE820" s="20">
        <v>1961.778</v>
      </c>
      <c r="AF820" s="19">
        <v>3.3</v>
      </c>
      <c r="AG820" s="16">
        <v>125411</v>
      </c>
      <c r="AH820" s="19">
        <v>19697</v>
      </c>
      <c r="AI820" s="16">
        <v>103</v>
      </c>
      <c r="AJ820" s="16">
        <v>29</v>
      </c>
      <c r="AK820" s="16">
        <v>155</v>
      </c>
      <c r="AL820" s="16">
        <v>0</v>
      </c>
      <c r="AM820" s="16">
        <v>1</v>
      </c>
      <c r="AN820" s="16">
        <v>98</v>
      </c>
      <c r="AO820" s="16">
        <v>5</v>
      </c>
    </row>
    <row r="821" hidden="1" spans="1:41">
      <c r="A821">
        <v>4302907</v>
      </c>
      <c r="B821" t="s">
        <v>839</v>
      </c>
      <c r="C821" t="s">
        <v>77</v>
      </c>
      <c r="D821">
        <v>297</v>
      </c>
      <c r="E821">
        <v>470</v>
      </c>
      <c r="F821">
        <v>263</v>
      </c>
      <c r="G821">
        <v>460</v>
      </c>
      <c r="H821" s="16">
        <f t="shared" si="12"/>
        <v>13485</v>
      </c>
      <c r="I821" s="16">
        <v>11804</v>
      </c>
      <c r="J821" s="16">
        <v>1681</v>
      </c>
      <c r="K821" s="16">
        <v>6792</v>
      </c>
      <c r="L821" s="16">
        <v>6693</v>
      </c>
      <c r="M821" s="16">
        <v>807</v>
      </c>
      <c r="N821" s="16">
        <v>861</v>
      </c>
      <c r="O821" s="16">
        <v>944</v>
      </c>
      <c r="P821" s="16">
        <v>689</v>
      </c>
      <c r="Q821" s="16">
        <v>1273</v>
      </c>
      <c r="R821" s="16">
        <v>856</v>
      </c>
      <c r="S821" s="16">
        <v>1785</v>
      </c>
      <c r="T821" s="16">
        <v>1820</v>
      </c>
      <c r="U821" s="16">
        <v>1806</v>
      </c>
      <c r="V821" s="16">
        <v>2644</v>
      </c>
      <c r="W821" s="19">
        <v>-0.48</v>
      </c>
      <c r="X821" s="16">
        <v>11734</v>
      </c>
      <c r="Y821" s="16">
        <v>4816</v>
      </c>
      <c r="Z821" s="16">
        <v>4155</v>
      </c>
      <c r="AA821" s="16">
        <v>661</v>
      </c>
      <c r="AB821" s="19">
        <v>20200.17</v>
      </c>
      <c r="AC821" s="19">
        <v>24983.62</v>
      </c>
      <c r="AD821" s="16">
        <v>347</v>
      </c>
      <c r="AE821" s="20">
        <v>2369.949</v>
      </c>
      <c r="AF821" s="19">
        <v>5.7</v>
      </c>
      <c r="AG821" s="16">
        <v>311002</v>
      </c>
      <c r="AH821" s="19">
        <v>22726</v>
      </c>
      <c r="AI821" s="16">
        <v>598</v>
      </c>
      <c r="AJ821" s="16">
        <v>149</v>
      </c>
      <c r="AK821" s="16">
        <v>467</v>
      </c>
      <c r="AL821" s="16">
        <v>16</v>
      </c>
      <c r="AM821" s="16">
        <v>3</v>
      </c>
      <c r="AN821" s="16">
        <v>549</v>
      </c>
      <c r="AO821" s="16">
        <v>49</v>
      </c>
    </row>
    <row r="822" hidden="1" spans="1:41">
      <c r="A822">
        <v>5102504</v>
      </c>
      <c r="B822" t="s">
        <v>840</v>
      </c>
      <c r="C822" t="s">
        <v>80</v>
      </c>
      <c r="D822">
        <v>439</v>
      </c>
      <c r="E822">
        <v>935</v>
      </c>
      <c r="F822">
        <v>422</v>
      </c>
      <c r="G822">
        <v>936</v>
      </c>
      <c r="H822" s="16">
        <f t="shared" si="12"/>
        <v>91611</v>
      </c>
      <c r="I822" s="16">
        <v>79351</v>
      </c>
      <c r="J822" s="16">
        <v>12260</v>
      </c>
      <c r="K822" s="16">
        <v>45906</v>
      </c>
      <c r="L822" s="16">
        <v>45705</v>
      </c>
      <c r="M822" s="16">
        <v>6855</v>
      </c>
      <c r="N822" s="16">
        <v>7681</v>
      </c>
      <c r="O822" s="16">
        <v>7719</v>
      </c>
      <c r="P822" s="16">
        <v>4448</v>
      </c>
      <c r="Q822" s="16">
        <v>10700</v>
      </c>
      <c r="R822" s="16">
        <v>7145</v>
      </c>
      <c r="S822" s="16">
        <v>14226</v>
      </c>
      <c r="T822" s="16">
        <v>11632</v>
      </c>
      <c r="U822" s="16">
        <v>9989</v>
      </c>
      <c r="V822" s="16">
        <v>11216</v>
      </c>
      <c r="W822" s="19">
        <v>0.4</v>
      </c>
      <c r="X822" s="16">
        <v>76190</v>
      </c>
      <c r="Y822" s="16">
        <v>29907</v>
      </c>
      <c r="Z822" s="16">
        <v>25485</v>
      </c>
      <c r="AA822" s="16">
        <v>4422</v>
      </c>
      <c r="AB822" s="19">
        <v>17706.55</v>
      </c>
      <c r="AC822" s="19">
        <v>9787.4</v>
      </c>
      <c r="AD822" s="16">
        <v>177</v>
      </c>
      <c r="AE822" s="20">
        <v>24593.031</v>
      </c>
      <c r="AF822" s="19">
        <v>3.7</v>
      </c>
      <c r="AG822" s="16">
        <v>1545823</v>
      </c>
      <c r="AH822" s="19">
        <v>17078</v>
      </c>
      <c r="AI822" s="16">
        <v>3084</v>
      </c>
      <c r="AJ822" s="16">
        <v>1080</v>
      </c>
      <c r="AK822" s="16">
        <v>3986</v>
      </c>
      <c r="AL822" s="16">
        <v>109</v>
      </c>
      <c r="AM822" s="16">
        <v>7</v>
      </c>
      <c r="AN822" s="16">
        <v>2863</v>
      </c>
      <c r="AO822" s="16">
        <v>221</v>
      </c>
    </row>
    <row r="823" hidden="1" spans="1:41">
      <c r="A823">
        <v>2904902</v>
      </c>
      <c r="B823" t="s">
        <v>841</v>
      </c>
      <c r="C823" t="s">
        <v>52</v>
      </c>
      <c r="D823">
        <v>328</v>
      </c>
      <c r="E823">
        <v>469</v>
      </c>
      <c r="F823">
        <v>289</v>
      </c>
      <c r="G823">
        <v>432</v>
      </c>
      <c r="H823" s="16">
        <f t="shared" si="12"/>
        <v>35251</v>
      </c>
      <c r="I823" s="16">
        <v>18753</v>
      </c>
      <c r="J823" s="16">
        <v>16498</v>
      </c>
      <c r="K823" s="16">
        <v>17081</v>
      </c>
      <c r="L823" s="16">
        <v>18170</v>
      </c>
      <c r="M823" s="16">
        <v>2262</v>
      </c>
      <c r="N823" s="16">
        <v>2661</v>
      </c>
      <c r="O823" s="16">
        <v>3026</v>
      </c>
      <c r="P823" s="16">
        <v>1976</v>
      </c>
      <c r="Q823" s="16">
        <v>4168</v>
      </c>
      <c r="R823" s="16">
        <v>2905</v>
      </c>
      <c r="S823" s="16">
        <v>6184</v>
      </c>
      <c r="T823" s="16">
        <v>4431</v>
      </c>
      <c r="U823" s="16">
        <v>3422</v>
      </c>
      <c r="V823" s="16">
        <v>4216</v>
      </c>
      <c r="W823" s="19">
        <v>0.34</v>
      </c>
      <c r="X823" s="16">
        <v>28040</v>
      </c>
      <c r="Y823" s="16">
        <v>11740</v>
      </c>
      <c r="Z823" s="16">
        <v>6324</v>
      </c>
      <c r="AA823" s="16">
        <v>5416</v>
      </c>
      <c r="AB823" s="19">
        <v>17133.71</v>
      </c>
      <c r="AC823" s="19">
        <v>8931.03</v>
      </c>
      <c r="AD823" s="16">
        <v>62</v>
      </c>
      <c r="AE823" s="20">
        <v>399.93</v>
      </c>
      <c r="AF823" s="19">
        <v>88.1</v>
      </c>
      <c r="AG823" s="16">
        <v>448938</v>
      </c>
      <c r="AH823" s="19">
        <v>13000</v>
      </c>
      <c r="AI823" s="16">
        <v>695</v>
      </c>
      <c r="AJ823" s="16">
        <v>246</v>
      </c>
      <c r="AK823" s="16">
        <v>968</v>
      </c>
      <c r="AL823" s="16">
        <v>13</v>
      </c>
      <c r="AM823" s="16">
        <v>4</v>
      </c>
      <c r="AN823" s="16">
        <v>679</v>
      </c>
      <c r="AO823" s="16">
        <v>16</v>
      </c>
    </row>
    <row r="824" hidden="1" spans="1:41">
      <c r="A824">
        <v>5204102</v>
      </c>
      <c r="B824" t="s">
        <v>842</v>
      </c>
      <c r="C824" t="s">
        <v>42</v>
      </c>
      <c r="D824">
        <v>297</v>
      </c>
      <c r="E824">
        <v>431</v>
      </c>
      <c r="F824">
        <v>260</v>
      </c>
      <c r="G824">
        <v>424</v>
      </c>
      <c r="H824" s="16">
        <f t="shared" si="12"/>
        <v>12157</v>
      </c>
      <c r="I824" s="16">
        <v>9902</v>
      </c>
      <c r="J824" s="16">
        <v>2255</v>
      </c>
      <c r="K824" s="16">
        <v>6675</v>
      </c>
      <c r="L824" s="16">
        <v>5482</v>
      </c>
      <c r="M824" s="16">
        <v>785</v>
      </c>
      <c r="N824" s="16">
        <v>768</v>
      </c>
      <c r="O824" s="16">
        <v>786</v>
      </c>
      <c r="P824" s="16">
        <v>534</v>
      </c>
      <c r="Q824" s="16">
        <v>1377</v>
      </c>
      <c r="R824" s="16">
        <v>1136</v>
      </c>
      <c r="S824" s="16">
        <v>1987</v>
      </c>
      <c r="T824" s="16">
        <v>1693</v>
      </c>
      <c r="U824" s="16">
        <v>1381</v>
      </c>
      <c r="V824" s="16">
        <v>1710</v>
      </c>
      <c r="W824" s="19">
        <v>1.31</v>
      </c>
      <c r="X824" s="16">
        <v>10202</v>
      </c>
      <c r="Y824" s="16">
        <v>4228</v>
      </c>
      <c r="Z824" s="16">
        <v>3357</v>
      </c>
      <c r="AA824" s="16">
        <v>871</v>
      </c>
      <c r="AB824" s="19">
        <v>22917.4</v>
      </c>
      <c r="AC824" s="19">
        <v>30755.03</v>
      </c>
      <c r="AD824" s="16">
        <v>292</v>
      </c>
      <c r="AE824" s="20">
        <v>1654.554</v>
      </c>
      <c r="AF824" s="19">
        <v>7.3</v>
      </c>
      <c r="AG824" s="16">
        <v>258964</v>
      </c>
      <c r="AH824" s="19">
        <v>22166</v>
      </c>
      <c r="AI824" s="16">
        <v>386</v>
      </c>
      <c r="AJ824" s="16">
        <v>115</v>
      </c>
      <c r="AK824" s="16">
        <v>372</v>
      </c>
      <c r="AL824" s="16">
        <v>25</v>
      </c>
      <c r="AM824" s="16">
        <v>1</v>
      </c>
      <c r="AN824" s="16">
        <v>376</v>
      </c>
      <c r="AO824" s="16">
        <v>10</v>
      </c>
    </row>
    <row r="825" hidden="1" spans="1:41">
      <c r="A825">
        <v>3109600</v>
      </c>
      <c r="B825" t="s">
        <v>843</v>
      </c>
      <c r="C825" t="s">
        <v>44</v>
      </c>
      <c r="D825">
        <v>290</v>
      </c>
      <c r="E825">
        <v>372</v>
      </c>
      <c r="F825">
        <v>257</v>
      </c>
      <c r="G825">
        <v>346</v>
      </c>
      <c r="H825" s="16">
        <f t="shared" si="12"/>
        <v>3703</v>
      </c>
      <c r="I825" s="16">
        <v>3556</v>
      </c>
      <c r="J825" s="16">
        <v>147</v>
      </c>
      <c r="K825" s="16">
        <v>1759</v>
      </c>
      <c r="L825" s="16">
        <v>1944</v>
      </c>
      <c r="M825" s="16">
        <v>181</v>
      </c>
      <c r="N825" s="16">
        <v>204</v>
      </c>
      <c r="O825" s="16">
        <v>238</v>
      </c>
      <c r="P825" s="16">
        <v>149</v>
      </c>
      <c r="Q825" s="16">
        <v>354</v>
      </c>
      <c r="R825" s="16">
        <v>236</v>
      </c>
      <c r="S825" s="16">
        <v>617</v>
      </c>
      <c r="T825" s="16">
        <v>527</v>
      </c>
      <c r="U825" s="16">
        <v>463</v>
      </c>
      <c r="V825" s="16">
        <v>734</v>
      </c>
      <c r="W825" s="19">
        <v>-0.18</v>
      </c>
      <c r="X825" s="16">
        <v>3428</v>
      </c>
      <c r="Y825" s="16">
        <v>1247</v>
      </c>
      <c r="Z825" s="16">
        <v>1195</v>
      </c>
      <c r="AA825" s="16">
        <v>52</v>
      </c>
      <c r="AB825" s="19">
        <v>18883.32</v>
      </c>
      <c r="AC825" s="19">
        <v>13451.1</v>
      </c>
      <c r="AD825" s="16">
        <v>61</v>
      </c>
      <c r="AE825" s="20">
        <v>61.381</v>
      </c>
      <c r="AF825" s="19">
        <v>60.3</v>
      </c>
      <c r="AG825" s="16">
        <v>36456</v>
      </c>
      <c r="AH825" s="19">
        <v>9797</v>
      </c>
      <c r="AI825" s="16">
        <v>129</v>
      </c>
      <c r="AJ825" s="16">
        <v>108</v>
      </c>
      <c r="AK825" s="16">
        <v>236</v>
      </c>
      <c r="AL825" s="16">
        <v>6</v>
      </c>
      <c r="AM825" s="16">
        <v>2</v>
      </c>
      <c r="AN825" s="16">
        <v>114</v>
      </c>
      <c r="AO825" s="16">
        <v>15</v>
      </c>
    </row>
    <row r="826" hidden="1" spans="1:41">
      <c r="A826">
        <v>5204201</v>
      </c>
      <c r="B826" t="s">
        <v>844</v>
      </c>
      <c r="C826" t="s">
        <v>42</v>
      </c>
      <c r="D826">
        <v>283</v>
      </c>
      <c r="E826">
        <v>321</v>
      </c>
      <c r="F826">
        <v>246</v>
      </c>
      <c r="G826">
        <v>286</v>
      </c>
      <c r="H826" s="16">
        <f t="shared" si="12"/>
        <v>1408</v>
      </c>
      <c r="I826" s="16">
        <v>1189</v>
      </c>
      <c r="J826" s="16">
        <v>219</v>
      </c>
      <c r="K826" s="16">
        <v>732</v>
      </c>
      <c r="L826" s="16">
        <v>676</v>
      </c>
      <c r="M826" s="16">
        <v>73</v>
      </c>
      <c r="N826" s="16">
        <v>89</v>
      </c>
      <c r="O826" s="16">
        <v>113</v>
      </c>
      <c r="P826" s="16">
        <v>63</v>
      </c>
      <c r="Q826" s="16">
        <v>149</v>
      </c>
      <c r="R826" s="16">
        <v>91</v>
      </c>
      <c r="S826" s="16">
        <v>205</v>
      </c>
      <c r="T826" s="16">
        <v>209</v>
      </c>
      <c r="U826" s="16">
        <v>173</v>
      </c>
      <c r="V826" s="16">
        <v>243</v>
      </c>
      <c r="W826" s="19">
        <v>-0.39</v>
      </c>
      <c r="X826" s="16">
        <v>1184</v>
      </c>
      <c r="Y826" s="16">
        <v>530</v>
      </c>
      <c r="Z826" s="16">
        <v>446</v>
      </c>
      <c r="AA826" s="16">
        <v>84</v>
      </c>
      <c r="AB826" s="19">
        <v>20629.92</v>
      </c>
      <c r="AC826" s="19">
        <v>20676.99</v>
      </c>
      <c r="AD826" s="16">
        <v>149</v>
      </c>
      <c r="AE826" s="20">
        <v>422.751</v>
      </c>
      <c r="AF826" s="19">
        <v>3.3</v>
      </c>
      <c r="AG826" s="16">
        <v>25836</v>
      </c>
      <c r="AH826" s="19">
        <v>18131</v>
      </c>
      <c r="AI826" s="16">
        <v>36</v>
      </c>
      <c r="AJ826" s="16">
        <v>21</v>
      </c>
      <c r="AK826" s="16">
        <v>61</v>
      </c>
      <c r="AL826" s="16">
        <v>6</v>
      </c>
      <c r="AM826" s="16">
        <v>0</v>
      </c>
      <c r="AN826" s="16">
        <v>36</v>
      </c>
      <c r="AO826" s="16">
        <v>0</v>
      </c>
    </row>
    <row r="827" hidden="1" spans="1:41">
      <c r="A827">
        <v>3109709</v>
      </c>
      <c r="B827" t="s">
        <v>845</v>
      </c>
      <c r="C827" t="s">
        <v>44</v>
      </c>
      <c r="D827">
        <v>304</v>
      </c>
      <c r="E827">
        <v>476</v>
      </c>
      <c r="F827">
        <v>282</v>
      </c>
      <c r="G827">
        <v>531</v>
      </c>
      <c r="H827" s="16">
        <f t="shared" si="12"/>
        <v>11681</v>
      </c>
      <c r="I827" s="16">
        <v>7092</v>
      </c>
      <c r="J827" s="16">
        <v>4589</v>
      </c>
      <c r="K827" s="16">
        <v>6167</v>
      </c>
      <c r="L827" s="16">
        <v>5514</v>
      </c>
      <c r="M827" s="16">
        <v>714</v>
      </c>
      <c r="N827" s="16">
        <v>729</v>
      </c>
      <c r="O827" s="16">
        <v>837</v>
      </c>
      <c r="P827" s="16">
        <v>488</v>
      </c>
      <c r="Q827" s="16">
        <v>1048</v>
      </c>
      <c r="R827" s="16">
        <v>749</v>
      </c>
      <c r="S827" s="16">
        <v>1820</v>
      </c>
      <c r="T827" s="16">
        <v>1701</v>
      </c>
      <c r="U827" s="16">
        <v>1503</v>
      </c>
      <c r="V827" s="16">
        <v>2092</v>
      </c>
      <c r="W827" s="19">
        <v>0.32</v>
      </c>
      <c r="X827" s="16">
        <v>10137</v>
      </c>
      <c r="Y827" s="16">
        <v>3994</v>
      </c>
      <c r="Z827" s="16">
        <v>2444</v>
      </c>
      <c r="AA827" s="16">
        <v>1550</v>
      </c>
      <c r="AB827" s="19">
        <v>19370.46</v>
      </c>
      <c r="AC827" s="19">
        <v>12134.61</v>
      </c>
      <c r="AD827" s="16">
        <v>339</v>
      </c>
      <c r="AE827" s="20">
        <v>304.243</v>
      </c>
      <c r="AF827" s="19">
        <v>38.4</v>
      </c>
      <c r="AG827" s="16">
        <v>228408</v>
      </c>
      <c r="AH827" s="19">
        <v>19747</v>
      </c>
      <c r="AI827" s="16">
        <v>245</v>
      </c>
      <c r="AJ827" s="16">
        <v>194</v>
      </c>
      <c r="AK827" s="16">
        <v>370</v>
      </c>
      <c r="AL827" s="16">
        <v>3</v>
      </c>
      <c r="AM827" s="16">
        <v>2</v>
      </c>
      <c r="AN827" s="16">
        <v>225</v>
      </c>
      <c r="AO827" s="16">
        <v>20</v>
      </c>
    </row>
    <row r="828" hidden="1" spans="1:41">
      <c r="A828">
        <v>3102704</v>
      </c>
      <c r="B828" t="s">
        <v>846</v>
      </c>
      <c r="C828" t="s">
        <v>44</v>
      </c>
      <c r="D828">
        <v>288</v>
      </c>
      <c r="E828">
        <v>354</v>
      </c>
      <c r="F828">
        <v>255</v>
      </c>
      <c r="G828">
        <v>336</v>
      </c>
      <c r="H828" s="16">
        <f t="shared" si="12"/>
        <v>9510</v>
      </c>
      <c r="I828" s="16">
        <v>4401</v>
      </c>
      <c r="J828" s="16">
        <v>5109</v>
      </c>
      <c r="K828" s="16">
        <v>4836</v>
      </c>
      <c r="L828" s="16">
        <v>4674</v>
      </c>
      <c r="M828" s="16">
        <v>685</v>
      </c>
      <c r="N828" s="16">
        <v>816</v>
      </c>
      <c r="O828" s="16">
        <v>846</v>
      </c>
      <c r="P828" s="16">
        <v>493</v>
      </c>
      <c r="Q828" s="16">
        <v>950</v>
      </c>
      <c r="R828" s="16">
        <v>624</v>
      </c>
      <c r="S828" s="16">
        <v>1378</v>
      </c>
      <c r="T828" s="16">
        <v>1149</v>
      </c>
      <c r="U828" s="16">
        <v>984</v>
      </c>
      <c r="V828" s="16">
        <v>1585</v>
      </c>
      <c r="W828" s="19">
        <v>0.34</v>
      </c>
      <c r="X828" s="16">
        <v>6678</v>
      </c>
      <c r="Y828" s="16">
        <v>2973</v>
      </c>
      <c r="Z828" s="16">
        <v>1422</v>
      </c>
      <c r="AA828" s="16">
        <v>1551</v>
      </c>
      <c r="AB828" s="19">
        <v>13829.42</v>
      </c>
      <c r="AC828" s="19">
        <v>6671.68</v>
      </c>
      <c r="AD828" s="16">
        <v>499</v>
      </c>
      <c r="AE828" s="20">
        <v>695.672</v>
      </c>
      <c r="AF828" s="19">
        <v>13.7</v>
      </c>
      <c r="AG828" s="16">
        <v>97711</v>
      </c>
      <c r="AH828" s="19">
        <v>10384</v>
      </c>
      <c r="AI828" s="16">
        <v>192</v>
      </c>
      <c r="AJ828" s="16">
        <v>62</v>
      </c>
      <c r="AK828" s="16">
        <v>310</v>
      </c>
      <c r="AL828" s="16">
        <v>4</v>
      </c>
      <c r="AM828" s="16">
        <v>1</v>
      </c>
      <c r="AN828" s="16">
        <v>179</v>
      </c>
      <c r="AO828" s="16">
        <v>13</v>
      </c>
    </row>
    <row r="829" hidden="1" spans="1:41">
      <c r="A829">
        <v>1502004</v>
      </c>
      <c r="B829" t="s">
        <v>847</v>
      </c>
      <c r="C829" t="s">
        <v>48</v>
      </c>
      <c r="D829">
        <v>290</v>
      </c>
      <c r="E829">
        <v>334</v>
      </c>
      <c r="F829">
        <v>256</v>
      </c>
      <c r="G829">
        <v>304</v>
      </c>
      <c r="H829" s="16">
        <f t="shared" si="12"/>
        <v>23423</v>
      </c>
      <c r="I829" s="16">
        <v>8490</v>
      </c>
      <c r="J829" s="16">
        <v>14933</v>
      </c>
      <c r="K829" s="16">
        <v>12126</v>
      </c>
      <c r="L829" s="16">
        <v>11297</v>
      </c>
      <c r="M829" s="16">
        <v>2209</v>
      </c>
      <c r="N829" s="16">
        <v>2280</v>
      </c>
      <c r="O829" s="16">
        <v>2366</v>
      </c>
      <c r="P829" s="16">
        <v>1482</v>
      </c>
      <c r="Q829" s="16">
        <v>2997</v>
      </c>
      <c r="R829" s="16">
        <v>1984</v>
      </c>
      <c r="S829" s="16">
        <v>3344</v>
      </c>
      <c r="T829" s="16">
        <v>2755</v>
      </c>
      <c r="U829" s="16">
        <v>1753</v>
      </c>
      <c r="V829" s="16">
        <v>2253</v>
      </c>
      <c r="W829" s="19">
        <v>1.39</v>
      </c>
      <c r="X829" s="16">
        <v>17898</v>
      </c>
      <c r="Y829" s="16">
        <v>6280</v>
      </c>
      <c r="Z829" s="16">
        <v>2268</v>
      </c>
      <c r="AA829" s="16">
        <v>4012</v>
      </c>
      <c r="AB829" s="19">
        <v>11594.13</v>
      </c>
      <c r="AC829" s="19">
        <v>4586.91</v>
      </c>
      <c r="AD829" s="16">
        <v>71</v>
      </c>
      <c r="AE829" s="20">
        <v>3100.261</v>
      </c>
      <c r="AF829" s="19">
        <v>7.6</v>
      </c>
      <c r="AG829" s="16">
        <v>159383</v>
      </c>
      <c r="AH829" s="19">
        <v>7100</v>
      </c>
      <c r="AI829" s="16">
        <v>222</v>
      </c>
      <c r="AJ829" s="16">
        <v>22</v>
      </c>
      <c r="AK829" s="16">
        <v>186</v>
      </c>
      <c r="AL829" s="16">
        <v>3</v>
      </c>
      <c r="AM829" s="16">
        <v>1</v>
      </c>
      <c r="AN829" s="16">
        <v>215</v>
      </c>
      <c r="AO829" s="16">
        <v>7</v>
      </c>
    </row>
    <row r="830" hidden="1" spans="1:41">
      <c r="A830">
        <v>1501956</v>
      </c>
      <c r="B830" t="s">
        <v>848</v>
      </c>
      <c r="C830" t="s">
        <v>48</v>
      </c>
      <c r="D830">
        <v>303</v>
      </c>
      <c r="E830">
        <v>331</v>
      </c>
      <c r="F830">
        <v>256</v>
      </c>
      <c r="G830">
        <v>297</v>
      </c>
      <c r="H830" s="16">
        <f t="shared" si="12"/>
        <v>33752</v>
      </c>
      <c r="I830" s="16">
        <v>7114</v>
      </c>
      <c r="J830" s="16">
        <v>26638</v>
      </c>
      <c r="K830" s="16">
        <v>17549</v>
      </c>
      <c r="L830" s="16">
        <v>16203</v>
      </c>
      <c r="M830" s="16">
        <v>3978</v>
      </c>
      <c r="N830" s="16">
        <v>4508</v>
      </c>
      <c r="O830" s="16">
        <v>3819</v>
      </c>
      <c r="P830" s="16">
        <v>1935</v>
      </c>
      <c r="Q830" s="16">
        <v>4449</v>
      </c>
      <c r="R830" s="16">
        <v>2820</v>
      </c>
      <c r="S830" s="16">
        <v>4975</v>
      </c>
      <c r="T830" s="16">
        <v>3513</v>
      </c>
      <c r="U830" s="16">
        <v>2063</v>
      </c>
      <c r="V830" s="16">
        <v>1692</v>
      </c>
      <c r="W830" s="19">
        <v>2.48</v>
      </c>
      <c r="X830" s="16">
        <v>20079</v>
      </c>
      <c r="Y830" s="16">
        <v>8754</v>
      </c>
      <c r="Z830" s="16">
        <v>1975</v>
      </c>
      <c r="AA830" s="16">
        <v>6779</v>
      </c>
      <c r="AB830" s="19">
        <v>10531.44</v>
      </c>
      <c r="AC830" s="19">
        <v>3022.29</v>
      </c>
      <c r="AD830" s="16">
        <v>221</v>
      </c>
      <c r="AE830" s="20">
        <v>2461.965</v>
      </c>
      <c r="AF830" s="19">
        <v>13.7</v>
      </c>
      <c r="AG830" s="16">
        <v>151011</v>
      </c>
      <c r="AH830" s="19">
        <v>4825</v>
      </c>
      <c r="AI830" s="16">
        <v>161</v>
      </c>
      <c r="AJ830" s="16">
        <v>54</v>
      </c>
      <c r="AK830" s="16">
        <v>147</v>
      </c>
      <c r="AL830" s="16">
        <v>1</v>
      </c>
      <c r="AM830" s="16">
        <v>1</v>
      </c>
      <c r="AN830" s="16">
        <v>154</v>
      </c>
      <c r="AO830" s="16">
        <v>7</v>
      </c>
    </row>
    <row r="831" hidden="1" spans="1:41">
      <c r="A831">
        <v>4303004</v>
      </c>
      <c r="B831" t="s">
        <v>849</v>
      </c>
      <c r="C831" t="s">
        <v>77</v>
      </c>
      <c r="D831">
        <v>399</v>
      </c>
      <c r="E831">
        <v>1141</v>
      </c>
      <c r="F831">
        <v>369</v>
      </c>
      <c r="G831">
        <v>1300</v>
      </c>
      <c r="H831" s="16">
        <f t="shared" si="12"/>
        <v>85369</v>
      </c>
      <c r="I831" s="16">
        <v>73155</v>
      </c>
      <c r="J831" s="16">
        <v>12214</v>
      </c>
      <c r="K831" s="16">
        <v>41430</v>
      </c>
      <c r="L831" s="16">
        <v>43939</v>
      </c>
      <c r="M831" s="16">
        <v>4625</v>
      </c>
      <c r="N831" s="16">
        <v>5062</v>
      </c>
      <c r="O831" s="16">
        <v>5365</v>
      </c>
      <c r="P831" s="16">
        <v>3533</v>
      </c>
      <c r="Q831" s="16">
        <v>8164</v>
      </c>
      <c r="R831" s="16">
        <v>5586</v>
      </c>
      <c r="S831" s="16">
        <v>11329</v>
      </c>
      <c r="T831" s="16">
        <v>11327</v>
      </c>
      <c r="U831" s="16">
        <v>11949</v>
      </c>
      <c r="V831" s="16">
        <v>18429</v>
      </c>
      <c r="W831" s="19">
        <v>-0.14</v>
      </c>
      <c r="X831" s="16">
        <v>74692</v>
      </c>
      <c r="Y831" s="16">
        <v>32522</v>
      </c>
      <c r="Z831" s="16">
        <v>27676</v>
      </c>
      <c r="AA831" s="16">
        <v>4846</v>
      </c>
      <c r="AB831" s="19">
        <v>23543.99</v>
      </c>
      <c r="AC831" s="19">
        <v>17922.3</v>
      </c>
      <c r="AD831" s="16">
        <v>161</v>
      </c>
      <c r="AE831" s="20">
        <v>3735.164</v>
      </c>
      <c r="AF831" s="19">
        <v>22.9</v>
      </c>
      <c r="AG831" s="16">
        <v>2123850</v>
      </c>
      <c r="AH831" s="19">
        <v>24779</v>
      </c>
      <c r="AI831" s="16">
        <v>3808</v>
      </c>
      <c r="AJ831" s="16">
        <v>1516</v>
      </c>
      <c r="AK831" s="16">
        <v>3990</v>
      </c>
      <c r="AL831" s="16">
        <v>75</v>
      </c>
      <c r="AM831" s="16">
        <v>8</v>
      </c>
      <c r="AN831" s="16">
        <v>3359</v>
      </c>
      <c r="AO831" s="16">
        <v>449</v>
      </c>
    </row>
    <row r="832" hidden="1" spans="1:41">
      <c r="A832">
        <v>2503308</v>
      </c>
      <c r="B832" t="s">
        <v>850</v>
      </c>
      <c r="C832" t="s">
        <v>107</v>
      </c>
      <c r="D832">
        <v>287</v>
      </c>
      <c r="E832">
        <v>340</v>
      </c>
      <c r="F832">
        <v>251</v>
      </c>
      <c r="G832">
        <v>311</v>
      </c>
      <c r="H832" s="16">
        <f t="shared" si="12"/>
        <v>10336</v>
      </c>
      <c r="I832" s="16">
        <v>4307</v>
      </c>
      <c r="J832" s="16">
        <v>6029</v>
      </c>
      <c r="K832" s="16">
        <v>5217</v>
      </c>
      <c r="L832" s="16">
        <v>5119</v>
      </c>
      <c r="M832" s="16">
        <v>718</v>
      </c>
      <c r="N832" s="16">
        <v>857</v>
      </c>
      <c r="O832" s="16">
        <v>925</v>
      </c>
      <c r="P832" s="16">
        <v>546</v>
      </c>
      <c r="Q832" s="16">
        <v>1190</v>
      </c>
      <c r="R832" s="16">
        <v>847</v>
      </c>
      <c r="S832" s="16">
        <v>1579</v>
      </c>
      <c r="T832" s="16">
        <v>1179</v>
      </c>
      <c r="U832" s="16">
        <v>990</v>
      </c>
      <c r="V832" s="16">
        <v>1505</v>
      </c>
      <c r="W832" s="19">
        <v>0.71</v>
      </c>
      <c r="X832" s="16">
        <v>7381</v>
      </c>
      <c r="Y832" s="16">
        <v>3146</v>
      </c>
      <c r="Z832" s="16">
        <v>1358</v>
      </c>
      <c r="AA832" s="16">
        <v>1788</v>
      </c>
      <c r="AB832" s="19">
        <v>12921.11</v>
      </c>
      <c r="AC832" s="19">
        <v>8615.38</v>
      </c>
      <c r="AD832" s="16">
        <v>422</v>
      </c>
      <c r="AE832" s="20">
        <v>193.068</v>
      </c>
      <c r="AF832" s="19">
        <v>53.5</v>
      </c>
      <c r="AG832" s="16">
        <v>102158</v>
      </c>
      <c r="AH832" s="19">
        <v>10101</v>
      </c>
      <c r="AI832" s="16">
        <v>123</v>
      </c>
      <c r="AJ832" s="16">
        <v>23</v>
      </c>
      <c r="AK832" s="16">
        <v>122</v>
      </c>
      <c r="AL832" s="16">
        <v>6</v>
      </c>
      <c r="AM832" s="16">
        <v>1</v>
      </c>
      <c r="AN832" s="16">
        <v>122</v>
      </c>
      <c r="AO832" s="16">
        <v>1</v>
      </c>
    </row>
    <row r="833" hidden="1" spans="1:41">
      <c r="A833">
        <v>5204250</v>
      </c>
      <c r="B833" t="s">
        <v>851</v>
      </c>
      <c r="C833" t="s">
        <v>42</v>
      </c>
      <c r="D833">
        <v>296</v>
      </c>
      <c r="E833">
        <v>378</v>
      </c>
      <c r="F833">
        <v>259</v>
      </c>
      <c r="G833">
        <v>357</v>
      </c>
      <c r="H833" s="16">
        <f t="shared" si="12"/>
        <v>8337</v>
      </c>
      <c r="I833" s="16">
        <v>5650</v>
      </c>
      <c r="J833" s="16">
        <v>2687</v>
      </c>
      <c r="K833" s="16">
        <v>4248</v>
      </c>
      <c r="L833" s="16">
        <v>4089</v>
      </c>
      <c r="M833" s="16">
        <v>466</v>
      </c>
      <c r="N833" s="16">
        <v>542</v>
      </c>
      <c r="O833" s="16">
        <v>602</v>
      </c>
      <c r="P833" s="16">
        <v>409</v>
      </c>
      <c r="Q833" s="16">
        <v>844</v>
      </c>
      <c r="R833" s="16">
        <v>564</v>
      </c>
      <c r="S833" s="16">
        <v>1240</v>
      </c>
      <c r="T833" s="16">
        <v>1289</v>
      </c>
      <c r="U833" s="16">
        <v>1029</v>
      </c>
      <c r="V833" s="16">
        <v>1352</v>
      </c>
      <c r="W833" s="19">
        <v>-0.19</v>
      </c>
      <c r="X833" s="16">
        <v>6871</v>
      </c>
      <c r="Y833" s="16">
        <v>3006</v>
      </c>
      <c r="Z833" s="16">
        <v>2003</v>
      </c>
      <c r="AA833" s="16">
        <v>1003</v>
      </c>
      <c r="AB833" s="19">
        <v>21748.24</v>
      </c>
      <c r="AC833" s="19">
        <v>16760.74</v>
      </c>
      <c r="AD833" s="16">
        <v>202</v>
      </c>
      <c r="AE833" s="20">
        <v>521.134</v>
      </c>
      <c r="AF833" s="19">
        <v>16</v>
      </c>
      <c r="AG833" s="16">
        <v>751864</v>
      </c>
      <c r="AH833" s="19">
        <v>89678</v>
      </c>
      <c r="AI833" s="16">
        <v>275</v>
      </c>
      <c r="AJ833" s="16">
        <v>112</v>
      </c>
      <c r="AK833" s="16">
        <v>409</v>
      </c>
      <c r="AL833" s="16">
        <v>10</v>
      </c>
      <c r="AM833" s="16">
        <v>2</v>
      </c>
      <c r="AN833" s="16">
        <v>270</v>
      </c>
      <c r="AO833" s="16">
        <v>5</v>
      </c>
    </row>
    <row r="834" hidden="1" spans="1:41">
      <c r="A834">
        <v>3109808</v>
      </c>
      <c r="B834" t="s">
        <v>851</v>
      </c>
      <c r="C834" t="s">
        <v>44</v>
      </c>
      <c r="D834">
        <v>286</v>
      </c>
      <c r="E834">
        <v>337</v>
      </c>
      <c r="F834">
        <v>247</v>
      </c>
      <c r="G834">
        <v>305</v>
      </c>
      <c r="H834" s="16">
        <f t="shared" ref="H834:H897" si="13">+J834+I834</f>
        <v>2705</v>
      </c>
      <c r="I834" s="16">
        <v>2363</v>
      </c>
      <c r="J834" s="16">
        <v>342</v>
      </c>
      <c r="K834" s="16">
        <v>1368</v>
      </c>
      <c r="L834" s="16">
        <v>1337</v>
      </c>
      <c r="M834" s="16">
        <v>181</v>
      </c>
      <c r="N834" s="16">
        <v>179</v>
      </c>
      <c r="O834" s="16">
        <v>204</v>
      </c>
      <c r="P834" s="16">
        <v>122</v>
      </c>
      <c r="Q834" s="16">
        <v>275</v>
      </c>
      <c r="R834" s="16">
        <v>168</v>
      </c>
      <c r="S834" s="16">
        <v>450</v>
      </c>
      <c r="T834" s="16">
        <v>392</v>
      </c>
      <c r="U834" s="16">
        <v>288</v>
      </c>
      <c r="V834" s="16">
        <v>446</v>
      </c>
      <c r="W834" s="19">
        <v>0.54</v>
      </c>
      <c r="X834" s="16">
        <v>2248</v>
      </c>
      <c r="Y834" s="16">
        <v>930</v>
      </c>
      <c r="Z834" s="16">
        <v>801</v>
      </c>
      <c r="AA834" s="16">
        <v>129</v>
      </c>
      <c r="AB834" s="19">
        <v>25642.43</v>
      </c>
      <c r="AC834" s="19">
        <v>14193.97</v>
      </c>
      <c r="AD834" s="16">
        <v>601</v>
      </c>
      <c r="AE834" s="20">
        <v>200.928</v>
      </c>
      <c r="AF834" s="19">
        <v>13.5</v>
      </c>
      <c r="AG834" s="16">
        <v>66814</v>
      </c>
      <c r="AH834" s="19">
        <v>25109</v>
      </c>
      <c r="AI834" s="16">
        <v>70</v>
      </c>
      <c r="AJ834" s="16">
        <v>52</v>
      </c>
      <c r="AK834" s="16">
        <v>145</v>
      </c>
      <c r="AL834" s="16">
        <v>9</v>
      </c>
      <c r="AM834" s="16">
        <v>1</v>
      </c>
      <c r="AN834" s="16">
        <v>70</v>
      </c>
      <c r="AO834" s="16">
        <v>0</v>
      </c>
    </row>
    <row r="835" hidden="1" spans="1:41">
      <c r="A835">
        <v>2102374</v>
      </c>
      <c r="B835" t="s">
        <v>852</v>
      </c>
      <c r="C835" t="s">
        <v>67</v>
      </c>
      <c r="D835">
        <v>291</v>
      </c>
      <c r="E835">
        <v>320</v>
      </c>
      <c r="F835">
        <v>249</v>
      </c>
      <c r="G835">
        <v>287</v>
      </c>
      <c r="H835" s="16">
        <f t="shared" si="13"/>
        <v>8976</v>
      </c>
      <c r="I835" s="16">
        <v>3756</v>
      </c>
      <c r="J835" s="16">
        <v>5220</v>
      </c>
      <c r="K835" s="16">
        <v>4657</v>
      </c>
      <c r="L835" s="16">
        <v>4319</v>
      </c>
      <c r="M835" s="16">
        <v>1001</v>
      </c>
      <c r="N835" s="16">
        <v>1136</v>
      </c>
      <c r="O835" s="16">
        <v>1168</v>
      </c>
      <c r="P835" s="16">
        <v>710</v>
      </c>
      <c r="Q835" s="16">
        <v>1053</v>
      </c>
      <c r="R835" s="16">
        <v>607</v>
      </c>
      <c r="S835" s="16">
        <v>1178</v>
      </c>
      <c r="T835" s="16">
        <v>822</v>
      </c>
      <c r="U835" s="16">
        <v>610</v>
      </c>
      <c r="V835" s="16">
        <v>691</v>
      </c>
      <c r="W835" s="19">
        <v>0.55</v>
      </c>
      <c r="X835" s="16">
        <v>5546</v>
      </c>
      <c r="Y835" s="16">
        <v>2146</v>
      </c>
      <c r="Z835" s="16">
        <v>903</v>
      </c>
      <c r="AA835" s="16">
        <v>1243</v>
      </c>
      <c r="AB835" s="19">
        <v>9437.94</v>
      </c>
      <c r="AC835" s="19">
        <v>2292.96</v>
      </c>
      <c r="AD835" s="16">
        <v>52</v>
      </c>
      <c r="AE835" s="20">
        <v>705.625</v>
      </c>
      <c r="AF835" s="19">
        <v>12.7</v>
      </c>
      <c r="AG835" s="16">
        <v>50440</v>
      </c>
      <c r="AH835" s="19">
        <v>5718</v>
      </c>
      <c r="AI835" s="16">
        <v>65</v>
      </c>
      <c r="AJ835" s="16">
        <v>8</v>
      </c>
      <c r="AK835" s="16">
        <v>106</v>
      </c>
      <c r="AL835" s="16">
        <v>0</v>
      </c>
      <c r="AM835" s="16">
        <v>1</v>
      </c>
      <c r="AN835" s="16">
        <v>65</v>
      </c>
      <c r="AO835" s="16">
        <v>0</v>
      </c>
    </row>
    <row r="836" hidden="1" spans="1:41">
      <c r="A836">
        <v>3508603</v>
      </c>
      <c r="B836" t="s">
        <v>853</v>
      </c>
      <c r="C836" t="s">
        <v>87</v>
      </c>
      <c r="D836">
        <v>347</v>
      </c>
      <c r="E836">
        <v>1223</v>
      </c>
      <c r="F836">
        <v>331</v>
      </c>
      <c r="G836">
        <v>937</v>
      </c>
      <c r="H836" s="16">
        <f t="shared" si="13"/>
        <v>33001</v>
      </c>
      <c r="I836" s="16">
        <v>27813</v>
      </c>
      <c r="J836" s="16">
        <v>5188</v>
      </c>
      <c r="K836" s="16">
        <v>16364</v>
      </c>
      <c r="L836" s="16">
        <v>16637</v>
      </c>
      <c r="M836" s="16">
        <v>2064</v>
      </c>
      <c r="N836" s="16">
        <v>2146</v>
      </c>
      <c r="O836" s="16">
        <v>2256</v>
      </c>
      <c r="P836" s="16">
        <v>1467</v>
      </c>
      <c r="Q836" s="16">
        <v>3470</v>
      </c>
      <c r="R836" s="16">
        <v>2449</v>
      </c>
      <c r="S836" s="16">
        <v>5093</v>
      </c>
      <c r="T836" s="16">
        <v>4607</v>
      </c>
      <c r="U836" s="16">
        <v>4157</v>
      </c>
      <c r="V836" s="16">
        <v>5292</v>
      </c>
      <c r="W836" s="19">
        <v>0.71</v>
      </c>
      <c r="X836" s="16">
        <v>29702</v>
      </c>
      <c r="Y836" s="16">
        <v>10960</v>
      </c>
      <c r="Z836" s="16">
        <v>9212</v>
      </c>
      <c r="AA836" s="16">
        <v>1748</v>
      </c>
      <c r="AB836" s="19">
        <v>27437.18</v>
      </c>
      <c r="AC836" s="19">
        <v>14760.98</v>
      </c>
      <c r="AD836" s="16">
        <v>193</v>
      </c>
      <c r="AE836" s="20">
        <v>287.99</v>
      </c>
      <c r="AF836" s="19">
        <v>114.6</v>
      </c>
      <c r="AG836" s="16">
        <v>530143</v>
      </c>
      <c r="AH836" s="19">
        <v>16416</v>
      </c>
      <c r="AI836" s="16">
        <v>1133</v>
      </c>
      <c r="AJ836" s="16">
        <v>432</v>
      </c>
      <c r="AK836" s="16">
        <v>1471</v>
      </c>
      <c r="AL836" s="16">
        <v>373</v>
      </c>
      <c r="AM836" s="16">
        <v>5</v>
      </c>
      <c r="AN836" s="16">
        <v>1078</v>
      </c>
      <c r="AO836" s="16">
        <v>55</v>
      </c>
    </row>
    <row r="837" hidden="1" spans="1:41">
      <c r="A837">
        <v>3300803</v>
      </c>
      <c r="B837" t="s">
        <v>854</v>
      </c>
      <c r="C837" t="s">
        <v>295</v>
      </c>
      <c r="D837">
        <v>424</v>
      </c>
      <c r="E837">
        <v>704</v>
      </c>
      <c r="F837">
        <v>383</v>
      </c>
      <c r="G837">
        <v>730</v>
      </c>
      <c r="H837" s="16">
        <f t="shared" si="13"/>
        <v>57482</v>
      </c>
      <c r="I837" s="16">
        <v>51623</v>
      </c>
      <c r="J837" s="16">
        <v>5859</v>
      </c>
      <c r="K837" s="16">
        <v>29091</v>
      </c>
      <c r="L837" s="16">
        <v>28391</v>
      </c>
      <c r="M837" s="16">
        <v>3630</v>
      </c>
      <c r="N837" s="16">
        <v>3747</v>
      </c>
      <c r="O837" s="16">
        <v>4238</v>
      </c>
      <c r="P837" s="16">
        <v>2838</v>
      </c>
      <c r="Q837" s="16">
        <v>6503</v>
      </c>
      <c r="R837" s="16">
        <v>4101</v>
      </c>
      <c r="S837" s="16">
        <v>8974</v>
      </c>
      <c r="T837" s="16">
        <v>8150</v>
      </c>
      <c r="U837" s="16">
        <v>6752</v>
      </c>
      <c r="V837" s="16">
        <v>8549</v>
      </c>
      <c r="W837" s="19">
        <v>0.77</v>
      </c>
      <c r="X837" s="16">
        <v>49014</v>
      </c>
      <c r="Y837" s="16">
        <v>20809</v>
      </c>
      <c r="Z837" s="16">
        <v>18664</v>
      </c>
      <c r="AA837" s="16">
        <v>2145</v>
      </c>
      <c r="AB837" s="19">
        <v>19650.81</v>
      </c>
      <c r="AC837" s="19">
        <v>17348.4</v>
      </c>
      <c r="AD837" s="16">
        <v>75</v>
      </c>
      <c r="AE837" s="20">
        <v>953.801</v>
      </c>
      <c r="AF837" s="19">
        <v>60.3</v>
      </c>
      <c r="AG837" s="16">
        <v>978685</v>
      </c>
      <c r="AH837" s="19">
        <v>17386</v>
      </c>
      <c r="AI837" s="16">
        <v>1188</v>
      </c>
      <c r="AJ837" s="16">
        <v>663</v>
      </c>
      <c r="AK837" s="16">
        <v>1842</v>
      </c>
      <c r="AL837" s="16">
        <v>42</v>
      </c>
      <c r="AM837" s="16">
        <v>4</v>
      </c>
      <c r="AN837" s="16">
        <v>1122</v>
      </c>
      <c r="AO837" s="16">
        <v>66</v>
      </c>
    </row>
    <row r="838" hidden="1" spans="1:41">
      <c r="A838">
        <v>2603108</v>
      </c>
      <c r="B838" t="s">
        <v>855</v>
      </c>
      <c r="C838" t="s">
        <v>62</v>
      </c>
      <c r="D838">
        <v>302</v>
      </c>
      <c r="E838">
        <v>520</v>
      </c>
      <c r="F838">
        <v>266</v>
      </c>
      <c r="G838">
        <v>591</v>
      </c>
      <c r="H838" s="16">
        <f t="shared" si="13"/>
        <v>20332</v>
      </c>
      <c r="I838" s="16">
        <v>16165</v>
      </c>
      <c r="J838" s="16">
        <v>4167</v>
      </c>
      <c r="K838" s="16">
        <v>9893</v>
      </c>
      <c r="L838" s="16">
        <v>10439</v>
      </c>
      <c r="M838" s="16">
        <v>1405</v>
      </c>
      <c r="N838" s="16">
        <v>1661</v>
      </c>
      <c r="O838" s="16">
        <v>1683</v>
      </c>
      <c r="P838" s="16">
        <v>1069</v>
      </c>
      <c r="Q838" s="16">
        <v>2343</v>
      </c>
      <c r="R838" s="16">
        <v>1603</v>
      </c>
      <c r="S838" s="16">
        <v>2986</v>
      </c>
      <c r="T838" s="16">
        <v>2707</v>
      </c>
      <c r="U838" s="16">
        <v>1841</v>
      </c>
      <c r="V838" s="16">
        <v>3034</v>
      </c>
      <c r="W838" s="19">
        <v>0.62</v>
      </c>
      <c r="X838" s="16">
        <v>13731</v>
      </c>
      <c r="Y838" s="16">
        <v>6986</v>
      </c>
      <c r="Z838" s="16">
        <v>5672</v>
      </c>
      <c r="AA838" s="16">
        <v>1314</v>
      </c>
      <c r="AB838" s="19">
        <v>14600.05</v>
      </c>
      <c r="AC838" s="19">
        <v>5729.94</v>
      </c>
      <c r="AD838" s="16">
        <v>156</v>
      </c>
      <c r="AE838" s="20">
        <v>179.262</v>
      </c>
      <c r="AF838" s="19">
        <v>113.4</v>
      </c>
      <c r="AG838" s="16">
        <v>162159</v>
      </c>
      <c r="AH838" s="19">
        <v>8128</v>
      </c>
      <c r="AI838" s="16">
        <v>360</v>
      </c>
      <c r="AJ838" s="16">
        <v>103</v>
      </c>
      <c r="AK838" s="16">
        <v>238</v>
      </c>
      <c r="AL838" s="16">
        <v>4</v>
      </c>
      <c r="AM838" s="16">
        <v>2</v>
      </c>
      <c r="AN838" s="16">
        <v>344</v>
      </c>
      <c r="AO838" s="16">
        <v>16</v>
      </c>
    </row>
    <row r="839" hidden="1" spans="1:41">
      <c r="A839">
        <v>4303103</v>
      </c>
      <c r="B839" t="s">
        <v>855</v>
      </c>
      <c r="C839" t="s">
        <v>77</v>
      </c>
      <c r="D839">
        <v>415</v>
      </c>
      <c r="E839">
        <v>2209</v>
      </c>
      <c r="F839">
        <v>410</v>
      </c>
      <c r="G839">
        <v>2364</v>
      </c>
      <c r="H839" s="16">
        <f t="shared" si="13"/>
        <v>127942</v>
      </c>
      <c r="I839" s="16">
        <v>127942</v>
      </c>
      <c r="J839" s="16">
        <v>0</v>
      </c>
      <c r="K839" s="16">
        <v>62309</v>
      </c>
      <c r="L839" s="16">
        <v>65633</v>
      </c>
      <c r="M839" s="16">
        <v>7857</v>
      </c>
      <c r="N839" s="16">
        <v>8204</v>
      </c>
      <c r="O839" s="16">
        <v>9057</v>
      </c>
      <c r="P839" s="16">
        <v>5841</v>
      </c>
      <c r="Q839" s="16">
        <v>13697</v>
      </c>
      <c r="R839" s="16">
        <v>10437</v>
      </c>
      <c r="S839" s="16">
        <v>21618</v>
      </c>
      <c r="T839" s="16">
        <v>17448</v>
      </c>
      <c r="U839" s="16">
        <v>15978</v>
      </c>
      <c r="V839" s="16">
        <v>17805</v>
      </c>
      <c r="W839" s="19">
        <v>0.5</v>
      </c>
      <c r="X839" s="16">
        <v>115303</v>
      </c>
      <c r="Y839" s="16">
        <v>45498</v>
      </c>
      <c r="Z839" s="16">
        <v>45498</v>
      </c>
      <c r="AA839" s="16">
        <v>0</v>
      </c>
      <c r="AB839" s="19">
        <v>30772.73</v>
      </c>
      <c r="AC839" s="19">
        <v>0</v>
      </c>
      <c r="AD839" s="16">
        <v>16</v>
      </c>
      <c r="AE839" s="20">
        <v>44.018</v>
      </c>
      <c r="AF839" s="19">
        <v>2906.6</v>
      </c>
      <c r="AG839" s="16">
        <v>5983057</v>
      </c>
      <c r="AH839" s="19">
        <v>47494</v>
      </c>
      <c r="AI839" s="16">
        <v>7321</v>
      </c>
      <c r="AJ839" s="16">
        <v>4305</v>
      </c>
      <c r="AK839" s="16">
        <v>8677</v>
      </c>
      <c r="AL839" s="16">
        <v>15</v>
      </c>
      <c r="AM839" s="16">
        <v>15</v>
      </c>
      <c r="AN839" s="16">
        <v>6127</v>
      </c>
      <c r="AO839" s="16">
        <v>1194</v>
      </c>
    </row>
    <row r="840" hidden="1" spans="1:41">
      <c r="A840">
        <v>1703826</v>
      </c>
      <c r="B840" t="s">
        <v>855</v>
      </c>
      <c r="C840" t="s">
        <v>64</v>
      </c>
      <c r="D840">
        <v>284</v>
      </c>
      <c r="E840">
        <v>320</v>
      </c>
      <c r="F840">
        <v>246</v>
      </c>
      <c r="G840">
        <v>289</v>
      </c>
      <c r="H840" s="16">
        <f t="shared" si="13"/>
        <v>2285</v>
      </c>
      <c r="I840" s="16">
        <v>1841</v>
      </c>
      <c r="J840" s="16">
        <v>444</v>
      </c>
      <c r="K840" s="16">
        <v>1207</v>
      </c>
      <c r="L840" s="16">
        <v>1078</v>
      </c>
      <c r="M840" s="16">
        <v>221</v>
      </c>
      <c r="N840" s="16">
        <v>213</v>
      </c>
      <c r="O840" s="16">
        <v>274</v>
      </c>
      <c r="P840" s="16">
        <v>155</v>
      </c>
      <c r="Q840" s="16">
        <v>233</v>
      </c>
      <c r="R840" s="16">
        <v>185</v>
      </c>
      <c r="S840" s="16">
        <v>326</v>
      </c>
      <c r="T840" s="16">
        <v>237</v>
      </c>
      <c r="U840" s="16">
        <v>205</v>
      </c>
      <c r="V840" s="16">
        <v>236</v>
      </c>
      <c r="W840" s="19">
        <v>0.42</v>
      </c>
      <c r="X840" s="16">
        <v>1756</v>
      </c>
      <c r="Y840" s="16">
        <v>682</v>
      </c>
      <c r="Z840" s="16">
        <v>540</v>
      </c>
      <c r="AA840" s="16">
        <v>142</v>
      </c>
      <c r="AB840" s="19">
        <v>12516.06</v>
      </c>
      <c r="AC840" s="19">
        <v>6458.36</v>
      </c>
      <c r="AD840" s="16">
        <v>450</v>
      </c>
      <c r="AE840" s="20">
        <v>352.346</v>
      </c>
      <c r="AF840" s="19">
        <v>6.5</v>
      </c>
      <c r="AG840" s="16">
        <v>22140</v>
      </c>
      <c r="AH840" s="19">
        <v>9814</v>
      </c>
      <c r="AI840" s="16">
        <v>71</v>
      </c>
      <c r="AJ840" s="16">
        <v>17</v>
      </c>
      <c r="AK840" s="16">
        <v>88</v>
      </c>
      <c r="AL840" s="16">
        <v>5</v>
      </c>
      <c r="AM840" s="16">
        <v>0</v>
      </c>
      <c r="AN840" s="16">
        <v>70</v>
      </c>
      <c r="AO840" s="16">
        <v>1</v>
      </c>
    </row>
    <row r="841" hidden="1" spans="1:41">
      <c r="A841">
        <v>3201209</v>
      </c>
      <c r="B841" t="s">
        <v>856</v>
      </c>
      <c r="C841" t="s">
        <v>95</v>
      </c>
      <c r="D841">
        <v>780</v>
      </c>
      <c r="E841">
        <v>1746</v>
      </c>
      <c r="F841">
        <v>717</v>
      </c>
      <c r="G841">
        <v>1771</v>
      </c>
      <c r="H841" s="16">
        <f t="shared" si="13"/>
        <v>212902</v>
      </c>
      <c r="I841" s="16">
        <v>195384</v>
      </c>
      <c r="J841" s="16">
        <v>17518</v>
      </c>
      <c r="K841" s="16">
        <v>105411</v>
      </c>
      <c r="L841" s="16">
        <v>107491</v>
      </c>
      <c r="M841" s="16">
        <v>13013</v>
      </c>
      <c r="N841" s="16">
        <v>13924</v>
      </c>
      <c r="O841" s="16">
        <v>15076</v>
      </c>
      <c r="P841" s="16">
        <v>10175</v>
      </c>
      <c r="Q841" s="16">
        <v>23287</v>
      </c>
      <c r="R841" s="16">
        <v>16800</v>
      </c>
      <c r="S841" s="16">
        <v>35086</v>
      </c>
      <c r="T841" s="16">
        <v>30678</v>
      </c>
      <c r="U841" s="16">
        <v>25132</v>
      </c>
      <c r="V841" s="16">
        <v>29731</v>
      </c>
      <c r="W841" s="19">
        <v>0.61</v>
      </c>
      <c r="X841" s="16">
        <v>190166</v>
      </c>
      <c r="Y841" s="16">
        <v>73733</v>
      </c>
      <c r="Z841" s="16">
        <v>67957</v>
      </c>
      <c r="AA841" s="16">
        <v>5776</v>
      </c>
      <c r="AB841" s="19">
        <v>22565.13</v>
      </c>
      <c r="AC841" s="19">
        <v>13570.56</v>
      </c>
      <c r="AD841" s="16">
        <v>100</v>
      </c>
      <c r="AE841" s="20">
        <v>874.004</v>
      </c>
      <c r="AF841" s="19">
        <v>243.6</v>
      </c>
      <c r="AG841" s="16">
        <v>4794299</v>
      </c>
      <c r="AH841" s="19">
        <v>22972</v>
      </c>
      <c r="AI841" s="16">
        <v>6974</v>
      </c>
      <c r="AJ841" s="16">
        <v>3427</v>
      </c>
      <c r="AK841" s="16">
        <v>8711</v>
      </c>
      <c r="AL841" s="16">
        <v>42</v>
      </c>
      <c r="AM841" s="16">
        <v>21</v>
      </c>
      <c r="AN841" s="16">
        <v>6160</v>
      </c>
      <c r="AO841" s="16">
        <v>814</v>
      </c>
    </row>
    <row r="842" hidden="1" spans="1:41">
      <c r="A842">
        <v>2503407</v>
      </c>
      <c r="B842" t="s">
        <v>857</v>
      </c>
      <c r="C842" t="s">
        <v>107</v>
      </c>
      <c r="D842">
        <v>284</v>
      </c>
      <c r="E842">
        <v>322</v>
      </c>
      <c r="F842">
        <v>247</v>
      </c>
      <c r="G842">
        <v>292</v>
      </c>
      <c r="H842" s="16">
        <f t="shared" si="13"/>
        <v>3766</v>
      </c>
      <c r="I842" s="16">
        <v>2011</v>
      </c>
      <c r="J842" s="16">
        <v>1755</v>
      </c>
      <c r="K842" s="16">
        <v>1883</v>
      </c>
      <c r="L842" s="16">
        <v>1883</v>
      </c>
      <c r="M842" s="16">
        <v>264</v>
      </c>
      <c r="N842" s="16">
        <v>300</v>
      </c>
      <c r="O842" s="16">
        <v>295</v>
      </c>
      <c r="P842" s="16">
        <v>220</v>
      </c>
      <c r="Q842" s="16">
        <v>418</v>
      </c>
      <c r="R842" s="16">
        <v>327</v>
      </c>
      <c r="S842" s="16">
        <v>582</v>
      </c>
      <c r="T842" s="16">
        <v>487</v>
      </c>
      <c r="U842" s="16">
        <v>389</v>
      </c>
      <c r="V842" s="16">
        <v>484</v>
      </c>
      <c r="W842" s="19">
        <v>0.47</v>
      </c>
      <c r="X842" s="16">
        <v>2715</v>
      </c>
      <c r="Y842" s="16">
        <v>1214</v>
      </c>
      <c r="Z842" s="16">
        <v>655</v>
      </c>
      <c r="AA842" s="16">
        <v>559</v>
      </c>
      <c r="AB842" s="19">
        <v>13431.63</v>
      </c>
      <c r="AC842" s="19">
        <v>8093.82</v>
      </c>
      <c r="AD842" s="16">
        <v>253</v>
      </c>
      <c r="AE842" s="20">
        <v>220.38</v>
      </c>
      <c r="AF842" s="19">
        <v>17.1</v>
      </c>
      <c r="AG842" s="16">
        <v>28217</v>
      </c>
      <c r="AH842" s="19">
        <v>7599</v>
      </c>
      <c r="AI842" s="16">
        <v>30</v>
      </c>
      <c r="AJ842" s="16">
        <v>13</v>
      </c>
      <c r="AK842" s="16">
        <v>68</v>
      </c>
      <c r="AL842" s="16">
        <v>1</v>
      </c>
      <c r="AM842" s="16">
        <v>1</v>
      </c>
      <c r="AN842" s="16">
        <v>29</v>
      </c>
      <c r="AO842" s="16">
        <v>1</v>
      </c>
    </row>
    <row r="843" hidden="1" spans="1:41">
      <c r="A843">
        <v>2503506</v>
      </c>
      <c r="B843" t="s">
        <v>858</v>
      </c>
      <c r="C843" t="s">
        <v>107</v>
      </c>
      <c r="D843">
        <v>285</v>
      </c>
      <c r="E843">
        <v>330</v>
      </c>
      <c r="F843">
        <v>254</v>
      </c>
      <c r="G843">
        <v>328</v>
      </c>
      <c r="H843" s="16">
        <f t="shared" si="13"/>
        <v>17153</v>
      </c>
      <c r="I843" s="16">
        <v>10441</v>
      </c>
      <c r="J843" s="16">
        <v>6712</v>
      </c>
      <c r="K843" s="16">
        <v>8412</v>
      </c>
      <c r="L843" s="16">
        <v>8741</v>
      </c>
      <c r="M843" s="16">
        <v>1323</v>
      </c>
      <c r="N843" s="16">
        <v>1555</v>
      </c>
      <c r="O843" s="16">
        <v>1716</v>
      </c>
      <c r="P843" s="16">
        <v>1032</v>
      </c>
      <c r="Q843" s="16">
        <v>1816</v>
      </c>
      <c r="R843" s="16">
        <v>1145</v>
      </c>
      <c r="S843" s="16">
        <v>2301</v>
      </c>
      <c r="T843" s="16">
        <v>2078</v>
      </c>
      <c r="U843" s="16">
        <v>1501</v>
      </c>
      <c r="V843" s="16">
        <v>2686</v>
      </c>
      <c r="W843" s="19">
        <v>0</v>
      </c>
      <c r="X843" s="16">
        <v>10889</v>
      </c>
      <c r="Y843" s="16">
        <v>5235</v>
      </c>
      <c r="Z843" s="16">
        <v>3231</v>
      </c>
      <c r="AA843" s="16">
        <v>2004</v>
      </c>
      <c r="AB843" s="19">
        <v>12199.08</v>
      </c>
      <c r="AC843" s="19">
        <v>7490.63</v>
      </c>
      <c r="AD843" s="16">
        <v>115</v>
      </c>
      <c r="AE843" s="20">
        <v>168.107</v>
      </c>
      <c r="AF843" s="19">
        <v>102</v>
      </c>
      <c r="AG843" s="16">
        <v>105628</v>
      </c>
      <c r="AH843" s="19">
        <v>6159</v>
      </c>
      <c r="AI843" s="16">
        <v>327</v>
      </c>
      <c r="AJ843" s="16">
        <v>45</v>
      </c>
      <c r="AK843" s="16">
        <v>208</v>
      </c>
      <c r="AL843" s="16">
        <v>4</v>
      </c>
      <c r="AM843" s="16">
        <v>3</v>
      </c>
      <c r="AN843" s="16">
        <v>323</v>
      </c>
      <c r="AO843" s="16">
        <v>4</v>
      </c>
    </row>
    <row r="844" hidden="1" spans="1:41">
      <c r="A844">
        <v>2503555</v>
      </c>
      <c r="B844" t="s">
        <v>859</v>
      </c>
      <c r="C844" t="s">
        <v>107</v>
      </c>
      <c r="D844">
        <v>288</v>
      </c>
      <c r="E844">
        <v>325</v>
      </c>
      <c r="F844">
        <v>250</v>
      </c>
      <c r="G844">
        <v>297</v>
      </c>
      <c r="H844" s="16">
        <f t="shared" si="13"/>
        <v>7216</v>
      </c>
      <c r="I844" s="16">
        <v>2095</v>
      </c>
      <c r="J844" s="16">
        <v>5121</v>
      </c>
      <c r="K844" s="16">
        <v>3477</v>
      </c>
      <c r="L844" s="16">
        <v>3739</v>
      </c>
      <c r="M844" s="16">
        <v>811</v>
      </c>
      <c r="N844" s="16">
        <v>860</v>
      </c>
      <c r="O844" s="16">
        <v>858</v>
      </c>
      <c r="P844" s="16">
        <v>480</v>
      </c>
      <c r="Q844" s="16">
        <v>801</v>
      </c>
      <c r="R844" s="16">
        <v>444</v>
      </c>
      <c r="S844" s="16">
        <v>901</v>
      </c>
      <c r="T844" s="16">
        <v>677</v>
      </c>
      <c r="U844" s="16">
        <v>584</v>
      </c>
      <c r="V844" s="16">
        <v>800</v>
      </c>
      <c r="W844" s="19">
        <v>0.47</v>
      </c>
      <c r="X844" s="16">
        <v>4251</v>
      </c>
      <c r="Y844" s="16">
        <v>2151</v>
      </c>
      <c r="Z844" s="16">
        <v>667</v>
      </c>
      <c r="AA844" s="16">
        <v>1484</v>
      </c>
      <c r="AB844" s="19">
        <v>12040.6</v>
      </c>
      <c r="AC844" s="19">
        <v>5575.26</v>
      </c>
      <c r="AD844" s="16">
        <v>243</v>
      </c>
      <c r="AE844" s="20">
        <v>126.543</v>
      </c>
      <c r="AF844" s="19">
        <v>57</v>
      </c>
      <c r="AG844" s="16">
        <v>44514</v>
      </c>
      <c r="AH844" s="19">
        <v>6259</v>
      </c>
      <c r="AI844" s="16">
        <v>76</v>
      </c>
      <c r="AJ844" s="16">
        <v>11</v>
      </c>
      <c r="AK844" s="16">
        <v>88</v>
      </c>
      <c r="AL844" s="16">
        <v>0</v>
      </c>
      <c r="AM844" s="16">
        <v>1</v>
      </c>
      <c r="AN844" s="16">
        <v>76</v>
      </c>
      <c r="AO844" s="16">
        <v>0</v>
      </c>
    </row>
    <row r="845" hidden="1" spans="1:41">
      <c r="A845">
        <v>2701209</v>
      </c>
      <c r="B845" t="s">
        <v>860</v>
      </c>
      <c r="C845" t="s">
        <v>106</v>
      </c>
      <c r="D845">
        <v>287</v>
      </c>
      <c r="E845">
        <v>336</v>
      </c>
      <c r="F845">
        <v>251</v>
      </c>
      <c r="G845">
        <v>308</v>
      </c>
      <c r="H845" s="16">
        <f t="shared" si="13"/>
        <v>10930</v>
      </c>
      <c r="I845" s="16">
        <v>5927</v>
      </c>
      <c r="J845" s="16">
        <v>5003</v>
      </c>
      <c r="K845" s="16">
        <v>5418</v>
      </c>
      <c r="L845" s="16">
        <v>5512</v>
      </c>
      <c r="M845" s="16">
        <v>919</v>
      </c>
      <c r="N845" s="16">
        <v>968</v>
      </c>
      <c r="O845" s="16">
        <v>1096</v>
      </c>
      <c r="P845" s="16">
        <v>653</v>
      </c>
      <c r="Q845" s="16">
        <v>1252</v>
      </c>
      <c r="R845" s="16">
        <v>782</v>
      </c>
      <c r="S845" s="16">
        <v>1555</v>
      </c>
      <c r="T845" s="16">
        <v>1286</v>
      </c>
      <c r="U845" s="16">
        <v>975</v>
      </c>
      <c r="V845" s="16">
        <v>1444</v>
      </c>
      <c r="W845" s="19">
        <v>0.33</v>
      </c>
      <c r="X845" s="16">
        <v>6377</v>
      </c>
      <c r="Y845" s="16">
        <v>3633</v>
      </c>
      <c r="Z845" s="16">
        <v>1995</v>
      </c>
      <c r="AA845" s="16">
        <v>1638</v>
      </c>
      <c r="AB845" s="19">
        <v>14029.15</v>
      </c>
      <c r="AC845" s="19">
        <v>6031.65</v>
      </c>
      <c r="AD845" s="16">
        <v>141</v>
      </c>
      <c r="AE845" s="20">
        <v>273.767</v>
      </c>
      <c r="AF845" s="19">
        <v>39.9</v>
      </c>
      <c r="AG845" s="16">
        <v>79564</v>
      </c>
      <c r="AH845" s="19">
        <v>7355</v>
      </c>
      <c r="AI845" s="16">
        <v>185</v>
      </c>
      <c r="AJ845" s="16">
        <v>23</v>
      </c>
      <c r="AK845" s="16">
        <v>139</v>
      </c>
      <c r="AL845" s="16">
        <v>6</v>
      </c>
      <c r="AM845" s="16">
        <v>2</v>
      </c>
      <c r="AN845" s="16">
        <v>183</v>
      </c>
      <c r="AO845" s="16">
        <v>2</v>
      </c>
    </row>
    <row r="846" hidden="1" spans="1:41">
      <c r="A846">
        <v>4303202</v>
      </c>
      <c r="B846" t="s">
        <v>861</v>
      </c>
      <c r="C846" t="s">
        <v>77</v>
      </c>
      <c r="D846">
        <v>287</v>
      </c>
      <c r="E846">
        <v>360</v>
      </c>
      <c r="F846">
        <v>250</v>
      </c>
      <c r="G846">
        <v>352</v>
      </c>
      <c r="H846" s="16">
        <f t="shared" si="13"/>
        <v>5109</v>
      </c>
      <c r="I846" s="16">
        <v>1724</v>
      </c>
      <c r="J846" s="16">
        <v>3385</v>
      </c>
      <c r="K846" s="16">
        <v>2556</v>
      </c>
      <c r="L846" s="16">
        <v>2553</v>
      </c>
      <c r="M846" s="16">
        <v>311</v>
      </c>
      <c r="N846" s="16">
        <v>345</v>
      </c>
      <c r="O846" s="16">
        <v>351</v>
      </c>
      <c r="P846" s="16">
        <v>296</v>
      </c>
      <c r="Q846" s="16">
        <v>465</v>
      </c>
      <c r="R846" s="16">
        <v>285</v>
      </c>
      <c r="S846" s="16">
        <v>669</v>
      </c>
      <c r="T846" s="16">
        <v>689</v>
      </c>
      <c r="U846" s="16">
        <v>669</v>
      </c>
      <c r="V846" s="16">
        <v>1029</v>
      </c>
      <c r="W846" s="19">
        <v>0.19</v>
      </c>
      <c r="X846" s="16">
        <v>4331</v>
      </c>
      <c r="Y846" s="16">
        <v>1673</v>
      </c>
      <c r="Z846" s="16">
        <v>636</v>
      </c>
      <c r="AA846" s="16">
        <v>1037</v>
      </c>
      <c r="AB846" s="19">
        <v>21081.16</v>
      </c>
      <c r="AC846" s="19">
        <v>14585.4</v>
      </c>
      <c r="AD846" s="16">
        <v>254</v>
      </c>
      <c r="AE846" s="20">
        <v>203.797</v>
      </c>
      <c r="AF846" s="19">
        <v>25.1</v>
      </c>
      <c r="AG846" s="16">
        <v>86795</v>
      </c>
      <c r="AH846" s="19">
        <v>17086</v>
      </c>
      <c r="AI846" s="16">
        <v>139</v>
      </c>
      <c r="AJ846" s="16">
        <v>51</v>
      </c>
      <c r="AK846" s="16">
        <v>143</v>
      </c>
      <c r="AL846" s="16">
        <v>0</v>
      </c>
      <c r="AM846" s="16">
        <v>1</v>
      </c>
      <c r="AN846" s="16">
        <v>123</v>
      </c>
      <c r="AO846" s="16">
        <v>16</v>
      </c>
    </row>
    <row r="847" hidden="1" spans="1:41">
      <c r="A847">
        <v>1100049</v>
      </c>
      <c r="B847" t="s">
        <v>862</v>
      </c>
      <c r="C847" t="s">
        <v>188</v>
      </c>
      <c r="D847">
        <v>436</v>
      </c>
      <c r="E847">
        <v>1108</v>
      </c>
      <c r="F847">
        <v>417</v>
      </c>
      <c r="G847">
        <v>1111</v>
      </c>
      <c r="H847" s="16">
        <f t="shared" si="13"/>
        <v>89098</v>
      </c>
      <c r="I847" s="16">
        <v>72890</v>
      </c>
      <c r="J847" s="16">
        <v>16208</v>
      </c>
      <c r="K847" s="16">
        <v>44371</v>
      </c>
      <c r="L847" s="16">
        <v>44727</v>
      </c>
      <c r="M847" s="16">
        <v>5896</v>
      </c>
      <c r="N847" s="16">
        <v>6219</v>
      </c>
      <c r="O847" s="16">
        <v>7143</v>
      </c>
      <c r="P847" s="16">
        <v>5082</v>
      </c>
      <c r="Q847" s="16">
        <v>10778</v>
      </c>
      <c r="R847" s="16">
        <v>7683</v>
      </c>
      <c r="S847" s="16">
        <v>15542</v>
      </c>
      <c r="T847" s="16">
        <v>12566</v>
      </c>
      <c r="U847" s="16">
        <v>9372</v>
      </c>
      <c r="V847" s="16">
        <v>8817</v>
      </c>
      <c r="W847" s="19">
        <v>0.69</v>
      </c>
      <c r="X847" s="16">
        <v>76655</v>
      </c>
      <c r="Y847" s="16">
        <v>31426</v>
      </c>
      <c r="Z847" s="16">
        <v>25851</v>
      </c>
      <c r="AA847" s="16">
        <v>5575</v>
      </c>
      <c r="AB847" s="19">
        <v>21875.22</v>
      </c>
      <c r="AC847" s="19">
        <v>14106.07</v>
      </c>
      <c r="AD847" s="16">
        <v>400</v>
      </c>
      <c r="AE847" s="20">
        <v>3792.948</v>
      </c>
      <c r="AF847" s="19">
        <v>23.5</v>
      </c>
      <c r="AG847" s="16">
        <v>1807779</v>
      </c>
      <c r="AH847" s="19">
        <v>20725</v>
      </c>
      <c r="AI847" s="16">
        <v>2744</v>
      </c>
      <c r="AJ847" s="16">
        <v>1214</v>
      </c>
      <c r="AK847" s="16">
        <v>3616</v>
      </c>
      <c r="AL847" s="16">
        <v>35</v>
      </c>
      <c r="AM847" s="16">
        <v>6</v>
      </c>
      <c r="AN847" s="16">
        <v>2217</v>
      </c>
      <c r="AO847" s="16">
        <v>527</v>
      </c>
    </row>
    <row r="848" hidden="1" spans="1:41">
      <c r="A848">
        <v>3508702</v>
      </c>
      <c r="B848" t="s">
        <v>863</v>
      </c>
      <c r="C848" t="s">
        <v>87</v>
      </c>
      <c r="D848">
        <v>317</v>
      </c>
      <c r="E848">
        <v>512</v>
      </c>
      <c r="F848">
        <v>285</v>
      </c>
      <c r="G848">
        <v>525</v>
      </c>
      <c r="H848" s="16">
        <f t="shared" si="13"/>
        <v>19043</v>
      </c>
      <c r="I848" s="16">
        <v>13724</v>
      </c>
      <c r="J848" s="16">
        <v>5319</v>
      </c>
      <c r="K848" s="16">
        <v>9650</v>
      </c>
      <c r="L848" s="16">
        <v>9393</v>
      </c>
      <c r="M848" s="16">
        <v>1145</v>
      </c>
      <c r="N848" s="16">
        <v>1375</v>
      </c>
      <c r="O848" s="16">
        <v>1537</v>
      </c>
      <c r="P848" s="16">
        <v>962</v>
      </c>
      <c r="Q848" s="16">
        <v>1872</v>
      </c>
      <c r="R848" s="16">
        <v>1141</v>
      </c>
      <c r="S848" s="16">
        <v>2532</v>
      </c>
      <c r="T848" s="16">
        <v>2671</v>
      </c>
      <c r="U848" s="16">
        <v>2331</v>
      </c>
      <c r="V848" s="16">
        <v>3477</v>
      </c>
      <c r="W848" s="19">
        <v>0.11</v>
      </c>
      <c r="X848" s="16">
        <v>16540</v>
      </c>
      <c r="Y848" s="16">
        <v>6464</v>
      </c>
      <c r="Z848" s="16">
        <v>4639</v>
      </c>
      <c r="AA848" s="16">
        <v>1825</v>
      </c>
      <c r="AB848" s="19">
        <v>18856.23</v>
      </c>
      <c r="AC848" s="19">
        <v>19096.24</v>
      </c>
      <c r="AD848" s="16">
        <v>224</v>
      </c>
      <c r="AE848" s="20">
        <v>468.215</v>
      </c>
      <c r="AF848" s="19">
        <v>40.7</v>
      </c>
      <c r="AG848" s="16">
        <v>286045</v>
      </c>
      <c r="AH848" s="19">
        <v>15074</v>
      </c>
      <c r="AI848" s="16">
        <v>672</v>
      </c>
      <c r="AJ848" s="16">
        <v>453</v>
      </c>
      <c r="AK848" s="16">
        <v>937</v>
      </c>
      <c r="AL848" s="16">
        <v>2874</v>
      </c>
      <c r="AM848" s="16">
        <v>4</v>
      </c>
      <c r="AN848" s="16">
        <v>624</v>
      </c>
      <c r="AO848" s="16">
        <v>48</v>
      </c>
    </row>
    <row r="849" hidden="1" spans="1:41">
      <c r="A849">
        <v>5204300</v>
      </c>
      <c r="B849" t="s">
        <v>864</v>
      </c>
      <c r="C849" t="s">
        <v>42</v>
      </c>
      <c r="D849">
        <v>306</v>
      </c>
      <c r="E849">
        <v>462</v>
      </c>
      <c r="F849">
        <v>271</v>
      </c>
      <c r="G849">
        <v>454</v>
      </c>
      <c r="H849" s="16">
        <f t="shared" si="13"/>
        <v>15505</v>
      </c>
      <c r="I849" s="16">
        <v>12828</v>
      </c>
      <c r="J849" s="16">
        <v>2677</v>
      </c>
      <c r="K849" s="16">
        <v>8271</v>
      </c>
      <c r="L849" s="16">
        <v>7234</v>
      </c>
      <c r="M849" s="16">
        <v>864</v>
      </c>
      <c r="N849" s="16">
        <v>876</v>
      </c>
      <c r="O849" s="16">
        <v>1042</v>
      </c>
      <c r="P849" s="16">
        <v>727</v>
      </c>
      <c r="Q849" s="16">
        <v>1657</v>
      </c>
      <c r="R849" s="16">
        <v>1183</v>
      </c>
      <c r="S849" s="16">
        <v>2591</v>
      </c>
      <c r="T849" s="16">
        <v>2265</v>
      </c>
      <c r="U849" s="16">
        <v>1906</v>
      </c>
      <c r="V849" s="16">
        <v>2394</v>
      </c>
      <c r="W849" s="19">
        <v>1.45</v>
      </c>
      <c r="X849" s="16">
        <v>13521</v>
      </c>
      <c r="Y849" s="16">
        <v>5432</v>
      </c>
      <c r="Z849" s="16">
        <v>4441</v>
      </c>
      <c r="AA849" s="16">
        <v>991</v>
      </c>
      <c r="AB849" s="19">
        <v>23382.36</v>
      </c>
      <c r="AC849" s="19">
        <v>30686.7</v>
      </c>
      <c r="AD849" s="16">
        <v>288</v>
      </c>
      <c r="AE849" s="20">
        <v>2251.01</v>
      </c>
      <c r="AF849" s="19">
        <v>6.9</v>
      </c>
      <c r="AG849" s="16">
        <v>567692</v>
      </c>
      <c r="AH849" s="19">
        <v>38262</v>
      </c>
      <c r="AI849" s="16">
        <v>618</v>
      </c>
      <c r="AJ849" s="16">
        <v>201</v>
      </c>
      <c r="AK849" s="16">
        <v>732</v>
      </c>
      <c r="AL849" s="16">
        <v>37</v>
      </c>
      <c r="AM849" s="16">
        <v>3</v>
      </c>
      <c r="AN849" s="16">
        <v>570</v>
      </c>
      <c r="AO849" s="16">
        <v>48</v>
      </c>
    </row>
    <row r="850" hidden="1" spans="1:41">
      <c r="A850">
        <v>2905008</v>
      </c>
      <c r="B850" t="s">
        <v>865</v>
      </c>
      <c r="C850" t="s">
        <v>52</v>
      </c>
      <c r="D850">
        <v>307</v>
      </c>
      <c r="E850">
        <v>470</v>
      </c>
      <c r="F850">
        <v>276</v>
      </c>
      <c r="G850">
        <v>556</v>
      </c>
      <c r="H850" s="16">
        <f t="shared" si="13"/>
        <v>23940</v>
      </c>
      <c r="I850" s="16">
        <v>14793</v>
      </c>
      <c r="J850" s="16">
        <v>9147</v>
      </c>
      <c r="K850" s="16">
        <v>12041</v>
      </c>
      <c r="L850" s="16">
        <v>11899</v>
      </c>
      <c r="M850" s="16">
        <v>1416</v>
      </c>
      <c r="N850" s="16">
        <v>1663</v>
      </c>
      <c r="O850" s="16">
        <v>1813</v>
      </c>
      <c r="P850" s="16">
        <v>1199</v>
      </c>
      <c r="Q850" s="16">
        <v>2587</v>
      </c>
      <c r="R850" s="16">
        <v>1826</v>
      </c>
      <c r="S850" s="16">
        <v>3928</v>
      </c>
      <c r="T850" s="16">
        <v>3214</v>
      </c>
      <c r="U850" s="16">
        <v>2493</v>
      </c>
      <c r="V850" s="16">
        <v>3801</v>
      </c>
      <c r="W850" s="19">
        <v>0.54</v>
      </c>
      <c r="X850" s="16">
        <v>18802</v>
      </c>
      <c r="Y850" s="16">
        <v>7774</v>
      </c>
      <c r="Z850" s="16">
        <v>4901</v>
      </c>
      <c r="AA850" s="16">
        <v>2873</v>
      </c>
      <c r="AB850" s="19">
        <v>17931.42</v>
      </c>
      <c r="AC850" s="19">
        <v>8466.15</v>
      </c>
      <c r="AD850" s="16">
        <v>436</v>
      </c>
      <c r="AE850" s="20">
        <v>610.983</v>
      </c>
      <c r="AF850" s="19">
        <v>39.2</v>
      </c>
      <c r="AG850" s="16">
        <v>227389</v>
      </c>
      <c r="AH850" s="19">
        <v>9658</v>
      </c>
      <c r="AI850" s="16">
        <v>869</v>
      </c>
      <c r="AJ850" s="16">
        <v>312</v>
      </c>
      <c r="AK850" s="16">
        <v>740</v>
      </c>
      <c r="AL850" s="16">
        <v>4</v>
      </c>
      <c r="AM850" s="16">
        <v>3</v>
      </c>
      <c r="AN850" s="16">
        <v>800</v>
      </c>
      <c r="AO850" s="16">
        <v>69</v>
      </c>
    </row>
    <row r="851" hidden="1" spans="1:41">
      <c r="A851">
        <v>2905107</v>
      </c>
      <c r="B851" t="s">
        <v>866</v>
      </c>
      <c r="C851" t="s">
        <v>52</v>
      </c>
      <c r="D851">
        <v>288</v>
      </c>
      <c r="E851">
        <v>347</v>
      </c>
      <c r="F851">
        <v>251</v>
      </c>
      <c r="G851">
        <v>312</v>
      </c>
      <c r="H851" s="16">
        <f t="shared" si="13"/>
        <v>9934</v>
      </c>
      <c r="I851" s="16">
        <v>3689</v>
      </c>
      <c r="J851" s="16">
        <v>6245</v>
      </c>
      <c r="K851" s="16">
        <v>4946</v>
      </c>
      <c r="L851" s="16">
        <v>4988</v>
      </c>
      <c r="M851" s="16">
        <v>837</v>
      </c>
      <c r="N851" s="16">
        <v>895</v>
      </c>
      <c r="O851" s="16">
        <v>968</v>
      </c>
      <c r="P851" s="16">
        <v>603</v>
      </c>
      <c r="Q851" s="16">
        <v>1050</v>
      </c>
      <c r="R851" s="16">
        <v>637</v>
      </c>
      <c r="S851" s="16">
        <v>1410</v>
      </c>
      <c r="T851" s="16">
        <v>1166</v>
      </c>
      <c r="U851" s="16">
        <v>886</v>
      </c>
      <c r="V851" s="16">
        <v>1482</v>
      </c>
      <c r="W851" s="19">
        <v>-1.21</v>
      </c>
      <c r="X851" s="16">
        <v>7168</v>
      </c>
      <c r="Y851" s="16">
        <v>3284</v>
      </c>
      <c r="Z851" s="16">
        <v>1252</v>
      </c>
      <c r="AA851" s="16">
        <v>2032</v>
      </c>
      <c r="AB851" s="19">
        <v>14779.48</v>
      </c>
      <c r="AC851" s="19">
        <v>6672.57</v>
      </c>
      <c r="AD851" s="16">
        <v>295</v>
      </c>
      <c r="AE851" s="20">
        <v>540.908</v>
      </c>
      <c r="AF851" s="19">
        <v>18.4</v>
      </c>
      <c r="AG851" s="16">
        <v>80907</v>
      </c>
      <c r="AH851" s="19">
        <v>7977</v>
      </c>
      <c r="AI851" s="16">
        <v>156</v>
      </c>
      <c r="AJ851" s="16">
        <v>45</v>
      </c>
      <c r="AK851" s="16">
        <v>168</v>
      </c>
      <c r="AL851" s="16">
        <v>0</v>
      </c>
      <c r="AM851" s="16">
        <v>1</v>
      </c>
      <c r="AN851" s="16">
        <v>149</v>
      </c>
      <c r="AO851" s="16">
        <v>7</v>
      </c>
    </row>
    <row r="852" hidden="1" spans="1:41">
      <c r="A852">
        <v>3109907</v>
      </c>
      <c r="B852" t="s">
        <v>867</v>
      </c>
      <c r="C852" t="s">
        <v>44</v>
      </c>
      <c r="D852">
        <v>293</v>
      </c>
      <c r="E852">
        <v>466</v>
      </c>
      <c r="F852">
        <v>281</v>
      </c>
      <c r="G852">
        <v>387</v>
      </c>
      <c r="H852" s="16">
        <f t="shared" si="13"/>
        <v>11508</v>
      </c>
      <c r="I852" s="16">
        <v>9199</v>
      </c>
      <c r="J852" s="16">
        <v>2309</v>
      </c>
      <c r="K852" s="16">
        <v>5820</v>
      </c>
      <c r="L852" s="16">
        <v>5688</v>
      </c>
      <c r="M852" s="16">
        <v>646</v>
      </c>
      <c r="N852" s="16">
        <v>649</v>
      </c>
      <c r="O852" s="16">
        <v>823</v>
      </c>
      <c r="P852" s="16">
        <v>531</v>
      </c>
      <c r="Q852" s="16">
        <v>1268</v>
      </c>
      <c r="R852" s="16">
        <v>862</v>
      </c>
      <c r="S852" s="16">
        <v>1692</v>
      </c>
      <c r="T852" s="16">
        <v>1757</v>
      </c>
      <c r="U852" s="16">
        <v>1507</v>
      </c>
      <c r="V852" s="16">
        <v>1773</v>
      </c>
      <c r="W852" s="19">
        <v>0.97</v>
      </c>
      <c r="X852" s="16">
        <v>10336</v>
      </c>
      <c r="Y852" s="16">
        <v>3953</v>
      </c>
      <c r="Z852" s="16">
        <v>3177</v>
      </c>
      <c r="AA852" s="16">
        <v>776</v>
      </c>
      <c r="AB852" s="19">
        <v>20364.41</v>
      </c>
      <c r="AC852" s="19">
        <v>11096.18</v>
      </c>
      <c r="AD852" s="16">
        <v>76</v>
      </c>
      <c r="AE852" s="20">
        <v>156.039</v>
      </c>
      <c r="AF852" s="19">
        <v>73.8</v>
      </c>
      <c r="AG852" s="16">
        <v>198479</v>
      </c>
      <c r="AH852" s="19">
        <v>17769</v>
      </c>
      <c r="AI852" s="16">
        <v>328</v>
      </c>
      <c r="AJ852" s="16">
        <v>212</v>
      </c>
      <c r="AK852" s="16">
        <v>435</v>
      </c>
      <c r="AL852" s="16">
        <v>18</v>
      </c>
      <c r="AM852" s="16">
        <v>1</v>
      </c>
      <c r="AN852" s="16">
        <v>305</v>
      </c>
      <c r="AO852" s="16">
        <v>23</v>
      </c>
    </row>
    <row r="853" hidden="1" spans="1:41">
      <c r="A853">
        <v>2905156</v>
      </c>
      <c r="B853" t="s">
        <v>868</v>
      </c>
      <c r="C853" t="s">
        <v>52</v>
      </c>
      <c r="D853">
        <v>287</v>
      </c>
      <c r="E853">
        <v>328</v>
      </c>
      <c r="F853">
        <v>255</v>
      </c>
      <c r="G853">
        <v>299</v>
      </c>
      <c r="H853" s="16">
        <f t="shared" si="13"/>
        <v>16161</v>
      </c>
      <c r="I853" s="16">
        <v>4146</v>
      </c>
      <c r="J853" s="16">
        <v>12015</v>
      </c>
      <c r="K853" s="16">
        <v>8393</v>
      </c>
      <c r="L853" s="16">
        <v>7768</v>
      </c>
      <c r="M853" s="16">
        <v>1086</v>
      </c>
      <c r="N853" s="16">
        <v>1243</v>
      </c>
      <c r="O853" s="16">
        <v>1187</v>
      </c>
      <c r="P853" s="16">
        <v>831</v>
      </c>
      <c r="Q853" s="16">
        <v>1906</v>
      </c>
      <c r="R853" s="16">
        <v>1357</v>
      </c>
      <c r="S853" s="16">
        <v>2753</v>
      </c>
      <c r="T853" s="16">
        <v>1950</v>
      </c>
      <c r="U853" s="16">
        <v>1563</v>
      </c>
      <c r="V853" s="16">
        <v>2285</v>
      </c>
      <c r="W853" s="19">
        <v>0.36</v>
      </c>
      <c r="X853" s="16">
        <v>11267</v>
      </c>
      <c r="Y853" s="16">
        <v>4427</v>
      </c>
      <c r="Z853" s="16">
        <v>1272</v>
      </c>
      <c r="AA853" s="16">
        <v>3155</v>
      </c>
      <c r="AB853" s="19">
        <v>13008.6</v>
      </c>
      <c r="AC853" s="19">
        <v>5995.02</v>
      </c>
      <c r="AD853" s="16">
        <v>300</v>
      </c>
      <c r="AE853" s="20">
        <v>877.65</v>
      </c>
      <c r="AF853" s="19">
        <v>18.4</v>
      </c>
      <c r="AG853" s="16">
        <v>73396</v>
      </c>
      <c r="AH853" s="19">
        <v>4592</v>
      </c>
      <c r="AI853" s="16">
        <v>146</v>
      </c>
      <c r="AJ853" s="16">
        <v>32</v>
      </c>
      <c r="AK853" s="16">
        <v>151</v>
      </c>
      <c r="AL853" s="16">
        <v>5</v>
      </c>
      <c r="AM853" s="16">
        <v>1</v>
      </c>
      <c r="AN853" s="16">
        <v>145</v>
      </c>
      <c r="AO853" s="16">
        <v>1</v>
      </c>
    </row>
    <row r="854" hidden="1" spans="1:41">
      <c r="A854">
        <v>3110004</v>
      </c>
      <c r="B854" t="s">
        <v>869</v>
      </c>
      <c r="C854" t="s">
        <v>44</v>
      </c>
      <c r="D854">
        <v>346</v>
      </c>
      <c r="E854">
        <v>724</v>
      </c>
      <c r="F854">
        <v>362</v>
      </c>
      <c r="G854">
        <v>651</v>
      </c>
      <c r="H854" s="16">
        <f t="shared" si="13"/>
        <v>44676</v>
      </c>
      <c r="I854" s="16">
        <v>38098</v>
      </c>
      <c r="J854" s="16">
        <v>6578</v>
      </c>
      <c r="K854" s="16">
        <v>21958</v>
      </c>
      <c r="L854" s="16">
        <v>22718</v>
      </c>
      <c r="M854" s="16">
        <v>2758</v>
      </c>
      <c r="N854" s="16">
        <v>2894</v>
      </c>
      <c r="O854" s="16">
        <v>3169</v>
      </c>
      <c r="P854" s="16">
        <v>1960</v>
      </c>
      <c r="Q854" s="16">
        <v>4533</v>
      </c>
      <c r="R854" s="16">
        <v>3486</v>
      </c>
      <c r="S854" s="16">
        <v>7270</v>
      </c>
      <c r="T854" s="16">
        <v>6227</v>
      </c>
      <c r="U854" s="16">
        <v>5401</v>
      </c>
      <c r="V854" s="16">
        <v>6978</v>
      </c>
      <c r="W854" s="19">
        <v>0.69</v>
      </c>
      <c r="X854" s="16">
        <v>40039</v>
      </c>
      <c r="Y854" s="16">
        <v>14354</v>
      </c>
      <c r="Z854" s="16">
        <v>12132</v>
      </c>
      <c r="AA854" s="16">
        <v>2222</v>
      </c>
      <c r="AB854" s="19">
        <v>21382.92</v>
      </c>
      <c r="AC854" s="19">
        <v>10306.76</v>
      </c>
      <c r="AD854" s="16">
        <v>31</v>
      </c>
      <c r="AE854" s="20">
        <v>542.531</v>
      </c>
      <c r="AF854" s="19">
        <v>82.3</v>
      </c>
      <c r="AG854" s="16">
        <v>569734</v>
      </c>
      <c r="AH854" s="19">
        <v>13026</v>
      </c>
      <c r="AI854" s="16">
        <v>1190</v>
      </c>
      <c r="AJ854" s="16">
        <v>757</v>
      </c>
      <c r="AK854" s="16">
        <v>2108</v>
      </c>
      <c r="AL854" s="16">
        <v>41</v>
      </c>
      <c r="AM854" s="16">
        <v>5</v>
      </c>
      <c r="AN854" s="16">
        <v>1112</v>
      </c>
      <c r="AO854" s="16">
        <v>78</v>
      </c>
    </row>
    <row r="855" hidden="1" spans="1:41">
      <c r="A855">
        <v>2603207</v>
      </c>
      <c r="B855" t="s">
        <v>870</v>
      </c>
      <c r="C855" t="s">
        <v>62</v>
      </c>
      <c r="D855">
        <v>292</v>
      </c>
      <c r="E855">
        <v>372</v>
      </c>
      <c r="F855">
        <v>258</v>
      </c>
      <c r="G855">
        <v>353</v>
      </c>
      <c r="H855" s="16">
        <f t="shared" si="13"/>
        <v>28668</v>
      </c>
      <c r="I855" s="16">
        <v>7650</v>
      </c>
      <c r="J855" s="16">
        <v>21018</v>
      </c>
      <c r="K855" s="16">
        <v>14291</v>
      </c>
      <c r="L855" s="16">
        <v>14377</v>
      </c>
      <c r="M855" s="16">
        <v>2496</v>
      </c>
      <c r="N855" s="16">
        <v>2655</v>
      </c>
      <c r="O855" s="16">
        <v>2952</v>
      </c>
      <c r="P855" s="16">
        <v>1698</v>
      </c>
      <c r="Q855" s="16">
        <v>3679</v>
      </c>
      <c r="R855" s="16">
        <v>2214</v>
      </c>
      <c r="S855" s="16">
        <v>3769</v>
      </c>
      <c r="T855" s="16">
        <v>3084</v>
      </c>
      <c r="U855" s="16">
        <v>2448</v>
      </c>
      <c r="V855" s="16">
        <v>3673</v>
      </c>
      <c r="W855" s="19">
        <v>0.6</v>
      </c>
      <c r="X855" s="16">
        <v>17331</v>
      </c>
      <c r="Y855" s="16">
        <v>8339</v>
      </c>
      <c r="Z855" s="16">
        <v>2433</v>
      </c>
      <c r="AA855" s="16">
        <v>5906</v>
      </c>
      <c r="AB855" s="19">
        <v>13494.32</v>
      </c>
      <c r="AC855" s="19">
        <v>4271.82</v>
      </c>
      <c r="AD855" s="16">
        <v>208</v>
      </c>
      <c r="AE855" s="20">
        <v>294.946</v>
      </c>
      <c r="AF855" s="19">
        <v>97.2</v>
      </c>
      <c r="AG855" s="16">
        <v>194674</v>
      </c>
      <c r="AH855" s="19">
        <v>6917</v>
      </c>
      <c r="AI855" s="16">
        <v>228</v>
      </c>
      <c r="AJ855" s="16">
        <v>67</v>
      </c>
      <c r="AK855" s="16">
        <v>238</v>
      </c>
      <c r="AL855" s="16">
        <v>0</v>
      </c>
      <c r="AM855" s="16">
        <v>2</v>
      </c>
      <c r="AN855" s="16">
        <v>215</v>
      </c>
      <c r="AO855" s="16">
        <v>13</v>
      </c>
    </row>
    <row r="856" hidden="1" spans="1:41">
      <c r="A856">
        <v>2905206</v>
      </c>
      <c r="B856" t="s">
        <v>871</v>
      </c>
      <c r="C856" t="s">
        <v>52</v>
      </c>
      <c r="D856">
        <v>381</v>
      </c>
      <c r="E856">
        <v>648</v>
      </c>
      <c r="F856">
        <v>360</v>
      </c>
      <c r="G856">
        <v>664</v>
      </c>
      <c r="H856" s="16">
        <f t="shared" si="13"/>
        <v>52989</v>
      </c>
      <c r="I856" s="16">
        <v>32752</v>
      </c>
      <c r="J856" s="16">
        <v>20237</v>
      </c>
      <c r="K856" s="16">
        <v>26227</v>
      </c>
      <c r="L856" s="16">
        <v>26762</v>
      </c>
      <c r="M856" s="16">
        <v>3536</v>
      </c>
      <c r="N856" s="16">
        <v>3790</v>
      </c>
      <c r="O856" s="16">
        <v>4146</v>
      </c>
      <c r="P856" s="16">
        <v>2845</v>
      </c>
      <c r="Q856" s="16">
        <v>6604</v>
      </c>
      <c r="R856" s="16">
        <v>4001</v>
      </c>
      <c r="S856" s="16">
        <v>8554</v>
      </c>
      <c r="T856" s="16">
        <v>6866</v>
      </c>
      <c r="U856" s="16">
        <v>5377</v>
      </c>
      <c r="V856" s="16">
        <v>7270</v>
      </c>
      <c r="W856" s="19">
        <v>0.28</v>
      </c>
      <c r="X856" s="16">
        <v>40910</v>
      </c>
      <c r="Y856" s="16">
        <v>16260</v>
      </c>
      <c r="Z856" s="16">
        <v>10072</v>
      </c>
      <c r="AA856" s="16">
        <v>6188</v>
      </c>
      <c r="AB856" s="19">
        <v>18073.97</v>
      </c>
      <c r="AC856" s="19">
        <v>5843.44</v>
      </c>
      <c r="AD856" s="16">
        <v>446</v>
      </c>
      <c r="AE856" s="20">
        <v>2651.536</v>
      </c>
      <c r="AF856" s="19">
        <v>20</v>
      </c>
      <c r="AG856" s="16">
        <v>726000</v>
      </c>
      <c r="AH856" s="19">
        <v>13820</v>
      </c>
      <c r="AI856" s="16">
        <v>1170</v>
      </c>
      <c r="AJ856" s="16">
        <v>541</v>
      </c>
      <c r="AK856" s="16">
        <v>1460</v>
      </c>
      <c r="AL856" s="16">
        <v>12</v>
      </c>
      <c r="AM856" s="16">
        <v>3</v>
      </c>
      <c r="AN856" s="16">
        <v>1109</v>
      </c>
      <c r="AO856" s="16">
        <v>61</v>
      </c>
    </row>
    <row r="857" hidden="1" spans="1:41">
      <c r="A857">
        <v>2905305</v>
      </c>
      <c r="B857" t="s">
        <v>872</v>
      </c>
      <c r="C857" t="s">
        <v>52</v>
      </c>
      <c r="D857">
        <v>291</v>
      </c>
      <c r="E857">
        <v>375</v>
      </c>
      <c r="F857">
        <v>258</v>
      </c>
      <c r="G857">
        <v>351</v>
      </c>
      <c r="H857" s="16">
        <f t="shared" si="13"/>
        <v>19088</v>
      </c>
      <c r="I857" s="16">
        <v>12081</v>
      </c>
      <c r="J857" s="16">
        <v>7007</v>
      </c>
      <c r="K857" s="16">
        <v>9762</v>
      </c>
      <c r="L857" s="16">
        <v>9326</v>
      </c>
      <c r="M857" s="16">
        <v>1651</v>
      </c>
      <c r="N857" s="16">
        <v>1669</v>
      </c>
      <c r="O857" s="16">
        <v>1904</v>
      </c>
      <c r="P857" s="16">
        <v>1149</v>
      </c>
      <c r="Q857" s="16">
        <v>2159</v>
      </c>
      <c r="R857" s="16">
        <v>1345</v>
      </c>
      <c r="S857" s="16">
        <v>3034</v>
      </c>
      <c r="T857" s="16">
        <v>2248</v>
      </c>
      <c r="U857" s="16">
        <v>1700</v>
      </c>
      <c r="V857" s="16">
        <v>2229</v>
      </c>
      <c r="W857" s="19">
        <v>0.45</v>
      </c>
      <c r="X857" s="16">
        <v>14127</v>
      </c>
      <c r="Y857" s="16">
        <v>5990</v>
      </c>
      <c r="Z857" s="16">
        <v>3803</v>
      </c>
      <c r="AA857" s="16">
        <v>2187</v>
      </c>
      <c r="AB857" s="19">
        <v>12594.36</v>
      </c>
      <c r="AC857" s="19">
        <v>5903.06</v>
      </c>
      <c r="AD857" s="16">
        <v>351</v>
      </c>
      <c r="AE857" s="20">
        <v>643.661</v>
      </c>
      <c r="AF857" s="19">
        <v>29.7</v>
      </c>
      <c r="AG857" s="16">
        <v>138879</v>
      </c>
      <c r="AH857" s="19">
        <v>7429</v>
      </c>
      <c r="AI857" s="16">
        <v>377</v>
      </c>
      <c r="AJ857" s="16">
        <v>37</v>
      </c>
      <c r="AK857" s="16">
        <v>275</v>
      </c>
      <c r="AL857" s="16">
        <v>3</v>
      </c>
      <c r="AM857" s="16">
        <v>1</v>
      </c>
      <c r="AN857" s="16">
        <v>365</v>
      </c>
      <c r="AO857" s="16">
        <v>12</v>
      </c>
    </row>
    <row r="858" hidden="1" spans="1:41">
      <c r="A858">
        <v>4103404</v>
      </c>
      <c r="B858" t="s">
        <v>873</v>
      </c>
      <c r="C858" t="s">
        <v>55</v>
      </c>
      <c r="D858">
        <v>285</v>
      </c>
      <c r="E858">
        <v>334</v>
      </c>
      <c r="F858">
        <v>250</v>
      </c>
      <c r="G858">
        <v>296</v>
      </c>
      <c r="H858" s="16">
        <f t="shared" si="13"/>
        <v>2929</v>
      </c>
      <c r="I858" s="16">
        <v>2444</v>
      </c>
      <c r="J858" s="16">
        <v>485</v>
      </c>
      <c r="K858" s="16">
        <v>1502</v>
      </c>
      <c r="L858" s="16">
        <v>1427</v>
      </c>
      <c r="M858" s="16">
        <v>157</v>
      </c>
      <c r="N858" s="16">
        <v>195</v>
      </c>
      <c r="O858" s="16">
        <v>193</v>
      </c>
      <c r="P858" s="16">
        <v>140</v>
      </c>
      <c r="Q858" s="16">
        <v>323</v>
      </c>
      <c r="R858" s="16">
        <v>209</v>
      </c>
      <c r="S858" s="16">
        <v>431</v>
      </c>
      <c r="T858" s="16">
        <v>446</v>
      </c>
      <c r="U858" s="16">
        <v>333</v>
      </c>
      <c r="V858" s="16">
        <v>502</v>
      </c>
      <c r="W858" s="19">
        <v>0.64</v>
      </c>
      <c r="X858" s="16">
        <v>2395</v>
      </c>
      <c r="Y858" s="16">
        <v>1027</v>
      </c>
      <c r="Z858" s="16">
        <v>875</v>
      </c>
      <c r="AA858" s="16">
        <v>152</v>
      </c>
      <c r="AB858" s="19">
        <v>21722.96</v>
      </c>
      <c r="AC858" s="19">
        <v>18331.64</v>
      </c>
      <c r="AD858" s="16">
        <v>383</v>
      </c>
      <c r="AE858" s="20">
        <v>185.8</v>
      </c>
      <c r="AF858" s="19">
        <v>15.8</v>
      </c>
      <c r="AG858" s="16">
        <v>52510</v>
      </c>
      <c r="AH858" s="19">
        <v>18277</v>
      </c>
      <c r="AI858" s="16">
        <v>72</v>
      </c>
      <c r="AJ858" s="16">
        <v>55</v>
      </c>
      <c r="AK858" s="16">
        <v>100</v>
      </c>
      <c r="AL858" s="16">
        <v>2</v>
      </c>
      <c r="AM858" s="16">
        <v>1</v>
      </c>
      <c r="AN858" s="16">
        <v>70</v>
      </c>
      <c r="AO858" s="16">
        <v>2</v>
      </c>
    </row>
    <row r="859" hidden="1" spans="1:41">
      <c r="A859">
        <v>4103453</v>
      </c>
      <c r="B859" t="s">
        <v>874</v>
      </c>
      <c r="C859" t="s">
        <v>55</v>
      </c>
      <c r="D859">
        <v>311</v>
      </c>
      <c r="E859">
        <v>527</v>
      </c>
      <c r="F859">
        <v>281</v>
      </c>
      <c r="G859">
        <v>509</v>
      </c>
      <c r="H859" s="16">
        <f t="shared" si="13"/>
        <v>17453</v>
      </c>
      <c r="I859" s="16">
        <v>14999</v>
      </c>
      <c r="J859" s="16">
        <v>2454</v>
      </c>
      <c r="K859" s="16">
        <v>8785</v>
      </c>
      <c r="L859" s="16">
        <v>8668</v>
      </c>
      <c r="M859" s="16">
        <v>1186</v>
      </c>
      <c r="N859" s="16">
        <v>1174</v>
      </c>
      <c r="O859" s="16">
        <v>1318</v>
      </c>
      <c r="P859" s="16">
        <v>811</v>
      </c>
      <c r="Q859" s="16">
        <v>2093</v>
      </c>
      <c r="R859" s="16">
        <v>1555</v>
      </c>
      <c r="S859" s="16">
        <v>3104</v>
      </c>
      <c r="T859" s="16">
        <v>2569</v>
      </c>
      <c r="U859" s="16">
        <v>1797</v>
      </c>
      <c r="V859" s="16">
        <v>1846</v>
      </c>
      <c r="W859" s="19">
        <v>1.63</v>
      </c>
      <c r="X859" s="16">
        <v>15697</v>
      </c>
      <c r="Y859" s="16">
        <v>6024</v>
      </c>
      <c r="Z859" s="16">
        <v>5179</v>
      </c>
      <c r="AA859" s="16">
        <v>845</v>
      </c>
      <c r="AB859" s="19">
        <v>24680.73</v>
      </c>
      <c r="AC859" s="19">
        <v>19645.46</v>
      </c>
      <c r="AD859" s="16">
        <v>418</v>
      </c>
      <c r="AE859" s="20">
        <v>271.724</v>
      </c>
      <c r="AF859" s="19">
        <v>64.2</v>
      </c>
      <c r="AG859" s="16">
        <v>1363782</v>
      </c>
      <c r="AH859" s="19">
        <v>82101</v>
      </c>
      <c r="AI859" s="16">
        <v>552</v>
      </c>
      <c r="AJ859" s="16">
        <v>292</v>
      </c>
      <c r="AK859" s="16">
        <v>831</v>
      </c>
      <c r="AL859" s="16">
        <v>13</v>
      </c>
      <c r="AM859" s="16">
        <v>4</v>
      </c>
      <c r="AN859" s="16">
        <v>497</v>
      </c>
      <c r="AO859" s="16">
        <v>55</v>
      </c>
    </row>
    <row r="860" hidden="1" spans="1:41">
      <c r="A860">
        <v>3508801</v>
      </c>
      <c r="B860" t="s">
        <v>874</v>
      </c>
      <c r="C860" t="s">
        <v>87</v>
      </c>
      <c r="D860">
        <v>350</v>
      </c>
      <c r="E860">
        <v>580</v>
      </c>
      <c r="F860">
        <v>303</v>
      </c>
      <c r="G860">
        <v>681</v>
      </c>
      <c r="H860" s="16">
        <f t="shared" si="13"/>
        <v>17712</v>
      </c>
      <c r="I860" s="16">
        <v>15737</v>
      </c>
      <c r="J860" s="16">
        <v>1975</v>
      </c>
      <c r="K860" s="16">
        <v>8820</v>
      </c>
      <c r="L860" s="16">
        <v>8892</v>
      </c>
      <c r="M860" s="16">
        <v>1020</v>
      </c>
      <c r="N860" s="16">
        <v>1026</v>
      </c>
      <c r="O860" s="16">
        <v>1198</v>
      </c>
      <c r="P860" s="16">
        <v>781</v>
      </c>
      <c r="Q860" s="16">
        <v>1835</v>
      </c>
      <c r="R860" s="16">
        <v>1219</v>
      </c>
      <c r="S860" s="16">
        <v>2651</v>
      </c>
      <c r="T860" s="16">
        <v>2415</v>
      </c>
      <c r="U860" s="16">
        <v>2249</v>
      </c>
      <c r="V860" s="16">
        <v>3318</v>
      </c>
      <c r="W860" s="19">
        <v>0.39</v>
      </c>
      <c r="X860" s="16">
        <v>15601</v>
      </c>
      <c r="Y860" s="16">
        <v>6284</v>
      </c>
      <c r="Z860" s="16">
        <v>5589</v>
      </c>
      <c r="AA860" s="16">
        <v>695</v>
      </c>
      <c r="AB860" s="19">
        <v>22796.62</v>
      </c>
      <c r="AC860" s="19">
        <v>18738.71</v>
      </c>
      <c r="AD860" s="16">
        <v>362</v>
      </c>
      <c r="AE860" s="20">
        <v>920.28</v>
      </c>
      <c r="AF860" s="19">
        <v>19.2</v>
      </c>
      <c r="AG860" s="16">
        <v>333985</v>
      </c>
      <c r="AH860" s="19">
        <v>19086</v>
      </c>
      <c r="AI860" s="16">
        <v>659</v>
      </c>
      <c r="AJ860" s="16">
        <v>353</v>
      </c>
      <c r="AK860" s="16">
        <v>892</v>
      </c>
      <c r="AL860" s="16">
        <v>991</v>
      </c>
      <c r="AM860" s="16">
        <v>5</v>
      </c>
      <c r="AN860" s="16">
        <v>596</v>
      </c>
      <c r="AO860" s="16">
        <v>63</v>
      </c>
    </row>
    <row r="861" hidden="1" spans="1:41">
      <c r="A861">
        <v>4103479</v>
      </c>
      <c r="B861" t="s">
        <v>875</v>
      </c>
      <c r="C861" t="s">
        <v>55</v>
      </c>
      <c r="D861">
        <v>292</v>
      </c>
      <c r="E861">
        <v>341</v>
      </c>
      <c r="F861">
        <v>255</v>
      </c>
      <c r="G861">
        <v>408</v>
      </c>
      <c r="H861" s="16">
        <f t="shared" si="13"/>
        <v>4223</v>
      </c>
      <c r="I861" s="16">
        <v>3369</v>
      </c>
      <c r="J861" s="16">
        <v>854</v>
      </c>
      <c r="K861" s="16">
        <v>2146</v>
      </c>
      <c r="L861" s="16">
        <v>2077</v>
      </c>
      <c r="M861" s="16">
        <v>215</v>
      </c>
      <c r="N861" s="16">
        <v>237</v>
      </c>
      <c r="O861" s="16">
        <v>279</v>
      </c>
      <c r="P861" s="16">
        <v>199</v>
      </c>
      <c r="Q861" s="16">
        <v>381</v>
      </c>
      <c r="R861" s="16">
        <v>263</v>
      </c>
      <c r="S861" s="16">
        <v>611</v>
      </c>
      <c r="T861" s="16">
        <v>616</v>
      </c>
      <c r="U861" s="16">
        <v>567</v>
      </c>
      <c r="V861" s="16">
        <v>855</v>
      </c>
      <c r="W861" s="19">
        <v>-0.51</v>
      </c>
      <c r="X861" s="16">
        <v>3423</v>
      </c>
      <c r="Y861" s="16">
        <v>1582</v>
      </c>
      <c r="Z861" s="16">
        <v>1264</v>
      </c>
      <c r="AA861" s="16">
        <v>318</v>
      </c>
      <c r="AB861" s="19">
        <v>21260.5</v>
      </c>
      <c r="AC861" s="19">
        <v>22779.87</v>
      </c>
      <c r="AD861" s="16">
        <v>461</v>
      </c>
      <c r="AE861" s="20">
        <v>335.392</v>
      </c>
      <c r="AF861" s="19">
        <v>12.6</v>
      </c>
      <c r="AG861" s="16">
        <v>72568</v>
      </c>
      <c r="AH861" s="19">
        <v>16923</v>
      </c>
      <c r="AI861" s="16">
        <v>76</v>
      </c>
      <c r="AJ861" s="16">
        <v>81</v>
      </c>
      <c r="AK861" s="16">
        <v>127</v>
      </c>
      <c r="AL861" s="16">
        <v>2</v>
      </c>
      <c r="AM861" s="16">
        <v>1</v>
      </c>
      <c r="AN861" s="16">
        <v>63</v>
      </c>
      <c r="AO861" s="16">
        <v>13</v>
      </c>
    </row>
    <row r="862" hidden="1" spans="1:41">
      <c r="A862">
        <v>3508900</v>
      </c>
      <c r="B862" t="s">
        <v>876</v>
      </c>
      <c r="C862" t="s">
        <v>87</v>
      </c>
      <c r="D862">
        <v>287</v>
      </c>
      <c r="E862">
        <v>345</v>
      </c>
      <c r="F862">
        <v>253</v>
      </c>
      <c r="G862">
        <v>320</v>
      </c>
      <c r="H862" s="16">
        <f t="shared" si="13"/>
        <v>4213</v>
      </c>
      <c r="I862" s="16">
        <v>3542</v>
      </c>
      <c r="J862" s="16">
        <v>671</v>
      </c>
      <c r="K862" s="16">
        <v>2188</v>
      </c>
      <c r="L862" s="16">
        <v>2025</v>
      </c>
      <c r="M862" s="16">
        <v>227</v>
      </c>
      <c r="N862" s="16">
        <v>245</v>
      </c>
      <c r="O862" s="16">
        <v>285</v>
      </c>
      <c r="P862" s="16">
        <v>197</v>
      </c>
      <c r="Q862" s="16">
        <v>468</v>
      </c>
      <c r="R862" s="16">
        <v>255</v>
      </c>
      <c r="S862" s="16">
        <v>559</v>
      </c>
      <c r="T862" s="16">
        <v>669</v>
      </c>
      <c r="U862" s="16">
        <v>498</v>
      </c>
      <c r="V862" s="16">
        <v>810</v>
      </c>
      <c r="W862" s="19">
        <v>0.06</v>
      </c>
      <c r="X862" s="16">
        <v>3508</v>
      </c>
      <c r="Y862" s="16">
        <v>1584</v>
      </c>
      <c r="Z862" s="16">
        <v>1329</v>
      </c>
      <c r="AA862" s="16">
        <v>255</v>
      </c>
      <c r="AB862" s="19">
        <v>22136.27</v>
      </c>
      <c r="AC862" s="19">
        <v>21252.79</v>
      </c>
      <c r="AD862" s="16">
        <v>502</v>
      </c>
      <c r="AE862" s="20">
        <v>253.352</v>
      </c>
      <c r="AF862" s="19">
        <v>16.6</v>
      </c>
      <c r="AG862" s="16">
        <v>50063</v>
      </c>
      <c r="AH862" s="19">
        <v>11903</v>
      </c>
      <c r="AI862" s="16">
        <v>127</v>
      </c>
      <c r="AJ862" s="16">
        <v>51</v>
      </c>
      <c r="AK862" s="16">
        <v>172</v>
      </c>
      <c r="AL862" s="16">
        <v>511</v>
      </c>
      <c r="AM862" s="16">
        <v>2</v>
      </c>
      <c r="AN862" s="16">
        <v>123</v>
      </c>
      <c r="AO862" s="16">
        <v>4</v>
      </c>
    </row>
    <row r="863" hidden="1" spans="1:41">
      <c r="A863">
        <v>3110103</v>
      </c>
      <c r="B863" t="s">
        <v>877</v>
      </c>
      <c r="C863" t="s">
        <v>44</v>
      </c>
      <c r="D863">
        <v>286</v>
      </c>
      <c r="E863">
        <v>341</v>
      </c>
      <c r="F863">
        <v>249</v>
      </c>
      <c r="G863">
        <v>314</v>
      </c>
      <c r="H863" s="16">
        <f t="shared" si="13"/>
        <v>5481</v>
      </c>
      <c r="I863" s="16">
        <v>2695</v>
      </c>
      <c r="J863" s="16">
        <v>2786</v>
      </c>
      <c r="K863" s="16">
        <v>2883</v>
      </c>
      <c r="L863" s="16">
        <v>2598</v>
      </c>
      <c r="M863" s="16">
        <v>378</v>
      </c>
      <c r="N863" s="16">
        <v>398</v>
      </c>
      <c r="O863" s="16">
        <v>443</v>
      </c>
      <c r="P863" s="16">
        <v>280</v>
      </c>
      <c r="Q863" s="16">
        <v>599</v>
      </c>
      <c r="R863" s="16">
        <v>391</v>
      </c>
      <c r="S863" s="16">
        <v>894</v>
      </c>
      <c r="T863" s="16">
        <v>752</v>
      </c>
      <c r="U863" s="16">
        <v>615</v>
      </c>
      <c r="V863" s="16">
        <v>731</v>
      </c>
      <c r="W863" s="19">
        <v>0.77</v>
      </c>
      <c r="X863" s="16">
        <v>4453</v>
      </c>
      <c r="Y863" s="16">
        <v>1901</v>
      </c>
      <c r="Z863" s="16">
        <v>1008</v>
      </c>
      <c r="AA863" s="16">
        <v>893</v>
      </c>
      <c r="AB863" s="19">
        <v>18360.52</v>
      </c>
      <c r="AC863" s="19">
        <v>10696.65</v>
      </c>
      <c r="AD863" s="16">
        <v>233</v>
      </c>
      <c r="AE863" s="20">
        <v>106.465</v>
      </c>
      <c r="AF863" s="19">
        <v>51.5</v>
      </c>
      <c r="AG863" s="16">
        <v>52943</v>
      </c>
      <c r="AH863" s="19">
        <v>9889</v>
      </c>
      <c r="AI863" s="16">
        <v>116</v>
      </c>
      <c r="AJ863" s="16">
        <v>62</v>
      </c>
      <c r="AK863" s="16">
        <v>163</v>
      </c>
      <c r="AL863" s="16">
        <v>2</v>
      </c>
      <c r="AM863" s="16">
        <v>1</v>
      </c>
      <c r="AN863" s="16">
        <v>105</v>
      </c>
      <c r="AO863" s="16">
        <v>11</v>
      </c>
    </row>
    <row r="864" hidden="1" spans="1:41">
      <c r="A864">
        <v>5204409</v>
      </c>
      <c r="B864" t="s">
        <v>878</v>
      </c>
      <c r="C864" t="s">
        <v>42</v>
      </c>
      <c r="D864">
        <v>314</v>
      </c>
      <c r="E864">
        <v>465</v>
      </c>
      <c r="F864">
        <v>282</v>
      </c>
      <c r="G864">
        <v>433</v>
      </c>
      <c r="H864" s="16">
        <f t="shared" si="13"/>
        <v>18674</v>
      </c>
      <c r="I864" s="16">
        <v>14130</v>
      </c>
      <c r="J864" s="16">
        <v>4544</v>
      </c>
      <c r="K864" s="16">
        <v>9597</v>
      </c>
      <c r="L864" s="16">
        <v>9077</v>
      </c>
      <c r="M864" s="16">
        <v>1018</v>
      </c>
      <c r="N864" s="16">
        <v>1097</v>
      </c>
      <c r="O864" s="16">
        <v>1314</v>
      </c>
      <c r="P864" s="16">
        <v>987</v>
      </c>
      <c r="Q864" s="16">
        <v>1888</v>
      </c>
      <c r="R864" s="16">
        <v>1239</v>
      </c>
      <c r="S864" s="16">
        <v>2893</v>
      </c>
      <c r="T864" s="16">
        <v>2879</v>
      </c>
      <c r="U864" s="16">
        <v>2479</v>
      </c>
      <c r="V864" s="16">
        <v>2880</v>
      </c>
      <c r="W864" s="19">
        <v>0.94</v>
      </c>
      <c r="X864" s="16">
        <v>15414</v>
      </c>
      <c r="Y864" s="16">
        <v>6856</v>
      </c>
      <c r="Z864" s="16">
        <v>5201</v>
      </c>
      <c r="AA864" s="16">
        <v>1655</v>
      </c>
      <c r="AB864" s="19">
        <v>19631.28</v>
      </c>
      <c r="AC864" s="19">
        <v>19215.02</v>
      </c>
      <c r="AD864" s="16">
        <v>274</v>
      </c>
      <c r="AE864" s="20">
        <v>8635.129</v>
      </c>
      <c r="AF864" s="19">
        <v>2.2</v>
      </c>
      <c r="AG864" s="16">
        <v>444384</v>
      </c>
      <c r="AH864" s="19">
        <v>24487</v>
      </c>
      <c r="AI864" s="16">
        <v>603</v>
      </c>
      <c r="AJ864" s="16">
        <v>192</v>
      </c>
      <c r="AK864" s="16">
        <v>602</v>
      </c>
      <c r="AL864" s="16">
        <v>23</v>
      </c>
      <c r="AM864" s="16">
        <v>3</v>
      </c>
      <c r="AN864" s="16">
        <v>553</v>
      </c>
      <c r="AO864" s="16">
        <v>50</v>
      </c>
    </row>
    <row r="865" hidden="1" spans="1:41">
      <c r="A865">
        <v>4303301</v>
      </c>
      <c r="B865" t="s">
        <v>879</v>
      </c>
      <c r="C865" t="s">
        <v>77</v>
      </c>
      <c r="D865">
        <v>292</v>
      </c>
      <c r="E865">
        <v>409</v>
      </c>
      <c r="F865">
        <v>255</v>
      </c>
      <c r="G865">
        <v>383</v>
      </c>
      <c r="H865" s="16">
        <f t="shared" si="13"/>
        <v>5033</v>
      </c>
      <c r="I865" s="16">
        <v>2805</v>
      </c>
      <c r="J865" s="16">
        <v>2228</v>
      </c>
      <c r="K865" s="16">
        <v>2591</v>
      </c>
      <c r="L865" s="16">
        <v>2442</v>
      </c>
      <c r="M865" s="16">
        <v>231</v>
      </c>
      <c r="N865" s="16">
        <v>271</v>
      </c>
      <c r="O865" s="16">
        <v>340</v>
      </c>
      <c r="P865" s="16">
        <v>223</v>
      </c>
      <c r="Q865" s="16">
        <v>431</v>
      </c>
      <c r="R865" s="16">
        <v>286</v>
      </c>
      <c r="S865" s="16">
        <v>671</v>
      </c>
      <c r="T865" s="16">
        <v>731</v>
      </c>
      <c r="U865" s="16">
        <v>759</v>
      </c>
      <c r="V865" s="16">
        <v>1090</v>
      </c>
      <c r="W865" s="19">
        <v>-0.17</v>
      </c>
      <c r="X865" s="16">
        <v>4472</v>
      </c>
      <c r="Y865" s="16">
        <v>1909</v>
      </c>
      <c r="Z865" s="16">
        <v>1086</v>
      </c>
      <c r="AA865" s="16">
        <v>823</v>
      </c>
      <c r="AB865" s="19">
        <v>23609.8</v>
      </c>
      <c r="AC865" s="19">
        <v>16879.71</v>
      </c>
      <c r="AD865" s="16">
        <v>384</v>
      </c>
      <c r="AE865" s="20">
        <v>260.31</v>
      </c>
      <c r="AF865" s="19">
        <v>19.3</v>
      </c>
      <c r="AG865" s="16">
        <v>137991</v>
      </c>
      <c r="AH865" s="19">
        <v>27282</v>
      </c>
      <c r="AI865" s="16">
        <v>211</v>
      </c>
      <c r="AJ865" s="16">
        <v>62</v>
      </c>
      <c r="AK865" s="16">
        <v>299</v>
      </c>
      <c r="AL865" s="16">
        <v>2</v>
      </c>
      <c r="AM865" s="16">
        <v>3</v>
      </c>
      <c r="AN865" s="16">
        <v>186</v>
      </c>
      <c r="AO865" s="16">
        <v>25</v>
      </c>
    </row>
    <row r="866" hidden="1" spans="1:41">
      <c r="A866">
        <v>4203105</v>
      </c>
      <c r="B866" t="s">
        <v>880</v>
      </c>
      <c r="C866" t="s">
        <v>57</v>
      </c>
      <c r="D866">
        <v>291</v>
      </c>
      <c r="E866">
        <v>420</v>
      </c>
      <c r="F866">
        <v>258</v>
      </c>
      <c r="G866">
        <v>411</v>
      </c>
      <c r="H866" s="16">
        <f t="shared" si="13"/>
        <v>6196</v>
      </c>
      <c r="I866" s="16">
        <v>3381</v>
      </c>
      <c r="J866" s="16">
        <v>2815</v>
      </c>
      <c r="K866" s="16">
        <v>3165</v>
      </c>
      <c r="L866" s="16">
        <v>3031</v>
      </c>
      <c r="M866" s="16">
        <v>313</v>
      </c>
      <c r="N866" s="16">
        <v>372</v>
      </c>
      <c r="O866" s="16">
        <v>430</v>
      </c>
      <c r="P866" s="16">
        <v>281</v>
      </c>
      <c r="Q866" s="16">
        <v>643</v>
      </c>
      <c r="R866" s="16">
        <v>406</v>
      </c>
      <c r="S866" s="16">
        <v>849</v>
      </c>
      <c r="T866" s="16">
        <v>880</v>
      </c>
      <c r="U866" s="16">
        <v>948</v>
      </c>
      <c r="V866" s="16">
        <v>1074</v>
      </c>
      <c r="W866" s="19">
        <v>-0.26</v>
      </c>
      <c r="X866" s="16">
        <v>5399</v>
      </c>
      <c r="Y866" s="16">
        <v>2105</v>
      </c>
      <c r="Z866" s="16">
        <v>1227</v>
      </c>
      <c r="AA866" s="16">
        <v>878</v>
      </c>
      <c r="AB866" s="19">
        <v>31356.5</v>
      </c>
      <c r="AC866" s="19">
        <v>25960.79</v>
      </c>
      <c r="AD866" s="16">
        <v>469</v>
      </c>
      <c r="AE866" s="20">
        <v>174.839</v>
      </c>
      <c r="AF866" s="19">
        <v>35.4</v>
      </c>
      <c r="AG866" s="16">
        <v>171802</v>
      </c>
      <c r="AH866" s="19">
        <v>27519</v>
      </c>
      <c r="AI866" s="16">
        <v>150</v>
      </c>
      <c r="AJ866" s="16">
        <v>142</v>
      </c>
      <c r="AK866" s="16">
        <v>338</v>
      </c>
      <c r="AL866" s="16">
        <v>6</v>
      </c>
      <c r="AM866" s="16">
        <v>2</v>
      </c>
      <c r="AN866" s="16">
        <v>136</v>
      </c>
      <c r="AO866" s="16">
        <v>14</v>
      </c>
    </row>
    <row r="867" hidden="1" spans="1:41">
      <c r="A867">
        <v>2503605</v>
      </c>
      <c r="B867" t="s">
        <v>881</v>
      </c>
      <c r="C867" t="s">
        <v>107</v>
      </c>
      <c r="D867">
        <v>287</v>
      </c>
      <c r="E867">
        <v>340</v>
      </c>
      <c r="F867">
        <v>249</v>
      </c>
      <c r="G867">
        <v>310</v>
      </c>
      <c r="H867" s="16">
        <f t="shared" si="13"/>
        <v>7276</v>
      </c>
      <c r="I867" s="16">
        <v>5582</v>
      </c>
      <c r="J867" s="16">
        <v>1694</v>
      </c>
      <c r="K867" s="16">
        <v>3645</v>
      </c>
      <c r="L867" s="16">
        <v>3631</v>
      </c>
      <c r="M867" s="16">
        <v>521</v>
      </c>
      <c r="N867" s="16">
        <v>585</v>
      </c>
      <c r="O867" s="16">
        <v>667</v>
      </c>
      <c r="P867" s="16">
        <v>418</v>
      </c>
      <c r="Q867" s="16">
        <v>773</v>
      </c>
      <c r="R867" s="16">
        <v>512</v>
      </c>
      <c r="S867" s="16">
        <v>1187</v>
      </c>
      <c r="T867" s="16">
        <v>913</v>
      </c>
      <c r="U867" s="16">
        <v>653</v>
      </c>
      <c r="V867" s="16">
        <v>1047</v>
      </c>
      <c r="W867" s="19">
        <v>-0.08</v>
      </c>
      <c r="X867" s="16">
        <v>4750</v>
      </c>
      <c r="Y867" s="16">
        <v>2337</v>
      </c>
      <c r="Z867" s="16">
        <v>1811</v>
      </c>
      <c r="AA867" s="16">
        <v>526</v>
      </c>
      <c r="AB867" s="19">
        <v>13053.48</v>
      </c>
      <c r="AC867" s="19">
        <v>9599.03</v>
      </c>
      <c r="AD867" s="16">
        <v>87</v>
      </c>
      <c r="AE867" s="20">
        <v>127.914</v>
      </c>
      <c r="AF867" s="19">
        <v>56.9</v>
      </c>
      <c r="AG867" s="16">
        <v>55871</v>
      </c>
      <c r="AH867" s="19">
        <v>7661</v>
      </c>
      <c r="AI867" s="16">
        <v>131</v>
      </c>
      <c r="AJ867" s="16">
        <v>19</v>
      </c>
      <c r="AK867" s="16">
        <v>114</v>
      </c>
      <c r="AL867" s="16">
        <v>0</v>
      </c>
      <c r="AM867" s="16">
        <v>1</v>
      </c>
      <c r="AN867" s="16">
        <v>130</v>
      </c>
      <c r="AO867" s="16">
        <v>1</v>
      </c>
    </row>
    <row r="868" hidden="1" spans="1:41">
      <c r="A868">
        <v>4303400</v>
      </c>
      <c r="B868" t="s">
        <v>881</v>
      </c>
      <c r="C868" t="s">
        <v>77</v>
      </c>
      <c r="D868">
        <v>291</v>
      </c>
      <c r="E868">
        <v>352</v>
      </c>
      <c r="F868">
        <v>253</v>
      </c>
      <c r="G868">
        <v>332</v>
      </c>
      <c r="H868" s="16">
        <f t="shared" si="13"/>
        <v>5044</v>
      </c>
      <c r="I868" s="16">
        <v>1601</v>
      </c>
      <c r="J868" s="16">
        <v>3443</v>
      </c>
      <c r="K868" s="16">
        <v>2590</v>
      </c>
      <c r="L868" s="16">
        <v>2454</v>
      </c>
      <c r="M868" s="16">
        <v>223</v>
      </c>
      <c r="N868" s="16">
        <v>300</v>
      </c>
      <c r="O868" s="16">
        <v>331</v>
      </c>
      <c r="P868" s="16">
        <v>234</v>
      </c>
      <c r="Q868" s="16">
        <v>496</v>
      </c>
      <c r="R868" s="16">
        <v>261</v>
      </c>
      <c r="S868" s="16">
        <v>637</v>
      </c>
      <c r="T868" s="16">
        <v>678</v>
      </c>
      <c r="U868" s="16">
        <v>803</v>
      </c>
      <c r="V868" s="16">
        <v>1081</v>
      </c>
      <c r="W868" s="19">
        <v>-0.38</v>
      </c>
      <c r="X868" s="16">
        <v>4460</v>
      </c>
      <c r="Y868" s="16">
        <v>1771</v>
      </c>
      <c r="Z868" s="16">
        <v>629</v>
      </c>
      <c r="AA868" s="16">
        <v>1142</v>
      </c>
      <c r="AB868" s="19">
        <v>27522.45</v>
      </c>
      <c r="AC868" s="19">
        <v>18680.78</v>
      </c>
      <c r="AD868" s="16">
        <v>374</v>
      </c>
      <c r="AE868" s="20">
        <v>189.203</v>
      </c>
      <c r="AF868" s="19">
        <v>26.7</v>
      </c>
      <c r="AG868" s="16">
        <v>82666</v>
      </c>
      <c r="AH868" s="19">
        <v>16196</v>
      </c>
      <c r="AI868" s="16">
        <v>125</v>
      </c>
      <c r="AJ868" s="16">
        <v>69</v>
      </c>
      <c r="AK868" s="16">
        <v>168</v>
      </c>
      <c r="AL868" s="16">
        <v>2</v>
      </c>
      <c r="AM868" s="16">
        <v>0</v>
      </c>
      <c r="AN868" s="16">
        <v>118</v>
      </c>
      <c r="AO868" s="16">
        <v>7</v>
      </c>
    </row>
    <row r="869" spans="1:41">
      <c r="A869">
        <v>2401859</v>
      </c>
      <c r="B869" t="s">
        <v>882</v>
      </c>
      <c r="C869" t="s">
        <v>73</v>
      </c>
      <c r="D869">
        <v>286</v>
      </c>
      <c r="E869">
        <v>324</v>
      </c>
      <c r="F869">
        <v>247</v>
      </c>
      <c r="G869">
        <v>299</v>
      </c>
      <c r="H869" s="16">
        <f t="shared" si="13"/>
        <v>6640</v>
      </c>
      <c r="I869" s="16">
        <v>6491</v>
      </c>
      <c r="J869" s="16">
        <v>149</v>
      </c>
      <c r="K869" s="16">
        <v>3467</v>
      </c>
      <c r="L869" s="16">
        <v>3173</v>
      </c>
      <c r="M869" s="16">
        <v>559</v>
      </c>
      <c r="N869" s="16">
        <v>625</v>
      </c>
      <c r="O869" s="16">
        <v>589</v>
      </c>
      <c r="P869" s="16">
        <v>365</v>
      </c>
      <c r="Q869" s="16">
        <v>750</v>
      </c>
      <c r="R869" s="16">
        <v>556</v>
      </c>
      <c r="S869" s="16">
        <v>1077</v>
      </c>
      <c r="T869" s="16">
        <v>750</v>
      </c>
      <c r="U869" s="16">
        <v>648</v>
      </c>
      <c r="V869" s="16">
        <v>721</v>
      </c>
      <c r="W869" s="19">
        <v>0.26</v>
      </c>
      <c r="X869" s="16">
        <v>4612</v>
      </c>
      <c r="Y869" s="16">
        <v>1988</v>
      </c>
      <c r="Z869" s="16">
        <v>1940</v>
      </c>
      <c r="AA869" s="16">
        <v>48</v>
      </c>
      <c r="AB869" s="19">
        <v>12724.2</v>
      </c>
      <c r="AC869" s="19">
        <v>4633.9</v>
      </c>
      <c r="AD869" s="16">
        <v>114</v>
      </c>
      <c r="AE869" s="20">
        <v>226.414</v>
      </c>
      <c r="AF869" s="19">
        <v>29.3</v>
      </c>
      <c r="AG869" s="16">
        <v>49546</v>
      </c>
      <c r="AH869" s="19">
        <v>7522</v>
      </c>
      <c r="AI869" s="16">
        <v>175</v>
      </c>
      <c r="AJ869" s="16">
        <v>31</v>
      </c>
      <c r="AK869" s="16">
        <v>107</v>
      </c>
      <c r="AL869" s="16">
        <v>7</v>
      </c>
      <c r="AM869" s="16">
        <v>0</v>
      </c>
      <c r="AN869" s="16">
        <v>174</v>
      </c>
      <c r="AO869" s="16">
        <v>1</v>
      </c>
    </row>
    <row r="870" spans="1:41">
      <c r="A870">
        <v>2401909</v>
      </c>
      <c r="B870" t="s">
        <v>883</v>
      </c>
      <c r="C870" t="s">
        <v>73</v>
      </c>
      <c r="D870">
        <v>284</v>
      </c>
      <c r="E870">
        <v>319</v>
      </c>
      <c r="F870">
        <v>247</v>
      </c>
      <c r="G870">
        <v>288</v>
      </c>
      <c r="H870" s="16">
        <f t="shared" si="13"/>
        <v>3714</v>
      </c>
      <c r="I870" s="16">
        <v>2766</v>
      </c>
      <c r="J870" s="16">
        <v>948</v>
      </c>
      <c r="K870" s="16">
        <v>1859</v>
      </c>
      <c r="L870" s="16">
        <v>1855</v>
      </c>
      <c r="M870" s="16">
        <v>248</v>
      </c>
      <c r="N870" s="16">
        <v>283</v>
      </c>
      <c r="O870" s="16">
        <v>313</v>
      </c>
      <c r="P870" s="16">
        <v>209</v>
      </c>
      <c r="Q870" s="16">
        <v>465</v>
      </c>
      <c r="R870" s="16">
        <v>300</v>
      </c>
      <c r="S870" s="16">
        <v>600</v>
      </c>
      <c r="T870" s="16">
        <v>409</v>
      </c>
      <c r="U870" s="16">
        <v>379</v>
      </c>
      <c r="V870" s="16">
        <v>508</v>
      </c>
      <c r="W870" s="19">
        <v>0.94</v>
      </c>
      <c r="X870" s="16">
        <v>2621</v>
      </c>
      <c r="Y870" s="16">
        <v>1113</v>
      </c>
      <c r="Z870" s="16">
        <v>854</v>
      </c>
      <c r="AA870" s="16">
        <v>259</v>
      </c>
      <c r="AB870" s="19">
        <v>13714.79</v>
      </c>
      <c r="AC870" s="19">
        <v>5245.78</v>
      </c>
      <c r="AD870" s="16">
        <v>87</v>
      </c>
      <c r="AE870" s="20">
        <v>261.194</v>
      </c>
      <c r="AF870" s="19">
        <v>14.2</v>
      </c>
      <c r="AG870" s="16">
        <v>31315</v>
      </c>
      <c r="AH870" s="19">
        <v>8679</v>
      </c>
      <c r="AI870" s="16">
        <v>71</v>
      </c>
      <c r="AJ870" s="16">
        <v>16</v>
      </c>
      <c r="AK870" s="16">
        <v>62</v>
      </c>
      <c r="AL870" s="16">
        <v>3</v>
      </c>
      <c r="AM870" s="16">
        <v>1</v>
      </c>
      <c r="AN870" s="16">
        <v>70</v>
      </c>
      <c r="AO870" s="16">
        <v>1</v>
      </c>
    </row>
    <row r="871" spans="1:41">
      <c r="A871">
        <v>2402006</v>
      </c>
      <c r="B871" t="s">
        <v>884</v>
      </c>
      <c r="C871" t="s">
        <v>73</v>
      </c>
      <c r="D871">
        <v>360</v>
      </c>
      <c r="E871">
        <v>828</v>
      </c>
      <c r="F871">
        <v>339</v>
      </c>
      <c r="G871">
        <v>910</v>
      </c>
      <c r="H871" s="16">
        <f t="shared" si="13"/>
        <v>68676</v>
      </c>
      <c r="I871" s="16">
        <v>62374</v>
      </c>
      <c r="J871" s="16">
        <v>6302</v>
      </c>
      <c r="K871" s="16">
        <v>33493</v>
      </c>
      <c r="L871" s="16">
        <v>35183</v>
      </c>
      <c r="M871" s="16">
        <v>4048</v>
      </c>
      <c r="N871" s="16">
        <v>4620</v>
      </c>
      <c r="O871" s="16">
        <v>5043</v>
      </c>
      <c r="P871" s="16">
        <v>2858</v>
      </c>
      <c r="Q871" s="16">
        <v>7438</v>
      </c>
      <c r="R871" s="16">
        <v>5829</v>
      </c>
      <c r="S871" s="16">
        <v>11976</v>
      </c>
      <c r="T871" s="16">
        <v>9828</v>
      </c>
      <c r="U871" s="16">
        <v>8001</v>
      </c>
      <c r="V871" s="16">
        <v>9035</v>
      </c>
      <c r="W871" s="19">
        <v>0.68</v>
      </c>
      <c r="X871" s="16">
        <v>56497</v>
      </c>
      <c r="Y871" s="16">
        <v>22790</v>
      </c>
      <c r="Z871" s="16">
        <v>20874</v>
      </c>
      <c r="AA871" s="16">
        <v>1916</v>
      </c>
      <c r="AB871" s="19">
        <v>19122.16</v>
      </c>
      <c r="AC871" s="19">
        <v>9965.96</v>
      </c>
      <c r="AD871" s="16">
        <v>222</v>
      </c>
      <c r="AE871" s="20">
        <v>1228.583</v>
      </c>
      <c r="AF871" s="19">
        <v>55.9</v>
      </c>
      <c r="AG871" s="16">
        <v>1017096</v>
      </c>
      <c r="AH871" s="19">
        <v>15122</v>
      </c>
      <c r="AI871" s="16">
        <v>1959</v>
      </c>
      <c r="AJ871" s="16">
        <v>1035</v>
      </c>
      <c r="AK871" s="16">
        <v>2408</v>
      </c>
      <c r="AL871" s="16">
        <v>8</v>
      </c>
      <c r="AM871" s="16">
        <v>5</v>
      </c>
      <c r="AN871" s="16">
        <v>1787</v>
      </c>
      <c r="AO871" s="16">
        <v>172</v>
      </c>
    </row>
    <row r="872" hidden="1" spans="1:41">
      <c r="A872">
        <v>3509007</v>
      </c>
      <c r="B872" t="s">
        <v>885</v>
      </c>
      <c r="C872" t="s">
        <v>87</v>
      </c>
      <c r="D872">
        <v>436</v>
      </c>
      <c r="E872">
        <v>1937</v>
      </c>
      <c r="F872">
        <v>440</v>
      </c>
      <c r="G872">
        <v>1177</v>
      </c>
      <c r="H872" s="16">
        <f t="shared" si="13"/>
        <v>99414</v>
      </c>
      <c r="I872" s="16">
        <v>97361</v>
      </c>
      <c r="J872" s="16">
        <v>2053</v>
      </c>
      <c r="K872" s="16">
        <v>49165</v>
      </c>
      <c r="L872" s="16">
        <v>50249</v>
      </c>
      <c r="M872" s="16">
        <v>6873</v>
      </c>
      <c r="N872" s="16">
        <v>7150</v>
      </c>
      <c r="O872" s="16">
        <v>7900</v>
      </c>
      <c r="P872" s="16">
        <v>4935</v>
      </c>
      <c r="Q872" s="16">
        <v>11353</v>
      </c>
      <c r="R872" s="16">
        <v>7732</v>
      </c>
      <c r="S872" s="16">
        <v>16836</v>
      </c>
      <c r="T872" s="16">
        <v>15370</v>
      </c>
      <c r="U872" s="16">
        <v>11105</v>
      </c>
      <c r="V872" s="16">
        <v>10160</v>
      </c>
      <c r="W872" s="19">
        <v>1.23</v>
      </c>
      <c r="X872" s="16">
        <v>88376</v>
      </c>
      <c r="Y872" s="16">
        <v>32072</v>
      </c>
      <c r="Z872" s="16">
        <v>31449</v>
      </c>
      <c r="AA872" s="16">
        <v>623</v>
      </c>
      <c r="AB872" s="19">
        <v>27704.75</v>
      </c>
      <c r="AC872" s="19">
        <v>14229.69</v>
      </c>
      <c r="AD872" s="16">
        <v>23</v>
      </c>
      <c r="AE872" s="20">
        <v>97.642</v>
      </c>
      <c r="AF872" s="19">
        <v>1018.1</v>
      </c>
      <c r="AG872" s="16">
        <v>3074160</v>
      </c>
      <c r="AH872" s="19">
        <v>32096</v>
      </c>
      <c r="AI872" s="16">
        <v>2692</v>
      </c>
      <c r="AJ872" s="16">
        <v>1769</v>
      </c>
      <c r="AK872" s="16">
        <v>4322</v>
      </c>
      <c r="AL872" s="16">
        <v>28</v>
      </c>
      <c r="AM872" s="16">
        <v>9</v>
      </c>
      <c r="AN872" s="16">
        <v>2379</v>
      </c>
      <c r="AO872" s="16">
        <v>313</v>
      </c>
    </row>
    <row r="873" hidden="1" spans="1:41">
      <c r="A873">
        <v>2905404</v>
      </c>
      <c r="B873" t="s">
        <v>886</v>
      </c>
      <c r="C873" t="s">
        <v>52</v>
      </c>
      <c r="D873">
        <v>285</v>
      </c>
      <c r="E873">
        <v>327</v>
      </c>
      <c r="F873">
        <v>268</v>
      </c>
      <c r="G873">
        <v>300</v>
      </c>
      <c r="H873" s="16">
        <f t="shared" si="13"/>
        <v>18459</v>
      </c>
      <c r="I873" s="16">
        <v>10155</v>
      </c>
      <c r="J873" s="16">
        <v>8304</v>
      </c>
      <c r="K873" s="16">
        <v>9454</v>
      </c>
      <c r="L873" s="16">
        <v>9005</v>
      </c>
      <c r="M873" s="16">
        <v>1610</v>
      </c>
      <c r="N873" s="16">
        <v>1567</v>
      </c>
      <c r="O873" s="16">
        <v>1576</v>
      </c>
      <c r="P873" s="16">
        <v>980</v>
      </c>
      <c r="Q873" s="16">
        <v>2341</v>
      </c>
      <c r="R873" s="16">
        <v>1746</v>
      </c>
      <c r="S873" s="16">
        <v>3624</v>
      </c>
      <c r="T873" s="16">
        <v>2263</v>
      </c>
      <c r="U873" s="16">
        <v>1454</v>
      </c>
      <c r="V873" s="16">
        <v>1298</v>
      </c>
      <c r="W873" s="19">
        <v>1.31</v>
      </c>
      <c r="X873" s="16">
        <v>14356</v>
      </c>
      <c r="Y873" s="16">
        <v>6487</v>
      </c>
      <c r="Z873" s="16">
        <v>3379</v>
      </c>
      <c r="AA873" s="16">
        <v>3108</v>
      </c>
      <c r="AB873" s="19">
        <v>14230.09</v>
      </c>
      <c r="AC873" s="19">
        <v>10721.91</v>
      </c>
      <c r="AD873" s="16">
        <v>81</v>
      </c>
      <c r="AE873" s="20">
        <v>463.344</v>
      </c>
      <c r="AF873" s="19">
        <v>39.8</v>
      </c>
      <c r="AG873" s="16">
        <v>1201881</v>
      </c>
      <c r="AH873" s="19">
        <v>67788</v>
      </c>
      <c r="AI873" s="16">
        <v>331</v>
      </c>
      <c r="AJ873" s="16">
        <v>73</v>
      </c>
      <c r="AK873" s="16">
        <v>748</v>
      </c>
      <c r="AL873" s="16">
        <v>7</v>
      </c>
      <c r="AM873" s="16">
        <v>1</v>
      </c>
      <c r="AN873" s="16">
        <v>324</v>
      </c>
      <c r="AO873" s="16">
        <v>7</v>
      </c>
    </row>
    <row r="874" hidden="1" spans="1:41">
      <c r="A874">
        <v>3509106</v>
      </c>
      <c r="B874" t="s">
        <v>887</v>
      </c>
      <c r="C874" t="s">
        <v>87</v>
      </c>
      <c r="D874">
        <v>289</v>
      </c>
      <c r="E874">
        <v>344</v>
      </c>
      <c r="F874">
        <v>255</v>
      </c>
      <c r="G874">
        <v>314</v>
      </c>
      <c r="H874" s="16">
        <f t="shared" si="13"/>
        <v>5761</v>
      </c>
      <c r="I874" s="16">
        <v>2465</v>
      </c>
      <c r="J874" s="16">
        <v>3296</v>
      </c>
      <c r="K874" s="16">
        <v>3067</v>
      </c>
      <c r="L874" s="16">
        <v>2694</v>
      </c>
      <c r="M874" s="16">
        <v>304</v>
      </c>
      <c r="N874" s="16">
        <v>383</v>
      </c>
      <c r="O874" s="16">
        <v>431</v>
      </c>
      <c r="P874" s="16">
        <v>274</v>
      </c>
      <c r="Q874" s="16">
        <v>572</v>
      </c>
      <c r="R874" s="16">
        <v>345</v>
      </c>
      <c r="S874" s="16">
        <v>805</v>
      </c>
      <c r="T874" s="16">
        <v>928</v>
      </c>
      <c r="U874" s="16">
        <v>716</v>
      </c>
      <c r="V874" s="16">
        <v>1003</v>
      </c>
      <c r="W874" s="19">
        <v>1.17</v>
      </c>
      <c r="X874" s="16">
        <v>4883</v>
      </c>
      <c r="Y874" s="16">
        <v>2073</v>
      </c>
      <c r="Z874" s="16">
        <v>936</v>
      </c>
      <c r="AA874" s="16">
        <v>1137</v>
      </c>
      <c r="AB874" s="19">
        <v>18913.53</v>
      </c>
      <c r="AC874" s="19">
        <v>12136.42</v>
      </c>
      <c r="AD874" s="16">
        <v>583</v>
      </c>
      <c r="AE874" s="20">
        <v>551.159</v>
      </c>
      <c r="AF874" s="19">
        <v>10.5</v>
      </c>
      <c r="AG874" s="16">
        <v>72993</v>
      </c>
      <c r="AH874" s="19">
        <v>13128</v>
      </c>
      <c r="AI874" s="16">
        <v>88</v>
      </c>
      <c r="AJ874" s="16">
        <v>30</v>
      </c>
      <c r="AK874" s="16">
        <v>169</v>
      </c>
      <c r="AL874" s="16">
        <v>1219</v>
      </c>
      <c r="AM874" s="16">
        <v>1</v>
      </c>
      <c r="AN874" s="16">
        <v>88</v>
      </c>
      <c r="AO874" s="16">
        <v>0</v>
      </c>
    </row>
    <row r="875" hidden="1" spans="1:41">
      <c r="A875">
        <v>3509205</v>
      </c>
      <c r="B875" t="s">
        <v>888</v>
      </c>
      <c r="C875" t="s">
        <v>87</v>
      </c>
      <c r="D875">
        <v>449</v>
      </c>
      <c r="E875">
        <v>5333</v>
      </c>
      <c r="F875">
        <v>413</v>
      </c>
      <c r="G875">
        <v>6293</v>
      </c>
      <c r="H875" s="16">
        <f t="shared" si="13"/>
        <v>74959</v>
      </c>
      <c r="I875" s="16">
        <v>73702</v>
      </c>
      <c r="J875" s="16">
        <v>1257</v>
      </c>
      <c r="K875" s="16">
        <v>37846</v>
      </c>
      <c r="L875" s="16">
        <v>37113</v>
      </c>
      <c r="M875" s="16">
        <v>5674</v>
      </c>
      <c r="N875" s="16">
        <v>5721</v>
      </c>
      <c r="O875" s="16">
        <v>6096</v>
      </c>
      <c r="P875" s="16">
        <v>3868</v>
      </c>
      <c r="Q875" s="16">
        <v>9351</v>
      </c>
      <c r="R875" s="16">
        <v>6572</v>
      </c>
      <c r="S875" s="16">
        <v>13363</v>
      </c>
      <c r="T875" s="16">
        <v>10354</v>
      </c>
      <c r="U875" s="16">
        <v>7336</v>
      </c>
      <c r="V875" s="16">
        <v>6624</v>
      </c>
      <c r="W875" s="19">
        <v>1.42</v>
      </c>
      <c r="X875" s="16">
        <v>65559</v>
      </c>
      <c r="Y875" s="16">
        <v>24739</v>
      </c>
      <c r="Z875" s="16">
        <v>24328</v>
      </c>
      <c r="AA875" s="16">
        <v>411</v>
      </c>
      <c r="AB875" s="19">
        <v>21903.54</v>
      </c>
      <c r="AC875" s="19">
        <v>16990.04</v>
      </c>
      <c r="AD875" s="16">
        <v>33</v>
      </c>
      <c r="AE875" s="20">
        <v>131.386</v>
      </c>
      <c r="AF875" s="19">
        <v>570.5</v>
      </c>
      <c r="AG875" s="16">
        <v>11584946</v>
      </c>
      <c r="AH875" s="19">
        <v>161339</v>
      </c>
      <c r="AI875" s="16">
        <v>2009</v>
      </c>
      <c r="AJ875" s="16">
        <v>1264</v>
      </c>
      <c r="AK875" s="16">
        <v>3493</v>
      </c>
      <c r="AL875" s="16">
        <v>41</v>
      </c>
      <c r="AM875" s="16">
        <v>8</v>
      </c>
      <c r="AN875" s="16">
        <v>1709</v>
      </c>
      <c r="AO875" s="16">
        <v>300</v>
      </c>
    </row>
    <row r="876" hidden="1" spans="1:41">
      <c r="A876">
        <v>2102408</v>
      </c>
      <c r="B876" t="s">
        <v>889</v>
      </c>
      <c r="C876" t="s">
        <v>67</v>
      </c>
      <c r="D876">
        <v>287</v>
      </c>
      <c r="E876">
        <v>324</v>
      </c>
      <c r="F876">
        <v>248</v>
      </c>
      <c r="G876">
        <v>292</v>
      </c>
      <c r="H876" s="16">
        <f t="shared" si="13"/>
        <v>11056</v>
      </c>
      <c r="I876" s="16">
        <v>3742</v>
      </c>
      <c r="J876" s="16">
        <v>7314</v>
      </c>
      <c r="K876" s="16">
        <v>5572</v>
      </c>
      <c r="L876" s="16">
        <v>5484</v>
      </c>
      <c r="M876" s="16">
        <v>1132</v>
      </c>
      <c r="N876" s="16">
        <v>1124</v>
      </c>
      <c r="O876" s="16">
        <v>1152</v>
      </c>
      <c r="P876" s="16">
        <v>659</v>
      </c>
      <c r="Q876" s="16">
        <v>1402</v>
      </c>
      <c r="R876" s="16">
        <v>916</v>
      </c>
      <c r="S876" s="16">
        <v>1678</v>
      </c>
      <c r="T876" s="16">
        <v>1112</v>
      </c>
      <c r="U876" s="16">
        <v>771</v>
      </c>
      <c r="V876" s="16">
        <v>1110</v>
      </c>
      <c r="W876" s="19">
        <v>0.37</v>
      </c>
      <c r="X876" s="16">
        <v>7265</v>
      </c>
      <c r="Y876" s="16">
        <v>3086</v>
      </c>
      <c r="Z876" s="16">
        <v>1100</v>
      </c>
      <c r="AA876" s="16">
        <v>1986</v>
      </c>
      <c r="AB876" s="19">
        <v>11209.65</v>
      </c>
      <c r="AC876" s="19">
        <v>3618.55</v>
      </c>
      <c r="AD876" s="16">
        <v>57</v>
      </c>
      <c r="AE876" s="20">
        <v>908.729</v>
      </c>
      <c r="AF876" s="19">
        <v>12.2</v>
      </c>
      <c r="AG876" s="16">
        <v>44135</v>
      </c>
      <c r="AH876" s="19">
        <v>4039</v>
      </c>
      <c r="AI876" s="16">
        <v>95</v>
      </c>
      <c r="AJ876" s="16">
        <v>14</v>
      </c>
      <c r="AK876" s="16">
        <v>95</v>
      </c>
      <c r="AL876" s="16">
        <v>2</v>
      </c>
      <c r="AM876" s="16">
        <v>1</v>
      </c>
      <c r="AN876" s="16">
        <v>94</v>
      </c>
      <c r="AO876" s="16">
        <v>1</v>
      </c>
    </row>
    <row r="877" hidden="1" spans="1:41">
      <c r="A877">
        <v>2102507</v>
      </c>
      <c r="B877" t="s">
        <v>890</v>
      </c>
      <c r="C877" t="s">
        <v>67</v>
      </c>
      <c r="D877">
        <v>284</v>
      </c>
      <c r="E877">
        <v>321</v>
      </c>
      <c r="F877">
        <v>250</v>
      </c>
      <c r="G877">
        <v>291</v>
      </c>
      <c r="H877" s="16">
        <f t="shared" si="13"/>
        <v>19178</v>
      </c>
      <c r="I877" s="16">
        <v>4068</v>
      </c>
      <c r="J877" s="16">
        <v>15110</v>
      </c>
      <c r="K877" s="16">
        <v>9898</v>
      </c>
      <c r="L877" s="16">
        <v>9280</v>
      </c>
      <c r="M877" s="16">
        <v>1936</v>
      </c>
      <c r="N877" s="16">
        <v>2285</v>
      </c>
      <c r="O877" s="16">
        <v>2183</v>
      </c>
      <c r="P877" s="16">
        <v>1308</v>
      </c>
      <c r="Q877" s="16">
        <v>2216</v>
      </c>
      <c r="R877" s="16">
        <v>1584</v>
      </c>
      <c r="S877" s="16">
        <v>2838</v>
      </c>
      <c r="T877" s="16">
        <v>1766</v>
      </c>
      <c r="U877" s="16">
        <v>1468</v>
      </c>
      <c r="V877" s="16">
        <v>1594</v>
      </c>
      <c r="W877" s="19">
        <v>0.39</v>
      </c>
      <c r="X877" s="16">
        <v>13205</v>
      </c>
      <c r="Y877" s="16">
        <v>5183</v>
      </c>
      <c r="Z877" s="16">
        <v>1151</v>
      </c>
      <c r="AA877" s="16">
        <v>4032</v>
      </c>
      <c r="AB877" s="19">
        <v>12484.26</v>
      </c>
      <c r="AC877" s="19">
        <v>3387.19</v>
      </c>
      <c r="AD877" s="16">
        <v>118</v>
      </c>
      <c r="AE877" s="20">
        <v>662.065</v>
      </c>
      <c r="AF877" s="19">
        <v>29</v>
      </c>
      <c r="AG877" s="16">
        <v>89702</v>
      </c>
      <c r="AH877" s="19">
        <v>4735</v>
      </c>
      <c r="AI877" s="16">
        <v>117</v>
      </c>
      <c r="AJ877" s="16">
        <v>11</v>
      </c>
      <c r="AK877" s="16">
        <v>166</v>
      </c>
      <c r="AL877" s="16">
        <v>3</v>
      </c>
      <c r="AM877" s="16">
        <v>1</v>
      </c>
      <c r="AN877" s="16">
        <v>116</v>
      </c>
      <c r="AO877" s="16">
        <v>1</v>
      </c>
    </row>
    <row r="878" hidden="1" spans="1:41">
      <c r="A878">
        <v>3509254</v>
      </c>
      <c r="B878" t="s">
        <v>891</v>
      </c>
      <c r="C878" t="s">
        <v>87</v>
      </c>
      <c r="D878">
        <v>334</v>
      </c>
      <c r="E878">
        <v>593</v>
      </c>
      <c r="F878">
        <v>303</v>
      </c>
      <c r="G878">
        <v>600</v>
      </c>
      <c r="H878" s="16">
        <f t="shared" si="13"/>
        <v>28815</v>
      </c>
      <c r="I878" s="16">
        <v>22053</v>
      </c>
      <c r="J878" s="16">
        <v>6762</v>
      </c>
      <c r="K878" s="16">
        <v>14722</v>
      </c>
      <c r="L878" s="16">
        <v>14093</v>
      </c>
      <c r="M878" s="16">
        <v>2251</v>
      </c>
      <c r="N878" s="16">
        <v>2446</v>
      </c>
      <c r="O878" s="16">
        <v>2722</v>
      </c>
      <c r="P878" s="16">
        <v>1650</v>
      </c>
      <c r="Q878" s="16">
        <v>2959</v>
      </c>
      <c r="R878" s="16">
        <v>1970</v>
      </c>
      <c r="S878" s="16">
        <v>4478</v>
      </c>
      <c r="T878" s="16">
        <v>3584</v>
      </c>
      <c r="U878" s="16">
        <v>2913</v>
      </c>
      <c r="V878" s="16">
        <v>3842</v>
      </c>
      <c r="W878" s="19">
        <v>-0.17</v>
      </c>
      <c r="X878" s="16">
        <v>23964</v>
      </c>
      <c r="Y878" s="16">
        <v>9504</v>
      </c>
      <c r="Z878" s="16">
        <v>7260</v>
      </c>
      <c r="AA878" s="16">
        <v>2244</v>
      </c>
      <c r="AB878" s="19">
        <v>18038.64</v>
      </c>
      <c r="AC878" s="19">
        <v>12969.06</v>
      </c>
      <c r="AD878" s="16">
        <v>200</v>
      </c>
      <c r="AE878" s="20">
        <v>454.436</v>
      </c>
      <c r="AF878" s="19">
        <v>63.4</v>
      </c>
      <c r="AG878" s="16">
        <v>1077824</v>
      </c>
      <c r="AH878" s="19">
        <v>37215</v>
      </c>
      <c r="AI878" s="16">
        <v>879</v>
      </c>
      <c r="AJ878" s="16">
        <v>399</v>
      </c>
      <c r="AK878" s="16">
        <v>1194</v>
      </c>
      <c r="AL878" s="16">
        <v>397</v>
      </c>
      <c r="AM878" s="16">
        <v>4</v>
      </c>
      <c r="AN878" s="16">
        <v>842</v>
      </c>
      <c r="AO878" s="16">
        <v>37</v>
      </c>
    </row>
    <row r="879" hidden="1" spans="1:41">
      <c r="A879">
        <v>2503704</v>
      </c>
      <c r="B879" t="s">
        <v>892</v>
      </c>
      <c r="C879" t="s">
        <v>107</v>
      </c>
      <c r="D879">
        <v>389</v>
      </c>
      <c r="E879">
        <v>773</v>
      </c>
      <c r="F879">
        <v>349</v>
      </c>
      <c r="G879">
        <v>804</v>
      </c>
      <c r="H879" s="16">
        <f t="shared" si="13"/>
        <v>62540</v>
      </c>
      <c r="I879" s="16">
        <v>53059</v>
      </c>
      <c r="J879" s="16">
        <v>9481</v>
      </c>
      <c r="K879" s="16">
        <v>29882</v>
      </c>
      <c r="L879" s="16">
        <v>32658</v>
      </c>
      <c r="M879" s="16">
        <v>4237</v>
      </c>
      <c r="N879" s="16">
        <v>4503</v>
      </c>
      <c r="O879" s="16">
        <v>4994</v>
      </c>
      <c r="P879" s="16">
        <v>3097</v>
      </c>
      <c r="Q879" s="16">
        <v>7178</v>
      </c>
      <c r="R879" s="16">
        <v>5321</v>
      </c>
      <c r="S879" s="16">
        <v>10596</v>
      </c>
      <c r="T879" s="16">
        <v>7725</v>
      </c>
      <c r="U879" s="16">
        <v>6681</v>
      </c>
      <c r="V879" s="16">
        <v>8208</v>
      </c>
      <c r="W879" s="19">
        <v>0.58</v>
      </c>
      <c r="X879" s="16">
        <v>49868</v>
      </c>
      <c r="Y879" s="16">
        <v>20346</v>
      </c>
      <c r="Z879" s="16">
        <v>17321</v>
      </c>
      <c r="AA879" s="16">
        <v>3025</v>
      </c>
      <c r="AB879" s="19">
        <v>18845.23</v>
      </c>
      <c r="AC879" s="19">
        <v>10004.43</v>
      </c>
      <c r="AD879" s="16">
        <v>409</v>
      </c>
      <c r="AE879" s="20">
        <v>565.899</v>
      </c>
      <c r="AF879" s="19">
        <v>110.5</v>
      </c>
      <c r="AG879" s="16">
        <v>952698</v>
      </c>
      <c r="AH879" s="19">
        <v>15508</v>
      </c>
      <c r="AI879" s="16">
        <v>2061</v>
      </c>
      <c r="AJ879" s="16">
        <v>543</v>
      </c>
      <c r="AK879" s="16">
        <v>1915</v>
      </c>
      <c r="AL879" s="16">
        <v>2</v>
      </c>
      <c r="AM879" s="16">
        <v>6</v>
      </c>
      <c r="AN879" s="16">
        <v>1937</v>
      </c>
      <c r="AO879" s="16">
        <v>124</v>
      </c>
    </row>
    <row r="880" hidden="1" spans="1:41">
      <c r="A880">
        <v>2503753</v>
      </c>
      <c r="B880" t="s">
        <v>893</v>
      </c>
      <c r="C880" t="s">
        <v>107</v>
      </c>
      <c r="D880">
        <v>284</v>
      </c>
      <c r="E880">
        <v>322</v>
      </c>
      <c r="F880">
        <v>246</v>
      </c>
      <c r="G880">
        <v>287</v>
      </c>
      <c r="H880" s="16">
        <f t="shared" si="13"/>
        <v>3212</v>
      </c>
      <c r="I880" s="16">
        <v>1246</v>
      </c>
      <c r="J880" s="16">
        <v>1966</v>
      </c>
      <c r="K880" s="16">
        <v>1638</v>
      </c>
      <c r="L880" s="16">
        <v>1574</v>
      </c>
      <c r="M880" s="16">
        <v>256</v>
      </c>
      <c r="N880" s="16">
        <v>287</v>
      </c>
      <c r="O880" s="16">
        <v>280</v>
      </c>
      <c r="P880" s="16">
        <v>169</v>
      </c>
      <c r="Q880" s="16">
        <v>343</v>
      </c>
      <c r="R880" s="16">
        <v>271</v>
      </c>
      <c r="S880" s="16">
        <v>463</v>
      </c>
      <c r="T880" s="16">
        <v>423</v>
      </c>
      <c r="U880" s="16">
        <v>339</v>
      </c>
      <c r="V880" s="16">
        <v>381</v>
      </c>
      <c r="W880" s="19">
        <v>0.49</v>
      </c>
      <c r="X880" s="16">
        <v>2099</v>
      </c>
      <c r="Y880" s="16">
        <v>973</v>
      </c>
      <c r="Z880" s="16">
        <v>377</v>
      </c>
      <c r="AA880" s="16">
        <v>596</v>
      </c>
      <c r="AB880" s="19">
        <v>11998.46</v>
      </c>
      <c r="AC880" s="19">
        <v>6518.63</v>
      </c>
      <c r="AD880" s="16">
        <v>326</v>
      </c>
      <c r="AE880" s="20">
        <v>287.894</v>
      </c>
      <c r="AF880" s="19">
        <v>11.2</v>
      </c>
      <c r="AG880" s="16">
        <v>25493</v>
      </c>
      <c r="AH880" s="19">
        <v>8055</v>
      </c>
      <c r="AI880" s="16">
        <v>42</v>
      </c>
      <c r="AJ880" s="16">
        <v>10</v>
      </c>
      <c r="AK880" s="16">
        <v>70</v>
      </c>
      <c r="AL880" s="16">
        <v>0</v>
      </c>
      <c r="AM880" s="16">
        <v>0</v>
      </c>
      <c r="AN880" s="16">
        <v>42</v>
      </c>
      <c r="AO880" s="16">
        <v>0</v>
      </c>
    </row>
    <row r="881" hidden="1" spans="1:41">
      <c r="A881">
        <v>3509304</v>
      </c>
      <c r="B881" t="s">
        <v>894</v>
      </c>
      <c r="C881" t="s">
        <v>87</v>
      </c>
      <c r="D881">
        <v>300</v>
      </c>
      <c r="E881">
        <v>445</v>
      </c>
      <c r="F881">
        <v>269</v>
      </c>
      <c r="G881">
        <v>463</v>
      </c>
      <c r="H881" s="16">
        <f t="shared" si="13"/>
        <v>10492</v>
      </c>
      <c r="I881" s="16">
        <v>9919</v>
      </c>
      <c r="J881" s="16">
        <v>573</v>
      </c>
      <c r="K881" s="16">
        <v>5460</v>
      </c>
      <c r="L881" s="16">
        <v>5032</v>
      </c>
      <c r="M881" s="16">
        <v>537</v>
      </c>
      <c r="N881" s="16">
        <v>647</v>
      </c>
      <c r="O881" s="16">
        <v>643</v>
      </c>
      <c r="P881" s="16">
        <v>494</v>
      </c>
      <c r="Q881" s="16">
        <v>1210</v>
      </c>
      <c r="R881" s="16">
        <v>815</v>
      </c>
      <c r="S881" s="16">
        <v>1501</v>
      </c>
      <c r="T881" s="16">
        <v>1515</v>
      </c>
      <c r="U881" s="16">
        <v>1265</v>
      </c>
      <c r="V881" s="16">
        <v>1865</v>
      </c>
      <c r="W881" s="19">
        <v>0.48</v>
      </c>
      <c r="X881" s="16">
        <v>9260</v>
      </c>
      <c r="Y881" s="16">
        <v>3668</v>
      </c>
      <c r="Z881" s="16">
        <v>3471</v>
      </c>
      <c r="AA881" s="16">
        <v>197</v>
      </c>
      <c r="AB881" s="19">
        <v>24591.4</v>
      </c>
      <c r="AC881" s="19">
        <v>28078.76</v>
      </c>
      <c r="AD881" s="16">
        <v>371</v>
      </c>
      <c r="AE881" s="20">
        <v>176.929</v>
      </c>
      <c r="AF881" s="19">
        <v>59.3</v>
      </c>
      <c r="AG881" s="16">
        <v>115903</v>
      </c>
      <c r="AH881" s="19">
        <v>11208</v>
      </c>
      <c r="AI881" s="16">
        <v>307</v>
      </c>
      <c r="AJ881" s="16">
        <v>132</v>
      </c>
      <c r="AK881" s="16">
        <v>438</v>
      </c>
      <c r="AL881" s="16">
        <v>586</v>
      </c>
      <c r="AM881" s="16">
        <v>3</v>
      </c>
      <c r="AN881" s="16">
        <v>286</v>
      </c>
      <c r="AO881" s="16">
        <v>21</v>
      </c>
    </row>
    <row r="882" hidden="1" spans="1:41">
      <c r="A882">
        <v>2701308</v>
      </c>
      <c r="B882" t="s">
        <v>895</v>
      </c>
      <c r="C882" t="s">
        <v>106</v>
      </c>
      <c r="D882">
        <v>293</v>
      </c>
      <c r="E882">
        <v>351</v>
      </c>
      <c r="F882">
        <v>263</v>
      </c>
      <c r="G882">
        <v>326</v>
      </c>
      <c r="H882" s="16">
        <f t="shared" si="13"/>
        <v>21599</v>
      </c>
      <c r="I882" s="16">
        <v>17610</v>
      </c>
      <c r="J882" s="16">
        <v>3989</v>
      </c>
      <c r="K882" s="16">
        <v>10678</v>
      </c>
      <c r="L882" s="16">
        <v>10921</v>
      </c>
      <c r="M882" s="16">
        <v>1950</v>
      </c>
      <c r="N882" s="16">
        <v>2247</v>
      </c>
      <c r="O882" s="16">
        <v>2280</v>
      </c>
      <c r="P882" s="16">
        <v>1278</v>
      </c>
      <c r="Q882" s="16">
        <v>2803</v>
      </c>
      <c r="R882" s="16">
        <v>1797</v>
      </c>
      <c r="S882" s="16">
        <v>3146</v>
      </c>
      <c r="T882" s="16">
        <v>2403</v>
      </c>
      <c r="U882" s="16">
        <v>1723</v>
      </c>
      <c r="V882" s="16">
        <v>1972</v>
      </c>
      <c r="W882" s="19">
        <v>0.36</v>
      </c>
      <c r="X882" s="16">
        <v>13744</v>
      </c>
      <c r="Y882" s="16">
        <v>5979</v>
      </c>
      <c r="Z882" s="16">
        <v>4902</v>
      </c>
      <c r="AA882" s="16">
        <v>1077</v>
      </c>
      <c r="AB882" s="19">
        <v>11560.96</v>
      </c>
      <c r="AC882" s="19">
        <v>5293.26</v>
      </c>
      <c r="AD882" s="16">
        <v>55</v>
      </c>
      <c r="AE882" s="20">
        <v>94.357</v>
      </c>
      <c r="AF882" s="19">
        <v>228.9</v>
      </c>
      <c r="AG882" s="16">
        <v>140789</v>
      </c>
      <c r="AH882" s="19">
        <v>6593</v>
      </c>
      <c r="AI882" s="16">
        <v>515</v>
      </c>
      <c r="AJ882" s="16">
        <v>92</v>
      </c>
      <c r="AK882" s="16">
        <v>316</v>
      </c>
      <c r="AL882" s="16">
        <v>19</v>
      </c>
      <c r="AM882" s="16">
        <v>1</v>
      </c>
      <c r="AN882" s="16">
        <v>506</v>
      </c>
      <c r="AO882" s="16">
        <v>9</v>
      </c>
    </row>
    <row r="883" hidden="1" spans="1:41">
      <c r="A883">
        <v>3110202</v>
      </c>
      <c r="B883" t="s">
        <v>896</v>
      </c>
      <c r="C883" t="s">
        <v>44</v>
      </c>
      <c r="D883">
        <v>285</v>
      </c>
      <c r="E883">
        <v>331</v>
      </c>
      <c r="F883">
        <v>249</v>
      </c>
      <c r="G883">
        <v>306</v>
      </c>
      <c r="H883" s="16">
        <f t="shared" si="13"/>
        <v>4101</v>
      </c>
      <c r="I883" s="16">
        <v>1980</v>
      </c>
      <c r="J883" s="16">
        <v>2121</v>
      </c>
      <c r="K883" s="16">
        <v>2170</v>
      </c>
      <c r="L883" s="16">
        <v>1931</v>
      </c>
      <c r="M883" s="16">
        <v>235</v>
      </c>
      <c r="N883" s="16">
        <v>246</v>
      </c>
      <c r="O883" s="16">
        <v>303</v>
      </c>
      <c r="P883" s="16">
        <v>190</v>
      </c>
      <c r="Q883" s="16">
        <v>436</v>
      </c>
      <c r="R883" s="16">
        <v>308</v>
      </c>
      <c r="S883" s="16">
        <v>601</v>
      </c>
      <c r="T883" s="16">
        <v>508</v>
      </c>
      <c r="U883" s="16">
        <v>548</v>
      </c>
      <c r="V883" s="16">
        <v>726</v>
      </c>
      <c r="W883" s="19">
        <v>-0.16</v>
      </c>
      <c r="X883" s="16">
        <v>3516</v>
      </c>
      <c r="Y883" s="16">
        <v>1335</v>
      </c>
      <c r="Z883" s="16">
        <v>662</v>
      </c>
      <c r="AA883" s="16">
        <v>673</v>
      </c>
      <c r="AB883" s="19">
        <v>14868.22</v>
      </c>
      <c r="AC883" s="19">
        <v>9921.64</v>
      </c>
      <c r="AD883" s="16">
        <v>162</v>
      </c>
      <c r="AE883" s="20">
        <v>83.038</v>
      </c>
      <c r="AF883" s="19">
        <v>49.4</v>
      </c>
      <c r="AG883" s="16">
        <v>52647</v>
      </c>
      <c r="AH883" s="19">
        <v>12775</v>
      </c>
      <c r="AI883" s="16">
        <v>85</v>
      </c>
      <c r="AJ883" s="16">
        <v>52</v>
      </c>
      <c r="AK883" s="16">
        <v>118</v>
      </c>
      <c r="AL883" s="16">
        <v>7</v>
      </c>
      <c r="AM883" s="16">
        <v>1</v>
      </c>
      <c r="AN883" s="16">
        <v>74</v>
      </c>
      <c r="AO883" s="16">
        <v>11</v>
      </c>
    </row>
    <row r="884" hidden="1" spans="1:41">
      <c r="A884">
        <v>3509403</v>
      </c>
      <c r="B884" t="s">
        <v>897</v>
      </c>
      <c r="C884" t="s">
        <v>87</v>
      </c>
      <c r="D884">
        <v>342</v>
      </c>
      <c r="E884">
        <v>674</v>
      </c>
      <c r="F884">
        <v>314</v>
      </c>
      <c r="G884">
        <v>713</v>
      </c>
      <c r="H884" s="16">
        <f t="shared" si="13"/>
        <v>25859</v>
      </c>
      <c r="I884" s="16">
        <v>23447</v>
      </c>
      <c r="J884" s="16">
        <v>2412</v>
      </c>
      <c r="K884" s="16">
        <v>13095</v>
      </c>
      <c r="L884" s="16">
        <v>12764</v>
      </c>
      <c r="M884" s="16">
        <v>1674</v>
      </c>
      <c r="N884" s="16">
        <v>1765</v>
      </c>
      <c r="O884" s="16">
        <v>1977</v>
      </c>
      <c r="P884" s="16">
        <v>1350</v>
      </c>
      <c r="Q884" s="16">
        <v>2916</v>
      </c>
      <c r="R884" s="16">
        <v>1825</v>
      </c>
      <c r="S884" s="16">
        <v>3814</v>
      </c>
      <c r="T884" s="16">
        <v>3538</v>
      </c>
      <c r="U884" s="16">
        <v>2889</v>
      </c>
      <c r="V884" s="16">
        <v>4111</v>
      </c>
      <c r="W884" s="19">
        <v>0.81</v>
      </c>
      <c r="X884" s="16">
        <v>22842</v>
      </c>
      <c r="Y884" s="16">
        <v>8776</v>
      </c>
      <c r="Z884" s="16">
        <v>7931</v>
      </c>
      <c r="AA884" s="16">
        <v>845</v>
      </c>
      <c r="AB884" s="19">
        <v>22049.09</v>
      </c>
      <c r="AC884" s="19">
        <v>20467.47</v>
      </c>
      <c r="AD884" s="16">
        <v>261</v>
      </c>
      <c r="AE884" s="20">
        <v>660.088</v>
      </c>
      <c r="AF884" s="19">
        <v>39.2</v>
      </c>
      <c r="AG884" s="16">
        <v>479734</v>
      </c>
      <c r="AH884" s="19">
        <v>19014</v>
      </c>
      <c r="AI884" s="16">
        <v>862</v>
      </c>
      <c r="AJ884" s="16">
        <v>422</v>
      </c>
      <c r="AK884" s="16">
        <v>1175</v>
      </c>
      <c r="AL884" s="16">
        <v>1369</v>
      </c>
      <c r="AM884" s="16">
        <v>6</v>
      </c>
      <c r="AN884" s="16">
        <v>795</v>
      </c>
      <c r="AO884" s="16">
        <v>67</v>
      </c>
    </row>
    <row r="885" hidden="1" spans="1:41">
      <c r="A885">
        <v>2603306</v>
      </c>
      <c r="B885" t="s">
        <v>898</v>
      </c>
      <c r="C885" t="s">
        <v>62</v>
      </c>
      <c r="D885">
        <v>288</v>
      </c>
      <c r="E885">
        <v>333</v>
      </c>
      <c r="F885">
        <v>255</v>
      </c>
      <c r="G885">
        <v>308</v>
      </c>
      <c r="H885" s="16">
        <f t="shared" si="13"/>
        <v>11014</v>
      </c>
      <c r="I885" s="16">
        <v>3574</v>
      </c>
      <c r="J885" s="16">
        <v>7440</v>
      </c>
      <c r="K885" s="16">
        <v>5542</v>
      </c>
      <c r="L885" s="16">
        <v>5472</v>
      </c>
      <c r="M885" s="16">
        <v>944</v>
      </c>
      <c r="N885" s="16">
        <v>942</v>
      </c>
      <c r="O885" s="16">
        <v>1083</v>
      </c>
      <c r="P885" s="16">
        <v>650</v>
      </c>
      <c r="Q885" s="16">
        <v>1230</v>
      </c>
      <c r="R885" s="16">
        <v>813</v>
      </c>
      <c r="S885" s="16">
        <v>1587</v>
      </c>
      <c r="T885" s="16">
        <v>1298</v>
      </c>
      <c r="U885" s="16">
        <v>1002</v>
      </c>
      <c r="V885" s="16">
        <v>1465</v>
      </c>
      <c r="W885" s="19">
        <v>-0.36</v>
      </c>
      <c r="X885" s="16">
        <v>7273</v>
      </c>
      <c r="Y885" s="16">
        <v>3414</v>
      </c>
      <c r="Z885" s="16">
        <v>1185</v>
      </c>
      <c r="AA885" s="16">
        <v>2229</v>
      </c>
      <c r="AB885" s="19">
        <v>12757.33</v>
      </c>
      <c r="AC885" s="19">
        <v>5418.13</v>
      </c>
      <c r="AD885" s="16">
        <v>177</v>
      </c>
      <c r="AE885" s="20">
        <v>121.945</v>
      </c>
      <c r="AF885" s="19">
        <v>90.3</v>
      </c>
      <c r="AG885" s="16">
        <v>92919</v>
      </c>
      <c r="AH885" s="19">
        <v>8344</v>
      </c>
      <c r="AI885" s="16">
        <v>79</v>
      </c>
      <c r="AJ885" s="16">
        <v>15</v>
      </c>
      <c r="AK885" s="16">
        <v>107</v>
      </c>
      <c r="AL885" s="16">
        <v>4</v>
      </c>
      <c r="AM885" s="16">
        <v>1</v>
      </c>
      <c r="AN885" s="16">
        <v>78</v>
      </c>
      <c r="AO885" s="16">
        <v>1</v>
      </c>
    </row>
    <row r="886" hidden="1" spans="1:41">
      <c r="A886">
        <v>1600204</v>
      </c>
      <c r="B886" t="s">
        <v>899</v>
      </c>
      <c r="C886" t="s">
        <v>241</v>
      </c>
      <c r="D886">
        <v>293</v>
      </c>
      <c r="E886">
        <v>332</v>
      </c>
      <c r="F886">
        <v>261</v>
      </c>
      <c r="G886">
        <v>322</v>
      </c>
      <c r="H886" s="16">
        <f t="shared" si="13"/>
        <v>10701</v>
      </c>
      <c r="I886" s="16">
        <v>7902</v>
      </c>
      <c r="J886" s="16">
        <v>2799</v>
      </c>
      <c r="K886" s="16">
        <v>5765</v>
      </c>
      <c r="L886" s="16">
        <v>4936</v>
      </c>
      <c r="M886" s="16">
        <v>1188</v>
      </c>
      <c r="N886" s="16">
        <v>1238</v>
      </c>
      <c r="O886" s="16">
        <v>1228</v>
      </c>
      <c r="P886" s="16">
        <v>641</v>
      </c>
      <c r="Q886" s="16">
        <v>1222</v>
      </c>
      <c r="R886" s="16">
        <v>812</v>
      </c>
      <c r="S886" s="16">
        <v>1469</v>
      </c>
      <c r="T886" s="16">
        <v>1345</v>
      </c>
      <c r="U886" s="16">
        <v>913</v>
      </c>
      <c r="V886" s="16">
        <v>645</v>
      </c>
      <c r="W886" s="19">
        <v>1.71</v>
      </c>
      <c r="X886" s="16">
        <v>8250</v>
      </c>
      <c r="Y886" s="16">
        <v>3047</v>
      </c>
      <c r="Z886" s="16">
        <v>2216</v>
      </c>
      <c r="AA886" s="16">
        <v>831</v>
      </c>
      <c r="AB886" s="19">
        <v>15056.89</v>
      </c>
      <c r="AC886" s="19">
        <v>4874.22</v>
      </c>
      <c r="AD886" s="16">
        <v>272</v>
      </c>
      <c r="AE886" s="20">
        <v>14231.783</v>
      </c>
      <c r="AF886" s="19">
        <v>0.8</v>
      </c>
      <c r="AG886" s="16">
        <v>133638</v>
      </c>
      <c r="AH886" s="19">
        <v>13149</v>
      </c>
      <c r="AI886" s="16">
        <v>212</v>
      </c>
      <c r="AJ886" s="16">
        <v>42</v>
      </c>
      <c r="AK886" s="16">
        <v>130</v>
      </c>
      <c r="AL886" s="16">
        <v>14</v>
      </c>
      <c r="AM886" s="16">
        <v>2</v>
      </c>
      <c r="AN886" s="16">
        <v>183</v>
      </c>
      <c r="AO886" s="16">
        <v>29</v>
      </c>
    </row>
    <row r="887" hidden="1" spans="1:41">
      <c r="A887">
        <v>3110301</v>
      </c>
      <c r="B887" t="s">
        <v>900</v>
      </c>
      <c r="C887" t="s">
        <v>44</v>
      </c>
      <c r="D887">
        <v>320</v>
      </c>
      <c r="E887">
        <v>485</v>
      </c>
      <c r="F887">
        <v>289</v>
      </c>
      <c r="G887">
        <v>456</v>
      </c>
      <c r="H887" s="16">
        <f t="shared" si="13"/>
        <v>14590</v>
      </c>
      <c r="I887" s="16">
        <v>7774</v>
      </c>
      <c r="J887" s="16">
        <v>6816</v>
      </c>
      <c r="K887" s="16">
        <v>7517</v>
      </c>
      <c r="L887" s="16">
        <v>7073</v>
      </c>
      <c r="M887" s="16">
        <v>775</v>
      </c>
      <c r="N887" s="16">
        <v>813</v>
      </c>
      <c r="O887" s="16">
        <v>869</v>
      </c>
      <c r="P887" s="16">
        <v>603</v>
      </c>
      <c r="Q887" s="16">
        <v>1236</v>
      </c>
      <c r="R887" s="16">
        <v>928</v>
      </c>
      <c r="S887" s="16">
        <v>2199</v>
      </c>
      <c r="T887" s="16">
        <v>2180</v>
      </c>
      <c r="U887" s="16">
        <v>2034</v>
      </c>
      <c r="V887" s="16">
        <v>2953</v>
      </c>
      <c r="W887" s="19">
        <v>0.43</v>
      </c>
      <c r="X887" s="16">
        <v>12845</v>
      </c>
      <c r="Y887" s="16">
        <v>5553</v>
      </c>
      <c r="Z887" s="16">
        <v>3047</v>
      </c>
      <c r="AA887" s="16">
        <v>2506</v>
      </c>
      <c r="AB887" s="19">
        <v>23662.31</v>
      </c>
      <c r="AC887" s="19">
        <v>13090.42</v>
      </c>
      <c r="AD887" s="16">
        <v>344</v>
      </c>
      <c r="AE887" s="20">
        <v>711.414</v>
      </c>
      <c r="AF887" s="19">
        <v>20.5</v>
      </c>
      <c r="AG887" s="16">
        <v>203478</v>
      </c>
      <c r="AH887" s="19">
        <v>14134</v>
      </c>
      <c r="AI887" s="16">
        <v>354</v>
      </c>
      <c r="AJ887" s="16">
        <v>310</v>
      </c>
      <c r="AK887" s="16">
        <v>560</v>
      </c>
      <c r="AL887" s="16">
        <v>16</v>
      </c>
      <c r="AM887" s="16">
        <v>4</v>
      </c>
      <c r="AN887" s="16">
        <v>293</v>
      </c>
      <c r="AO887" s="16">
        <v>61</v>
      </c>
    </row>
    <row r="888" hidden="1" spans="1:41">
      <c r="A888">
        <v>2503803</v>
      </c>
      <c r="B888" t="s">
        <v>901</v>
      </c>
      <c r="C888" t="s">
        <v>107</v>
      </c>
      <c r="D888">
        <v>287</v>
      </c>
      <c r="E888">
        <v>329</v>
      </c>
      <c r="F888">
        <v>249</v>
      </c>
      <c r="G888">
        <v>299</v>
      </c>
      <c r="H888" s="16">
        <f t="shared" si="13"/>
        <v>6062</v>
      </c>
      <c r="I888" s="16">
        <v>3835</v>
      </c>
      <c r="J888" s="16">
        <v>2227</v>
      </c>
      <c r="K888" s="16">
        <v>3012</v>
      </c>
      <c r="L888" s="16">
        <v>3050</v>
      </c>
      <c r="M888" s="16">
        <v>401</v>
      </c>
      <c r="N888" s="16">
        <v>493</v>
      </c>
      <c r="O888" s="16">
        <v>583</v>
      </c>
      <c r="P888" s="16">
        <v>345</v>
      </c>
      <c r="Q888" s="16">
        <v>687</v>
      </c>
      <c r="R888" s="16">
        <v>410</v>
      </c>
      <c r="S888" s="16">
        <v>1005</v>
      </c>
      <c r="T888" s="16">
        <v>768</v>
      </c>
      <c r="U888" s="16">
        <v>528</v>
      </c>
      <c r="V888" s="16">
        <v>842</v>
      </c>
      <c r="W888" s="19">
        <v>0.63</v>
      </c>
      <c r="X888" s="16">
        <v>3896</v>
      </c>
      <c r="Y888" s="16">
        <v>2032</v>
      </c>
      <c r="Z888" s="16">
        <v>1297</v>
      </c>
      <c r="AA888" s="16">
        <v>735</v>
      </c>
      <c r="AB888" s="19">
        <v>12894.45</v>
      </c>
      <c r="AC888" s="19">
        <v>9568.2</v>
      </c>
      <c r="AD888" s="16">
        <v>51</v>
      </c>
      <c r="AE888" s="20">
        <v>55.854</v>
      </c>
      <c r="AF888" s="19">
        <v>108.5</v>
      </c>
      <c r="AG888" s="16">
        <v>52245</v>
      </c>
      <c r="AH888" s="19">
        <v>8788</v>
      </c>
      <c r="AI888" s="16">
        <v>195</v>
      </c>
      <c r="AJ888" s="16">
        <v>27</v>
      </c>
      <c r="AK888" s="16">
        <v>161</v>
      </c>
      <c r="AL888" s="16">
        <v>1</v>
      </c>
      <c r="AM888" s="16">
        <v>1</v>
      </c>
      <c r="AN888" s="16">
        <v>193</v>
      </c>
      <c r="AO888" s="16">
        <v>2</v>
      </c>
    </row>
    <row r="889" hidden="1" spans="1:41">
      <c r="A889">
        <v>5204508</v>
      </c>
      <c r="B889" t="s">
        <v>902</v>
      </c>
      <c r="C889" t="s">
        <v>42</v>
      </c>
      <c r="D889">
        <v>452</v>
      </c>
      <c r="E889">
        <v>1036</v>
      </c>
      <c r="F889">
        <v>422</v>
      </c>
      <c r="G889">
        <v>1047</v>
      </c>
      <c r="H889" s="16">
        <f t="shared" si="13"/>
        <v>86576</v>
      </c>
      <c r="I889" s="16">
        <v>83582</v>
      </c>
      <c r="J889" s="16">
        <v>2994</v>
      </c>
      <c r="K889" s="16">
        <v>43358</v>
      </c>
      <c r="L889" s="16">
        <v>43218</v>
      </c>
      <c r="M889" s="16">
        <v>5661</v>
      </c>
      <c r="N889" s="16">
        <v>6032</v>
      </c>
      <c r="O889" s="16">
        <v>6898</v>
      </c>
      <c r="P889" s="16">
        <v>4399</v>
      </c>
      <c r="Q889" s="16">
        <v>9949</v>
      </c>
      <c r="R889" s="16">
        <v>7284</v>
      </c>
      <c r="S889" s="16">
        <v>15050</v>
      </c>
      <c r="T889" s="16">
        <v>12365</v>
      </c>
      <c r="U889" s="16">
        <v>9220</v>
      </c>
      <c r="V889" s="16">
        <v>9718</v>
      </c>
      <c r="W889" s="19">
        <v>2</v>
      </c>
      <c r="X889" s="16">
        <v>76755</v>
      </c>
      <c r="Y889" s="16">
        <v>30391</v>
      </c>
      <c r="Z889" s="16">
        <v>29242</v>
      </c>
      <c r="AA889" s="16">
        <v>1149</v>
      </c>
      <c r="AB889" s="19">
        <v>23871.01</v>
      </c>
      <c r="AC889" s="19">
        <v>18467.64</v>
      </c>
      <c r="AD889" s="16">
        <v>135</v>
      </c>
      <c r="AE889" s="20">
        <v>1608.439</v>
      </c>
      <c r="AF889" s="19">
        <v>53.8</v>
      </c>
      <c r="AG889" s="16">
        <v>2217752</v>
      </c>
      <c r="AH889" s="19">
        <v>27219</v>
      </c>
      <c r="AI889" s="16">
        <v>4782</v>
      </c>
      <c r="AJ889" s="16">
        <v>1932</v>
      </c>
      <c r="AK889" s="16">
        <v>6416</v>
      </c>
      <c r="AL889" s="16">
        <v>45</v>
      </c>
      <c r="AM889" s="16">
        <v>6</v>
      </c>
      <c r="AN889" s="16">
        <v>4478</v>
      </c>
      <c r="AO889" s="16">
        <v>304</v>
      </c>
    </row>
    <row r="890" hidden="1" spans="1:41">
      <c r="A890">
        <v>5204557</v>
      </c>
      <c r="B890" t="s">
        <v>903</v>
      </c>
      <c r="C890" t="s">
        <v>42</v>
      </c>
      <c r="D890">
        <v>289</v>
      </c>
      <c r="E890">
        <v>324</v>
      </c>
      <c r="F890">
        <v>255</v>
      </c>
      <c r="G890">
        <v>292</v>
      </c>
      <c r="H890" s="16">
        <f t="shared" si="13"/>
        <v>3741</v>
      </c>
      <c r="I890" s="16">
        <v>2274</v>
      </c>
      <c r="J890" s="16">
        <v>1467</v>
      </c>
      <c r="K890" s="16">
        <v>1915</v>
      </c>
      <c r="L890" s="16">
        <v>1826</v>
      </c>
      <c r="M890" s="16">
        <v>198</v>
      </c>
      <c r="N890" s="16">
        <v>247</v>
      </c>
      <c r="O890" s="16">
        <v>281</v>
      </c>
      <c r="P890" s="16">
        <v>184</v>
      </c>
      <c r="Q890" s="16">
        <v>366</v>
      </c>
      <c r="R890" s="16">
        <v>300</v>
      </c>
      <c r="S890" s="16">
        <v>616</v>
      </c>
      <c r="T890" s="16">
        <v>496</v>
      </c>
      <c r="U890" s="16">
        <v>511</v>
      </c>
      <c r="V890" s="16">
        <v>542</v>
      </c>
      <c r="W890" s="19">
        <v>1.05</v>
      </c>
      <c r="X890" s="16">
        <v>3213</v>
      </c>
      <c r="Y890" s="16">
        <v>1349</v>
      </c>
      <c r="Z890" s="16">
        <v>810</v>
      </c>
      <c r="AA890" s="16">
        <v>539</v>
      </c>
      <c r="AB890" s="19">
        <v>18544.9</v>
      </c>
      <c r="AC890" s="19">
        <v>19156.43</v>
      </c>
      <c r="AD890" s="16">
        <v>27</v>
      </c>
      <c r="AE890" s="20">
        <v>249.691</v>
      </c>
      <c r="AF890" s="19">
        <v>15</v>
      </c>
      <c r="AG890" s="16">
        <v>43828</v>
      </c>
      <c r="AH890" s="19">
        <v>12094</v>
      </c>
      <c r="AI890" s="16">
        <v>73</v>
      </c>
      <c r="AJ890" s="16">
        <v>55</v>
      </c>
      <c r="AK890" s="16">
        <v>129</v>
      </c>
      <c r="AL890" s="16">
        <v>3</v>
      </c>
      <c r="AM890" s="16">
        <v>1</v>
      </c>
      <c r="AN890" s="16">
        <v>69</v>
      </c>
      <c r="AO890" s="16">
        <v>4</v>
      </c>
    </row>
    <row r="891" hidden="1" spans="1:41">
      <c r="A891">
        <v>2905503</v>
      </c>
      <c r="B891" t="s">
        <v>904</v>
      </c>
      <c r="C891" t="s">
        <v>52</v>
      </c>
      <c r="D891">
        <v>289</v>
      </c>
      <c r="E891">
        <v>422</v>
      </c>
      <c r="F891">
        <v>256</v>
      </c>
      <c r="G891">
        <v>388</v>
      </c>
      <c r="H891" s="16">
        <f t="shared" si="13"/>
        <v>13778</v>
      </c>
      <c r="I891" s="16">
        <v>5291</v>
      </c>
      <c r="J891" s="16">
        <v>8487</v>
      </c>
      <c r="K891" s="16">
        <v>6815</v>
      </c>
      <c r="L891" s="16">
        <v>6963</v>
      </c>
      <c r="M891" s="16">
        <v>1194</v>
      </c>
      <c r="N891" s="16">
        <v>1283</v>
      </c>
      <c r="O891" s="16">
        <v>1197</v>
      </c>
      <c r="P891" s="16">
        <v>803</v>
      </c>
      <c r="Q891" s="16">
        <v>1620</v>
      </c>
      <c r="R891" s="16">
        <v>933</v>
      </c>
      <c r="S891" s="16">
        <v>1945</v>
      </c>
      <c r="T891" s="16">
        <v>1535</v>
      </c>
      <c r="U891" s="16">
        <v>1315</v>
      </c>
      <c r="V891" s="16">
        <v>1953</v>
      </c>
      <c r="W891" s="19">
        <v>0.49</v>
      </c>
      <c r="X891" s="16">
        <v>9118</v>
      </c>
      <c r="Y891" s="16">
        <v>4492</v>
      </c>
      <c r="Z891" s="16">
        <v>1831</v>
      </c>
      <c r="AA891" s="16">
        <v>2661</v>
      </c>
      <c r="AB891" s="19">
        <v>13963.26</v>
      </c>
      <c r="AC891" s="19">
        <v>4934.05</v>
      </c>
      <c r="AD891" s="16">
        <v>291</v>
      </c>
      <c r="AE891" s="20">
        <v>458.311</v>
      </c>
      <c r="AF891" s="19">
        <v>30.1</v>
      </c>
      <c r="AG891" s="16">
        <v>86580</v>
      </c>
      <c r="AH891" s="19">
        <v>6347</v>
      </c>
      <c r="AI891" s="16">
        <v>268</v>
      </c>
      <c r="AJ891" s="16">
        <v>31</v>
      </c>
      <c r="AK891" s="16">
        <v>202</v>
      </c>
      <c r="AL891" s="16">
        <v>4</v>
      </c>
      <c r="AM891" s="16">
        <v>1</v>
      </c>
      <c r="AN891" s="16">
        <v>262</v>
      </c>
      <c r="AO891" s="16">
        <v>6</v>
      </c>
    </row>
    <row r="892" hidden="1" spans="1:41">
      <c r="A892">
        <v>4103503</v>
      </c>
      <c r="B892" t="s">
        <v>905</v>
      </c>
      <c r="C892" t="s">
        <v>55</v>
      </c>
      <c r="D892">
        <v>300</v>
      </c>
      <c r="E892">
        <v>444</v>
      </c>
      <c r="F892">
        <v>264</v>
      </c>
      <c r="G892">
        <v>429</v>
      </c>
      <c r="H892" s="16">
        <f t="shared" si="13"/>
        <v>8618</v>
      </c>
      <c r="I892" s="16">
        <v>6652</v>
      </c>
      <c r="J892" s="16">
        <v>1966</v>
      </c>
      <c r="K892" s="16">
        <v>4348</v>
      </c>
      <c r="L892" s="16">
        <v>4270</v>
      </c>
      <c r="M892" s="16">
        <v>533</v>
      </c>
      <c r="N892" s="16">
        <v>548</v>
      </c>
      <c r="O892" s="16">
        <v>600</v>
      </c>
      <c r="P892" s="16">
        <v>396</v>
      </c>
      <c r="Q892" s="16">
        <v>942</v>
      </c>
      <c r="R892" s="16">
        <v>611</v>
      </c>
      <c r="S892" s="16">
        <v>1165</v>
      </c>
      <c r="T892" s="16">
        <v>1237</v>
      </c>
      <c r="U892" s="16">
        <v>1081</v>
      </c>
      <c r="V892" s="16">
        <v>1505</v>
      </c>
      <c r="W892" s="19">
        <v>0.43</v>
      </c>
      <c r="X892" s="16">
        <v>7481</v>
      </c>
      <c r="Y892" s="16">
        <v>3029</v>
      </c>
      <c r="Z892" s="16">
        <v>2364</v>
      </c>
      <c r="AA892" s="16">
        <v>665</v>
      </c>
      <c r="AB892" s="19">
        <v>22912.28</v>
      </c>
      <c r="AC892" s="19">
        <v>15548.13</v>
      </c>
      <c r="AD892" s="16">
        <v>289</v>
      </c>
      <c r="AE892" s="20">
        <v>141.817</v>
      </c>
      <c r="AF892" s="19">
        <v>60.8</v>
      </c>
      <c r="AG892" s="16">
        <v>120789</v>
      </c>
      <c r="AH892" s="19">
        <v>14202</v>
      </c>
      <c r="AI892" s="16">
        <v>262</v>
      </c>
      <c r="AJ892" s="16">
        <v>250</v>
      </c>
      <c r="AK892" s="16">
        <v>327</v>
      </c>
      <c r="AL892" s="16">
        <v>1</v>
      </c>
      <c r="AM892" s="16">
        <v>2</v>
      </c>
      <c r="AN892" s="16">
        <v>215</v>
      </c>
      <c r="AO892" s="16">
        <v>47</v>
      </c>
    </row>
    <row r="893" hidden="1" spans="1:41">
      <c r="A893">
        <v>2603405</v>
      </c>
      <c r="B893" t="s">
        <v>906</v>
      </c>
      <c r="C893" t="s">
        <v>62</v>
      </c>
      <c r="D893">
        <v>291</v>
      </c>
      <c r="E893">
        <v>333</v>
      </c>
      <c r="F893">
        <v>252</v>
      </c>
      <c r="G893">
        <v>304</v>
      </c>
      <c r="H893" s="16">
        <f t="shared" si="13"/>
        <v>5730</v>
      </c>
      <c r="I893" s="16">
        <v>2103</v>
      </c>
      <c r="J893" s="16">
        <v>3627</v>
      </c>
      <c r="K893" s="16">
        <v>2778</v>
      </c>
      <c r="L893" s="16">
        <v>2952</v>
      </c>
      <c r="M893" s="16">
        <v>430</v>
      </c>
      <c r="N893" s="16">
        <v>516</v>
      </c>
      <c r="O893" s="16">
        <v>491</v>
      </c>
      <c r="P893" s="16">
        <v>353</v>
      </c>
      <c r="Q893" s="16">
        <v>627</v>
      </c>
      <c r="R893" s="16">
        <v>407</v>
      </c>
      <c r="S893" s="16">
        <v>840</v>
      </c>
      <c r="T893" s="16">
        <v>701</v>
      </c>
      <c r="U893" s="16">
        <v>543</v>
      </c>
      <c r="V893" s="16">
        <v>822</v>
      </c>
      <c r="W893" s="19">
        <v>-0.1</v>
      </c>
      <c r="X893" s="16">
        <v>3729</v>
      </c>
      <c r="Y893" s="16">
        <v>1849</v>
      </c>
      <c r="Z893" s="16">
        <v>707</v>
      </c>
      <c r="AA893" s="16">
        <v>1142</v>
      </c>
      <c r="AB893" s="19">
        <v>17223.08</v>
      </c>
      <c r="AC893" s="19">
        <v>6855.41</v>
      </c>
      <c r="AD893" s="16">
        <v>361</v>
      </c>
      <c r="AE893" s="20">
        <v>179.314</v>
      </c>
      <c r="AF893" s="19">
        <v>32</v>
      </c>
      <c r="AG893" s="16">
        <v>36909</v>
      </c>
      <c r="AH893" s="19">
        <v>6424</v>
      </c>
      <c r="AI893" s="16">
        <v>65</v>
      </c>
      <c r="AJ893" s="16">
        <v>10</v>
      </c>
      <c r="AK893" s="16">
        <v>105</v>
      </c>
      <c r="AL893" s="16">
        <v>0</v>
      </c>
      <c r="AM893" s="16">
        <v>1</v>
      </c>
      <c r="AN893" s="16">
        <v>64</v>
      </c>
      <c r="AO893" s="16">
        <v>1</v>
      </c>
    </row>
    <row r="894" hidden="1" spans="1:41">
      <c r="A894">
        <v>2905602</v>
      </c>
      <c r="B894" t="s">
        <v>907</v>
      </c>
      <c r="C894" t="s">
        <v>52</v>
      </c>
      <c r="D894">
        <v>324</v>
      </c>
      <c r="E894">
        <v>470</v>
      </c>
      <c r="F894">
        <v>293</v>
      </c>
      <c r="G894">
        <v>459</v>
      </c>
      <c r="H894" s="16">
        <f t="shared" si="13"/>
        <v>33349</v>
      </c>
      <c r="I894" s="16">
        <v>26605</v>
      </c>
      <c r="J894" s="16">
        <v>6744</v>
      </c>
      <c r="K894" s="16">
        <v>16742</v>
      </c>
      <c r="L894" s="16">
        <v>16607</v>
      </c>
      <c r="M894" s="16">
        <v>2957</v>
      </c>
      <c r="N894" s="16">
        <v>3010</v>
      </c>
      <c r="O894" s="16">
        <v>3127</v>
      </c>
      <c r="P894" s="16">
        <v>1753</v>
      </c>
      <c r="Q894" s="16">
        <v>3650</v>
      </c>
      <c r="R894" s="16">
        <v>2387</v>
      </c>
      <c r="S894" s="16">
        <v>4931</v>
      </c>
      <c r="T894" s="16">
        <v>3969</v>
      </c>
      <c r="U894" s="16">
        <v>3458</v>
      </c>
      <c r="V894" s="16">
        <v>4107</v>
      </c>
      <c r="W894" s="19">
        <v>0.14</v>
      </c>
      <c r="X894" s="16">
        <v>24001</v>
      </c>
      <c r="Y894" s="16">
        <v>10842</v>
      </c>
      <c r="Z894" s="16">
        <v>8547</v>
      </c>
      <c r="AA894" s="16">
        <v>2295</v>
      </c>
      <c r="AB894" s="19">
        <v>13774.93</v>
      </c>
      <c r="AC894" s="19">
        <v>8092.42</v>
      </c>
      <c r="AD894" s="16">
        <v>291</v>
      </c>
      <c r="AE894" s="20">
        <v>584.848</v>
      </c>
      <c r="AF894" s="19">
        <v>57</v>
      </c>
      <c r="AG894" s="16">
        <v>266623</v>
      </c>
      <c r="AH894" s="19">
        <v>8032</v>
      </c>
      <c r="AI894" s="16">
        <v>1261</v>
      </c>
      <c r="AJ894" s="16">
        <v>275</v>
      </c>
      <c r="AK894" s="16">
        <v>755</v>
      </c>
      <c r="AL894" s="16">
        <v>20</v>
      </c>
      <c r="AM894" s="16">
        <v>4</v>
      </c>
      <c r="AN894" s="16">
        <v>1164</v>
      </c>
      <c r="AO894" s="16">
        <v>97</v>
      </c>
    </row>
    <row r="895" hidden="1" spans="1:41">
      <c r="A895">
        <v>2905701</v>
      </c>
      <c r="B895" t="s">
        <v>908</v>
      </c>
      <c r="C895" t="s">
        <v>52</v>
      </c>
      <c r="D895">
        <v>469</v>
      </c>
      <c r="E895">
        <v>1282</v>
      </c>
      <c r="F895">
        <v>547</v>
      </c>
      <c r="G895">
        <v>1273</v>
      </c>
      <c r="H895" s="16">
        <f t="shared" si="13"/>
        <v>301667</v>
      </c>
      <c r="I895" s="16">
        <v>289037</v>
      </c>
      <c r="J895" s="16">
        <v>12630</v>
      </c>
      <c r="K895" s="16">
        <v>150497</v>
      </c>
      <c r="L895" s="16">
        <v>151170</v>
      </c>
      <c r="M895" s="16">
        <v>23605</v>
      </c>
      <c r="N895" s="16">
        <v>22598</v>
      </c>
      <c r="O895" s="16">
        <v>24264</v>
      </c>
      <c r="P895" s="16">
        <v>14535</v>
      </c>
      <c r="Q895" s="16">
        <v>36512</v>
      </c>
      <c r="R895" s="16">
        <v>29817</v>
      </c>
      <c r="S895" s="16">
        <v>61091</v>
      </c>
      <c r="T895" s="16">
        <v>40743</v>
      </c>
      <c r="U895" s="16">
        <v>28301</v>
      </c>
      <c r="V895" s="16">
        <v>20201</v>
      </c>
      <c r="W895" s="19">
        <v>1.63</v>
      </c>
      <c r="X895" s="16">
        <v>259703</v>
      </c>
      <c r="Y895" s="16">
        <v>102724</v>
      </c>
      <c r="Z895" s="16">
        <v>98410</v>
      </c>
      <c r="AA895" s="16">
        <v>4314</v>
      </c>
      <c r="AB895" s="19">
        <v>17837.91</v>
      </c>
      <c r="AC895" s="19">
        <v>7935.1</v>
      </c>
      <c r="AD895" s="16">
        <v>36</v>
      </c>
      <c r="AE895" s="20">
        <v>784.658</v>
      </c>
      <c r="AF895" s="19">
        <v>384.5</v>
      </c>
      <c r="AG895" s="16">
        <v>20374786</v>
      </c>
      <c r="AH895" s="19">
        <v>71012</v>
      </c>
      <c r="AI895" s="16">
        <v>7389</v>
      </c>
      <c r="AJ895" s="16">
        <v>3331</v>
      </c>
      <c r="AK895" s="16">
        <v>9742</v>
      </c>
      <c r="AL895" s="16">
        <v>40</v>
      </c>
      <c r="AM895" s="16">
        <v>15</v>
      </c>
      <c r="AN895" s="16">
        <v>6971</v>
      </c>
      <c r="AO895" s="16">
        <v>418</v>
      </c>
    </row>
    <row r="896" hidden="1" spans="1:41">
      <c r="A896">
        <v>3110400</v>
      </c>
      <c r="B896" t="s">
        <v>909</v>
      </c>
      <c r="C896" t="s">
        <v>44</v>
      </c>
      <c r="D896">
        <v>285</v>
      </c>
      <c r="E896">
        <v>333</v>
      </c>
      <c r="F896">
        <v>248</v>
      </c>
      <c r="G896">
        <v>303</v>
      </c>
      <c r="H896" s="16">
        <f t="shared" si="13"/>
        <v>3041</v>
      </c>
      <c r="I896" s="16">
        <v>1300</v>
      </c>
      <c r="J896" s="16">
        <v>1741</v>
      </c>
      <c r="K896" s="16">
        <v>1621</v>
      </c>
      <c r="L896" s="16">
        <v>1420</v>
      </c>
      <c r="M896" s="16">
        <v>150</v>
      </c>
      <c r="N896" s="16">
        <v>189</v>
      </c>
      <c r="O896" s="16">
        <v>208</v>
      </c>
      <c r="P896" s="16">
        <v>125</v>
      </c>
      <c r="Q896" s="16">
        <v>322</v>
      </c>
      <c r="R896" s="16">
        <v>221</v>
      </c>
      <c r="S896" s="16">
        <v>509</v>
      </c>
      <c r="T896" s="16">
        <v>403</v>
      </c>
      <c r="U896" s="16">
        <v>398</v>
      </c>
      <c r="V896" s="16">
        <v>516</v>
      </c>
      <c r="W896" s="19">
        <v>-0.73</v>
      </c>
      <c r="X896" s="16">
        <v>2570</v>
      </c>
      <c r="Y896" s="16">
        <v>1045</v>
      </c>
      <c r="Z896" s="16">
        <v>469</v>
      </c>
      <c r="AA896" s="16">
        <v>576</v>
      </c>
      <c r="AB896" s="19">
        <v>20757.09</v>
      </c>
      <c r="AC896" s="19">
        <v>10642.45</v>
      </c>
      <c r="AD896" s="16">
        <v>154</v>
      </c>
      <c r="AE896" s="20">
        <v>223.001</v>
      </c>
      <c r="AF896" s="19">
        <v>13.6</v>
      </c>
      <c r="AG896" s="16">
        <v>38441</v>
      </c>
      <c r="AH896" s="19">
        <v>12365</v>
      </c>
      <c r="AI896" s="16">
        <v>55</v>
      </c>
      <c r="AJ896" s="16">
        <v>45</v>
      </c>
      <c r="AK896" s="16">
        <v>71</v>
      </c>
      <c r="AL896" s="16">
        <v>6</v>
      </c>
      <c r="AM896" s="16">
        <v>1</v>
      </c>
      <c r="AN896" s="16">
        <v>48</v>
      </c>
      <c r="AO896" s="16">
        <v>7</v>
      </c>
    </row>
    <row r="897" hidden="1" spans="1:41">
      <c r="A897">
        <v>2503902</v>
      </c>
      <c r="B897" t="s">
        <v>910</v>
      </c>
      <c r="C897" t="s">
        <v>107</v>
      </c>
      <c r="D897">
        <v>284</v>
      </c>
      <c r="E897">
        <v>325</v>
      </c>
      <c r="F897">
        <v>248</v>
      </c>
      <c r="G897">
        <v>298</v>
      </c>
      <c r="H897" s="16">
        <f t="shared" si="13"/>
        <v>6042</v>
      </c>
      <c r="I897" s="16">
        <v>3416</v>
      </c>
      <c r="J897" s="16">
        <v>2626</v>
      </c>
      <c r="K897" s="16">
        <v>2984</v>
      </c>
      <c r="L897" s="16">
        <v>3058</v>
      </c>
      <c r="M897" s="16">
        <v>450</v>
      </c>
      <c r="N897" s="16">
        <v>501</v>
      </c>
      <c r="O897" s="16">
        <v>583</v>
      </c>
      <c r="P897" s="16">
        <v>306</v>
      </c>
      <c r="Q897" s="16">
        <v>607</v>
      </c>
      <c r="R897" s="16">
        <v>358</v>
      </c>
      <c r="S897" s="16">
        <v>962</v>
      </c>
      <c r="T897" s="16">
        <v>762</v>
      </c>
      <c r="U897" s="16">
        <v>599</v>
      </c>
      <c r="V897" s="16">
        <v>914</v>
      </c>
      <c r="W897" s="19">
        <v>0.38</v>
      </c>
      <c r="X897" s="16">
        <v>4274</v>
      </c>
      <c r="Y897" s="16">
        <v>2173</v>
      </c>
      <c r="Z897" s="16">
        <v>1259</v>
      </c>
      <c r="AA897" s="16">
        <v>914</v>
      </c>
      <c r="AB897" s="19">
        <v>13605.92</v>
      </c>
      <c r="AC897" s="19">
        <v>6988.33</v>
      </c>
      <c r="AD897" s="16">
        <v>233</v>
      </c>
      <c r="AE897" s="20">
        <v>543.688</v>
      </c>
      <c r="AF897" s="19">
        <v>11.1</v>
      </c>
      <c r="AG897" s="16">
        <v>51862</v>
      </c>
      <c r="AH897" s="19">
        <v>8686</v>
      </c>
      <c r="AI897" s="16">
        <v>104</v>
      </c>
      <c r="AJ897" s="16">
        <v>26</v>
      </c>
      <c r="AK897" s="16">
        <v>100</v>
      </c>
      <c r="AL897" s="16">
        <v>4</v>
      </c>
      <c r="AM897" s="16">
        <v>1</v>
      </c>
      <c r="AN897" s="16">
        <v>103</v>
      </c>
      <c r="AO897" s="16">
        <v>1</v>
      </c>
    </row>
    <row r="898" hidden="1" spans="1:41">
      <c r="A898">
        <v>2905800</v>
      </c>
      <c r="B898" t="s">
        <v>911</v>
      </c>
      <c r="C898" t="s">
        <v>52</v>
      </c>
      <c r="D898">
        <v>307</v>
      </c>
      <c r="E898">
        <v>424</v>
      </c>
      <c r="F898">
        <v>277</v>
      </c>
      <c r="G898">
        <v>417</v>
      </c>
      <c r="H898" s="16">
        <f t="shared" ref="H898:H961" si="14">+J898+I898</f>
        <v>36730</v>
      </c>
      <c r="I898" s="16">
        <v>17048</v>
      </c>
      <c r="J898" s="16">
        <v>19682</v>
      </c>
      <c r="K898" s="16">
        <v>18767</v>
      </c>
      <c r="L898" s="16">
        <v>17963</v>
      </c>
      <c r="M898" s="16">
        <v>3596</v>
      </c>
      <c r="N898" s="16">
        <v>3725</v>
      </c>
      <c r="O898" s="16">
        <v>4041</v>
      </c>
      <c r="P898" s="16">
        <v>2290</v>
      </c>
      <c r="Q898" s="16">
        <v>4300</v>
      </c>
      <c r="R898" s="16">
        <v>2607</v>
      </c>
      <c r="S898" s="16">
        <v>5189</v>
      </c>
      <c r="T898" s="16">
        <v>4034</v>
      </c>
      <c r="U898" s="16">
        <v>3389</v>
      </c>
      <c r="V898" s="16">
        <v>3559</v>
      </c>
      <c r="W898" s="19">
        <v>0.26</v>
      </c>
      <c r="X898" s="16">
        <v>24492</v>
      </c>
      <c r="Y898" s="16">
        <v>11307</v>
      </c>
      <c r="Z898" s="16">
        <v>5282</v>
      </c>
      <c r="AA898" s="16">
        <v>6025</v>
      </c>
      <c r="AB898" s="19">
        <v>13155.05</v>
      </c>
      <c r="AC898" s="19">
        <v>6885.21</v>
      </c>
      <c r="AD898" s="16">
        <v>125</v>
      </c>
      <c r="AE898" s="20">
        <v>839.99</v>
      </c>
      <c r="AF898" s="19">
        <v>43.7</v>
      </c>
      <c r="AG898" s="16">
        <v>342657</v>
      </c>
      <c r="AH898" s="19">
        <v>9405</v>
      </c>
      <c r="AI898" s="16">
        <v>1035</v>
      </c>
      <c r="AJ898" s="16">
        <v>242</v>
      </c>
      <c r="AK898" s="16">
        <v>891</v>
      </c>
      <c r="AL898" s="16">
        <v>22</v>
      </c>
      <c r="AM898" s="16">
        <v>3</v>
      </c>
      <c r="AN898" s="16">
        <v>988</v>
      </c>
      <c r="AO898" s="16">
        <v>47</v>
      </c>
    </row>
    <row r="899" hidden="1" spans="1:41">
      <c r="A899">
        <v>3110509</v>
      </c>
      <c r="B899" t="s">
        <v>912</v>
      </c>
      <c r="C899" t="s">
        <v>44</v>
      </c>
      <c r="D899">
        <v>357</v>
      </c>
      <c r="E899">
        <v>727</v>
      </c>
      <c r="F899">
        <v>330</v>
      </c>
      <c r="G899">
        <v>654</v>
      </c>
      <c r="H899" s="16">
        <f t="shared" si="14"/>
        <v>22100</v>
      </c>
      <c r="I899" s="16">
        <v>15590</v>
      </c>
      <c r="J899" s="16">
        <v>6510</v>
      </c>
      <c r="K899" s="16">
        <v>11498</v>
      </c>
      <c r="L899" s="16">
        <v>10602</v>
      </c>
      <c r="M899" s="16">
        <v>1355</v>
      </c>
      <c r="N899" s="16">
        <v>1479</v>
      </c>
      <c r="O899" s="16">
        <v>1595</v>
      </c>
      <c r="P899" s="16">
        <v>1030</v>
      </c>
      <c r="Q899" s="16">
        <v>2241</v>
      </c>
      <c r="R899" s="16">
        <v>1765</v>
      </c>
      <c r="S899" s="16">
        <v>3772</v>
      </c>
      <c r="T899" s="16">
        <v>2998</v>
      </c>
      <c r="U899" s="16">
        <v>2608</v>
      </c>
      <c r="V899" s="16">
        <v>3257</v>
      </c>
      <c r="W899" s="19">
        <v>0.21</v>
      </c>
      <c r="X899" s="16">
        <v>18846</v>
      </c>
      <c r="Y899" s="16">
        <v>7974</v>
      </c>
      <c r="Z899" s="16">
        <v>5602</v>
      </c>
      <c r="AA899" s="16">
        <v>2372</v>
      </c>
      <c r="AB899" s="19">
        <v>22271.55</v>
      </c>
      <c r="AC899" s="19">
        <v>12786.69</v>
      </c>
      <c r="AD899" s="16">
        <v>397</v>
      </c>
      <c r="AE899" s="20">
        <v>528.688</v>
      </c>
      <c r="AF899" s="19">
        <v>41.8</v>
      </c>
      <c r="AG899" s="16">
        <v>475381</v>
      </c>
      <c r="AH899" s="19">
        <v>21653</v>
      </c>
      <c r="AI899" s="16">
        <v>692</v>
      </c>
      <c r="AJ899" s="16">
        <v>328</v>
      </c>
      <c r="AK899" s="16">
        <v>1056</v>
      </c>
      <c r="AL899" s="16">
        <v>37</v>
      </c>
      <c r="AM899" s="16">
        <v>5</v>
      </c>
      <c r="AN899" s="16">
        <v>660</v>
      </c>
      <c r="AO899" s="16">
        <v>32</v>
      </c>
    </row>
    <row r="900" hidden="1" spans="1:41">
      <c r="A900">
        <v>5002605</v>
      </c>
      <c r="B900" t="s">
        <v>913</v>
      </c>
      <c r="C900" t="s">
        <v>109</v>
      </c>
      <c r="D900">
        <v>311</v>
      </c>
      <c r="E900">
        <v>471</v>
      </c>
      <c r="F900">
        <v>281</v>
      </c>
      <c r="G900">
        <v>480</v>
      </c>
      <c r="H900" s="16">
        <f t="shared" si="14"/>
        <v>13670</v>
      </c>
      <c r="I900" s="16">
        <v>10611</v>
      </c>
      <c r="J900" s="16">
        <v>3059</v>
      </c>
      <c r="K900" s="16">
        <v>7128</v>
      </c>
      <c r="L900" s="16">
        <v>6542</v>
      </c>
      <c r="M900" s="16">
        <v>860</v>
      </c>
      <c r="N900" s="16">
        <v>946</v>
      </c>
      <c r="O900" s="16">
        <v>1044</v>
      </c>
      <c r="P900" s="16">
        <v>648</v>
      </c>
      <c r="Q900" s="16">
        <v>1403</v>
      </c>
      <c r="R900" s="16">
        <v>1021</v>
      </c>
      <c r="S900" s="16">
        <v>2198</v>
      </c>
      <c r="T900" s="16">
        <v>1970</v>
      </c>
      <c r="U900" s="16">
        <v>1652</v>
      </c>
      <c r="V900" s="16">
        <v>1928</v>
      </c>
      <c r="W900" s="19">
        <v>-0.15</v>
      </c>
      <c r="X900" s="16">
        <v>11554</v>
      </c>
      <c r="Y900" s="16">
        <v>5361</v>
      </c>
      <c r="Z900" s="16">
        <v>4056</v>
      </c>
      <c r="AA900" s="16">
        <v>1305</v>
      </c>
      <c r="AB900" s="19">
        <v>20223.17</v>
      </c>
      <c r="AC900" s="19">
        <v>22357.38</v>
      </c>
      <c r="AD900" s="16">
        <v>119</v>
      </c>
      <c r="AE900" s="20">
        <v>6229.615</v>
      </c>
      <c r="AF900" s="19">
        <v>2.2</v>
      </c>
      <c r="AG900" s="16">
        <v>355079</v>
      </c>
      <c r="AH900" s="19">
        <v>25860</v>
      </c>
      <c r="AI900" s="16">
        <v>524</v>
      </c>
      <c r="AJ900" s="16">
        <v>307</v>
      </c>
      <c r="AK900" s="16">
        <v>805</v>
      </c>
      <c r="AL900" s="16">
        <v>97</v>
      </c>
      <c r="AM900" s="16">
        <v>2</v>
      </c>
      <c r="AN900" s="16">
        <v>488</v>
      </c>
      <c r="AO900" s="16">
        <v>36</v>
      </c>
    </row>
    <row r="901" hidden="1" spans="1:41">
      <c r="A901">
        <v>4303509</v>
      </c>
      <c r="B901" t="s">
        <v>914</v>
      </c>
      <c r="C901" t="s">
        <v>77</v>
      </c>
      <c r="D901">
        <v>426</v>
      </c>
      <c r="E901">
        <v>1736</v>
      </c>
      <c r="F901">
        <v>405</v>
      </c>
      <c r="G901">
        <v>2044</v>
      </c>
      <c r="H901" s="16">
        <f t="shared" si="14"/>
        <v>66383</v>
      </c>
      <c r="I901" s="16">
        <v>52346</v>
      </c>
      <c r="J901" s="16">
        <v>14037</v>
      </c>
      <c r="K901" s="16">
        <v>32928</v>
      </c>
      <c r="L901" s="16">
        <v>33455</v>
      </c>
      <c r="M901" s="16">
        <v>3764</v>
      </c>
      <c r="N901" s="16">
        <v>4312</v>
      </c>
      <c r="O901" s="16">
        <v>4611</v>
      </c>
      <c r="P901" s="16">
        <v>3190</v>
      </c>
      <c r="Q901" s="16">
        <v>6521</v>
      </c>
      <c r="R901" s="16">
        <v>4739</v>
      </c>
      <c r="S901" s="16">
        <v>10489</v>
      </c>
      <c r="T901" s="16">
        <v>9014</v>
      </c>
      <c r="U901" s="16">
        <v>8058</v>
      </c>
      <c r="V901" s="16">
        <v>11685</v>
      </c>
      <c r="W901" s="19">
        <v>0.27</v>
      </c>
      <c r="X901" s="16">
        <v>57974</v>
      </c>
      <c r="Y901" s="16">
        <v>23894</v>
      </c>
      <c r="Z901" s="16">
        <v>19088</v>
      </c>
      <c r="AA901" s="16">
        <v>4806</v>
      </c>
      <c r="AB901" s="19">
        <v>20354.93</v>
      </c>
      <c r="AC901" s="19">
        <v>14921.18</v>
      </c>
      <c r="AD901" s="16">
        <v>107</v>
      </c>
      <c r="AE901" s="20">
        <v>1679.434</v>
      </c>
      <c r="AF901" s="19">
        <v>39.5</v>
      </c>
      <c r="AG901" s="16">
        <v>1718252</v>
      </c>
      <c r="AH901" s="19">
        <v>26099</v>
      </c>
      <c r="AI901" s="16">
        <v>3110</v>
      </c>
      <c r="AJ901" s="16">
        <v>1417</v>
      </c>
      <c r="AK901" s="16">
        <v>3446</v>
      </c>
      <c r="AL901" s="16">
        <v>81</v>
      </c>
      <c r="AM901" s="16">
        <v>7</v>
      </c>
      <c r="AN901" s="16">
        <v>2704</v>
      </c>
      <c r="AO901" s="16">
        <v>406</v>
      </c>
    </row>
    <row r="902" hidden="1" spans="1:41">
      <c r="A902">
        <v>2603454</v>
      </c>
      <c r="B902" t="s">
        <v>915</v>
      </c>
      <c r="C902" t="s">
        <v>62</v>
      </c>
      <c r="D902">
        <v>378</v>
      </c>
      <c r="E902">
        <v>679</v>
      </c>
      <c r="F902">
        <v>458</v>
      </c>
      <c r="G902">
        <v>688</v>
      </c>
      <c r="H902" s="16">
        <f t="shared" si="14"/>
        <v>157465</v>
      </c>
      <c r="I902" s="16">
        <v>157465</v>
      </c>
      <c r="J902" s="16">
        <v>0</v>
      </c>
      <c r="K902" s="16">
        <v>75879</v>
      </c>
      <c r="L902" s="16">
        <v>81586</v>
      </c>
      <c r="M902" s="16">
        <v>9889</v>
      </c>
      <c r="N902" s="16">
        <v>11210</v>
      </c>
      <c r="O902" s="16">
        <v>12059</v>
      </c>
      <c r="P902" s="16">
        <v>7524</v>
      </c>
      <c r="Q902" s="16">
        <v>17410</v>
      </c>
      <c r="R902" s="16">
        <v>13093</v>
      </c>
      <c r="S902" s="16">
        <v>29958</v>
      </c>
      <c r="T902" s="16">
        <v>23026</v>
      </c>
      <c r="U902" s="16">
        <v>16744</v>
      </c>
      <c r="V902" s="16">
        <v>16552</v>
      </c>
      <c r="W902" s="19">
        <v>0.72</v>
      </c>
      <c r="X902" s="16">
        <v>135608</v>
      </c>
      <c r="Y902" s="16">
        <v>50715</v>
      </c>
      <c r="Z902" s="16">
        <v>50715</v>
      </c>
      <c r="AA902" s="16">
        <v>0</v>
      </c>
      <c r="AB902" s="19">
        <v>18065.99</v>
      </c>
      <c r="AC902" s="19">
        <v>0</v>
      </c>
      <c r="AD902" s="16">
        <v>12</v>
      </c>
      <c r="AE902" s="20">
        <v>51.257</v>
      </c>
      <c r="AF902" s="19">
        <v>3072.1</v>
      </c>
      <c r="AG902" s="16">
        <v>1378728</v>
      </c>
      <c r="AH902" s="19">
        <v>8950</v>
      </c>
      <c r="AI902" s="16">
        <v>4622</v>
      </c>
      <c r="AJ902" s="16">
        <v>1904</v>
      </c>
      <c r="AK902" s="16">
        <v>4924</v>
      </c>
      <c r="AL902" s="16">
        <v>17</v>
      </c>
      <c r="AM902" s="16">
        <v>6</v>
      </c>
      <c r="AN902" s="16">
        <v>4342</v>
      </c>
      <c r="AO902" s="16">
        <v>280</v>
      </c>
    </row>
    <row r="903" hidden="1" spans="1:41">
      <c r="A903">
        <v>4303558</v>
      </c>
      <c r="B903" t="s">
        <v>916</v>
      </c>
      <c r="C903" t="s">
        <v>77</v>
      </c>
      <c r="D903">
        <v>286</v>
      </c>
      <c r="E903">
        <v>353</v>
      </c>
      <c r="F903">
        <v>249</v>
      </c>
      <c r="G903">
        <v>331</v>
      </c>
      <c r="H903" s="16">
        <f t="shared" si="14"/>
        <v>2739</v>
      </c>
      <c r="I903" s="16">
        <v>1166</v>
      </c>
      <c r="J903" s="16">
        <v>1573</v>
      </c>
      <c r="K903" s="16">
        <v>1374</v>
      </c>
      <c r="L903" s="16">
        <v>1365</v>
      </c>
      <c r="M903" s="16">
        <v>123</v>
      </c>
      <c r="N903" s="16">
        <v>166</v>
      </c>
      <c r="O903" s="16">
        <v>154</v>
      </c>
      <c r="P903" s="16">
        <v>120</v>
      </c>
      <c r="Q903" s="16">
        <v>258</v>
      </c>
      <c r="R903" s="16">
        <v>174</v>
      </c>
      <c r="S903" s="16">
        <v>358</v>
      </c>
      <c r="T903" s="16">
        <v>423</v>
      </c>
      <c r="U903" s="16">
        <v>361</v>
      </c>
      <c r="V903" s="16">
        <v>602</v>
      </c>
      <c r="W903" s="19">
        <v>0.24</v>
      </c>
      <c r="X903" s="16">
        <v>2376</v>
      </c>
      <c r="Y903" s="16">
        <v>967</v>
      </c>
      <c r="Z903" s="16">
        <v>427</v>
      </c>
      <c r="AA903" s="16">
        <v>540</v>
      </c>
      <c r="AB903" s="19">
        <v>26341.56</v>
      </c>
      <c r="AC903" s="19">
        <v>34287.23</v>
      </c>
      <c r="AD903" s="16">
        <v>186</v>
      </c>
      <c r="AE903" s="20">
        <v>138.069</v>
      </c>
      <c r="AF903" s="19">
        <v>19.8</v>
      </c>
      <c r="AG903" s="16">
        <v>157308</v>
      </c>
      <c r="AH903" s="19">
        <v>57876</v>
      </c>
      <c r="AI903" s="16">
        <v>68</v>
      </c>
      <c r="AJ903" s="16">
        <v>58</v>
      </c>
      <c r="AK903" s="16">
        <v>126</v>
      </c>
      <c r="AL903" s="16">
        <v>1</v>
      </c>
      <c r="AM903" s="16">
        <v>1</v>
      </c>
      <c r="AN903" s="16">
        <v>58</v>
      </c>
      <c r="AO903" s="16">
        <v>10</v>
      </c>
    </row>
    <row r="904" hidden="1" spans="1:41">
      <c r="A904">
        <v>4103602</v>
      </c>
      <c r="B904" t="s">
        <v>917</v>
      </c>
      <c r="C904" t="s">
        <v>55</v>
      </c>
      <c r="D904">
        <v>352</v>
      </c>
      <c r="E904">
        <v>743</v>
      </c>
      <c r="F904">
        <v>312</v>
      </c>
      <c r="G904">
        <v>752</v>
      </c>
      <c r="H904" s="16">
        <f t="shared" si="14"/>
        <v>25507</v>
      </c>
      <c r="I904" s="16">
        <v>24078</v>
      </c>
      <c r="J904" s="16">
        <v>1429</v>
      </c>
      <c r="K904" s="16">
        <v>12498</v>
      </c>
      <c r="L904" s="16">
        <v>13009</v>
      </c>
      <c r="M904" s="16">
        <v>1484</v>
      </c>
      <c r="N904" s="16">
        <v>1606</v>
      </c>
      <c r="O904" s="16">
        <v>1662</v>
      </c>
      <c r="P904" s="16">
        <v>1173</v>
      </c>
      <c r="Q904" s="16">
        <v>2590</v>
      </c>
      <c r="R904" s="16">
        <v>1819</v>
      </c>
      <c r="S904" s="16">
        <v>3735</v>
      </c>
      <c r="T904" s="16">
        <v>3582</v>
      </c>
      <c r="U904" s="16">
        <v>3265</v>
      </c>
      <c r="V904" s="16">
        <v>4591</v>
      </c>
      <c r="W904" s="19">
        <v>0.43</v>
      </c>
      <c r="X904" s="16">
        <v>22127</v>
      </c>
      <c r="Y904" s="16">
        <v>9032</v>
      </c>
      <c r="Z904" s="16">
        <v>8507</v>
      </c>
      <c r="AA904" s="16">
        <v>525</v>
      </c>
      <c r="AB904" s="19">
        <v>20665.74</v>
      </c>
      <c r="AC904" s="19">
        <v>16665.04</v>
      </c>
      <c r="AD904" s="16">
        <v>276</v>
      </c>
      <c r="AE904" s="20">
        <v>366.153</v>
      </c>
      <c r="AF904" s="19">
        <v>69.7</v>
      </c>
      <c r="AG904" s="16">
        <v>589401</v>
      </c>
      <c r="AH904" s="19">
        <v>23417</v>
      </c>
      <c r="AI904" s="16">
        <v>1082</v>
      </c>
      <c r="AJ904" s="16">
        <v>517</v>
      </c>
      <c r="AK904" s="16">
        <v>1315</v>
      </c>
      <c r="AL904" s="16">
        <v>66</v>
      </c>
      <c r="AM904" s="16">
        <v>4</v>
      </c>
      <c r="AN904" s="16">
        <v>949</v>
      </c>
      <c r="AO904" s="16">
        <v>133</v>
      </c>
    </row>
    <row r="905" hidden="1" spans="1:41">
      <c r="A905">
        <v>4303608</v>
      </c>
      <c r="B905" t="s">
        <v>918</v>
      </c>
      <c r="C905" t="s">
        <v>77</v>
      </c>
      <c r="D905">
        <v>296</v>
      </c>
      <c r="E905">
        <v>398</v>
      </c>
      <c r="F905">
        <v>263</v>
      </c>
      <c r="G905">
        <v>391</v>
      </c>
      <c r="H905" s="16">
        <f t="shared" si="14"/>
        <v>6671</v>
      </c>
      <c r="I905" s="16">
        <v>3123</v>
      </c>
      <c r="J905" s="16">
        <v>3548</v>
      </c>
      <c r="K905" s="16">
        <v>3442</v>
      </c>
      <c r="L905" s="16">
        <v>3229</v>
      </c>
      <c r="M905" s="16">
        <v>431</v>
      </c>
      <c r="N905" s="16">
        <v>518</v>
      </c>
      <c r="O905" s="16">
        <v>482</v>
      </c>
      <c r="P905" s="16">
        <v>345</v>
      </c>
      <c r="Q905" s="16">
        <v>643</v>
      </c>
      <c r="R905" s="16">
        <v>479</v>
      </c>
      <c r="S905" s="16">
        <v>1040</v>
      </c>
      <c r="T905" s="16">
        <v>886</v>
      </c>
      <c r="U905" s="16">
        <v>793</v>
      </c>
      <c r="V905" s="16">
        <v>1054</v>
      </c>
      <c r="W905" s="19">
        <v>-0.12</v>
      </c>
      <c r="X905" s="16">
        <v>5755</v>
      </c>
      <c r="Y905" s="16">
        <v>2439</v>
      </c>
      <c r="Z905" s="16">
        <v>1179</v>
      </c>
      <c r="AA905" s="16">
        <v>1260</v>
      </c>
      <c r="AB905" s="19">
        <v>24073.81</v>
      </c>
      <c r="AC905" s="19">
        <v>18716.35</v>
      </c>
      <c r="AD905" s="16">
        <v>152</v>
      </c>
      <c r="AE905" s="20">
        <v>1208.647</v>
      </c>
      <c r="AF905" s="19">
        <v>5.5</v>
      </c>
      <c r="AG905" s="16">
        <v>131037</v>
      </c>
      <c r="AH905" s="19">
        <v>19572</v>
      </c>
      <c r="AI905" s="16">
        <v>284</v>
      </c>
      <c r="AJ905" s="16">
        <v>175</v>
      </c>
      <c r="AK905" s="16">
        <v>643</v>
      </c>
      <c r="AL905" s="16">
        <v>47</v>
      </c>
      <c r="AM905" s="16">
        <v>2</v>
      </c>
      <c r="AN905" s="16">
        <v>267</v>
      </c>
      <c r="AO905" s="16">
        <v>17</v>
      </c>
    </row>
    <row r="906" hidden="1" spans="1:41">
      <c r="A906">
        <v>4103701</v>
      </c>
      <c r="B906" t="s">
        <v>919</v>
      </c>
      <c r="C906" t="s">
        <v>55</v>
      </c>
      <c r="D906">
        <v>397</v>
      </c>
      <c r="E906">
        <v>1524</v>
      </c>
      <c r="F906">
        <v>381</v>
      </c>
      <c r="G906">
        <v>1668</v>
      </c>
      <c r="H906" s="16">
        <f t="shared" si="14"/>
        <v>106072</v>
      </c>
      <c r="I906" s="16">
        <v>102434</v>
      </c>
      <c r="J906" s="16">
        <v>3638</v>
      </c>
      <c r="K906" s="16">
        <v>52116</v>
      </c>
      <c r="L906" s="16">
        <v>53956</v>
      </c>
      <c r="M906" s="16">
        <v>6290</v>
      </c>
      <c r="N906" s="16">
        <v>6838</v>
      </c>
      <c r="O906" s="16">
        <v>7488</v>
      </c>
      <c r="P906" s="16">
        <v>4573</v>
      </c>
      <c r="Q906" s="16">
        <v>11564</v>
      </c>
      <c r="R906" s="16">
        <v>8293</v>
      </c>
      <c r="S906" s="16">
        <v>17221</v>
      </c>
      <c r="T906" s="16">
        <v>15101</v>
      </c>
      <c r="U906" s="16">
        <v>13073</v>
      </c>
      <c r="V906" s="16">
        <v>15631</v>
      </c>
      <c r="W906" s="19">
        <v>0.71</v>
      </c>
      <c r="X906" s="16">
        <v>93657</v>
      </c>
      <c r="Y906" s="16">
        <v>36651</v>
      </c>
      <c r="Z906" s="16">
        <v>35409</v>
      </c>
      <c r="AA906" s="16">
        <v>1242</v>
      </c>
      <c r="AB906" s="19">
        <v>24796.3</v>
      </c>
      <c r="AC906" s="19">
        <v>22638.41</v>
      </c>
      <c r="AD906" s="16">
        <v>313</v>
      </c>
      <c r="AE906" s="20">
        <v>495.375</v>
      </c>
      <c r="AF906" s="19">
        <v>214.1</v>
      </c>
      <c r="AG906" s="16">
        <v>3540373</v>
      </c>
      <c r="AH906" s="19">
        <v>34100</v>
      </c>
      <c r="AI906" s="16">
        <v>3736</v>
      </c>
      <c r="AJ906" s="16">
        <v>2825</v>
      </c>
      <c r="AK906" s="16">
        <v>4269</v>
      </c>
      <c r="AL906" s="16">
        <v>26</v>
      </c>
      <c r="AM906" s="16">
        <v>9</v>
      </c>
      <c r="AN906" s="16">
        <v>3146</v>
      </c>
      <c r="AO906" s="16">
        <v>590</v>
      </c>
    </row>
    <row r="907" hidden="1" spans="1:41">
      <c r="A907">
        <v>4103800</v>
      </c>
      <c r="B907" t="s">
        <v>920</v>
      </c>
      <c r="C907" t="s">
        <v>55</v>
      </c>
      <c r="D907">
        <v>308</v>
      </c>
      <c r="E907">
        <v>467</v>
      </c>
      <c r="F907">
        <v>273</v>
      </c>
      <c r="G907">
        <v>406</v>
      </c>
      <c r="H907" s="16">
        <f t="shared" si="14"/>
        <v>7855</v>
      </c>
      <c r="I907" s="16">
        <v>6133</v>
      </c>
      <c r="J907" s="16">
        <v>1722</v>
      </c>
      <c r="K907" s="16">
        <v>4013</v>
      </c>
      <c r="L907" s="16">
        <v>3842</v>
      </c>
      <c r="M907" s="16">
        <v>439</v>
      </c>
      <c r="N907" s="16">
        <v>466</v>
      </c>
      <c r="O907" s="16">
        <v>494</v>
      </c>
      <c r="P907" s="16">
        <v>348</v>
      </c>
      <c r="Q907" s="16">
        <v>866</v>
      </c>
      <c r="R907" s="16">
        <v>579</v>
      </c>
      <c r="S907" s="16">
        <v>1126</v>
      </c>
      <c r="T907" s="16">
        <v>1102</v>
      </c>
      <c r="U907" s="16">
        <v>1091</v>
      </c>
      <c r="V907" s="16">
        <v>1344</v>
      </c>
      <c r="W907" s="19">
        <v>0.62</v>
      </c>
      <c r="X907" s="16">
        <v>6841</v>
      </c>
      <c r="Y907" s="16">
        <v>2793</v>
      </c>
      <c r="Z907" s="16">
        <v>2207</v>
      </c>
      <c r="AA907" s="16">
        <v>586</v>
      </c>
      <c r="AB907" s="19">
        <v>25794.14</v>
      </c>
      <c r="AC907" s="19">
        <v>13181.78</v>
      </c>
      <c r="AD907" s="16">
        <v>310</v>
      </c>
      <c r="AE907" s="20">
        <v>163.388</v>
      </c>
      <c r="AF907" s="19">
        <v>48.1</v>
      </c>
      <c r="AG907" s="16">
        <v>166518</v>
      </c>
      <c r="AH907" s="19">
        <v>21603</v>
      </c>
      <c r="AI907" s="16">
        <v>348</v>
      </c>
      <c r="AJ907" s="16">
        <v>304</v>
      </c>
      <c r="AK907" s="16">
        <v>366</v>
      </c>
      <c r="AL907" s="16">
        <v>9</v>
      </c>
      <c r="AM907" s="16">
        <v>1</v>
      </c>
      <c r="AN907" s="16">
        <v>275</v>
      </c>
      <c r="AO907" s="16">
        <v>73</v>
      </c>
    </row>
    <row r="908" hidden="1" spans="1:41">
      <c r="A908">
        <v>4203204</v>
      </c>
      <c r="B908" t="s">
        <v>921</v>
      </c>
      <c r="C908" t="s">
        <v>57</v>
      </c>
      <c r="D908">
        <v>355</v>
      </c>
      <c r="E908">
        <v>871</v>
      </c>
      <c r="F908">
        <v>337</v>
      </c>
      <c r="G908">
        <v>927</v>
      </c>
      <c r="H908" s="16">
        <f t="shared" si="14"/>
        <v>80897</v>
      </c>
      <c r="I908" s="16">
        <v>76346</v>
      </c>
      <c r="J908" s="16">
        <v>4551</v>
      </c>
      <c r="K908" s="16">
        <v>40869</v>
      </c>
      <c r="L908" s="16">
        <v>40028</v>
      </c>
      <c r="M908" s="16">
        <v>6181</v>
      </c>
      <c r="N908" s="16">
        <v>6548</v>
      </c>
      <c r="O908" s="16">
        <v>6779</v>
      </c>
      <c r="P908" s="16">
        <v>4161</v>
      </c>
      <c r="Q908" s="16">
        <v>9704</v>
      </c>
      <c r="R908" s="16">
        <v>7341</v>
      </c>
      <c r="S908" s="16">
        <v>14741</v>
      </c>
      <c r="T908" s="16">
        <v>10248</v>
      </c>
      <c r="U908" s="16">
        <v>8097</v>
      </c>
      <c r="V908" s="16">
        <v>7097</v>
      </c>
      <c r="W908" s="19">
        <v>2.77</v>
      </c>
      <c r="X908" s="16">
        <v>70704</v>
      </c>
      <c r="Y908" s="16">
        <v>26721</v>
      </c>
      <c r="Z908" s="16">
        <v>25011</v>
      </c>
      <c r="AA908" s="16">
        <v>1710</v>
      </c>
      <c r="AB908" s="19">
        <v>28766.08</v>
      </c>
      <c r="AC908" s="19">
        <v>15937.39</v>
      </c>
      <c r="AD908" s="16">
        <v>64</v>
      </c>
      <c r="AE908" s="20">
        <v>212.32</v>
      </c>
      <c r="AF908" s="19">
        <v>381</v>
      </c>
      <c r="AG908" s="16">
        <v>1126989</v>
      </c>
      <c r="AH908" s="19">
        <v>15141</v>
      </c>
      <c r="AI908" s="16">
        <v>2556</v>
      </c>
      <c r="AJ908" s="16">
        <v>2436</v>
      </c>
      <c r="AK908" s="16">
        <v>3478</v>
      </c>
      <c r="AL908" s="16">
        <v>21</v>
      </c>
      <c r="AM908" s="16">
        <v>6</v>
      </c>
      <c r="AN908" s="16">
        <v>2204</v>
      </c>
      <c r="AO908" s="16">
        <v>352</v>
      </c>
    </row>
    <row r="909" hidden="1" spans="1:41">
      <c r="A909">
        <v>3300902</v>
      </c>
      <c r="B909" t="s">
        <v>922</v>
      </c>
      <c r="C909" t="s">
        <v>295</v>
      </c>
      <c r="D909">
        <v>299</v>
      </c>
      <c r="E909">
        <v>399</v>
      </c>
      <c r="F909">
        <v>257</v>
      </c>
      <c r="G909">
        <v>384</v>
      </c>
      <c r="H909" s="16">
        <f t="shared" si="14"/>
        <v>15426</v>
      </c>
      <c r="I909" s="16">
        <v>12566</v>
      </c>
      <c r="J909" s="16">
        <v>2860</v>
      </c>
      <c r="K909" s="16">
        <v>7821</v>
      </c>
      <c r="L909" s="16">
        <v>7605</v>
      </c>
      <c r="M909" s="16">
        <v>796</v>
      </c>
      <c r="N909" s="16">
        <v>892</v>
      </c>
      <c r="O909" s="16">
        <v>945</v>
      </c>
      <c r="P909" s="16">
        <v>619</v>
      </c>
      <c r="Q909" s="16">
        <v>1459</v>
      </c>
      <c r="R909" s="16">
        <v>998</v>
      </c>
      <c r="S909" s="16">
        <v>2211</v>
      </c>
      <c r="T909" s="16">
        <v>2259</v>
      </c>
      <c r="U909" s="16">
        <v>2052</v>
      </c>
      <c r="V909" s="16">
        <v>3195</v>
      </c>
      <c r="W909" s="19">
        <v>2.01</v>
      </c>
      <c r="X909" s="16">
        <v>13029</v>
      </c>
      <c r="Y909" s="16">
        <v>5880</v>
      </c>
      <c r="Z909" s="16">
        <v>4769</v>
      </c>
      <c r="AA909" s="16">
        <v>1111</v>
      </c>
      <c r="AB909" s="19">
        <v>22049.66</v>
      </c>
      <c r="AC909" s="19">
        <v>14977.75</v>
      </c>
      <c r="AD909" s="16">
        <v>199</v>
      </c>
      <c r="AE909" s="20">
        <v>561.7</v>
      </c>
      <c r="AF909" s="19">
        <v>27.5</v>
      </c>
      <c r="AG909" s="16">
        <v>283531</v>
      </c>
      <c r="AH909" s="19">
        <v>19111</v>
      </c>
      <c r="AI909" s="16">
        <v>371</v>
      </c>
      <c r="AJ909" s="16">
        <v>185</v>
      </c>
      <c r="AK909" s="16">
        <v>511</v>
      </c>
      <c r="AL909" s="16">
        <v>10</v>
      </c>
      <c r="AM909" s="16">
        <v>4</v>
      </c>
      <c r="AN909" s="16">
        <v>351</v>
      </c>
      <c r="AO909" s="16">
        <v>20</v>
      </c>
    </row>
    <row r="910" hidden="1" spans="1:41">
      <c r="A910">
        <v>3110608</v>
      </c>
      <c r="B910" t="s">
        <v>923</v>
      </c>
      <c r="C910" t="s">
        <v>44</v>
      </c>
      <c r="D910">
        <v>355</v>
      </c>
      <c r="E910">
        <v>1129</v>
      </c>
      <c r="F910">
        <v>338</v>
      </c>
      <c r="G910">
        <v>1170</v>
      </c>
      <c r="H910" s="16">
        <f t="shared" si="14"/>
        <v>29399</v>
      </c>
      <c r="I910" s="16">
        <v>24245</v>
      </c>
      <c r="J910" s="16">
        <v>5154</v>
      </c>
      <c r="K910" s="16">
        <v>14837</v>
      </c>
      <c r="L910" s="16">
        <v>14562</v>
      </c>
      <c r="M910" s="16">
        <v>1547</v>
      </c>
      <c r="N910" s="16">
        <v>1650</v>
      </c>
      <c r="O910" s="16">
        <v>1880</v>
      </c>
      <c r="P910" s="16">
        <v>1167</v>
      </c>
      <c r="Q910" s="16">
        <v>2907</v>
      </c>
      <c r="R910" s="16">
        <v>2238</v>
      </c>
      <c r="S910" s="16">
        <v>4814</v>
      </c>
      <c r="T910" s="16">
        <v>4116</v>
      </c>
      <c r="U910" s="16">
        <v>3822</v>
      </c>
      <c r="V910" s="16">
        <v>5258</v>
      </c>
      <c r="W910" s="19">
        <v>0.82</v>
      </c>
      <c r="X910" s="16">
        <v>26181</v>
      </c>
      <c r="Y910" s="16">
        <v>11022</v>
      </c>
      <c r="Z910" s="16">
        <v>9117</v>
      </c>
      <c r="AA910" s="16">
        <v>1905</v>
      </c>
      <c r="AB910" s="19">
        <v>26909.65</v>
      </c>
      <c r="AC910" s="19">
        <v>11842.72</v>
      </c>
      <c r="AD910" s="16">
        <v>379</v>
      </c>
      <c r="AE910" s="20">
        <v>244.567</v>
      </c>
      <c r="AF910" s="19">
        <v>120.2</v>
      </c>
      <c r="AG910" s="16">
        <v>866629</v>
      </c>
      <c r="AH910" s="19">
        <v>30229</v>
      </c>
      <c r="AI910" s="16">
        <v>1099</v>
      </c>
      <c r="AJ910" s="16">
        <v>793</v>
      </c>
      <c r="AK910" s="16">
        <v>1551</v>
      </c>
      <c r="AL910" s="16">
        <v>8</v>
      </c>
      <c r="AM910" s="16">
        <v>5</v>
      </c>
      <c r="AN910" s="16">
        <v>989</v>
      </c>
      <c r="AO910" s="16">
        <v>110</v>
      </c>
    </row>
    <row r="911" hidden="1" spans="1:41">
      <c r="A911">
        <v>3110707</v>
      </c>
      <c r="B911" t="s">
        <v>924</v>
      </c>
      <c r="C911" t="s">
        <v>44</v>
      </c>
      <c r="D911">
        <v>314</v>
      </c>
      <c r="E911">
        <v>615</v>
      </c>
      <c r="F911">
        <v>281</v>
      </c>
      <c r="G911">
        <v>521</v>
      </c>
      <c r="H911" s="16">
        <f t="shared" si="14"/>
        <v>13062</v>
      </c>
      <c r="I911" s="16">
        <v>10567</v>
      </c>
      <c r="J911" s="16">
        <v>2495</v>
      </c>
      <c r="K911" s="16">
        <v>6515</v>
      </c>
      <c r="L911" s="16">
        <v>6547</v>
      </c>
      <c r="M911" s="16">
        <v>723</v>
      </c>
      <c r="N911" s="16">
        <v>837</v>
      </c>
      <c r="O911" s="16">
        <v>927</v>
      </c>
      <c r="P911" s="16">
        <v>600</v>
      </c>
      <c r="Q911" s="16">
        <v>1317</v>
      </c>
      <c r="R911" s="16">
        <v>858</v>
      </c>
      <c r="S911" s="16">
        <v>1851</v>
      </c>
      <c r="T911" s="16">
        <v>1731</v>
      </c>
      <c r="U911" s="16">
        <v>1787</v>
      </c>
      <c r="V911" s="16">
        <v>2431</v>
      </c>
      <c r="W911" s="19">
        <v>0.08</v>
      </c>
      <c r="X911" s="16">
        <v>11271</v>
      </c>
      <c r="Y911" s="16">
        <v>4564</v>
      </c>
      <c r="Z911" s="16">
        <v>3746</v>
      </c>
      <c r="AA911" s="16">
        <v>818</v>
      </c>
      <c r="AB911" s="19">
        <v>20641.6</v>
      </c>
      <c r="AC911" s="19">
        <v>13528.56</v>
      </c>
      <c r="AD911" s="16">
        <v>265</v>
      </c>
      <c r="AE911" s="20">
        <v>246.38</v>
      </c>
      <c r="AF911" s="19">
        <v>53</v>
      </c>
      <c r="AG911" s="16">
        <v>225019</v>
      </c>
      <c r="AH911" s="19">
        <v>17275</v>
      </c>
      <c r="AI911" s="16">
        <v>492</v>
      </c>
      <c r="AJ911" s="16">
        <v>211</v>
      </c>
      <c r="AK911" s="16">
        <v>678</v>
      </c>
      <c r="AL911" s="16">
        <v>11</v>
      </c>
      <c r="AM911" s="16">
        <v>3</v>
      </c>
      <c r="AN911" s="16">
        <v>460</v>
      </c>
      <c r="AO911" s="16">
        <v>32</v>
      </c>
    </row>
    <row r="912" hidden="1" spans="1:41">
      <c r="A912">
        <v>1502103</v>
      </c>
      <c r="B912" t="s">
        <v>925</v>
      </c>
      <c r="C912" t="s">
        <v>48</v>
      </c>
      <c r="D912">
        <v>423</v>
      </c>
      <c r="E912">
        <v>528</v>
      </c>
      <c r="F912">
        <v>343</v>
      </c>
      <c r="G912">
        <v>568</v>
      </c>
      <c r="H912" s="16">
        <f t="shared" si="14"/>
        <v>135611</v>
      </c>
      <c r="I912" s="16">
        <v>59651</v>
      </c>
      <c r="J912" s="16">
        <v>75960</v>
      </c>
      <c r="K912" s="16">
        <v>69820</v>
      </c>
      <c r="L912" s="16">
        <v>65791</v>
      </c>
      <c r="M912" s="16">
        <v>13795</v>
      </c>
      <c r="N912" s="16">
        <v>14423</v>
      </c>
      <c r="O912" s="16">
        <v>15159</v>
      </c>
      <c r="P912" s="16">
        <v>9037</v>
      </c>
      <c r="Q912" s="16">
        <v>18673</v>
      </c>
      <c r="R912" s="16">
        <v>11075</v>
      </c>
      <c r="S912" s="16">
        <v>19068</v>
      </c>
      <c r="T912" s="16">
        <v>12681</v>
      </c>
      <c r="U912" s="16">
        <v>9637</v>
      </c>
      <c r="V912" s="16">
        <v>12063</v>
      </c>
      <c r="W912" s="19">
        <v>1.16</v>
      </c>
      <c r="X912" s="16">
        <v>106448</v>
      </c>
      <c r="Y912" s="16">
        <v>31849</v>
      </c>
      <c r="Z912" s="16">
        <v>14431</v>
      </c>
      <c r="AA912" s="16">
        <v>17418</v>
      </c>
      <c r="AB912" s="19">
        <v>13316.88</v>
      </c>
      <c r="AC912" s="19">
        <v>3683.38</v>
      </c>
      <c r="AD912" s="16">
        <v>141</v>
      </c>
      <c r="AE912" s="20">
        <v>3081.367</v>
      </c>
      <c r="AF912" s="19">
        <v>44</v>
      </c>
      <c r="AG912" s="16">
        <v>951575</v>
      </c>
      <c r="AH912" s="19">
        <v>7271</v>
      </c>
      <c r="AI912" s="16">
        <v>1604</v>
      </c>
      <c r="AJ912" s="16">
        <v>319</v>
      </c>
      <c r="AK912" s="16">
        <v>943</v>
      </c>
      <c r="AL912" s="16">
        <v>13</v>
      </c>
      <c r="AM912" s="16">
        <v>5</v>
      </c>
      <c r="AN912" s="16">
        <v>1515</v>
      </c>
      <c r="AO912" s="16">
        <v>89</v>
      </c>
    </row>
    <row r="913" hidden="1" spans="1:41">
      <c r="A913">
        <v>2302602</v>
      </c>
      <c r="B913" t="s">
        <v>926</v>
      </c>
      <c r="C913" t="s">
        <v>50</v>
      </c>
      <c r="D913">
        <v>324</v>
      </c>
      <c r="E913">
        <v>503</v>
      </c>
      <c r="F913">
        <v>293</v>
      </c>
      <c r="G913">
        <v>504</v>
      </c>
      <c r="H913" s="16">
        <f t="shared" si="14"/>
        <v>63223</v>
      </c>
      <c r="I913" s="16">
        <v>44930</v>
      </c>
      <c r="J913" s="16">
        <v>18293</v>
      </c>
      <c r="K913" s="16">
        <v>31389</v>
      </c>
      <c r="L913" s="16">
        <v>31834</v>
      </c>
      <c r="M913" s="16">
        <v>4789</v>
      </c>
      <c r="N913" s="16">
        <v>5506</v>
      </c>
      <c r="O913" s="16">
        <v>6198</v>
      </c>
      <c r="P913" s="16">
        <v>3650</v>
      </c>
      <c r="Q913" s="16">
        <v>7994</v>
      </c>
      <c r="R913" s="16">
        <v>5284</v>
      </c>
      <c r="S913" s="16">
        <v>10654</v>
      </c>
      <c r="T913" s="16">
        <v>7329</v>
      </c>
      <c r="U913" s="16">
        <v>5363</v>
      </c>
      <c r="V913" s="16">
        <v>6456</v>
      </c>
      <c r="W913" s="19">
        <v>0.39</v>
      </c>
      <c r="X913" s="16">
        <v>44635</v>
      </c>
      <c r="Y913" s="16">
        <v>18741</v>
      </c>
      <c r="Z913" s="16">
        <v>13376</v>
      </c>
      <c r="AA913" s="16">
        <v>5365</v>
      </c>
      <c r="AB913" s="19">
        <v>12613.66</v>
      </c>
      <c r="AC913" s="19">
        <v>3877.76</v>
      </c>
      <c r="AD913" s="16">
        <v>271</v>
      </c>
      <c r="AE913" s="20">
        <v>1124.782</v>
      </c>
      <c r="AF913" s="19">
        <v>56.2</v>
      </c>
      <c r="AG913" s="16">
        <v>544562</v>
      </c>
      <c r="AH913" s="19">
        <v>8717</v>
      </c>
      <c r="AI913" s="16">
        <v>1930</v>
      </c>
      <c r="AJ913" s="16">
        <v>339</v>
      </c>
      <c r="AK913" s="16">
        <v>1262</v>
      </c>
      <c r="AL913" s="16">
        <v>46</v>
      </c>
      <c r="AM913" s="16">
        <v>3</v>
      </c>
      <c r="AN913" s="16">
        <v>1894</v>
      </c>
      <c r="AO913" s="16">
        <v>36</v>
      </c>
    </row>
    <row r="914" hidden="1" spans="1:41">
      <c r="A914">
        <v>2603504</v>
      </c>
      <c r="B914" t="s">
        <v>927</v>
      </c>
      <c r="C914" t="s">
        <v>62</v>
      </c>
      <c r="D914">
        <v>297</v>
      </c>
      <c r="E914">
        <v>369</v>
      </c>
      <c r="F914">
        <v>257</v>
      </c>
      <c r="G914">
        <v>346</v>
      </c>
      <c r="H914" s="16">
        <f t="shared" si="14"/>
        <v>18723</v>
      </c>
      <c r="I914" s="16">
        <v>15471</v>
      </c>
      <c r="J914" s="16">
        <v>3252</v>
      </c>
      <c r="K914" s="16">
        <v>9163</v>
      </c>
      <c r="L914" s="16">
        <v>9560</v>
      </c>
      <c r="M914" s="16">
        <v>1251</v>
      </c>
      <c r="N914" s="16">
        <v>1531</v>
      </c>
      <c r="O914" s="16">
        <v>1704</v>
      </c>
      <c r="P914" s="16">
        <v>1029</v>
      </c>
      <c r="Q914" s="16">
        <v>2127</v>
      </c>
      <c r="R914" s="16">
        <v>1390</v>
      </c>
      <c r="S914" s="16">
        <v>2849</v>
      </c>
      <c r="T914" s="16">
        <v>2416</v>
      </c>
      <c r="U914" s="16">
        <v>1810</v>
      </c>
      <c r="V914" s="16">
        <v>2616</v>
      </c>
      <c r="W914" s="19">
        <v>0.76</v>
      </c>
      <c r="X914" s="16">
        <v>12737</v>
      </c>
      <c r="Y914" s="16">
        <v>6280</v>
      </c>
      <c r="Z914" s="16">
        <v>5221</v>
      </c>
      <c r="AA914" s="16">
        <v>1059</v>
      </c>
      <c r="AB914" s="19">
        <v>14066.33</v>
      </c>
      <c r="AC914" s="19">
        <v>6829.11</v>
      </c>
      <c r="AD914" s="16">
        <v>103</v>
      </c>
      <c r="AE914" s="20">
        <v>72.476</v>
      </c>
      <c r="AF914" s="19">
        <v>258.3</v>
      </c>
      <c r="AG914" s="16">
        <v>139206</v>
      </c>
      <c r="AH914" s="19">
        <v>7610</v>
      </c>
      <c r="AI914" s="16">
        <v>294</v>
      </c>
      <c r="AJ914" s="16">
        <v>46</v>
      </c>
      <c r="AK914" s="16">
        <v>225</v>
      </c>
      <c r="AL914" s="16">
        <v>12</v>
      </c>
      <c r="AM914" s="16">
        <v>2</v>
      </c>
      <c r="AN914" s="16">
        <v>275</v>
      </c>
      <c r="AO914" s="16">
        <v>19</v>
      </c>
    </row>
    <row r="915" hidden="1" spans="1:41">
      <c r="A915">
        <v>3110806</v>
      </c>
      <c r="B915" t="s">
        <v>928</v>
      </c>
      <c r="C915" t="s">
        <v>44</v>
      </c>
      <c r="D915">
        <v>286</v>
      </c>
      <c r="E915">
        <v>344</v>
      </c>
      <c r="F915">
        <v>252</v>
      </c>
      <c r="G915">
        <v>315</v>
      </c>
      <c r="H915" s="16">
        <f t="shared" si="14"/>
        <v>3768</v>
      </c>
      <c r="I915" s="16">
        <v>2698</v>
      </c>
      <c r="J915" s="16">
        <v>1070</v>
      </c>
      <c r="K915" s="16">
        <v>1852</v>
      </c>
      <c r="L915" s="16">
        <v>1916</v>
      </c>
      <c r="M915" s="16">
        <v>227</v>
      </c>
      <c r="N915" s="16">
        <v>312</v>
      </c>
      <c r="O915" s="16">
        <v>364</v>
      </c>
      <c r="P915" s="16">
        <v>218</v>
      </c>
      <c r="Q915" s="16">
        <v>386</v>
      </c>
      <c r="R915" s="16">
        <v>243</v>
      </c>
      <c r="S915" s="16">
        <v>564</v>
      </c>
      <c r="T915" s="16">
        <v>480</v>
      </c>
      <c r="U915" s="16">
        <v>377</v>
      </c>
      <c r="V915" s="16">
        <v>597</v>
      </c>
      <c r="W915" s="19">
        <v>0.31</v>
      </c>
      <c r="X915" s="16">
        <v>2951</v>
      </c>
      <c r="Y915" s="16">
        <v>1202</v>
      </c>
      <c r="Z915" s="16">
        <v>880</v>
      </c>
      <c r="AA915" s="16">
        <v>322</v>
      </c>
      <c r="AB915" s="19">
        <v>17149.25</v>
      </c>
      <c r="AC915" s="19">
        <v>7704.02</v>
      </c>
      <c r="AD915" s="16">
        <v>291</v>
      </c>
      <c r="AE915" s="20">
        <v>442.398</v>
      </c>
      <c r="AF915" s="19">
        <v>8.5</v>
      </c>
      <c r="AG915" s="16">
        <v>37446</v>
      </c>
      <c r="AH915" s="19">
        <v>10031</v>
      </c>
      <c r="AI915" s="16">
        <v>105</v>
      </c>
      <c r="AJ915" s="16">
        <v>43</v>
      </c>
      <c r="AK915" s="16">
        <v>130</v>
      </c>
      <c r="AL915" s="16">
        <v>1</v>
      </c>
      <c r="AM915" s="16">
        <v>1</v>
      </c>
      <c r="AN915" s="16">
        <v>102</v>
      </c>
      <c r="AO915" s="16">
        <v>3</v>
      </c>
    </row>
    <row r="916" hidden="1" spans="1:41">
      <c r="A916">
        <v>3110905</v>
      </c>
      <c r="B916" t="s">
        <v>929</v>
      </c>
      <c r="C916" t="s">
        <v>44</v>
      </c>
      <c r="D916">
        <v>325</v>
      </c>
      <c r="E916">
        <v>700</v>
      </c>
      <c r="F916">
        <v>286</v>
      </c>
      <c r="G916">
        <v>850</v>
      </c>
      <c r="H916" s="16">
        <f t="shared" si="14"/>
        <v>16717</v>
      </c>
      <c r="I916" s="16">
        <v>14143</v>
      </c>
      <c r="J916" s="16">
        <v>2574</v>
      </c>
      <c r="K916" s="16">
        <v>8492</v>
      </c>
      <c r="L916" s="16">
        <v>8225</v>
      </c>
      <c r="M916" s="16">
        <v>1008</v>
      </c>
      <c r="N916" s="16">
        <v>1162</v>
      </c>
      <c r="O916" s="16">
        <v>1265</v>
      </c>
      <c r="P916" s="16">
        <v>805</v>
      </c>
      <c r="Q916" s="16">
        <v>1755</v>
      </c>
      <c r="R916" s="16">
        <v>1146</v>
      </c>
      <c r="S916" s="16">
        <v>2511</v>
      </c>
      <c r="T916" s="16">
        <v>2270</v>
      </c>
      <c r="U916" s="16">
        <v>2140</v>
      </c>
      <c r="V916" s="16">
        <v>2655</v>
      </c>
      <c r="W916" s="19">
        <v>0.56</v>
      </c>
      <c r="X916" s="16">
        <v>14577</v>
      </c>
      <c r="Y916" s="16">
        <v>5644</v>
      </c>
      <c r="Z916" s="16">
        <v>4770</v>
      </c>
      <c r="AA916" s="16">
        <v>874</v>
      </c>
      <c r="AB916" s="19">
        <v>19632.17</v>
      </c>
      <c r="AC916" s="19">
        <v>16465.31</v>
      </c>
      <c r="AD916" s="16">
        <v>269</v>
      </c>
      <c r="AE916" s="20">
        <v>335.587</v>
      </c>
      <c r="AF916" s="19">
        <v>49.8</v>
      </c>
      <c r="AG916" s="16">
        <v>301730</v>
      </c>
      <c r="AH916" s="19">
        <v>18363</v>
      </c>
      <c r="AI916" s="16">
        <v>660</v>
      </c>
      <c r="AJ916" s="16">
        <v>450</v>
      </c>
      <c r="AK916" s="16">
        <v>764</v>
      </c>
      <c r="AL916" s="16">
        <v>10</v>
      </c>
      <c r="AM916" s="16">
        <v>4</v>
      </c>
      <c r="AN916" s="16">
        <v>617</v>
      </c>
      <c r="AO916" s="16">
        <v>43</v>
      </c>
    </row>
    <row r="917" hidden="1" spans="1:41">
      <c r="A917">
        <v>2701357</v>
      </c>
      <c r="B917" t="s">
        <v>930</v>
      </c>
      <c r="C917" t="s">
        <v>106</v>
      </c>
      <c r="D917">
        <v>288</v>
      </c>
      <c r="E917">
        <v>330</v>
      </c>
      <c r="F917">
        <v>250</v>
      </c>
      <c r="G917">
        <v>299</v>
      </c>
      <c r="H917" s="16">
        <f t="shared" si="14"/>
        <v>7043</v>
      </c>
      <c r="I917" s="16">
        <v>5961</v>
      </c>
      <c r="J917" s="16">
        <v>1082</v>
      </c>
      <c r="K917" s="16">
        <v>3514</v>
      </c>
      <c r="L917" s="16">
        <v>3529</v>
      </c>
      <c r="M917" s="16">
        <v>619</v>
      </c>
      <c r="N917" s="16">
        <v>728</v>
      </c>
      <c r="O917" s="16">
        <v>826</v>
      </c>
      <c r="P917" s="16">
        <v>449</v>
      </c>
      <c r="Q917" s="16">
        <v>788</v>
      </c>
      <c r="R917" s="16">
        <v>522</v>
      </c>
      <c r="S917" s="16">
        <v>1116</v>
      </c>
      <c r="T917" s="16">
        <v>770</v>
      </c>
      <c r="U917" s="16">
        <v>533</v>
      </c>
      <c r="V917" s="16">
        <v>692</v>
      </c>
      <c r="W917" s="19">
        <v>0.29</v>
      </c>
      <c r="X917" s="16">
        <v>4531</v>
      </c>
      <c r="Y917" s="16">
        <v>2072</v>
      </c>
      <c r="Z917" s="16">
        <v>1778</v>
      </c>
      <c r="AA917" s="16">
        <v>294</v>
      </c>
      <c r="AB917" s="19">
        <v>13276.22</v>
      </c>
      <c r="AC917" s="19">
        <v>6210.45</v>
      </c>
      <c r="AD917" s="16">
        <v>93</v>
      </c>
      <c r="AE917" s="20">
        <v>65.91</v>
      </c>
      <c r="AF917" s="19">
        <v>106.9</v>
      </c>
      <c r="AG917" s="16">
        <v>55115</v>
      </c>
      <c r="AH917" s="19">
        <v>7898</v>
      </c>
      <c r="AI917" s="16">
        <v>103</v>
      </c>
      <c r="AJ917" s="16">
        <v>19</v>
      </c>
      <c r="AK917" s="16">
        <v>96</v>
      </c>
      <c r="AL917" s="16">
        <v>1</v>
      </c>
      <c r="AM917" s="16">
        <v>1</v>
      </c>
      <c r="AN917" s="16">
        <v>102</v>
      </c>
      <c r="AO917" s="16">
        <v>1</v>
      </c>
    </row>
    <row r="918" hidden="1" spans="1:41">
      <c r="A918">
        <v>3111002</v>
      </c>
      <c r="B918" t="s">
        <v>930</v>
      </c>
      <c r="C918" t="s">
        <v>44</v>
      </c>
      <c r="D918">
        <v>336</v>
      </c>
      <c r="E918">
        <v>517</v>
      </c>
      <c r="F918">
        <v>303</v>
      </c>
      <c r="G918">
        <v>521</v>
      </c>
      <c r="H918" s="16">
        <f t="shared" si="14"/>
        <v>21456</v>
      </c>
      <c r="I918" s="16">
        <v>10612</v>
      </c>
      <c r="J918" s="16">
        <v>10844</v>
      </c>
      <c r="K918" s="16">
        <v>11279</v>
      </c>
      <c r="L918" s="16">
        <v>10177</v>
      </c>
      <c r="M918" s="16">
        <v>1198</v>
      </c>
      <c r="N918" s="16">
        <v>1336</v>
      </c>
      <c r="O918" s="16">
        <v>1529</v>
      </c>
      <c r="P918" s="16">
        <v>972</v>
      </c>
      <c r="Q918" s="16">
        <v>2018</v>
      </c>
      <c r="R918" s="16">
        <v>1460</v>
      </c>
      <c r="S918" s="16">
        <v>3502</v>
      </c>
      <c r="T918" s="16">
        <v>3106</v>
      </c>
      <c r="U918" s="16">
        <v>2745</v>
      </c>
      <c r="V918" s="16">
        <v>3590</v>
      </c>
      <c r="W918" s="19">
        <v>0.09</v>
      </c>
      <c r="X918" s="16">
        <v>18807</v>
      </c>
      <c r="Y918" s="16">
        <v>7613</v>
      </c>
      <c r="Z918" s="16">
        <v>3866</v>
      </c>
      <c r="AA918" s="16">
        <v>3747</v>
      </c>
      <c r="AB918" s="19">
        <v>21201.8</v>
      </c>
      <c r="AC918" s="19">
        <v>13207.89</v>
      </c>
      <c r="AD918" s="16">
        <v>318</v>
      </c>
      <c r="AE918" s="20">
        <v>577.843</v>
      </c>
      <c r="AF918" s="19">
        <v>37.1</v>
      </c>
      <c r="AG918" s="16">
        <v>308008</v>
      </c>
      <c r="AH918" s="19">
        <v>14398</v>
      </c>
      <c r="AI918" s="16">
        <v>650</v>
      </c>
      <c r="AJ918" s="16">
        <v>369</v>
      </c>
      <c r="AK918" s="16">
        <v>707</v>
      </c>
      <c r="AL918" s="16">
        <v>22</v>
      </c>
      <c r="AM918" s="16">
        <v>4</v>
      </c>
      <c r="AN918" s="16">
        <v>573</v>
      </c>
      <c r="AO918" s="16">
        <v>77</v>
      </c>
    </row>
    <row r="919" hidden="1" spans="1:41">
      <c r="A919">
        <v>4303673</v>
      </c>
      <c r="B919" t="s">
        <v>931</v>
      </c>
      <c r="C919" t="s">
        <v>77</v>
      </c>
      <c r="D919">
        <v>287</v>
      </c>
      <c r="E919">
        <v>334</v>
      </c>
      <c r="F919">
        <v>251</v>
      </c>
      <c r="G919">
        <v>306</v>
      </c>
      <c r="H919" s="16">
        <f t="shared" si="14"/>
        <v>3413</v>
      </c>
      <c r="I919" s="16">
        <v>1304</v>
      </c>
      <c r="J919" s="16">
        <v>2109</v>
      </c>
      <c r="K919" s="16">
        <v>1773</v>
      </c>
      <c r="L919" s="16">
        <v>1640</v>
      </c>
      <c r="M919" s="16">
        <v>179</v>
      </c>
      <c r="N919" s="16">
        <v>194</v>
      </c>
      <c r="O919" s="16">
        <v>245</v>
      </c>
      <c r="P919" s="16">
        <v>149</v>
      </c>
      <c r="Q919" s="16">
        <v>248</v>
      </c>
      <c r="R919" s="16">
        <v>197</v>
      </c>
      <c r="S919" s="16">
        <v>514</v>
      </c>
      <c r="T919" s="16">
        <v>496</v>
      </c>
      <c r="U919" s="16">
        <v>469</v>
      </c>
      <c r="V919" s="16">
        <v>722</v>
      </c>
      <c r="W919" s="19">
        <v>0.19</v>
      </c>
      <c r="X919" s="16">
        <v>3048</v>
      </c>
      <c r="Y919" s="16">
        <v>1268</v>
      </c>
      <c r="Z919" s="16">
        <v>493</v>
      </c>
      <c r="AA919" s="16">
        <v>775</v>
      </c>
      <c r="AB919" s="19">
        <v>34253.17</v>
      </c>
      <c r="AC919" s="19">
        <v>22808.16</v>
      </c>
      <c r="AD919" s="16">
        <v>138</v>
      </c>
      <c r="AE919" s="20">
        <v>538</v>
      </c>
      <c r="AF919" s="19">
        <v>6.3</v>
      </c>
      <c r="AG919" s="16">
        <v>125646</v>
      </c>
      <c r="AH919" s="19">
        <v>37042</v>
      </c>
      <c r="AI919" s="16">
        <v>60</v>
      </c>
      <c r="AJ919" s="16">
        <v>52</v>
      </c>
      <c r="AK919" s="16">
        <v>125</v>
      </c>
      <c r="AL919" s="16">
        <v>6</v>
      </c>
      <c r="AM919" s="16">
        <v>2</v>
      </c>
      <c r="AN919" s="16">
        <v>55</v>
      </c>
      <c r="AO919" s="16">
        <v>5</v>
      </c>
    </row>
    <row r="920" hidden="1" spans="1:41">
      <c r="A920">
        <v>5204607</v>
      </c>
      <c r="B920" t="s">
        <v>932</v>
      </c>
      <c r="C920" t="s">
        <v>42</v>
      </c>
      <c r="D920">
        <v>285</v>
      </c>
      <c r="E920">
        <v>326</v>
      </c>
      <c r="F920">
        <v>247</v>
      </c>
      <c r="G920">
        <v>300</v>
      </c>
      <c r="H920" s="16">
        <f t="shared" si="14"/>
        <v>3641</v>
      </c>
      <c r="I920" s="16">
        <v>2649</v>
      </c>
      <c r="J920" s="16">
        <v>992</v>
      </c>
      <c r="K920" s="16">
        <v>1920</v>
      </c>
      <c r="L920" s="16">
        <v>1721</v>
      </c>
      <c r="M920" s="16">
        <v>206</v>
      </c>
      <c r="N920" s="16">
        <v>241</v>
      </c>
      <c r="O920" s="16">
        <v>298</v>
      </c>
      <c r="P920" s="16">
        <v>209</v>
      </c>
      <c r="Q920" s="16">
        <v>401</v>
      </c>
      <c r="R920" s="16">
        <v>248</v>
      </c>
      <c r="S920" s="16">
        <v>568</v>
      </c>
      <c r="T920" s="16">
        <v>552</v>
      </c>
      <c r="U920" s="16">
        <v>404</v>
      </c>
      <c r="V920" s="16">
        <v>514</v>
      </c>
      <c r="W920" s="19">
        <v>0.54</v>
      </c>
      <c r="X920" s="16">
        <v>3077</v>
      </c>
      <c r="Y920" s="16">
        <v>1245</v>
      </c>
      <c r="Z920" s="16">
        <v>897</v>
      </c>
      <c r="AA920" s="16">
        <v>348</v>
      </c>
      <c r="AB920" s="19">
        <v>16863.1</v>
      </c>
      <c r="AC920" s="19">
        <v>14965.62</v>
      </c>
      <c r="AD920" s="16">
        <v>48</v>
      </c>
      <c r="AE920" s="20">
        <v>273.815</v>
      </c>
      <c r="AF920" s="19">
        <v>13.3</v>
      </c>
      <c r="AG920" s="16">
        <v>50360</v>
      </c>
      <c r="AH920" s="19">
        <v>14063</v>
      </c>
      <c r="AI920" s="16">
        <v>110</v>
      </c>
      <c r="AJ920" s="16">
        <v>66</v>
      </c>
      <c r="AK920" s="16">
        <v>95</v>
      </c>
      <c r="AL920" s="16">
        <v>5</v>
      </c>
      <c r="AM920" s="16">
        <v>1</v>
      </c>
      <c r="AN920" s="16">
        <v>107</v>
      </c>
      <c r="AO920" s="16">
        <v>3</v>
      </c>
    </row>
    <row r="921" hidden="1" spans="1:41">
      <c r="A921">
        <v>2102556</v>
      </c>
      <c r="B921" t="s">
        <v>933</v>
      </c>
      <c r="C921" t="s">
        <v>67</v>
      </c>
      <c r="D921">
        <v>285</v>
      </c>
      <c r="E921">
        <v>343</v>
      </c>
      <c r="F921">
        <v>248</v>
      </c>
      <c r="G921">
        <v>315</v>
      </c>
      <c r="H921" s="16">
        <f t="shared" si="14"/>
        <v>14302</v>
      </c>
      <c r="I921" s="16">
        <v>11062</v>
      </c>
      <c r="J921" s="16">
        <v>3240</v>
      </c>
      <c r="K921" s="16">
        <v>7260</v>
      </c>
      <c r="L921" s="16">
        <v>7042</v>
      </c>
      <c r="M921" s="16">
        <v>1301</v>
      </c>
      <c r="N921" s="16">
        <v>1544</v>
      </c>
      <c r="O921" s="16">
        <v>1484</v>
      </c>
      <c r="P921" s="16">
        <v>993</v>
      </c>
      <c r="Q921" s="16">
        <v>1738</v>
      </c>
      <c r="R921" s="16">
        <v>1162</v>
      </c>
      <c r="S921" s="16">
        <v>2411</v>
      </c>
      <c r="T921" s="16">
        <v>1517</v>
      </c>
      <c r="U921" s="16">
        <v>1005</v>
      </c>
      <c r="V921" s="16">
        <v>1147</v>
      </c>
      <c r="W921" s="19">
        <v>0.62</v>
      </c>
      <c r="X921" s="16">
        <v>10384</v>
      </c>
      <c r="Y921" s="16">
        <v>4231</v>
      </c>
      <c r="Z921" s="16">
        <v>3263</v>
      </c>
      <c r="AA921" s="16">
        <v>968</v>
      </c>
      <c r="AB921" s="19">
        <v>14367.35</v>
      </c>
      <c r="AC921" s="19">
        <v>7061.51</v>
      </c>
      <c r="AD921" s="16">
        <v>527</v>
      </c>
      <c r="AE921" s="20">
        <v>615.384</v>
      </c>
      <c r="AF921" s="19">
        <v>23.2</v>
      </c>
      <c r="AG921" s="16">
        <v>134080</v>
      </c>
      <c r="AH921" s="19">
        <v>9558</v>
      </c>
      <c r="AI921" s="16">
        <v>251</v>
      </c>
      <c r="AJ921" s="16">
        <v>62</v>
      </c>
      <c r="AK921" s="16">
        <v>252</v>
      </c>
      <c r="AL921" s="16">
        <v>8</v>
      </c>
      <c r="AM921" s="16">
        <v>1</v>
      </c>
      <c r="AN921" s="16">
        <v>244</v>
      </c>
      <c r="AO921" s="16">
        <v>7</v>
      </c>
    </row>
    <row r="922" hidden="1" spans="1:41">
      <c r="A922">
        <v>4103909</v>
      </c>
      <c r="B922" t="s">
        <v>934</v>
      </c>
      <c r="C922" t="s">
        <v>55</v>
      </c>
      <c r="D922">
        <v>314</v>
      </c>
      <c r="E922">
        <v>675</v>
      </c>
      <c r="F922">
        <v>282</v>
      </c>
      <c r="G922">
        <v>754</v>
      </c>
      <c r="H922" s="16">
        <f t="shared" si="14"/>
        <v>14936</v>
      </c>
      <c r="I922" s="16">
        <v>12475</v>
      </c>
      <c r="J922" s="16">
        <v>2461</v>
      </c>
      <c r="K922" s="16">
        <v>7455</v>
      </c>
      <c r="L922" s="16">
        <v>7481</v>
      </c>
      <c r="M922" s="16">
        <v>923</v>
      </c>
      <c r="N922" s="16">
        <v>1017</v>
      </c>
      <c r="O922" s="16">
        <v>1145</v>
      </c>
      <c r="P922" s="16">
        <v>750</v>
      </c>
      <c r="Q922" s="16">
        <v>1421</v>
      </c>
      <c r="R922" s="16">
        <v>897</v>
      </c>
      <c r="S922" s="16">
        <v>2187</v>
      </c>
      <c r="T922" s="16">
        <v>2087</v>
      </c>
      <c r="U922" s="16">
        <v>1891</v>
      </c>
      <c r="V922" s="16">
        <v>2618</v>
      </c>
      <c r="W922" s="19">
        <v>-0.69</v>
      </c>
      <c r="X922" s="16">
        <v>12396</v>
      </c>
      <c r="Y922" s="16">
        <v>5474</v>
      </c>
      <c r="Z922" s="16">
        <v>4583</v>
      </c>
      <c r="AA922" s="16">
        <v>891</v>
      </c>
      <c r="AB922" s="19">
        <v>20053.98</v>
      </c>
      <c r="AC922" s="19">
        <v>16897.76</v>
      </c>
      <c r="AD922" s="16">
        <v>368</v>
      </c>
      <c r="AE922" s="20">
        <v>796.614</v>
      </c>
      <c r="AF922" s="19">
        <v>18.7</v>
      </c>
      <c r="AG922" s="16">
        <v>374944</v>
      </c>
      <c r="AH922" s="19">
        <v>24591</v>
      </c>
      <c r="AI922" s="16">
        <v>511</v>
      </c>
      <c r="AJ922" s="16">
        <v>216</v>
      </c>
      <c r="AK922" s="16">
        <v>610</v>
      </c>
      <c r="AL922" s="16">
        <v>24</v>
      </c>
      <c r="AM922" s="16">
        <v>4</v>
      </c>
      <c r="AN922" s="16">
        <v>469</v>
      </c>
      <c r="AO922" s="16">
        <v>42</v>
      </c>
    </row>
    <row r="923" hidden="1" spans="1:41">
      <c r="A923">
        <v>4303707</v>
      </c>
      <c r="B923" t="s">
        <v>935</v>
      </c>
      <c r="C923" t="s">
        <v>77</v>
      </c>
      <c r="D923">
        <v>290</v>
      </c>
      <c r="E923">
        <v>384</v>
      </c>
      <c r="F923">
        <v>252</v>
      </c>
      <c r="G923">
        <v>359</v>
      </c>
      <c r="H923" s="16">
        <f t="shared" si="14"/>
        <v>5956</v>
      </c>
      <c r="I923" s="16">
        <v>2148</v>
      </c>
      <c r="J923" s="16">
        <v>3808</v>
      </c>
      <c r="K923" s="16">
        <v>2998</v>
      </c>
      <c r="L923" s="16">
        <v>2958</v>
      </c>
      <c r="M923" s="16">
        <v>210</v>
      </c>
      <c r="N923" s="16">
        <v>258</v>
      </c>
      <c r="O923" s="16">
        <v>340</v>
      </c>
      <c r="P923" s="16">
        <v>240</v>
      </c>
      <c r="Q923" s="16">
        <v>503</v>
      </c>
      <c r="R923" s="16">
        <v>280</v>
      </c>
      <c r="S923" s="16">
        <v>729</v>
      </c>
      <c r="T923" s="16">
        <v>862</v>
      </c>
      <c r="U923" s="16">
        <v>1096</v>
      </c>
      <c r="V923" s="16">
        <v>1438</v>
      </c>
      <c r="W923" s="19">
        <v>-0.62</v>
      </c>
      <c r="X923" s="16">
        <v>5542</v>
      </c>
      <c r="Y923" s="16">
        <v>2211</v>
      </c>
      <c r="Z923" s="16">
        <v>861</v>
      </c>
      <c r="AA923" s="16">
        <v>1350</v>
      </c>
      <c r="AB923" s="19">
        <v>33193.81</v>
      </c>
      <c r="AC923" s="19">
        <v>18156.29</v>
      </c>
      <c r="AD923" s="16">
        <v>418</v>
      </c>
      <c r="AE923" s="20">
        <v>225.576</v>
      </c>
      <c r="AF923" s="19">
        <v>26.4</v>
      </c>
      <c r="AG923" s="16">
        <v>122420</v>
      </c>
      <c r="AH923" s="19">
        <v>20168</v>
      </c>
      <c r="AI923" s="16">
        <v>191</v>
      </c>
      <c r="AJ923" s="16">
        <v>141</v>
      </c>
      <c r="AK923" s="16">
        <v>312</v>
      </c>
      <c r="AL923" s="16">
        <v>1</v>
      </c>
      <c r="AM923" s="16">
        <v>1</v>
      </c>
      <c r="AN923" s="16">
        <v>164</v>
      </c>
      <c r="AO923" s="16">
        <v>27</v>
      </c>
    </row>
    <row r="924" hidden="1" spans="1:41">
      <c r="A924">
        <v>3509452</v>
      </c>
      <c r="B924" t="s">
        <v>936</v>
      </c>
      <c r="C924" t="s">
        <v>87</v>
      </c>
      <c r="D924">
        <v>302</v>
      </c>
      <c r="E924">
        <v>378</v>
      </c>
      <c r="F924">
        <v>265</v>
      </c>
      <c r="G924">
        <v>356</v>
      </c>
      <c r="H924" s="16">
        <f t="shared" si="14"/>
        <v>5992</v>
      </c>
      <c r="I924" s="16">
        <v>5205</v>
      </c>
      <c r="J924" s="16">
        <v>787</v>
      </c>
      <c r="K924" s="16">
        <v>3107</v>
      </c>
      <c r="L924" s="16">
        <v>2885</v>
      </c>
      <c r="M924" s="16">
        <v>398</v>
      </c>
      <c r="N924" s="16">
        <v>460</v>
      </c>
      <c r="O924" s="16">
        <v>475</v>
      </c>
      <c r="P924" s="16">
        <v>275</v>
      </c>
      <c r="Q924" s="16">
        <v>643</v>
      </c>
      <c r="R924" s="16">
        <v>416</v>
      </c>
      <c r="S924" s="16">
        <v>852</v>
      </c>
      <c r="T924" s="16">
        <v>827</v>
      </c>
      <c r="U924" s="16">
        <v>683</v>
      </c>
      <c r="V924" s="16">
        <v>963</v>
      </c>
      <c r="W924" s="19">
        <v>0.5</v>
      </c>
      <c r="X924" s="16">
        <v>5120</v>
      </c>
      <c r="Y924" s="16">
        <v>2145</v>
      </c>
      <c r="Z924" s="16">
        <v>1872</v>
      </c>
      <c r="AA924" s="16">
        <v>273</v>
      </c>
      <c r="AB924" s="19">
        <v>19804.62</v>
      </c>
      <c r="AC924" s="19">
        <v>17487.86</v>
      </c>
      <c r="AD924" s="16">
        <v>188</v>
      </c>
      <c r="AE924" s="20">
        <v>185.031</v>
      </c>
      <c r="AF924" s="19">
        <v>32.4</v>
      </c>
      <c r="AG924" s="16">
        <v>92416</v>
      </c>
      <c r="AH924" s="19">
        <v>15661</v>
      </c>
      <c r="AI924" s="16">
        <v>285</v>
      </c>
      <c r="AJ924" s="16">
        <v>114</v>
      </c>
      <c r="AK924" s="16">
        <v>677</v>
      </c>
      <c r="AL924" s="16">
        <v>409</v>
      </c>
      <c r="AM924" s="16">
        <v>1</v>
      </c>
      <c r="AN924" s="16">
        <v>246</v>
      </c>
      <c r="AO924" s="16">
        <v>39</v>
      </c>
    </row>
    <row r="925" hidden="1" spans="1:41">
      <c r="A925">
        <v>4103958</v>
      </c>
      <c r="B925" t="s">
        <v>937</v>
      </c>
      <c r="C925" t="s">
        <v>55</v>
      </c>
      <c r="D925">
        <v>288</v>
      </c>
      <c r="E925">
        <v>333</v>
      </c>
      <c r="F925">
        <v>250</v>
      </c>
      <c r="G925">
        <v>313</v>
      </c>
      <c r="H925" s="16">
        <f t="shared" si="14"/>
        <v>4044</v>
      </c>
      <c r="I925" s="16">
        <v>1503</v>
      </c>
      <c r="J925" s="16">
        <v>2541</v>
      </c>
      <c r="K925" s="16">
        <v>2129</v>
      </c>
      <c r="L925" s="16">
        <v>1915</v>
      </c>
      <c r="M925" s="16">
        <v>296</v>
      </c>
      <c r="N925" s="16">
        <v>368</v>
      </c>
      <c r="O925" s="16">
        <v>389</v>
      </c>
      <c r="P925" s="16">
        <v>210</v>
      </c>
      <c r="Q925" s="16">
        <v>392</v>
      </c>
      <c r="R925" s="16">
        <v>273</v>
      </c>
      <c r="S925" s="16">
        <v>593</v>
      </c>
      <c r="T925" s="16">
        <v>563</v>
      </c>
      <c r="U925" s="16">
        <v>486</v>
      </c>
      <c r="V925" s="16">
        <v>474</v>
      </c>
      <c r="W925" s="19">
        <v>-0.43</v>
      </c>
      <c r="X925" s="16">
        <v>3343</v>
      </c>
      <c r="Y925" s="16">
        <v>1288</v>
      </c>
      <c r="Z925" s="16">
        <v>473</v>
      </c>
      <c r="AA925" s="16">
        <v>815</v>
      </c>
      <c r="AB925" s="19">
        <v>15243.55</v>
      </c>
      <c r="AC925" s="19">
        <v>10945.86</v>
      </c>
      <c r="AD925" s="16">
        <v>260</v>
      </c>
      <c r="AE925" s="20">
        <v>448.424</v>
      </c>
      <c r="AF925" s="19">
        <v>9</v>
      </c>
      <c r="AG925" s="16">
        <v>75868</v>
      </c>
      <c r="AH925" s="19">
        <v>18522</v>
      </c>
      <c r="AI925" s="16">
        <v>78</v>
      </c>
      <c r="AJ925" s="16">
        <v>37</v>
      </c>
      <c r="AK925" s="16">
        <v>106</v>
      </c>
      <c r="AL925" s="16">
        <v>9</v>
      </c>
      <c r="AM925" s="16">
        <v>0</v>
      </c>
      <c r="AN925" s="16">
        <v>67</v>
      </c>
      <c r="AO925" s="16">
        <v>11</v>
      </c>
    </row>
    <row r="926" hidden="1" spans="1:41">
      <c r="A926">
        <v>2504009</v>
      </c>
      <c r="B926" t="s">
        <v>938</v>
      </c>
      <c r="C926" t="s">
        <v>107</v>
      </c>
      <c r="D926">
        <v>651</v>
      </c>
      <c r="E926">
        <v>2283</v>
      </c>
      <c r="F926">
        <v>587</v>
      </c>
      <c r="G926">
        <v>2508</v>
      </c>
      <c r="H926" s="16">
        <f t="shared" si="14"/>
        <v>412792</v>
      </c>
      <c r="I926" s="16">
        <v>397671</v>
      </c>
      <c r="J926" s="16">
        <v>15121</v>
      </c>
      <c r="K926" s="16">
        <v>195167</v>
      </c>
      <c r="L926" s="16">
        <v>217625</v>
      </c>
      <c r="M926" s="16">
        <v>28563</v>
      </c>
      <c r="N926" s="16">
        <v>30681</v>
      </c>
      <c r="O926" s="16">
        <v>33036</v>
      </c>
      <c r="P926" s="16">
        <v>19632</v>
      </c>
      <c r="Q926" s="16">
        <v>46820</v>
      </c>
      <c r="R926" s="16">
        <v>35615</v>
      </c>
      <c r="S926" s="16">
        <v>72335</v>
      </c>
      <c r="T926" s="16">
        <v>56519</v>
      </c>
      <c r="U926" s="16">
        <v>42899</v>
      </c>
      <c r="V926" s="16">
        <v>46692</v>
      </c>
      <c r="W926" s="19">
        <v>0.62</v>
      </c>
      <c r="X926" s="16">
        <v>356569</v>
      </c>
      <c r="Y926" s="16">
        <v>131281</v>
      </c>
      <c r="Z926" s="16">
        <v>126584</v>
      </c>
      <c r="AA926" s="16">
        <v>4697</v>
      </c>
      <c r="AB926" s="19">
        <v>18598.69</v>
      </c>
      <c r="AC926" s="19">
        <v>10506.39</v>
      </c>
      <c r="AD926" s="16">
        <v>113</v>
      </c>
      <c r="AE926" s="20">
        <v>593.026</v>
      </c>
      <c r="AF926" s="19">
        <v>696.1</v>
      </c>
      <c r="AG926" s="16">
        <v>7978683</v>
      </c>
      <c r="AH926" s="19">
        <v>19697</v>
      </c>
      <c r="AI926" s="16">
        <v>13668</v>
      </c>
      <c r="AJ926" s="16">
        <v>5972</v>
      </c>
      <c r="AK926" s="16">
        <v>15960</v>
      </c>
      <c r="AL926" s="16">
        <v>51</v>
      </c>
      <c r="AM926" s="16">
        <v>31</v>
      </c>
      <c r="AN926" s="16">
        <v>12364</v>
      </c>
      <c r="AO926" s="16">
        <v>1304</v>
      </c>
    </row>
    <row r="927" hidden="1" spans="1:41">
      <c r="A927">
        <v>4104006</v>
      </c>
      <c r="B927" t="s">
        <v>939</v>
      </c>
      <c r="C927" t="s">
        <v>55</v>
      </c>
      <c r="D927">
        <v>356</v>
      </c>
      <c r="E927">
        <v>824</v>
      </c>
      <c r="F927">
        <v>347</v>
      </c>
      <c r="G927">
        <v>851</v>
      </c>
      <c r="H927" s="16">
        <f t="shared" si="14"/>
        <v>42896</v>
      </c>
      <c r="I927" s="16">
        <v>36170</v>
      </c>
      <c r="J927" s="16">
        <v>6726</v>
      </c>
      <c r="K927" s="16">
        <v>21379</v>
      </c>
      <c r="L927" s="16">
        <v>21517</v>
      </c>
      <c r="M927" s="16">
        <v>3324</v>
      </c>
      <c r="N927" s="16">
        <v>3287</v>
      </c>
      <c r="O927" s="16">
        <v>3718</v>
      </c>
      <c r="P927" s="16">
        <v>2175</v>
      </c>
      <c r="Q927" s="16">
        <v>5138</v>
      </c>
      <c r="R927" s="16">
        <v>3766</v>
      </c>
      <c r="S927" s="16">
        <v>7122</v>
      </c>
      <c r="T927" s="16">
        <v>5618</v>
      </c>
      <c r="U927" s="16">
        <v>4573</v>
      </c>
      <c r="V927" s="16">
        <v>4175</v>
      </c>
      <c r="W927" s="19">
        <v>0.84</v>
      </c>
      <c r="X927" s="16">
        <v>36994</v>
      </c>
      <c r="Y927" s="16">
        <v>14144</v>
      </c>
      <c r="Z927" s="16">
        <v>11900</v>
      </c>
      <c r="AA927" s="16">
        <v>2244</v>
      </c>
      <c r="AB927" s="19">
        <v>24089.19</v>
      </c>
      <c r="AC927" s="19">
        <v>18183.57</v>
      </c>
      <c r="AD927" s="16">
        <v>26</v>
      </c>
      <c r="AE927" s="20">
        <v>539.245</v>
      </c>
      <c r="AF927" s="19">
        <v>79.5</v>
      </c>
      <c r="AG927" s="16">
        <v>1096972</v>
      </c>
      <c r="AH927" s="19">
        <v>26230</v>
      </c>
      <c r="AI927" s="16">
        <v>1581</v>
      </c>
      <c r="AJ927" s="16">
        <v>1041</v>
      </c>
      <c r="AK927" s="16">
        <v>2305</v>
      </c>
      <c r="AL927" s="16">
        <v>33</v>
      </c>
      <c r="AM927" s="16">
        <v>4</v>
      </c>
      <c r="AN927" s="16">
        <v>1414</v>
      </c>
      <c r="AO927" s="16">
        <v>167</v>
      </c>
    </row>
    <row r="928" hidden="1" spans="1:41">
      <c r="A928">
        <v>3111101</v>
      </c>
      <c r="B928" t="s">
        <v>940</v>
      </c>
      <c r="C928" t="s">
        <v>44</v>
      </c>
      <c r="D928">
        <v>326</v>
      </c>
      <c r="E928">
        <v>505</v>
      </c>
      <c r="F928">
        <v>283</v>
      </c>
      <c r="G928">
        <v>506</v>
      </c>
      <c r="H928" s="16">
        <f t="shared" si="14"/>
        <v>20100</v>
      </c>
      <c r="I928" s="16">
        <v>14459</v>
      </c>
      <c r="J928" s="16">
        <v>5641</v>
      </c>
      <c r="K928" s="16">
        <v>10302</v>
      </c>
      <c r="L928" s="16">
        <v>9798</v>
      </c>
      <c r="M928" s="16">
        <v>1056</v>
      </c>
      <c r="N928" s="16">
        <v>1138</v>
      </c>
      <c r="O928" s="16">
        <v>1253</v>
      </c>
      <c r="P928" s="16">
        <v>864</v>
      </c>
      <c r="Q928" s="16">
        <v>1823</v>
      </c>
      <c r="R928" s="16">
        <v>1313</v>
      </c>
      <c r="S928" s="16">
        <v>3096</v>
      </c>
      <c r="T928" s="16">
        <v>3069</v>
      </c>
      <c r="U928" s="16">
        <v>2658</v>
      </c>
      <c r="V928" s="16">
        <v>3830</v>
      </c>
      <c r="W928" s="19">
        <v>0.12</v>
      </c>
      <c r="X928" s="16">
        <v>17697</v>
      </c>
      <c r="Y928" s="16">
        <v>7487</v>
      </c>
      <c r="Z928" s="16">
        <v>5445</v>
      </c>
      <c r="AA928" s="16">
        <v>2042</v>
      </c>
      <c r="AB928" s="19">
        <v>23009.71</v>
      </c>
      <c r="AC928" s="19">
        <v>15753.39</v>
      </c>
      <c r="AD928" s="16">
        <v>581</v>
      </c>
      <c r="AE928" s="20">
        <v>3650.749</v>
      </c>
      <c r="AF928" s="19">
        <v>5.5</v>
      </c>
      <c r="AG928" s="16">
        <v>510501</v>
      </c>
      <c r="AH928" s="19">
        <v>25497</v>
      </c>
      <c r="AI928" s="16">
        <v>529</v>
      </c>
      <c r="AJ928" s="16">
        <v>334</v>
      </c>
      <c r="AK928" s="16">
        <v>854</v>
      </c>
      <c r="AL928" s="16">
        <v>20</v>
      </c>
      <c r="AM928" s="16">
        <v>4</v>
      </c>
      <c r="AN928" s="16">
        <v>510</v>
      </c>
      <c r="AO928" s="16">
        <v>19</v>
      </c>
    </row>
    <row r="929" hidden="1" spans="1:41">
      <c r="A929">
        <v>5204656</v>
      </c>
      <c r="B929" t="s">
        <v>941</v>
      </c>
      <c r="C929" t="s">
        <v>42</v>
      </c>
      <c r="D929">
        <v>285</v>
      </c>
      <c r="E929">
        <v>336</v>
      </c>
      <c r="F929">
        <v>249</v>
      </c>
      <c r="G929">
        <v>307</v>
      </c>
      <c r="H929" s="16">
        <f t="shared" si="14"/>
        <v>3737</v>
      </c>
      <c r="I929" s="16">
        <v>2335</v>
      </c>
      <c r="J929" s="16">
        <v>1402</v>
      </c>
      <c r="K929" s="16">
        <v>1996</v>
      </c>
      <c r="L929" s="16">
        <v>1741</v>
      </c>
      <c r="M929" s="16">
        <v>219</v>
      </c>
      <c r="N929" s="16">
        <v>249</v>
      </c>
      <c r="O929" s="16">
        <v>311</v>
      </c>
      <c r="P929" s="16">
        <v>191</v>
      </c>
      <c r="Q929" s="16">
        <v>334</v>
      </c>
      <c r="R929" s="16">
        <v>250</v>
      </c>
      <c r="S929" s="16">
        <v>620</v>
      </c>
      <c r="T929" s="16">
        <v>537</v>
      </c>
      <c r="U929" s="16">
        <v>472</v>
      </c>
      <c r="V929" s="16">
        <v>554</v>
      </c>
      <c r="W929" s="19">
        <v>-0.05</v>
      </c>
      <c r="X929" s="16">
        <v>3117</v>
      </c>
      <c r="Y929" s="16">
        <v>1343</v>
      </c>
      <c r="Z929" s="16">
        <v>825</v>
      </c>
      <c r="AA929" s="16">
        <v>518</v>
      </c>
      <c r="AB929" s="19">
        <v>19537.19</v>
      </c>
      <c r="AC929" s="19">
        <v>12875.87</v>
      </c>
      <c r="AD929" s="16">
        <v>328</v>
      </c>
      <c r="AE929" s="20">
        <v>1974.375</v>
      </c>
      <c r="AF929" s="19">
        <v>1.9</v>
      </c>
      <c r="AG929" s="16">
        <v>56417</v>
      </c>
      <c r="AH929" s="19">
        <v>15073</v>
      </c>
      <c r="AI929" s="16">
        <v>102</v>
      </c>
      <c r="AJ929" s="16">
        <v>16</v>
      </c>
      <c r="AK929" s="16">
        <v>92</v>
      </c>
      <c r="AL929" s="16">
        <v>4</v>
      </c>
      <c r="AM929" s="16">
        <v>1</v>
      </c>
      <c r="AN929" s="16">
        <v>101</v>
      </c>
      <c r="AO929" s="16">
        <v>1</v>
      </c>
    </row>
    <row r="930" hidden="1" spans="1:41">
      <c r="A930">
        <v>5102603</v>
      </c>
      <c r="B930" t="s">
        <v>942</v>
      </c>
      <c r="C930" t="s">
        <v>80</v>
      </c>
      <c r="D930">
        <v>293</v>
      </c>
      <c r="E930">
        <v>395</v>
      </c>
      <c r="F930">
        <v>259</v>
      </c>
      <c r="G930">
        <v>376</v>
      </c>
      <c r="H930" s="16">
        <f t="shared" si="14"/>
        <v>15512</v>
      </c>
      <c r="I930" s="16">
        <v>5092</v>
      </c>
      <c r="J930" s="16">
        <v>10420</v>
      </c>
      <c r="K930" s="16">
        <v>8025</v>
      </c>
      <c r="L930" s="16">
        <v>7487</v>
      </c>
      <c r="M930" s="16">
        <v>2239</v>
      </c>
      <c r="N930" s="16">
        <v>2075</v>
      </c>
      <c r="O930" s="16">
        <v>1510</v>
      </c>
      <c r="P930" s="16">
        <v>709</v>
      </c>
      <c r="Q930" s="16">
        <v>1576</v>
      </c>
      <c r="R930" s="16">
        <v>1186</v>
      </c>
      <c r="S930" s="16">
        <v>2162</v>
      </c>
      <c r="T930" s="16">
        <v>1497</v>
      </c>
      <c r="U930" s="16">
        <v>1065</v>
      </c>
      <c r="V930" s="16">
        <v>1493</v>
      </c>
      <c r="W930" s="19">
        <v>0.85</v>
      </c>
      <c r="X930" s="16">
        <v>9270</v>
      </c>
      <c r="Y930" s="16">
        <v>3628</v>
      </c>
      <c r="Z930" s="16">
        <v>1901</v>
      </c>
      <c r="AA930" s="16">
        <v>1727</v>
      </c>
      <c r="AB930" s="19">
        <v>18605.53</v>
      </c>
      <c r="AC930" s="19">
        <v>3133.41</v>
      </c>
      <c r="AD930" s="16">
        <v>364</v>
      </c>
      <c r="AE930" s="20">
        <v>5981.707</v>
      </c>
      <c r="AF930" s="19">
        <v>2.6</v>
      </c>
      <c r="AG930" s="16">
        <v>198600</v>
      </c>
      <c r="AH930" s="19">
        <v>13142</v>
      </c>
      <c r="AI930" s="16">
        <v>336</v>
      </c>
      <c r="AJ930" s="16">
        <v>75</v>
      </c>
      <c r="AK930" s="16">
        <v>266</v>
      </c>
      <c r="AL930" s="16">
        <v>16</v>
      </c>
      <c r="AM930" s="16">
        <v>2</v>
      </c>
      <c r="AN930" s="16">
        <v>322</v>
      </c>
      <c r="AO930" s="16">
        <v>14</v>
      </c>
    </row>
    <row r="931" hidden="1" spans="1:41">
      <c r="A931">
        <v>3509502</v>
      </c>
      <c r="B931" t="s">
        <v>943</v>
      </c>
      <c r="C931" t="s">
        <v>87</v>
      </c>
      <c r="D931">
        <v>1530</v>
      </c>
      <c r="E931">
        <v>8939</v>
      </c>
      <c r="F931">
        <v>1514</v>
      </c>
      <c r="G931">
        <v>9000</v>
      </c>
      <c r="H931" s="16">
        <f t="shared" si="14"/>
        <v>1191188</v>
      </c>
      <c r="I931" s="16">
        <v>1174130</v>
      </c>
      <c r="J931" s="16">
        <v>17058</v>
      </c>
      <c r="K931" s="16">
        <v>581147</v>
      </c>
      <c r="L931" s="16">
        <v>610041</v>
      </c>
      <c r="M931" s="16">
        <v>66079</v>
      </c>
      <c r="N931" s="16">
        <v>67045</v>
      </c>
      <c r="O931" s="16">
        <v>74163</v>
      </c>
      <c r="P931" s="16">
        <v>48840</v>
      </c>
      <c r="Q931" s="16">
        <v>129668</v>
      </c>
      <c r="R931" s="16">
        <v>97959</v>
      </c>
      <c r="S931" s="16">
        <v>198962</v>
      </c>
      <c r="T931" s="16">
        <v>173243</v>
      </c>
      <c r="U931" s="16">
        <v>149745</v>
      </c>
      <c r="V931" s="16">
        <v>185484</v>
      </c>
      <c r="W931" s="19">
        <v>0.76</v>
      </c>
      <c r="X931" s="16">
        <v>1082044</v>
      </c>
      <c r="Y931" s="16">
        <v>421534</v>
      </c>
      <c r="Z931" s="16">
        <v>416107</v>
      </c>
      <c r="AA931" s="16">
        <v>5427</v>
      </c>
      <c r="AB931" s="19">
        <v>31624.04</v>
      </c>
      <c r="AC931" s="19">
        <v>30230.26</v>
      </c>
      <c r="AD931" s="16">
        <v>83</v>
      </c>
      <c r="AE931" s="20">
        <v>794.571</v>
      </c>
      <c r="AF931" s="19">
        <v>1499.2</v>
      </c>
      <c r="AG931" s="16">
        <v>56400146</v>
      </c>
      <c r="AH931" s="19">
        <v>48450</v>
      </c>
      <c r="AI931" s="16">
        <v>49138</v>
      </c>
      <c r="AJ931" s="16">
        <v>21523</v>
      </c>
      <c r="AK931" s="16">
        <v>94398</v>
      </c>
      <c r="AL931" s="16">
        <v>1228</v>
      </c>
      <c r="AM931" s="16">
        <v>288</v>
      </c>
      <c r="AN931" s="16">
        <v>43417</v>
      </c>
      <c r="AO931" s="16">
        <v>5721</v>
      </c>
    </row>
    <row r="932" hidden="1" spans="1:41">
      <c r="A932">
        <v>2202109</v>
      </c>
      <c r="B932" t="s">
        <v>944</v>
      </c>
      <c r="C932" t="s">
        <v>75</v>
      </c>
      <c r="D932">
        <v>286</v>
      </c>
      <c r="E932">
        <v>331</v>
      </c>
      <c r="F932">
        <v>247</v>
      </c>
      <c r="G932">
        <v>299</v>
      </c>
      <c r="H932" s="16">
        <f t="shared" si="14"/>
        <v>5526</v>
      </c>
      <c r="I932" s="16">
        <v>1874</v>
      </c>
      <c r="J932" s="16">
        <v>3652</v>
      </c>
      <c r="K932" s="16">
        <v>2753</v>
      </c>
      <c r="L932" s="16">
        <v>2773</v>
      </c>
      <c r="M932" s="16">
        <v>422</v>
      </c>
      <c r="N932" s="16">
        <v>466</v>
      </c>
      <c r="O932" s="16">
        <v>516</v>
      </c>
      <c r="P932" s="16">
        <v>288</v>
      </c>
      <c r="Q932" s="16">
        <v>536</v>
      </c>
      <c r="R932" s="16">
        <v>365</v>
      </c>
      <c r="S932" s="16">
        <v>843</v>
      </c>
      <c r="T932" s="16">
        <v>742</v>
      </c>
      <c r="U932" s="16">
        <v>596</v>
      </c>
      <c r="V932" s="16">
        <v>752</v>
      </c>
      <c r="W932" s="19">
        <v>0.1</v>
      </c>
      <c r="X932" s="16">
        <v>3875</v>
      </c>
      <c r="Y932" s="16">
        <v>1867</v>
      </c>
      <c r="Z932" s="16">
        <v>642</v>
      </c>
      <c r="AA932" s="16">
        <v>1225</v>
      </c>
      <c r="AB932" s="19">
        <v>14786.54</v>
      </c>
      <c r="AC932" s="19">
        <v>5729.66</v>
      </c>
      <c r="AD932" s="16">
        <v>302</v>
      </c>
      <c r="AE932" s="20">
        <v>831.201</v>
      </c>
      <c r="AF932" s="19">
        <v>6.6</v>
      </c>
      <c r="AG932" s="16">
        <v>36609</v>
      </c>
      <c r="AH932" s="19">
        <v>6648</v>
      </c>
      <c r="AI932" s="16">
        <v>75</v>
      </c>
      <c r="AJ932" s="16">
        <v>5</v>
      </c>
      <c r="AK932" s="16">
        <v>97</v>
      </c>
      <c r="AL932" s="16">
        <v>0</v>
      </c>
      <c r="AM932" s="16">
        <v>1</v>
      </c>
      <c r="AN932" s="16">
        <v>73</v>
      </c>
      <c r="AO932" s="16">
        <v>2</v>
      </c>
    </row>
    <row r="933" hidden="1" spans="1:41">
      <c r="A933">
        <v>4303806</v>
      </c>
      <c r="B933" t="s">
        <v>945</v>
      </c>
      <c r="C933" t="s">
        <v>77</v>
      </c>
      <c r="D933">
        <v>288</v>
      </c>
      <c r="E933">
        <v>377</v>
      </c>
      <c r="F933">
        <v>252</v>
      </c>
      <c r="G933">
        <v>362</v>
      </c>
      <c r="H933" s="16">
        <f t="shared" si="14"/>
        <v>5636</v>
      </c>
      <c r="I933" s="16">
        <v>4330</v>
      </c>
      <c r="J933" s="16">
        <v>1306</v>
      </c>
      <c r="K933" s="16">
        <v>2733</v>
      </c>
      <c r="L933" s="16">
        <v>2903</v>
      </c>
      <c r="M933" s="16">
        <v>236</v>
      </c>
      <c r="N933" s="16">
        <v>292</v>
      </c>
      <c r="O933" s="16">
        <v>319</v>
      </c>
      <c r="P933" s="16">
        <v>270</v>
      </c>
      <c r="Q933" s="16">
        <v>522</v>
      </c>
      <c r="R933" s="16">
        <v>324</v>
      </c>
      <c r="S933" s="16">
        <v>656</v>
      </c>
      <c r="T933" s="16">
        <v>819</v>
      </c>
      <c r="U933" s="16">
        <v>867</v>
      </c>
      <c r="V933" s="16">
        <v>1331</v>
      </c>
      <c r="W933" s="19">
        <v>-0.08</v>
      </c>
      <c r="X933" s="16">
        <v>5147</v>
      </c>
      <c r="Y933" s="16">
        <v>2097</v>
      </c>
      <c r="Z933" s="16">
        <v>1652</v>
      </c>
      <c r="AA933" s="16">
        <v>445</v>
      </c>
      <c r="AB933" s="19">
        <v>23458.42</v>
      </c>
      <c r="AC933" s="19">
        <v>34685.7</v>
      </c>
      <c r="AD933" s="16">
        <v>291</v>
      </c>
      <c r="AE933" s="20">
        <v>276.162</v>
      </c>
      <c r="AF933" s="19">
        <v>20.4</v>
      </c>
      <c r="AG933" s="16">
        <v>177335</v>
      </c>
      <c r="AH933" s="19">
        <v>31392</v>
      </c>
      <c r="AI933" s="16">
        <v>269</v>
      </c>
      <c r="AJ933" s="16">
        <v>174</v>
      </c>
      <c r="AK933" s="16">
        <v>321</v>
      </c>
      <c r="AL933" s="16">
        <v>2</v>
      </c>
      <c r="AM933" s="16">
        <v>3</v>
      </c>
      <c r="AN933" s="16">
        <v>235</v>
      </c>
      <c r="AO933" s="16">
        <v>34</v>
      </c>
    </row>
    <row r="934" hidden="1" spans="1:41">
      <c r="A934">
        <v>5204706</v>
      </c>
      <c r="B934" t="s">
        <v>946</v>
      </c>
      <c r="C934" t="s">
        <v>42</v>
      </c>
      <c r="D934">
        <v>304</v>
      </c>
      <c r="E934">
        <v>417</v>
      </c>
      <c r="F934">
        <v>275</v>
      </c>
      <c r="G934">
        <v>408</v>
      </c>
      <c r="H934" s="16">
        <f t="shared" si="14"/>
        <v>12440</v>
      </c>
      <c r="I934" s="16">
        <v>10308</v>
      </c>
      <c r="J934" s="16">
        <v>2132</v>
      </c>
      <c r="K934" s="16">
        <v>6433</v>
      </c>
      <c r="L934" s="16">
        <v>6007</v>
      </c>
      <c r="M934" s="16">
        <v>816</v>
      </c>
      <c r="N934" s="16">
        <v>917</v>
      </c>
      <c r="O934" s="16">
        <v>992</v>
      </c>
      <c r="P934" s="16">
        <v>611</v>
      </c>
      <c r="Q934" s="16">
        <v>1398</v>
      </c>
      <c r="R934" s="16">
        <v>1027</v>
      </c>
      <c r="S934" s="16">
        <v>2086</v>
      </c>
      <c r="T934" s="16">
        <v>1650</v>
      </c>
      <c r="U934" s="16">
        <v>1452</v>
      </c>
      <c r="V934" s="16">
        <v>1491</v>
      </c>
      <c r="W934" s="19">
        <v>0.99</v>
      </c>
      <c r="X934" s="16">
        <v>10357</v>
      </c>
      <c r="Y934" s="16">
        <v>4142</v>
      </c>
      <c r="Z934" s="16">
        <v>3440</v>
      </c>
      <c r="AA934" s="16">
        <v>702</v>
      </c>
      <c r="AB934" s="19">
        <v>17963.46</v>
      </c>
      <c r="AC934" s="19">
        <v>12183.41</v>
      </c>
      <c r="AD934" s="16">
        <v>262</v>
      </c>
      <c r="AE934" s="20">
        <v>1067.193</v>
      </c>
      <c r="AF934" s="19">
        <v>11.7</v>
      </c>
      <c r="AG934" s="16">
        <v>203670</v>
      </c>
      <c r="AH934" s="19">
        <v>16873</v>
      </c>
      <c r="AI934" s="16">
        <v>450</v>
      </c>
      <c r="AJ934" s="16">
        <v>183</v>
      </c>
      <c r="AK934" s="16">
        <v>567</v>
      </c>
      <c r="AL934" s="16">
        <v>17</v>
      </c>
      <c r="AM934" s="16">
        <v>3</v>
      </c>
      <c r="AN934" s="16">
        <v>418</v>
      </c>
      <c r="AO934" s="16">
        <v>32</v>
      </c>
    </row>
    <row r="935" hidden="1" spans="1:41">
      <c r="A935">
        <v>2701407</v>
      </c>
      <c r="B935" t="s">
        <v>947</v>
      </c>
      <c r="C935" t="s">
        <v>106</v>
      </c>
      <c r="D935">
        <v>306</v>
      </c>
      <c r="E935">
        <v>372</v>
      </c>
      <c r="F935">
        <v>295</v>
      </c>
      <c r="G935">
        <v>351</v>
      </c>
      <c r="H935" s="16">
        <f t="shared" si="14"/>
        <v>58064</v>
      </c>
      <c r="I935" s="16">
        <v>26040</v>
      </c>
      <c r="J935" s="16">
        <v>32024</v>
      </c>
      <c r="K935" s="16">
        <v>28627</v>
      </c>
      <c r="L935" s="16">
        <v>29437</v>
      </c>
      <c r="M935" s="16">
        <v>5349</v>
      </c>
      <c r="N935" s="16">
        <v>5704</v>
      </c>
      <c r="O935" s="16">
        <v>6045</v>
      </c>
      <c r="P935" s="16">
        <v>3394</v>
      </c>
      <c r="Q935" s="16">
        <v>8373</v>
      </c>
      <c r="R935" s="16">
        <v>5274</v>
      </c>
      <c r="S935" s="16">
        <v>9378</v>
      </c>
      <c r="T935" s="16">
        <v>5973</v>
      </c>
      <c r="U935" s="16">
        <v>4229</v>
      </c>
      <c r="V935" s="16">
        <v>4345</v>
      </c>
      <c r="W935" s="19">
        <v>0.92</v>
      </c>
      <c r="X935" s="16">
        <v>40630</v>
      </c>
      <c r="Y935" s="16">
        <v>14735</v>
      </c>
      <c r="Z935" s="16">
        <v>6850</v>
      </c>
      <c r="AA935" s="16">
        <v>7885</v>
      </c>
      <c r="AB935" s="19">
        <v>11065.51</v>
      </c>
      <c r="AC935" s="19">
        <v>6147.84</v>
      </c>
      <c r="AD935" s="16">
        <v>69</v>
      </c>
      <c r="AE935" s="20">
        <v>312.708</v>
      </c>
      <c r="AF935" s="19">
        <v>185.7</v>
      </c>
      <c r="AG935" s="16">
        <v>397546</v>
      </c>
      <c r="AH935" s="19">
        <v>7045</v>
      </c>
      <c r="AI935" s="16">
        <v>596</v>
      </c>
      <c r="AJ935" s="16">
        <v>218</v>
      </c>
      <c r="AK935" s="16">
        <v>586</v>
      </c>
      <c r="AL935" s="16">
        <v>12</v>
      </c>
      <c r="AM935" s="16">
        <v>3</v>
      </c>
      <c r="AN935" s="16">
        <v>590</v>
      </c>
      <c r="AO935" s="16">
        <v>6</v>
      </c>
    </row>
    <row r="936" hidden="1" spans="1:41">
      <c r="A936">
        <v>4203303</v>
      </c>
      <c r="B936" t="s">
        <v>947</v>
      </c>
      <c r="C936" t="s">
        <v>57</v>
      </c>
      <c r="D936">
        <v>301</v>
      </c>
      <c r="E936">
        <v>425</v>
      </c>
      <c r="F936">
        <v>271</v>
      </c>
      <c r="G936">
        <v>412</v>
      </c>
      <c r="H936" s="16">
        <f t="shared" si="14"/>
        <v>12017</v>
      </c>
      <c r="I936" s="16">
        <v>7056</v>
      </c>
      <c r="J936" s="16">
        <v>4961</v>
      </c>
      <c r="K936" s="16">
        <v>6175</v>
      </c>
      <c r="L936" s="16">
        <v>5842</v>
      </c>
      <c r="M936" s="16">
        <v>802</v>
      </c>
      <c r="N936" s="16">
        <v>879</v>
      </c>
      <c r="O936" s="16">
        <v>914</v>
      </c>
      <c r="P936" s="16">
        <v>509</v>
      </c>
      <c r="Q936" s="16">
        <v>1161</v>
      </c>
      <c r="R936" s="16">
        <v>931</v>
      </c>
      <c r="S936" s="16">
        <v>1984</v>
      </c>
      <c r="T936" s="16">
        <v>1450</v>
      </c>
      <c r="U936" s="16">
        <v>1509</v>
      </c>
      <c r="V936" s="16">
        <v>1878</v>
      </c>
      <c r="W936" s="19">
        <v>0.06</v>
      </c>
      <c r="X936" s="16">
        <v>10650</v>
      </c>
      <c r="Y936" s="16">
        <v>4182</v>
      </c>
      <c r="Z936" s="16">
        <v>2483</v>
      </c>
      <c r="AA936" s="16">
        <v>1699</v>
      </c>
      <c r="AB936" s="19">
        <v>24438.42</v>
      </c>
      <c r="AC936" s="19">
        <v>13491.8</v>
      </c>
      <c r="AD936" s="16">
        <v>171</v>
      </c>
      <c r="AE936" s="20">
        <v>499.073</v>
      </c>
      <c r="AF936" s="19">
        <v>24.1</v>
      </c>
      <c r="AG936" s="16">
        <v>342858</v>
      </c>
      <c r="AH936" s="19">
        <v>28591</v>
      </c>
      <c r="AI936" s="16">
        <v>193</v>
      </c>
      <c r="AJ936" s="16">
        <v>198</v>
      </c>
      <c r="AK936" s="16">
        <v>416</v>
      </c>
      <c r="AL936" s="16">
        <v>14</v>
      </c>
      <c r="AM936" s="16">
        <v>1</v>
      </c>
      <c r="AN936" s="16">
        <v>167</v>
      </c>
      <c r="AO936" s="16">
        <v>26</v>
      </c>
    </row>
    <row r="937" hidden="1" spans="1:41">
      <c r="A937">
        <v>5204805</v>
      </c>
      <c r="B937" t="s">
        <v>948</v>
      </c>
      <c r="C937" t="s">
        <v>42</v>
      </c>
      <c r="D937">
        <v>293</v>
      </c>
      <c r="E937">
        <v>374</v>
      </c>
      <c r="F937">
        <v>254</v>
      </c>
      <c r="G937">
        <v>343</v>
      </c>
      <c r="H937" s="16">
        <f t="shared" si="14"/>
        <v>7273</v>
      </c>
      <c r="I937" s="16">
        <v>5553</v>
      </c>
      <c r="J937" s="16">
        <v>1720</v>
      </c>
      <c r="K937" s="16">
        <v>3759</v>
      </c>
      <c r="L937" s="16">
        <v>3514</v>
      </c>
      <c r="M937" s="16">
        <v>567</v>
      </c>
      <c r="N937" s="16">
        <v>532</v>
      </c>
      <c r="O937" s="16">
        <v>550</v>
      </c>
      <c r="P937" s="16">
        <v>341</v>
      </c>
      <c r="Q937" s="16">
        <v>711</v>
      </c>
      <c r="R937" s="16">
        <v>609</v>
      </c>
      <c r="S937" s="16">
        <v>1306</v>
      </c>
      <c r="T937" s="16">
        <v>1020</v>
      </c>
      <c r="U937" s="16">
        <v>813</v>
      </c>
      <c r="V937" s="16">
        <v>824</v>
      </c>
      <c r="W937" s="19">
        <v>1.76</v>
      </c>
      <c r="X937" s="16">
        <v>6048</v>
      </c>
      <c r="Y937" s="16">
        <v>2499</v>
      </c>
      <c r="Z937" s="16">
        <v>1854</v>
      </c>
      <c r="AA937" s="16">
        <v>645</v>
      </c>
      <c r="AB937" s="19">
        <v>20052.62</v>
      </c>
      <c r="AC937" s="19">
        <v>22190.21</v>
      </c>
      <c r="AD937" s="16">
        <v>189</v>
      </c>
      <c r="AE937" s="20">
        <v>2462.993</v>
      </c>
      <c r="AF937" s="19">
        <v>3</v>
      </c>
      <c r="AG937" s="16">
        <v>311430</v>
      </c>
      <c r="AH937" s="19">
        <v>45161</v>
      </c>
      <c r="AI937" s="16">
        <v>285</v>
      </c>
      <c r="AJ937" s="16">
        <v>100</v>
      </c>
      <c r="AK937" s="16">
        <v>368</v>
      </c>
      <c r="AL937" s="16">
        <v>22</v>
      </c>
      <c r="AM937" s="16">
        <v>3</v>
      </c>
      <c r="AN937" s="16">
        <v>265</v>
      </c>
      <c r="AO937" s="16">
        <v>20</v>
      </c>
    </row>
    <row r="938" hidden="1" spans="1:41">
      <c r="A938">
        <v>2905909</v>
      </c>
      <c r="B938" t="s">
        <v>949</v>
      </c>
      <c r="C938" t="s">
        <v>52</v>
      </c>
      <c r="D938">
        <v>303</v>
      </c>
      <c r="E938">
        <v>356</v>
      </c>
      <c r="F938">
        <v>274</v>
      </c>
      <c r="G938">
        <v>331</v>
      </c>
      <c r="H938" s="16">
        <f t="shared" si="14"/>
        <v>30090</v>
      </c>
      <c r="I938" s="16">
        <v>9218</v>
      </c>
      <c r="J938" s="16">
        <v>20872</v>
      </c>
      <c r="K938" s="16">
        <v>15213</v>
      </c>
      <c r="L938" s="16">
        <v>14877</v>
      </c>
      <c r="M938" s="16">
        <v>2470</v>
      </c>
      <c r="N938" s="16">
        <v>2732</v>
      </c>
      <c r="O938" s="16">
        <v>2995</v>
      </c>
      <c r="P938" s="16">
        <v>1913</v>
      </c>
      <c r="Q938" s="16">
        <v>3267</v>
      </c>
      <c r="R938" s="16">
        <v>2038</v>
      </c>
      <c r="S938" s="16">
        <v>4347</v>
      </c>
      <c r="T938" s="16">
        <v>3656</v>
      </c>
      <c r="U938" s="16">
        <v>2838</v>
      </c>
      <c r="V938" s="16">
        <v>3834</v>
      </c>
      <c r="W938" s="19">
        <v>0.16</v>
      </c>
      <c r="X938" s="16">
        <v>20368</v>
      </c>
      <c r="Y938" s="16">
        <v>9458</v>
      </c>
      <c r="Z938" s="16">
        <v>2960</v>
      </c>
      <c r="AA938" s="16">
        <v>6498</v>
      </c>
      <c r="AB938" s="19">
        <v>13782.98</v>
      </c>
      <c r="AC938" s="19">
        <v>4675.98</v>
      </c>
      <c r="AD938" s="16">
        <v>622</v>
      </c>
      <c r="AE938" s="20">
        <v>2781.17</v>
      </c>
      <c r="AF938" s="19">
        <v>10.8</v>
      </c>
      <c r="AG938" s="16">
        <v>183474</v>
      </c>
      <c r="AH938" s="19">
        <v>6128</v>
      </c>
      <c r="AI938" s="16">
        <v>767</v>
      </c>
      <c r="AJ938" s="16">
        <v>73</v>
      </c>
      <c r="AK938" s="16">
        <v>444</v>
      </c>
      <c r="AL938" s="16">
        <v>4</v>
      </c>
      <c r="AM938" s="16">
        <v>1</v>
      </c>
      <c r="AN938" s="16">
        <v>747</v>
      </c>
      <c r="AO938" s="16">
        <v>20</v>
      </c>
    </row>
    <row r="939" hidden="1" spans="1:41">
      <c r="A939">
        <v>2202117</v>
      </c>
      <c r="B939" t="s">
        <v>950</v>
      </c>
      <c r="C939" t="s">
        <v>75</v>
      </c>
      <c r="D939">
        <v>286</v>
      </c>
      <c r="E939">
        <v>324</v>
      </c>
      <c r="F939">
        <v>249</v>
      </c>
      <c r="G939">
        <v>290</v>
      </c>
      <c r="H939" s="16">
        <f t="shared" si="14"/>
        <v>4976</v>
      </c>
      <c r="I939" s="16">
        <v>1320</v>
      </c>
      <c r="J939" s="16">
        <v>3656</v>
      </c>
      <c r="K939" s="16">
        <v>2534</v>
      </c>
      <c r="L939" s="16">
        <v>2442</v>
      </c>
      <c r="M939" s="16">
        <v>410</v>
      </c>
      <c r="N939" s="16">
        <v>433</v>
      </c>
      <c r="O939" s="16">
        <v>490</v>
      </c>
      <c r="P939" s="16">
        <v>325</v>
      </c>
      <c r="Q939" s="16">
        <v>577</v>
      </c>
      <c r="R939" s="16">
        <v>373</v>
      </c>
      <c r="S939" s="16">
        <v>848</v>
      </c>
      <c r="T939" s="16">
        <v>625</v>
      </c>
      <c r="U939" s="16">
        <v>395</v>
      </c>
      <c r="V939" s="16">
        <v>500</v>
      </c>
      <c r="W939" s="19">
        <v>0.41</v>
      </c>
      <c r="X939" s="16">
        <v>3228</v>
      </c>
      <c r="Y939" s="16">
        <v>1487</v>
      </c>
      <c r="Z939" s="16">
        <v>424</v>
      </c>
      <c r="AA939" s="16">
        <v>1063</v>
      </c>
      <c r="AB939" s="19">
        <v>14287.23</v>
      </c>
      <c r="AC939" s="19">
        <v>4682.57</v>
      </c>
      <c r="AD939" s="16">
        <v>379</v>
      </c>
      <c r="AE939" s="20">
        <v>657.796</v>
      </c>
      <c r="AF939" s="19">
        <v>7.6</v>
      </c>
      <c r="AG939" s="16">
        <v>29086</v>
      </c>
      <c r="AH939" s="19">
        <v>5923</v>
      </c>
      <c r="AI939" s="16">
        <v>63</v>
      </c>
      <c r="AJ939" s="16">
        <v>14</v>
      </c>
      <c r="AK939" s="16">
        <v>70</v>
      </c>
      <c r="AL939" s="16">
        <v>0</v>
      </c>
      <c r="AM939" s="16">
        <v>0</v>
      </c>
      <c r="AN939" s="16">
        <v>60</v>
      </c>
      <c r="AO939" s="16">
        <v>3</v>
      </c>
    </row>
    <row r="940" hidden="1" spans="1:41">
      <c r="A940">
        <v>3111150</v>
      </c>
      <c r="B940" t="s">
        <v>951</v>
      </c>
      <c r="C940" t="s">
        <v>44</v>
      </c>
      <c r="D940">
        <v>288</v>
      </c>
      <c r="E940">
        <v>327</v>
      </c>
      <c r="F940">
        <v>251</v>
      </c>
      <c r="G940">
        <v>299</v>
      </c>
      <c r="H940" s="16">
        <f t="shared" si="14"/>
        <v>3872</v>
      </c>
      <c r="I940" s="16">
        <v>1499</v>
      </c>
      <c r="J940" s="16">
        <v>2373</v>
      </c>
      <c r="K940" s="16">
        <v>2066</v>
      </c>
      <c r="L940" s="16">
        <v>1806</v>
      </c>
      <c r="M940" s="16">
        <v>263</v>
      </c>
      <c r="N940" s="16">
        <v>314</v>
      </c>
      <c r="O940" s="16">
        <v>381</v>
      </c>
      <c r="P940" s="16">
        <v>230</v>
      </c>
      <c r="Q940" s="16">
        <v>354</v>
      </c>
      <c r="R940" s="16">
        <v>232</v>
      </c>
      <c r="S940" s="16">
        <v>525</v>
      </c>
      <c r="T940" s="16">
        <v>435</v>
      </c>
      <c r="U940" s="16">
        <v>444</v>
      </c>
      <c r="V940" s="16">
        <v>694</v>
      </c>
      <c r="W940" s="19">
        <v>0.25</v>
      </c>
      <c r="X940" s="16">
        <v>2927</v>
      </c>
      <c r="Y940" s="16">
        <v>1177</v>
      </c>
      <c r="Z940" s="16">
        <v>469</v>
      </c>
      <c r="AA940" s="16">
        <v>708</v>
      </c>
      <c r="AB940" s="19">
        <v>13509.96</v>
      </c>
      <c r="AC940" s="19">
        <v>6234.9</v>
      </c>
      <c r="AD940" s="16">
        <v>378</v>
      </c>
      <c r="AE940" s="20">
        <v>505.914</v>
      </c>
      <c r="AF940" s="19">
        <v>7.7</v>
      </c>
      <c r="AG940" s="16">
        <v>30741</v>
      </c>
      <c r="AH940" s="19">
        <v>7999</v>
      </c>
      <c r="AI940" s="16">
        <v>64</v>
      </c>
      <c r="AJ940" s="16">
        <v>13</v>
      </c>
      <c r="AK940" s="16">
        <v>66</v>
      </c>
      <c r="AL940" s="16">
        <v>1</v>
      </c>
      <c r="AM940" s="16">
        <v>0</v>
      </c>
      <c r="AN940" s="16">
        <v>63</v>
      </c>
      <c r="AO940" s="16">
        <v>1</v>
      </c>
    </row>
    <row r="941" hidden="1" spans="1:41">
      <c r="A941">
        <v>3111200</v>
      </c>
      <c r="B941" t="s">
        <v>952</v>
      </c>
      <c r="C941" t="s">
        <v>44</v>
      </c>
      <c r="D941">
        <v>377</v>
      </c>
      <c r="E941">
        <v>883</v>
      </c>
      <c r="F941">
        <v>340</v>
      </c>
      <c r="G941">
        <v>1007</v>
      </c>
      <c r="H941" s="16">
        <f t="shared" si="14"/>
        <v>54627</v>
      </c>
      <c r="I941" s="16">
        <v>51097</v>
      </c>
      <c r="J941" s="16">
        <v>3530</v>
      </c>
      <c r="K941" s="16">
        <v>26920</v>
      </c>
      <c r="L941" s="16">
        <v>27707</v>
      </c>
      <c r="M941" s="16">
        <v>3007</v>
      </c>
      <c r="N941" s="16">
        <v>3221</v>
      </c>
      <c r="O941" s="16">
        <v>3520</v>
      </c>
      <c r="P941" s="16">
        <v>2133</v>
      </c>
      <c r="Q941" s="16">
        <v>5239</v>
      </c>
      <c r="R941" s="16">
        <v>3944</v>
      </c>
      <c r="S941" s="16">
        <v>8853</v>
      </c>
      <c r="T941" s="16">
        <v>7429</v>
      </c>
      <c r="U941" s="16">
        <v>7437</v>
      </c>
      <c r="V941" s="16">
        <v>9844</v>
      </c>
      <c r="W941" s="19">
        <v>0.33</v>
      </c>
      <c r="X941" s="16">
        <v>47852</v>
      </c>
      <c r="Y941" s="16">
        <v>20041</v>
      </c>
      <c r="Z941" s="16">
        <v>18721</v>
      </c>
      <c r="AA941" s="16">
        <v>1320</v>
      </c>
      <c r="AB941" s="19">
        <v>20774.64</v>
      </c>
      <c r="AC941" s="19">
        <v>14030.49</v>
      </c>
      <c r="AD941" s="16">
        <v>183</v>
      </c>
      <c r="AE941" s="20">
        <v>528.225</v>
      </c>
      <c r="AF941" s="19">
        <v>103.4</v>
      </c>
      <c r="AG941" s="16">
        <v>856711</v>
      </c>
      <c r="AH941" s="19">
        <v>15843</v>
      </c>
      <c r="AI941" s="16">
        <v>2072</v>
      </c>
      <c r="AJ941" s="16">
        <v>1032</v>
      </c>
      <c r="AK941" s="16">
        <v>2321</v>
      </c>
      <c r="AL941" s="16">
        <v>15</v>
      </c>
      <c r="AM941" s="16">
        <v>5</v>
      </c>
      <c r="AN941" s="16">
        <v>1831</v>
      </c>
      <c r="AO941" s="16">
        <v>241</v>
      </c>
    </row>
    <row r="942" hidden="1" spans="1:41">
      <c r="A942">
        <v>4203402</v>
      </c>
      <c r="B942" t="s">
        <v>953</v>
      </c>
      <c r="C942" t="s">
        <v>57</v>
      </c>
      <c r="D942">
        <v>292</v>
      </c>
      <c r="E942">
        <v>389</v>
      </c>
      <c r="F942">
        <v>255</v>
      </c>
      <c r="G942">
        <v>370</v>
      </c>
      <c r="H942" s="16">
        <f t="shared" si="14"/>
        <v>7115</v>
      </c>
      <c r="I942" s="16">
        <v>3980</v>
      </c>
      <c r="J942" s="16">
        <v>3135</v>
      </c>
      <c r="K942" s="16">
        <v>3702</v>
      </c>
      <c r="L942" s="16">
        <v>3413</v>
      </c>
      <c r="M942" s="16">
        <v>476</v>
      </c>
      <c r="N942" s="16">
        <v>512</v>
      </c>
      <c r="O942" s="16">
        <v>579</v>
      </c>
      <c r="P942" s="16">
        <v>342</v>
      </c>
      <c r="Q942" s="16">
        <v>663</v>
      </c>
      <c r="R942" s="16">
        <v>479</v>
      </c>
      <c r="S942" s="16">
        <v>1064</v>
      </c>
      <c r="T942" s="16">
        <v>959</v>
      </c>
      <c r="U942" s="16">
        <v>884</v>
      </c>
      <c r="V942" s="16">
        <v>1157</v>
      </c>
      <c r="W942" s="19">
        <v>-0.85</v>
      </c>
      <c r="X942" s="16">
        <v>5694</v>
      </c>
      <c r="Y942" s="16">
        <v>2482</v>
      </c>
      <c r="Z942" s="16">
        <v>1371</v>
      </c>
      <c r="AA942" s="16">
        <v>1111</v>
      </c>
      <c r="AB942" s="19">
        <v>19867.72</v>
      </c>
      <c r="AC942" s="19">
        <v>11010.64</v>
      </c>
      <c r="AD942" s="16">
        <v>221</v>
      </c>
      <c r="AE942" s="20">
        <v>1027.65</v>
      </c>
      <c r="AF942" s="19">
        <v>6.9</v>
      </c>
      <c r="AG942" s="16">
        <v>167553</v>
      </c>
      <c r="AH942" s="19">
        <v>22962</v>
      </c>
      <c r="AI942" s="16">
        <v>160</v>
      </c>
      <c r="AJ942" s="16">
        <v>106</v>
      </c>
      <c r="AK942" s="16">
        <v>237</v>
      </c>
      <c r="AL942" s="16">
        <v>27</v>
      </c>
      <c r="AM942" s="16">
        <v>2</v>
      </c>
      <c r="AN942" s="16">
        <v>150</v>
      </c>
      <c r="AO942" s="16">
        <v>10</v>
      </c>
    </row>
    <row r="943" hidden="1" spans="1:41">
      <c r="A943">
        <v>4303905</v>
      </c>
      <c r="B943" t="s">
        <v>954</v>
      </c>
      <c r="C943" t="s">
        <v>77</v>
      </c>
      <c r="D943">
        <v>390</v>
      </c>
      <c r="E943">
        <v>1542</v>
      </c>
      <c r="F943">
        <v>371</v>
      </c>
      <c r="G943">
        <v>1633</v>
      </c>
      <c r="H943" s="16">
        <f t="shared" si="14"/>
        <v>65261</v>
      </c>
      <c r="I943" s="16">
        <v>62326</v>
      </c>
      <c r="J943" s="16">
        <v>2935</v>
      </c>
      <c r="K943" s="16">
        <v>32257</v>
      </c>
      <c r="L943" s="16">
        <v>33004</v>
      </c>
      <c r="M943" s="16">
        <v>3798</v>
      </c>
      <c r="N943" s="16">
        <v>3990</v>
      </c>
      <c r="O943" s="16">
        <v>4470</v>
      </c>
      <c r="P943" s="16">
        <v>3124</v>
      </c>
      <c r="Q943" s="16">
        <v>7220</v>
      </c>
      <c r="R943" s="16">
        <v>5526</v>
      </c>
      <c r="S943" s="16">
        <v>11012</v>
      </c>
      <c r="T943" s="16">
        <v>9634</v>
      </c>
      <c r="U943" s="16">
        <v>8277</v>
      </c>
      <c r="V943" s="16">
        <v>8210</v>
      </c>
      <c r="W943" s="19">
        <v>0.55</v>
      </c>
      <c r="X943" s="16">
        <v>59217</v>
      </c>
      <c r="Y943" s="16">
        <v>23572</v>
      </c>
      <c r="Z943" s="16">
        <v>22634</v>
      </c>
      <c r="AA943" s="16">
        <v>938</v>
      </c>
      <c r="AB943" s="19">
        <v>31451.61</v>
      </c>
      <c r="AC943" s="19">
        <v>16993.95</v>
      </c>
      <c r="AD943" s="16">
        <v>43</v>
      </c>
      <c r="AE943" s="20">
        <v>60.51</v>
      </c>
      <c r="AF943" s="19">
        <v>1078.5</v>
      </c>
      <c r="AG943" s="16">
        <v>2600416</v>
      </c>
      <c r="AH943" s="19">
        <v>40523</v>
      </c>
      <c r="AI943" s="16">
        <v>3096</v>
      </c>
      <c r="AJ943" s="16">
        <v>2721</v>
      </c>
      <c r="AK943" s="16">
        <v>3910</v>
      </c>
      <c r="AL943" s="16">
        <v>14</v>
      </c>
      <c r="AM943" s="16">
        <v>7</v>
      </c>
      <c r="AN943" s="16">
        <v>2464</v>
      </c>
      <c r="AO943" s="16">
        <v>632</v>
      </c>
    </row>
    <row r="944" hidden="1" spans="1:41">
      <c r="A944">
        <v>4104055</v>
      </c>
      <c r="B944" t="s">
        <v>955</v>
      </c>
      <c r="C944" t="s">
        <v>55</v>
      </c>
      <c r="D944">
        <v>288</v>
      </c>
      <c r="E944">
        <v>348</v>
      </c>
      <c r="F944">
        <v>251</v>
      </c>
      <c r="G944">
        <v>313</v>
      </c>
      <c r="H944" s="16">
        <f t="shared" si="14"/>
        <v>4113</v>
      </c>
      <c r="I944" s="16">
        <v>2542</v>
      </c>
      <c r="J944" s="16">
        <v>1571</v>
      </c>
      <c r="K944" s="16">
        <v>2077</v>
      </c>
      <c r="L944" s="16">
        <v>2036</v>
      </c>
      <c r="M944" s="16">
        <v>245</v>
      </c>
      <c r="N944" s="16">
        <v>318</v>
      </c>
      <c r="O944" s="16">
        <v>370</v>
      </c>
      <c r="P944" s="16">
        <v>254</v>
      </c>
      <c r="Q944" s="16">
        <v>412</v>
      </c>
      <c r="R944" s="16">
        <v>241</v>
      </c>
      <c r="S944" s="16">
        <v>625</v>
      </c>
      <c r="T944" s="16">
        <v>582</v>
      </c>
      <c r="U944" s="16">
        <v>449</v>
      </c>
      <c r="V944" s="16">
        <v>617</v>
      </c>
      <c r="W944" s="19">
        <v>-1.16</v>
      </c>
      <c r="X944" s="16">
        <v>3432</v>
      </c>
      <c r="Y944" s="16">
        <v>1357</v>
      </c>
      <c r="Z944" s="16">
        <v>833</v>
      </c>
      <c r="AA944" s="16">
        <v>524</v>
      </c>
      <c r="AB944" s="19">
        <v>18481.02</v>
      </c>
      <c r="AC944" s="19">
        <v>20995.21</v>
      </c>
      <c r="AD944" s="16">
        <v>377</v>
      </c>
      <c r="AE944" s="20">
        <v>433.832</v>
      </c>
      <c r="AF944" s="19">
        <v>9.5</v>
      </c>
      <c r="AG944" s="16">
        <v>143505</v>
      </c>
      <c r="AH944" s="19">
        <v>33694</v>
      </c>
      <c r="AI944" s="16">
        <v>128</v>
      </c>
      <c r="AJ944" s="16">
        <v>43</v>
      </c>
      <c r="AK944" s="16">
        <v>164</v>
      </c>
      <c r="AL944" s="16">
        <v>7</v>
      </c>
      <c r="AM944" s="16">
        <v>0</v>
      </c>
      <c r="AN944" s="16">
        <v>113</v>
      </c>
      <c r="AO944" s="16">
        <v>15</v>
      </c>
    </row>
    <row r="945" hidden="1" spans="1:41">
      <c r="A945">
        <v>2801009</v>
      </c>
      <c r="B945" t="s">
        <v>956</v>
      </c>
      <c r="C945" t="s">
        <v>261</v>
      </c>
      <c r="D945">
        <v>294</v>
      </c>
      <c r="E945">
        <v>369</v>
      </c>
      <c r="F945">
        <v>258</v>
      </c>
      <c r="G945">
        <v>370</v>
      </c>
      <c r="H945" s="16">
        <f t="shared" si="14"/>
        <v>18231</v>
      </c>
      <c r="I945" s="16">
        <v>8071</v>
      </c>
      <c r="J945" s="16">
        <v>10160</v>
      </c>
      <c r="K945" s="16">
        <v>8995</v>
      </c>
      <c r="L945" s="16">
        <v>9236</v>
      </c>
      <c r="M945" s="16">
        <v>1328</v>
      </c>
      <c r="N945" s="16">
        <v>1401</v>
      </c>
      <c r="O945" s="16">
        <v>1648</v>
      </c>
      <c r="P945" s="16">
        <v>1054</v>
      </c>
      <c r="Q945" s="16">
        <v>1995</v>
      </c>
      <c r="R945" s="16">
        <v>1469</v>
      </c>
      <c r="S945" s="16">
        <v>2904</v>
      </c>
      <c r="T945" s="16">
        <v>2285</v>
      </c>
      <c r="U945" s="16">
        <v>1780</v>
      </c>
      <c r="V945" s="16">
        <v>2367</v>
      </c>
      <c r="W945" s="19">
        <v>0.68</v>
      </c>
      <c r="X945" s="16">
        <v>12997</v>
      </c>
      <c r="Y945" s="16">
        <v>6195</v>
      </c>
      <c r="Z945" s="16">
        <v>2798</v>
      </c>
      <c r="AA945" s="16">
        <v>3397</v>
      </c>
      <c r="AB945" s="19">
        <v>18294.25</v>
      </c>
      <c r="AC945" s="19">
        <v>6689.74</v>
      </c>
      <c r="AD945" s="16">
        <v>50</v>
      </c>
      <c r="AE945" s="20">
        <v>201.485</v>
      </c>
      <c r="AF945" s="19">
        <v>90.5</v>
      </c>
      <c r="AG945" s="16">
        <v>158123</v>
      </c>
      <c r="AH945" s="19">
        <v>8854</v>
      </c>
      <c r="AI945" s="16">
        <v>277</v>
      </c>
      <c r="AJ945" s="16">
        <v>148</v>
      </c>
      <c r="AK945" s="16">
        <v>320</v>
      </c>
      <c r="AL945" s="16">
        <v>3</v>
      </c>
      <c r="AM945" s="16">
        <v>3</v>
      </c>
      <c r="AN945" s="16">
        <v>249</v>
      </c>
      <c r="AO945" s="16">
        <v>28</v>
      </c>
    </row>
    <row r="946" hidden="1" spans="1:41">
      <c r="A946">
        <v>3111309</v>
      </c>
      <c r="B946" t="s">
        <v>957</v>
      </c>
      <c r="C946" t="s">
        <v>44</v>
      </c>
      <c r="D946">
        <v>306</v>
      </c>
      <c r="E946">
        <v>1025</v>
      </c>
      <c r="F946">
        <v>263</v>
      </c>
      <c r="G946">
        <v>1585</v>
      </c>
      <c r="H946" s="16">
        <f t="shared" si="14"/>
        <v>11885</v>
      </c>
      <c r="I946" s="16">
        <v>10226</v>
      </c>
      <c r="J946" s="16">
        <v>1659</v>
      </c>
      <c r="K946" s="16">
        <v>6099</v>
      </c>
      <c r="L946" s="16">
        <v>5786</v>
      </c>
      <c r="M946" s="16">
        <v>699</v>
      </c>
      <c r="N946" s="16">
        <v>821</v>
      </c>
      <c r="O946" s="16">
        <v>844</v>
      </c>
      <c r="P946" s="16">
        <v>530</v>
      </c>
      <c r="Q946" s="16">
        <v>1147</v>
      </c>
      <c r="R946" s="16">
        <v>806</v>
      </c>
      <c r="S946" s="16">
        <v>1845</v>
      </c>
      <c r="T946" s="16">
        <v>1634</v>
      </c>
      <c r="U946" s="16">
        <v>1655</v>
      </c>
      <c r="V946" s="16">
        <v>1904</v>
      </c>
      <c r="W946" s="19">
        <v>0.08</v>
      </c>
      <c r="X946" s="16">
        <v>10202</v>
      </c>
      <c r="Y946" s="16">
        <v>4062</v>
      </c>
      <c r="Z946" s="16">
        <v>3527</v>
      </c>
      <c r="AA946" s="16">
        <v>535</v>
      </c>
      <c r="AB946" s="19">
        <v>18734.63</v>
      </c>
      <c r="AC946" s="19">
        <v>11145.67</v>
      </c>
      <c r="AD946" s="16">
        <v>242</v>
      </c>
      <c r="AE946" s="20">
        <v>275.426</v>
      </c>
      <c r="AF946" s="19">
        <v>43.2</v>
      </c>
      <c r="AG946" s="16">
        <v>135424</v>
      </c>
      <c r="AH946" s="19">
        <v>11422</v>
      </c>
      <c r="AI946" s="16">
        <v>312</v>
      </c>
      <c r="AJ946" s="16">
        <v>185</v>
      </c>
      <c r="AK946" s="16">
        <v>409</v>
      </c>
      <c r="AL946" s="16">
        <v>9</v>
      </c>
      <c r="AM946" s="16">
        <v>2</v>
      </c>
      <c r="AN946" s="16">
        <v>301</v>
      </c>
      <c r="AO946" s="16">
        <v>11</v>
      </c>
    </row>
    <row r="947" hidden="1" spans="1:41">
      <c r="A947">
        <v>4104105</v>
      </c>
      <c r="B947" t="s">
        <v>958</v>
      </c>
      <c r="C947" t="s">
        <v>55</v>
      </c>
      <c r="D947">
        <v>306</v>
      </c>
      <c r="E947">
        <v>371</v>
      </c>
      <c r="F947">
        <v>277</v>
      </c>
      <c r="G947">
        <v>342</v>
      </c>
      <c r="H947" s="16">
        <f t="shared" si="14"/>
        <v>7894</v>
      </c>
      <c r="I947" s="16">
        <v>4903</v>
      </c>
      <c r="J947" s="16">
        <v>2991</v>
      </c>
      <c r="K947" s="16">
        <v>4093</v>
      </c>
      <c r="L947" s="16">
        <v>3801</v>
      </c>
      <c r="M947" s="16">
        <v>624</v>
      </c>
      <c r="N947" s="16">
        <v>654</v>
      </c>
      <c r="O947" s="16">
        <v>758</v>
      </c>
      <c r="P947" s="16">
        <v>433</v>
      </c>
      <c r="Q947" s="16">
        <v>913</v>
      </c>
      <c r="R947" s="16">
        <v>583</v>
      </c>
      <c r="S947" s="16">
        <v>1237</v>
      </c>
      <c r="T947" s="16">
        <v>1011</v>
      </c>
      <c r="U947" s="16">
        <v>783</v>
      </c>
      <c r="V947" s="16">
        <v>898</v>
      </c>
      <c r="W947" s="19">
        <v>0.85</v>
      </c>
      <c r="X947" s="16">
        <v>6634</v>
      </c>
      <c r="Y947" s="16">
        <v>2512</v>
      </c>
      <c r="Z947" s="16">
        <v>1564</v>
      </c>
      <c r="AA947" s="16">
        <v>948</v>
      </c>
      <c r="AB947" s="19">
        <v>16304.68</v>
      </c>
      <c r="AC947" s="19">
        <v>13728.37</v>
      </c>
      <c r="AD947" s="16">
        <v>74</v>
      </c>
      <c r="AE947" s="20">
        <v>304.488</v>
      </c>
      <c r="AF947" s="19">
        <v>25.9</v>
      </c>
      <c r="AG947" s="16">
        <v>156585</v>
      </c>
      <c r="AH947" s="19">
        <v>20354</v>
      </c>
      <c r="AI947" s="16">
        <v>236</v>
      </c>
      <c r="AJ947" s="16">
        <v>161</v>
      </c>
      <c r="AK947" s="16">
        <v>351</v>
      </c>
      <c r="AL947" s="16">
        <v>27</v>
      </c>
      <c r="AM947" s="16">
        <v>0</v>
      </c>
      <c r="AN947" s="16">
        <v>212</v>
      </c>
      <c r="AO947" s="16">
        <v>24</v>
      </c>
    </row>
    <row r="948" hidden="1" spans="1:41">
      <c r="A948">
        <v>4203501</v>
      </c>
      <c r="B948" t="s">
        <v>959</v>
      </c>
      <c r="C948" t="s">
        <v>57</v>
      </c>
      <c r="D948">
        <v>297</v>
      </c>
      <c r="E948">
        <v>427</v>
      </c>
      <c r="F948">
        <v>262</v>
      </c>
      <c r="G948">
        <v>420</v>
      </c>
      <c r="H948" s="16">
        <f t="shared" si="14"/>
        <v>8682</v>
      </c>
      <c r="I948" s="16">
        <v>5556</v>
      </c>
      <c r="J948" s="16">
        <v>3126</v>
      </c>
      <c r="K948" s="16">
        <v>4390</v>
      </c>
      <c r="L948" s="16">
        <v>4292</v>
      </c>
      <c r="M948" s="16">
        <v>576</v>
      </c>
      <c r="N948" s="16">
        <v>723</v>
      </c>
      <c r="O948" s="16">
        <v>716</v>
      </c>
      <c r="P948" s="16">
        <v>501</v>
      </c>
      <c r="Q948" s="16">
        <v>885</v>
      </c>
      <c r="R948" s="16">
        <v>611</v>
      </c>
      <c r="S948" s="16">
        <v>1223</v>
      </c>
      <c r="T948" s="16">
        <v>1020</v>
      </c>
      <c r="U948" s="16">
        <v>990</v>
      </c>
      <c r="V948" s="16">
        <v>1437</v>
      </c>
      <c r="W948" s="19">
        <v>-1.18</v>
      </c>
      <c r="X948" s="16">
        <v>7031</v>
      </c>
      <c r="Y948" s="16">
        <v>2976</v>
      </c>
      <c r="Z948" s="16">
        <v>1980</v>
      </c>
      <c r="AA948" s="16">
        <v>996</v>
      </c>
      <c r="AB948" s="19">
        <v>21262.22</v>
      </c>
      <c r="AC948" s="19">
        <v>14149.32</v>
      </c>
      <c r="AD948" s="16">
        <v>469</v>
      </c>
      <c r="AE948" s="20">
        <v>479.093</v>
      </c>
      <c r="AF948" s="19">
        <v>18.1</v>
      </c>
      <c r="AG948" s="16">
        <v>232555</v>
      </c>
      <c r="AH948" s="19">
        <v>25860</v>
      </c>
      <c r="AI948" s="16">
        <v>383</v>
      </c>
      <c r="AJ948" s="16">
        <v>276</v>
      </c>
      <c r="AK948" s="16">
        <v>673</v>
      </c>
      <c r="AL948" s="16">
        <v>13</v>
      </c>
      <c r="AM948" s="16">
        <v>2</v>
      </c>
      <c r="AN948" s="16">
        <v>337</v>
      </c>
      <c r="AO948" s="16">
        <v>46</v>
      </c>
    </row>
    <row r="949" hidden="1" spans="1:41">
      <c r="A949">
        <v>3111408</v>
      </c>
      <c r="B949" t="s">
        <v>960</v>
      </c>
      <c r="C949" t="s">
        <v>44</v>
      </c>
      <c r="D949">
        <v>298</v>
      </c>
      <c r="E949">
        <v>392</v>
      </c>
      <c r="F949">
        <v>265</v>
      </c>
      <c r="G949">
        <v>378</v>
      </c>
      <c r="H949" s="16">
        <f t="shared" si="14"/>
        <v>7988</v>
      </c>
      <c r="I949" s="16">
        <v>5843</v>
      </c>
      <c r="J949" s="16">
        <v>2145</v>
      </c>
      <c r="K949" s="16">
        <v>4322</v>
      </c>
      <c r="L949" s="16">
        <v>3666</v>
      </c>
      <c r="M949" s="16">
        <v>608</v>
      </c>
      <c r="N949" s="16">
        <v>618</v>
      </c>
      <c r="O949" s="16">
        <v>632</v>
      </c>
      <c r="P949" s="16">
        <v>385</v>
      </c>
      <c r="Q949" s="16">
        <v>845</v>
      </c>
      <c r="R949" s="16">
        <v>704</v>
      </c>
      <c r="S949" s="16">
        <v>1348</v>
      </c>
      <c r="T949" s="16">
        <v>1045</v>
      </c>
      <c r="U949" s="16">
        <v>794</v>
      </c>
      <c r="V949" s="16">
        <v>1009</v>
      </c>
      <c r="W949" s="19">
        <v>1.31</v>
      </c>
      <c r="X949" s="16">
        <v>6803</v>
      </c>
      <c r="Y949" s="16">
        <v>2774</v>
      </c>
      <c r="Z949" s="16">
        <v>2022</v>
      </c>
      <c r="AA949" s="16">
        <v>752</v>
      </c>
      <c r="AB949" s="19">
        <v>26008.65</v>
      </c>
      <c r="AC949" s="19">
        <v>16848.35</v>
      </c>
      <c r="AD949" s="16">
        <v>484</v>
      </c>
      <c r="AE949" s="20">
        <v>1264.245</v>
      </c>
      <c r="AF949" s="19">
        <v>6.3</v>
      </c>
      <c r="AG949" s="16">
        <v>343762</v>
      </c>
      <c r="AH949" s="19">
        <v>44790</v>
      </c>
      <c r="AI949" s="16">
        <v>207</v>
      </c>
      <c r="AJ949" s="16">
        <v>82</v>
      </c>
      <c r="AK949" s="16">
        <v>400</v>
      </c>
      <c r="AL949" s="16">
        <v>18</v>
      </c>
      <c r="AM949" s="16">
        <v>2</v>
      </c>
      <c r="AN949" s="16">
        <v>188</v>
      </c>
      <c r="AO949" s="16">
        <v>19</v>
      </c>
    </row>
    <row r="950" hidden="1" spans="1:41">
      <c r="A950">
        <v>2906006</v>
      </c>
      <c r="B950" t="s">
        <v>961</v>
      </c>
      <c r="C950" t="s">
        <v>52</v>
      </c>
      <c r="D950">
        <v>361</v>
      </c>
      <c r="E950">
        <v>596</v>
      </c>
      <c r="F950">
        <v>382</v>
      </c>
      <c r="G950">
        <v>593</v>
      </c>
      <c r="H950" s="16">
        <f t="shared" si="14"/>
        <v>73749</v>
      </c>
      <c r="I950" s="16">
        <v>28944</v>
      </c>
      <c r="J950" s="16">
        <v>44805</v>
      </c>
      <c r="K950" s="16">
        <v>37204</v>
      </c>
      <c r="L950" s="16">
        <v>36545</v>
      </c>
      <c r="M950" s="16">
        <v>5736</v>
      </c>
      <c r="N950" s="16">
        <v>6802</v>
      </c>
      <c r="O950" s="16">
        <v>7103</v>
      </c>
      <c r="P950" s="16">
        <v>4197</v>
      </c>
      <c r="Q950" s="16">
        <v>8230</v>
      </c>
      <c r="R950" s="16">
        <v>5263</v>
      </c>
      <c r="S950" s="16">
        <v>12196</v>
      </c>
      <c r="T950" s="16">
        <v>8833</v>
      </c>
      <c r="U950" s="16">
        <v>6821</v>
      </c>
      <c r="V950" s="16">
        <v>8568</v>
      </c>
      <c r="W950" s="19">
        <v>0.43</v>
      </c>
      <c r="X950" s="16">
        <v>52944</v>
      </c>
      <c r="Y950" s="16">
        <v>23004</v>
      </c>
      <c r="Z950" s="16">
        <v>9086</v>
      </c>
      <c r="AA950" s="16">
        <v>13918</v>
      </c>
      <c r="AB950" s="19">
        <v>15190.24</v>
      </c>
      <c r="AC950" s="19">
        <v>5663.35</v>
      </c>
      <c r="AD950" s="16">
        <v>336</v>
      </c>
      <c r="AE950" s="20">
        <v>7161.827</v>
      </c>
      <c r="AF950" s="19">
        <v>10.3</v>
      </c>
      <c r="AG950" s="16">
        <v>614466</v>
      </c>
      <c r="AH950" s="19">
        <v>8502</v>
      </c>
      <c r="AI950" s="16">
        <v>1665</v>
      </c>
      <c r="AJ950" s="16">
        <v>463</v>
      </c>
      <c r="AK950" s="16">
        <v>1481</v>
      </c>
      <c r="AL950" s="16">
        <v>14</v>
      </c>
      <c r="AM950" s="16">
        <v>4</v>
      </c>
      <c r="AN950" s="16">
        <v>1588</v>
      </c>
      <c r="AO950" s="16">
        <v>77</v>
      </c>
    </row>
    <row r="951" hidden="1" spans="1:41">
      <c r="A951">
        <v>2701506</v>
      </c>
      <c r="B951" t="s">
        <v>962</v>
      </c>
      <c r="C951" t="s">
        <v>106</v>
      </c>
      <c r="D951">
        <v>288</v>
      </c>
      <c r="E951">
        <v>338</v>
      </c>
      <c r="F951">
        <v>250</v>
      </c>
      <c r="G951">
        <v>309</v>
      </c>
      <c r="H951" s="16">
        <f t="shared" si="14"/>
        <v>9701</v>
      </c>
      <c r="I951" s="16">
        <v>4616</v>
      </c>
      <c r="J951" s="16">
        <v>5085</v>
      </c>
      <c r="K951" s="16">
        <v>4771</v>
      </c>
      <c r="L951" s="16">
        <v>4930</v>
      </c>
      <c r="M951" s="16">
        <v>759</v>
      </c>
      <c r="N951" s="16">
        <v>892</v>
      </c>
      <c r="O951" s="16">
        <v>1053</v>
      </c>
      <c r="P951" s="16">
        <v>619</v>
      </c>
      <c r="Q951" s="16">
        <v>1253</v>
      </c>
      <c r="R951" s="16">
        <v>703</v>
      </c>
      <c r="S951" s="16">
        <v>1401</v>
      </c>
      <c r="T951" s="16">
        <v>1094</v>
      </c>
      <c r="U951" s="16">
        <v>865</v>
      </c>
      <c r="V951" s="16">
        <v>1062</v>
      </c>
      <c r="W951" s="19">
        <v>0.12</v>
      </c>
      <c r="X951" s="16">
        <v>5861</v>
      </c>
      <c r="Y951" s="16">
        <v>2999</v>
      </c>
      <c r="Z951" s="16">
        <v>1482</v>
      </c>
      <c r="AA951" s="16">
        <v>1517</v>
      </c>
      <c r="AB951" s="19">
        <v>13235.26</v>
      </c>
      <c r="AC951" s="19">
        <v>4164.06</v>
      </c>
      <c r="AD951" s="16">
        <v>120</v>
      </c>
      <c r="AE951" s="20">
        <v>169.988</v>
      </c>
      <c r="AF951" s="19">
        <v>57.1</v>
      </c>
      <c r="AG951" s="16">
        <v>69355</v>
      </c>
      <c r="AH951" s="19">
        <v>7177</v>
      </c>
      <c r="AI951" s="16">
        <v>128</v>
      </c>
      <c r="AJ951" s="16">
        <v>16</v>
      </c>
      <c r="AK951" s="16">
        <v>107</v>
      </c>
      <c r="AL951" s="16">
        <v>1</v>
      </c>
      <c r="AM951" s="16">
        <v>1</v>
      </c>
      <c r="AN951" s="16">
        <v>118</v>
      </c>
      <c r="AO951" s="16">
        <v>10</v>
      </c>
    </row>
    <row r="952" hidden="1" spans="1:41">
      <c r="A952">
        <v>5002704</v>
      </c>
      <c r="B952" t="s">
        <v>962</v>
      </c>
      <c r="C952" t="s">
        <v>109</v>
      </c>
      <c r="D952">
        <v>1316</v>
      </c>
      <c r="E952">
        <v>5727</v>
      </c>
      <c r="F952">
        <v>1317</v>
      </c>
      <c r="G952">
        <v>5569</v>
      </c>
      <c r="H952" s="16">
        <f t="shared" si="14"/>
        <v>884160</v>
      </c>
      <c r="I952" s="16">
        <v>875382</v>
      </c>
      <c r="J952" s="16">
        <v>8778</v>
      </c>
      <c r="K952" s="16">
        <v>430847</v>
      </c>
      <c r="L952" s="16">
        <v>453313</v>
      </c>
      <c r="M952" s="16">
        <v>59336</v>
      </c>
      <c r="N952" s="16">
        <v>60600</v>
      </c>
      <c r="O952" s="16">
        <v>64725</v>
      </c>
      <c r="P952" s="16">
        <v>39585</v>
      </c>
      <c r="Q952" s="16">
        <v>106259</v>
      </c>
      <c r="R952" s="16">
        <v>76563</v>
      </c>
      <c r="S952" s="16">
        <v>148394</v>
      </c>
      <c r="T952" s="16">
        <v>121923</v>
      </c>
      <c r="U952" s="16">
        <v>100844</v>
      </c>
      <c r="V952" s="16">
        <v>105931</v>
      </c>
      <c r="W952" s="19">
        <v>1.16</v>
      </c>
      <c r="X952" s="16">
        <v>793175</v>
      </c>
      <c r="Y952" s="16">
        <v>305942</v>
      </c>
      <c r="Z952" s="16">
        <v>302599</v>
      </c>
      <c r="AA952" s="16">
        <v>3343</v>
      </c>
      <c r="AB952" s="19">
        <v>25463.88</v>
      </c>
      <c r="AC952" s="19">
        <v>18354.9</v>
      </c>
      <c r="AD952" s="16">
        <v>0</v>
      </c>
      <c r="AE952" s="20">
        <v>8092.951</v>
      </c>
      <c r="AF952" s="19">
        <v>109.3</v>
      </c>
      <c r="AG952" s="16">
        <v>24257415</v>
      </c>
      <c r="AH952" s="19">
        <v>28417</v>
      </c>
      <c r="AI952" s="16">
        <v>36665</v>
      </c>
      <c r="AJ952" s="16">
        <v>17044</v>
      </c>
      <c r="AK952" s="16">
        <v>54438</v>
      </c>
      <c r="AL952" s="16">
        <v>586</v>
      </c>
      <c r="AM952" s="16">
        <v>132</v>
      </c>
      <c r="AN952" s="16">
        <v>33013</v>
      </c>
      <c r="AO952" s="16">
        <v>3652</v>
      </c>
    </row>
    <row r="953" hidden="1" spans="1:41">
      <c r="A953">
        <v>2202133</v>
      </c>
      <c r="B953" t="s">
        <v>963</v>
      </c>
      <c r="C953" t="s">
        <v>75</v>
      </c>
      <c r="D953">
        <v>287</v>
      </c>
      <c r="E953">
        <v>330</v>
      </c>
      <c r="F953">
        <v>253</v>
      </c>
      <c r="G953">
        <v>304</v>
      </c>
      <c r="H953" s="16">
        <f t="shared" si="14"/>
        <v>5858</v>
      </c>
      <c r="I953" s="16">
        <v>1671</v>
      </c>
      <c r="J953" s="16">
        <v>4187</v>
      </c>
      <c r="K953" s="16">
        <v>2957</v>
      </c>
      <c r="L953" s="16">
        <v>2901</v>
      </c>
      <c r="M953" s="16">
        <v>390</v>
      </c>
      <c r="N953" s="16">
        <v>476</v>
      </c>
      <c r="O953" s="16">
        <v>546</v>
      </c>
      <c r="P953" s="16">
        <v>356</v>
      </c>
      <c r="Q953" s="16">
        <v>672</v>
      </c>
      <c r="R953" s="16">
        <v>406</v>
      </c>
      <c r="S953" s="16">
        <v>985</v>
      </c>
      <c r="T953" s="16">
        <v>810</v>
      </c>
      <c r="U953" s="16">
        <v>550</v>
      </c>
      <c r="V953" s="16">
        <v>667</v>
      </c>
      <c r="W953" s="19">
        <v>0.3</v>
      </c>
      <c r="X953" s="16">
        <v>3838</v>
      </c>
      <c r="Y953" s="16">
        <v>1880</v>
      </c>
      <c r="Z953" s="16">
        <v>539</v>
      </c>
      <c r="AA953" s="16">
        <v>1341</v>
      </c>
      <c r="AB953" s="19">
        <v>14737.38</v>
      </c>
      <c r="AC953" s="19">
        <v>6990.07</v>
      </c>
      <c r="AD953" s="16">
        <v>299</v>
      </c>
      <c r="AE953" s="20">
        <v>311.829</v>
      </c>
      <c r="AF953" s="19">
        <v>18.8</v>
      </c>
      <c r="AG953" s="16">
        <v>46361</v>
      </c>
      <c r="AH953" s="19">
        <v>7992</v>
      </c>
      <c r="AI953" s="16">
        <v>97</v>
      </c>
      <c r="AJ953" s="16">
        <v>17</v>
      </c>
      <c r="AK953" s="16">
        <v>108</v>
      </c>
      <c r="AL953" s="16">
        <v>5</v>
      </c>
      <c r="AM953" s="16">
        <v>0</v>
      </c>
      <c r="AN953" s="16">
        <v>92</v>
      </c>
      <c r="AO953" s="16">
        <v>5</v>
      </c>
    </row>
    <row r="954" hidden="1" spans="1:41">
      <c r="A954">
        <v>4104204</v>
      </c>
      <c r="B954" t="s">
        <v>964</v>
      </c>
      <c r="C954" t="s">
        <v>55</v>
      </c>
      <c r="D954">
        <v>569</v>
      </c>
      <c r="E954">
        <v>3589</v>
      </c>
      <c r="F954">
        <v>583</v>
      </c>
      <c r="G954">
        <v>4067</v>
      </c>
      <c r="H954" s="16">
        <f t="shared" si="14"/>
        <v>128876</v>
      </c>
      <c r="I954" s="16">
        <v>110267</v>
      </c>
      <c r="J954" s="16">
        <v>18609</v>
      </c>
      <c r="K954" s="16">
        <v>64141</v>
      </c>
      <c r="L954" s="16">
        <v>64735</v>
      </c>
      <c r="M954" s="16">
        <v>8336</v>
      </c>
      <c r="N954" s="16">
        <v>8776</v>
      </c>
      <c r="O954" s="16">
        <v>9759</v>
      </c>
      <c r="P954" s="16">
        <v>6226</v>
      </c>
      <c r="Q954" s="16">
        <v>14522</v>
      </c>
      <c r="R954" s="16">
        <v>10746</v>
      </c>
      <c r="S954" s="16">
        <v>22089</v>
      </c>
      <c r="T954" s="16">
        <v>18234</v>
      </c>
      <c r="U954" s="16">
        <v>14761</v>
      </c>
      <c r="V954" s="16">
        <v>15427</v>
      </c>
      <c r="W954" s="19">
        <v>1.25</v>
      </c>
      <c r="X954" s="16">
        <v>115276</v>
      </c>
      <c r="Y954" s="16">
        <v>43251</v>
      </c>
      <c r="Z954" s="16">
        <v>36960</v>
      </c>
      <c r="AA954" s="16">
        <v>6291</v>
      </c>
      <c r="AB954" s="19">
        <v>29103</v>
      </c>
      <c r="AC954" s="19">
        <v>16108.59</v>
      </c>
      <c r="AD954" s="16">
        <v>26</v>
      </c>
      <c r="AE954" s="20">
        <v>1243.552</v>
      </c>
      <c r="AF954" s="19">
        <v>103.6</v>
      </c>
      <c r="AG954" s="16">
        <v>3589828</v>
      </c>
      <c r="AH954" s="19">
        <v>28927</v>
      </c>
      <c r="AI954" s="16">
        <v>3340</v>
      </c>
      <c r="AJ954" s="16">
        <v>2517</v>
      </c>
      <c r="AK954" s="16">
        <v>5406</v>
      </c>
      <c r="AL954" s="16">
        <v>70</v>
      </c>
      <c r="AM954" s="16">
        <v>7</v>
      </c>
      <c r="AN954" s="16">
        <v>2922</v>
      </c>
      <c r="AO954" s="16">
        <v>418</v>
      </c>
    </row>
    <row r="955" hidden="1" spans="1:41">
      <c r="A955">
        <v>2202174</v>
      </c>
      <c r="B955" t="s">
        <v>965</v>
      </c>
      <c r="C955" t="s">
        <v>75</v>
      </c>
      <c r="D955">
        <v>284</v>
      </c>
      <c r="E955">
        <v>321</v>
      </c>
      <c r="F955">
        <v>250</v>
      </c>
      <c r="G955">
        <v>291</v>
      </c>
      <c r="H955" s="16">
        <f t="shared" si="14"/>
        <v>7178</v>
      </c>
      <c r="I955" s="16">
        <v>1536</v>
      </c>
      <c r="J955" s="16">
        <v>5642</v>
      </c>
      <c r="K955" s="16">
        <v>3636</v>
      </c>
      <c r="L955" s="16">
        <v>3542</v>
      </c>
      <c r="M955" s="16">
        <v>744</v>
      </c>
      <c r="N955" s="16">
        <v>796</v>
      </c>
      <c r="O955" s="16">
        <v>747</v>
      </c>
      <c r="P955" s="16">
        <v>537</v>
      </c>
      <c r="Q955" s="16">
        <v>814</v>
      </c>
      <c r="R955" s="16">
        <v>561</v>
      </c>
      <c r="S955" s="16">
        <v>1050</v>
      </c>
      <c r="T955" s="16">
        <v>693</v>
      </c>
      <c r="U955" s="16">
        <v>595</v>
      </c>
      <c r="V955" s="16">
        <v>641</v>
      </c>
      <c r="W955" s="19">
        <v>0.36</v>
      </c>
      <c r="X955" s="16">
        <v>4155</v>
      </c>
      <c r="Y955" s="16">
        <v>1987</v>
      </c>
      <c r="Z955" s="16">
        <v>441</v>
      </c>
      <c r="AA955" s="16">
        <v>1546</v>
      </c>
      <c r="AB955" s="19">
        <v>11375.04</v>
      </c>
      <c r="AC955" s="19">
        <v>5754.61</v>
      </c>
      <c r="AD955" s="16">
        <v>143</v>
      </c>
      <c r="AE955" s="20">
        <v>477.794</v>
      </c>
      <c r="AF955" s="19">
        <v>15</v>
      </c>
      <c r="AG955" s="16">
        <v>35557</v>
      </c>
      <c r="AH955" s="19">
        <v>5012</v>
      </c>
      <c r="AI955" s="16">
        <v>57</v>
      </c>
      <c r="AJ955" s="16">
        <v>5</v>
      </c>
      <c r="AK955" s="16">
        <v>80</v>
      </c>
      <c r="AL955" s="16">
        <v>3</v>
      </c>
      <c r="AM955" s="16">
        <v>1</v>
      </c>
      <c r="AN955" s="16">
        <v>57</v>
      </c>
      <c r="AO955" s="16">
        <v>0</v>
      </c>
    </row>
    <row r="956" hidden="1" spans="1:41">
      <c r="A956">
        <v>5204854</v>
      </c>
      <c r="B956" t="s">
        <v>966</v>
      </c>
      <c r="C956" t="s">
        <v>42</v>
      </c>
      <c r="D956">
        <v>286</v>
      </c>
      <c r="E956">
        <v>387</v>
      </c>
      <c r="F956">
        <v>260</v>
      </c>
      <c r="G956">
        <v>339</v>
      </c>
      <c r="H956" s="16">
        <f t="shared" si="14"/>
        <v>7470</v>
      </c>
      <c r="I956" s="16">
        <v>6449</v>
      </c>
      <c r="J956" s="16">
        <v>1021</v>
      </c>
      <c r="K956" s="16">
        <v>3842</v>
      </c>
      <c r="L956" s="16">
        <v>3628</v>
      </c>
      <c r="M956" s="16">
        <v>624</v>
      </c>
      <c r="N956" s="16">
        <v>568</v>
      </c>
      <c r="O956" s="16">
        <v>666</v>
      </c>
      <c r="P956" s="16">
        <v>425</v>
      </c>
      <c r="Q956" s="16">
        <v>837</v>
      </c>
      <c r="R956" s="16">
        <v>570</v>
      </c>
      <c r="S956" s="16">
        <v>1221</v>
      </c>
      <c r="T956" s="16">
        <v>1020</v>
      </c>
      <c r="U956" s="16">
        <v>732</v>
      </c>
      <c r="V956" s="16">
        <v>807</v>
      </c>
      <c r="W956" s="19">
        <v>1.72</v>
      </c>
      <c r="X956" s="16">
        <v>6030</v>
      </c>
      <c r="Y956" s="16">
        <v>2465</v>
      </c>
      <c r="Z956" s="16">
        <v>2103</v>
      </c>
      <c r="AA956" s="16">
        <v>362</v>
      </c>
      <c r="AB956" s="19">
        <v>17099.3</v>
      </c>
      <c r="AC956" s="19">
        <v>14820.24</v>
      </c>
      <c r="AD956" s="16">
        <v>46</v>
      </c>
      <c r="AE956" s="20">
        <v>159.557</v>
      </c>
      <c r="AF956" s="19">
        <v>46.8</v>
      </c>
      <c r="AG956" s="16">
        <v>83988</v>
      </c>
      <c r="AH956" s="19">
        <v>11846</v>
      </c>
      <c r="AI956" s="16">
        <v>176</v>
      </c>
      <c r="AJ956" s="16">
        <v>83</v>
      </c>
      <c r="AK956" s="16">
        <v>200</v>
      </c>
      <c r="AL956" s="16">
        <v>7</v>
      </c>
      <c r="AM956" s="16">
        <v>1</v>
      </c>
      <c r="AN956" s="16">
        <v>159</v>
      </c>
      <c r="AO956" s="16">
        <v>17</v>
      </c>
    </row>
    <row r="957" hidden="1" spans="1:41">
      <c r="A957">
        <v>3509601</v>
      </c>
      <c r="B957" t="s">
        <v>967</v>
      </c>
      <c r="C957" t="s">
        <v>87</v>
      </c>
      <c r="D957">
        <v>420</v>
      </c>
      <c r="E957">
        <v>1135</v>
      </c>
      <c r="F957">
        <v>412</v>
      </c>
      <c r="G957">
        <v>1167</v>
      </c>
      <c r="H957" s="16">
        <f t="shared" si="14"/>
        <v>83329</v>
      </c>
      <c r="I957" s="16">
        <v>83329</v>
      </c>
      <c r="J957" s="16">
        <v>0</v>
      </c>
      <c r="K957" s="16">
        <v>41418</v>
      </c>
      <c r="L957" s="16">
        <v>41911</v>
      </c>
      <c r="M957" s="16">
        <v>5699</v>
      </c>
      <c r="N957" s="16">
        <v>5735</v>
      </c>
      <c r="O957" s="16">
        <v>6177</v>
      </c>
      <c r="P957" s="16">
        <v>4166</v>
      </c>
      <c r="Q957" s="16">
        <v>9488</v>
      </c>
      <c r="R957" s="16">
        <v>6623</v>
      </c>
      <c r="S957" s="16">
        <v>13620</v>
      </c>
      <c r="T957" s="16">
        <v>11928</v>
      </c>
      <c r="U957" s="16">
        <v>10036</v>
      </c>
      <c r="V957" s="16">
        <v>9857</v>
      </c>
      <c r="W957" s="19">
        <v>1</v>
      </c>
      <c r="X957" s="16">
        <v>74321</v>
      </c>
      <c r="Y957" s="16">
        <v>27115</v>
      </c>
      <c r="Z957" s="16">
        <v>27115</v>
      </c>
      <c r="AA957" s="16">
        <v>0</v>
      </c>
      <c r="AB957" s="19">
        <v>27641.51</v>
      </c>
      <c r="AC957" s="19">
        <v>0</v>
      </c>
      <c r="AD957" s="16">
        <v>41</v>
      </c>
      <c r="AE957" s="20">
        <v>79.403</v>
      </c>
      <c r="AF957" s="19">
        <v>1049.4</v>
      </c>
      <c r="AG957" s="16">
        <v>1645831</v>
      </c>
      <c r="AH957" s="19">
        <v>20357</v>
      </c>
      <c r="AI957" s="16">
        <v>2188</v>
      </c>
      <c r="AJ957" s="16">
        <v>1547</v>
      </c>
      <c r="AK957" s="16">
        <v>3311</v>
      </c>
      <c r="AL957" s="16">
        <v>51</v>
      </c>
      <c r="AM957" s="16">
        <v>9</v>
      </c>
      <c r="AN957" s="16">
        <v>2007</v>
      </c>
      <c r="AO957" s="16">
        <v>181</v>
      </c>
    </row>
    <row r="958" hidden="1" spans="1:41">
      <c r="A958">
        <v>4104253</v>
      </c>
      <c r="B958" t="s">
        <v>968</v>
      </c>
      <c r="C958" t="s">
        <v>55</v>
      </c>
      <c r="D958">
        <v>304</v>
      </c>
      <c r="E958">
        <v>487</v>
      </c>
      <c r="F958">
        <v>270</v>
      </c>
      <c r="G958">
        <v>507</v>
      </c>
      <c r="H958" s="16">
        <f t="shared" si="14"/>
        <v>28599</v>
      </c>
      <c r="I958" s="16">
        <v>23128</v>
      </c>
      <c r="J958" s="16">
        <v>5471</v>
      </c>
      <c r="K958" s="16">
        <v>14468</v>
      </c>
      <c r="L958" s="16">
        <v>14131</v>
      </c>
      <c r="M958" s="16">
        <v>2094</v>
      </c>
      <c r="N958" s="16">
        <v>2152</v>
      </c>
      <c r="O958" s="16">
        <v>2486</v>
      </c>
      <c r="P958" s="16">
        <v>1541</v>
      </c>
      <c r="Q958" s="16">
        <v>3327</v>
      </c>
      <c r="R958" s="16">
        <v>2342</v>
      </c>
      <c r="S958" s="16">
        <v>4834</v>
      </c>
      <c r="T958" s="16">
        <v>3804</v>
      </c>
      <c r="U958" s="16">
        <v>3067</v>
      </c>
      <c r="V958" s="16">
        <v>2952</v>
      </c>
      <c r="W958" s="19">
        <v>1.27</v>
      </c>
      <c r="X958" s="16">
        <v>24936</v>
      </c>
      <c r="Y958" s="16">
        <v>9409</v>
      </c>
      <c r="Z958" s="16">
        <v>7560</v>
      </c>
      <c r="AA958" s="16">
        <v>1849</v>
      </c>
      <c r="AB958" s="19">
        <v>23119.49</v>
      </c>
      <c r="AC958" s="19">
        <v>17656.15</v>
      </c>
      <c r="AD958" s="16">
        <v>19</v>
      </c>
      <c r="AE958" s="20">
        <v>275.352</v>
      </c>
      <c r="AF958" s="19">
        <v>103.9</v>
      </c>
      <c r="AG958" s="16">
        <v>322937</v>
      </c>
      <c r="AH958" s="19">
        <v>11736</v>
      </c>
      <c r="AI958" s="16">
        <v>708</v>
      </c>
      <c r="AJ958" s="16">
        <v>636</v>
      </c>
      <c r="AK958" s="16">
        <v>914</v>
      </c>
      <c r="AL958" s="16">
        <v>13</v>
      </c>
      <c r="AM958" s="16">
        <v>3</v>
      </c>
      <c r="AN958" s="16">
        <v>544</v>
      </c>
      <c r="AO958" s="16">
        <v>164</v>
      </c>
    </row>
    <row r="959" hidden="1" spans="1:41">
      <c r="A959">
        <v>2202208</v>
      </c>
      <c r="B959" t="s">
        <v>969</v>
      </c>
      <c r="C959" t="s">
        <v>75</v>
      </c>
      <c r="D959">
        <v>327</v>
      </c>
      <c r="E959">
        <v>507</v>
      </c>
      <c r="F959">
        <v>298</v>
      </c>
      <c r="G959">
        <v>529</v>
      </c>
      <c r="H959" s="16">
        <f t="shared" si="14"/>
        <v>46107</v>
      </c>
      <c r="I959" s="16">
        <v>34412</v>
      </c>
      <c r="J959" s="16">
        <v>11695</v>
      </c>
      <c r="K959" s="16">
        <v>22100</v>
      </c>
      <c r="L959" s="16">
        <v>24007</v>
      </c>
      <c r="M959" s="16">
        <v>2811</v>
      </c>
      <c r="N959" s="16">
        <v>3212</v>
      </c>
      <c r="O959" s="16">
        <v>3720</v>
      </c>
      <c r="P959" s="16">
        <v>2345</v>
      </c>
      <c r="Q959" s="16">
        <v>4801</v>
      </c>
      <c r="R959" s="16">
        <v>3619</v>
      </c>
      <c r="S959" s="16">
        <v>8445</v>
      </c>
      <c r="T959" s="16">
        <v>6103</v>
      </c>
      <c r="U959" s="16">
        <v>4906</v>
      </c>
      <c r="V959" s="16">
        <v>6145</v>
      </c>
      <c r="W959" s="19">
        <v>0.08</v>
      </c>
      <c r="X959" s="16">
        <v>36076</v>
      </c>
      <c r="Y959" s="16">
        <v>14489</v>
      </c>
      <c r="Z959" s="16">
        <v>10883</v>
      </c>
      <c r="AA959" s="16">
        <v>3606</v>
      </c>
      <c r="AB959" s="19">
        <v>18183.16</v>
      </c>
      <c r="AC959" s="19">
        <v>8328.9</v>
      </c>
      <c r="AD959" s="16">
        <v>76</v>
      </c>
      <c r="AE959" s="20">
        <v>1680.803</v>
      </c>
      <c r="AF959" s="19">
        <v>27.4</v>
      </c>
      <c r="AG959" s="16">
        <v>460405</v>
      </c>
      <c r="AH959" s="19">
        <v>10015</v>
      </c>
      <c r="AI959" s="16">
        <v>1499</v>
      </c>
      <c r="AJ959" s="16">
        <v>493</v>
      </c>
      <c r="AK959" s="16">
        <v>1502</v>
      </c>
      <c r="AL959" s="16">
        <v>19</v>
      </c>
      <c r="AM959" s="16">
        <v>4</v>
      </c>
      <c r="AN959" s="16">
        <v>1382</v>
      </c>
      <c r="AO959" s="16">
        <v>117</v>
      </c>
    </row>
    <row r="960" hidden="1" spans="1:41">
      <c r="A960">
        <v>4104303</v>
      </c>
      <c r="B960" t="s">
        <v>970</v>
      </c>
      <c r="C960" t="s">
        <v>55</v>
      </c>
      <c r="D960">
        <v>477</v>
      </c>
      <c r="E960">
        <v>1806</v>
      </c>
      <c r="F960">
        <v>439</v>
      </c>
      <c r="G960">
        <v>2018</v>
      </c>
      <c r="H960" s="16">
        <f t="shared" si="14"/>
        <v>94732</v>
      </c>
      <c r="I960" s="16">
        <v>90419</v>
      </c>
      <c r="J960" s="16">
        <v>4313</v>
      </c>
      <c r="K960" s="16">
        <v>45866</v>
      </c>
      <c r="L960" s="16">
        <v>48866</v>
      </c>
      <c r="M960" s="16">
        <v>5590</v>
      </c>
      <c r="N960" s="16">
        <v>6094</v>
      </c>
      <c r="O960" s="16">
        <v>6763</v>
      </c>
      <c r="P960" s="16">
        <v>4522</v>
      </c>
      <c r="Q960" s="16">
        <v>10873</v>
      </c>
      <c r="R960" s="16">
        <v>7453</v>
      </c>
      <c r="S960" s="16">
        <v>14634</v>
      </c>
      <c r="T960" s="16">
        <v>13609</v>
      </c>
      <c r="U960" s="16">
        <v>11754</v>
      </c>
      <c r="V960" s="16">
        <v>13440</v>
      </c>
      <c r="W960" s="19">
        <v>0.63</v>
      </c>
      <c r="X960" s="16">
        <v>82821</v>
      </c>
      <c r="Y960" s="16">
        <v>33718</v>
      </c>
      <c r="Z960" s="16">
        <v>32217</v>
      </c>
      <c r="AA960" s="16">
        <v>1501</v>
      </c>
      <c r="AB960" s="19">
        <v>26624.81</v>
      </c>
      <c r="AC960" s="19">
        <v>16254.98</v>
      </c>
      <c r="AD960" s="16">
        <v>350</v>
      </c>
      <c r="AE960" s="20">
        <v>757.875</v>
      </c>
      <c r="AF960" s="19">
        <v>125</v>
      </c>
      <c r="AG960" s="16">
        <v>3083696</v>
      </c>
      <c r="AH960" s="19">
        <v>33183</v>
      </c>
      <c r="AI960" s="16">
        <v>4368</v>
      </c>
      <c r="AJ960" s="16">
        <v>2361</v>
      </c>
      <c r="AK960" s="16">
        <v>6032</v>
      </c>
      <c r="AL960" s="16">
        <v>115</v>
      </c>
      <c r="AM960" s="16">
        <v>12</v>
      </c>
      <c r="AN960" s="16">
        <v>3884</v>
      </c>
      <c r="AO960" s="16">
        <v>484</v>
      </c>
    </row>
    <row r="961" hidden="1" spans="1:41">
      <c r="A961">
        <v>4304002</v>
      </c>
      <c r="B961" t="s">
        <v>971</v>
      </c>
      <c r="C961" t="s">
        <v>77</v>
      </c>
      <c r="D961">
        <v>308</v>
      </c>
      <c r="E961">
        <v>405</v>
      </c>
      <c r="F961">
        <v>259</v>
      </c>
      <c r="G961">
        <v>415</v>
      </c>
      <c r="H961" s="16">
        <f t="shared" si="14"/>
        <v>5104</v>
      </c>
      <c r="I961" s="16">
        <v>3854</v>
      </c>
      <c r="J961" s="16">
        <v>1250</v>
      </c>
      <c r="K961" s="16">
        <v>2529</v>
      </c>
      <c r="L961" s="16">
        <v>2575</v>
      </c>
      <c r="M961" s="16">
        <v>263</v>
      </c>
      <c r="N961" s="16">
        <v>318</v>
      </c>
      <c r="O961" s="16">
        <v>408</v>
      </c>
      <c r="P961" s="16">
        <v>289</v>
      </c>
      <c r="Q961" s="16">
        <v>433</v>
      </c>
      <c r="R961" s="16">
        <v>312</v>
      </c>
      <c r="S961" s="16">
        <v>716</v>
      </c>
      <c r="T961" s="16">
        <v>660</v>
      </c>
      <c r="U961" s="16">
        <v>707</v>
      </c>
      <c r="V961" s="16">
        <v>998</v>
      </c>
      <c r="W961" s="19">
        <v>-1.09</v>
      </c>
      <c r="X961" s="16">
        <v>4252</v>
      </c>
      <c r="Y961" s="16">
        <v>1875</v>
      </c>
      <c r="Z961" s="16">
        <v>1440</v>
      </c>
      <c r="AA961" s="16">
        <v>435</v>
      </c>
      <c r="AB961" s="19">
        <v>21103.02</v>
      </c>
      <c r="AC961" s="19">
        <v>17522.48</v>
      </c>
      <c r="AD961" s="16">
        <v>362</v>
      </c>
      <c r="AE961" s="20">
        <v>222.073</v>
      </c>
      <c r="AF961" s="19">
        <v>23</v>
      </c>
      <c r="AG961" s="16">
        <v>177009</v>
      </c>
      <c r="AH961" s="19">
        <v>33550</v>
      </c>
      <c r="AI961" s="16">
        <v>264</v>
      </c>
      <c r="AJ961" s="16">
        <v>131</v>
      </c>
      <c r="AK961" s="16">
        <v>353</v>
      </c>
      <c r="AL961" s="16">
        <v>5</v>
      </c>
      <c r="AM961" s="16">
        <v>3</v>
      </c>
      <c r="AN961" s="16">
        <v>244</v>
      </c>
      <c r="AO961" s="16">
        <v>20</v>
      </c>
    </row>
    <row r="962" hidden="1" spans="1:41">
      <c r="A962">
        <v>1100700</v>
      </c>
      <c r="B962" t="s">
        <v>972</v>
      </c>
      <c r="C962" t="s">
        <v>188</v>
      </c>
      <c r="D962">
        <v>291</v>
      </c>
      <c r="E962">
        <v>342</v>
      </c>
      <c r="F962">
        <v>256</v>
      </c>
      <c r="G962">
        <v>314</v>
      </c>
      <c r="H962" s="16">
        <f t="shared" ref="H962:H1025" si="15">+J962+I962</f>
        <v>14608</v>
      </c>
      <c r="I962" s="16">
        <v>4454</v>
      </c>
      <c r="J962" s="16">
        <v>10154</v>
      </c>
      <c r="K962" s="16">
        <v>7807</v>
      </c>
      <c r="L962" s="16">
        <v>6801</v>
      </c>
      <c r="M962" s="16">
        <v>1228</v>
      </c>
      <c r="N962" s="16">
        <v>1397</v>
      </c>
      <c r="O962" s="16">
        <v>1382</v>
      </c>
      <c r="P962" s="16">
        <v>879</v>
      </c>
      <c r="Q962" s="16">
        <v>1551</v>
      </c>
      <c r="R962" s="16">
        <v>1267</v>
      </c>
      <c r="S962" s="16">
        <v>2438</v>
      </c>
      <c r="T962" s="16">
        <v>1891</v>
      </c>
      <c r="U962" s="16">
        <v>1526</v>
      </c>
      <c r="V962" s="16">
        <v>1049</v>
      </c>
      <c r="W962" s="19">
        <v>0.88</v>
      </c>
      <c r="X962" s="16">
        <v>11595</v>
      </c>
      <c r="Y962" s="16">
        <v>4914</v>
      </c>
      <c r="Z962" s="16">
        <v>1505</v>
      </c>
      <c r="AA962" s="16">
        <v>3409</v>
      </c>
      <c r="AB962" s="19">
        <v>19122.2</v>
      </c>
      <c r="AC962" s="19">
        <v>7942.06</v>
      </c>
      <c r="AD962" s="16">
        <v>206</v>
      </c>
      <c r="AE962" s="20">
        <v>3442.005</v>
      </c>
      <c r="AF962" s="19">
        <v>4.2</v>
      </c>
      <c r="AG962" s="16">
        <v>223096</v>
      </c>
      <c r="AH962" s="19">
        <v>15689</v>
      </c>
      <c r="AI962" s="16">
        <v>192</v>
      </c>
      <c r="AJ962" s="16">
        <v>113</v>
      </c>
      <c r="AK962" s="16">
        <v>270</v>
      </c>
      <c r="AL962" s="16">
        <v>3</v>
      </c>
      <c r="AM962" s="16">
        <v>2</v>
      </c>
      <c r="AN962" s="16">
        <v>183</v>
      </c>
      <c r="AO962" s="16">
        <v>9</v>
      </c>
    </row>
    <row r="963" hidden="1" spans="1:41">
      <c r="A963">
        <v>5102637</v>
      </c>
      <c r="B963" t="s">
        <v>973</v>
      </c>
      <c r="C963" t="s">
        <v>80</v>
      </c>
      <c r="D963">
        <v>353</v>
      </c>
      <c r="E963">
        <v>739</v>
      </c>
      <c r="F963">
        <v>319</v>
      </c>
      <c r="G963">
        <v>763</v>
      </c>
      <c r="H963" s="16">
        <f t="shared" si="15"/>
        <v>34323</v>
      </c>
      <c r="I963" s="16">
        <v>31751</v>
      </c>
      <c r="J963" s="16">
        <v>2572</v>
      </c>
      <c r="K963" s="16">
        <v>18037</v>
      </c>
      <c r="L963" s="16">
        <v>16286</v>
      </c>
      <c r="M963" s="16">
        <v>2923</v>
      </c>
      <c r="N963" s="16">
        <v>2839</v>
      </c>
      <c r="O963" s="16">
        <v>2975</v>
      </c>
      <c r="P963" s="16">
        <v>1679</v>
      </c>
      <c r="Q963" s="16">
        <v>4576</v>
      </c>
      <c r="R963" s="16">
        <v>3477</v>
      </c>
      <c r="S963" s="16">
        <v>6612</v>
      </c>
      <c r="T963" s="16">
        <v>4789</v>
      </c>
      <c r="U963" s="16">
        <v>2762</v>
      </c>
      <c r="V963" s="16">
        <v>1691</v>
      </c>
      <c r="W963" s="19">
        <v>2.33</v>
      </c>
      <c r="X963" s="16">
        <v>29582</v>
      </c>
      <c r="Y963" s="16">
        <v>11796</v>
      </c>
      <c r="Z963" s="16">
        <v>10922</v>
      </c>
      <c r="AA963" s="16">
        <v>874</v>
      </c>
      <c r="AB963" s="19">
        <v>29642.26</v>
      </c>
      <c r="AC963" s="19">
        <v>18305.13</v>
      </c>
      <c r="AD963" s="16">
        <v>287</v>
      </c>
      <c r="AE963" s="20">
        <v>9434.425</v>
      </c>
      <c r="AF963" s="19">
        <v>3.6</v>
      </c>
      <c r="AG963" s="16">
        <v>2110505</v>
      </c>
      <c r="AH963" s="19">
        <v>65984</v>
      </c>
      <c r="AI963" s="16">
        <v>1407</v>
      </c>
      <c r="AJ963" s="16">
        <v>785</v>
      </c>
      <c r="AK963" s="16">
        <v>2033</v>
      </c>
      <c r="AL963" s="16">
        <v>153</v>
      </c>
      <c r="AM963" s="16">
        <v>4</v>
      </c>
      <c r="AN963" s="16">
        <v>1183</v>
      </c>
      <c r="AO963" s="16">
        <v>224</v>
      </c>
    </row>
    <row r="964" spans="1:41">
      <c r="A964">
        <v>2402105</v>
      </c>
      <c r="B964" t="s">
        <v>974</v>
      </c>
      <c r="C964" t="s">
        <v>73</v>
      </c>
      <c r="D964">
        <v>286</v>
      </c>
      <c r="E964">
        <v>330</v>
      </c>
      <c r="F964">
        <v>247</v>
      </c>
      <c r="G964">
        <v>310</v>
      </c>
      <c r="H964" s="16">
        <f t="shared" si="15"/>
        <v>11329</v>
      </c>
      <c r="I964" s="16">
        <v>5449</v>
      </c>
      <c r="J964" s="16">
        <v>5880</v>
      </c>
      <c r="K964" s="16">
        <v>5671</v>
      </c>
      <c r="L964" s="16">
        <v>5658</v>
      </c>
      <c r="M964" s="16">
        <v>800</v>
      </c>
      <c r="N964" s="16">
        <v>861</v>
      </c>
      <c r="O964" s="16">
        <v>984</v>
      </c>
      <c r="P964" s="16">
        <v>605</v>
      </c>
      <c r="Q964" s="16">
        <v>1248</v>
      </c>
      <c r="R964" s="16">
        <v>890</v>
      </c>
      <c r="S964" s="16">
        <v>1648</v>
      </c>
      <c r="T964" s="16">
        <v>1408</v>
      </c>
      <c r="U964" s="16">
        <v>1094</v>
      </c>
      <c r="V964" s="16">
        <v>1791</v>
      </c>
      <c r="W964" s="19">
        <v>0.77</v>
      </c>
      <c r="X964" s="16">
        <v>8205</v>
      </c>
      <c r="Y964" s="16">
        <v>3489</v>
      </c>
      <c r="Z964" s="16">
        <v>1804</v>
      </c>
      <c r="AA964" s="16">
        <v>1685</v>
      </c>
      <c r="AB964" s="19">
        <v>13995.44</v>
      </c>
      <c r="AC964" s="19">
        <v>6255.16</v>
      </c>
      <c r="AD964" s="16">
        <v>119</v>
      </c>
      <c r="AE964" s="20">
        <v>213.727</v>
      </c>
      <c r="AF964" s="19">
        <v>53</v>
      </c>
      <c r="AG964" s="16">
        <v>69006</v>
      </c>
      <c r="AH964" s="19">
        <v>6236</v>
      </c>
      <c r="AI964" s="16">
        <v>198</v>
      </c>
      <c r="AJ964" s="16">
        <v>40</v>
      </c>
      <c r="AK964" s="16">
        <v>176</v>
      </c>
      <c r="AL964" s="16">
        <v>0</v>
      </c>
      <c r="AM964" s="16">
        <v>2</v>
      </c>
      <c r="AN964" s="16">
        <v>197</v>
      </c>
      <c r="AO964" s="16">
        <v>1</v>
      </c>
    </row>
    <row r="965" hidden="1" spans="1:41">
      <c r="A965">
        <v>5102678</v>
      </c>
      <c r="B965" t="s">
        <v>975</v>
      </c>
      <c r="C965" t="s">
        <v>80</v>
      </c>
      <c r="D965">
        <v>365</v>
      </c>
      <c r="E965">
        <v>753</v>
      </c>
      <c r="F965">
        <v>344</v>
      </c>
      <c r="G965">
        <v>759</v>
      </c>
      <c r="H965" s="16">
        <f t="shared" si="15"/>
        <v>41061</v>
      </c>
      <c r="I965" s="16">
        <v>32856</v>
      </c>
      <c r="J965" s="16">
        <v>8205</v>
      </c>
      <c r="K965" s="16">
        <v>21149</v>
      </c>
      <c r="L965" s="16">
        <v>19912</v>
      </c>
      <c r="M965" s="16">
        <v>3264</v>
      </c>
      <c r="N965" s="16">
        <v>3481</v>
      </c>
      <c r="O965" s="16">
        <v>3484</v>
      </c>
      <c r="P965" s="16">
        <v>2017</v>
      </c>
      <c r="Q965" s="16">
        <v>4981</v>
      </c>
      <c r="R965" s="16">
        <v>3822</v>
      </c>
      <c r="S965" s="16">
        <v>7266</v>
      </c>
      <c r="T965" s="16">
        <v>5748</v>
      </c>
      <c r="U965" s="16">
        <v>4028</v>
      </c>
      <c r="V965" s="16">
        <v>2970</v>
      </c>
      <c r="W965" s="19">
        <v>2.85</v>
      </c>
      <c r="X965" s="16">
        <v>35437</v>
      </c>
      <c r="Y965" s="16">
        <v>13955</v>
      </c>
      <c r="Z965" s="16">
        <v>11132</v>
      </c>
      <c r="AA965" s="16">
        <v>2823</v>
      </c>
      <c r="AB965" s="19">
        <v>29609.89</v>
      </c>
      <c r="AC965" s="19">
        <v>15454.4</v>
      </c>
      <c r="AD965" s="16">
        <v>100</v>
      </c>
      <c r="AE965" s="20">
        <v>4768.083</v>
      </c>
      <c r="AF965" s="19">
        <v>8.6</v>
      </c>
      <c r="AG965" s="16">
        <v>1918991</v>
      </c>
      <c r="AH965" s="19">
        <v>50514</v>
      </c>
      <c r="AI965" s="16">
        <v>1736</v>
      </c>
      <c r="AJ965" s="16">
        <v>831</v>
      </c>
      <c r="AK965" s="16">
        <v>2114</v>
      </c>
      <c r="AL965" s="16">
        <v>118</v>
      </c>
      <c r="AM965" s="16">
        <v>4</v>
      </c>
      <c r="AN965" s="16">
        <v>1463</v>
      </c>
      <c r="AO965" s="16">
        <v>273</v>
      </c>
    </row>
    <row r="966" hidden="1" spans="1:41">
      <c r="A966">
        <v>3111507</v>
      </c>
      <c r="B966" t="s">
        <v>976</v>
      </c>
      <c r="C966" t="s">
        <v>44</v>
      </c>
      <c r="D966">
        <v>327</v>
      </c>
      <c r="E966">
        <v>480</v>
      </c>
      <c r="F966">
        <v>276</v>
      </c>
      <c r="G966">
        <v>480</v>
      </c>
      <c r="H966" s="16">
        <f t="shared" si="15"/>
        <v>15481</v>
      </c>
      <c r="I966" s="16">
        <v>13881</v>
      </c>
      <c r="J966" s="16">
        <v>1600</v>
      </c>
      <c r="K966" s="16">
        <v>7996</v>
      </c>
      <c r="L966" s="16">
        <v>7485</v>
      </c>
      <c r="M966" s="16">
        <v>1097</v>
      </c>
      <c r="N966" s="16">
        <v>1200</v>
      </c>
      <c r="O966" s="16">
        <v>1157</v>
      </c>
      <c r="P966" s="16">
        <v>728</v>
      </c>
      <c r="Q966" s="16">
        <v>1696</v>
      </c>
      <c r="R966" s="16">
        <v>1287</v>
      </c>
      <c r="S966" s="16">
        <v>2629</v>
      </c>
      <c r="T966" s="16">
        <v>1968</v>
      </c>
      <c r="U966" s="16">
        <v>1741</v>
      </c>
      <c r="V966" s="16">
        <v>1978</v>
      </c>
      <c r="W966" s="19">
        <v>0.63</v>
      </c>
      <c r="X966" s="16">
        <v>13147</v>
      </c>
      <c r="Y966" s="16">
        <v>5205</v>
      </c>
      <c r="Z966" s="16">
        <v>4644</v>
      </c>
      <c r="AA966" s="16">
        <v>561</v>
      </c>
      <c r="AB966" s="19">
        <v>22573.2</v>
      </c>
      <c r="AC966" s="19">
        <v>15641.29</v>
      </c>
      <c r="AD966" s="16">
        <v>233</v>
      </c>
      <c r="AE966" s="20">
        <v>710.645</v>
      </c>
      <c r="AF966" s="19">
        <v>21.8</v>
      </c>
      <c r="AG966" s="16">
        <v>271003</v>
      </c>
      <c r="AH966" s="19">
        <v>17846</v>
      </c>
      <c r="AI966" s="16">
        <v>511</v>
      </c>
      <c r="AJ966" s="16">
        <v>183</v>
      </c>
      <c r="AK966" s="16">
        <v>641</v>
      </c>
      <c r="AL966" s="16">
        <v>23</v>
      </c>
      <c r="AM966" s="16">
        <v>3</v>
      </c>
      <c r="AN966" s="16">
        <v>454</v>
      </c>
      <c r="AO966" s="16">
        <v>57</v>
      </c>
    </row>
    <row r="967" hidden="1" spans="1:41">
      <c r="A967">
        <v>5204904</v>
      </c>
      <c r="B967" t="s">
        <v>977</v>
      </c>
      <c r="C967" t="s">
        <v>42</v>
      </c>
      <c r="D967">
        <v>308</v>
      </c>
      <c r="E967">
        <v>501</v>
      </c>
      <c r="F967">
        <v>265</v>
      </c>
      <c r="G967">
        <v>485</v>
      </c>
      <c r="H967" s="16">
        <f t="shared" si="15"/>
        <v>19899</v>
      </c>
      <c r="I967" s="16">
        <v>17774</v>
      </c>
      <c r="J967" s="16">
        <v>2125</v>
      </c>
      <c r="K967" s="16">
        <v>9940</v>
      </c>
      <c r="L967" s="16">
        <v>9959</v>
      </c>
      <c r="M967" s="16">
        <v>1524</v>
      </c>
      <c r="N967" s="16">
        <v>1639</v>
      </c>
      <c r="O967" s="16">
        <v>1714</v>
      </c>
      <c r="P967" s="16">
        <v>1204</v>
      </c>
      <c r="Q967" s="16">
        <v>2403</v>
      </c>
      <c r="R967" s="16">
        <v>1790</v>
      </c>
      <c r="S967" s="16">
        <v>3203</v>
      </c>
      <c r="T967" s="16">
        <v>2434</v>
      </c>
      <c r="U967" s="16">
        <v>1904</v>
      </c>
      <c r="V967" s="16">
        <v>2084</v>
      </c>
      <c r="W967" s="19">
        <v>0.59</v>
      </c>
      <c r="X967" s="16">
        <v>15882</v>
      </c>
      <c r="Y967" s="16">
        <v>6239</v>
      </c>
      <c r="Z967" s="16">
        <v>5553</v>
      </c>
      <c r="AA967" s="16">
        <v>686</v>
      </c>
      <c r="AB967" s="19">
        <v>18321.24</v>
      </c>
      <c r="AC967" s="19">
        <v>10676.07</v>
      </c>
      <c r="AD967" s="16">
        <v>483</v>
      </c>
      <c r="AE967" s="20">
        <v>724.069</v>
      </c>
      <c r="AF967" s="19">
        <v>27.5</v>
      </c>
      <c r="AG967" s="16">
        <v>246496</v>
      </c>
      <c r="AH967" s="19">
        <v>12615</v>
      </c>
      <c r="AI967" s="16">
        <v>1008</v>
      </c>
      <c r="AJ967" s="16">
        <v>283</v>
      </c>
      <c r="AK967" s="16">
        <v>909</v>
      </c>
      <c r="AL967" s="16">
        <v>18</v>
      </c>
      <c r="AM967" s="16">
        <v>4</v>
      </c>
      <c r="AN967" s="16">
        <v>925</v>
      </c>
      <c r="AO967" s="16">
        <v>83</v>
      </c>
    </row>
    <row r="968" hidden="1" spans="1:41">
      <c r="A968">
        <v>4304101</v>
      </c>
      <c r="B968" t="s">
        <v>978</v>
      </c>
      <c r="C968" t="s">
        <v>77</v>
      </c>
      <c r="D968">
        <v>287</v>
      </c>
      <c r="E968">
        <v>357</v>
      </c>
      <c r="F968">
        <v>250</v>
      </c>
      <c r="G968">
        <v>344</v>
      </c>
      <c r="H968" s="16">
        <f t="shared" si="15"/>
        <v>3503</v>
      </c>
      <c r="I968" s="16">
        <v>2022</v>
      </c>
      <c r="J968" s="16">
        <v>1481</v>
      </c>
      <c r="K968" s="16">
        <v>1772</v>
      </c>
      <c r="L968" s="16">
        <v>1731</v>
      </c>
      <c r="M968" s="16">
        <v>159</v>
      </c>
      <c r="N968" s="16">
        <v>212</v>
      </c>
      <c r="O968" s="16">
        <v>212</v>
      </c>
      <c r="P968" s="16">
        <v>164</v>
      </c>
      <c r="Q968" s="16">
        <v>302</v>
      </c>
      <c r="R968" s="16">
        <v>212</v>
      </c>
      <c r="S968" s="16">
        <v>517</v>
      </c>
      <c r="T968" s="16">
        <v>422</v>
      </c>
      <c r="U968" s="16">
        <v>529</v>
      </c>
      <c r="V968" s="16">
        <v>774</v>
      </c>
      <c r="W968" s="19">
        <v>-0.3</v>
      </c>
      <c r="X968" s="16">
        <v>3028</v>
      </c>
      <c r="Y968" s="16">
        <v>1357</v>
      </c>
      <c r="Z968" s="16">
        <v>810</v>
      </c>
      <c r="AA968" s="16">
        <v>547</v>
      </c>
      <c r="AB968" s="19">
        <v>25760.18</v>
      </c>
      <c r="AC968" s="19">
        <v>16247.8</v>
      </c>
      <c r="AD968" s="16">
        <v>214</v>
      </c>
      <c r="AE968" s="20">
        <v>226.578</v>
      </c>
      <c r="AF968" s="19">
        <v>15.5</v>
      </c>
      <c r="AG968" s="16">
        <v>82477</v>
      </c>
      <c r="AH968" s="19">
        <v>23332</v>
      </c>
      <c r="AI968" s="16">
        <v>151</v>
      </c>
      <c r="AJ968" s="16">
        <v>94</v>
      </c>
      <c r="AK968" s="16">
        <v>170</v>
      </c>
      <c r="AL968" s="16">
        <v>2</v>
      </c>
      <c r="AM968" s="16">
        <v>0</v>
      </c>
      <c r="AN968" s="16">
        <v>142</v>
      </c>
      <c r="AO968" s="16">
        <v>9</v>
      </c>
    </row>
    <row r="969" hidden="1" spans="1:41">
      <c r="A969">
        <v>5102686</v>
      </c>
      <c r="B969" t="s">
        <v>979</v>
      </c>
      <c r="C969" t="s">
        <v>80</v>
      </c>
      <c r="D969">
        <v>310</v>
      </c>
      <c r="E969">
        <v>431</v>
      </c>
      <c r="F969">
        <v>273</v>
      </c>
      <c r="G969">
        <v>434</v>
      </c>
      <c r="H969" s="16">
        <f t="shared" si="15"/>
        <v>6689</v>
      </c>
      <c r="I969" s="16">
        <v>5163</v>
      </c>
      <c r="J969" s="16">
        <v>1526</v>
      </c>
      <c r="K969" s="16">
        <v>3457</v>
      </c>
      <c r="L969" s="16">
        <v>3232</v>
      </c>
      <c r="M969" s="16">
        <v>586</v>
      </c>
      <c r="N969" s="16">
        <v>630</v>
      </c>
      <c r="O969" s="16">
        <v>630</v>
      </c>
      <c r="P969" s="16">
        <v>350</v>
      </c>
      <c r="Q969" s="16">
        <v>828</v>
      </c>
      <c r="R969" s="16">
        <v>637</v>
      </c>
      <c r="S969" s="16">
        <v>1227</v>
      </c>
      <c r="T969" s="16">
        <v>1000</v>
      </c>
      <c r="U969" s="16">
        <v>523</v>
      </c>
      <c r="V969" s="16">
        <v>278</v>
      </c>
      <c r="W969" s="19">
        <v>2.75</v>
      </c>
      <c r="X969" s="16">
        <v>5710</v>
      </c>
      <c r="Y969" s="16">
        <v>2231</v>
      </c>
      <c r="Z969" s="16">
        <v>1667</v>
      </c>
      <c r="AA969" s="16">
        <v>564</v>
      </c>
      <c r="AB969" s="19">
        <v>28197.3</v>
      </c>
      <c r="AC969" s="19">
        <v>22608.37</v>
      </c>
      <c r="AD969" s="16">
        <v>378</v>
      </c>
      <c r="AE969" s="20">
        <v>6801.857</v>
      </c>
      <c r="AF969" s="19">
        <v>1</v>
      </c>
      <c r="AG969" s="16">
        <v>973239</v>
      </c>
      <c r="AH969" s="19">
        <v>158122</v>
      </c>
      <c r="AI969" s="16">
        <v>312</v>
      </c>
      <c r="AJ969" s="16">
        <v>128</v>
      </c>
      <c r="AK969" s="16">
        <v>494</v>
      </c>
      <c r="AL969" s="16">
        <v>45</v>
      </c>
      <c r="AM969" s="16">
        <v>3</v>
      </c>
      <c r="AN969" s="16">
        <v>258</v>
      </c>
      <c r="AO969" s="16">
        <v>54</v>
      </c>
    </row>
    <row r="970" hidden="1" spans="1:41">
      <c r="A970">
        <v>3509700</v>
      </c>
      <c r="B970" t="s">
        <v>980</v>
      </c>
      <c r="C970" t="s">
        <v>87</v>
      </c>
      <c r="D970">
        <v>563</v>
      </c>
      <c r="E970">
        <v>1156</v>
      </c>
      <c r="F970">
        <v>617</v>
      </c>
      <c r="G970">
        <v>1216</v>
      </c>
      <c r="H970" s="16">
        <f t="shared" si="15"/>
        <v>51737</v>
      </c>
      <c r="I970" s="16">
        <v>51469</v>
      </c>
      <c r="J970" s="16">
        <v>268</v>
      </c>
      <c r="K970" s="16">
        <v>25622</v>
      </c>
      <c r="L970" s="16">
        <v>26115</v>
      </c>
      <c r="M970" s="16">
        <v>3451</v>
      </c>
      <c r="N970" s="16">
        <v>3769</v>
      </c>
      <c r="O970" s="16">
        <v>4193</v>
      </c>
      <c r="P970" s="16">
        <v>2670</v>
      </c>
      <c r="Q970" s="16">
        <v>5785</v>
      </c>
      <c r="R970" s="16">
        <v>3867</v>
      </c>
      <c r="S970" s="16">
        <v>8609</v>
      </c>
      <c r="T970" s="16">
        <v>7632</v>
      </c>
      <c r="U970" s="16">
        <v>5777</v>
      </c>
      <c r="V970" s="16">
        <v>5984</v>
      </c>
      <c r="W970" s="19">
        <v>0.57</v>
      </c>
      <c r="X970" s="16">
        <v>46031</v>
      </c>
      <c r="Y970" s="16">
        <v>16993</v>
      </c>
      <c r="Z970" s="16">
        <v>16909</v>
      </c>
      <c r="AA970" s="16">
        <v>84</v>
      </c>
      <c r="AB970" s="19">
        <v>24256.31</v>
      </c>
      <c r="AC970" s="19">
        <v>15179.69</v>
      </c>
      <c r="AD970" s="16">
        <v>140</v>
      </c>
      <c r="AE970" s="20">
        <v>290.52</v>
      </c>
      <c r="AF970" s="19">
        <v>178.1</v>
      </c>
      <c r="AG970" s="16">
        <v>1093067</v>
      </c>
      <c r="AH970" s="19">
        <v>21495</v>
      </c>
      <c r="AI970" s="16">
        <v>3042</v>
      </c>
      <c r="AJ970" s="16">
        <v>1498</v>
      </c>
      <c r="AK970" s="16">
        <v>4056</v>
      </c>
      <c r="AL970" s="16">
        <v>55</v>
      </c>
      <c r="AM970" s="16">
        <v>8</v>
      </c>
      <c r="AN970" s="16">
        <v>2983</v>
      </c>
      <c r="AO970" s="16">
        <v>59</v>
      </c>
    </row>
    <row r="971" hidden="1" spans="1:41">
      <c r="A971">
        <v>3301009</v>
      </c>
      <c r="B971" t="s">
        <v>981</v>
      </c>
      <c r="C971" t="s">
        <v>295</v>
      </c>
      <c r="D971">
        <v>639</v>
      </c>
      <c r="E971">
        <v>2160</v>
      </c>
      <c r="F971">
        <v>755</v>
      </c>
      <c r="G971">
        <v>2353</v>
      </c>
      <c r="H971" s="16">
        <f t="shared" si="15"/>
        <v>493282</v>
      </c>
      <c r="I971" s="16">
        <v>457532</v>
      </c>
      <c r="J971" s="16">
        <v>35750</v>
      </c>
      <c r="K971" s="16">
        <v>241038</v>
      </c>
      <c r="L971" s="16">
        <v>252244</v>
      </c>
      <c r="M971" s="16">
        <v>32839</v>
      </c>
      <c r="N971" s="16">
        <v>34066</v>
      </c>
      <c r="O971" s="16">
        <v>35504</v>
      </c>
      <c r="P971" s="16">
        <v>24263</v>
      </c>
      <c r="Q971" s="16">
        <v>57079</v>
      </c>
      <c r="R971" s="16">
        <v>37365</v>
      </c>
      <c r="S971" s="16">
        <v>72554</v>
      </c>
      <c r="T971" s="16">
        <v>68651</v>
      </c>
      <c r="U971" s="16">
        <v>57623</v>
      </c>
      <c r="V971" s="16">
        <v>73338</v>
      </c>
      <c r="W971" s="19">
        <v>0.62</v>
      </c>
      <c r="X971" s="16">
        <v>429691</v>
      </c>
      <c r="Y971" s="16">
        <v>166433</v>
      </c>
      <c r="Z971" s="16">
        <v>153915</v>
      </c>
      <c r="AA971" s="16">
        <v>12518</v>
      </c>
      <c r="AB971" s="19">
        <v>18406.08</v>
      </c>
      <c r="AC971" s="19">
        <v>13528.27</v>
      </c>
      <c r="AD971" s="16">
        <v>232</v>
      </c>
      <c r="AE971" s="20">
        <v>4026.696</v>
      </c>
      <c r="AF971" s="19">
        <v>122.5</v>
      </c>
      <c r="AG971" s="16">
        <v>34216752</v>
      </c>
      <c r="AH971" s="19">
        <v>70700</v>
      </c>
      <c r="AI971" s="16">
        <v>15071</v>
      </c>
      <c r="AJ971" s="16">
        <v>5973</v>
      </c>
      <c r="AK971" s="16">
        <v>17940</v>
      </c>
      <c r="AL971" s="16">
        <v>103</v>
      </c>
      <c r="AM971" s="16">
        <v>42</v>
      </c>
      <c r="AN971" s="16">
        <v>13956</v>
      </c>
      <c r="AO971" s="16">
        <v>1115</v>
      </c>
    </row>
    <row r="972" hidden="1" spans="1:41">
      <c r="A972">
        <v>3111606</v>
      </c>
      <c r="B972" t="s">
        <v>982</v>
      </c>
      <c r="C972" t="s">
        <v>44</v>
      </c>
      <c r="D972">
        <v>319</v>
      </c>
      <c r="E972">
        <v>578</v>
      </c>
      <c r="F972">
        <v>287</v>
      </c>
      <c r="G972">
        <v>809</v>
      </c>
      <c r="H972" s="16">
        <f t="shared" si="15"/>
        <v>29135</v>
      </c>
      <c r="I972" s="16">
        <v>19327</v>
      </c>
      <c r="J972" s="16">
        <v>9808</v>
      </c>
      <c r="K972" s="16">
        <v>14997</v>
      </c>
      <c r="L972" s="16">
        <v>14138</v>
      </c>
      <c r="M972" s="16">
        <v>1831</v>
      </c>
      <c r="N972" s="16">
        <v>2134</v>
      </c>
      <c r="O972" s="16">
        <v>2311</v>
      </c>
      <c r="P972" s="16">
        <v>1423</v>
      </c>
      <c r="Q972" s="16">
        <v>2782</v>
      </c>
      <c r="R972" s="16">
        <v>2067</v>
      </c>
      <c r="S972" s="16">
        <v>4873</v>
      </c>
      <c r="T972" s="16">
        <v>3953</v>
      </c>
      <c r="U972" s="16">
        <v>3450</v>
      </c>
      <c r="V972" s="16">
        <v>4311</v>
      </c>
      <c r="W972" s="19">
        <v>0.28</v>
      </c>
      <c r="X972" s="16">
        <v>24642</v>
      </c>
      <c r="Y972" s="16">
        <v>9935</v>
      </c>
      <c r="Z972" s="16">
        <v>6702</v>
      </c>
      <c r="AA972" s="16">
        <v>3233</v>
      </c>
      <c r="AB972" s="19">
        <v>18883.77</v>
      </c>
      <c r="AC972" s="19">
        <v>11682.04</v>
      </c>
      <c r="AD972" s="16">
        <v>245</v>
      </c>
      <c r="AE972" s="20">
        <v>769.504</v>
      </c>
      <c r="AF972" s="19">
        <v>37.9</v>
      </c>
      <c r="AG972" s="16">
        <v>346796</v>
      </c>
      <c r="AH972" s="19">
        <v>12009</v>
      </c>
      <c r="AI972" s="16">
        <v>688</v>
      </c>
      <c r="AJ972" s="16">
        <v>240</v>
      </c>
      <c r="AK972" s="16">
        <v>831</v>
      </c>
      <c r="AL972" s="16">
        <v>14</v>
      </c>
      <c r="AM972" s="16">
        <v>3</v>
      </c>
      <c r="AN972" s="16">
        <v>636</v>
      </c>
      <c r="AO972" s="16">
        <v>52</v>
      </c>
    </row>
    <row r="973" hidden="1" spans="1:41">
      <c r="A973">
        <v>1703842</v>
      </c>
      <c r="B973" t="s">
        <v>983</v>
      </c>
      <c r="C973" t="s">
        <v>64</v>
      </c>
      <c r="D973">
        <v>292</v>
      </c>
      <c r="E973">
        <v>335</v>
      </c>
      <c r="F973">
        <v>261</v>
      </c>
      <c r="G973">
        <v>311</v>
      </c>
      <c r="H973" s="16">
        <f t="shared" si="15"/>
        <v>9985</v>
      </c>
      <c r="I973" s="16">
        <v>5908</v>
      </c>
      <c r="J973" s="16">
        <v>4077</v>
      </c>
      <c r="K973" s="16">
        <v>5218</v>
      </c>
      <c r="L973" s="16">
        <v>4767</v>
      </c>
      <c r="M973" s="16">
        <v>1083</v>
      </c>
      <c r="N973" s="16">
        <v>1228</v>
      </c>
      <c r="O973" s="16">
        <v>1271</v>
      </c>
      <c r="P973" s="16">
        <v>700</v>
      </c>
      <c r="Q973" s="16">
        <v>1157</v>
      </c>
      <c r="R973" s="16">
        <v>822</v>
      </c>
      <c r="S973" s="16">
        <v>1291</v>
      </c>
      <c r="T973" s="16">
        <v>1001</v>
      </c>
      <c r="U973" s="16">
        <v>758</v>
      </c>
      <c r="V973" s="16">
        <v>674</v>
      </c>
      <c r="W973" s="19">
        <v>1.96</v>
      </c>
      <c r="X973" s="16">
        <v>6958</v>
      </c>
      <c r="Y973" s="16">
        <v>2687</v>
      </c>
      <c r="Z973" s="16">
        <v>1555</v>
      </c>
      <c r="AA973" s="16">
        <v>1132</v>
      </c>
      <c r="AB973" s="19">
        <v>10636.67</v>
      </c>
      <c r="AC973" s="19">
        <v>5504.79</v>
      </c>
      <c r="AD973" s="16">
        <v>289</v>
      </c>
      <c r="AE973" s="20">
        <v>3240.177</v>
      </c>
      <c r="AF973" s="19">
        <v>3.1</v>
      </c>
      <c r="AG973" s="16">
        <v>315451</v>
      </c>
      <c r="AH973" s="19">
        <v>33530</v>
      </c>
      <c r="AI973" s="16">
        <v>195</v>
      </c>
      <c r="AJ973" s="16">
        <v>28</v>
      </c>
      <c r="AK973" s="16">
        <v>162</v>
      </c>
      <c r="AL973" s="16">
        <v>18</v>
      </c>
      <c r="AM973" s="16">
        <v>1</v>
      </c>
      <c r="AN973" s="16">
        <v>173</v>
      </c>
      <c r="AO973" s="16">
        <v>22</v>
      </c>
    </row>
    <row r="974" hidden="1" spans="1:41">
      <c r="A974">
        <v>4203600</v>
      </c>
      <c r="B974" t="s">
        <v>984</v>
      </c>
      <c r="C974" t="s">
        <v>57</v>
      </c>
      <c r="D974">
        <v>430</v>
      </c>
      <c r="E974">
        <v>795</v>
      </c>
      <c r="F974">
        <v>403</v>
      </c>
      <c r="G974">
        <v>907</v>
      </c>
      <c r="H974" s="16">
        <f t="shared" si="15"/>
        <v>36025</v>
      </c>
      <c r="I974" s="16">
        <v>29051</v>
      </c>
      <c r="J974" s="16">
        <v>6974</v>
      </c>
      <c r="K974" s="16">
        <v>18040</v>
      </c>
      <c r="L974" s="16">
        <v>17985</v>
      </c>
      <c r="M974" s="16">
        <v>2448</v>
      </c>
      <c r="N974" s="16">
        <v>2619</v>
      </c>
      <c r="O974" s="16">
        <v>2757</v>
      </c>
      <c r="P974" s="16">
        <v>1782</v>
      </c>
      <c r="Q974" s="16">
        <v>3851</v>
      </c>
      <c r="R974" s="16">
        <v>2880</v>
      </c>
      <c r="S974" s="16">
        <v>5672</v>
      </c>
      <c r="T974" s="16">
        <v>4724</v>
      </c>
      <c r="U974" s="16">
        <v>4145</v>
      </c>
      <c r="V974" s="16">
        <v>5147</v>
      </c>
      <c r="W974" s="19">
        <v>0.9</v>
      </c>
      <c r="X974" s="16">
        <v>31231</v>
      </c>
      <c r="Y974" s="16">
        <v>12971</v>
      </c>
      <c r="Z974" s="16">
        <v>10582</v>
      </c>
      <c r="AA974" s="16">
        <v>2389</v>
      </c>
      <c r="AB974" s="19">
        <v>27193.01</v>
      </c>
      <c r="AC974" s="19">
        <v>13958.78</v>
      </c>
      <c r="AD974" s="16">
        <v>265</v>
      </c>
      <c r="AE974" s="20">
        <v>1719.373</v>
      </c>
      <c r="AF974" s="19">
        <v>21</v>
      </c>
      <c r="AG974" s="16">
        <v>1916102</v>
      </c>
      <c r="AH974" s="19">
        <v>54661</v>
      </c>
      <c r="AI974" s="16">
        <v>1078</v>
      </c>
      <c r="AJ974" s="16">
        <v>690</v>
      </c>
      <c r="AK974" s="16">
        <v>1927</v>
      </c>
      <c r="AL974" s="16">
        <v>64</v>
      </c>
      <c r="AM974" s="16">
        <v>3</v>
      </c>
      <c r="AN974" s="16">
        <v>946</v>
      </c>
      <c r="AO974" s="16">
        <v>132</v>
      </c>
    </row>
    <row r="975" hidden="1" spans="1:41">
      <c r="A975">
        <v>3509809</v>
      </c>
      <c r="B975" t="s">
        <v>985</v>
      </c>
      <c r="C975" t="s">
        <v>87</v>
      </c>
      <c r="D975">
        <v>300</v>
      </c>
      <c r="E975">
        <v>360</v>
      </c>
      <c r="F975">
        <v>264</v>
      </c>
      <c r="G975">
        <v>339</v>
      </c>
      <c r="H975" s="16">
        <f t="shared" si="15"/>
        <v>4929</v>
      </c>
      <c r="I975" s="16">
        <v>3981</v>
      </c>
      <c r="J975" s="16">
        <v>948</v>
      </c>
      <c r="K975" s="16">
        <v>2570</v>
      </c>
      <c r="L975" s="16">
        <v>2359</v>
      </c>
      <c r="M975" s="16">
        <v>332</v>
      </c>
      <c r="N975" s="16">
        <v>371</v>
      </c>
      <c r="O975" s="16">
        <v>376</v>
      </c>
      <c r="P975" s="16">
        <v>238</v>
      </c>
      <c r="Q975" s="16">
        <v>444</v>
      </c>
      <c r="R975" s="16">
        <v>336</v>
      </c>
      <c r="S975" s="16">
        <v>692</v>
      </c>
      <c r="T975" s="16">
        <v>690</v>
      </c>
      <c r="U975" s="16">
        <v>560</v>
      </c>
      <c r="V975" s="16">
        <v>890</v>
      </c>
      <c r="W975" s="19">
        <v>0.6</v>
      </c>
      <c r="X975" s="16">
        <v>4190</v>
      </c>
      <c r="Y975" s="16">
        <v>1786</v>
      </c>
      <c r="Z975" s="16">
        <v>1450</v>
      </c>
      <c r="AA975" s="16">
        <v>336</v>
      </c>
      <c r="AB975" s="19">
        <v>18962.33</v>
      </c>
      <c r="AC975" s="19">
        <v>19159.34</v>
      </c>
      <c r="AD975" s="16">
        <v>361</v>
      </c>
      <c r="AE975" s="20">
        <v>484.199</v>
      </c>
      <c r="AF975" s="19">
        <v>10.2</v>
      </c>
      <c r="AG975" s="16">
        <v>103241</v>
      </c>
      <c r="AH975" s="19">
        <v>21335</v>
      </c>
      <c r="AI975" s="16">
        <v>150</v>
      </c>
      <c r="AJ975" s="16">
        <v>58</v>
      </c>
      <c r="AK975" s="16">
        <v>180</v>
      </c>
      <c r="AL975" s="16">
        <v>1094</v>
      </c>
      <c r="AM975" s="16">
        <v>2</v>
      </c>
      <c r="AN975" s="16">
        <v>137</v>
      </c>
      <c r="AO975" s="16">
        <v>13</v>
      </c>
    </row>
    <row r="976" hidden="1" spans="1:41">
      <c r="A976">
        <v>2302701</v>
      </c>
      <c r="B976" t="s">
        <v>986</v>
      </c>
      <c r="C976" t="s">
        <v>50</v>
      </c>
      <c r="D976">
        <v>298</v>
      </c>
      <c r="E976">
        <v>436</v>
      </c>
      <c r="F976">
        <v>264</v>
      </c>
      <c r="G976">
        <v>425</v>
      </c>
      <c r="H976" s="16">
        <f t="shared" si="15"/>
        <v>27245</v>
      </c>
      <c r="I976" s="16">
        <v>18707</v>
      </c>
      <c r="J976" s="16">
        <v>8538</v>
      </c>
      <c r="K976" s="16">
        <v>13103</v>
      </c>
      <c r="L976" s="16">
        <v>14142</v>
      </c>
      <c r="M976" s="16">
        <v>2137</v>
      </c>
      <c r="N976" s="16">
        <v>2342</v>
      </c>
      <c r="O976" s="16">
        <v>2492</v>
      </c>
      <c r="P976" s="16">
        <v>1457</v>
      </c>
      <c r="Q976" s="16">
        <v>3174</v>
      </c>
      <c r="R976" s="16">
        <v>1949</v>
      </c>
      <c r="S976" s="16">
        <v>3918</v>
      </c>
      <c r="T976" s="16">
        <v>3126</v>
      </c>
      <c r="U976" s="16">
        <v>2750</v>
      </c>
      <c r="V976" s="16">
        <v>3900</v>
      </c>
      <c r="W976" s="19">
        <v>0.14</v>
      </c>
      <c r="X976" s="16">
        <v>18743</v>
      </c>
      <c r="Y976" s="16">
        <v>8899</v>
      </c>
      <c r="Z976" s="16">
        <v>6239</v>
      </c>
      <c r="AA976" s="16">
        <v>2660</v>
      </c>
      <c r="AB976" s="19">
        <v>14521.94</v>
      </c>
      <c r="AC976" s="19">
        <v>4536.26</v>
      </c>
      <c r="AD976" s="16">
        <v>423</v>
      </c>
      <c r="AE976" s="20">
        <v>1082.769</v>
      </c>
      <c r="AF976" s="19">
        <v>25.2</v>
      </c>
      <c r="AG976" s="16">
        <v>198885</v>
      </c>
      <c r="AH976" s="19">
        <v>7333</v>
      </c>
      <c r="AI976" s="16">
        <v>906</v>
      </c>
      <c r="AJ976" s="16">
        <v>98</v>
      </c>
      <c r="AK976" s="16">
        <v>479</v>
      </c>
      <c r="AL976" s="16">
        <v>1</v>
      </c>
      <c r="AM976" s="16">
        <v>4</v>
      </c>
      <c r="AN976" s="16">
        <v>884</v>
      </c>
      <c r="AO976" s="16">
        <v>22</v>
      </c>
    </row>
    <row r="977" hidden="1" spans="1:41">
      <c r="A977">
        <v>5204953</v>
      </c>
      <c r="B977" t="s">
        <v>987</v>
      </c>
      <c r="C977" t="s">
        <v>42</v>
      </c>
      <c r="D977">
        <v>287</v>
      </c>
      <c r="E977">
        <v>484</v>
      </c>
      <c r="F977">
        <v>257</v>
      </c>
      <c r="G977">
        <v>526</v>
      </c>
      <c r="H977" s="16">
        <f t="shared" si="15"/>
        <v>3180</v>
      </c>
      <c r="I977" s="16">
        <v>2873</v>
      </c>
      <c r="J977" s="16">
        <v>307</v>
      </c>
      <c r="K977" s="16">
        <v>1642</v>
      </c>
      <c r="L977" s="16">
        <v>1538</v>
      </c>
      <c r="M977" s="16">
        <v>184</v>
      </c>
      <c r="N977" s="16">
        <v>202</v>
      </c>
      <c r="O977" s="16">
        <v>264</v>
      </c>
      <c r="P977" s="16">
        <v>196</v>
      </c>
      <c r="Q977" s="16">
        <v>326</v>
      </c>
      <c r="R977" s="16">
        <v>201</v>
      </c>
      <c r="S977" s="16">
        <v>441</v>
      </c>
      <c r="T977" s="16">
        <v>492</v>
      </c>
      <c r="U977" s="16">
        <v>426</v>
      </c>
      <c r="V977" s="16">
        <v>448</v>
      </c>
      <c r="W977" s="19">
        <v>-6.42</v>
      </c>
      <c r="X977" s="16">
        <v>2478</v>
      </c>
      <c r="Y977" s="16">
        <v>1135</v>
      </c>
      <c r="Z977" s="16">
        <v>1021</v>
      </c>
      <c r="AA977" s="16">
        <v>114</v>
      </c>
      <c r="AB977" s="19">
        <v>15747.19</v>
      </c>
      <c r="AC977" s="19">
        <v>20249.37</v>
      </c>
      <c r="AD977" s="16">
        <v>271</v>
      </c>
      <c r="AE977" s="20">
        <v>441.645</v>
      </c>
      <c r="AF977" s="19">
        <v>7.2</v>
      </c>
      <c r="AG977" s="16">
        <v>40833</v>
      </c>
      <c r="AH977" s="19">
        <v>10551</v>
      </c>
      <c r="AI977" s="16">
        <v>193</v>
      </c>
      <c r="AJ977" s="16">
        <v>74</v>
      </c>
      <c r="AK977" s="16">
        <v>206</v>
      </c>
      <c r="AL977" s="16">
        <v>4</v>
      </c>
      <c r="AM977" s="16">
        <v>1</v>
      </c>
      <c r="AN977" s="16">
        <v>185</v>
      </c>
      <c r="AO977" s="16">
        <v>8</v>
      </c>
    </row>
    <row r="978" hidden="1" spans="1:41">
      <c r="A978">
        <v>2603603</v>
      </c>
      <c r="B978" t="s">
        <v>988</v>
      </c>
      <c r="C978" t="s">
        <v>62</v>
      </c>
      <c r="D978">
        <v>291</v>
      </c>
      <c r="E978">
        <v>339</v>
      </c>
      <c r="F978">
        <v>256</v>
      </c>
      <c r="G978">
        <v>312</v>
      </c>
      <c r="H978" s="16">
        <f t="shared" si="15"/>
        <v>8512</v>
      </c>
      <c r="I978" s="16">
        <v>6707</v>
      </c>
      <c r="J978" s="16">
        <v>1805</v>
      </c>
      <c r="K978" s="16">
        <v>4289</v>
      </c>
      <c r="L978" s="16">
        <v>4223</v>
      </c>
      <c r="M978" s="16">
        <v>607</v>
      </c>
      <c r="N978" s="16">
        <v>678</v>
      </c>
      <c r="O978" s="16">
        <v>799</v>
      </c>
      <c r="P978" s="16">
        <v>451</v>
      </c>
      <c r="Q978" s="16">
        <v>937</v>
      </c>
      <c r="R978" s="16">
        <v>641</v>
      </c>
      <c r="S978" s="16">
        <v>1287</v>
      </c>
      <c r="T978" s="16">
        <v>1157</v>
      </c>
      <c r="U978" s="16">
        <v>793</v>
      </c>
      <c r="V978" s="16">
        <v>1162</v>
      </c>
      <c r="W978" s="19">
        <v>0.24</v>
      </c>
      <c r="X978" s="16">
        <v>6127</v>
      </c>
      <c r="Y978" s="16">
        <v>2602</v>
      </c>
      <c r="Z978" s="16">
        <v>2079</v>
      </c>
      <c r="AA978" s="16">
        <v>523</v>
      </c>
      <c r="AB978" s="19">
        <v>13061.24</v>
      </c>
      <c r="AC978" s="19">
        <v>7889.04</v>
      </c>
      <c r="AD978" s="16">
        <v>84</v>
      </c>
      <c r="AE978" s="20">
        <v>37.517</v>
      </c>
      <c r="AF978" s="19">
        <v>226.9</v>
      </c>
      <c r="AG978" s="16">
        <v>222487</v>
      </c>
      <c r="AH978" s="19">
        <v>26330</v>
      </c>
      <c r="AI978" s="16">
        <v>166</v>
      </c>
      <c r="AJ978" s="16">
        <v>44</v>
      </c>
      <c r="AK978" s="16">
        <v>126</v>
      </c>
      <c r="AL978" s="16">
        <v>5</v>
      </c>
      <c r="AM978" s="16">
        <v>1</v>
      </c>
      <c r="AN978" s="16">
        <v>165</v>
      </c>
      <c r="AO978" s="16">
        <v>1</v>
      </c>
    </row>
    <row r="979" hidden="1" spans="1:41">
      <c r="A979">
        <v>3111903</v>
      </c>
      <c r="B979" t="s">
        <v>989</v>
      </c>
      <c r="C979" t="s">
        <v>44</v>
      </c>
      <c r="D979">
        <v>289</v>
      </c>
      <c r="E979">
        <v>341</v>
      </c>
      <c r="F979">
        <v>251</v>
      </c>
      <c r="G979">
        <v>321</v>
      </c>
      <c r="H979" s="16">
        <f t="shared" si="15"/>
        <v>5732</v>
      </c>
      <c r="I979" s="16">
        <v>4007</v>
      </c>
      <c r="J979" s="16">
        <v>1725</v>
      </c>
      <c r="K979" s="16">
        <v>2964</v>
      </c>
      <c r="L979" s="16">
        <v>2768</v>
      </c>
      <c r="M979" s="16">
        <v>301</v>
      </c>
      <c r="N979" s="16">
        <v>378</v>
      </c>
      <c r="O979" s="16">
        <v>345</v>
      </c>
      <c r="P979" s="16">
        <v>241</v>
      </c>
      <c r="Q979" s="16">
        <v>540</v>
      </c>
      <c r="R979" s="16">
        <v>421</v>
      </c>
      <c r="S979" s="16">
        <v>887</v>
      </c>
      <c r="T979" s="16">
        <v>704</v>
      </c>
      <c r="U979" s="16">
        <v>809</v>
      </c>
      <c r="V979" s="16">
        <v>1106</v>
      </c>
      <c r="W979" s="19">
        <v>-0.03</v>
      </c>
      <c r="X979" s="16">
        <v>4832</v>
      </c>
      <c r="Y979" s="16">
        <v>2055</v>
      </c>
      <c r="Z979" s="16">
        <v>1439</v>
      </c>
      <c r="AA979" s="16">
        <v>616</v>
      </c>
      <c r="AB979" s="19">
        <v>18962.62</v>
      </c>
      <c r="AC979" s="19">
        <v>12446.64</v>
      </c>
      <c r="AD979" s="16">
        <v>185</v>
      </c>
      <c r="AE979" s="20">
        <v>212.721</v>
      </c>
      <c r="AF979" s="19">
        <v>26.9</v>
      </c>
      <c r="AG979" s="16">
        <v>61436</v>
      </c>
      <c r="AH979" s="19">
        <v>10709</v>
      </c>
      <c r="AI979" s="16">
        <v>127</v>
      </c>
      <c r="AJ979" s="16">
        <v>83</v>
      </c>
      <c r="AK979" s="16">
        <v>203</v>
      </c>
      <c r="AL979" s="16">
        <v>4</v>
      </c>
      <c r="AM979" s="16">
        <v>1</v>
      </c>
      <c r="AN979" s="16">
        <v>124</v>
      </c>
      <c r="AO979" s="16">
        <v>3</v>
      </c>
    </row>
    <row r="980" hidden="1" spans="1:41">
      <c r="A980">
        <v>3111705</v>
      </c>
      <c r="B980" t="s">
        <v>990</v>
      </c>
      <c r="C980" t="s">
        <v>44</v>
      </c>
      <c r="D980">
        <v>289</v>
      </c>
      <c r="E980">
        <v>337</v>
      </c>
      <c r="F980">
        <v>253</v>
      </c>
      <c r="G980">
        <v>312</v>
      </c>
      <c r="H980" s="16">
        <f t="shared" si="15"/>
        <v>4691</v>
      </c>
      <c r="I980" s="16">
        <v>1727</v>
      </c>
      <c r="J980" s="16">
        <v>2964</v>
      </c>
      <c r="K980" s="16">
        <v>2431</v>
      </c>
      <c r="L980" s="16">
        <v>2260</v>
      </c>
      <c r="M980" s="16">
        <v>241</v>
      </c>
      <c r="N980" s="16">
        <v>271</v>
      </c>
      <c r="O980" s="16">
        <v>319</v>
      </c>
      <c r="P980" s="16">
        <v>206</v>
      </c>
      <c r="Q980" s="16">
        <v>488</v>
      </c>
      <c r="R980" s="16">
        <v>341</v>
      </c>
      <c r="S980" s="16">
        <v>747</v>
      </c>
      <c r="T980" s="16">
        <v>638</v>
      </c>
      <c r="U980" s="16">
        <v>589</v>
      </c>
      <c r="V980" s="16">
        <v>851</v>
      </c>
      <c r="W980" s="19">
        <v>-0.16</v>
      </c>
      <c r="X980" s="16">
        <v>3906</v>
      </c>
      <c r="Y980" s="16">
        <v>1609</v>
      </c>
      <c r="Z980" s="16">
        <v>610</v>
      </c>
      <c r="AA980" s="16">
        <v>999</v>
      </c>
      <c r="AB980" s="19">
        <v>19187.07</v>
      </c>
      <c r="AC980" s="19">
        <v>11052.91</v>
      </c>
      <c r="AD980" s="16">
        <v>170</v>
      </c>
      <c r="AE980" s="20">
        <v>174.9</v>
      </c>
      <c r="AF980" s="19">
        <v>26.8</v>
      </c>
      <c r="AG980" s="16">
        <v>48403</v>
      </c>
      <c r="AH980" s="19">
        <v>10270</v>
      </c>
      <c r="AI980" s="16">
        <v>89</v>
      </c>
      <c r="AJ980" s="16">
        <v>28</v>
      </c>
      <c r="AK980" s="16">
        <v>85</v>
      </c>
      <c r="AL980" s="16">
        <v>3</v>
      </c>
      <c r="AM980" s="16">
        <v>1</v>
      </c>
      <c r="AN980" s="16">
        <v>84</v>
      </c>
      <c r="AO980" s="16">
        <v>5</v>
      </c>
    </row>
    <row r="981" hidden="1" spans="1:41">
      <c r="A981">
        <v>1502152</v>
      </c>
      <c r="B981" t="s">
        <v>991</v>
      </c>
      <c r="C981" t="s">
        <v>48</v>
      </c>
      <c r="D981">
        <v>389</v>
      </c>
      <c r="E981">
        <v>674</v>
      </c>
      <c r="F981">
        <v>366</v>
      </c>
      <c r="G981">
        <v>670</v>
      </c>
      <c r="H981" s="16">
        <f t="shared" si="15"/>
        <v>37215</v>
      </c>
      <c r="I981" s="16">
        <v>28946</v>
      </c>
      <c r="J981" s="16">
        <v>8269</v>
      </c>
      <c r="K981" s="16">
        <v>18994</v>
      </c>
      <c r="L981" s="16">
        <v>18221</v>
      </c>
      <c r="M981" s="16">
        <v>3596</v>
      </c>
      <c r="N981" s="16">
        <v>3554</v>
      </c>
      <c r="O981" s="16">
        <v>3552</v>
      </c>
      <c r="P981" s="16">
        <v>2132</v>
      </c>
      <c r="Q981" s="16">
        <v>4984</v>
      </c>
      <c r="R981" s="16">
        <v>3764</v>
      </c>
      <c r="S981" s="16">
        <v>6708</v>
      </c>
      <c r="T981" s="16">
        <v>4420</v>
      </c>
      <c r="U981" s="16">
        <v>2526</v>
      </c>
      <c r="V981" s="16">
        <v>1979</v>
      </c>
      <c r="W981" s="19">
        <v>3.33</v>
      </c>
      <c r="X981" s="16">
        <v>30324</v>
      </c>
      <c r="Y981" s="16">
        <v>12242</v>
      </c>
      <c r="Z981" s="16">
        <v>9453</v>
      </c>
      <c r="AA981" s="16">
        <v>2789</v>
      </c>
      <c r="AB981" s="19">
        <v>16598.77</v>
      </c>
      <c r="AC981" s="19">
        <v>7737.46</v>
      </c>
      <c r="AD981" s="16">
        <v>578</v>
      </c>
      <c r="AE981" s="20">
        <v>3146.407</v>
      </c>
      <c r="AF981" s="19">
        <v>11.8</v>
      </c>
      <c r="AG981" s="16">
        <v>3491231</v>
      </c>
      <c r="AH981" s="19">
        <v>103807</v>
      </c>
      <c r="AI981" s="16">
        <v>1691</v>
      </c>
      <c r="AJ981" s="16">
        <v>628</v>
      </c>
      <c r="AK981" s="16">
        <v>1728</v>
      </c>
      <c r="AL981" s="16">
        <v>9</v>
      </c>
      <c r="AM981" s="16">
        <v>5</v>
      </c>
      <c r="AN981" s="16">
        <v>1608</v>
      </c>
      <c r="AO981" s="16">
        <v>83</v>
      </c>
    </row>
    <row r="982" hidden="1" spans="1:41">
      <c r="A982">
        <v>5102694</v>
      </c>
      <c r="B982" t="s">
        <v>992</v>
      </c>
      <c r="C982" t="s">
        <v>80</v>
      </c>
      <c r="D982">
        <v>288</v>
      </c>
      <c r="E982">
        <v>341</v>
      </c>
      <c r="F982">
        <v>249</v>
      </c>
      <c r="G982">
        <v>306</v>
      </c>
      <c r="H982" s="16">
        <f t="shared" si="15"/>
        <v>4604</v>
      </c>
      <c r="I982" s="16">
        <v>2545</v>
      </c>
      <c r="J982" s="16">
        <v>2059</v>
      </c>
      <c r="K982" s="16">
        <v>2450</v>
      </c>
      <c r="L982" s="16">
        <v>2154</v>
      </c>
      <c r="M982" s="16">
        <v>397</v>
      </c>
      <c r="N982" s="16">
        <v>440</v>
      </c>
      <c r="O982" s="16">
        <v>417</v>
      </c>
      <c r="P982" s="16">
        <v>236</v>
      </c>
      <c r="Q982" s="16">
        <v>487</v>
      </c>
      <c r="R982" s="16">
        <v>383</v>
      </c>
      <c r="S982" s="16">
        <v>736</v>
      </c>
      <c r="T982" s="16">
        <v>567</v>
      </c>
      <c r="U982" s="16">
        <v>457</v>
      </c>
      <c r="V982" s="16">
        <v>484</v>
      </c>
      <c r="W982" s="19">
        <v>-0.54</v>
      </c>
      <c r="X982" s="16">
        <v>3734</v>
      </c>
      <c r="Y982" s="16">
        <v>1569</v>
      </c>
      <c r="Z982" s="16">
        <v>829</v>
      </c>
      <c r="AA982" s="16">
        <v>740</v>
      </c>
      <c r="AB982" s="19">
        <v>16316.25</v>
      </c>
      <c r="AC982" s="19">
        <v>12409.85</v>
      </c>
      <c r="AD982" s="16">
        <v>683</v>
      </c>
      <c r="AE982" s="20">
        <v>3452.684</v>
      </c>
      <c r="AF982" s="19">
        <v>1.3</v>
      </c>
      <c r="AG982" s="16">
        <v>91375</v>
      </c>
      <c r="AH982" s="19">
        <v>19533</v>
      </c>
      <c r="AI982" s="16">
        <v>151</v>
      </c>
      <c r="AJ982" s="16">
        <v>39</v>
      </c>
      <c r="AK982" s="16">
        <v>174</v>
      </c>
      <c r="AL982" s="16">
        <v>8</v>
      </c>
      <c r="AM982" s="16">
        <v>1</v>
      </c>
      <c r="AN982" s="16">
        <v>146</v>
      </c>
      <c r="AO982" s="16">
        <v>5</v>
      </c>
    </row>
    <row r="983" hidden="1" spans="1:41">
      <c r="A983">
        <v>3509908</v>
      </c>
      <c r="B983" t="s">
        <v>993</v>
      </c>
      <c r="C983" t="s">
        <v>87</v>
      </c>
      <c r="D983">
        <v>346</v>
      </c>
      <c r="E983">
        <v>484</v>
      </c>
      <c r="F983">
        <v>299</v>
      </c>
      <c r="G983">
        <v>481</v>
      </c>
      <c r="H983" s="16">
        <f t="shared" si="15"/>
        <v>12608</v>
      </c>
      <c r="I983" s="16">
        <v>11036</v>
      </c>
      <c r="J983" s="16">
        <v>1572</v>
      </c>
      <c r="K983" s="16">
        <v>6400</v>
      </c>
      <c r="L983" s="16">
        <v>6208</v>
      </c>
      <c r="M983" s="16">
        <v>885</v>
      </c>
      <c r="N983" s="16">
        <v>985</v>
      </c>
      <c r="O983" s="16">
        <v>1136</v>
      </c>
      <c r="P983" s="16">
        <v>691</v>
      </c>
      <c r="Q983" s="16">
        <v>1193</v>
      </c>
      <c r="R983" s="16">
        <v>782</v>
      </c>
      <c r="S983" s="16">
        <v>1900</v>
      </c>
      <c r="T983" s="16">
        <v>1533</v>
      </c>
      <c r="U983" s="16">
        <v>1480</v>
      </c>
      <c r="V983" s="16">
        <v>2023</v>
      </c>
      <c r="W983" s="19">
        <v>0.01</v>
      </c>
      <c r="X983" s="16">
        <v>10844</v>
      </c>
      <c r="Y983" s="16">
        <v>4189</v>
      </c>
      <c r="Z983" s="16">
        <v>3689</v>
      </c>
      <c r="AA983" s="16">
        <v>500</v>
      </c>
      <c r="AB983" s="19">
        <v>17817.2</v>
      </c>
      <c r="AC983" s="19">
        <v>9794.11</v>
      </c>
      <c r="AD983" s="16">
        <v>209</v>
      </c>
      <c r="AE983" s="20">
        <v>1237.357</v>
      </c>
      <c r="AF983" s="19">
        <v>10.2</v>
      </c>
      <c r="AG983" s="16">
        <v>294253</v>
      </c>
      <c r="AH983" s="19">
        <v>23346</v>
      </c>
      <c r="AI983" s="16">
        <v>636</v>
      </c>
      <c r="AJ983" s="16">
        <v>193</v>
      </c>
      <c r="AK983" s="16">
        <v>780</v>
      </c>
      <c r="AL983" s="16">
        <v>172</v>
      </c>
      <c r="AM983" s="16">
        <v>2</v>
      </c>
      <c r="AN983" s="16">
        <v>601</v>
      </c>
      <c r="AO983" s="16">
        <v>35</v>
      </c>
    </row>
    <row r="984" hidden="1" spans="1:41">
      <c r="A984">
        <v>2701605</v>
      </c>
      <c r="B984" t="s">
        <v>994</v>
      </c>
      <c r="C984" t="s">
        <v>106</v>
      </c>
      <c r="D984">
        <v>288</v>
      </c>
      <c r="E984">
        <v>333</v>
      </c>
      <c r="F984">
        <v>250</v>
      </c>
      <c r="G984">
        <v>304</v>
      </c>
      <c r="H984" s="16">
        <f t="shared" si="15"/>
        <v>17977</v>
      </c>
      <c r="I984" s="16">
        <v>5969</v>
      </c>
      <c r="J984" s="16">
        <v>12008</v>
      </c>
      <c r="K984" s="16">
        <v>9037</v>
      </c>
      <c r="L984" s="16">
        <v>8940</v>
      </c>
      <c r="M984" s="16">
        <v>1776</v>
      </c>
      <c r="N984" s="16">
        <v>1965</v>
      </c>
      <c r="O984" s="16">
        <v>2071</v>
      </c>
      <c r="P984" s="16">
        <v>1175</v>
      </c>
      <c r="Q984" s="16">
        <v>2069</v>
      </c>
      <c r="R984" s="16">
        <v>1164</v>
      </c>
      <c r="S984" s="16">
        <v>2369</v>
      </c>
      <c r="T984" s="16">
        <v>1937</v>
      </c>
      <c r="U984" s="16">
        <v>1388</v>
      </c>
      <c r="V984" s="16">
        <v>2063</v>
      </c>
      <c r="W984" s="19">
        <v>-0.01</v>
      </c>
      <c r="X984" s="16">
        <v>10391</v>
      </c>
      <c r="Y984" s="16">
        <v>5519</v>
      </c>
      <c r="Z984" s="16">
        <v>1961</v>
      </c>
      <c r="AA984" s="16">
        <v>3558</v>
      </c>
      <c r="AB984" s="19">
        <v>13552.37</v>
      </c>
      <c r="AC984" s="19">
        <v>4763.19</v>
      </c>
      <c r="AD984" s="16">
        <v>214</v>
      </c>
      <c r="AE984" s="20">
        <v>602.778</v>
      </c>
      <c r="AF984" s="19">
        <v>29.8</v>
      </c>
      <c r="AG984" s="16">
        <v>87843</v>
      </c>
      <c r="AH984" s="19">
        <v>4887</v>
      </c>
      <c r="AI984" s="16">
        <v>171</v>
      </c>
      <c r="AJ984" s="16">
        <v>27</v>
      </c>
      <c r="AK984" s="16">
        <v>143</v>
      </c>
      <c r="AL984" s="16">
        <v>0</v>
      </c>
      <c r="AM984" s="16">
        <v>2</v>
      </c>
      <c r="AN984" s="16">
        <v>169</v>
      </c>
      <c r="AO984" s="16">
        <v>2</v>
      </c>
    </row>
    <row r="985" hidden="1" spans="1:41">
      <c r="A985">
        <v>2906105</v>
      </c>
      <c r="B985" t="s">
        <v>995</v>
      </c>
      <c r="C985" t="s">
        <v>52</v>
      </c>
      <c r="D985">
        <v>289</v>
      </c>
      <c r="E985">
        <v>342</v>
      </c>
      <c r="F985">
        <v>251</v>
      </c>
      <c r="G985">
        <v>300</v>
      </c>
      <c r="H985" s="16">
        <f t="shared" si="15"/>
        <v>10152</v>
      </c>
      <c r="I985" s="16">
        <v>3667</v>
      </c>
      <c r="J985" s="16">
        <v>6485</v>
      </c>
      <c r="K985" s="16">
        <v>5209</v>
      </c>
      <c r="L985" s="16">
        <v>4943</v>
      </c>
      <c r="M985" s="16">
        <v>846</v>
      </c>
      <c r="N985" s="16">
        <v>846</v>
      </c>
      <c r="O985" s="16">
        <v>996</v>
      </c>
      <c r="P985" s="16">
        <v>576</v>
      </c>
      <c r="Q985" s="16">
        <v>1038</v>
      </c>
      <c r="R985" s="16">
        <v>698</v>
      </c>
      <c r="S985" s="16">
        <v>1538</v>
      </c>
      <c r="T985" s="16">
        <v>1226</v>
      </c>
      <c r="U985" s="16">
        <v>990</v>
      </c>
      <c r="V985" s="16">
        <v>1398</v>
      </c>
      <c r="W985" s="19">
        <v>0.03</v>
      </c>
      <c r="X985" s="16">
        <v>6886</v>
      </c>
      <c r="Y985" s="16">
        <v>3189</v>
      </c>
      <c r="Z985" s="16">
        <v>1207</v>
      </c>
      <c r="AA985" s="16">
        <v>1982</v>
      </c>
      <c r="AB985" s="19">
        <v>14027.31</v>
      </c>
      <c r="AC985" s="19">
        <v>5883.87</v>
      </c>
      <c r="AD985" s="16">
        <v>617</v>
      </c>
      <c r="AE985" s="20">
        <v>460.389</v>
      </c>
      <c r="AF985" s="19">
        <v>22.1</v>
      </c>
      <c r="AG985" s="16">
        <v>60572</v>
      </c>
      <c r="AH985" s="19">
        <v>5972</v>
      </c>
      <c r="AI985" s="16">
        <v>131</v>
      </c>
      <c r="AJ985" s="16">
        <v>20</v>
      </c>
      <c r="AK985" s="16">
        <v>109</v>
      </c>
      <c r="AL985" s="16">
        <v>2</v>
      </c>
      <c r="AM985" s="16">
        <v>1</v>
      </c>
      <c r="AN985" s="16">
        <v>130</v>
      </c>
      <c r="AO985" s="16">
        <v>1</v>
      </c>
    </row>
    <row r="986" hidden="1" spans="1:41">
      <c r="A986">
        <v>3111804</v>
      </c>
      <c r="B986" t="s">
        <v>995</v>
      </c>
      <c r="C986" t="s">
        <v>44</v>
      </c>
      <c r="D986">
        <v>305</v>
      </c>
      <c r="E986">
        <v>549</v>
      </c>
      <c r="F986">
        <v>266</v>
      </c>
      <c r="G986">
        <v>569</v>
      </c>
      <c r="H986" s="16">
        <f t="shared" si="15"/>
        <v>12168</v>
      </c>
      <c r="I986" s="16">
        <v>10730</v>
      </c>
      <c r="J986" s="16">
        <v>1438</v>
      </c>
      <c r="K986" s="16">
        <v>6472</v>
      </c>
      <c r="L986" s="16">
        <v>5696</v>
      </c>
      <c r="M986" s="16">
        <v>766</v>
      </c>
      <c r="N986" s="16">
        <v>707</v>
      </c>
      <c r="O986" s="16">
        <v>822</v>
      </c>
      <c r="P986" s="16">
        <v>528</v>
      </c>
      <c r="Q986" s="16">
        <v>1403</v>
      </c>
      <c r="R986" s="16">
        <v>1043</v>
      </c>
      <c r="S986" s="16">
        <v>2138</v>
      </c>
      <c r="T986" s="16">
        <v>1686</v>
      </c>
      <c r="U986" s="16">
        <v>1337</v>
      </c>
      <c r="V986" s="16">
        <v>1738</v>
      </c>
      <c r="W986" s="19">
        <v>0.44</v>
      </c>
      <c r="X986" s="16">
        <v>9890</v>
      </c>
      <c r="Y986" s="16">
        <v>4352</v>
      </c>
      <c r="Z986" s="16">
        <v>3814</v>
      </c>
      <c r="AA986" s="16">
        <v>538</v>
      </c>
      <c r="AB986" s="19">
        <v>19083.34</v>
      </c>
      <c r="AC986" s="19">
        <v>17518.17</v>
      </c>
      <c r="AD986" s="16">
        <v>565</v>
      </c>
      <c r="AE986" s="20">
        <v>839.737</v>
      </c>
      <c r="AF986" s="19">
        <v>14.5</v>
      </c>
      <c r="AG986" s="16">
        <v>256049</v>
      </c>
      <c r="AH986" s="19">
        <v>21329</v>
      </c>
      <c r="AI986" s="16">
        <v>375</v>
      </c>
      <c r="AJ986" s="16">
        <v>97</v>
      </c>
      <c r="AK986" s="16">
        <v>506</v>
      </c>
      <c r="AL986" s="16">
        <v>14</v>
      </c>
      <c r="AM986" s="16">
        <v>2</v>
      </c>
      <c r="AN986" s="16">
        <v>353</v>
      </c>
      <c r="AO986" s="16">
        <v>22</v>
      </c>
    </row>
    <row r="987" hidden="1" spans="1:41">
      <c r="A987">
        <v>2906204</v>
      </c>
      <c r="B987" t="s">
        <v>996</v>
      </c>
      <c r="C987" t="s">
        <v>52</v>
      </c>
      <c r="D987">
        <v>294</v>
      </c>
      <c r="E987">
        <v>374</v>
      </c>
      <c r="F987">
        <v>259</v>
      </c>
      <c r="G987">
        <v>350</v>
      </c>
      <c r="H987" s="16">
        <f t="shared" si="15"/>
        <v>27012</v>
      </c>
      <c r="I987" s="16">
        <v>13406</v>
      </c>
      <c r="J987" s="16">
        <v>13606</v>
      </c>
      <c r="K987" s="16">
        <v>13667</v>
      </c>
      <c r="L987" s="16">
        <v>13345</v>
      </c>
      <c r="M987" s="16">
        <v>2170</v>
      </c>
      <c r="N987" s="16">
        <v>2531</v>
      </c>
      <c r="O987" s="16">
        <v>2516</v>
      </c>
      <c r="P987" s="16">
        <v>1473</v>
      </c>
      <c r="Q987" s="16">
        <v>2853</v>
      </c>
      <c r="R987" s="16">
        <v>1919</v>
      </c>
      <c r="S987" s="16">
        <v>4348</v>
      </c>
      <c r="T987" s="16">
        <v>3392</v>
      </c>
      <c r="U987" s="16">
        <v>2629</v>
      </c>
      <c r="V987" s="16">
        <v>3181</v>
      </c>
      <c r="W987" s="19">
        <v>0.58</v>
      </c>
      <c r="X987" s="16">
        <v>20561</v>
      </c>
      <c r="Y987" s="16">
        <v>8956</v>
      </c>
      <c r="Z987" s="16">
        <v>4471</v>
      </c>
      <c r="AA987" s="16">
        <v>4485</v>
      </c>
      <c r="AB987" s="19">
        <v>13735.91</v>
      </c>
      <c r="AC987" s="19">
        <v>5846.31</v>
      </c>
      <c r="AD987" s="16">
        <v>382</v>
      </c>
      <c r="AE987" s="20">
        <v>579.727</v>
      </c>
      <c r="AF987" s="19">
        <v>46.6</v>
      </c>
      <c r="AG987" s="16">
        <v>165888</v>
      </c>
      <c r="AH987" s="19">
        <v>6288</v>
      </c>
      <c r="AI987" s="16">
        <v>428</v>
      </c>
      <c r="AJ987" s="16">
        <v>53</v>
      </c>
      <c r="AK987" s="16">
        <v>251</v>
      </c>
      <c r="AL987" s="16">
        <v>2</v>
      </c>
      <c r="AM987" s="16">
        <v>1</v>
      </c>
      <c r="AN987" s="16">
        <v>410</v>
      </c>
      <c r="AO987" s="16">
        <v>18</v>
      </c>
    </row>
    <row r="988" hidden="1" spans="1:41">
      <c r="A988">
        <v>5102702</v>
      </c>
      <c r="B988" t="s">
        <v>996</v>
      </c>
      <c r="C988" t="s">
        <v>80</v>
      </c>
      <c r="D988">
        <v>330</v>
      </c>
      <c r="E988">
        <v>635</v>
      </c>
      <c r="F988">
        <v>299</v>
      </c>
      <c r="G988">
        <v>633</v>
      </c>
      <c r="H988" s="16">
        <f t="shared" si="15"/>
        <v>20944</v>
      </c>
      <c r="I988" s="16">
        <v>16396</v>
      </c>
      <c r="J988" s="16">
        <v>4548</v>
      </c>
      <c r="K988" s="16">
        <v>10769</v>
      </c>
      <c r="L988" s="16">
        <v>10175</v>
      </c>
      <c r="M988" s="16">
        <v>1718</v>
      </c>
      <c r="N988" s="16">
        <v>1767</v>
      </c>
      <c r="O988" s="16">
        <v>1718</v>
      </c>
      <c r="P988" s="16">
        <v>1019</v>
      </c>
      <c r="Q988" s="16">
        <v>2314</v>
      </c>
      <c r="R988" s="16">
        <v>1798</v>
      </c>
      <c r="S988" s="16">
        <v>3451</v>
      </c>
      <c r="T988" s="16">
        <v>2851</v>
      </c>
      <c r="U988" s="16">
        <v>2360</v>
      </c>
      <c r="V988" s="16">
        <v>1948</v>
      </c>
      <c r="W988" s="19">
        <v>1.17</v>
      </c>
      <c r="X988" s="16">
        <v>16944</v>
      </c>
      <c r="Y988" s="16">
        <v>7179</v>
      </c>
      <c r="Z988" s="16">
        <v>5751</v>
      </c>
      <c r="AA988" s="16">
        <v>1428</v>
      </c>
      <c r="AB988" s="19">
        <v>23626.45</v>
      </c>
      <c r="AC988" s="19">
        <v>14178.4</v>
      </c>
      <c r="AD988" s="16">
        <v>480</v>
      </c>
      <c r="AE988" s="20">
        <v>10882.379</v>
      </c>
      <c r="AF988" s="19">
        <v>1.9</v>
      </c>
      <c r="AG988" s="16">
        <v>967479</v>
      </c>
      <c r="AH988" s="19">
        <v>47876</v>
      </c>
      <c r="AI988" s="16">
        <v>866</v>
      </c>
      <c r="AJ988" s="16">
        <v>517</v>
      </c>
      <c r="AK988" s="16">
        <v>1289</v>
      </c>
      <c r="AL988" s="16">
        <v>57</v>
      </c>
      <c r="AM988" s="16">
        <v>4</v>
      </c>
      <c r="AN988" s="16">
        <v>717</v>
      </c>
      <c r="AO988" s="16">
        <v>149</v>
      </c>
    </row>
    <row r="989" hidden="1" spans="1:41">
      <c r="A989">
        <v>3509957</v>
      </c>
      <c r="B989" t="s">
        <v>997</v>
      </c>
      <c r="C989" t="s">
        <v>87</v>
      </c>
      <c r="D989">
        <v>299</v>
      </c>
      <c r="E989">
        <v>482</v>
      </c>
      <c r="F989">
        <v>260</v>
      </c>
      <c r="G989">
        <v>430</v>
      </c>
      <c r="H989" s="16">
        <f t="shared" si="15"/>
        <v>5035</v>
      </c>
      <c r="I989" s="16">
        <v>4731</v>
      </c>
      <c r="J989" s="16">
        <v>304</v>
      </c>
      <c r="K989" s="16">
        <v>2583</v>
      </c>
      <c r="L989" s="16">
        <v>2452</v>
      </c>
      <c r="M989" s="16">
        <v>427</v>
      </c>
      <c r="N989" s="16">
        <v>408</v>
      </c>
      <c r="O989" s="16">
        <v>414</v>
      </c>
      <c r="P989" s="16">
        <v>257</v>
      </c>
      <c r="Q989" s="16">
        <v>587</v>
      </c>
      <c r="R989" s="16">
        <v>386</v>
      </c>
      <c r="S989" s="16">
        <v>719</v>
      </c>
      <c r="T989" s="16">
        <v>723</v>
      </c>
      <c r="U989" s="16">
        <v>532</v>
      </c>
      <c r="V989" s="16">
        <v>582</v>
      </c>
      <c r="W989" s="19">
        <v>1.22</v>
      </c>
      <c r="X989" s="16">
        <v>4287</v>
      </c>
      <c r="Y989" s="16">
        <v>1522</v>
      </c>
      <c r="Z989" s="16">
        <v>1438</v>
      </c>
      <c r="AA989" s="16">
        <v>84</v>
      </c>
      <c r="AB989" s="19">
        <v>18557.21</v>
      </c>
      <c r="AC989" s="19">
        <v>11852.62</v>
      </c>
      <c r="AD989" s="16">
        <v>187</v>
      </c>
      <c r="AE989" s="20">
        <v>53.261</v>
      </c>
      <c r="AF989" s="19">
        <v>94.5</v>
      </c>
      <c r="AG989" s="16">
        <v>153282</v>
      </c>
      <c r="AH989" s="19">
        <v>31592</v>
      </c>
      <c r="AI989" s="16">
        <v>161</v>
      </c>
      <c r="AJ989" s="16">
        <v>105</v>
      </c>
      <c r="AK989" s="16">
        <v>221</v>
      </c>
      <c r="AL989" s="16">
        <v>55</v>
      </c>
      <c r="AM989" s="16">
        <v>2</v>
      </c>
      <c r="AN989" s="16">
        <v>148</v>
      </c>
      <c r="AO989" s="16">
        <v>13</v>
      </c>
    </row>
    <row r="990" hidden="1" spans="1:41">
      <c r="A990">
        <v>2906303</v>
      </c>
      <c r="B990" t="s">
        <v>998</v>
      </c>
      <c r="C990" t="s">
        <v>52</v>
      </c>
      <c r="D990">
        <v>335</v>
      </c>
      <c r="E990">
        <v>513</v>
      </c>
      <c r="F990">
        <v>307</v>
      </c>
      <c r="G990">
        <v>529</v>
      </c>
      <c r="H990" s="16">
        <f t="shared" si="15"/>
        <v>32861</v>
      </c>
      <c r="I990" s="16">
        <v>26740</v>
      </c>
      <c r="J990" s="16">
        <v>6121</v>
      </c>
      <c r="K990" s="16">
        <v>16419</v>
      </c>
      <c r="L990" s="16">
        <v>16442</v>
      </c>
      <c r="M990" s="16">
        <v>2375</v>
      </c>
      <c r="N990" s="16">
        <v>2796</v>
      </c>
      <c r="O990" s="16">
        <v>2914</v>
      </c>
      <c r="P990" s="16">
        <v>1781</v>
      </c>
      <c r="Q990" s="16">
        <v>3413</v>
      </c>
      <c r="R990" s="16">
        <v>2293</v>
      </c>
      <c r="S990" s="16">
        <v>5321</v>
      </c>
      <c r="T990" s="16">
        <v>4038</v>
      </c>
      <c r="U990" s="16">
        <v>3501</v>
      </c>
      <c r="V990" s="16">
        <v>4429</v>
      </c>
      <c r="W990" s="19">
        <v>-0.41</v>
      </c>
      <c r="X990" s="16">
        <v>25126</v>
      </c>
      <c r="Y990" s="16">
        <v>11134</v>
      </c>
      <c r="Z990" s="16">
        <v>8874</v>
      </c>
      <c r="AA990" s="16">
        <v>2260</v>
      </c>
      <c r="AB990" s="19">
        <v>14724.48</v>
      </c>
      <c r="AC990" s="19">
        <v>7970.05</v>
      </c>
      <c r="AD990" s="16">
        <v>303</v>
      </c>
      <c r="AE990" s="20">
        <v>1332.759</v>
      </c>
      <c r="AF990" s="19">
        <v>24.7</v>
      </c>
      <c r="AG990" s="16">
        <v>299946</v>
      </c>
      <c r="AH990" s="19">
        <v>9016</v>
      </c>
      <c r="AI990" s="16">
        <v>1317</v>
      </c>
      <c r="AJ990" s="16">
        <v>295</v>
      </c>
      <c r="AK990" s="16">
        <v>1016</v>
      </c>
      <c r="AL990" s="16">
        <v>52</v>
      </c>
      <c r="AM990" s="16">
        <v>3</v>
      </c>
      <c r="AN990" s="16">
        <v>1263</v>
      </c>
      <c r="AO990" s="16">
        <v>54</v>
      </c>
    </row>
    <row r="991" hidden="1" spans="1:41">
      <c r="A991">
        <v>2906402</v>
      </c>
      <c r="B991" t="s">
        <v>999</v>
      </c>
      <c r="C991" t="s">
        <v>52</v>
      </c>
      <c r="D991">
        <v>289</v>
      </c>
      <c r="E991">
        <v>333</v>
      </c>
      <c r="F991">
        <v>254</v>
      </c>
      <c r="G991">
        <v>304</v>
      </c>
      <c r="H991" s="16">
        <f t="shared" si="15"/>
        <v>8777</v>
      </c>
      <c r="I991" s="16">
        <v>3601</v>
      </c>
      <c r="J991" s="16">
        <v>5176</v>
      </c>
      <c r="K991" s="16">
        <v>4458</v>
      </c>
      <c r="L991" s="16">
        <v>4319</v>
      </c>
      <c r="M991" s="16">
        <v>525</v>
      </c>
      <c r="N991" s="16">
        <v>681</v>
      </c>
      <c r="O991" s="16">
        <v>771</v>
      </c>
      <c r="P991" s="16">
        <v>463</v>
      </c>
      <c r="Q991" s="16">
        <v>879</v>
      </c>
      <c r="R991" s="16">
        <v>610</v>
      </c>
      <c r="S991" s="16">
        <v>1434</v>
      </c>
      <c r="T991" s="16">
        <v>1040</v>
      </c>
      <c r="U991" s="16">
        <v>890</v>
      </c>
      <c r="V991" s="16">
        <v>1484</v>
      </c>
      <c r="W991" s="19">
        <v>-0.66</v>
      </c>
      <c r="X991" s="16">
        <v>6425</v>
      </c>
      <c r="Y991" s="16">
        <v>2905</v>
      </c>
      <c r="Z991" s="16">
        <v>1185</v>
      </c>
      <c r="AA991" s="16">
        <v>1720</v>
      </c>
      <c r="AB991" s="19">
        <v>14287.75</v>
      </c>
      <c r="AC991" s="19">
        <v>8314.1</v>
      </c>
      <c r="AD991" s="16">
        <v>145</v>
      </c>
      <c r="AE991" s="20">
        <v>447.577</v>
      </c>
      <c r="AF991" s="19">
        <v>19.6</v>
      </c>
      <c r="AG991" s="16">
        <v>52320</v>
      </c>
      <c r="AH991" s="19">
        <v>5806</v>
      </c>
      <c r="AI991" s="16">
        <v>119</v>
      </c>
      <c r="AJ991" s="16">
        <v>23</v>
      </c>
      <c r="AK991" s="16">
        <v>140</v>
      </c>
      <c r="AL991" s="16">
        <v>1</v>
      </c>
      <c r="AM991" s="16">
        <v>1</v>
      </c>
      <c r="AN991" s="16">
        <v>113</v>
      </c>
      <c r="AO991" s="16">
        <v>6</v>
      </c>
    </row>
    <row r="992" hidden="1" spans="1:41">
      <c r="A992">
        <v>2906501</v>
      </c>
      <c r="B992" t="s">
        <v>1000</v>
      </c>
      <c r="C992" t="s">
        <v>52</v>
      </c>
      <c r="D992">
        <v>372</v>
      </c>
      <c r="E992">
        <v>731</v>
      </c>
      <c r="F992">
        <v>419</v>
      </c>
      <c r="G992">
        <v>744</v>
      </c>
      <c r="H992" s="16">
        <f t="shared" si="15"/>
        <v>90108</v>
      </c>
      <c r="I992" s="16">
        <v>82904</v>
      </c>
      <c r="J992" s="16">
        <v>7204</v>
      </c>
      <c r="K992" s="16">
        <v>43868</v>
      </c>
      <c r="L992" s="16">
        <v>46240</v>
      </c>
      <c r="M992" s="16">
        <v>6395</v>
      </c>
      <c r="N992" s="16">
        <v>6394</v>
      </c>
      <c r="O992" s="16">
        <v>7324</v>
      </c>
      <c r="P992" s="16">
        <v>4184</v>
      </c>
      <c r="Q992" s="16">
        <v>10444</v>
      </c>
      <c r="R992" s="16">
        <v>8075</v>
      </c>
      <c r="S992" s="16">
        <v>17987</v>
      </c>
      <c r="T992" s="16">
        <v>12498</v>
      </c>
      <c r="U992" s="16">
        <v>8915</v>
      </c>
      <c r="V992" s="16">
        <v>7892</v>
      </c>
      <c r="W992" s="19">
        <v>0.47</v>
      </c>
      <c r="X992" s="16">
        <v>77972</v>
      </c>
      <c r="Y992" s="16">
        <v>30223</v>
      </c>
      <c r="Z992" s="16">
        <v>27818</v>
      </c>
      <c r="AA992" s="16">
        <v>2405</v>
      </c>
      <c r="AB992" s="19">
        <v>18665</v>
      </c>
      <c r="AC992" s="19">
        <v>8510.79</v>
      </c>
      <c r="AD992" s="16">
        <v>34</v>
      </c>
      <c r="AE992" s="20">
        <v>251.628</v>
      </c>
      <c r="AF992" s="19">
        <v>358.1</v>
      </c>
      <c r="AG992" s="16">
        <v>3385452</v>
      </c>
      <c r="AH992" s="19">
        <v>38122</v>
      </c>
      <c r="AI992" s="16">
        <v>2566</v>
      </c>
      <c r="AJ992" s="16">
        <v>798</v>
      </c>
      <c r="AK992" s="16">
        <v>3003</v>
      </c>
      <c r="AL992" s="16">
        <v>7</v>
      </c>
      <c r="AM992" s="16">
        <v>6</v>
      </c>
      <c r="AN992" s="16">
        <v>2456</v>
      </c>
      <c r="AO992" s="16">
        <v>110</v>
      </c>
    </row>
    <row r="993" hidden="1" spans="1:41">
      <c r="A993">
        <v>3112000</v>
      </c>
      <c r="B993" t="s">
        <v>1000</v>
      </c>
      <c r="C993" t="s">
        <v>44</v>
      </c>
      <c r="D993">
        <v>307</v>
      </c>
      <c r="E993">
        <v>439</v>
      </c>
      <c r="F993">
        <v>272</v>
      </c>
      <c r="G993">
        <v>427</v>
      </c>
      <c r="H993" s="16">
        <f t="shared" si="15"/>
        <v>15161</v>
      </c>
      <c r="I993" s="16">
        <v>10141</v>
      </c>
      <c r="J993" s="16">
        <v>5020</v>
      </c>
      <c r="K993" s="16">
        <v>7825</v>
      </c>
      <c r="L993" s="16">
        <v>7336</v>
      </c>
      <c r="M993" s="16">
        <v>701</v>
      </c>
      <c r="N993" s="16">
        <v>831</v>
      </c>
      <c r="O993" s="16">
        <v>933</v>
      </c>
      <c r="P993" s="16">
        <v>578</v>
      </c>
      <c r="Q993" s="16">
        <v>1457</v>
      </c>
      <c r="R993" s="16">
        <v>1059</v>
      </c>
      <c r="S993" s="16">
        <v>2420</v>
      </c>
      <c r="T993" s="16">
        <v>2149</v>
      </c>
      <c r="U993" s="16">
        <v>2131</v>
      </c>
      <c r="V993" s="16">
        <v>2902</v>
      </c>
      <c r="W993" s="19">
        <v>0.11</v>
      </c>
      <c r="X993" s="16">
        <v>12698</v>
      </c>
      <c r="Y993" s="16">
        <v>5707</v>
      </c>
      <c r="Z993" s="16">
        <v>3865</v>
      </c>
      <c r="AA993" s="16">
        <v>1842</v>
      </c>
      <c r="AB993" s="19">
        <v>22111.81</v>
      </c>
      <c r="AC993" s="19">
        <v>13457.85</v>
      </c>
      <c r="AD993" s="16">
        <v>173</v>
      </c>
      <c r="AE993" s="20">
        <v>720.512</v>
      </c>
      <c r="AF993" s="19">
        <v>21</v>
      </c>
      <c r="AG993" s="16">
        <v>228626</v>
      </c>
      <c r="AH993" s="19">
        <v>15133</v>
      </c>
      <c r="AI993" s="16">
        <v>298</v>
      </c>
      <c r="AJ993" s="16">
        <v>184</v>
      </c>
      <c r="AK993" s="16">
        <v>517</v>
      </c>
      <c r="AL993" s="16">
        <v>29</v>
      </c>
      <c r="AM993" s="16">
        <v>2</v>
      </c>
      <c r="AN993" s="16">
        <v>267</v>
      </c>
      <c r="AO993" s="16">
        <v>31</v>
      </c>
    </row>
    <row r="994" hidden="1" spans="1:41">
      <c r="A994">
        <v>1100809</v>
      </c>
      <c r="B994" t="s">
        <v>1001</v>
      </c>
      <c r="C994" t="s">
        <v>188</v>
      </c>
      <c r="D994">
        <v>331</v>
      </c>
      <c r="E994">
        <v>397</v>
      </c>
      <c r="F994">
        <v>311</v>
      </c>
      <c r="G994">
        <v>374</v>
      </c>
      <c r="H994" s="16">
        <f t="shared" si="15"/>
        <v>25812</v>
      </c>
      <c r="I994" s="16">
        <v>17898</v>
      </c>
      <c r="J994" s="16">
        <v>7914</v>
      </c>
      <c r="K994" s="16">
        <v>13470</v>
      </c>
      <c r="L994" s="16">
        <v>12342</v>
      </c>
      <c r="M994" s="16">
        <v>2290</v>
      </c>
      <c r="N994" s="16">
        <v>2397</v>
      </c>
      <c r="O994" s="16">
        <v>2449</v>
      </c>
      <c r="P994" s="16">
        <v>1596</v>
      </c>
      <c r="Q994" s="16">
        <v>2859</v>
      </c>
      <c r="R994" s="16">
        <v>2284</v>
      </c>
      <c r="S994" s="16">
        <v>4200</v>
      </c>
      <c r="T994" s="16">
        <v>3108</v>
      </c>
      <c r="U994" s="16">
        <v>2545</v>
      </c>
      <c r="V994" s="16">
        <v>2084</v>
      </c>
      <c r="W994" s="19">
        <v>2.19</v>
      </c>
      <c r="X994" s="16">
        <v>20791</v>
      </c>
      <c r="Y994" s="16">
        <v>8489</v>
      </c>
      <c r="Z994" s="16">
        <v>5560</v>
      </c>
      <c r="AA994" s="16">
        <v>2929</v>
      </c>
      <c r="AB994" s="19">
        <v>16491.72</v>
      </c>
      <c r="AC994" s="19">
        <v>10153.76</v>
      </c>
      <c r="AD994" s="16">
        <v>23</v>
      </c>
      <c r="AE994" s="20">
        <v>6843.868</v>
      </c>
      <c r="AF994" s="19">
        <v>3.8</v>
      </c>
      <c r="AG994" s="16">
        <v>397654</v>
      </c>
      <c r="AH994" s="19">
        <v>16463</v>
      </c>
      <c r="AI994" s="16">
        <v>752</v>
      </c>
      <c r="AJ994" s="16">
        <v>342</v>
      </c>
      <c r="AK994" s="16">
        <v>744</v>
      </c>
      <c r="AL994" s="16">
        <v>29</v>
      </c>
      <c r="AM994" s="16">
        <v>3</v>
      </c>
      <c r="AN994" s="16">
        <v>684</v>
      </c>
      <c r="AO994" s="16">
        <v>68</v>
      </c>
    </row>
    <row r="995" hidden="1" spans="1:41">
      <c r="A995">
        <v>4304200</v>
      </c>
      <c r="B995" t="s">
        <v>1002</v>
      </c>
      <c r="C995" t="s">
        <v>77</v>
      </c>
      <c r="D995">
        <v>324</v>
      </c>
      <c r="E995">
        <v>618</v>
      </c>
      <c r="F995">
        <v>292</v>
      </c>
      <c r="G995">
        <v>733</v>
      </c>
      <c r="H995" s="16">
        <f t="shared" si="15"/>
        <v>31657</v>
      </c>
      <c r="I995" s="16">
        <v>16591</v>
      </c>
      <c r="J995" s="16">
        <v>15066</v>
      </c>
      <c r="K995" s="16">
        <v>15595</v>
      </c>
      <c r="L995" s="16">
        <v>16062</v>
      </c>
      <c r="M995" s="16">
        <v>1755</v>
      </c>
      <c r="N995" s="16">
        <v>1938</v>
      </c>
      <c r="O995" s="16">
        <v>2048</v>
      </c>
      <c r="P995" s="16">
        <v>1401</v>
      </c>
      <c r="Q995" s="16">
        <v>2912</v>
      </c>
      <c r="R995" s="16">
        <v>2105</v>
      </c>
      <c r="S995" s="16">
        <v>4870</v>
      </c>
      <c r="T995" s="16">
        <v>4099</v>
      </c>
      <c r="U995" s="16">
        <v>4099</v>
      </c>
      <c r="V995" s="16">
        <v>6430</v>
      </c>
      <c r="W995" s="19">
        <v>0.18</v>
      </c>
      <c r="X995" s="16">
        <v>27019</v>
      </c>
      <c r="Y995" s="16">
        <v>11965</v>
      </c>
      <c r="Z995" s="16">
        <v>6362</v>
      </c>
      <c r="AA995" s="16">
        <v>5603</v>
      </c>
      <c r="AB995" s="19">
        <v>23121.88</v>
      </c>
      <c r="AC995" s="19">
        <v>15751.11</v>
      </c>
      <c r="AD995" s="16">
        <v>156</v>
      </c>
      <c r="AE995" s="20">
        <v>943.945</v>
      </c>
      <c r="AF995" s="19">
        <v>33.5</v>
      </c>
      <c r="AG995" s="16">
        <v>666863</v>
      </c>
      <c r="AH995" s="19">
        <v>21186</v>
      </c>
      <c r="AI995" s="16">
        <v>925</v>
      </c>
      <c r="AJ995" s="16">
        <v>428</v>
      </c>
      <c r="AK995" s="16">
        <v>1074</v>
      </c>
      <c r="AL995" s="16">
        <v>15</v>
      </c>
      <c r="AM995" s="16">
        <v>4</v>
      </c>
      <c r="AN995" s="16">
        <v>827</v>
      </c>
      <c r="AO995" s="16">
        <v>98</v>
      </c>
    </row>
    <row r="996" hidden="1" spans="1:41">
      <c r="A996">
        <v>2906600</v>
      </c>
      <c r="B996" t="s">
        <v>1003</v>
      </c>
      <c r="C996" t="s">
        <v>52</v>
      </c>
      <c r="D996">
        <v>306</v>
      </c>
      <c r="E996">
        <v>368</v>
      </c>
      <c r="F996">
        <v>261</v>
      </c>
      <c r="G996">
        <v>331</v>
      </c>
      <c r="H996" s="16">
        <f t="shared" si="15"/>
        <v>14846</v>
      </c>
      <c r="I996" s="16">
        <v>8973</v>
      </c>
      <c r="J996" s="16">
        <v>5873</v>
      </c>
      <c r="K996" s="16">
        <v>7691</v>
      </c>
      <c r="L996" s="16">
        <v>7155</v>
      </c>
      <c r="M996" s="16">
        <v>917</v>
      </c>
      <c r="N996" s="16">
        <v>1027</v>
      </c>
      <c r="O996" s="16">
        <v>997</v>
      </c>
      <c r="P996" s="16">
        <v>728</v>
      </c>
      <c r="Q996" s="16">
        <v>1754</v>
      </c>
      <c r="R996" s="16">
        <v>1019</v>
      </c>
      <c r="S996" s="16">
        <v>2298</v>
      </c>
      <c r="T996" s="16">
        <v>2140</v>
      </c>
      <c r="U996" s="16">
        <v>1665</v>
      </c>
      <c r="V996" s="16">
        <v>2301</v>
      </c>
      <c r="W996" s="19">
        <v>0.39</v>
      </c>
      <c r="X996" s="16">
        <v>10964</v>
      </c>
      <c r="Y996" s="16">
        <v>4714</v>
      </c>
      <c r="Z996" s="16">
        <v>2865</v>
      </c>
      <c r="AA996" s="16">
        <v>1849</v>
      </c>
      <c r="AB996" s="19">
        <v>13358.34</v>
      </c>
      <c r="AC996" s="19">
        <v>6417.26</v>
      </c>
      <c r="AD996" s="16">
        <v>497</v>
      </c>
      <c r="AE996" s="20">
        <v>433.642</v>
      </c>
      <c r="AF996" s="19">
        <v>34.2</v>
      </c>
      <c r="AG996" s="16">
        <v>94669</v>
      </c>
      <c r="AH996" s="19">
        <v>6455</v>
      </c>
      <c r="AI996" s="16">
        <v>249</v>
      </c>
      <c r="AJ996" s="16">
        <v>61</v>
      </c>
      <c r="AK996" s="16">
        <v>189</v>
      </c>
      <c r="AL996" s="16">
        <v>3</v>
      </c>
      <c r="AM996" s="16">
        <v>2</v>
      </c>
      <c r="AN996" s="16">
        <v>241</v>
      </c>
      <c r="AO996" s="16">
        <v>8</v>
      </c>
    </row>
    <row r="997" hidden="1" spans="1:41">
      <c r="A997">
        <v>4104402</v>
      </c>
      <c r="B997" t="s">
        <v>1004</v>
      </c>
      <c r="C997" t="s">
        <v>55</v>
      </c>
      <c r="D997">
        <v>304</v>
      </c>
      <c r="E997">
        <v>437</v>
      </c>
      <c r="F997">
        <v>267</v>
      </c>
      <c r="G997">
        <v>392</v>
      </c>
      <c r="H997" s="16">
        <f t="shared" si="15"/>
        <v>15916</v>
      </c>
      <c r="I997" s="16">
        <v>4994</v>
      </c>
      <c r="J997" s="16">
        <v>10922</v>
      </c>
      <c r="K997" s="16">
        <v>8204</v>
      </c>
      <c r="L997" s="16">
        <v>7712</v>
      </c>
      <c r="M997" s="16">
        <v>1100</v>
      </c>
      <c r="N997" s="16">
        <v>1226</v>
      </c>
      <c r="O997" s="16">
        <v>1419</v>
      </c>
      <c r="P997" s="16">
        <v>880</v>
      </c>
      <c r="Q997" s="16">
        <v>1502</v>
      </c>
      <c r="R997" s="16">
        <v>1074</v>
      </c>
      <c r="S997" s="16">
        <v>2246</v>
      </c>
      <c r="T997" s="16">
        <v>2039</v>
      </c>
      <c r="U997" s="16">
        <v>1987</v>
      </c>
      <c r="V997" s="16">
        <v>2443</v>
      </c>
      <c r="W997" s="19">
        <v>-0.87</v>
      </c>
      <c r="X997" s="16">
        <v>12622</v>
      </c>
      <c r="Y997" s="16">
        <v>5379</v>
      </c>
      <c r="Z997" s="16">
        <v>1770</v>
      </c>
      <c r="AA997" s="16">
        <v>3609</v>
      </c>
      <c r="AB997" s="19">
        <v>20316.76</v>
      </c>
      <c r="AC997" s="19">
        <v>11226.01</v>
      </c>
      <c r="AD997" s="16">
        <v>229</v>
      </c>
      <c r="AE997" s="20">
        <v>1510.16</v>
      </c>
      <c r="AF997" s="19">
        <v>10.5</v>
      </c>
      <c r="AG997" s="16">
        <v>263877</v>
      </c>
      <c r="AH997" s="19">
        <v>16150</v>
      </c>
      <c r="AI997" s="16">
        <v>367</v>
      </c>
      <c r="AJ997" s="16">
        <v>172</v>
      </c>
      <c r="AK997" s="16">
        <v>447</v>
      </c>
      <c r="AL997" s="16">
        <v>3</v>
      </c>
      <c r="AM997" s="16">
        <v>2</v>
      </c>
      <c r="AN997" s="16">
        <v>343</v>
      </c>
      <c r="AO997" s="16">
        <v>24</v>
      </c>
    </row>
    <row r="998" hidden="1" spans="1:41">
      <c r="A998">
        <v>4304309</v>
      </c>
      <c r="B998" t="s">
        <v>1005</v>
      </c>
      <c r="C998" t="s">
        <v>77</v>
      </c>
      <c r="D998">
        <v>291</v>
      </c>
      <c r="E998">
        <v>405</v>
      </c>
      <c r="F998">
        <v>257</v>
      </c>
      <c r="G998">
        <v>392</v>
      </c>
      <c r="H998" s="16">
        <f t="shared" si="15"/>
        <v>6545</v>
      </c>
      <c r="I998" s="16">
        <v>1866</v>
      </c>
      <c r="J998" s="16">
        <v>4679</v>
      </c>
      <c r="K998" s="16">
        <v>3348</v>
      </c>
      <c r="L998" s="16">
        <v>3197</v>
      </c>
      <c r="M998" s="16">
        <v>300</v>
      </c>
      <c r="N998" s="16">
        <v>303</v>
      </c>
      <c r="O998" s="16">
        <v>348</v>
      </c>
      <c r="P998" s="16">
        <v>288</v>
      </c>
      <c r="Q998" s="16">
        <v>542</v>
      </c>
      <c r="R998" s="16">
        <v>356</v>
      </c>
      <c r="S998" s="16">
        <v>876</v>
      </c>
      <c r="T998" s="16">
        <v>992</v>
      </c>
      <c r="U998" s="16">
        <v>1064</v>
      </c>
      <c r="V998" s="16">
        <v>1476</v>
      </c>
      <c r="W998" s="19">
        <v>-0.32</v>
      </c>
      <c r="X998" s="16">
        <v>6046</v>
      </c>
      <c r="Y998" s="16">
        <v>2376</v>
      </c>
      <c r="Z998" s="16">
        <v>709</v>
      </c>
      <c r="AA998" s="16">
        <v>1667</v>
      </c>
      <c r="AB998" s="19">
        <v>33860.46</v>
      </c>
      <c r="AC998" s="19">
        <v>19679.91</v>
      </c>
      <c r="AD998" s="16">
        <v>413</v>
      </c>
      <c r="AE998" s="20">
        <v>246.276</v>
      </c>
      <c r="AF998" s="19">
        <v>26.6</v>
      </c>
      <c r="AG998" s="16">
        <v>187124</v>
      </c>
      <c r="AH998" s="19">
        <v>28318</v>
      </c>
      <c r="AI998" s="16">
        <v>151</v>
      </c>
      <c r="AJ998" s="16">
        <v>140</v>
      </c>
      <c r="AK998" s="16">
        <v>303</v>
      </c>
      <c r="AL998" s="16">
        <v>1</v>
      </c>
      <c r="AM998" s="16">
        <v>2</v>
      </c>
      <c r="AN998" s="16">
        <v>126</v>
      </c>
      <c r="AO998" s="16">
        <v>25</v>
      </c>
    </row>
    <row r="999" hidden="1" spans="1:41">
      <c r="A999">
        <v>2102606</v>
      </c>
      <c r="B999" t="s">
        <v>1006</v>
      </c>
      <c r="C999" t="s">
        <v>67</v>
      </c>
      <c r="D999">
        <v>291</v>
      </c>
      <c r="E999">
        <v>346</v>
      </c>
      <c r="F999">
        <v>254</v>
      </c>
      <c r="G999">
        <v>322</v>
      </c>
      <c r="H999" s="16">
        <f t="shared" si="15"/>
        <v>20047</v>
      </c>
      <c r="I999" s="16">
        <v>12325</v>
      </c>
      <c r="J999" s="16">
        <v>7722</v>
      </c>
      <c r="K999" s="16">
        <v>10447</v>
      </c>
      <c r="L999" s="16">
        <v>9600</v>
      </c>
      <c r="M999" s="16">
        <v>2014</v>
      </c>
      <c r="N999" s="16">
        <v>2120</v>
      </c>
      <c r="O999" s="16">
        <v>2203</v>
      </c>
      <c r="P999" s="16">
        <v>1361</v>
      </c>
      <c r="Q999" s="16">
        <v>2563</v>
      </c>
      <c r="R999" s="16">
        <v>1592</v>
      </c>
      <c r="S999" s="16">
        <v>3041</v>
      </c>
      <c r="T999" s="16">
        <v>2081</v>
      </c>
      <c r="U999" s="16">
        <v>1345</v>
      </c>
      <c r="V999" s="16">
        <v>1727</v>
      </c>
      <c r="W999" s="19">
        <v>0.55</v>
      </c>
      <c r="X999" s="16">
        <v>13891</v>
      </c>
      <c r="Y999" s="16">
        <v>5124</v>
      </c>
      <c r="Z999" s="16">
        <v>3117</v>
      </c>
      <c r="AA999" s="16">
        <v>2007</v>
      </c>
      <c r="AB999" s="19">
        <v>10983.08</v>
      </c>
      <c r="AC999" s="19">
        <v>3026.21</v>
      </c>
      <c r="AD999" s="16">
        <v>198</v>
      </c>
      <c r="AE999" s="20">
        <v>1640.756</v>
      </c>
      <c r="AF999" s="19">
        <v>12.2</v>
      </c>
      <c r="AG999" s="16">
        <v>104044</v>
      </c>
      <c r="AH999" s="19">
        <v>5281</v>
      </c>
      <c r="AI999" s="16">
        <v>244</v>
      </c>
      <c r="AJ999" s="16">
        <v>51</v>
      </c>
      <c r="AK999" s="16">
        <v>205</v>
      </c>
      <c r="AL999" s="16">
        <v>5</v>
      </c>
      <c r="AM999" s="16">
        <v>1</v>
      </c>
      <c r="AN999" s="16">
        <v>236</v>
      </c>
      <c r="AO999" s="16">
        <v>8</v>
      </c>
    </row>
    <row r="1000" hidden="1" spans="1:41">
      <c r="A1000">
        <v>3510005</v>
      </c>
      <c r="B1000" t="s">
        <v>1007</v>
      </c>
      <c r="C1000" t="s">
        <v>87</v>
      </c>
      <c r="D1000">
        <v>349</v>
      </c>
      <c r="E1000">
        <v>1000</v>
      </c>
      <c r="F1000">
        <v>329</v>
      </c>
      <c r="G1000">
        <v>844</v>
      </c>
      <c r="H1000" s="16">
        <f t="shared" si="15"/>
        <v>31318</v>
      </c>
      <c r="I1000" s="16">
        <v>29746</v>
      </c>
      <c r="J1000" s="16">
        <v>1572</v>
      </c>
      <c r="K1000" s="16">
        <v>15541</v>
      </c>
      <c r="L1000" s="16">
        <v>15777</v>
      </c>
      <c r="M1000" s="16">
        <v>1852</v>
      </c>
      <c r="N1000" s="16">
        <v>1854</v>
      </c>
      <c r="O1000" s="16">
        <v>2107</v>
      </c>
      <c r="P1000" s="16">
        <v>1440</v>
      </c>
      <c r="Q1000" s="16">
        <v>3371</v>
      </c>
      <c r="R1000" s="16">
        <v>2059</v>
      </c>
      <c r="S1000" s="16">
        <v>4490</v>
      </c>
      <c r="T1000" s="16">
        <v>4631</v>
      </c>
      <c r="U1000" s="16">
        <v>3994</v>
      </c>
      <c r="V1000" s="16">
        <v>5520</v>
      </c>
      <c r="W1000" s="19">
        <v>0.19</v>
      </c>
      <c r="X1000" s="16">
        <v>27526</v>
      </c>
      <c r="Y1000" s="16">
        <v>11076</v>
      </c>
      <c r="Z1000" s="16">
        <v>10473</v>
      </c>
      <c r="AA1000" s="16">
        <v>603</v>
      </c>
      <c r="AB1000" s="19">
        <v>22647.01</v>
      </c>
      <c r="AC1000" s="19">
        <v>21071.07</v>
      </c>
      <c r="AD1000" s="16">
        <v>394</v>
      </c>
      <c r="AE1000" s="20">
        <v>595.811</v>
      </c>
      <c r="AF1000" s="19">
        <v>52.6</v>
      </c>
      <c r="AG1000" s="16">
        <v>907640</v>
      </c>
      <c r="AH1000" s="19">
        <v>29156</v>
      </c>
      <c r="AI1000" s="16">
        <v>1196</v>
      </c>
      <c r="AJ1000" s="16">
        <v>446</v>
      </c>
      <c r="AK1000" s="16">
        <v>1390</v>
      </c>
      <c r="AL1000" s="16">
        <v>2822</v>
      </c>
      <c r="AM1000" s="16">
        <v>5</v>
      </c>
      <c r="AN1000" s="16">
        <v>1116</v>
      </c>
      <c r="AO1000" s="16">
        <v>80</v>
      </c>
    </row>
    <row r="1001" hidden="1" spans="1:41">
      <c r="A1001">
        <v>3510104</v>
      </c>
      <c r="B1001" t="s">
        <v>1008</v>
      </c>
      <c r="C1001" t="s">
        <v>87</v>
      </c>
      <c r="D1001">
        <v>295</v>
      </c>
      <c r="E1001">
        <v>367</v>
      </c>
      <c r="F1001">
        <v>261</v>
      </c>
      <c r="G1001">
        <v>336</v>
      </c>
      <c r="H1001" s="16">
        <f t="shared" si="15"/>
        <v>2797</v>
      </c>
      <c r="I1001" s="16">
        <v>2333</v>
      </c>
      <c r="J1001" s="16">
        <v>464</v>
      </c>
      <c r="K1001" s="16">
        <v>1395</v>
      </c>
      <c r="L1001" s="16">
        <v>1402</v>
      </c>
      <c r="M1001" s="16">
        <v>120</v>
      </c>
      <c r="N1001" s="16">
        <v>150</v>
      </c>
      <c r="O1001" s="16">
        <v>137</v>
      </c>
      <c r="P1001" s="16">
        <v>102</v>
      </c>
      <c r="Q1001" s="16">
        <v>302</v>
      </c>
      <c r="R1001" s="16">
        <v>167</v>
      </c>
      <c r="S1001" s="16">
        <v>358</v>
      </c>
      <c r="T1001" s="16">
        <v>434</v>
      </c>
      <c r="U1001" s="16">
        <v>356</v>
      </c>
      <c r="V1001" s="16">
        <v>671</v>
      </c>
      <c r="W1001" s="19">
        <v>0.2</v>
      </c>
      <c r="X1001" s="16">
        <v>2457</v>
      </c>
      <c r="Y1001" s="16">
        <v>1005</v>
      </c>
      <c r="Z1001" s="16">
        <v>852</v>
      </c>
      <c r="AA1001" s="16">
        <v>153</v>
      </c>
      <c r="AB1001" s="19">
        <v>28763.4</v>
      </c>
      <c r="AC1001" s="19">
        <v>23572.27</v>
      </c>
      <c r="AD1001" s="16">
        <v>321</v>
      </c>
      <c r="AE1001" s="20">
        <v>70.892</v>
      </c>
      <c r="AF1001" s="19">
        <v>39.5</v>
      </c>
      <c r="AG1001" s="16">
        <v>77776</v>
      </c>
      <c r="AH1001" s="19">
        <v>27977</v>
      </c>
      <c r="AI1001" s="16">
        <v>137</v>
      </c>
      <c r="AJ1001" s="16">
        <v>46</v>
      </c>
      <c r="AK1001" s="16">
        <v>117</v>
      </c>
      <c r="AL1001" s="16">
        <v>375</v>
      </c>
      <c r="AM1001" s="16">
        <v>2</v>
      </c>
      <c r="AN1001" s="16">
        <v>103</v>
      </c>
      <c r="AO1001" s="16">
        <v>34</v>
      </c>
    </row>
    <row r="1002" hidden="1" spans="1:41">
      <c r="A1002">
        <v>2906709</v>
      </c>
      <c r="B1002" t="s">
        <v>1009</v>
      </c>
      <c r="C1002" t="s">
        <v>52</v>
      </c>
      <c r="D1002">
        <v>299</v>
      </c>
      <c r="E1002">
        <v>405</v>
      </c>
      <c r="F1002">
        <v>266</v>
      </c>
      <c r="G1002">
        <v>393</v>
      </c>
      <c r="H1002" s="16">
        <f t="shared" si="15"/>
        <v>26577</v>
      </c>
      <c r="I1002" s="16">
        <v>18815</v>
      </c>
      <c r="J1002" s="16">
        <v>7762</v>
      </c>
      <c r="K1002" s="16">
        <v>13414</v>
      </c>
      <c r="L1002" s="16">
        <v>13163</v>
      </c>
      <c r="M1002" s="16">
        <v>1996</v>
      </c>
      <c r="N1002" s="16">
        <v>2194</v>
      </c>
      <c r="O1002" s="16">
        <v>2283</v>
      </c>
      <c r="P1002" s="16">
        <v>1496</v>
      </c>
      <c r="Q1002" s="16">
        <v>2795</v>
      </c>
      <c r="R1002" s="16">
        <v>1820</v>
      </c>
      <c r="S1002" s="16">
        <v>4215</v>
      </c>
      <c r="T1002" s="16">
        <v>3579</v>
      </c>
      <c r="U1002" s="16">
        <v>2632</v>
      </c>
      <c r="V1002" s="16">
        <v>3567</v>
      </c>
      <c r="W1002" s="19">
        <v>-0.34</v>
      </c>
      <c r="X1002" s="16">
        <v>19089</v>
      </c>
      <c r="Y1002" s="16">
        <v>8511</v>
      </c>
      <c r="Z1002" s="16">
        <v>5990</v>
      </c>
      <c r="AA1002" s="16">
        <v>2521</v>
      </c>
      <c r="AB1002" s="19">
        <v>13649.37</v>
      </c>
      <c r="AC1002" s="19">
        <v>7409.63</v>
      </c>
      <c r="AD1002" s="16">
        <v>407</v>
      </c>
      <c r="AE1002" s="20">
        <v>1169.791</v>
      </c>
      <c r="AF1002" s="19">
        <v>22.7</v>
      </c>
      <c r="AG1002" s="16">
        <v>170600</v>
      </c>
      <c r="AH1002" s="19">
        <v>6353</v>
      </c>
      <c r="AI1002" s="16">
        <v>697</v>
      </c>
      <c r="AJ1002" s="16">
        <v>141</v>
      </c>
      <c r="AK1002" s="16">
        <v>448</v>
      </c>
      <c r="AL1002" s="16">
        <v>10</v>
      </c>
      <c r="AM1002" s="16">
        <v>3</v>
      </c>
      <c r="AN1002" s="16">
        <v>662</v>
      </c>
      <c r="AO1002" s="16">
        <v>35</v>
      </c>
    </row>
    <row r="1003" hidden="1" spans="1:41">
      <c r="A1003">
        <v>4304358</v>
      </c>
      <c r="B1003" t="s">
        <v>1010</v>
      </c>
      <c r="C1003" t="s">
        <v>77</v>
      </c>
      <c r="D1003">
        <v>295</v>
      </c>
      <c r="E1003">
        <v>456</v>
      </c>
      <c r="F1003">
        <v>262</v>
      </c>
      <c r="G1003">
        <v>467</v>
      </c>
      <c r="H1003" s="16">
        <f t="shared" si="15"/>
        <v>9448</v>
      </c>
      <c r="I1003" s="16">
        <v>2824</v>
      </c>
      <c r="J1003" s="16">
        <v>6624</v>
      </c>
      <c r="K1003" s="16">
        <v>4863</v>
      </c>
      <c r="L1003" s="16">
        <v>4585</v>
      </c>
      <c r="M1003" s="16">
        <v>677</v>
      </c>
      <c r="N1003" s="16">
        <v>761</v>
      </c>
      <c r="O1003" s="16">
        <v>767</v>
      </c>
      <c r="P1003" s="16">
        <v>517</v>
      </c>
      <c r="Q1003" s="16">
        <v>1047</v>
      </c>
      <c r="R1003" s="16">
        <v>724</v>
      </c>
      <c r="S1003" s="16">
        <v>1463</v>
      </c>
      <c r="T1003" s="16">
        <v>1334</v>
      </c>
      <c r="U1003" s="16">
        <v>1155</v>
      </c>
      <c r="V1003" s="16">
        <v>1003</v>
      </c>
      <c r="W1003" s="19">
        <v>0.46</v>
      </c>
      <c r="X1003" s="16">
        <v>8235</v>
      </c>
      <c r="Y1003" s="16">
        <v>3346</v>
      </c>
      <c r="Z1003" s="16">
        <v>1001</v>
      </c>
      <c r="AA1003" s="16">
        <v>2345</v>
      </c>
      <c r="AB1003" s="19">
        <v>23019.69</v>
      </c>
      <c r="AC1003" s="19">
        <v>16986.73</v>
      </c>
      <c r="AD1003" s="16">
        <v>289</v>
      </c>
      <c r="AE1003" s="20">
        <v>933.834</v>
      </c>
      <c r="AF1003" s="19">
        <v>10.1</v>
      </c>
      <c r="AG1003" s="16">
        <v>269338</v>
      </c>
      <c r="AH1003" s="19">
        <v>28914</v>
      </c>
      <c r="AI1003" s="16">
        <v>348</v>
      </c>
      <c r="AJ1003" s="16">
        <v>161</v>
      </c>
      <c r="AK1003" s="16">
        <v>546</v>
      </c>
      <c r="AL1003" s="16">
        <v>12</v>
      </c>
      <c r="AM1003" s="16">
        <v>2</v>
      </c>
      <c r="AN1003" s="16">
        <v>331</v>
      </c>
      <c r="AO1003" s="16">
        <v>17</v>
      </c>
    </row>
    <row r="1004" hidden="1" spans="1:41">
      <c r="A1004">
        <v>4104428</v>
      </c>
      <c r="B1004" t="s">
        <v>1011</v>
      </c>
      <c r="C1004" t="s">
        <v>55</v>
      </c>
      <c r="D1004">
        <v>321</v>
      </c>
      <c r="E1004">
        <v>416</v>
      </c>
      <c r="F1004">
        <v>279</v>
      </c>
      <c r="G1004">
        <v>388</v>
      </c>
      <c r="H1004" s="16">
        <f t="shared" si="15"/>
        <v>16050</v>
      </c>
      <c r="I1004" s="16">
        <v>8070</v>
      </c>
      <c r="J1004" s="16">
        <v>7980</v>
      </c>
      <c r="K1004" s="16">
        <v>8128</v>
      </c>
      <c r="L1004" s="16">
        <v>7922</v>
      </c>
      <c r="M1004" s="16">
        <v>1197</v>
      </c>
      <c r="N1004" s="16">
        <v>1381</v>
      </c>
      <c r="O1004" s="16">
        <v>1496</v>
      </c>
      <c r="P1004" s="16">
        <v>985</v>
      </c>
      <c r="Q1004" s="16">
        <v>1645</v>
      </c>
      <c r="R1004" s="16">
        <v>1160</v>
      </c>
      <c r="S1004" s="16">
        <v>2457</v>
      </c>
      <c r="T1004" s="16">
        <v>2176</v>
      </c>
      <c r="U1004" s="16">
        <v>1756</v>
      </c>
      <c r="V1004" s="16">
        <v>1797</v>
      </c>
      <c r="W1004" s="19">
        <v>0.47</v>
      </c>
      <c r="X1004" s="16">
        <v>13615</v>
      </c>
      <c r="Y1004" s="16">
        <v>5157</v>
      </c>
      <c r="Z1004" s="16">
        <v>2608</v>
      </c>
      <c r="AA1004" s="16">
        <v>2549</v>
      </c>
      <c r="AB1004" s="19">
        <v>17774.7</v>
      </c>
      <c r="AC1004" s="19">
        <v>10799.39</v>
      </c>
      <c r="AD1004" s="16">
        <v>288</v>
      </c>
      <c r="AE1004" s="20">
        <v>1512.786</v>
      </c>
      <c r="AF1004" s="19">
        <v>10.6</v>
      </c>
      <c r="AG1004" s="16">
        <v>408187</v>
      </c>
      <c r="AH1004" s="19">
        <v>25799</v>
      </c>
      <c r="AI1004" s="16">
        <v>376</v>
      </c>
      <c r="AJ1004" s="16">
        <v>193</v>
      </c>
      <c r="AK1004" s="16">
        <v>639</v>
      </c>
      <c r="AL1004" s="16">
        <v>16</v>
      </c>
      <c r="AM1004" s="16">
        <v>2</v>
      </c>
      <c r="AN1004" s="16">
        <v>341</v>
      </c>
      <c r="AO1004" s="16">
        <v>35</v>
      </c>
    </row>
    <row r="1005" hidden="1" spans="1:41">
      <c r="A1005">
        <v>4304408</v>
      </c>
      <c r="B1005" t="s">
        <v>1012</v>
      </c>
      <c r="C1005" t="s">
        <v>77</v>
      </c>
      <c r="D1005">
        <v>385</v>
      </c>
      <c r="E1005">
        <v>957</v>
      </c>
      <c r="F1005">
        <v>365</v>
      </c>
      <c r="G1005">
        <v>1025</v>
      </c>
      <c r="H1005" s="16">
        <f t="shared" si="15"/>
        <v>43370</v>
      </c>
      <c r="I1005" s="16">
        <v>39657</v>
      </c>
      <c r="J1005" s="16">
        <v>3713</v>
      </c>
      <c r="K1005" s="16">
        <v>21297</v>
      </c>
      <c r="L1005" s="16">
        <v>22073</v>
      </c>
      <c r="M1005" s="16">
        <v>2942</v>
      </c>
      <c r="N1005" s="16">
        <v>3213</v>
      </c>
      <c r="O1005" s="16">
        <v>3317</v>
      </c>
      <c r="P1005" s="16">
        <v>2158</v>
      </c>
      <c r="Q1005" s="16">
        <v>4642</v>
      </c>
      <c r="R1005" s="16">
        <v>3428</v>
      </c>
      <c r="S1005" s="16">
        <v>7234</v>
      </c>
      <c r="T1005" s="16">
        <v>5772</v>
      </c>
      <c r="U1005" s="16">
        <v>4936</v>
      </c>
      <c r="V1005" s="16">
        <v>5728</v>
      </c>
      <c r="W1005" s="19">
        <v>0.73</v>
      </c>
      <c r="X1005" s="16">
        <v>38305</v>
      </c>
      <c r="Y1005" s="16">
        <v>15523</v>
      </c>
      <c r="Z1005" s="16">
        <v>14263</v>
      </c>
      <c r="AA1005" s="16">
        <v>1260</v>
      </c>
      <c r="AB1005" s="19">
        <v>28372.01</v>
      </c>
      <c r="AC1005" s="19">
        <v>14906.41</v>
      </c>
      <c r="AD1005" s="16">
        <v>84</v>
      </c>
      <c r="AE1005" s="20">
        <v>253.772</v>
      </c>
      <c r="AF1005" s="19">
        <v>170.9</v>
      </c>
      <c r="AG1005" s="16">
        <v>905715</v>
      </c>
      <c r="AH1005" s="19">
        <v>21356</v>
      </c>
      <c r="AI1005" s="16">
        <v>1938</v>
      </c>
      <c r="AJ1005" s="16">
        <v>1488</v>
      </c>
      <c r="AK1005" s="16">
        <v>3236</v>
      </c>
      <c r="AL1005" s="16">
        <v>35</v>
      </c>
      <c r="AM1005" s="16">
        <v>6</v>
      </c>
      <c r="AN1005" s="16">
        <v>1809</v>
      </c>
      <c r="AO1005" s="16">
        <v>129</v>
      </c>
    </row>
    <row r="1006" hidden="1" spans="1:41">
      <c r="A1006">
        <v>4203709</v>
      </c>
      <c r="B1006" t="s">
        <v>1013</v>
      </c>
      <c r="C1006" t="s">
        <v>57</v>
      </c>
      <c r="D1006">
        <v>309</v>
      </c>
      <c r="E1006">
        <v>492</v>
      </c>
      <c r="F1006">
        <v>262</v>
      </c>
      <c r="G1006">
        <v>529</v>
      </c>
      <c r="H1006" s="16">
        <f t="shared" si="15"/>
        <v>12104</v>
      </c>
      <c r="I1006" s="16">
        <v>7334</v>
      </c>
      <c r="J1006" s="16">
        <v>4770</v>
      </c>
      <c r="K1006" s="16">
        <v>6200</v>
      </c>
      <c r="L1006" s="16">
        <v>5904</v>
      </c>
      <c r="M1006" s="16">
        <v>812</v>
      </c>
      <c r="N1006" s="16">
        <v>939</v>
      </c>
      <c r="O1006" s="16">
        <v>903</v>
      </c>
      <c r="P1006" s="16">
        <v>616</v>
      </c>
      <c r="Q1006" s="16">
        <v>1447</v>
      </c>
      <c r="R1006" s="16">
        <v>951</v>
      </c>
      <c r="S1006" s="16">
        <v>1948</v>
      </c>
      <c r="T1006" s="16">
        <v>1598</v>
      </c>
      <c r="U1006" s="16">
        <v>1320</v>
      </c>
      <c r="V1006" s="16">
        <v>1570</v>
      </c>
      <c r="W1006" s="19">
        <v>1.36</v>
      </c>
      <c r="X1006" s="16">
        <v>10279</v>
      </c>
      <c r="Y1006" s="16">
        <v>4118</v>
      </c>
      <c r="Z1006" s="16">
        <v>2479</v>
      </c>
      <c r="AA1006" s="16">
        <v>1639</v>
      </c>
      <c r="AB1006" s="19">
        <v>29732.67</v>
      </c>
      <c r="AC1006" s="19">
        <v>17067.2</v>
      </c>
      <c r="AD1006" s="16">
        <v>43</v>
      </c>
      <c r="AE1006" s="20">
        <v>152.56</v>
      </c>
      <c r="AF1006" s="19">
        <v>79.3</v>
      </c>
      <c r="AG1006" s="16">
        <v>176416</v>
      </c>
      <c r="AH1006" s="19">
        <v>15186</v>
      </c>
      <c r="AI1006" s="16">
        <v>271</v>
      </c>
      <c r="AJ1006" s="16">
        <v>487</v>
      </c>
      <c r="AK1006" s="16">
        <v>365</v>
      </c>
      <c r="AL1006" s="16">
        <v>6</v>
      </c>
      <c r="AM1006" s="16">
        <v>2</v>
      </c>
      <c r="AN1006" s="16">
        <v>243</v>
      </c>
      <c r="AO1006" s="16">
        <v>28</v>
      </c>
    </row>
    <row r="1007" spans="1:41">
      <c r="A1007">
        <v>2402204</v>
      </c>
      <c r="B1007" t="s">
        <v>1014</v>
      </c>
      <c r="C1007" t="s">
        <v>73</v>
      </c>
      <c r="D1007">
        <v>329</v>
      </c>
      <c r="E1007">
        <v>387</v>
      </c>
      <c r="F1007">
        <v>281</v>
      </c>
      <c r="G1007">
        <v>381</v>
      </c>
      <c r="H1007" s="16">
        <f t="shared" si="15"/>
        <v>34576</v>
      </c>
      <c r="I1007" s="16">
        <v>21829</v>
      </c>
      <c r="J1007" s="16">
        <v>12747</v>
      </c>
      <c r="K1007" s="16">
        <v>17424</v>
      </c>
      <c r="L1007" s="16">
        <v>17152</v>
      </c>
      <c r="M1007" s="16">
        <v>3032</v>
      </c>
      <c r="N1007" s="16">
        <v>3286</v>
      </c>
      <c r="O1007" s="16">
        <v>3600</v>
      </c>
      <c r="P1007" s="16">
        <v>2047</v>
      </c>
      <c r="Q1007" s="16">
        <v>4386</v>
      </c>
      <c r="R1007" s="16">
        <v>2786</v>
      </c>
      <c r="S1007" s="16">
        <v>5448</v>
      </c>
      <c r="T1007" s="16">
        <v>3882</v>
      </c>
      <c r="U1007" s="16">
        <v>2825</v>
      </c>
      <c r="V1007" s="16">
        <v>3284</v>
      </c>
      <c r="W1007" s="19">
        <v>0.92</v>
      </c>
      <c r="X1007" s="16">
        <v>24054</v>
      </c>
      <c r="Y1007" s="16">
        <v>9514</v>
      </c>
      <c r="Z1007" s="16">
        <v>6097</v>
      </c>
      <c r="AA1007" s="16">
        <v>3417</v>
      </c>
      <c r="AB1007" s="19">
        <v>12494.28</v>
      </c>
      <c r="AC1007" s="19">
        <v>8067.82</v>
      </c>
      <c r="AD1007" s="16">
        <v>65</v>
      </c>
      <c r="AE1007" s="20">
        <v>245.408</v>
      </c>
      <c r="AF1007" s="19">
        <v>140.9</v>
      </c>
      <c r="AG1007" s="16">
        <v>395242</v>
      </c>
      <c r="AH1007" s="19">
        <v>11755</v>
      </c>
      <c r="AI1007" s="16">
        <v>907</v>
      </c>
      <c r="AJ1007" s="16">
        <v>211</v>
      </c>
      <c r="AK1007" s="16">
        <v>773</v>
      </c>
      <c r="AL1007" s="16">
        <v>45</v>
      </c>
      <c r="AM1007" s="16">
        <v>2</v>
      </c>
      <c r="AN1007" s="16">
        <v>884</v>
      </c>
      <c r="AO1007" s="16">
        <v>23</v>
      </c>
    </row>
    <row r="1008" hidden="1" spans="1:41">
      <c r="A1008">
        <v>4304507</v>
      </c>
      <c r="B1008" t="s">
        <v>1015</v>
      </c>
      <c r="C1008" t="s">
        <v>77</v>
      </c>
      <c r="D1008">
        <v>327</v>
      </c>
      <c r="E1008">
        <v>710</v>
      </c>
      <c r="F1008">
        <v>303</v>
      </c>
      <c r="G1008">
        <v>714</v>
      </c>
      <c r="H1008" s="16">
        <f t="shared" si="15"/>
        <v>56237</v>
      </c>
      <c r="I1008" s="16">
        <v>20965</v>
      </c>
      <c r="J1008" s="16">
        <v>35272</v>
      </c>
      <c r="K1008" s="16">
        <v>28571</v>
      </c>
      <c r="L1008" s="16">
        <v>27666</v>
      </c>
      <c r="M1008" s="16">
        <v>2991</v>
      </c>
      <c r="N1008" s="16">
        <v>3539</v>
      </c>
      <c r="O1008" s="16">
        <v>3675</v>
      </c>
      <c r="P1008" s="16">
        <v>2474</v>
      </c>
      <c r="Q1008" s="16">
        <v>4969</v>
      </c>
      <c r="R1008" s="16">
        <v>3716</v>
      </c>
      <c r="S1008" s="16">
        <v>8334</v>
      </c>
      <c r="T1008" s="16">
        <v>7403</v>
      </c>
      <c r="U1008" s="16">
        <v>7415</v>
      </c>
      <c r="V1008" s="16">
        <v>11721</v>
      </c>
      <c r="W1008" s="19">
        <v>0.25</v>
      </c>
      <c r="X1008" s="16">
        <v>48488</v>
      </c>
      <c r="Y1008" s="16">
        <v>20337</v>
      </c>
      <c r="Z1008" s="16">
        <v>8213</v>
      </c>
      <c r="AA1008" s="16">
        <v>12124</v>
      </c>
      <c r="AB1008" s="19">
        <v>21913.27</v>
      </c>
      <c r="AC1008" s="19">
        <v>13440.72</v>
      </c>
      <c r="AD1008" s="16">
        <v>205</v>
      </c>
      <c r="AE1008" s="20">
        <v>3525.293</v>
      </c>
      <c r="AF1008" s="19">
        <v>16</v>
      </c>
      <c r="AG1008" s="16">
        <v>946572</v>
      </c>
      <c r="AH1008" s="19">
        <v>16963</v>
      </c>
      <c r="AI1008" s="16">
        <v>1482</v>
      </c>
      <c r="AJ1008" s="16">
        <v>601</v>
      </c>
      <c r="AK1008" s="16">
        <v>1612</v>
      </c>
      <c r="AL1008" s="16">
        <v>43</v>
      </c>
      <c r="AM1008" s="16">
        <v>5</v>
      </c>
      <c r="AN1008" s="16">
        <v>1352</v>
      </c>
      <c r="AO1008" s="16">
        <v>130</v>
      </c>
    </row>
    <row r="1009" hidden="1" spans="1:41">
      <c r="A1009">
        <v>2801108</v>
      </c>
      <c r="B1009" t="s">
        <v>1016</v>
      </c>
      <c r="C1009" t="s">
        <v>261</v>
      </c>
      <c r="D1009">
        <v>286</v>
      </c>
      <c r="E1009">
        <v>325</v>
      </c>
      <c r="F1009">
        <v>249</v>
      </c>
      <c r="G1009">
        <v>293</v>
      </c>
      <c r="H1009" s="16">
        <f t="shared" si="15"/>
        <v>4058</v>
      </c>
      <c r="I1009" s="16">
        <v>1334</v>
      </c>
      <c r="J1009" s="16">
        <v>2724</v>
      </c>
      <c r="K1009" s="16">
        <v>2122</v>
      </c>
      <c r="L1009" s="16">
        <v>1936</v>
      </c>
      <c r="M1009" s="16">
        <v>334</v>
      </c>
      <c r="N1009" s="16">
        <v>375</v>
      </c>
      <c r="O1009" s="16">
        <v>409</v>
      </c>
      <c r="P1009" s="16">
        <v>242</v>
      </c>
      <c r="Q1009" s="16">
        <v>519</v>
      </c>
      <c r="R1009" s="16">
        <v>270</v>
      </c>
      <c r="S1009" s="16">
        <v>603</v>
      </c>
      <c r="T1009" s="16">
        <v>498</v>
      </c>
      <c r="U1009" s="16">
        <v>338</v>
      </c>
      <c r="V1009" s="16">
        <v>470</v>
      </c>
      <c r="W1009" s="19">
        <v>0.01</v>
      </c>
      <c r="X1009" s="16">
        <v>2581</v>
      </c>
      <c r="Y1009" s="16">
        <v>1170</v>
      </c>
      <c r="Z1009" s="16">
        <v>422</v>
      </c>
      <c r="AA1009" s="16">
        <v>748</v>
      </c>
      <c r="AB1009" s="19">
        <v>15554.76</v>
      </c>
      <c r="AC1009" s="19">
        <v>5196.64</v>
      </c>
      <c r="AD1009" s="16">
        <v>86</v>
      </c>
      <c r="AE1009" s="20">
        <v>169.679</v>
      </c>
      <c r="AF1009" s="19">
        <v>23.9</v>
      </c>
      <c r="AG1009" s="16">
        <v>45572</v>
      </c>
      <c r="AH1009" s="19">
        <v>11233</v>
      </c>
      <c r="AI1009" s="16">
        <v>28</v>
      </c>
      <c r="AJ1009" s="16">
        <v>7</v>
      </c>
      <c r="AK1009" s="16">
        <v>73</v>
      </c>
      <c r="AL1009" s="16">
        <v>4</v>
      </c>
      <c r="AM1009" s="16">
        <v>1</v>
      </c>
      <c r="AN1009" s="16">
        <v>28</v>
      </c>
      <c r="AO1009" s="16">
        <v>0</v>
      </c>
    </row>
    <row r="1010" hidden="1" spans="1:41">
      <c r="A1010">
        <v>2603702</v>
      </c>
      <c r="B1010" t="s">
        <v>1017</v>
      </c>
      <c r="C1010" t="s">
        <v>62</v>
      </c>
      <c r="D1010">
        <v>308</v>
      </c>
      <c r="E1010">
        <v>367</v>
      </c>
      <c r="F1010">
        <v>280</v>
      </c>
      <c r="G1010">
        <v>365</v>
      </c>
      <c r="H1010" s="16">
        <f t="shared" si="15"/>
        <v>24719</v>
      </c>
      <c r="I1010" s="16">
        <v>13729</v>
      </c>
      <c r="J1010" s="16">
        <v>10990</v>
      </c>
      <c r="K1010" s="16">
        <v>12538</v>
      </c>
      <c r="L1010" s="16">
        <v>12181</v>
      </c>
      <c r="M1010" s="16">
        <v>1876</v>
      </c>
      <c r="N1010" s="16">
        <v>2097</v>
      </c>
      <c r="O1010" s="16">
        <v>2341</v>
      </c>
      <c r="P1010" s="16">
        <v>1429</v>
      </c>
      <c r="Q1010" s="16">
        <v>2795</v>
      </c>
      <c r="R1010" s="16">
        <v>1933</v>
      </c>
      <c r="S1010" s="16">
        <v>3733</v>
      </c>
      <c r="T1010" s="16">
        <v>2803</v>
      </c>
      <c r="U1010" s="16">
        <v>2312</v>
      </c>
      <c r="V1010" s="16">
        <v>3400</v>
      </c>
      <c r="W1010" s="19">
        <v>-0.16</v>
      </c>
      <c r="X1010" s="16">
        <v>15514</v>
      </c>
      <c r="Y1010" s="16">
        <v>7381</v>
      </c>
      <c r="Z1010" s="16">
        <v>4216</v>
      </c>
      <c r="AA1010" s="16">
        <v>3165</v>
      </c>
      <c r="AB1010" s="19">
        <v>12188.29</v>
      </c>
      <c r="AC1010" s="19">
        <v>5172.7</v>
      </c>
      <c r="AD1010" s="16">
        <v>171</v>
      </c>
      <c r="AE1010" s="20">
        <v>423.168</v>
      </c>
      <c r="AF1010" s="19">
        <v>58.4</v>
      </c>
      <c r="AG1010" s="16">
        <v>172360</v>
      </c>
      <c r="AH1010" s="19">
        <v>6940</v>
      </c>
      <c r="AI1010" s="16">
        <v>312</v>
      </c>
      <c r="AJ1010" s="16">
        <v>96</v>
      </c>
      <c r="AK1010" s="16">
        <v>274</v>
      </c>
      <c r="AL1010" s="16">
        <v>6</v>
      </c>
      <c r="AM1010" s="16">
        <v>2</v>
      </c>
      <c r="AN1010" s="16">
        <v>300</v>
      </c>
      <c r="AO1010" s="16">
        <v>12</v>
      </c>
    </row>
    <row r="1011" hidden="1" spans="1:41">
      <c r="A1011">
        <v>2302800</v>
      </c>
      <c r="B1011" t="s">
        <v>1018</v>
      </c>
      <c r="C1011" t="s">
        <v>50</v>
      </c>
      <c r="D1011">
        <v>360</v>
      </c>
      <c r="E1011">
        <v>500</v>
      </c>
      <c r="F1011">
        <v>349</v>
      </c>
      <c r="G1011">
        <v>511</v>
      </c>
      <c r="H1011" s="16">
        <f t="shared" si="15"/>
        <v>77751</v>
      </c>
      <c r="I1011" s="16">
        <v>45990</v>
      </c>
      <c r="J1011" s="16">
        <v>31761</v>
      </c>
      <c r="K1011" s="16">
        <v>38663</v>
      </c>
      <c r="L1011" s="16">
        <v>39088</v>
      </c>
      <c r="M1011" s="16">
        <v>6093</v>
      </c>
      <c r="N1011" s="16">
        <v>6764</v>
      </c>
      <c r="O1011" s="16">
        <v>7442</v>
      </c>
      <c r="P1011" s="16">
        <v>4647</v>
      </c>
      <c r="Q1011" s="16">
        <v>9451</v>
      </c>
      <c r="R1011" s="16">
        <v>5828</v>
      </c>
      <c r="S1011" s="16">
        <v>11108</v>
      </c>
      <c r="T1011" s="16">
        <v>9031</v>
      </c>
      <c r="U1011" s="16">
        <v>7448</v>
      </c>
      <c r="V1011" s="16">
        <v>9939</v>
      </c>
      <c r="W1011" s="19">
        <v>0.32</v>
      </c>
      <c r="X1011" s="16">
        <v>56089</v>
      </c>
      <c r="Y1011" s="16">
        <v>23841</v>
      </c>
      <c r="Z1011" s="16">
        <v>14357</v>
      </c>
      <c r="AA1011" s="16">
        <v>9484</v>
      </c>
      <c r="AB1011" s="19">
        <v>13730.76</v>
      </c>
      <c r="AC1011" s="19">
        <v>4410.21</v>
      </c>
      <c r="AD1011" s="16">
        <v>111</v>
      </c>
      <c r="AE1011" s="20">
        <v>3218.481</v>
      </c>
      <c r="AF1011" s="19">
        <v>24.2</v>
      </c>
      <c r="AG1011" s="16">
        <v>615832</v>
      </c>
      <c r="AH1011" s="19">
        <v>7998</v>
      </c>
      <c r="AI1011" s="16">
        <v>2177</v>
      </c>
      <c r="AJ1011" s="16">
        <v>424</v>
      </c>
      <c r="AK1011" s="16">
        <v>1575</v>
      </c>
      <c r="AL1011" s="16">
        <v>31</v>
      </c>
      <c r="AM1011" s="16">
        <v>4</v>
      </c>
      <c r="AN1011" s="16">
        <v>2132</v>
      </c>
      <c r="AO1011" s="16">
        <v>45</v>
      </c>
    </row>
    <row r="1012" hidden="1" spans="1:41">
      <c r="A1012">
        <v>2801207</v>
      </c>
      <c r="B1012" t="s">
        <v>1019</v>
      </c>
      <c r="C1012" t="s">
        <v>261</v>
      </c>
      <c r="D1012">
        <v>302</v>
      </c>
      <c r="E1012">
        <v>405</v>
      </c>
      <c r="F1012">
        <v>269</v>
      </c>
      <c r="G1012">
        <v>393</v>
      </c>
      <c r="H1012" s="16">
        <f t="shared" si="15"/>
        <v>29912</v>
      </c>
      <c r="I1012" s="16">
        <v>15411</v>
      </c>
      <c r="J1012" s="16">
        <v>14501</v>
      </c>
      <c r="K1012" s="16">
        <v>14951</v>
      </c>
      <c r="L1012" s="16">
        <v>14961</v>
      </c>
      <c r="M1012" s="16">
        <v>2738</v>
      </c>
      <c r="N1012" s="16">
        <v>3303</v>
      </c>
      <c r="O1012" s="16">
        <v>3369</v>
      </c>
      <c r="P1012" s="16">
        <v>1951</v>
      </c>
      <c r="Q1012" s="16">
        <v>3924</v>
      </c>
      <c r="R1012" s="16">
        <v>2373</v>
      </c>
      <c r="S1012" s="16">
        <v>4956</v>
      </c>
      <c r="T1012" s="16">
        <v>3191</v>
      </c>
      <c r="U1012" s="16">
        <v>1992</v>
      </c>
      <c r="V1012" s="16">
        <v>2115</v>
      </c>
      <c r="W1012" s="19">
        <v>1.86</v>
      </c>
      <c r="X1012" s="16">
        <v>19443</v>
      </c>
      <c r="Y1012" s="16">
        <v>8309</v>
      </c>
      <c r="Z1012" s="16">
        <v>4371</v>
      </c>
      <c r="AA1012" s="16">
        <v>3938</v>
      </c>
      <c r="AB1012" s="19">
        <v>12983.33</v>
      </c>
      <c r="AC1012" s="19">
        <v>4069.53</v>
      </c>
      <c r="AD1012" s="16">
        <v>161</v>
      </c>
      <c r="AE1012" s="20">
        <v>901.094</v>
      </c>
      <c r="AF1012" s="19">
        <v>33.2</v>
      </c>
      <c r="AG1012" s="16">
        <v>1206382</v>
      </c>
      <c r="AH1012" s="19">
        <v>42660</v>
      </c>
      <c r="AI1012" s="16">
        <v>561</v>
      </c>
      <c r="AJ1012" s="16">
        <v>163</v>
      </c>
      <c r="AK1012" s="16">
        <v>617</v>
      </c>
      <c r="AL1012" s="16">
        <v>11</v>
      </c>
      <c r="AM1012" s="16">
        <v>4</v>
      </c>
      <c r="AN1012" s="16">
        <v>540</v>
      </c>
      <c r="AO1012" s="16">
        <v>21</v>
      </c>
    </row>
    <row r="1013" hidden="1" spans="1:41">
      <c r="A1013">
        <v>3510153</v>
      </c>
      <c r="B1013" t="s">
        <v>1020</v>
      </c>
      <c r="C1013" t="s">
        <v>87</v>
      </c>
      <c r="D1013">
        <v>295</v>
      </c>
      <c r="E1013">
        <v>365</v>
      </c>
      <c r="F1013">
        <v>261</v>
      </c>
      <c r="G1013">
        <v>338</v>
      </c>
      <c r="H1013" s="16">
        <f t="shared" si="15"/>
        <v>5093</v>
      </c>
      <c r="I1013" s="16">
        <v>4867</v>
      </c>
      <c r="J1013" s="16">
        <v>226</v>
      </c>
      <c r="K1013" s="16">
        <v>2613</v>
      </c>
      <c r="L1013" s="16">
        <v>2480</v>
      </c>
      <c r="M1013" s="16">
        <v>401</v>
      </c>
      <c r="N1013" s="16">
        <v>507</v>
      </c>
      <c r="O1013" s="16">
        <v>461</v>
      </c>
      <c r="P1013" s="16">
        <v>255</v>
      </c>
      <c r="Q1013" s="16">
        <v>530</v>
      </c>
      <c r="R1013" s="16">
        <v>401</v>
      </c>
      <c r="S1013" s="16">
        <v>830</v>
      </c>
      <c r="T1013" s="16">
        <v>615</v>
      </c>
      <c r="U1013" s="16">
        <v>488</v>
      </c>
      <c r="V1013" s="16">
        <v>605</v>
      </c>
      <c r="W1013" s="19">
        <v>1.37</v>
      </c>
      <c r="X1013" s="16">
        <v>4299</v>
      </c>
      <c r="Y1013" s="16">
        <v>1559</v>
      </c>
      <c r="Z1013" s="16">
        <v>1480</v>
      </c>
      <c r="AA1013" s="16">
        <v>79</v>
      </c>
      <c r="AB1013" s="19">
        <v>19389.06</v>
      </c>
      <c r="AC1013" s="19">
        <v>16461.95</v>
      </c>
      <c r="AD1013" s="16">
        <v>328</v>
      </c>
      <c r="AE1013" s="20">
        <v>57.459</v>
      </c>
      <c r="AF1013" s="19">
        <v>88.6</v>
      </c>
      <c r="AG1013" s="16">
        <v>113704</v>
      </c>
      <c r="AH1013" s="19">
        <v>23281</v>
      </c>
      <c r="AI1013" s="16">
        <v>128</v>
      </c>
      <c r="AJ1013" s="16">
        <v>63</v>
      </c>
      <c r="AK1013" s="16">
        <v>174</v>
      </c>
      <c r="AL1013" s="16">
        <v>97</v>
      </c>
      <c r="AM1013" s="16">
        <v>1</v>
      </c>
      <c r="AN1013" s="16">
        <v>124</v>
      </c>
      <c r="AO1013" s="16">
        <v>4</v>
      </c>
    </row>
    <row r="1014" hidden="1" spans="1:41">
      <c r="A1014">
        <v>4304606</v>
      </c>
      <c r="B1014" t="s">
        <v>1021</v>
      </c>
      <c r="C1014" t="s">
        <v>77</v>
      </c>
      <c r="D1014">
        <v>685</v>
      </c>
      <c r="E1014">
        <v>2807</v>
      </c>
      <c r="F1014">
        <v>712</v>
      </c>
      <c r="G1014">
        <v>3028</v>
      </c>
      <c r="H1014" s="16">
        <f t="shared" si="15"/>
        <v>344993</v>
      </c>
      <c r="I1014" s="16">
        <v>344993</v>
      </c>
      <c r="J1014" s="16">
        <v>0</v>
      </c>
      <c r="K1014" s="16">
        <v>167378</v>
      </c>
      <c r="L1014" s="16">
        <v>177615</v>
      </c>
      <c r="M1014" s="16">
        <v>22335</v>
      </c>
      <c r="N1014" s="16">
        <v>22836</v>
      </c>
      <c r="O1014" s="16">
        <v>24011</v>
      </c>
      <c r="P1014" s="16">
        <v>15616</v>
      </c>
      <c r="Q1014" s="16">
        <v>36668</v>
      </c>
      <c r="R1014" s="16">
        <v>27983</v>
      </c>
      <c r="S1014" s="16">
        <v>56259</v>
      </c>
      <c r="T1014" s="16">
        <v>44584</v>
      </c>
      <c r="U1014" s="16">
        <v>43828</v>
      </c>
      <c r="V1014" s="16">
        <v>50873</v>
      </c>
      <c r="W1014" s="19">
        <v>0.34</v>
      </c>
      <c r="X1014" s="16">
        <v>310547</v>
      </c>
      <c r="Y1014" s="16">
        <v>120020</v>
      </c>
      <c r="Z1014" s="16">
        <v>120020</v>
      </c>
      <c r="AA1014" s="16">
        <v>0</v>
      </c>
      <c r="AB1014" s="19">
        <v>24019.98</v>
      </c>
      <c r="AC1014" s="19">
        <v>0</v>
      </c>
      <c r="AD1014" s="16">
        <v>14</v>
      </c>
      <c r="AE1014" s="20">
        <v>131.096</v>
      </c>
      <c r="AF1014" s="19">
        <v>2631.6</v>
      </c>
      <c r="AG1014" s="16">
        <v>16244021</v>
      </c>
      <c r="AH1014" s="19">
        <v>47589</v>
      </c>
      <c r="AI1014" s="16">
        <v>15357</v>
      </c>
      <c r="AJ1014" s="16">
        <v>8387</v>
      </c>
      <c r="AK1014" s="16">
        <v>22449</v>
      </c>
      <c r="AL1014" s="16">
        <v>33</v>
      </c>
      <c r="AM1014" s="16">
        <v>49</v>
      </c>
      <c r="AN1014" s="16">
        <v>12750</v>
      </c>
      <c r="AO1014" s="16">
        <v>2607</v>
      </c>
    </row>
    <row r="1015" hidden="1" spans="1:41">
      <c r="A1015">
        <v>4203808</v>
      </c>
      <c r="B1015" t="s">
        <v>1022</v>
      </c>
      <c r="C1015" t="s">
        <v>57</v>
      </c>
      <c r="D1015">
        <v>446</v>
      </c>
      <c r="E1015">
        <v>917</v>
      </c>
      <c r="F1015">
        <v>376</v>
      </c>
      <c r="G1015">
        <v>1060</v>
      </c>
      <c r="H1015" s="16">
        <f t="shared" si="15"/>
        <v>54488</v>
      </c>
      <c r="I1015" s="16">
        <v>39269</v>
      </c>
      <c r="J1015" s="16">
        <v>15219</v>
      </c>
      <c r="K1015" s="16">
        <v>27192</v>
      </c>
      <c r="L1015" s="16">
        <v>27296</v>
      </c>
      <c r="M1015" s="16">
        <v>3563</v>
      </c>
      <c r="N1015" s="16">
        <v>3970</v>
      </c>
      <c r="O1015" s="16">
        <v>4124</v>
      </c>
      <c r="P1015" s="16">
        <v>2664</v>
      </c>
      <c r="Q1015" s="16">
        <v>5860</v>
      </c>
      <c r="R1015" s="16">
        <v>4172</v>
      </c>
      <c r="S1015" s="16">
        <v>8937</v>
      </c>
      <c r="T1015" s="16">
        <v>7225</v>
      </c>
      <c r="U1015" s="16">
        <v>6359</v>
      </c>
      <c r="V1015" s="16">
        <v>7614</v>
      </c>
      <c r="W1015" s="19">
        <v>0.18</v>
      </c>
      <c r="X1015" s="16">
        <v>48181</v>
      </c>
      <c r="Y1015" s="16">
        <v>18742</v>
      </c>
      <c r="Z1015" s="16">
        <v>13819</v>
      </c>
      <c r="AA1015" s="16">
        <v>4923</v>
      </c>
      <c r="AB1015" s="19">
        <v>22559.81</v>
      </c>
      <c r="AC1015" s="19">
        <v>12263.67</v>
      </c>
      <c r="AD1015" s="16">
        <v>241</v>
      </c>
      <c r="AE1015" s="20">
        <v>1140.394</v>
      </c>
      <c r="AF1015" s="19">
        <v>47.8</v>
      </c>
      <c r="AG1015" s="16">
        <v>1456791</v>
      </c>
      <c r="AH1015" s="19">
        <v>26884</v>
      </c>
      <c r="AI1015" s="16">
        <v>2073</v>
      </c>
      <c r="AJ1015" s="16">
        <v>978</v>
      </c>
      <c r="AK1015" s="16">
        <v>2897</v>
      </c>
      <c r="AL1015" s="16">
        <v>106</v>
      </c>
      <c r="AM1015" s="16">
        <v>5</v>
      </c>
      <c r="AN1015" s="16">
        <v>1822</v>
      </c>
      <c r="AO1015" s="16">
        <v>251</v>
      </c>
    </row>
    <row r="1016" hidden="1" spans="1:41">
      <c r="A1016">
        <v>2906808</v>
      </c>
      <c r="B1016" t="s">
        <v>1023</v>
      </c>
      <c r="C1016" t="s">
        <v>52</v>
      </c>
      <c r="D1016">
        <v>318</v>
      </c>
      <c r="E1016">
        <v>408</v>
      </c>
      <c r="F1016">
        <v>344</v>
      </c>
      <c r="G1016">
        <v>411</v>
      </c>
      <c r="H1016" s="16">
        <f t="shared" si="15"/>
        <v>36262</v>
      </c>
      <c r="I1016" s="16">
        <v>12811</v>
      </c>
      <c r="J1016" s="16">
        <v>23451</v>
      </c>
      <c r="K1016" s="16">
        <v>18325</v>
      </c>
      <c r="L1016" s="16">
        <v>17937</v>
      </c>
      <c r="M1016" s="16">
        <v>2890</v>
      </c>
      <c r="N1016" s="16">
        <v>3365</v>
      </c>
      <c r="O1016" s="16">
        <v>3563</v>
      </c>
      <c r="P1016" s="16">
        <v>2123</v>
      </c>
      <c r="Q1016" s="16">
        <v>3822</v>
      </c>
      <c r="R1016" s="16">
        <v>2381</v>
      </c>
      <c r="S1016" s="16">
        <v>5449</v>
      </c>
      <c r="T1016" s="16">
        <v>4480</v>
      </c>
      <c r="U1016" s="16">
        <v>3175</v>
      </c>
      <c r="V1016" s="16">
        <v>5014</v>
      </c>
      <c r="W1016" s="19">
        <v>0.22</v>
      </c>
      <c r="X1016" s="16">
        <v>24343</v>
      </c>
      <c r="Y1016" s="16">
        <v>11446</v>
      </c>
      <c r="Z1016" s="16">
        <v>4273</v>
      </c>
      <c r="AA1016" s="16">
        <v>7173</v>
      </c>
      <c r="AB1016" s="19">
        <v>14131.82</v>
      </c>
      <c r="AC1016" s="19">
        <v>4679.38</v>
      </c>
      <c r="AD1016" s="16">
        <v>276</v>
      </c>
      <c r="AE1016" s="20">
        <v>1351.891</v>
      </c>
      <c r="AF1016" s="19">
        <v>26.8</v>
      </c>
      <c r="AG1016" s="16">
        <v>245250</v>
      </c>
      <c r="AH1016" s="19">
        <v>6960</v>
      </c>
      <c r="AI1016" s="16">
        <v>700</v>
      </c>
      <c r="AJ1016" s="16">
        <v>110</v>
      </c>
      <c r="AK1016" s="16">
        <v>606</v>
      </c>
      <c r="AL1016" s="16">
        <v>1</v>
      </c>
      <c r="AM1016" s="16">
        <v>2</v>
      </c>
      <c r="AN1016" s="16">
        <v>679</v>
      </c>
      <c r="AO1016" s="16">
        <v>21</v>
      </c>
    </row>
    <row r="1017" hidden="1" spans="1:41">
      <c r="A1017">
        <v>1400175</v>
      </c>
      <c r="B1017" t="s">
        <v>1024</v>
      </c>
      <c r="C1017" t="s">
        <v>198</v>
      </c>
      <c r="D1017">
        <v>290</v>
      </c>
      <c r="E1017">
        <v>319</v>
      </c>
      <c r="F1017">
        <v>248</v>
      </c>
      <c r="G1017">
        <v>287</v>
      </c>
      <c r="H1017" s="16">
        <f t="shared" si="15"/>
        <v>17236</v>
      </c>
      <c r="I1017" s="16">
        <v>4234</v>
      </c>
      <c r="J1017" s="16">
        <v>13002</v>
      </c>
      <c r="K1017" s="16">
        <v>9421</v>
      </c>
      <c r="L1017" s="16">
        <v>7815</v>
      </c>
      <c r="M1017" s="16">
        <v>1738</v>
      </c>
      <c r="N1017" s="16">
        <v>1998</v>
      </c>
      <c r="O1017" s="16">
        <v>2115</v>
      </c>
      <c r="P1017" s="16">
        <v>1166</v>
      </c>
      <c r="Q1017" s="16">
        <v>1768</v>
      </c>
      <c r="R1017" s="16">
        <v>1101</v>
      </c>
      <c r="S1017" s="16">
        <v>2188</v>
      </c>
      <c r="T1017" s="16">
        <v>1981</v>
      </c>
      <c r="U1017" s="16">
        <v>1721</v>
      </c>
      <c r="V1017" s="16">
        <v>1460</v>
      </c>
      <c r="W1017" s="19">
        <v>2.16</v>
      </c>
      <c r="X1017" s="16">
        <v>13002</v>
      </c>
      <c r="Y1017" s="16">
        <v>6043</v>
      </c>
      <c r="Z1017" s="16">
        <v>1301</v>
      </c>
      <c r="AA1017" s="16">
        <v>4742</v>
      </c>
      <c r="AB1017" s="19">
        <v>16487.34</v>
      </c>
      <c r="AC1017" s="19">
        <v>8500.3</v>
      </c>
      <c r="AD1017" s="16">
        <v>25</v>
      </c>
      <c r="AE1017" s="20">
        <v>7664.831</v>
      </c>
      <c r="AF1017" s="19">
        <v>2.2</v>
      </c>
      <c r="AG1017" s="16">
        <v>207969</v>
      </c>
      <c r="AH1017" s="19">
        <v>12878</v>
      </c>
      <c r="AI1017" s="16">
        <v>131</v>
      </c>
      <c r="AJ1017" s="16">
        <v>85</v>
      </c>
      <c r="AK1017" s="16">
        <v>237</v>
      </c>
      <c r="AL1017" s="16">
        <v>25</v>
      </c>
      <c r="AM1017" s="16">
        <v>2</v>
      </c>
      <c r="AN1017" s="16">
        <v>122</v>
      </c>
      <c r="AO1017" s="16">
        <v>9</v>
      </c>
    </row>
    <row r="1018" hidden="1" spans="1:41">
      <c r="A1018">
        <v>3112059</v>
      </c>
      <c r="B1018" t="s">
        <v>1025</v>
      </c>
      <c r="C1018" t="s">
        <v>44</v>
      </c>
      <c r="D1018">
        <v>289</v>
      </c>
      <c r="E1018">
        <v>337</v>
      </c>
      <c r="F1018">
        <v>251</v>
      </c>
      <c r="G1018">
        <v>313</v>
      </c>
      <c r="H1018" s="16">
        <f t="shared" si="15"/>
        <v>4542</v>
      </c>
      <c r="I1018" s="16">
        <v>2528</v>
      </c>
      <c r="J1018" s="16">
        <v>2014</v>
      </c>
      <c r="K1018" s="16">
        <v>2237</v>
      </c>
      <c r="L1018" s="16">
        <v>2305</v>
      </c>
      <c r="M1018" s="16">
        <v>365</v>
      </c>
      <c r="N1018" s="16">
        <v>345</v>
      </c>
      <c r="O1018" s="16">
        <v>367</v>
      </c>
      <c r="P1018" s="16">
        <v>285</v>
      </c>
      <c r="Q1018" s="16">
        <v>550</v>
      </c>
      <c r="R1018" s="16">
        <v>305</v>
      </c>
      <c r="S1018" s="16">
        <v>655</v>
      </c>
      <c r="T1018" s="16">
        <v>486</v>
      </c>
      <c r="U1018" s="16">
        <v>461</v>
      </c>
      <c r="V1018" s="16">
        <v>723</v>
      </c>
      <c r="W1018" s="19">
        <v>0.57</v>
      </c>
      <c r="X1018" s="16">
        <v>3581</v>
      </c>
      <c r="Y1018" s="16">
        <v>1410</v>
      </c>
      <c r="Z1018" s="16">
        <v>813</v>
      </c>
      <c r="AA1018" s="16">
        <v>597</v>
      </c>
      <c r="AB1018" s="19">
        <v>15403.39</v>
      </c>
      <c r="AC1018" s="19">
        <v>8979.81</v>
      </c>
      <c r="AD1018" s="16">
        <v>200</v>
      </c>
      <c r="AE1018" s="20">
        <v>141.855</v>
      </c>
      <c r="AF1018" s="19">
        <v>32</v>
      </c>
      <c r="AG1018" s="16">
        <v>43305</v>
      </c>
      <c r="AH1018" s="19">
        <v>9701</v>
      </c>
      <c r="AI1018" s="16">
        <v>74</v>
      </c>
      <c r="AJ1018" s="16">
        <v>42</v>
      </c>
      <c r="AK1018" s="16">
        <v>88</v>
      </c>
      <c r="AL1018" s="16">
        <v>8</v>
      </c>
      <c r="AM1018" s="16">
        <v>1</v>
      </c>
      <c r="AN1018" s="16">
        <v>71</v>
      </c>
      <c r="AO1018" s="16">
        <v>3</v>
      </c>
    </row>
    <row r="1019" hidden="1" spans="1:41">
      <c r="A1019">
        <v>4104451</v>
      </c>
      <c r="B1019" t="s">
        <v>1025</v>
      </c>
      <c r="C1019" t="s">
        <v>55</v>
      </c>
      <c r="D1019">
        <v>303</v>
      </c>
      <c r="E1019">
        <v>465</v>
      </c>
      <c r="F1019">
        <v>264</v>
      </c>
      <c r="G1019">
        <v>499</v>
      </c>
      <c r="H1019" s="16">
        <f t="shared" si="15"/>
        <v>13528</v>
      </c>
      <c r="I1019" s="16">
        <v>9292</v>
      </c>
      <c r="J1019" s="16">
        <v>4236</v>
      </c>
      <c r="K1019" s="16">
        <v>6887</v>
      </c>
      <c r="L1019" s="16">
        <v>6641</v>
      </c>
      <c r="M1019" s="16">
        <v>1027</v>
      </c>
      <c r="N1019" s="16">
        <v>1148</v>
      </c>
      <c r="O1019" s="16">
        <v>1281</v>
      </c>
      <c r="P1019" s="16">
        <v>778</v>
      </c>
      <c r="Q1019" s="16">
        <v>1361</v>
      </c>
      <c r="R1019" s="16">
        <v>895</v>
      </c>
      <c r="S1019" s="16">
        <v>2025</v>
      </c>
      <c r="T1019" s="16">
        <v>1704</v>
      </c>
      <c r="U1019" s="16">
        <v>1575</v>
      </c>
      <c r="V1019" s="16">
        <v>1734</v>
      </c>
      <c r="W1019" s="19">
        <v>0.19</v>
      </c>
      <c r="X1019" s="16">
        <v>11467</v>
      </c>
      <c r="Y1019" s="16">
        <v>4316</v>
      </c>
      <c r="Z1019" s="16">
        <v>2977</v>
      </c>
      <c r="AA1019" s="16">
        <v>1339</v>
      </c>
      <c r="AB1019" s="19">
        <v>17424.84</v>
      </c>
      <c r="AC1019" s="19">
        <v>12201.28</v>
      </c>
      <c r="AD1019" s="16">
        <v>287</v>
      </c>
      <c r="AE1019" s="20">
        <v>583.54</v>
      </c>
      <c r="AF1019" s="19">
        <v>23.2</v>
      </c>
      <c r="AG1019" s="16">
        <v>194203</v>
      </c>
      <c r="AH1019" s="19">
        <v>14437</v>
      </c>
      <c r="AI1019" s="16">
        <v>368</v>
      </c>
      <c r="AJ1019" s="16">
        <v>187</v>
      </c>
      <c r="AK1019" s="16">
        <v>506</v>
      </c>
      <c r="AL1019" s="16">
        <v>26</v>
      </c>
      <c r="AM1019" s="16">
        <v>2</v>
      </c>
      <c r="AN1019" s="16">
        <v>338</v>
      </c>
      <c r="AO1019" s="16">
        <v>30</v>
      </c>
    </row>
    <row r="1020" hidden="1" spans="1:41">
      <c r="A1020">
        <v>3301108</v>
      </c>
      <c r="B1020" t="s">
        <v>1025</v>
      </c>
      <c r="C1020" t="s">
        <v>295</v>
      </c>
      <c r="D1020">
        <v>328</v>
      </c>
      <c r="E1020">
        <v>508</v>
      </c>
      <c r="F1020">
        <v>278</v>
      </c>
      <c r="G1020">
        <v>499</v>
      </c>
      <c r="H1020" s="16">
        <f t="shared" si="15"/>
        <v>19662</v>
      </c>
      <c r="I1020" s="16">
        <v>15111</v>
      </c>
      <c r="J1020" s="16">
        <v>4551</v>
      </c>
      <c r="K1020" s="16">
        <v>9894</v>
      </c>
      <c r="L1020" s="16">
        <v>9768</v>
      </c>
      <c r="M1020" s="16">
        <v>1235</v>
      </c>
      <c r="N1020" s="16">
        <v>1249</v>
      </c>
      <c r="O1020" s="16">
        <v>1354</v>
      </c>
      <c r="P1020" s="16">
        <v>921</v>
      </c>
      <c r="Q1020" s="16">
        <v>2058</v>
      </c>
      <c r="R1020" s="16">
        <v>1353</v>
      </c>
      <c r="S1020" s="16">
        <v>2797</v>
      </c>
      <c r="T1020" s="16">
        <v>2847</v>
      </c>
      <c r="U1020" s="16">
        <v>2308</v>
      </c>
      <c r="V1020" s="16">
        <v>3540</v>
      </c>
      <c r="W1020" s="19">
        <v>-0.16</v>
      </c>
      <c r="X1020" s="16">
        <v>16894</v>
      </c>
      <c r="Y1020" s="16">
        <v>7077</v>
      </c>
      <c r="Z1020" s="16">
        <v>5464</v>
      </c>
      <c r="AA1020" s="16">
        <v>1613</v>
      </c>
      <c r="AB1020" s="19">
        <v>20474.18</v>
      </c>
      <c r="AC1020" s="19">
        <v>18432.96</v>
      </c>
      <c r="AD1020" s="16">
        <v>134</v>
      </c>
      <c r="AE1020" s="20">
        <v>749.279</v>
      </c>
      <c r="AF1020" s="19">
        <v>26.2</v>
      </c>
      <c r="AG1020" s="16">
        <v>1017269</v>
      </c>
      <c r="AH1020" s="19">
        <v>51484</v>
      </c>
      <c r="AI1020" s="16">
        <v>542</v>
      </c>
      <c r="AJ1020" s="16">
        <v>429</v>
      </c>
      <c r="AK1020" s="16">
        <v>985</v>
      </c>
      <c r="AL1020" s="16">
        <v>8</v>
      </c>
      <c r="AM1020" s="16">
        <v>4</v>
      </c>
      <c r="AN1020" s="16">
        <v>526</v>
      </c>
      <c r="AO1020" s="16">
        <v>16</v>
      </c>
    </row>
    <row r="1021" hidden="1" spans="1:41">
      <c r="A1021">
        <v>2102705</v>
      </c>
      <c r="B1021" t="s">
        <v>1026</v>
      </c>
      <c r="C1021" t="s">
        <v>67</v>
      </c>
      <c r="D1021">
        <v>289</v>
      </c>
      <c r="E1021">
        <v>341</v>
      </c>
      <c r="F1021">
        <v>263</v>
      </c>
      <c r="G1021">
        <v>313</v>
      </c>
      <c r="H1021" s="16">
        <f t="shared" si="15"/>
        <v>21888</v>
      </c>
      <c r="I1021" s="16">
        <v>13232</v>
      </c>
      <c r="J1021" s="16">
        <v>8656</v>
      </c>
      <c r="K1021" s="16">
        <v>10924</v>
      </c>
      <c r="L1021" s="16">
        <v>10964</v>
      </c>
      <c r="M1021" s="16">
        <v>1973</v>
      </c>
      <c r="N1021" s="16">
        <v>2435</v>
      </c>
      <c r="O1021" s="16">
        <v>2597</v>
      </c>
      <c r="P1021" s="16">
        <v>1446</v>
      </c>
      <c r="Q1021" s="16">
        <v>2636</v>
      </c>
      <c r="R1021" s="16">
        <v>1631</v>
      </c>
      <c r="S1021" s="16">
        <v>3464</v>
      </c>
      <c r="T1021" s="16">
        <v>2369</v>
      </c>
      <c r="U1021" s="16">
        <v>1539</v>
      </c>
      <c r="V1021" s="16">
        <v>1798</v>
      </c>
      <c r="W1021" s="19">
        <v>0.62</v>
      </c>
      <c r="X1021" s="16">
        <v>14240</v>
      </c>
      <c r="Y1021" s="16">
        <v>5703</v>
      </c>
      <c r="Z1021" s="16">
        <v>3488</v>
      </c>
      <c r="AA1021" s="16">
        <v>2215</v>
      </c>
      <c r="AB1021" s="19">
        <v>10214.06</v>
      </c>
      <c r="AC1021" s="19">
        <v>2959.97</v>
      </c>
      <c r="AD1021" s="16">
        <v>122</v>
      </c>
      <c r="AE1021" s="20">
        <v>773.01</v>
      </c>
      <c r="AF1021" s="19">
        <v>28.3</v>
      </c>
      <c r="AG1021" s="16">
        <v>110309</v>
      </c>
      <c r="AH1021" s="19">
        <v>5139</v>
      </c>
      <c r="AI1021" s="16">
        <v>261</v>
      </c>
      <c r="AJ1021" s="16">
        <v>41</v>
      </c>
      <c r="AK1021" s="16">
        <v>229</v>
      </c>
      <c r="AL1021" s="16">
        <v>13</v>
      </c>
      <c r="AM1021" s="16">
        <v>2</v>
      </c>
      <c r="AN1021" s="16">
        <v>255</v>
      </c>
      <c r="AO1021" s="16">
        <v>6</v>
      </c>
    </row>
    <row r="1022" hidden="1" spans="1:41">
      <c r="A1022">
        <v>2202307</v>
      </c>
      <c r="B1022" t="s">
        <v>1027</v>
      </c>
      <c r="C1022" t="s">
        <v>75</v>
      </c>
      <c r="D1022">
        <v>301</v>
      </c>
      <c r="E1022">
        <v>440</v>
      </c>
      <c r="F1022">
        <v>269</v>
      </c>
      <c r="G1022">
        <v>411</v>
      </c>
      <c r="H1022" s="16">
        <f t="shared" si="15"/>
        <v>20880</v>
      </c>
      <c r="I1022" s="16">
        <v>11726</v>
      </c>
      <c r="J1022" s="16">
        <v>9154</v>
      </c>
      <c r="K1022" s="16">
        <v>10322</v>
      </c>
      <c r="L1022" s="16">
        <v>10558</v>
      </c>
      <c r="M1022" s="16">
        <v>1395</v>
      </c>
      <c r="N1022" s="16">
        <v>1853</v>
      </c>
      <c r="O1022" s="16">
        <v>1929</v>
      </c>
      <c r="P1022" s="16">
        <v>1269</v>
      </c>
      <c r="Q1022" s="16">
        <v>1959</v>
      </c>
      <c r="R1022" s="16">
        <v>1598</v>
      </c>
      <c r="S1022" s="16">
        <v>3522</v>
      </c>
      <c r="T1022" s="16">
        <v>2635</v>
      </c>
      <c r="U1022" s="16">
        <v>2043</v>
      </c>
      <c r="V1022" s="16">
        <v>2677</v>
      </c>
      <c r="W1022" s="19">
        <v>0.26</v>
      </c>
      <c r="X1022" s="16">
        <v>14708</v>
      </c>
      <c r="Y1022" s="16">
        <v>6723</v>
      </c>
      <c r="Z1022" s="16">
        <v>3830</v>
      </c>
      <c r="AA1022" s="16">
        <v>2893</v>
      </c>
      <c r="AB1022" s="19">
        <v>15733.79</v>
      </c>
      <c r="AC1022" s="19">
        <v>5455.22</v>
      </c>
      <c r="AD1022" s="16">
        <v>334</v>
      </c>
      <c r="AE1022" s="20">
        <v>4325.642</v>
      </c>
      <c r="AF1022" s="19">
        <v>4.8</v>
      </c>
      <c r="AG1022" s="16">
        <v>180310</v>
      </c>
      <c r="AH1022" s="19">
        <v>8711</v>
      </c>
      <c r="AI1022" s="16">
        <v>584</v>
      </c>
      <c r="AJ1022" s="16">
        <v>96</v>
      </c>
      <c r="AK1022" s="16">
        <v>463</v>
      </c>
      <c r="AL1022" s="16">
        <v>17</v>
      </c>
      <c r="AM1022" s="16">
        <v>3</v>
      </c>
      <c r="AN1022" s="16">
        <v>541</v>
      </c>
      <c r="AO1022" s="16">
        <v>43</v>
      </c>
    </row>
    <row r="1023" hidden="1" spans="1:41">
      <c r="A1023">
        <v>2906824</v>
      </c>
      <c r="B1023" t="s">
        <v>1028</v>
      </c>
      <c r="C1023" t="s">
        <v>52</v>
      </c>
      <c r="D1023">
        <v>299</v>
      </c>
      <c r="E1023">
        <v>356</v>
      </c>
      <c r="F1023">
        <v>279</v>
      </c>
      <c r="G1023">
        <v>336</v>
      </c>
      <c r="H1023" s="16">
        <f t="shared" si="15"/>
        <v>17403</v>
      </c>
      <c r="I1023" s="16">
        <v>9970</v>
      </c>
      <c r="J1023" s="16">
        <v>7433</v>
      </c>
      <c r="K1023" s="16">
        <v>8883</v>
      </c>
      <c r="L1023" s="16">
        <v>8520</v>
      </c>
      <c r="M1023" s="16">
        <v>1465</v>
      </c>
      <c r="N1023" s="16">
        <v>1585</v>
      </c>
      <c r="O1023" s="16">
        <v>1639</v>
      </c>
      <c r="P1023" s="16">
        <v>940</v>
      </c>
      <c r="Q1023" s="16">
        <v>1830</v>
      </c>
      <c r="R1023" s="16">
        <v>1219</v>
      </c>
      <c r="S1023" s="16">
        <v>2773</v>
      </c>
      <c r="T1023" s="16">
        <v>2159</v>
      </c>
      <c r="U1023" s="16">
        <v>1517</v>
      </c>
      <c r="V1023" s="16">
        <v>2276</v>
      </c>
      <c r="W1023" s="19">
        <v>0.52</v>
      </c>
      <c r="X1023" s="16">
        <v>12471</v>
      </c>
      <c r="Y1023" s="16">
        <v>5348</v>
      </c>
      <c r="Z1023" s="16">
        <v>3020</v>
      </c>
      <c r="AA1023" s="16">
        <v>2328</v>
      </c>
      <c r="AB1023" s="19">
        <v>13616.11</v>
      </c>
      <c r="AC1023" s="19">
        <v>6021.56</v>
      </c>
      <c r="AD1023" s="16">
        <v>346</v>
      </c>
      <c r="AE1023" s="20">
        <v>3189.54</v>
      </c>
      <c r="AF1023" s="19">
        <v>5.5</v>
      </c>
      <c r="AG1023" s="16">
        <v>109432</v>
      </c>
      <c r="AH1023" s="19">
        <v>6371</v>
      </c>
      <c r="AI1023" s="16">
        <v>284</v>
      </c>
      <c r="AJ1023" s="16">
        <v>38</v>
      </c>
      <c r="AK1023" s="16">
        <v>254</v>
      </c>
      <c r="AL1023" s="16">
        <v>4</v>
      </c>
      <c r="AM1023" s="16">
        <v>1</v>
      </c>
      <c r="AN1023" s="16">
        <v>276</v>
      </c>
      <c r="AO1023" s="16">
        <v>8</v>
      </c>
    </row>
    <row r="1024" hidden="1" spans="1:41">
      <c r="A1024">
        <v>4304614</v>
      </c>
      <c r="B1024" t="s">
        <v>1029</v>
      </c>
      <c r="C1024" t="s">
        <v>77</v>
      </c>
      <c r="D1024">
        <v>284</v>
      </c>
      <c r="E1024">
        <v>323</v>
      </c>
      <c r="F1024">
        <v>247</v>
      </c>
      <c r="G1024">
        <v>296</v>
      </c>
      <c r="H1024" s="16">
        <f t="shared" si="15"/>
        <v>1811</v>
      </c>
      <c r="I1024" s="16">
        <v>416</v>
      </c>
      <c r="J1024" s="16">
        <v>1395</v>
      </c>
      <c r="K1024" s="16">
        <v>968</v>
      </c>
      <c r="L1024" s="16">
        <v>843</v>
      </c>
      <c r="M1024" s="16">
        <v>63</v>
      </c>
      <c r="N1024" s="16">
        <v>83</v>
      </c>
      <c r="O1024" s="16">
        <v>95</v>
      </c>
      <c r="P1024" s="16">
        <v>74</v>
      </c>
      <c r="Q1024" s="16">
        <v>146</v>
      </c>
      <c r="R1024" s="16">
        <v>108</v>
      </c>
      <c r="S1024" s="16">
        <v>257</v>
      </c>
      <c r="T1024" s="16">
        <v>259</v>
      </c>
      <c r="U1024" s="16">
        <v>296</v>
      </c>
      <c r="V1024" s="16">
        <v>430</v>
      </c>
      <c r="W1024" s="19">
        <v>-0.33</v>
      </c>
      <c r="X1024" s="16">
        <v>1581</v>
      </c>
      <c r="Y1024" s="16">
        <v>662</v>
      </c>
      <c r="Z1024" s="16">
        <v>163</v>
      </c>
      <c r="AA1024" s="16">
        <v>499</v>
      </c>
      <c r="AB1024" s="19">
        <v>34212.5</v>
      </c>
      <c r="AC1024" s="19">
        <v>39618.69</v>
      </c>
      <c r="AD1024" s="16">
        <v>124</v>
      </c>
      <c r="AE1024" s="20">
        <v>81.819</v>
      </c>
      <c r="AF1024" s="19">
        <v>22.1</v>
      </c>
      <c r="AG1024" s="16">
        <v>40093</v>
      </c>
      <c r="AH1024" s="19">
        <v>21933</v>
      </c>
      <c r="AI1024" s="16">
        <v>29</v>
      </c>
      <c r="AJ1024" s="16">
        <v>17</v>
      </c>
      <c r="AK1024" s="16">
        <v>73</v>
      </c>
      <c r="AL1024" s="16">
        <v>1</v>
      </c>
      <c r="AM1024" s="16">
        <v>0</v>
      </c>
      <c r="AN1024" s="16">
        <v>28</v>
      </c>
      <c r="AO1024" s="16">
        <v>1</v>
      </c>
    </row>
    <row r="1025" hidden="1" spans="1:41">
      <c r="A1025">
        <v>1300904</v>
      </c>
      <c r="B1025" t="s">
        <v>1030</v>
      </c>
      <c r="C1025" t="s">
        <v>226</v>
      </c>
      <c r="D1025">
        <v>295</v>
      </c>
      <c r="E1025">
        <v>324</v>
      </c>
      <c r="F1025">
        <v>253</v>
      </c>
      <c r="G1025">
        <v>296</v>
      </c>
      <c r="H1025" s="16">
        <f t="shared" si="15"/>
        <v>15660</v>
      </c>
      <c r="I1025" s="16">
        <v>9556</v>
      </c>
      <c r="J1025" s="16">
        <v>6104</v>
      </c>
      <c r="K1025" s="16">
        <v>8475</v>
      </c>
      <c r="L1025" s="16">
        <v>7185</v>
      </c>
      <c r="M1025" s="16">
        <v>1397</v>
      </c>
      <c r="N1025" s="16">
        <v>1574</v>
      </c>
      <c r="O1025" s="16">
        <v>1627</v>
      </c>
      <c r="P1025" s="16">
        <v>933</v>
      </c>
      <c r="Q1025" s="16">
        <v>2053</v>
      </c>
      <c r="R1025" s="16">
        <v>1386</v>
      </c>
      <c r="S1025" s="16">
        <v>2438</v>
      </c>
      <c r="T1025" s="16">
        <v>1856</v>
      </c>
      <c r="U1025" s="16">
        <v>1265</v>
      </c>
      <c r="V1025" s="16">
        <v>1131</v>
      </c>
      <c r="W1025" s="19">
        <v>1.13</v>
      </c>
      <c r="X1025" s="16">
        <v>10266</v>
      </c>
      <c r="Y1025" s="16">
        <v>4381</v>
      </c>
      <c r="Z1025" s="16">
        <v>2239</v>
      </c>
      <c r="AA1025" s="16">
        <v>2142</v>
      </c>
      <c r="AB1025" s="19">
        <v>10250.42</v>
      </c>
      <c r="AC1025" s="19">
        <v>7146</v>
      </c>
      <c r="AD1025" s="16">
        <v>615</v>
      </c>
      <c r="AE1025" s="20">
        <v>33642.568</v>
      </c>
      <c r="AF1025" s="19">
        <v>0.5</v>
      </c>
      <c r="AG1025" s="16">
        <v>88034</v>
      </c>
      <c r="AH1025" s="19">
        <v>5819</v>
      </c>
      <c r="AI1025" s="16">
        <v>203</v>
      </c>
      <c r="AJ1025" s="16">
        <v>40</v>
      </c>
      <c r="AK1025" s="16">
        <v>122</v>
      </c>
      <c r="AL1025" s="16">
        <v>7</v>
      </c>
      <c r="AM1025" s="16">
        <v>1</v>
      </c>
      <c r="AN1025" s="16">
        <v>194</v>
      </c>
      <c r="AO1025" s="16">
        <v>9</v>
      </c>
    </row>
    <row r="1026" hidden="1" spans="1:41">
      <c r="A1026">
        <v>1502202</v>
      </c>
      <c r="B1026" t="s">
        <v>1031</v>
      </c>
      <c r="C1026" t="s">
        <v>48</v>
      </c>
      <c r="D1026">
        <v>393</v>
      </c>
      <c r="E1026">
        <v>650</v>
      </c>
      <c r="F1026">
        <v>394</v>
      </c>
      <c r="G1026">
        <v>646</v>
      </c>
      <c r="H1026" s="16">
        <f t="shared" ref="H1026:H1089" si="16">+J1026+I1026</f>
        <v>67497</v>
      </c>
      <c r="I1026" s="16">
        <v>53932</v>
      </c>
      <c r="J1026" s="16">
        <v>13565</v>
      </c>
      <c r="K1026" s="16">
        <v>33526</v>
      </c>
      <c r="L1026" s="16">
        <v>33971</v>
      </c>
      <c r="M1026" s="16">
        <v>5011</v>
      </c>
      <c r="N1026" s="16">
        <v>5660</v>
      </c>
      <c r="O1026" s="16">
        <v>6174</v>
      </c>
      <c r="P1026" s="16">
        <v>3937</v>
      </c>
      <c r="Q1026" s="16">
        <v>8419</v>
      </c>
      <c r="R1026" s="16">
        <v>5761</v>
      </c>
      <c r="S1026" s="16">
        <v>11079</v>
      </c>
      <c r="T1026" s="16">
        <v>8490</v>
      </c>
      <c r="U1026" s="16">
        <v>6049</v>
      </c>
      <c r="V1026" s="16">
        <v>6917</v>
      </c>
      <c r="W1026" s="19">
        <v>0.55</v>
      </c>
      <c r="X1026" s="16">
        <v>53753</v>
      </c>
      <c r="Y1026" s="16">
        <v>21052</v>
      </c>
      <c r="Z1026" s="16">
        <v>16930</v>
      </c>
      <c r="AA1026" s="16">
        <v>4122</v>
      </c>
      <c r="AB1026" s="19">
        <v>18460.04</v>
      </c>
      <c r="AC1026" s="19">
        <v>5107.51</v>
      </c>
      <c r="AD1026" s="16">
        <v>150</v>
      </c>
      <c r="AE1026" s="20">
        <v>614.693</v>
      </c>
      <c r="AF1026" s="19">
        <v>109.8</v>
      </c>
      <c r="AG1026" s="16">
        <v>960651</v>
      </c>
      <c r="AH1026" s="19">
        <v>14478</v>
      </c>
      <c r="AI1026" s="16">
        <v>2204</v>
      </c>
      <c r="AJ1026" s="16">
        <v>539</v>
      </c>
      <c r="AK1026" s="16">
        <v>2030</v>
      </c>
      <c r="AL1026" s="16">
        <v>17</v>
      </c>
      <c r="AM1026" s="16">
        <v>6</v>
      </c>
      <c r="AN1026" s="16">
        <v>1983</v>
      </c>
      <c r="AO1026" s="16">
        <v>221</v>
      </c>
    </row>
    <row r="1027" hidden="1" spans="1:41">
      <c r="A1027">
        <v>4104501</v>
      </c>
      <c r="B1027" t="s">
        <v>1031</v>
      </c>
      <c r="C1027" t="s">
        <v>55</v>
      </c>
      <c r="D1027">
        <v>319</v>
      </c>
      <c r="E1027">
        <v>604</v>
      </c>
      <c r="F1027">
        <v>283</v>
      </c>
      <c r="G1027">
        <v>552</v>
      </c>
      <c r="H1027" s="16">
        <f t="shared" si="16"/>
        <v>19402</v>
      </c>
      <c r="I1027" s="16">
        <v>12299</v>
      </c>
      <c r="J1027" s="16">
        <v>7103</v>
      </c>
      <c r="K1027" s="16">
        <v>9639</v>
      </c>
      <c r="L1027" s="16">
        <v>9763</v>
      </c>
      <c r="M1027" s="16">
        <v>1027</v>
      </c>
      <c r="N1027" s="16">
        <v>1223</v>
      </c>
      <c r="O1027" s="16">
        <v>1341</v>
      </c>
      <c r="P1027" s="16">
        <v>949</v>
      </c>
      <c r="Q1027" s="16">
        <v>1844</v>
      </c>
      <c r="R1027" s="16">
        <v>1333</v>
      </c>
      <c r="S1027" s="16">
        <v>2738</v>
      </c>
      <c r="T1027" s="16">
        <v>2763</v>
      </c>
      <c r="U1027" s="16">
        <v>2680</v>
      </c>
      <c r="V1027" s="16">
        <v>3504</v>
      </c>
      <c r="W1027" s="19">
        <v>0.21</v>
      </c>
      <c r="X1027" s="16">
        <v>17098</v>
      </c>
      <c r="Y1027" s="16">
        <v>7148</v>
      </c>
      <c r="Z1027" s="16">
        <v>4600</v>
      </c>
      <c r="AA1027" s="16">
        <v>2548</v>
      </c>
      <c r="AB1027" s="19">
        <v>27929.11</v>
      </c>
      <c r="AC1027" s="19">
        <v>19137.71</v>
      </c>
      <c r="AD1027" s="16">
        <v>457</v>
      </c>
      <c r="AE1027" s="20">
        <v>419.036</v>
      </c>
      <c r="AF1027" s="19">
        <v>46.3</v>
      </c>
      <c r="AG1027" s="16">
        <v>487292</v>
      </c>
      <c r="AH1027" s="19">
        <v>25281</v>
      </c>
      <c r="AI1027" s="16">
        <v>603</v>
      </c>
      <c r="AJ1027" s="16">
        <v>314</v>
      </c>
      <c r="AK1027" s="16">
        <v>947</v>
      </c>
      <c r="AL1027" s="16">
        <v>10</v>
      </c>
      <c r="AM1027" s="16">
        <v>4</v>
      </c>
      <c r="AN1027" s="16">
        <v>551</v>
      </c>
      <c r="AO1027" s="16">
        <v>52</v>
      </c>
    </row>
    <row r="1028" hidden="1" spans="1:41">
      <c r="A1028">
        <v>4203253</v>
      </c>
      <c r="B1028" t="s">
        <v>1032</v>
      </c>
      <c r="C1028" t="s">
        <v>57</v>
      </c>
      <c r="D1028">
        <v>285</v>
      </c>
      <c r="E1028">
        <v>328</v>
      </c>
      <c r="F1028">
        <v>248</v>
      </c>
      <c r="G1028">
        <v>297</v>
      </c>
      <c r="H1028" s="16">
        <f t="shared" si="16"/>
        <v>2568</v>
      </c>
      <c r="I1028" s="16">
        <v>828</v>
      </c>
      <c r="J1028" s="16">
        <v>1740</v>
      </c>
      <c r="K1028" s="16">
        <v>1350</v>
      </c>
      <c r="L1028" s="16">
        <v>1218</v>
      </c>
      <c r="M1028" s="16">
        <v>158</v>
      </c>
      <c r="N1028" s="16">
        <v>164</v>
      </c>
      <c r="O1028" s="16">
        <v>201</v>
      </c>
      <c r="P1028" s="16">
        <v>118</v>
      </c>
      <c r="Q1028" s="16">
        <v>211</v>
      </c>
      <c r="R1028" s="16">
        <v>172</v>
      </c>
      <c r="S1028" s="16">
        <v>348</v>
      </c>
      <c r="T1028" s="16">
        <v>354</v>
      </c>
      <c r="U1028" s="16">
        <v>343</v>
      </c>
      <c r="V1028" s="16">
        <v>499</v>
      </c>
      <c r="W1028" s="19">
        <v>-1.09</v>
      </c>
      <c r="X1028" s="16">
        <v>2175</v>
      </c>
      <c r="Y1028" s="16">
        <v>953</v>
      </c>
      <c r="Z1028" s="16">
        <v>291</v>
      </c>
      <c r="AA1028" s="16">
        <v>662</v>
      </c>
      <c r="AB1028" s="19">
        <v>20036.22</v>
      </c>
      <c r="AC1028" s="19">
        <v>18930.54</v>
      </c>
      <c r="AD1028" s="16">
        <v>197</v>
      </c>
      <c r="AE1028" s="20">
        <v>1335.837</v>
      </c>
      <c r="AF1028" s="19">
        <v>1.9</v>
      </c>
      <c r="AG1028" s="16">
        <v>82329</v>
      </c>
      <c r="AH1028" s="19">
        <v>31021</v>
      </c>
      <c r="AI1028" s="16">
        <v>39</v>
      </c>
      <c r="AJ1028" s="16">
        <v>26</v>
      </c>
      <c r="AK1028" s="16">
        <v>105</v>
      </c>
      <c r="AL1028" s="16">
        <v>11</v>
      </c>
      <c r="AM1028" s="16">
        <v>0</v>
      </c>
      <c r="AN1028" s="16">
        <v>39</v>
      </c>
      <c r="AO1028" s="16">
        <v>0</v>
      </c>
    </row>
    <row r="1029" hidden="1" spans="1:41">
      <c r="A1029">
        <v>3510203</v>
      </c>
      <c r="B1029" t="s">
        <v>1033</v>
      </c>
      <c r="C1029" t="s">
        <v>87</v>
      </c>
      <c r="D1029">
        <v>370</v>
      </c>
      <c r="E1029">
        <v>746</v>
      </c>
      <c r="F1029">
        <v>332</v>
      </c>
      <c r="G1029">
        <v>791</v>
      </c>
      <c r="H1029" s="16">
        <f t="shared" si="16"/>
        <v>47436</v>
      </c>
      <c r="I1029" s="16">
        <v>40084</v>
      </c>
      <c r="J1029" s="16">
        <v>7352</v>
      </c>
      <c r="K1029" s="16">
        <v>23925</v>
      </c>
      <c r="L1029" s="16">
        <v>23511</v>
      </c>
      <c r="M1029" s="16">
        <v>3217</v>
      </c>
      <c r="N1029" s="16">
        <v>3744</v>
      </c>
      <c r="O1029" s="16">
        <v>4003</v>
      </c>
      <c r="P1029" s="16">
        <v>2482</v>
      </c>
      <c r="Q1029" s="16">
        <v>5071</v>
      </c>
      <c r="R1029" s="16">
        <v>3244</v>
      </c>
      <c r="S1029" s="16">
        <v>7331</v>
      </c>
      <c r="T1029" s="16">
        <v>6207</v>
      </c>
      <c r="U1029" s="16">
        <v>5171</v>
      </c>
      <c r="V1029" s="16">
        <v>6966</v>
      </c>
      <c r="W1029" s="19">
        <v>-0.04</v>
      </c>
      <c r="X1029" s="16">
        <v>40461</v>
      </c>
      <c r="Y1029" s="16">
        <v>15381</v>
      </c>
      <c r="Z1029" s="16">
        <v>12859</v>
      </c>
      <c r="AA1029" s="16">
        <v>2522</v>
      </c>
      <c r="AB1029" s="19">
        <v>18424.8</v>
      </c>
      <c r="AC1029" s="19">
        <v>13929.21</v>
      </c>
      <c r="AD1029" s="16">
        <v>182</v>
      </c>
      <c r="AE1029" s="20">
        <v>1640.23</v>
      </c>
      <c r="AF1029" s="19">
        <v>28.9</v>
      </c>
      <c r="AG1029" s="16">
        <v>736824</v>
      </c>
      <c r="AH1029" s="19">
        <v>15517</v>
      </c>
      <c r="AI1029" s="16">
        <v>1742</v>
      </c>
      <c r="AJ1029" s="16">
        <v>745</v>
      </c>
      <c r="AK1029" s="16">
        <v>2112</v>
      </c>
      <c r="AL1029" s="16">
        <v>2236</v>
      </c>
      <c r="AM1029" s="16">
        <v>7</v>
      </c>
      <c r="AN1029" s="16">
        <v>1609</v>
      </c>
      <c r="AO1029" s="16">
        <v>133</v>
      </c>
    </row>
    <row r="1030" hidden="1" spans="1:41">
      <c r="A1030">
        <v>4304630</v>
      </c>
      <c r="B1030" t="s">
        <v>1034</v>
      </c>
      <c r="C1030" t="s">
        <v>77</v>
      </c>
      <c r="D1030">
        <v>373</v>
      </c>
      <c r="E1030">
        <v>934</v>
      </c>
      <c r="F1030">
        <v>355</v>
      </c>
      <c r="G1030">
        <v>1010</v>
      </c>
      <c r="H1030" s="16">
        <f t="shared" si="16"/>
        <v>49006</v>
      </c>
      <c r="I1030" s="16">
        <v>48714</v>
      </c>
      <c r="J1030" s="16">
        <v>292</v>
      </c>
      <c r="K1030" s="16">
        <v>24213</v>
      </c>
      <c r="L1030" s="16">
        <v>24793</v>
      </c>
      <c r="M1030" s="16">
        <v>3447</v>
      </c>
      <c r="N1030" s="16">
        <v>3560</v>
      </c>
      <c r="O1030" s="16">
        <v>3873</v>
      </c>
      <c r="P1030" s="16">
        <v>2569</v>
      </c>
      <c r="Q1030" s="16">
        <v>5183</v>
      </c>
      <c r="R1030" s="16">
        <v>3731</v>
      </c>
      <c r="S1030" s="16">
        <v>7721</v>
      </c>
      <c r="T1030" s="16">
        <v>6324</v>
      </c>
      <c r="U1030" s="16">
        <v>5844</v>
      </c>
      <c r="V1030" s="16">
        <v>6754</v>
      </c>
      <c r="W1030" s="19">
        <v>1.26</v>
      </c>
      <c r="X1030" s="16">
        <v>43182</v>
      </c>
      <c r="Y1030" s="16">
        <v>17244</v>
      </c>
      <c r="Z1030" s="16">
        <v>17136</v>
      </c>
      <c r="AA1030" s="16">
        <v>108</v>
      </c>
      <c r="AB1030" s="19">
        <v>30253.25</v>
      </c>
      <c r="AC1030" s="19">
        <v>50841.65</v>
      </c>
      <c r="AD1030" s="16">
        <v>120</v>
      </c>
      <c r="AE1030" s="20">
        <v>97.1</v>
      </c>
      <c r="AF1030" s="19">
        <v>504.7</v>
      </c>
      <c r="AG1030" s="16">
        <v>1199141</v>
      </c>
      <c r="AH1030" s="19">
        <v>25434</v>
      </c>
      <c r="AI1030" s="16">
        <v>4487</v>
      </c>
      <c r="AJ1030" s="16">
        <v>2490</v>
      </c>
      <c r="AK1030" s="16">
        <v>4730</v>
      </c>
      <c r="AL1030" s="16">
        <v>9</v>
      </c>
      <c r="AM1030" s="16">
        <v>6</v>
      </c>
      <c r="AN1030" s="16">
        <v>4257</v>
      </c>
      <c r="AO1030" s="16">
        <v>230</v>
      </c>
    </row>
    <row r="1031" hidden="1" spans="1:41">
      <c r="A1031">
        <v>4304655</v>
      </c>
      <c r="B1031" t="s">
        <v>1035</v>
      </c>
      <c r="C1031" t="s">
        <v>77</v>
      </c>
      <c r="D1031">
        <v>284</v>
      </c>
      <c r="E1031">
        <v>334</v>
      </c>
      <c r="F1031">
        <v>248</v>
      </c>
      <c r="G1031">
        <v>305</v>
      </c>
      <c r="H1031" s="16">
        <f t="shared" si="16"/>
        <v>3478</v>
      </c>
      <c r="I1031" s="16">
        <v>588</v>
      </c>
      <c r="J1031" s="16">
        <v>2890</v>
      </c>
      <c r="K1031" s="16">
        <v>1838</v>
      </c>
      <c r="L1031" s="16">
        <v>1640</v>
      </c>
      <c r="M1031" s="16">
        <v>219</v>
      </c>
      <c r="N1031" s="16">
        <v>242</v>
      </c>
      <c r="O1031" s="16">
        <v>243</v>
      </c>
      <c r="P1031" s="16">
        <v>152</v>
      </c>
      <c r="Q1031" s="16">
        <v>327</v>
      </c>
      <c r="R1031" s="16">
        <v>227</v>
      </c>
      <c r="S1031" s="16">
        <v>517</v>
      </c>
      <c r="T1031" s="16">
        <v>522</v>
      </c>
      <c r="U1031" s="16">
        <v>455</v>
      </c>
      <c r="V1031" s="16">
        <v>574</v>
      </c>
      <c r="W1031" s="19">
        <v>0.86</v>
      </c>
      <c r="X1031" s="16">
        <v>3063</v>
      </c>
      <c r="Y1031" s="16">
        <v>1269</v>
      </c>
      <c r="Z1031" s="16">
        <v>233</v>
      </c>
      <c r="AA1031" s="16">
        <v>1036</v>
      </c>
      <c r="AB1031" s="19">
        <v>20157.43</v>
      </c>
      <c r="AC1031" s="19">
        <v>26472.96</v>
      </c>
      <c r="AD1031" s="16">
        <v>347</v>
      </c>
      <c r="AE1031" s="20">
        <v>1008.873</v>
      </c>
      <c r="AF1031" s="19">
        <v>3.4</v>
      </c>
      <c r="AG1031" s="16">
        <v>242805</v>
      </c>
      <c r="AH1031" s="19">
        <v>71687</v>
      </c>
      <c r="AI1031" s="16">
        <v>72</v>
      </c>
      <c r="AJ1031" s="16">
        <v>16</v>
      </c>
      <c r="AK1031" s="16">
        <v>109</v>
      </c>
      <c r="AL1031" s="16">
        <v>6</v>
      </c>
      <c r="AM1031" s="16">
        <v>1</v>
      </c>
      <c r="AN1031" s="16">
        <v>58</v>
      </c>
      <c r="AO1031" s="16">
        <v>14</v>
      </c>
    </row>
    <row r="1032" hidden="1" spans="1:41">
      <c r="A1032">
        <v>4304663</v>
      </c>
      <c r="B1032" t="s">
        <v>1036</v>
      </c>
      <c r="C1032" t="s">
        <v>77</v>
      </c>
      <c r="D1032">
        <v>294</v>
      </c>
      <c r="E1032">
        <v>395</v>
      </c>
      <c r="F1032">
        <v>262</v>
      </c>
      <c r="G1032">
        <v>424</v>
      </c>
      <c r="H1032" s="16">
        <f t="shared" si="16"/>
        <v>25543</v>
      </c>
      <c r="I1032" s="16">
        <v>23552</v>
      </c>
      <c r="J1032" s="16">
        <v>1991</v>
      </c>
      <c r="K1032" s="16">
        <v>12670</v>
      </c>
      <c r="L1032" s="16">
        <v>12873</v>
      </c>
      <c r="M1032" s="16">
        <v>1815</v>
      </c>
      <c r="N1032" s="16">
        <v>1900</v>
      </c>
      <c r="O1032" s="16">
        <v>1946</v>
      </c>
      <c r="P1032" s="16">
        <v>1272</v>
      </c>
      <c r="Q1032" s="16">
        <v>2589</v>
      </c>
      <c r="R1032" s="16">
        <v>1901</v>
      </c>
      <c r="S1032" s="16">
        <v>3773</v>
      </c>
      <c r="T1032" s="16">
        <v>3247</v>
      </c>
      <c r="U1032" s="16">
        <v>3307</v>
      </c>
      <c r="V1032" s="16">
        <v>3793</v>
      </c>
      <c r="W1032" s="19">
        <v>0.2</v>
      </c>
      <c r="X1032" s="16">
        <v>21748</v>
      </c>
      <c r="Y1032" s="16">
        <v>8938</v>
      </c>
      <c r="Z1032" s="16">
        <v>8198</v>
      </c>
      <c r="AA1032" s="16">
        <v>740</v>
      </c>
      <c r="AB1032" s="19">
        <v>17537.7</v>
      </c>
      <c r="AC1032" s="19">
        <v>21396.72</v>
      </c>
      <c r="AD1032" s="16">
        <v>226</v>
      </c>
      <c r="AE1032" s="20">
        <v>785.373</v>
      </c>
      <c r="AF1032" s="19">
        <v>32.5</v>
      </c>
      <c r="AG1032" s="16">
        <v>521273</v>
      </c>
      <c r="AH1032" s="19">
        <v>20537</v>
      </c>
      <c r="AI1032" s="16">
        <v>864</v>
      </c>
      <c r="AJ1032" s="16">
        <v>689</v>
      </c>
      <c r="AK1032" s="16">
        <v>939</v>
      </c>
      <c r="AL1032" s="16">
        <v>33</v>
      </c>
      <c r="AM1032" s="16">
        <v>4</v>
      </c>
      <c r="AN1032" s="16">
        <v>798</v>
      </c>
      <c r="AO1032" s="16">
        <v>66</v>
      </c>
    </row>
    <row r="1033" hidden="1" spans="1:41">
      <c r="A1033">
        <v>3112109</v>
      </c>
      <c r="B1033" t="s">
        <v>1037</v>
      </c>
      <c r="C1033" t="s">
        <v>44</v>
      </c>
      <c r="D1033">
        <v>294</v>
      </c>
      <c r="E1033">
        <v>345</v>
      </c>
      <c r="F1033">
        <v>254</v>
      </c>
      <c r="G1033">
        <v>321</v>
      </c>
      <c r="H1033" s="16">
        <f t="shared" si="16"/>
        <v>5504</v>
      </c>
      <c r="I1033" s="16">
        <v>1940</v>
      </c>
      <c r="J1033" s="16">
        <v>3564</v>
      </c>
      <c r="K1033" s="16">
        <v>2928</v>
      </c>
      <c r="L1033" s="16">
        <v>2576</v>
      </c>
      <c r="M1033" s="16">
        <v>387</v>
      </c>
      <c r="N1033" s="16">
        <v>482</v>
      </c>
      <c r="O1033" s="16">
        <v>510</v>
      </c>
      <c r="P1033" s="16">
        <v>259</v>
      </c>
      <c r="Q1033" s="16">
        <v>656</v>
      </c>
      <c r="R1033" s="16">
        <v>454</v>
      </c>
      <c r="S1033" s="16">
        <v>921</v>
      </c>
      <c r="T1033" s="16">
        <v>682</v>
      </c>
      <c r="U1033" s="16">
        <v>589</v>
      </c>
      <c r="V1033" s="16">
        <v>564</v>
      </c>
      <c r="W1033" s="19">
        <v>0.29</v>
      </c>
      <c r="X1033" s="16">
        <v>4479</v>
      </c>
      <c r="Y1033" s="16">
        <v>1838</v>
      </c>
      <c r="Z1033" s="16">
        <v>694</v>
      </c>
      <c r="AA1033" s="16">
        <v>1144</v>
      </c>
      <c r="AB1033" s="19">
        <v>17498.67</v>
      </c>
      <c r="AC1033" s="19">
        <v>9208.76</v>
      </c>
      <c r="AD1033" s="16">
        <v>229</v>
      </c>
      <c r="AE1033" s="20">
        <v>130.694</v>
      </c>
      <c r="AF1033" s="19">
        <v>42.1</v>
      </c>
      <c r="AG1033" s="16">
        <v>67348</v>
      </c>
      <c r="AH1033" s="19">
        <v>12348</v>
      </c>
      <c r="AI1033" s="16">
        <v>176</v>
      </c>
      <c r="AJ1033" s="16">
        <v>49</v>
      </c>
      <c r="AK1033" s="16">
        <v>167</v>
      </c>
      <c r="AL1033" s="16">
        <v>2</v>
      </c>
      <c r="AM1033" s="16">
        <v>2</v>
      </c>
      <c r="AN1033" s="16">
        <v>154</v>
      </c>
      <c r="AO1033" s="16">
        <v>22</v>
      </c>
    </row>
    <row r="1034" hidden="1" spans="1:41">
      <c r="A1034">
        <v>2701704</v>
      </c>
      <c r="B1034" t="s">
        <v>1038</v>
      </c>
      <c r="C1034" t="s">
        <v>106</v>
      </c>
      <c r="D1034">
        <v>299</v>
      </c>
      <c r="E1034">
        <v>354</v>
      </c>
      <c r="F1034">
        <v>264</v>
      </c>
      <c r="G1034">
        <v>328</v>
      </c>
      <c r="H1034" s="16">
        <f t="shared" si="16"/>
        <v>17272</v>
      </c>
      <c r="I1034" s="16">
        <v>12958</v>
      </c>
      <c r="J1034" s="16">
        <v>4314</v>
      </c>
      <c r="K1034" s="16">
        <v>8536</v>
      </c>
      <c r="L1034" s="16">
        <v>8736</v>
      </c>
      <c r="M1034" s="16">
        <v>1507</v>
      </c>
      <c r="N1034" s="16">
        <v>1768</v>
      </c>
      <c r="O1034" s="16">
        <v>1844</v>
      </c>
      <c r="P1034" s="16">
        <v>1035</v>
      </c>
      <c r="Q1034" s="16">
        <v>2013</v>
      </c>
      <c r="R1034" s="16">
        <v>1388</v>
      </c>
      <c r="S1034" s="16">
        <v>2536</v>
      </c>
      <c r="T1034" s="16">
        <v>1894</v>
      </c>
      <c r="U1034" s="16">
        <v>1475</v>
      </c>
      <c r="V1034" s="16">
        <v>1812</v>
      </c>
      <c r="W1034" s="19">
        <v>-0.45</v>
      </c>
      <c r="X1034" s="16">
        <v>11492</v>
      </c>
      <c r="Y1034" s="16">
        <v>4903</v>
      </c>
      <c r="Z1034" s="16">
        <v>3751</v>
      </c>
      <c r="AA1034" s="16">
        <v>1152</v>
      </c>
      <c r="AB1034" s="19">
        <v>12901.6</v>
      </c>
      <c r="AC1034" s="19">
        <v>5815.67</v>
      </c>
      <c r="AD1034" s="16">
        <v>47</v>
      </c>
      <c r="AE1034" s="20">
        <v>257.561</v>
      </c>
      <c r="AF1034" s="19">
        <v>67.1</v>
      </c>
      <c r="AG1034" s="16">
        <v>157918</v>
      </c>
      <c r="AH1034" s="19">
        <v>9020</v>
      </c>
      <c r="AI1034" s="16">
        <v>416</v>
      </c>
      <c r="AJ1034" s="16">
        <v>91</v>
      </c>
      <c r="AK1034" s="16">
        <v>380</v>
      </c>
      <c r="AL1034" s="16">
        <v>7</v>
      </c>
      <c r="AM1034" s="16">
        <v>1</v>
      </c>
      <c r="AN1034" s="16">
        <v>409</v>
      </c>
      <c r="AO1034" s="16">
        <v>7</v>
      </c>
    </row>
    <row r="1035" hidden="1" spans="1:41">
      <c r="A1035">
        <v>2801306</v>
      </c>
      <c r="B1035" t="s">
        <v>1038</v>
      </c>
      <c r="C1035" t="s">
        <v>261</v>
      </c>
      <c r="D1035">
        <v>299</v>
      </c>
      <c r="E1035">
        <v>372</v>
      </c>
      <c r="F1035">
        <v>263</v>
      </c>
      <c r="G1035">
        <v>366</v>
      </c>
      <c r="H1035" s="16">
        <f t="shared" si="16"/>
        <v>34377</v>
      </c>
      <c r="I1035" s="16">
        <v>20279</v>
      </c>
      <c r="J1035" s="16">
        <v>14098</v>
      </c>
      <c r="K1035" s="16">
        <v>17129</v>
      </c>
      <c r="L1035" s="16">
        <v>17248</v>
      </c>
      <c r="M1035" s="16">
        <v>2810</v>
      </c>
      <c r="N1035" s="16">
        <v>3117</v>
      </c>
      <c r="O1035" s="16">
        <v>3348</v>
      </c>
      <c r="P1035" s="16">
        <v>1915</v>
      </c>
      <c r="Q1035" s="16">
        <v>4383</v>
      </c>
      <c r="R1035" s="16">
        <v>2872</v>
      </c>
      <c r="S1035" s="16">
        <v>5299</v>
      </c>
      <c r="T1035" s="16">
        <v>3896</v>
      </c>
      <c r="U1035" s="16">
        <v>3042</v>
      </c>
      <c r="V1035" s="16">
        <v>3695</v>
      </c>
      <c r="W1035" s="19">
        <v>0.98</v>
      </c>
      <c r="X1035" s="16">
        <v>24513</v>
      </c>
      <c r="Y1035" s="16">
        <v>10253</v>
      </c>
      <c r="Z1035" s="16">
        <v>6173</v>
      </c>
      <c r="AA1035" s="16">
        <v>4080</v>
      </c>
      <c r="AB1035" s="19">
        <v>13270.52</v>
      </c>
      <c r="AC1035" s="19">
        <v>5102.12</v>
      </c>
      <c r="AD1035" s="16">
        <v>45</v>
      </c>
      <c r="AE1035" s="20">
        <v>442.211</v>
      </c>
      <c r="AF1035" s="19">
        <v>77.7</v>
      </c>
      <c r="AG1035" s="16">
        <v>388610</v>
      </c>
      <c r="AH1035" s="19">
        <v>11644</v>
      </c>
      <c r="AI1035" s="16">
        <v>496</v>
      </c>
      <c r="AJ1035" s="16">
        <v>140</v>
      </c>
      <c r="AK1035" s="16">
        <v>490</v>
      </c>
      <c r="AL1035" s="16">
        <v>9</v>
      </c>
      <c r="AM1035" s="16">
        <v>4</v>
      </c>
      <c r="AN1035" s="16">
        <v>472</v>
      </c>
      <c r="AO1035" s="16">
        <v>24</v>
      </c>
    </row>
    <row r="1036" hidden="1" spans="1:41">
      <c r="A1036">
        <v>4304689</v>
      </c>
      <c r="B1036" t="s">
        <v>1039</v>
      </c>
      <c r="C1036" t="s">
        <v>77</v>
      </c>
      <c r="D1036">
        <v>293</v>
      </c>
      <c r="E1036">
        <v>390</v>
      </c>
      <c r="F1036">
        <v>266</v>
      </c>
      <c r="G1036">
        <v>371</v>
      </c>
      <c r="H1036" s="16">
        <f t="shared" si="16"/>
        <v>11533</v>
      </c>
      <c r="I1036" s="16">
        <v>6903</v>
      </c>
      <c r="J1036" s="16">
        <v>4630</v>
      </c>
      <c r="K1036" s="16">
        <v>5852</v>
      </c>
      <c r="L1036" s="16">
        <v>5681</v>
      </c>
      <c r="M1036" s="16">
        <v>774</v>
      </c>
      <c r="N1036" s="16">
        <v>852</v>
      </c>
      <c r="O1036" s="16">
        <v>913</v>
      </c>
      <c r="P1036" s="16">
        <v>595</v>
      </c>
      <c r="Q1036" s="16">
        <v>1159</v>
      </c>
      <c r="R1036" s="16">
        <v>838</v>
      </c>
      <c r="S1036" s="16">
        <v>1778</v>
      </c>
      <c r="T1036" s="16">
        <v>1584</v>
      </c>
      <c r="U1036" s="16">
        <v>1371</v>
      </c>
      <c r="V1036" s="16">
        <v>1669</v>
      </c>
      <c r="W1036" s="19">
        <v>0.69</v>
      </c>
      <c r="X1036" s="16">
        <v>10079</v>
      </c>
      <c r="Y1036" s="16">
        <v>4240</v>
      </c>
      <c r="Z1036" s="16">
        <v>2559</v>
      </c>
      <c r="AA1036" s="16">
        <v>1681</v>
      </c>
      <c r="AB1036" s="19">
        <v>22596.98</v>
      </c>
      <c r="AC1036" s="19">
        <v>18981.44</v>
      </c>
      <c r="AD1036" s="16">
        <v>38</v>
      </c>
      <c r="AE1036" s="20">
        <v>183.065</v>
      </c>
      <c r="AF1036" s="19">
        <v>63</v>
      </c>
      <c r="AG1036" s="16">
        <v>179780</v>
      </c>
      <c r="AH1036" s="19">
        <v>15925</v>
      </c>
      <c r="AI1036" s="16">
        <v>399</v>
      </c>
      <c r="AJ1036" s="16">
        <v>383</v>
      </c>
      <c r="AK1036" s="16">
        <v>458</v>
      </c>
      <c r="AL1036" s="16">
        <v>10</v>
      </c>
      <c r="AM1036" s="16">
        <v>2</v>
      </c>
      <c r="AN1036" s="16">
        <v>353</v>
      </c>
      <c r="AO1036" s="16">
        <v>46</v>
      </c>
    </row>
    <row r="1037" hidden="1" spans="1:41">
      <c r="A1037">
        <v>3510302</v>
      </c>
      <c r="B1037" t="s">
        <v>1040</v>
      </c>
      <c r="C1037" t="s">
        <v>87</v>
      </c>
      <c r="D1037">
        <v>331</v>
      </c>
      <c r="E1037">
        <v>574</v>
      </c>
      <c r="F1037">
        <v>288</v>
      </c>
      <c r="G1037">
        <v>560</v>
      </c>
      <c r="H1037" s="16">
        <f t="shared" si="16"/>
        <v>20260</v>
      </c>
      <c r="I1037" s="16">
        <v>17286</v>
      </c>
      <c r="J1037" s="16">
        <v>2974</v>
      </c>
      <c r="K1037" s="16">
        <v>10566</v>
      </c>
      <c r="L1037" s="16">
        <v>9694</v>
      </c>
      <c r="M1037" s="16">
        <v>1352</v>
      </c>
      <c r="N1037" s="16">
        <v>1594</v>
      </c>
      <c r="O1037" s="16">
        <v>1678</v>
      </c>
      <c r="P1037" s="16">
        <v>1027</v>
      </c>
      <c r="Q1037" s="16">
        <v>2355</v>
      </c>
      <c r="R1037" s="16">
        <v>1465</v>
      </c>
      <c r="S1037" s="16">
        <v>3232</v>
      </c>
      <c r="T1037" s="16">
        <v>2722</v>
      </c>
      <c r="U1037" s="16">
        <v>2130</v>
      </c>
      <c r="V1037" s="16">
        <v>2705</v>
      </c>
      <c r="W1037" s="19">
        <v>1.29</v>
      </c>
      <c r="X1037" s="16">
        <v>17592</v>
      </c>
      <c r="Y1037" s="16">
        <v>6661</v>
      </c>
      <c r="Z1037" s="16">
        <v>5596</v>
      </c>
      <c r="AA1037" s="16">
        <v>1065</v>
      </c>
      <c r="AB1037" s="19">
        <v>18118.8</v>
      </c>
      <c r="AC1037" s="19">
        <v>17284.41</v>
      </c>
      <c r="AD1037" s="16">
        <v>113</v>
      </c>
      <c r="AE1037" s="20">
        <v>169.89</v>
      </c>
      <c r="AF1037" s="19">
        <v>119.3</v>
      </c>
      <c r="AG1037" s="16">
        <v>265880</v>
      </c>
      <c r="AH1037" s="19">
        <v>13647</v>
      </c>
      <c r="AI1037" s="16">
        <v>532</v>
      </c>
      <c r="AJ1037" s="16">
        <v>270</v>
      </c>
      <c r="AK1037" s="16">
        <v>657</v>
      </c>
      <c r="AL1037" s="16">
        <v>588</v>
      </c>
      <c r="AM1037" s="16">
        <v>2</v>
      </c>
      <c r="AN1037" s="16">
        <v>467</v>
      </c>
      <c r="AO1037" s="16">
        <v>65</v>
      </c>
    </row>
    <row r="1038" hidden="1" spans="1:41">
      <c r="A1038">
        <v>2906857</v>
      </c>
      <c r="B1038" t="s">
        <v>1041</v>
      </c>
      <c r="C1038" t="s">
        <v>52</v>
      </c>
      <c r="D1038">
        <v>292</v>
      </c>
      <c r="E1038">
        <v>356</v>
      </c>
      <c r="F1038">
        <v>252</v>
      </c>
      <c r="G1038">
        <v>336</v>
      </c>
      <c r="H1038" s="16">
        <f t="shared" si="16"/>
        <v>12190</v>
      </c>
      <c r="I1038" s="16">
        <v>6166</v>
      </c>
      <c r="J1038" s="16">
        <v>6024</v>
      </c>
      <c r="K1038" s="16">
        <v>6168</v>
      </c>
      <c r="L1038" s="16">
        <v>6022</v>
      </c>
      <c r="M1038" s="16">
        <v>726</v>
      </c>
      <c r="N1038" s="16">
        <v>885</v>
      </c>
      <c r="O1038" s="16">
        <v>897</v>
      </c>
      <c r="P1038" s="16">
        <v>645</v>
      </c>
      <c r="Q1038" s="16">
        <v>1251</v>
      </c>
      <c r="R1038" s="16">
        <v>780</v>
      </c>
      <c r="S1038" s="16">
        <v>1717</v>
      </c>
      <c r="T1038" s="16">
        <v>1709</v>
      </c>
      <c r="U1038" s="16">
        <v>1349</v>
      </c>
      <c r="V1038" s="16">
        <v>2231</v>
      </c>
      <c r="W1038" s="19">
        <v>-0.05</v>
      </c>
      <c r="X1038" s="16">
        <v>8843</v>
      </c>
      <c r="Y1038" s="16">
        <v>4556</v>
      </c>
      <c r="Z1038" s="16">
        <v>2329</v>
      </c>
      <c r="AA1038" s="16">
        <v>2227</v>
      </c>
      <c r="AB1038" s="19">
        <v>15984.69</v>
      </c>
      <c r="AC1038" s="19">
        <v>7220.69</v>
      </c>
      <c r="AD1038" s="16">
        <v>204</v>
      </c>
      <c r="AE1038" s="20">
        <v>629.586</v>
      </c>
      <c r="AF1038" s="19">
        <v>19.4</v>
      </c>
      <c r="AG1038" s="16">
        <v>82169</v>
      </c>
      <c r="AH1038" s="19">
        <v>6781</v>
      </c>
      <c r="AI1038" s="16">
        <v>233</v>
      </c>
      <c r="AJ1038" s="16">
        <v>51</v>
      </c>
      <c r="AK1038" s="16">
        <v>222</v>
      </c>
      <c r="AL1038" s="16">
        <v>0</v>
      </c>
      <c r="AM1038" s="16">
        <v>1</v>
      </c>
      <c r="AN1038" s="16">
        <v>229</v>
      </c>
      <c r="AO1038" s="16">
        <v>4</v>
      </c>
    </row>
    <row r="1039" hidden="1" spans="1:41">
      <c r="A1039">
        <v>3112208</v>
      </c>
      <c r="B1039" t="s">
        <v>1042</v>
      </c>
      <c r="C1039" t="s">
        <v>44</v>
      </c>
      <c r="D1039">
        <v>288</v>
      </c>
      <c r="E1039">
        <v>338</v>
      </c>
      <c r="F1039">
        <v>249</v>
      </c>
      <c r="G1039">
        <v>319</v>
      </c>
      <c r="H1039" s="16">
        <f t="shared" si="16"/>
        <v>4793</v>
      </c>
      <c r="I1039" s="16">
        <v>1984</v>
      </c>
      <c r="J1039" s="16">
        <v>2809</v>
      </c>
      <c r="K1039" s="16">
        <v>2376</v>
      </c>
      <c r="L1039" s="16">
        <v>2417</v>
      </c>
      <c r="M1039" s="16">
        <v>248</v>
      </c>
      <c r="N1039" s="16">
        <v>284</v>
      </c>
      <c r="O1039" s="16">
        <v>314</v>
      </c>
      <c r="P1039" s="16">
        <v>194</v>
      </c>
      <c r="Q1039" s="16">
        <v>430</v>
      </c>
      <c r="R1039" s="16">
        <v>302</v>
      </c>
      <c r="S1039" s="16">
        <v>692</v>
      </c>
      <c r="T1039" s="16">
        <v>755</v>
      </c>
      <c r="U1039" s="16">
        <v>611</v>
      </c>
      <c r="V1039" s="16">
        <v>963</v>
      </c>
      <c r="W1039" s="19">
        <v>-0.23</v>
      </c>
      <c r="X1039" s="16">
        <v>4171</v>
      </c>
      <c r="Y1039" s="16">
        <v>1599</v>
      </c>
      <c r="Z1039" s="16">
        <v>709</v>
      </c>
      <c r="AA1039" s="16">
        <v>890</v>
      </c>
      <c r="AB1039" s="19">
        <v>19596.31</v>
      </c>
      <c r="AC1039" s="19">
        <v>8190.05</v>
      </c>
      <c r="AD1039" s="16">
        <v>127</v>
      </c>
      <c r="AE1039" s="20">
        <v>111.073</v>
      </c>
      <c r="AF1039" s="19">
        <v>43.2</v>
      </c>
      <c r="AG1039" s="16">
        <v>42746</v>
      </c>
      <c r="AH1039" s="19">
        <v>8859</v>
      </c>
      <c r="AI1039" s="16">
        <v>90</v>
      </c>
      <c r="AJ1039" s="16">
        <v>64</v>
      </c>
      <c r="AK1039" s="16">
        <v>162</v>
      </c>
      <c r="AL1039" s="16">
        <v>2</v>
      </c>
      <c r="AM1039" s="16">
        <v>1</v>
      </c>
      <c r="AN1039" s="16">
        <v>86</v>
      </c>
      <c r="AO1039" s="16">
        <v>4</v>
      </c>
    </row>
    <row r="1040" hidden="1" spans="1:41">
      <c r="A1040">
        <v>3112307</v>
      </c>
      <c r="B1040" t="s">
        <v>1043</v>
      </c>
      <c r="C1040" t="s">
        <v>44</v>
      </c>
      <c r="D1040">
        <v>471</v>
      </c>
      <c r="E1040">
        <v>759</v>
      </c>
      <c r="F1040">
        <v>421</v>
      </c>
      <c r="G1040">
        <v>764</v>
      </c>
      <c r="H1040" s="16">
        <f t="shared" si="16"/>
        <v>38118</v>
      </c>
      <c r="I1040" s="16">
        <v>25976</v>
      </c>
      <c r="J1040" s="16">
        <v>12142</v>
      </c>
      <c r="K1040" s="16">
        <v>18969</v>
      </c>
      <c r="L1040" s="16">
        <v>19149</v>
      </c>
      <c r="M1040" s="16">
        <v>3052</v>
      </c>
      <c r="N1040" s="16">
        <v>3375</v>
      </c>
      <c r="O1040" s="16">
        <v>3747</v>
      </c>
      <c r="P1040" s="16">
        <v>2198</v>
      </c>
      <c r="Q1040" s="16">
        <v>4757</v>
      </c>
      <c r="R1040" s="16">
        <v>3082</v>
      </c>
      <c r="S1040" s="16">
        <v>6116</v>
      </c>
      <c r="T1040" s="16">
        <v>4326</v>
      </c>
      <c r="U1040" s="16">
        <v>3461</v>
      </c>
      <c r="V1040" s="16">
        <v>4004</v>
      </c>
      <c r="W1040" s="19">
        <v>0.68</v>
      </c>
      <c r="X1040" s="16">
        <v>29176</v>
      </c>
      <c r="Y1040" s="16">
        <v>11831</v>
      </c>
      <c r="Z1040" s="16">
        <v>8243</v>
      </c>
      <c r="AA1040" s="16">
        <v>3588</v>
      </c>
      <c r="AB1040" s="19">
        <v>18273.92</v>
      </c>
      <c r="AC1040" s="19">
        <v>7318.33</v>
      </c>
      <c r="AD1040" s="16">
        <v>280</v>
      </c>
      <c r="AE1040" s="20">
        <v>965.377</v>
      </c>
      <c r="AF1040" s="19">
        <v>39.5</v>
      </c>
      <c r="AG1040" s="16">
        <v>504979</v>
      </c>
      <c r="AH1040" s="19">
        <v>13527</v>
      </c>
      <c r="AI1040" s="16">
        <v>1147</v>
      </c>
      <c r="AJ1040" s="16">
        <v>536</v>
      </c>
      <c r="AK1040" s="16">
        <v>1419</v>
      </c>
      <c r="AL1040" s="16">
        <v>34</v>
      </c>
      <c r="AM1040" s="16">
        <v>4</v>
      </c>
      <c r="AN1040" s="16">
        <v>1088</v>
      </c>
      <c r="AO1040" s="16">
        <v>59</v>
      </c>
    </row>
    <row r="1041" hidden="1" spans="1:41">
      <c r="A1041">
        <v>3112406</v>
      </c>
      <c r="B1041" t="s">
        <v>1044</v>
      </c>
      <c r="C1041" t="s">
        <v>44</v>
      </c>
      <c r="D1041">
        <v>287</v>
      </c>
      <c r="E1041">
        <v>352</v>
      </c>
      <c r="F1041">
        <v>249</v>
      </c>
      <c r="G1041">
        <v>348</v>
      </c>
      <c r="H1041" s="16">
        <f t="shared" si="16"/>
        <v>7134</v>
      </c>
      <c r="I1041" s="16">
        <v>5812</v>
      </c>
      <c r="J1041" s="16">
        <v>1322</v>
      </c>
      <c r="K1041" s="16">
        <v>3803</v>
      </c>
      <c r="L1041" s="16">
        <v>3331</v>
      </c>
      <c r="M1041" s="16">
        <v>448</v>
      </c>
      <c r="N1041" s="16">
        <v>504</v>
      </c>
      <c r="O1041" s="16">
        <v>497</v>
      </c>
      <c r="P1041" s="16">
        <v>332</v>
      </c>
      <c r="Q1041" s="16">
        <v>698</v>
      </c>
      <c r="R1041" s="16">
        <v>548</v>
      </c>
      <c r="S1041" s="16">
        <v>1086</v>
      </c>
      <c r="T1041" s="16">
        <v>867</v>
      </c>
      <c r="U1041" s="16">
        <v>887</v>
      </c>
      <c r="V1041" s="16">
        <v>1267</v>
      </c>
      <c r="W1041" s="19">
        <v>-0.24</v>
      </c>
      <c r="X1041" s="16">
        <v>6008</v>
      </c>
      <c r="Y1041" s="16">
        <v>2483</v>
      </c>
      <c r="Z1041" s="16">
        <v>2078</v>
      </c>
      <c r="AA1041" s="16">
        <v>405</v>
      </c>
      <c r="AB1041" s="19">
        <v>20124.71</v>
      </c>
      <c r="AC1041" s="19">
        <v>16361.04</v>
      </c>
      <c r="AD1041" s="16">
        <v>336</v>
      </c>
      <c r="AE1041" s="20">
        <v>297.937</v>
      </c>
      <c r="AF1041" s="19">
        <v>23.9</v>
      </c>
      <c r="AG1041" s="16">
        <v>94858</v>
      </c>
      <c r="AH1041" s="19">
        <v>13202</v>
      </c>
      <c r="AI1041" s="16">
        <v>190</v>
      </c>
      <c r="AJ1041" s="16">
        <v>122</v>
      </c>
      <c r="AK1041" s="16">
        <v>229</v>
      </c>
      <c r="AL1041" s="16">
        <v>7</v>
      </c>
      <c r="AM1041" s="16">
        <v>1</v>
      </c>
      <c r="AN1041" s="16">
        <v>172</v>
      </c>
      <c r="AO1041" s="16">
        <v>18</v>
      </c>
    </row>
    <row r="1042" hidden="1" spans="1:41">
      <c r="A1042">
        <v>3112505</v>
      </c>
      <c r="B1042" t="s">
        <v>1045</v>
      </c>
      <c r="C1042" t="s">
        <v>44</v>
      </c>
      <c r="D1042">
        <v>292</v>
      </c>
      <c r="E1042">
        <v>354</v>
      </c>
      <c r="F1042">
        <v>268</v>
      </c>
      <c r="G1042">
        <v>325</v>
      </c>
      <c r="H1042" s="16">
        <f t="shared" si="16"/>
        <v>9744</v>
      </c>
      <c r="I1042" s="16">
        <v>8758</v>
      </c>
      <c r="J1042" s="16">
        <v>986</v>
      </c>
      <c r="K1042" s="16">
        <v>4892</v>
      </c>
      <c r="L1042" s="16">
        <v>4852</v>
      </c>
      <c r="M1042" s="16">
        <v>577</v>
      </c>
      <c r="N1042" s="16">
        <v>677</v>
      </c>
      <c r="O1042" s="16">
        <v>715</v>
      </c>
      <c r="P1042" s="16">
        <v>478</v>
      </c>
      <c r="Q1042" s="16">
        <v>1023</v>
      </c>
      <c r="R1042" s="16">
        <v>743</v>
      </c>
      <c r="S1042" s="16">
        <v>1566</v>
      </c>
      <c r="T1042" s="16">
        <v>1348</v>
      </c>
      <c r="U1042" s="16">
        <v>1141</v>
      </c>
      <c r="V1042" s="16">
        <v>1476</v>
      </c>
      <c r="W1042" s="19">
        <v>0.7</v>
      </c>
      <c r="X1042" s="16">
        <v>8666</v>
      </c>
      <c r="Y1042" s="16">
        <v>3202</v>
      </c>
      <c r="Z1042" s="16">
        <v>2854</v>
      </c>
      <c r="AA1042" s="16">
        <v>348</v>
      </c>
      <c r="AB1042" s="19">
        <v>18964.21</v>
      </c>
      <c r="AC1042" s="19">
        <v>15798.78</v>
      </c>
      <c r="AD1042" s="16">
        <v>34</v>
      </c>
      <c r="AE1042" s="20">
        <v>95.333</v>
      </c>
      <c r="AF1042" s="19">
        <v>102.2</v>
      </c>
      <c r="AG1042" s="16">
        <v>76729</v>
      </c>
      <c r="AH1042" s="19">
        <v>8045</v>
      </c>
      <c r="AI1042" s="16">
        <v>335</v>
      </c>
      <c r="AJ1042" s="16">
        <v>235</v>
      </c>
      <c r="AK1042" s="16">
        <v>534</v>
      </c>
      <c r="AL1042" s="16">
        <v>11</v>
      </c>
      <c r="AM1042" s="16">
        <v>1</v>
      </c>
      <c r="AN1042" s="16">
        <v>316</v>
      </c>
      <c r="AO1042" s="16">
        <v>19</v>
      </c>
    </row>
    <row r="1043" hidden="1" spans="1:41">
      <c r="A1043">
        <v>2906873</v>
      </c>
      <c r="B1043" t="s">
        <v>1046</v>
      </c>
      <c r="C1043" t="s">
        <v>52</v>
      </c>
      <c r="D1043">
        <v>322</v>
      </c>
      <c r="E1043">
        <v>575</v>
      </c>
      <c r="F1043">
        <v>297</v>
      </c>
      <c r="G1043">
        <v>597</v>
      </c>
      <c r="H1043" s="16">
        <f t="shared" si="16"/>
        <v>31591</v>
      </c>
      <c r="I1043" s="16">
        <v>26239</v>
      </c>
      <c r="J1043" s="16">
        <v>5352</v>
      </c>
      <c r="K1043" s="16">
        <v>15515</v>
      </c>
      <c r="L1043" s="16">
        <v>16076</v>
      </c>
      <c r="M1043" s="16">
        <v>2521</v>
      </c>
      <c r="N1043" s="16">
        <v>2577</v>
      </c>
      <c r="O1043" s="16">
        <v>2573</v>
      </c>
      <c r="P1043" s="16">
        <v>1652</v>
      </c>
      <c r="Q1043" s="16">
        <v>3570</v>
      </c>
      <c r="R1043" s="16">
        <v>2377</v>
      </c>
      <c r="S1043" s="16">
        <v>5544</v>
      </c>
      <c r="T1043" s="16">
        <v>3828</v>
      </c>
      <c r="U1043" s="16">
        <v>2819</v>
      </c>
      <c r="V1043" s="16">
        <v>4130</v>
      </c>
      <c r="W1043" s="19">
        <v>0.66</v>
      </c>
      <c r="X1043" s="16">
        <v>23617</v>
      </c>
      <c r="Y1043" s="16">
        <v>11187</v>
      </c>
      <c r="Z1043" s="16">
        <v>9315</v>
      </c>
      <c r="AA1043" s="16">
        <v>1872</v>
      </c>
      <c r="AB1043" s="19">
        <v>15100.09</v>
      </c>
      <c r="AC1043" s="19">
        <v>6966.08</v>
      </c>
      <c r="AD1043" s="16">
        <v>240</v>
      </c>
      <c r="AE1043" s="20">
        <v>464.776</v>
      </c>
      <c r="AF1043" s="19">
        <v>68</v>
      </c>
      <c r="AG1043" s="16">
        <v>344443</v>
      </c>
      <c r="AH1043" s="19">
        <v>11737</v>
      </c>
      <c r="AI1043" s="16">
        <v>1472</v>
      </c>
      <c r="AJ1043" s="16">
        <v>300</v>
      </c>
      <c r="AK1043" s="16">
        <v>925</v>
      </c>
      <c r="AL1043" s="16">
        <v>3</v>
      </c>
      <c r="AM1043" s="16">
        <v>3</v>
      </c>
      <c r="AN1043" s="16">
        <v>1407</v>
      </c>
      <c r="AO1043" s="16">
        <v>65</v>
      </c>
    </row>
    <row r="1044" hidden="1" spans="1:41">
      <c r="A1044">
        <v>3112604</v>
      </c>
      <c r="B1044" t="s">
        <v>1047</v>
      </c>
      <c r="C1044" t="s">
        <v>44</v>
      </c>
      <c r="D1044">
        <v>312</v>
      </c>
      <c r="E1044">
        <v>497</v>
      </c>
      <c r="F1044">
        <v>272</v>
      </c>
      <c r="G1044">
        <v>514</v>
      </c>
      <c r="H1044" s="16">
        <f t="shared" si="16"/>
        <v>16312</v>
      </c>
      <c r="I1044" s="16">
        <v>15110</v>
      </c>
      <c r="J1044" s="16">
        <v>1202</v>
      </c>
      <c r="K1044" s="16">
        <v>8432</v>
      </c>
      <c r="L1044" s="16">
        <v>7880</v>
      </c>
      <c r="M1044" s="16">
        <v>1066</v>
      </c>
      <c r="N1044" s="16">
        <v>1078</v>
      </c>
      <c r="O1044" s="16">
        <v>1062</v>
      </c>
      <c r="P1044" s="16">
        <v>743</v>
      </c>
      <c r="Q1044" s="16">
        <v>1592</v>
      </c>
      <c r="R1044" s="16">
        <v>1158</v>
      </c>
      <c r="S1044" s="16">
        <v>2743</v>
      </c>
      <c r="T1044" s="16">
        <v>2344</v>
      </c>
      <c r="U1044" s="16">
        <v>1857</v>
      </c>
      <c r="V1044" s="16">
        <v>2669</v>
      </c>
      <c r="W1044" s="19">
        <v>0.4</v>
      </c>
      <c r="X1044" s="16">
        <v>13517</v>
      </c>
      <c r="Y1044" s="16">
        <v>5853</v>
      </c>
      <c r="Z1044" s="16">
        <v>5420</v>
      </c>
      <c r="AA1044" s="16">
        <v>433</v>
      </c>
      <c r="AB1044" s="19">
        <v>20796.03</v>
      </c>
      <c r="AC1044" s="19">
        <v>16301.75</v>
      </c>
      <c r="AD1044" s="16">
        <v>603</v>
      </c>
      <c r="AE1044" s="20">
        <v>620.716</v>
      </c>
      <c r="AF1044" s="19">
        <v>26.3</v>
      </c>
      <c r="AG1044" s="16">
        <v>301589</v>
      </c>
      <c r="AH1044" s="19">
        <v>18718</v>
      </c>
      <c r="AI1044" s="16">
        <v>490</v>
      </c>
      <c r="AJ1044" s="16">
        <v>194</v>
      </c>
      <c r="AK1044" s="16">
        <v>623</v>
      </c>
      <c r="AL1044" s="16">
        <v>31</v>
      </c>
      <c r="AM1044" s="16">
        <v>3</v>
      </c>
      <c r="AN1044" s="16">
        <v>462</v>
      </c>
      <c r="AO1044" s="16">
        <v>28</v>
      </c>
    </row>
    <row r="1045" hidden="1" spans="1:41">
      <c r="A1045">
        <v>4203907</v>
      </c>
      <c r="B1045" t="s">
        <v>1048</v>
      </c>
      <c r="C1045" t="s">
        <v>57</v>
      </c>
      <c r="D1045">
        <v>317</v>
      </c>
      <c r="E1045">
        <v>604</v>
      </c>
      <c r="F1045">
        <v>281</v>
      </c>
      <c r="G1045">
        <v>607</v>
      </c>
      <c r="H1045" s="16">
        <f t="shared" si="16"/>
        <v>22714</v>
      </c>
      <c r="I1045" s="16">
        <v>19062</v>
      </c>
      <c r="J1045" s="16">
        <v>3652</v>
      </c>
      <c r="K1045" s="16">
        <v>11315</v>
      </c>
      <c r="L1045" s="16">
        <v>11399</v>
      </c>
      <c r="M1045" s="16">
        <v>1462</v>
      </c>
      <c r="N1045" s="16">
        <v>1589</v>
      </c>
      <c r="O1045" s="16">
        <v>1569</v>
      </c>
      <c r="P1045" s="16">
        <v>1049</v>
      </c>
      <c r="Q1045" s="16">
        <v>2544</v>
      </c>
      <c r="R1045" s="16">
        <v>1998</v>
      </c>
      <c r="S1045" s="16">
        <v>3960</v>
      </c>
      <c r="T1045" s="16">
        <v>3104</v>
      </c>
      <c r="U1045" s="16">
        <v>2418</v>
      </c>
      <c r="V1045" s="16">
        <v>3021</v>
      </c>
      <c r="W1045" s="19">
        <v>0.86</v>
      </c>
      <c r="X1045" s="16">
        <v>19989</v>
      </c>
      <c r="Y1045" s="16">
        <v>8619</v>
      </c>
      <c r="Z1045" s="16">
        <v>7302</v>
      </c>
      <c r="AA1045" s="16">
        <v>1317</v>
      </c>
      <c r="AB1045" s="19">
        <v>31730.93</v>
      </c>
      <c r="AC1045" s="19">
        <v>20333.41</v>
      </c>
      <c r="AD1045" s="16">
        <v>304</v>
      </c>
      <c r="AE1045" s="20">
        <v>244.2</v>
      </c>
      <c r="AF1045" s="19">
        <v>93</v>
      </c>
      <c r="AG1045" s="16">
        <v>781052</v>
      </c>
      <c r="AH1045" s="19">
        <v>35295</v>
      </c>
      <c r="AI1045" s="16">
        <v>870</v>
      </c>
      <c r="AJ1045" s="16">
        <v>558</v>
      </c>
      <c r="AK1045" s="16">
        <v>1248</v>
      </c>
      <c r="AL1045" s="16">
        <v>24</v>
      </c>
      <c r="AM1045" s="16">
        <v>3</v>
      </c>
      <c r="AN1045" s="16">
        <v>801</v>
      </c>
      <c r="AO1045" s="16">
        <v>69</v>
      </c>
    </row>
    <row r="1046" hidden="1" spans="1:41">
      <c r="A1046">
        <v>2102754</v>
      </c>
      <c r="B1046" t="s">
        <v>1049</v>
      </c>
      <c r="C1046" t="s">
        <v>67</v>
      </c>
      <c r="D1046">
        <v>285</v>
      </c>
      <c r="E1046">
        <v>334</v>
      </c>
      <c r="F1046">
        <v>247</v>
      </c>
      <c r="G1046">
        <v>306</v>
      </c>
      <c r="H1046" s="16">
        <f t="shared" si="16"/>
        <v>10703</v>
      </c>
      <c r="I1046" s="16">
        <v>5281</v>
      </c>
      <c r="J1046" s="16">
        <v>5422</v>
      </c>
      <c r="K1046" s="16">
        <v>5322</v>
      </c>
      <c r="L1046" s="16">
        <v>5381</v>
      </c>
      <c r="M1046" s="16">
        <v>959</v>
      </c>
      <c r="N1046" s="16">
        <v>986</v>
      </c>
      <c r="O1046" s="16">
        <v>1051</v>
      </c>
      <c r="P1046" s="16">
        <v>646</v>
      </c>
      <c r="Q1046" s="16">
        <v>1167</v>
      </c>
      <c r="R1046" s="16">
        <v>873</v>
      </c>
      <c r="S1046" s="16">
        <v>1627</v>
      </c>
      <c r="T1046" s="16">
        <v>1161</v>
      </c>
      <c r="U1046" s="16">
        <v>953</v>
      </c>
      <c r="V1046" s="16">
        <v>1280</v>
      </c>
      <c r="W1046" s="19">
        <v>-0.06</v>
      </c>
      <c r="X1046" s="16">
        <v>6896</v>
      </c>
      <c r="Y1046" s="16">
        <v>3268</v>
      </c>
      <c r="Z1046" s="16">
        <v>1665</v>
      </c>
      <c r="AA1046" s="16">
        <v>1603</v>
      </c>
      <c r="AB1046" s="19">
        <v>13216.67</v>
      </c>
      <c r="AC1046" s="19">
        <v>5341.95</v>
      </c>
      <c r="AD1046" s="16">
        <v>243</v>
      </c>
      <c r="AE1046" s="20">
        <v>590.529</v>
      </c>
      <c r="AF1046" s="19">
        <v>18.1</v>
      </c>
      <c r="AG1046" s="16">
        <v>82979</v>
      </c>
      <c r="AH1046" s="19">
        <v>7741</v>
      </c>
      <c r="AI1046" s="16">
        <v>152</v>
      </c>
      <c r="AJ1046" s="16">
        <v>12</v>
      </c>
      <c r="AK1046" s="16">
        <v>131</v>
      </c>
      <c r="AL1046" s="16">
        <v>0</v>
      </c>
      <c r="AM1046" s="16">
        <v>1</v>
      </c>
      <c r="AN1046" s="16">
        <v>136</v>
      </c>
      <c r="AO1046" s="16">
        <v>16</v>
      </c>
    </row>
    <row r="1047" hidden="1" spans="1:41">
      <c r="A1047">
        <v>2302909</v>
      </c>
      <c r="B1047" t="s">
        <v>1050</v>
      </c>
      <c r="C1047" t="s">
        <v>50</v>
      </c>
      <c r="D1047">
        <v>291</v>
      </c>
      <c r="E1047">
        <v>343</v>
      </c>
      <c r="F1047">
        <v>256</v>
      </c>
      <c r="G1047">
        <v>311</v>
      </c>
      <c r="H1047" s="16">
        <f t="shared" si="16"/>
        <v>17711</v>
      </c>
      <c r="I1047" s="16">
        <v>5809</v>
      </c>
      <c r="J1047" s="16">
        <v>11902</v>
      </c>
      <c r="K1047" s="16">
        <v>8996</v>
      </c>
      <c r="L1047" s="16">
        <v>8715</v>
      </c>
      <c r="M1047" s="16">
        <v>1405</v>
      </c>
      <c r="N1047" s="16">
        <v>1434</v>
      </c>
      <c r="O1047" s="16">
        <v>1634</v>
      </c>
      <c r="P1047" s="16">
        <v>1080</v>
      </c>
      <c r="Q1047" s="16">
        <v>2134</v>
      </c>
      <c r="R1047" s="16">
        <v>1514</v>
      </c>
      <c r="S1047" s="16">
        <v>2605</v>
      </c>
      <c r="T1047" s="16">
        <v>2003</v>
      </c>
      <c r="U1047" s="16">
        <v>1706</v>
      </c>
      <c r="V1047" s="16">
        <v>2196</v>
      </c>
      <c r="W1047" s="19">
        <v>0.26</v>
      </c>
      <c r="X1047" s="16">
        <v>12082</v>
      </c>
      <c r="Y1047" s="16">
        <v>5559</v>
      </c>
      <c r="Z1047" s="16">
        <v>1832</v>
      </c>
      <c r="AA1047" s="16">
        <v>3727</v>
      </c>
      <c r="AB1047" s="19">
        <v>12259.02</v>
      </c>
      <c r="AC1047" s="19">
        <v>5165.07</v>
      </c>
      <c r="AD1047" s="16">
        <v>92</v>
      </c>
      <c r="AE1047" s="20">
        <v>222.549</v>
      </c>
      <c r="AF1047" s="19">
        <v>79.6</v>
      </c>
      <c r="AG1047" s="16">
        <v>110801</v>
      </c>
      <c r="AH1047" s="19">
        <v>6305</v>
      </c>
      <c r="AI1047" s="16">
        <v>315</v>
      </c>
      <c r="AJ1047" s="16">
        <v>55</v>
      </c>
      <c r="AK1047" s="16">
        <v>275</v>
      </c>
      <c r="AL1047" s="16">
        <v>7</v>
      </c>
      <c r="AM1047" s="16">
        <v>2</v>
      </c>
      <c r="AN1047" s="16">
        <v>311</v>
      </c>
      <c r="AO1047" s="16">
        <v>4</v>
      </c>
    </row>
    <row r="1048" hidden="1" spans="1:41">
      <c r="A1048">
        <v>4304697</v>
      </c>
      <c r="B1048" t="s">
        <v>1051</v>
      </c>
      <c r="C1048" t="s">
        <v>77</v>
      </c>
      <c r="D1048">
        <v>285</v>
      </c>
      <c r="E1048">
        <v>328</v>
      </c>
      <c r="F1048">
        <v>248</v>
      </c>
      <c r="G1048">
        <v>299</v>
      </c>
      <c r="H1048" s="16">
        <f t="shared" si="16"/>
        <v>2774</v>
      </c>
      <c r="I1048" s="16">
        <v>1216</v>
      </c>
      <c r="J1048" s="16">
        <v>1558</v>
      </c>
      <c r="K1048" s="16">
        <v>1435</v>
      </c>
      <c r="L1048" s="16">
        <v>1339</v>
      </c>
      <c r="M1048" s="16">
        <v>163</v>
      </c>
      <c r="N1048" s="16">
        <v>154</v>
      </c>
      <c r="O1048" s="16">
        <v>174</v>
      </c>
      <c r="P1048" s="16">
        <v>110</v>
      </c>
      <c r="Q1048" s="16">
        <v>266</v>
      </c>
      <c r="R1048" s="16">
        <v>164</v>
      </c>
      <c r="S1048" s="16">
        <v>392</v>
      </c>
      <c r="T1048" s="16">
        <v>349</v>
      </c>
      <c r="U1048" s="16">
        <v>422</v>
      </c>
      <c r="V1048" s="16">
        <v>580</v>
      </c>
      <c r="W1048" s="19">
        <v>0.2</v>
      </c>
      <c r="X1048" s="16">
        <v>2488</v>
      </c>
      <c r="Y1048" s="16">
        <v>986</v>
      </c>
      <c r="Z1048" s="16">
        <v>417</v>
      </c>
      <c r="AA1048" s="16">
        <v>569</v>
      </c>
      <c r="AB1048" s="19">
        <v>30252.23</v>
      </c>
      <c r="AC1048" s="19">
        <v>28910.14</v>
      </c>
      <c r="AD1048" s="16">
        <v>112</v>
      </c>
      <c r="AE1048" s="20">
        <v>73.967</v>
      </c>
      <c r="AF1048" s="19">
        <v>37.5</v>
      </c>
      <c r="AG1048" s="16">
        <v>60122</v>
      </c>
      <c r="AH1048" s="19">
        <v>21815</v>
      </c>
      <c r="AI1048" s="16">
        <v>48</v>
      </c>
      <c r="AJ1048" s="16">
        <v>48</v>
      </c>
      <c r="AK1048" s="16">
        <v>86</v>
      </c>
      <c r="AL1048" s="16">
        <v>5</v>
      </c>
      <c r="AM1048" s="16">
        <v>0</v>
      </c>
      <c r="AN1048" s="16">
        <v>46</v>
      </c>
      <c r="AO1048" s="16">
        <v>2</v>
      </c>
    </row>
    <row r="1049" hidden="1" spans="1:41">
      <c r="A1049">
        <v>3112653</v>
      </c>
      <c r="B1049" t="s">
        <v>1052</v>
      </c>
      <c r="C1049" t="s">
        <v>44</v>
      </c>
      <c r="D1049">
        <v>290</v>
      </c>
      <c r="E1049">
        <v>344</v>
      </c>
      <c r="F1049">
        <v>252</v>
      </c>
      <c r="G1049">
        <v>320</v>
      </c>
      <c r="H1049" s="16">
        <f t="shared" si="16"/>
        <v>5447</v>
      </c>
      <c r="I1049" s="16">
        <v>3794</v>
      </c>
      <c r="J1049" s="16">
        <v>1653</v>
      </c>
      <c r="K1049" s="16">
        <v>2702</v>
      </c>
      <c r="L1049" s="16">
        <v>2745</v>
      </c>
      <c r="M1049" s="16">
        <v>435</v>
      </c>
      <c r="N1049" s="16">
        <v>414</v>
      </c>
      <c r="O1049" s="16">
        <v>397</v>
      </c>
      <c r="P1049" s="16">
        <v>277</v>
      </c>
      <c r="Q1049" s="16">
        <v>519</v>
      </c>
      <c r="R1049" s="16">
        <v>353</v>
      </c>
      <c r="S1049" s="16">
        <v>758</v>
      </c>
      <c r="T1049" s="16">
        <v>697</v>
      </c>
      <c r="U1049" s="16">
        <v>630</v>
      </c>
      <c r="V1049" s="16">
        <v>967</v>
      </c>
      <c r="W1049" s="19">
        <v>0.79</v>
      </c>
      <c r="X1049" s="16">
        <v>4214</v>
      </c>
      <c r="Y1049" s="16">
        <v>1922</v>
      </c>
      <c r="Z1049" s="16">
        <v>1345</v>
      </c>
      <c r="AA1049" s="16">
        <v>577</v>
      </c>
      <c r="AB1049" s="19">
        <v>15792.94</v>
      </c>
      <c r="AC1049" s="19">
        <v>9587.72</v>
      </c>
      <c r="AD1049" s="16">
        <v>235</v>
      </c>
      <c r="AE1049" s="20">
        <v>279.088</v>
      </c>
      <c r="AF1049" s="19">
        <v>19.5</v>
      </c>
      <c r="AG1049" s="16">
        <v>43659</v>
      </c>
      <c r="AH1049" s="19">
        <v>8211</v>
      </c>
      <c r="AI1049" s="16">
        <v>91</v>
      </c>
      <c r="AJ1049" s="16">
        <v>58</v>
      </c>
      <c r="AK1049" s="16">
        <v>168</v>
      </c>
      <c r="AL1049" s="16">
        <v>0</v>
      </c>
      <c r="AM1049" s="16">
        <v>1</v>
      </c>
      <c r="AN1049" s="16">
        <v>89</v>
      </c>
      <c r="AO1049" s="16">
        <v>2</v>
      </c>
    </row>
    <row r="1050" hidden="1" spans="1:41">
      <c r="A1050">
        <v>2202406</v>
      </c>
      <c r="B1050" t="s">
        <v>1053</v>
      </c>
      <c r="C1050" t="s">
        <v>75</v>
      </c>
      <c r="D1050">
        <v>289</v>
      </c>
      <c r="E1050">
        <v>348</v>
      </c>
      <c r="F1050">
        <v>252</v>
      </c>
      <c r="G1050">
        <v>316</v>
      </c>
      <c r="H1050" s="16">
        <f t="shared" si="16"/>
        <v>11247</v>
      </c>
      <c r="I1050" s="16">
        <v>6580</v>
      </c>
      <c r="J1050" s="16">
        <v>4667</v>
      </c>
      <c r="K1050" s="16">
        <v>5552</v>
      </c>
      <c r="L1050" s="16">
        <v>5695</v>
      </c>
      <c r="M1050" s="16">
        <v>824</v>
      </c>
      <c r="N1050" s="16">
        <v>1030</v>
      </c>
      <c r="O1050" s="16">
        <v>1020</v>
      </c>
      <c r="P1050" s="16">
        <v>688</v>
      </c>
      <c r="Q1050" s="16">
        <v>1172</v>
      </c>
      <c r="R1050" s="16">
        <v>876</v>
      </c>
      <c r="S1050" s="16">
        <v>1775</v>
      </c>
      <c r="T1050" s="16">
        <v>1287</v>
      </c>
      <c r="U1050" s="16">
        <v>1185</v>
      </c>
      <c r="V1050" s="16">
        <v>1390</v>
      </c>
      <c r="W1050" s="19">
        <v>0.19</v>
      </c>
      <c r="X1050" s="16">
        <v>7742</v>
      </c>
      <c r="Y1050" s="16">
        <v>3355</v>
      </c>
      <c r="Z1050" s="16">
        <v>1971</v>
      </c>
      <c r="AA1050" s="16">
        <v>1384</v>
      </c>
      <c r="AB1050" s="19">
        <v>13440.29</v>
      </c>
      <c r="AC1050" s="19">
        <v>6241.51</v>
      </c>
      <c r="AD1050" s="16">
        <v>118</v>
      </c>
      <c r="AE1050" s="20">
        <v>569.889</v>
      </c>
      <c r="AF1050" s="19">
        <v>19.7</v>
      </c>
      <c r="AG1050" s="16">
        <v>63811</v>
      </c>
      <c r="AH1050" s="19">
        <v>5678</v>
      </c>
      <c r="AI1050" s="16">
        <v>170</v>
      </c>
      <c r="AJ1050" s="16">
        <v>45</v>
      </c>
      <c r="AK1050" s="16">
        <v>188</v>
      </c>
      <c r="AL1050" s="16">
        <v>3</v>
      </c>
      <c r="AM1050" s="16">
        <v>1</v>
      </c>
      <c r="AN1050" s="16">
        <v>165</v>
      </c>
      <c r="AO1050" s="16">
        <v>5</v>
      </c>
    </row>
    <row r="1051" hidden="1" spans="1:41">
      <c r="A1051">
        <v>3112703</v>
      </c>
      <c r="B1051" t="s">
        <v>1054</v>
      </c>
      <c r="C1051" t="s">
        <v>44</v>
      </c>
      <c r="D1051">
        <v>304</v>
      </c>
      <c r="E1051">
        <v>400</v>
      </c>
      <c r="F1051">
        <v>270</v>
      </c>
      <c r="G1051">
        <v>346</v>
      </c>
      <c r="H1051" s="16">
        <f t="shared" si="16"/>
        <v>15313</v>
      </c>
      <c r="I1051" s="16">
        <v>12072</v>
      </c>
      <c r="J1051" s="16">
        <v>3241</v>
      </c>
      <c r="K1051" s="16">
        <v>7843</v>
      </c>
      <c r="L1051" s="16">
        <v>7470</v>
      </c>
      <c r="M1051" s="16">
        <v>1216</v>
      </c>
      <c r="N1051" s="16">
        <v>1440</v>
      </c>
      <c r="O1051" s="16">
        <v>1514</v>
      </c>
      <c r="P1051" s="16">
        <v>985</v>
      </c>
      <c r="Q1051" s="16">
        <v>1884</v>
      </c>
      <c r="R1051" s="16">
        <v>1135</v>
      </c>
      <c r="S1051" s="16">
        <v>2234</v>
      </c>
      <c r="T1051" s="16">
        <v>1805</v>
      </c>
      <c r="U1051" s="16">
        <v>1378</v>
      </c>
      <c r="V1051" s="16">
        <v>1722</v>
      </c>
      <c r="W1051" s="19">
        <v>0.51</v>
      </c>
      <c r="X1051" s="16">
        <v>11765</v>
      </c>
      <c r="Y1051" s="16">
        <v>4343</v>
      </c>
      <c r="Z1051" s="16">
        <v>3426</v>
      </c>
      <c r="AA1051" s="16">
        <v>917</v>
      </c>
      <c r="AB1051" s="19">
        <v>12286.08</v>
      </c>
      <c r="AC1051" s="19">
        <v>8342.46</v>
      </c>
      <c r="AD1051" s="16">
        <v>387</v>
      </c>
      <c r="AE1051" s="20">
        <v>971.576</v>
      </c>
      <c r="AF1051" s="19">
        <v>15.8</v>
      </c>
      <c r="AG1051" s="16">
        <v>215772</v>
      </c>
      <c r="AH1051" s="19">
        <v>14314</v>
      </c>
      <c r="AI1051" s="16">
        <v>353</v>
      </c>
      <c r="AJ1051" s="16">
        <v>104</v>
      </c>
      <c r="AK1051" s="16">
        <v>338</v>
      </c>
      <c r="AL1051" s="16">
        <v>14</v>
      </c>
      <c r="AM1051" s="16">
        <v>2</v>
      </c>
      <c r="AN1051" s="16">
        <v>344</v>
      </c>
      <c r="AO1051" s="16">
        <v>9</v>
      </c>
    </row>
    <row r="1052" hidden="1" spans="1:41">
      <c r="A1052">
        <v>2202455</v>
      </c>
      <c r="B1052" t="s">
        <v>1055</v>
      </c>
      <c r="C1052" t="s">
        <v>75</v>
      </c>
      <c r="D1052">
        <v>286</v>
      </c>
      <c r="E1052">
        <v>328</v>
      </c>
      <c r="F1052">
        <v>249</v>
      </c>
      <c r="G1052">
        <v>291</v>
      </c>
      <c r="H1052" s="16">
        <f t="shared" si="16"/>
        <v>4043</v>
      </c>
      <c r="I1052" s="16">
        <v>1231</v>
      </c>
      <c r="J1052" s="16">
        <v>2812</v>
      </c>
      <c r="K1052" s="16">
        <v>2072</v>
      </c>
      <c r="L1052" s="16">
        <v>1971</v>
      </c>
      <c r="M1052" s="16">
        <v>319</v>
      </c>
      <c r="N1052" s="16">
        <v>397</v>
      </c>
      <c r="O1052" s="16">
        <v>340</v>
      </c>
      <c r="P1052" s="16">
        <v>220</v>
      </c>
      <c r="Q1052" s="16">
        <v>396</v>
      </c>
      <c r="R1052" s="16">
        <v>293</v>
      </c>
      <c r="S1052" s="16">
        <v>742</v>
      </c>
      <c r="T1052" s="16">
        <v>517</v>
      </c>
      <c r="U1052" s="16">
        <v>329</v>
      </c>
      <c r="V1052" s="16">
        <v>490</v>
      </c>
      <c r="W1052" s="19">
        <v>0.27</v>
      </c>
      <c r="X1052" s="16">
        <v>2665</v>
      </c>
      <c r="Y1052" s="16">
        <v>1330</v>
      </c>
      <c r="Z1052" s="16">
        <v>412</v>
      </c>
      <c r="AA1052" s="16">
        <v>918</v>
      </c>
      <c r="AB1052" s="19">
        <v>13886.54</v>
      </c>
      <c r="AC1052" s="19">
        <v>5130.84</v>
      </c>
      <c r="AD1052" s="16">
        <v>391</v>
      </c>
      <c r="AE1052" s="20">
        <v>1134.168</v>
      </c>
      <c r="AF1052" s="19">
        <v>3.6</v>
      </c>
      <c r="AG1052" s="16">
        <v>24799</v>
      </c>
      <c r="AH1052" s="19">
        <v>6187</v>
      </c>
      <c r="AI1052" s="16">
        <v>51</v>
      </c>
      <c r="AJ1052" s="16">
        <v>16</v>
      </c>
      <c r="AK1052" s="16">
        <v>83</v>
      </c>
      <c r="AL1052" s="16">
        <v>0</v>
      </c>
      <c r="AM1052" s="16">
        <v>0</v>
      </c>
      <c r="AN1052" s="16">
        <v>50</v>
      </c>
      <c r="AO1052" s="16">
        <v>1</v>
      </c>
    </row>
    <row r="1053" hidden="1" spans="1:41">
      <c r="A1053">
        <v>4104600</v>
      </c>
      <c r="B1053" t="s">
        <v>1056</v>
      </c>
      <c r="C1053" t="s">
        <v>55</v>
      </c>
      <c r="D1053">
        <v>319</v>
      </c>
      <c r="E1053">
        <v>515</v>
      </c>
      <c r="F1053">
        <v>282</v>
      </c>
      <c r="G1053">
        <v>513</v>
      </c>
      <c r="H1053" s="16">
        <f t="shared" si="16"/>
        <v>15907</v>
      </c>
      <c r="I1053" s="16">
        <v>12581</v>
      </c>
      <c r="J1053" s="16">
        <v>3326</v>
      </c>
      <c r="K1053" s="16">
        <v>7980</v>
      </c>
      <c r="L1053" s="16">
        <v>7927</v>
      </c>
      <c r="M1053" s="16">
        <v>977</v>
      </c>
      <c r="N1053" s="16">
        <v>1095</v>
      </c>
      <c r="O1053" s="16">
        <v>1259</v>
      </c>
      <c r="P1053" s="16">
        <v>771</v>
      </c>
      <c r="Q1053" s="16">
        <v>1668</v>
      </c>
      <c r="R1053" s="16">
        <v>1160</v>
      </c>
      <c r="S1053" s="16">
        <v>2379</v>
      </c>
      <c r="T1053" s="16">
        <v>2120</v>
      </c>
      <c r="U1053" s="16">
        <v>1957</v>
      </c>
      <c r="V1053" s="16">
        <v>2521</v>
      </c>
      <c r="W1053" s="19">
        <v>0.38</v>
      </c>
      <c r="X1053" s="16">
        <v>13631</v>
      </c>
      <c r="Y1053" s="16">
        <v>5600</v>
      </c>
      <c r="Z1053" s="16">
        <v>4445</v>
      </c>
      <c r="AA1053" s="16">
        <v>1155</v>
      </c>
      <c r="AB1053" s="19">
        <v>19795.88</v>
      </c>
      <c r="AC1053" s="19">
        <v>21539.74</v>
      </c>
      <c r="AD1053" s="16">
        <v>437</v>
      </c>
      <c r="AE1053" s="20">
        <v>275.748</v>
      </c>
      <c r="AF1053" s="19">
        <v>57.7</v>
      </c>
      <c r="AG1053" s="16">
        <v>1008324</v>
      </c>
      <c r="AH1053" s="19">
        <v>64126</v>
      </c>
      <c r="AI1053" s="16">
        <v>501</v>
      </c>
      <c r="AJ1053" s="16">
        <v>321</v>
      </c>
      <c r="AK1053" s="16">
        <v>650</v>
      </c>
      <c r="AL1053" s="16">
        <v>4</v>
      </c>
      <c r="AM1053" s="16">
        <v>5</v>
      </c>
      <c r="AN1053" s="16">
        <v>460</v>
      </c>
      <c r="AO1053" s="16">
        <v>41</v>
      </c>
    </row>
    <row r="1054" hidden="1" spans="1:41">
      <c r="A1054">
        <v>1502301</v>
      </c>
      <c r="B1054" t="s">
        <v>1057</v>
      </c>
      <c r="C1054" t="s">
        <v>48</v>
      </c>
      <c r="D1054">
        <v>316</v>
      </c>
      <c r="E1054">
        <v>464</v>
      </c>
      <c r="F1054">
        <v>281</v>
      </c>
      <c r="G1054">
        <v>441</v>
      </c>
      <c r="H1054" s="16">
        <f t="shared" si="16"/>
        <v>52874</v>
      </c>
      <c r="I1054" s="16">
        <v>21993</v>
      </c>
      <c r="J1054" s="16">
        <v>30881</v>
      </c>
      <c r="K1054" s="16">
        <v>27224</v>
      </c>
      <c r="L1054" s="16">
        <v>25650</v>
      </c>
      <c r="M1054" s="16">
        <v>4500</v>
      </c>
      <c r="N1054" s="16">
        <v>5364</v>
      </c>
      <c r="O1054" s="16">
        <v>5689</v>
      </c>
      <c r="P1054" s="16">
        <v>3609</v>
      </c>
      <c r="Q1054" s="16">
        <v>6884</v>
      </c>
      <c r="R1054" s="16">
        <v>4254</v>
      </c>
      <c r="S1054" s="16">
        <v>7943</v>
      </c>
      <c r="T1054" s="16">
        <v>6017</v>
      </c>
      <c r="U1054" s="16">
        <v>3995</v>
      </c>
      <c r="V1054" s="16">
        <v>4619</v>
      </c>
      <c r="W1054" s="19">
        <v>0.1</v>
      </c>
      <c r="X1054" s="16">
        <v>36231</v>
      </c>
      <c r="Y1054" s="16">
        <v>15887</v>
      </c>
      <c r="Z1054" s="16">
        <v>6824</v>
      </c>
      <c r="AA1054" s="16">
        <v>9063</v>
      </c>
      <c r="AB1054" s="19">
        <v>14340.71</v>
      </c>
      <c r="AC1054" s="19">
        <v>5223.58</v>
      </c>
      <c r="AD1054" s="16">
        <v>163</v>
      </c>
      <c r="AE1054" s="20">
        <v>2899.553</v>
      </c>
      <c r="AF1054" s="19">
        <v>18.2</v>
      </c>
      <c r="AG1054" s="16">
        <v>432577</v>
      </c>
      <c r="AH1054" s="19">
        <v>8209</v>
      </c>
      <c r="AI1054" s="16">
        <v>810</v>
      </c>
      <c r="AJ1054" s="16">
        <v>143</v>
      </c>
      <c r="AK1054" s="16">
        <v>680</v>
      </c>
      <c r="AL1054" s="16">
        <v>28</v>
      </c>
      <c r="AM1054" s="16">
        <v>4</v>
      </c>
      <c r="AN1054" s="16">
        <v>736</v>
      </c>
      <c r="AO1054" s="16">
        <v>74</v>
      </c>
    </row>
    <row r="1055" hidden="1" spans="1:41">
      <c r="A1055">
        <v>3112802</v>
      </c>
      <c r="B1055" t="s">
        <v>1058</v>
      </c>
      <c r="C1055" t="s">
        <v>44</v>
      </c>
      <c r="D1055">
        <v>309</v>
      </c>
      <c r="E1055">
        <v>483</v>
      </c>
      <c r="F1055">
        <v>279</v>
      </c>
      <c r="G1055">
        <v>496</v>
      </c>
      <c r="H1055" s="16">
        <f t="shared" si="16"/>
        <v>8713</v>
      </c>
      <c r="I1055" s="16">
        <v>6714</v>
      </c>
      <c r="J1055" s="16">
        <v>1999</v>
      </c>
      <c r="K1055" s="16">
        <v>4483</v>
      </c>
      <c r="L1055" s="16">
        <v>4230</v>
      </c>
      <c r="M1055" s="16">
        <v>483</v>
      </c>
      <c r="N1055" s="16">
        <v>516</v>
      </c>
      <c r="O1055" s="16">
        <v>560</v>
      </c>
      <c r="P1055" s="16">
        <v>354</v>
      </c>
      <c r="Q1055" s="16">
        <v>807</v>
      </c>
      <c r="R1055" s="16">
        <v>607</v>
      </c>
      <c r="S1055" s="16">
        <v>1481</v>
      </c>
      <c r="T1055" s="16">
        <v>1297</v>
      </c>
      <c r="U1055" s="16">
        <v>1193</v>
      </c>
      <c r="V1055" s="16">
        <v>1415</v>
      </c>
      <c r="W1055" s="19">
        <v>0.38</v>
      </c>
      <c r="X1055" s="16">
        <v>7751</v>
      </c>
      <c r="Y1055" s="16">
        <v>3210</v>
      </c>
      <c r="Z1055" s="16">
        <v>2464</v>
      </c>
      <c r="AA1055" s="16">
        <v>746</v>
      </c>
      <c r="AB1055" s="19">
        <v>26903.99</v>
      </c>
      <c r="AC1055" s="19">
        <v>15445.41</v>
      </c>
      <c r="AD1055" s="16">
        <v>236</v>
      </c>
      <c r="AE1055" s="20">
        <v>521.802</v>
      </c>
      <c r="AF1055" s="19">
        <v>16.7</v>
      </c>
      <c r="AG1055" s="16">
        <v>187938</v>
      </c>
      <c r="AH1055" s="19">
        <v>21823</v>
      </c>
      <c r="AI1055" s="16">
        <v>312</v>
      </c>
      <c r="AJ1055" s="16">
        <v>218</v>
      </c>
      <c r="AK1055" s="16">
        <v>481</v>
      </c>
      <c r="AL1055" s="16">
        <v>11</v>
      </c>
      <c r="AM1055" s="16">
        <v>2</v>
      </c>
      <c r="AN1055" s="16">
        <v>287</v>
      </c>
      <c r="AO1055" s="16">
        <v>25</v>
      </c>
    </row>
    <row r="1056" hidden="1" spans="1:41">
      <c r="A1056">
        <v>3510401</v>
      </c>
      <c r="B1056" t="s">
        <v>1059</v>
      </c>
      <c r="C1056" t="s">
        <v>87</v>
      </c>
      <c r="D1056">
        <v>390</v>
      </c>
      <c r="E1056">
        <v>1320</v>
      </c>
      <c r="F1056">
        <v>371</v>
      </c>
      <c r="G1056">
        <v>1480</v>
      </c>
      <c r="H1056" s="16">
        <f t="shared" si="16"/>
        <v>54854</v>
      </c>
      <c r="I1056" s="16">
        <v>52326</v>
      </c>
      <c r="J1056" s="16">
        <v>2528</v>
      </c>
      <c r="K1056" s="16">
        <v>27822</v>
      </c>
      <c r="L1056" s="16">
        <v>27032</v>
      </c>
      <c r="M1056" s="16">
        <v>3662</v>
      </c>
      <c r="N1056" s="16">
        <v>3797</v>
      </c>
      <c r="O1056" s="16">
        <v>3917</v>
      </c>
      <c r="P1056" s="16">
        <v>2667</v>
      </c>
      <c r="Q1056" s="16">
        <v>6319</v>
      </c>
      <c r="R1056" s="16">
        <v>4239</v>
      </c>
      <c r="S1056" s="16">
        <v>8912</v>
      </c>
      <c r="T1056" s="16">
        <v>7758</v>
      </c>
      <c r="U1056" s="16">
        <v>6157</v>
      </c>
      <c r="V1056" s="16">
        <v>7426</v>
      </c>
      <c r="W1056" s="19">
        <v>1.04</v>
      </c>
      <c r="X1056" s="16">
        <v>48588</v>
      </c>
      <c r="Y1056" s="16">
        <v>17382</v>
      </c>
      <c r="Z1056" s="16">
        <v>16688</v>
      </c>
      <c r="AA1056" s="16">
        <v>694</v>
      </c>
      <c r="AB1056" s="19">
        <v>27433.13</v>
      </c>
      <c r="AC1056" s="19">
        <v>16267.72</v>
      </c>
      <c r="AD1056" s="16">
        <v>108</v>
      </c>
      <c r="AE1056" s="20">
        <v>322.878</v>
      </c>
      <c r="AF1056" s="19">
        <v>169.9</v>
      </c>
      <c r="AG1056" s="16">
        <v>1627709</v>
      </c>
      <c r="AH1056" s="19">
        <v>30624</v>
      </c>
      <c r="AI1056" s="16">
        <v>1517</v>
      </c>
      <c r="AJ1056" s="16">
        <v>1144</v>
      </c>
      <c r="AK1056" s="16">
        <v>2483</v>
      </c>
      <c r="AL1056" s="16">
        <v>796</v>
      </c>
      <c r="AM1056" s="16">
        <v>6</v>
      </c>
      <c r="AN1056" s="16">
        <v>1301</v>
      </c>
      <c r="AO1056" s="16">
        <v>216</v>
      </c>
    </row>
    <row r="1057" hidden="1" spans="1:41">
      <c r="A1057">
        <v>4203956</v>
      </c>
      <c r="B1057" t="s">
        <v>1060</v>
      </c>
      <c r="C1057" t="s">
        <v>57</v>
      </c>
      <c r="D1057">
        <v>327</v>
      </c>
      <c r="E1057">
        <v>572</v>
      </c>
      <c r="F1057">
        <v>286</v>
      </c>
      <c r="G1057">
        <v>587</v>
      </c>
      <c r="H1057" s="16">
        <f t="shared" si="16"/>
        <v>24608</v>
      </c>
      <c r="I1057" s="16">
        <v>22254</v>
      </c>
      <c r="J1057" s="16">
        <v>2354</v>
      </c>
      <c r="K1057" s="16">
        <v>12052</v>
      </c>
      <c r="L1057" s="16">
        <v>12556</v>
      </c>
      <c r="M1057" s="16">
        <v>1619</v>
      </c>
      <c r="N1057" s="16">
        <v>1603</v>
      </c>
      <c r="O1057" s="16">
        <v>1661</v>
      </c>
      <c r="P1057" s="16">
        <v>1093</v>
      </c>
      <c r="Q1057" s="16">
        <v>2804</v>
      </c>
      <c r="R1057" s="16">
        <v>2109</v>
      </c>
      <c r="S1057" s="16">
        <v>3830</v>
      </c>
      <c r="T1057" s="16">
        <v>3465</v>
      </c>
      <c r="U1057" s="16">
        <v>3153</v>
      </c>
      <c r="V1057" s="16">
        <v>3271</v>
      </c>
      <c r="W1057" s="19">
        <v>1.3</v>
      </c>
      <c r="X1057" s="16">
        <v>21718</v>
      </c>
      <c r="Y1057" s="16">
        <v>8828</v>
      </c>
      <c r="Z1057" s="16">
        <v>8018</v>
      </c>
      <c r="AA1057" s="16">
        <v>810</v>
      </c>
      <c r="AB1057" s="19">
        <v>31258.67</v>
      </c>
      <c r="AC1057" s="19">
        <v>15367.16</v>
      </c>
      <c r="AD1057" s="16">
        <v>102</v>
      </c>
      <c r="AE1057" s="20">
        <v>53.337</v>
      </c>
      <c r="AF1057" s="19">
        <v>461.4</v>
      </c>
      <c r="AG1057" s="16">
        <v>560615</v>
      </c>
      <c r="AH1057" s="19">
        <v>23692</v>
      </c>
      <c r="AI1057" s="16">
        <v>580</v>
      </c>
      <c r="AJ1057" s="16">
        <v>508</v>
      </c>
      <c r="AK1057" s="16">
        <v>866</v>
      </c>
      <c r="AL1057" s="16">
        <v>3</v>
      </c>
      <c r="AM1057" s="16">
        <v>2</v>
      </c>
      <c r="AN1057" s="16">
        <v>516</v>
      </c>
      <c r="AO1057" s="16">
        <v>64</v>
      </c>
    </row>
    <row r="1058" hidden="1" spans="1:41">
      <c r="A1058">
        <v>4304671</v>
      </c>
      <c r="B1058" t="s">
        <v>1061</v>
      </c>
      <c r="C1058" t="s">
        <v>77</v>
      </c>
      <c r="D1058">
        <v>300</v>
      </c>
      <c r="E1058">
        <v>402</v>
      </c>
      <c r="F1058">
        <v>265</v>
      </c>
      <c r="G1058">
        <v>392</v>
      </c>
      <c r="H1058" s="16">
        <f t="shared" si="16"/>
        <v>4403</v>
      </c>
      <c r="I1058" s="16">
        <v>3664</v>
      </c>
      <c r="J1058" s="16">
        <v>739</v>
      </c>
      <c r="K1058" s="16">
        <v>2206</v>
      </c>
      <c r="L1058" s="16">
        <v>2197</v>
      </c>
      <c r="M1058" s="16">
        <v>289</v>
      </c>
      <c r="N1058" s="16">
        <v>279</v>
      </c>
      <c r="O1058" s="16">
        <v>337</v>
      </c>
      <c r="P1058" s="16">
        <v>184</v>
      </c>
      <c r="Q1058" s="16">
        <v>455</v>
      </c>
      <c r="R1058" s="16">
        <v>318</v>
      </c>
      <c r="S1058" s="16">
        <v>648</v>
      </c>
      <c r="T1058" s="16">
        <v>718</v>
      </c>
      <c r="U1058" s="16">
        <v>540</v>
      </c>
      <c r="V1058" s="16">
        <v>635</v>
      </c>
      <c r="W1058" s="19">
        <v>0.96</v>
      </c>
      <c r="X1058" s="16">
        <v>3804</v>
      </c>
      <c r="Y1058" s="16">
        <v>1570</v>
      </c>
      <c r="Z1058" s="16">
        <v>1299</v>
      </c>
      <c r="AA1058" s="16">
        <v>271</v>
      </c>
      <c r="AB1058" s="19">
        <v>23893.83</v>
      </c>
      <c r="AC1058" s="19">
        <v>25938.21</v>
      </c>
      <c r="AD1058" s="16">
        <v>70</v>
      </c>
      <c r="AE1058" s="20">
        <v>412.715</v>
      </c>
      <c r="AF1058" s="19">
        <v>10.7</v>
      </c>
      <c r="AG1058" s="16">
        <v>201368</v>
      </c>
      <c r="AH1058" s="19">
        <v>47104</v>
      </c>
      <c r="AI1058" s="16">
        <v>208</v>
      </c>
      <c r="AJ1058" s="16">
        <v>162</v>
      </c>
      <c r="AK1058" s="16">
        <v>308</v>
      </c>
      <c r="AL1058" s="16">
        <v>13</v>
      </c>
      <c r="AM1058" s="16">
        <v>2</v>
      </c>
      <c r="AN1058" s="16">
        <v>168</v>
      </c>
      <c r="AO1058" s="16">
        <v>40</v>
      </c>
    </row>
    <row r="1059" hidden="1" spans="1:41">
      <c r="A1059">
        <v>1200179</v>
      </c>
      <c r="B1059" t="s">
        <v>1062</v>
      </c>
      <c r="C1059" t="s">
        <v>82</v>
      </c>
      <c r="D1059">
        <v>288</v>
      </c>
      <c r="E1059">
        <v>352</v>
      </c>
      <c r="F1059">
        <v>251</v>
      </c>
      <c r="G1059">
        <v>319</v>
      </c>
      <c r="H1059" s="16">
        <f t="shared" si="16"/>
        <v>11454</v>
      </c>
      <c r="I1059" s="16">
        <v>4942</v>
      </c>
      <c r="J1059" s="16">
        <v>6512</v>
      </c>
      <c r="K1059" s="16">
        <v>6081</v>
      </c>
      <c r="L1059" s="16">
        <v>5373</v>
      </c>
      <c r="M1059" s="16">
        <v>1090</v>
      </c>
      <c r="N1059" s="16">
        <v>1298</v>
      </c>
      <c r="O1059" s="16">
        <v>1405</v>
      </c>
      <c r="P1059" s="16">
        <v>746</v>
      </c>
      <c r="Q1059" s="16">
        <v>1243</v>
      </c>
      <c r="R1059" s="16">
        <v>773</v>
      </c>
      <c r="S1059" s="16">
        <v>1674</v>
      </c>
      <c r="T1059" s="16">
        <v>1402</v>
      </c>
      <c r="U1059" s="16">
        <v>934</v>
      </c>
      <c r="V1059" s="16">
        <v>889</v>
      </c>
      <c r="W1059" s="19">
        <v>2.89</v>
      </c>
      <c r="X1059" s="16">
        <v>8170</v>
      </c>
      <c r="Y1059" s="16">
        <v>3464</v>
      </c>
      <c r="Z1059" s="16">
        <v>1455</v>
      </c>
      <c r="AA1059" s="16">
        <v>2009</v>
      </c>
      <c r="AB1059" s="19">
        <v>15132.84</v>
      </c>
      <c r="AC1059" s="19">
        <v>6327.56</v>
      </c>
      <c r="AD1059" s="16">
        <v>68</v>
      </c>
      <c r="AE1059" s="20">
        <v>1701.974</v>
      </c>
      <c r="AF1059" s="19">
        <v>6.7</v>
      </c>
      <c r="AG1059" s="16">
        <v>159367</v>
      </c>
      <c r="AH1059" s="19">
        <v>15181</v>
      </c>
      <c r="AI1059" s="16">
        <v>187</v>
      </c>
      <c r="AJ1059" s="16">
        <v>48</v>
      </c>
      <c r="AK1059" s="16">
        <v>186</v>
      </c>
      <c r="AL1059" s="16">
        <v>13</v>
      </c>
      <c r="AM1059" s="16">
        <v>1</v>
      </c>
      <c r="AN1059" s="16">
        <v>184</v>
      </c>
      <c r="AO1059" s="16">
        <v>3</v>
      </c>
    </row>
    <row r="1060" hidden="1" spans="1:41">
      <c r="A1060">
        <v>2603801</v>
      </c>
      <c r="B1060" t="s">
        <v>1063</v>
      </c>
      <c r="C1060" t="s">
        <v>62</v>
      </c>
      <c r="D1060">
        <v>291</v>
      </c>
      <c r="E1060">
        <v>363</v>
      </c>
      <c r="F1060">
        <v>254</v>
      </c>
      <c r="G1060">
        <v>338</v>
      </c>
      <c r="H1060" s="16">
        <f t="shared" si="16"/>
        <v>19983</v>
      </c>
      <c r="I1060" s="16">
        <v>6042</v>
      </c>
      <c r="J1060" s="16">
        <v>13941</v>
      </c>
      <c r="K1060" s="16">
        <v>10025</v>
      </c>
      <c r="L1060" s="16">
        <v>9958</v>
      </c>
      <c r="M1060" s="16">
        <v>1611</v>
      </c>
      <c r="N1060" s="16">
        <v>1693</v>
      </c>
      <c r="O1060" s="16">
        <v>2047</v>
      </c>
      <c r="P1060" s="16">
        <v>1219</v>
      </c>
      <c r="Q1060" s="16">
        <v>2428</v>
      </c>
      <c r="R1060" s="16">
        <v>1429</v>
      </c>
      <c r="S1060" s="16">
        <v>2719</v>
      </c>
      <c r="T1060" s="16">
        <v>2323</v>
      </c>
      <c r="U1060" s="16">
        <v>1863</v>
      </c>
      <c r="V1060" s="16">
        <v>2651</v>
      </c>
      <c r="W1060" s="19">
        <v>-0.03</v>
      </c>
      <c r="X1060" s="16">
        <v>13311</v>
      </c>
      <c r="Y1060" s="16">
        <v>5780</v>
      </c>
      <c r="Z1060" s="16">
        <v>1894</v>
      </c>
      <c r="AA1060" s="16">
        <v>3886</v>
      </c>
      <c r="AB1060" s="19">
        <v>13396.4</v>
      </c>
      <c r="AC1060" s="19">
        <v>6095.86</v>
      </c>
      <c r="AD1060" s="16">
        <v>207</v>
      </c>
      <c r="AE1060" s="20">
        <v>336.329</v>
      </c>
      <c r="AF1060" s="19">
        <v>59.4</v>
      </c>
      <c r="AG1060" s="16">
        <v>149698</v>
      </c>
      <c r="AH1060" s="19">
        <v>7486</v>
      </c>
      <c r="AI1060" s="16">
        <v>202</v>
      </c>
      <c r="AJ1060" s="16">
        <v>36</v>
      </c>
      <c r="AK1060" s="16">
        <v>216</v>
      </c>
      <c r="AL1060" s="16">
        <v>2</v>
      </c>
      <c r="AM1060" s="16">
        <v>2</v>
      </c>
      <c r="AN1060" s="16">
        <v>195</v>
      </c>
      <c r="AO1060" s="16">
        <v>7</v>
      </c>
    </row>
    <row r="1061" hidden="1" spans="1:41">
      <c r="A1061">
        <v>3112901</v>
      </c>
      <c r="B1061" t="s">
        <v>1064</v>
      </c>
      <c r="C1061" t="s">
        <v>44</v>
      </c>
      <c r="D1061">
        <v>294</v>
      </c>
      <c r="E1061">
        <v>366</v>
      </c>
      <c r="F1061">
        <v>262</v>
      </c>
      <c r="G1061">
        <v>357</v>
      </c>
      <c r="H1061" s="16">
        <f t="shared" si="16"/>
        <v>9447</v>
      </c>
      <c r="I1061" s="16">
        <v>3635</v>
      </c>
      <c r="J1061" s="16">
        <v>5812</v>
      </c>
      <c r="K1061" s="16">
        <v>4903</v>
      </c>
      <c r="L1061" s="16">
        <v>4544</v>
      </c>
      <c r="M1061" s="16">
        <v>694</v>
      </c>
      <c r="N1061" s="16">
        <v>734</v>
      </c>
      <c r="O1061" s="16">
        <v>767</v>
      </c>
      <c r="P1061" s="16">
        <v>492</v>
      </c>
      <c r="Q1061" s="16">
        <v>957</v>
      </c>
      <c r="R1061" s="16">
        <v>666</v>
      </c>
      <c r="S1061" s="16">
        <v>1472</v>
      </c>
      <c r="T1061" s="16">
        <v>1210</v>
      </c>
      <c r="U1061" s="16">
        <v>1012</v>
      </c>
      <c r="V1061" s="16">
        <v>1443</v>
      </c>
      <c r="W1061" s="19">
        <v>0.19</v>
      </c>
      <c r="X1061" s="16">
        <v>7709</v>
      </c>
      <c r="Y1061" s="16">
        <v>3036</v>
      </c>
      <c r="Z1061" s="16">
        <v>1239</v>
      </c>
      <c r="AA1061" s="16">
        <v>1797</v>
      </c>
      <c r="AB1061" s="19">
        <v>15662.7</v>
      </c>
      <c r="AC1061" s="19">
        <v>7090.51</v>
      </c>
      <c r="AD1061" s="16">
        <v>181</v>
      </c>
      <c r="AE1061" s="20">
        <v>187.704</v>
      </c>
      <c r="AF1061" s="19">
        <v>50.3</v>
      </c>
      <c r="AG1061" s="16">
        <v>80415</v>
      </c>
      <c r="AH1061" s="19">
        <v>8562</v>
      </c>
      <c r="AI1061" s="16">
        <v>216</v>
      </c>
      <c r="AJ1061" s="16">
        <v>73</v>
      </c>
      <c r="AK1061" s="16">
        <v>199</v>
      </c>
      <c r="AL1061" s="16">
        <v>0</v>
      </c>
      <c r="AM1061" s="16">
        <v>1</v>
      </c>
      <c r="AN1061" s="16">
        <v>204</v>
      </c>
      <c r="AO1061" s="16">
        <v>12</v>
      </c>
    </row>
    <row r="1062" hidden="1" spans="1:41">
      <c r="A1062">
        <v>4304713</v>
      </c>
      <c r="B1062" t="s">
        <v>1065</v>
      </c>
      <c r="C1062" t="s">
        <v>77</v>
      </c>
      <c r="D1062">
        <v>294</v>
      </c>
      <c r="E1062">
        <v>347</v>
      </c>
      <c r="F1062">
        <v>258</v>
      </c>
      <c r="G1062">
        <v>313</v>
      </c>
      <c r="H1062" s="16">
        <f t="shared" si="16"/>
        <v>8022</v>
      </c>
      <c r="I1062" s="16">
        <v>1174</v>
      </c>
      <c r="J1062" s="16">
        <v>6848</v>
      </c>
      <c r="K1062" s="16">
        <v>4198</v>
      </c>
      <c r="L1062" s="16">
        <v>3824</v>
      </c>
      <c r="M1062" s="16">
        <v>424</v>
      </c>
      <c r="N1062" s="16">
        <v>462</v>
      </c>
      <c r="O1062" s="16">
        <v>488</v>
      </c>
      <c r="P1062" s="16">
        <v>318</v>
      </c>
      <c r="Q1062" s="16">
        <v>638</v>
      </c>
      <c r="R1062" s="16">
        <v>457</v>
      </c>
      <c r="S1062" s="16">
        <v>1024</v>
      </c>
      <c r="T1062" s="16">
        <v>1035</v>
      </c>
      <c r="U1062" s="16">
        <v>1142</v>
      </c>
      <c r="V1062" s="16">
        <v>2034</v>
      </c>
      <c r="W1062" s="19">
        <v>0.65</v>
      </c>
      <c r="X1062" s="16">
        <v>6733</v>
      </c>
      <c r="Y1062" s="16">
        <v>3104</v>
      </c>
      <c r="Z1062" s="16">
        <v>450</v>
      </c>
      <c r="AA1062" s="16">
        <v>2654</v>
      </c>
      <c r="AB1062" s="19">
        <v>21856.76</v>
      </c>
      <c r="AC1062" s="19">
        <v>14266.01</v>
      </c>
      <c r="AD1062" s="16">
        <v>81</v>
      </c>
      <c r="AE1062" s="20">
        <v>294.456</v>
      </c>
      <c r="AF1062" s="19">
        <v>27.2</v>
      </c>
      <c r="AG1062" s="16">
        <v>89706</v>
      </c>
      <c r="AH1062" s="19">
        <v>11409</v>
      </c>
      <c r="AI1062" s="16">
        <v>175</v>
      </c>
      <c r="AJ1062" s="16">
        <v>129</v>
      </c>
      <c r="AK1062" s="16">
        <v>138</v>
      </c>
      <c r="AL1062" s="16">
        <v>3</v>
      </c>
      <c r="AM1062" s="16">
        <v>1</v>
      </c>
      <c r="AN1062" s="16">
        <v>157</v>
      </c>
      <c r="AO1062" s="16">
        <v>18</v>
      </c>
    </row>
    <row r="1063" hidden="1" spans="1:41">
      <c r="A1063">
        <v>1400209</v>
      </c>
      <c r="B1063" t="s">
        <v>1066</v>
      </c>
      <c r="C1063" t="s">
        <v>198</v>
      </c>
      <c r="D1063">
        <v>295</v>
      </c>
      <c r="E1063">
        <v>355</v>
      </c>
      <c r="F1063">
        <v>258</v>
      </c>
      <c r="G1063">
        <v>319</v>
      </c>
      <c r="H1063" s="16">
        <f t="shared" si="16"/>
        <v>21068</v>
      </c>
      <c r="I1063" s="16">
        <v>14959</v>
      </c>
      <c r="J1063" s="16">
        <v>6109</v>
      </c>
      <c r="K1063" s="16">
        <v>11234</v>
      </c>
      <c r="L1063" s="16">
        <v>9834</v>
      </c>
      <c r="M1063" s="16">
        <v>1976</v>
      </c>
      <c r="N1063" s="16">
        <v>2349</v>
      </c>
      <c r="O1063" s="16">
        <v>2565</v>
      </c>
      <c r="P1063" s="16">
        <v>1531</v>
      </c>
      <c r="Q1063" s="16">
        <v>2627</v>
      </c>
      <c r="R1063" s="16">
        <v>1671</v>
      </c>
      <c r="S1063" s="16">
        <v>2966</v>
      </c>
      <c r="T1063" s="16">
        <v>2182</v>
      </c>
      <c r="U1063" s="16">
        <v>1703</v>
      </c>
      <c r="V1063" s="16">
        <v>1498</v>
      </c>
      <c r="W1063" s="19">
        <v>1.28</v>
      </c>
      <c r="X1063" s="16">
        <v>16756</v>
      </c>
      <c r="Y1063" s="16">
        <v>6234</v>
      </c>
      <c r="Z1063" s="16">
        <v>4210</v>
      </c>
      <c r="AA1063" s="16">
        <v>2024</v>
      </c>
      <c r="AB1063" s="19">
        <v>15308.82</v>
      </c>
      <c r="AC1063" s="19">
        <v>8365.19</v>
      </c>
      <c r="AD1063" s="16">
        <v>122</v>
      </c>
      <c r="AE1063" s="20">
        <v>47390.691</v>
      </c>
      <c r="AF1063" s="19">
        <v>0.4</v>
      </c>
      <c r="AG1063" s="16">
        <v>301692</v>
      </c>
      <c r="AH1063" s="19">
        <v>14890</v>
      </c>
      <c r="AI1063" s="16">
        <v>580</v>
      </c>
      <c r="AJ1063" s="16">
        <v>163</v>
      </c>
      <c r="AK1063" s="16">
        <v>587</v>
      </c>
      <c r="AL1063" s="16">
        <v>12</v>
      </c>
      <c r="AM1063" s="16">
        <v>4</v>
      </c>
      <c r="AN1063" s="16">
        <v>540</v>
      </c>
      <c r="AO1063" s="16">
        <v>40</v>
      </c>
    </row>
    <row r="1064" hidden="1" spans="1:41">
      <c r="A1064">
        <v>5002803</v>
      </c>
      <c r="B1064" t="s">
        <v>1067</v>
      </c>
      <c r="C1064" t="s">
        <v>109</v>
      </c>
      <c r="D1064">
        <v>289</v>
      </c>
      <c r="E1064">
        <v>352</v>
      </c>
      <c r="F1064">
        <v>251</v>
      </c>
      <c r="G1064">
        <v>319</v>
      </c>
      <c r="H1064" s="16">
        <f t="shared" si="16"/>
        <v>6036</v>
      </c>
      <c r="I1064" s="16">
        <v>4047</v>
      </c>
      <c r="J1064" s="16">
        <v>1989</v>
      </c>
      <c r="K1064" s="16">
        <v>3108</v>
      </c>
      <c r="L1064" s="16">
        <v>2928</v>
      </c>
      <c r="M1064" s="16">
        <v>431</v>
      </c>
      <c r="N1064" s="16">
        <v>495</v>
      </c>
      <c r="O1064" s="16">
        <v>576</v>
      </c>
      <c r="P1064" s="16">
        <v>336</v>
      </c>
      <c r="Q1064" s="16">
        <v>736</v>
      </c>
      <c r="R1064" s="16">
        <v>483</v>
      </c>
      <c r="S1064" s="16">
        <v>928</v>
      </c>
      <c r="T1064" s="16">
        <v>741</v>
      </c>
      <c r="U1064" s="16">
        <v>608</v>
      </c>
      <c r="V1064" s="16">
        <v>702</v>
      </c>
      <c r="W1064" s="19">
        <v>1.09</v>
      </c>
      <c r="X1064" s="16">
        <v>5165</v>
      </c>
      <c r="Y1064" s="16">
        <v>1986</v>
      </c>
      <c r="Z1064" s="16">
        <v>1303</v>
      </c>
      <c r="AA1064" s="16">
        <v>683</v>
      </c>
      <c r="AB1064" s="19">
        <v>19313.76</v>
      </c>
      <c r="AC1064" s="19">
        <v>18427</v>
      </c>
      <c r="AD1064" s="16">
        <v>302</v>
      </c>
      <c r="AE1064" s="20">
        <v>2940.251</v>
      </c>
      <c r="AF1064" s="19">
        <v>2.1</v>
      </c>
      <c r="AG1064" s="16">
        <v>106179</v>
      </c>
      <c r="AH1064" s="19">
        <v>18188</v>
      </c>
      <c r="AI1064" s="16">
        <v>145</v>
      </c>
      <c r="AJ1064" s="16">
        <v>51</v>
      </c>
      <c r="AK1064" s="16">
        <v>180</v>
      </c>
      <c r="AL1064" s="16">
        <v>19</v>
      </c>
      <c r="AM1064" s="16">
        <v>1</v>
      </c>
      <c r="AN1064" s="16">
        <v>140</v>
      </c>
      <c r="AO1064" s="16">
        <v>5</v>
      </c>
    </row>
    <row r="1065" hidden="1" spans="1:41">
      <c r="A1065">
        <v>2202505</v>
      </c>
      <c r="B1065" t="s">
        <v>1067</v>
      </c>
      <c r="C1065" t="s">
        <v>75</v>
      </c>
      <c r="D1065">
        <v>289</v>
      </c>
      <c r="E1065">
        <v>346</v>
      </c>
      <c r="F1065">
        <v>254</v>
      </c>
      <c r="G1065">
        <v>322</v>
      </c>
      <c r="H1065" s="16">
        <f t="shared" si="16"/>
        <v>10764</v>
      </c>
      <c r="I1065" s="16">
        <v>4305</v>
      </c>
      <c r="J1065" s="16">
        <v>6459</v>
      </c>
      <c r="K1065" s="16">
        <v>5451</v>
      </c>
      <c r="L1065" s="16">
        <v>5313</v>
      </c>
      <c r="M1065" s="16">
        <v>943</v>
      </c>
      <c r="N1065" s="16">
        <v>998</v>
      </c>
      <c r="O1065" s="16">
        <v>1095</v>
      </c>
      <c r="P1065" s="16">
        <v>728</v>
      </c>
      <c r="Q1065" s="16">
        <v>1243</v>
      </c>
      <c r="R1065" s="16">
        <v>809</v>
      </c>
      <c r="S1065" s="16">
        <v>1811</v>
      </c>
      <c r="T1065" s="16">
        <v>1211</v>
      </c>
      <c r="U1065" s="16">
        <v>847</v>
      </c>
      <c r="V1065" s="16">
        <v>1079</v>
      </c>
      <c r="W1065" s="19">
        <v>0.35</v>
      </c>
      <c r="X1065" s="16">
        <v>6683</v>
      </c>
      <c r="Y1065" s="16">
        <v>3147</v>
      </c>
      <c r="Z1065" s="16">
        <v>1286</v>
      </c>
      <c r="AA1065" s="16">
        <v>1861</v>
      </c>
      <c r="AB1065" s="19">
        <v>13930.44</v>
      </c>
      <c r="AC1065" s="19">
        <v>4252.32</v>
      </c>
      <c r="AD1065" s="16">
        <v>467</v>
      </c>
      <c r="AE1065" s="20">
        <v>1610.958</v>
      </c>
      <c r="AF1065" s="19">
        <v>6.7</v>
      </c>
      <c r="AG1065" s="16">
        <v>67162</v>
      </c>
      <c r="AH1065" s="19">
        <v>6312</v>
      </c>
      <c r="AI1065" s="16">
        <v>157</v>
      </c>
      <c r="AJ1065" s="16">
        <v>29</v>
      </c>
      <c r="AK1065" s="16">
        <v>153</v>
      </c>
      <c r="AL1065" s="16">
        <v>5</v>
      </c>
      <c r="AM1065" s="16">
        <v>1</v>
      </c>
      <c r="AN1065" s="16">
        <v>155</v>
      </c>
      <c r="AO1065" s="16">
        <v>2</v>
      </c>
    </row>
    <row r="1066" hidden="1" spans="1:41">
      <c r="A1066">
        <v>3510500</v>
      </c>
      <c r="B1066" t="s">
        <v>1068</v>
      </c>
      <c r="C1066" t="s">
        <v>87</v>
      </c>
      <c r="D1066">
        <v>502</v>
      </c>
      <c r="E1066">
        <v>1599</v>
      </c>
      <c r="F1066">
        <v>492</v>
      </c>
      <c r="G1066">
        <v>1680</v>
      </c>
      <c r="H1066" s="16">
        <f t="shared" si="16"/>
        <v>118490</v>
      </c>
      <c r="I1066" s="16">
        <v>114396</v>
      </c>
      <c r="J1066" s="16">
        <v>4094</v>
      </c>
      <c r="K1066" s="16">
        <v>59390</v>
      </c>
      <c r="L1066" s="16">
        <v>59100</v>
      </c>
      <c r="M1066" s="16">
        <v>8078</v>
      </c>
      <c r="N1066" s="16">
        <v>8469</v>
      </c>
      <c r="O1066" s="16">
        <v>9033</v>
      </c>
      <c r="P1066" s="16">
        <v>5793</v>
      </c>
      <c r="Q1066" s="16">
        <v>12274</v>
      </c>
      <c r="R1066" s="16">
        <v>8706</v>
      </c>
      <c r="S1066" s="16">
        <v>19434</v>
      </c>
      <c r="T1066" s="16">
        <v>15956</v>
      </c>
      <c r="U1066" s="16">
        <v>13921</v>
      </c>
      <c r="V1066" s="16">
        <v>16826</v>
      </c>
      <c r="W1066" s="19">
        <v>1.47</v>
      </c>
      <c r="X1066" s="16">
        <v>104747</v>
      </c>
      <c r="Y1066" s="16">
        <v>41239</v>
      </c>
      <c r="Z1066" s="16">
        <v>39871</v>
      </c>
      <c r="AA1066" s="16">
        <v>1368</v>
      </c>
      <c r="AB1066" s="19">
        <v>23735.43</v>
      </c>
      <c r="AC1066" s="19">
        <v>15504.41</v>
      </c>
      <c r="AD1066" s="16">
        <v>125</v>
      </c>
      <c r="AE1066" s="20">
        <v>484.947</v>
      </c>
      <c r="AF1066" s="19">
        <v>244.3</v>
      </c>
      <c r="AG1066" s="16">
        <v>2720211</v>
      </c>
      <c r="AH1066" s="19">
        <v>24005</v>
      </c>
      <c r="AI1066" s="16">
        <v>5427</v>
      </c>
      <c r="AJ1066" s="16">
        <v>2210</v>
      </c>
      <c r="AK1066" s="16">
        <v>7492</v>
      </c>
      <c r="AL1066" s="16">
        <v>174</v>
      </c>
      <c r="AM1066" s="16">
        <v>10</v>
      </c>
      <c r="AN1066" s="16">
        <v>5085</v>
      </c>
      <c r="AO1066" s="16">
        <v>342</v>
      </c>
    </row>
    <row r="1067" hidden="1" spans="1:41">
      <c r="A1067">
        <v>3113008</v>
      </c>
      <c r="B1067" t="s">
        <v>1069</v>
      </c>
      <c r="C1067" t="s">
        <v>44</v>
      </c>
      <c r="D1067">
        <v>290</v>
      </c>
      <c r="E1067">
        <v>375</v>
      </c>
      <c r="F1067">
        <v>264</v>
      </c>
      <c r="G1067">
        <v>363</v>
      </c>
      <c r="H1067" s="16">
        <f t="shared" si="16"/>
        <v>23876</v>
      </c>
      <c r="I1067" s="16">
        <v>6969</v>
      </c>
      <c r="J1067" s="16">
        <v>16907</v>
      </c>
      <c r="K1067" s="16">
        <v>12197</v>
      </c>
      <c r="L1067" s="16">
        <v>11679</v>
      </c>
      <c r="M1067" s="16">
        <v>2044</v>
      </c>
      <c r="N1067" s="16">
        <v>2285</v>
      </c>
      <c r="O1067" s="16">
        <v>2313</v>
      </c>
      <c r="P1067" s="16">
        <v>1387</v>
      </c>
      <c r="Q1067" s="16">
        <v>2716</v>
      </c>
      <c r="R1067" s="16">
        <v>1650</v>
      </c>
      <c r="S1067" s="16">
        <v>3039</v>
      </c>
      <c r="T1067" s="16">
        <v>2528</v>
      </c>
      <c r="U1067" s="16">
        <v>2343</v>
      </c>
      <c r="V1067" s="16">
        <v>3571</v>
      </c>
      <c r="W1067" s="19">
        <v>0.42</v>
      </c>
      <c r="X1067" s="16">
        <v>16602</v>
      </c>
      <c r="Y1067" s="16">
        <v>6855</v>
      </c>
      <c r="Z1067" s="16">
        <v>2206</v>
      </c>
      <c r="AA1067" s="16">
        <v>4649</v>
      </c>
      <c r="AB1067" s="19">
        <v>12549.99</v>
      </c>
      <c r="AC1067" s="19">
        <v>5674.23</v>
      </c>
      <c r="AD1067" s="16">
        <v>376</v>
      </c>
      <c r="AE1067" s="20">
        <v>1242.345</v>
      </c>
      <c r="AF1067" s="19">
        <v>19.2</v>
      </c>
      <c r="AG1067" s="16">
        <v>139468</v>
      </c>
      <c r="AH1067" s="19">
        <v>5917</v>
      </c>
      <c r="AI1067" s="16">
        <v>259</v>
      </c>
      <c r="AJ1067" s="16">
        <v>65</v>
      </c>
      <c r="AK1067" s="16">
        <v>230</v>
      </c>
      <c r="AL1067" s="16">
        <v>2</v>
      </c>
      <c r="AM1067" s="16">
        <v>1</v>
      </c>
      <c r="AN1067" s="16">
        <v>257</v>
      </c>
      <c r="AO1067" s="16">
        <v>2</v>
      </c>
    </row>
    <row r="1068" hidden="1" spans="1:41">
      <c r="A1068">
        <v>2906899</v>
      </c>
      <c r="B1068" t="s">
        <v>1070</v>
      </c>
      <c r="C1068" t="s">
        <v>52</v>
      </c>
      <c r="D1068">
        <v>290</v>
      </c>
      <c r="E1068">
        <v>336</v>
      </c>
      <c r="F1068">
        <v>252</v>
      </c>
      <c r="G1068">
        <v>318</v>
      </c>
      <c r="H1068" s="16">
        <f t="shared" si="16"/>
        <v>9653</v>
      </c>
      <c r="I1068" s="16">
        <v>2522</v>
      </c>
      <c r="J1068" s="16">
        <v>7131</v>
      </c>
      <c r="K1068" s="16">
        <v>4947</v>
      </c>
      <c r="L1068" s="16">
        <v>4706</v>
      </c>
      <c r="M1068" s="16">
        <v>586</v>
      </c>
      <c r="N1068" s="16">
        <v>725</v>
      </c>
      <c r="O1068" s="16">
        <v>723</v>
      </c>
      <c r="P1068" s="16">
        <v>516</v>
      </c>
      <c r="Q1068" s="16">
        <v>1001</v>
      </c>
      <c r="R1068" s="16">
        <v>617</v>
      </c>
      <c r="S1068" s="16">
        <v>1394</v>
      </c>
      <c r="T1068" s="16">
        <v>1188</v>
      </c>
      <c r="U1068" s="16">
        <v>1111</v>
      </c>
      <c r="V1068" s="16">
        <v>1792</v>
      </c>
      <c r="W1068" s="19">
        <v>-1.21</v>
      </c>
      <c r="X1068" s="16">
        <v>6447</v>
      </c>
      <c r="Y1068" s="16">
        <v>3192</v>
      </c>
      <c r="Z1068" s="16">
        <v>840</v>
      </c>
      <c r="AA1068" s="16">
        <v>2352</v>
      </c>
      <c r="AB1068" s="19">
        <v>13791.73</v>
      </c>
      <c r="AC1068" s="19">
        <v>9415.43</v>
      </c>
      <c r="AD1068" s="16">
        <v>355</v>
      </c>
      <c r="AE1068" s="20">
        <v>805.629</v>
      </c>
      <c r="AF1068" s="19">
        <v>12</v>
      </c>
      <c r="AG1068" s="16">
        <v>61894</v>
      </c>
      <c r="AH1068" s="19">
        <v>6180</v>
      </c>
      <c r="AI1068" s="16">
        <v>7</v>
      </c>
      <c r="AJ1068" s="16">
        <v>1</v>
      </c>
      <c r="AK1068" s="16">
        <v>2</v>
      </c>
      <c r="AL1068" s="16">
        <v>0</v>
      </c>
      <c r="AM1068" s="16">
        <v>0</v>
      </c>
      <c r="AN1068" s="16">
        <v>7</v>
      </c>
      <c r="AO1068" s="16">
        <v>0</v>
      </c>
    </row>
    <row r="1069" hidden="1" spans="1:41">
      <c r="A1069">
        <v>4104659</v>
      </c>
      <c r="B1069" t="s">
        <v>1071</v>
      </c>
      <c r="C1069" t="s">
        <v>55</v>
      </c>
      <c r="D1069">
        <v>359</v>
      </c>
      <c r="E1069">
        <v>587</v>
      </c>
      <c r="F1069">
        <v>341</v>
      </c>
      <c r="G1069">
        <v>604</v>
      </c>
      <c r="H1069" s="16">
        <f t="shared" si="16"/>
        <v>22623</v>
      </c>
      <c r="I1069" s="16">
        <v>17023</v>
      </c>
      <c r="J1069" s="16">
        <v>5600</v>
      </c>
      <c r="K1069" s="16">
        <v>11510</v>
      </c>
      <c r="L1069" s="16">
        <v>11113</v>
      </c>
      <c r="M1069" s="16">
        <v>1977</v>
      </c>
      <c r="N1069" s="16">
        <v>1937</v>
      </c>
      <c r="O1069" s="16">
        <v>1892</v>
      </c>
      <c r="P1069" s="16">
        <v>1211</v>
      </c>
      <c r="Q1069" s="16">
        <v>2659</v>
      </c>
      <c r="R1069" s="16">
        <v>2069</v>
      </c>
      <c r="S1069" s="16">
        <v>3846</v>
      </c>
      <c r="T1069" s="16">
        <v>2797</v>
      </c>
      <c r="U1069" s="16">
        <v>2092</v>
      </c>
      <c r="V1069" s="16">
        <v>2143</v>
      </c>
      <c r="W1069" s="19">
        <v>1.55</v>
      </c>
      <c r="X1069" s="16">
        <v>19604</v>
      </c>
      <c r="Y1069" s="16">
        <v>7278</v>
      </c>
      <c r="Z1069" s="16">
        <v>5484</v>
      </c>
      <c r="AA1069" s="16">
        <v>1794</v>
      </c>
      <c r="AB1069" s="19">
        <v>22219.7</v>
      </c>
      <c r="AC1069" s="19">
        <v>26101.49</v>
      </c>
      <c r="AD1069" s="16">
        <v>100</v>
      </c>
      <c r="AE1069" s="20">
        <v>649.68</v>
      </c>
      <c r="AF1069" s="19">
        <v>34.8</v>
      </c>
      <c r="AG1069" s="16">
        <v>1185548</v>
      </c>
      <c r="AH1069" s="19">
        <v>54912</v>
      </c>
      <c r="AI1069" s="16">
        <v>696</v>
      </c>
      <c r="AJ1069" s="16">
        <v>454</v>
      </c>
      <c r="AK1069" s="16">
        <v>1001</v>
      </c>
      <c r="AL1069" s="16">
        <v>92</v>
      </c>
      <c r="AM1069" s="16">
        <v>4</v>
      </c>
      <c r="AN1069" s="16">
        <v>632</v>
      </c>
      <c r="AO1069" s="16">
        <v>64</v>
      </c>
    </row>
    <row r="1070" hidden="1" spans="1:41">
      <c r="A1070">
        <v>3113107</v>
      </c>
      <c r="B1070" t="s">
        <v>1072</v>
      </c>
      <c r="C1070" t="s">
        <v>44</v>
      </c>
      <c r="D1070">
        <v>286</v>
      </c>
      <c r="E1070">
        <v>334</v>
      </c>
      <c r="F1070">
        <v>247</v>
      </c>
      <c r="G1070">
        <v>300</v>
      </c>
      <c r="H1070" s="16">
        <f t="shared" si="16"/>
        <v>3288</v>
      </c>
      <c r="I1070" s="16">
        <v>1071</v>
      </c>
      <c r="J1070" s="16">
        <v>2217</v>
      </c>
      <c r="K1070" s="16">
        <v>1694</v>
      </c>
      <c r="L1070" s="16">
        <v>1594</v>
      </c>
      <c r="M1070" s="16">
        <v>181</v>
      </c>
      <c r="N1070" s="16">
        <v>219</v>
      </c>
      <c r="O1070" s="16">
        <v>261</v>
      </c>
      <c r="P1070" s="16">
        <v>152</v>
      </c>
      <c r="Q1070" s="16">
        <v>334</v>
      </c>
      <c r="R1070" s="16">
        <v>212</v>
      </c>
      <c r="S1070" s="16">
        <v>490</v>
      </c>
      <c r="T1070" s="16">
        <v>475</v>
      </c>
      <c r="U1070" s="16">
        <v>412</v>
      </c>
      <c r="V1070" s="16">
        <v>552</v>
      </c>
      <c r="W1070" s="19">
        <v>-0.32</v>
      </c>
      <c r="X1070" s="16">
        <v>2870</v>
      </c>
      <c r="Y1070" s="16">
        <v>999</v>
      </c>
      <c r="Z1070" s="16">
        <v>335</v>
      </c>
      <c r="AA1070" s="16">
        <v>664</v>
      </c>
      <c r="AB1070" s="19">
        <v>17001.21</v>
      </c>
      <c r="AC1070" s="19">
        <v>9526.07</v>
      </c>
      <c r="AD1070" s="16">
        <v>119</v>
      </c>
      <c r="AE1070" s="20">
        <v>159.95</v>
      </c>
      <c r="AF1070" s="19">
        <v>20.6</v>
      </c>
      <c r="AG1070" s="16">
        <v>28121</v>
      </c>
      <c r="AH1070" s="19">
        <v>8473</v>
      </c>
      <c r="AI1070" s="16">
        <v>44</v>
      </c>
      <c r="AJ1070" s="16">
        <v>15</v>
      </c>
      <c r="AK1070" s="16">
        <v>82</v>
      </c>
      <c r="AL1070" s="16">
        <v>2</v>
      </c>
      <c r="AM1070" s="16">
        <v>1</v>
      </c>
      <c r="AN1070" s="16">
        <v>44</v>
      </c>
      <c r="AO1070" s="16">
        <v>0</v>
      </c>
    </row>
    <row r="1071" hidden="1" spans="1:41">
      <c r="A1071">
        <v>3113206</v>
      </c>
      <c r="B1071" t="s">
        <v>1073</v>
      </c>
      <c r="C1071" t="s">
        <v>44</v>
      </c>
      <c r="D1071">
        <v>327</v>
      </c>
      <c r="E1071">
        <v>504</v>
      </c>
      <c r="F1071">
        <v>307</v>
      </c>
      <c r="G1071">
        <v>532</v>
      </c>
      <c r="H1071" s="16">
        <f t="shared" si="16"/>
        <v>25531</v>
      </c>
      <c r="I1071" s="16">
        <v>19268</v>
      </c>
      <c r="J1071" s="16">
        <v>6263</v>
      </c>
      <c r="K1071" s="16">
        <v>12772</v>
      </c>
      <c r="L1071" s="16">
        <v>12759</v>
      </c>
      <c r="M1071" s="16">
        <v>1505</v>
      </c>
      <c r="N1071" s="16">
        <v>1709</v>
      </c>
      <c r="O1071" s="16">
        <v>1798</v>
      </c>
      <c r="P1071" s="16">
        <v>1199</v>
      </c>
      <c r="Q1071" s="16">
        <v>2735</v>
      </c>
      <c r="R1071" s="16">
        <v>1851</v>
      </c>
      <c r="S1071" s="16">
        <v>4088</v>
      </c>
      <c r="T1071" s="16">
        <v>3812</v>
      </c>
      <c r="U1071" s="16">
        <v>3195</v>
      </c>
      <c r="V1071" s="16">
        <v>3639</v>
      </c>
      <c r="W1071" s="19">
        <v>0.63</v>
      </c>
      <c r="X1071" s="16">
        <v>22444</v>
      </c>
      <c r="Y1071" s="16">
        <v>8246</v>
      </c>
      <c r="Z1071" s="16">
        <v>6293</v>
      </c>
      <c r="AA1071" s="16">
        <v>1953</v>
      </c>
      <c r="AB1071" s="19">
        <v>18020.05</v>
      </c>
      <c r="AC1071" s="19">
        <v>9063.67</v>
      </c>
      <c r="AD1071" s="16">
        <v>127</v>
      </c>
      <c r="AE1071" s="20">
        <v>487.28</v>
      </c>
      <c r="AF1071" s="19">
        <v>52.4</v>
      </c>
      <c r="AG1071" s="16">
        <v>509460</v>
      </c>
      <c r="AH1071" s="19">
        <v>20343</v>
      </c>
      <c r="AI1071" s="16">
        <v>663</v>
      </c>
      <c r="AJ1071" s="16">
        <v>357</v>
      </c>
      <c r="AK1071" s="16">
        <v>973</v>
      </c>
      <c r="AL1071" s="16">
        <v>22</v>
      </c>
      <c r="AM1071" s="16">
        <v>4</v>
      </c>
      <c r="AN1071" s="16">
        <v>640</v>
      </c>
      <c r="AO1071" s="16">
        <v>23</v>
      </c>
    </row>
    <row r="1072" hidden="1" spans="1:41">
      <c r="A1072">
        <v>3113305</v>
      </c>
      <c r="B1072" t="s">
        <v>1074</v>
      </c>
      <c r="C1072" t="s">
        <v>44</v>
      </c>
      <c r="D1072">
        <v>346</v>
      </c>
      <c r="E1072">
        <v>696</v>
      </c>
      <c r="F1072">
        <v>326</v>
      </c>
      <c r="G1072">
        <v>712</v>
      </c>
      <c r="H1072" s="16">
        <f t="shared" si="16"/>
        <v>33594</v>
      </c>
      <c r="I1072" s="16">
        <v>26337</v>
      </c>
      <c r="J1072" s="16">
        <v>7257</v>
      </c>
      <c r="K1072" s="16">
        <v>16489</v>
      </c>
      <c r="L1072" s="16">
        <v>17105</v>
      </c>
      <c r="M1072" s="16">
        <v>1882</v>
      </c>
      <c r="N1072" s="16">
        <v>2079</v>
      </c>
      <c r="O1072" s="16">
        <v>2343</v>
      </c>
      <c r="P1072" s="16">
        <v>1487</v>
      </c>
      <c r="Q1072" s="16">
        <v>3238</v>
      </c>
      <c r="R1072" s="16">
        <v>2366</v>
      </c>
      <c r="S1072" s="16">
        <v>5079</v>
      </c>
      <c r="T1072" s="16">
        <v>4648</v>
      </c>
      <c r="U1072" s="16">
        <v>4434</v>
      </c>
      <c r="V1072" s="16">
        <v>6038</v>
      </c>
      <c r="W1072" s="19">
        <v>0.12</v>
      </c>
      <c r="X1072" s="16">
        <v>28691</v>
      </c>
      <c r="Y1072" s="16">
        <v>12491</v>
      </c>
      <c r="Z1072" s="16">
        <v>10052</v>
      </c>
      <c r="AA1072" s="16">
        <v>2439</v>
      </c>
      <c r="AB1072" s="19">
        <v>20537.61</v>
      </c>
      <c r="AC1072" s="19">
        <v>10117.16</v>
      </c>
      <c r="AD1072" s="16">
        <v>225</v>
      </c>
      <c r="AE1072" s="20">
        <v>353.404</v>
      </c>
      <c r="AF1072" s="19">
        <v>95.1</v>
      </c>
      <c r="AG1072" s="16">
        <v>476663</v>
      </c>
      <c r="AH1072" s="19">
        <v>14244</v>
      </c>
      <c r="AI1072" s="16">
        <v>1309</v>
      </c>
      <c r="AJ1072" s="16">
        <v>502</v>
      </c>
      <c r="AK1072" s="16">
        <v>1784</v>
      </c>
      <c r="AL1072" s="16">
        <v>9</v>
      </c>
      <c r="AM1072" s="16">
        <v>4</v>
      </c>
      <c r="AN1072" s="16">
        <v>1214</v>
      </c>
      <c r="AO1072" s="16">
        <v>95</v>
      </c>
    </row>
    <row r="1073" hidden="1" spans="1:41">
      <c r="A1073">
        <v>3300936</v>
      </c>
      <c r="B1073" t="s">
        <v>1075</v>
      </c>
      <c r="C1073" t="s">
        <v>295</v>
      </c>
      <c r="D1073">
        <v>298</v>
      </c>
      <c r="E1073">
        <v>376</v>
      </c>
      <c r="F1073">
        <v>270</v>
      </c>
      <c r="G1073">
        <v>362</v>
      </c>
      <c r="H1073" s="16">
        <f t="shared" si="16"/>
        <v>15844</v>
      </c>
      <c r="I1073" s="16">
        <v>13267</v>
      </c>
      <c r="J1073" s="16">
        <v>2577</v>
      </c>
      <c r="K1073" s="16">
        <v>8171</v>
      </c>
      <c r="L1073" s="16">
        <v>7673</v>
      </c>
      <c r="M1073" s="16">
        <v>1072</v>
      </c>
      <c r="N1073" s="16">
        <v>1022</v>
      </c>
      <c r="O1073" s="16">
        <v>1123</v>
      </c>
      <c r="P1073" s="16">
        <v>784</v>
      </c>
      <c r="Q1073" s="16">
        <v>1798</v>
      </c>
      <c r="R1073" s="16">
        <v>1216</v>
      </c>
      <c r="S1073" s="16">
        <v>2495</v>
      </c>
      <c r="T1073" s="16">
        <v>2285</v>
      </c>
      <c r="U1073" s="16">
        <v>1810</v>
      </c>
      <c r="V1073" s="16">
        <v>2239</v>
      </c>
      <c r="W1073" s="19">
        <v>1.79</v>
      </c>
      <c r="X1073" s="16">
        <v>13574</v>
      </c>
      <c r="Y1073" s="16">
        <v>5430</v>
      </c>
      <c r="Z1073" s="16">
        <v>4516</v>
      </c>
      <c r="AA1073" s="16">
        <v>914</v>
      </c>
      <c r="AB1073" s="19">
        <v>20852.58</v>
      </c>
      <c r="AC1073" s="19">
        <v>17007.77</v>
      </c>
      <c r="AD1073" s="16">
        <v>178</v>
      </c>
      <c r="AE1073" s="20">
        <v>308.13</v>
      </c>
      <c r="AF1073" s="19">
        <v>51.4</v>
      </c>
      <c r="AG1073" s="16">
        <v>537608</v>
      </c>
      <c r="AH1073" s="19">
        <v>35821</v>
      </c>
      <c r="AI1073" s="16">
        <v>342</v>
      </c>
      <c r="AJ1073" s="16">
        <v>144</v>
      </c>
      <c r="AK1073" s="16">
        <v>520</v>
      </c>
      <c r="AL1073" s="16">
        <v>4</v>
      </c>
      <c r="AM1073" s="16">
        <v>2</v>
      </c>
      <c r="AN1073" s="16">
        <v>328</v>
      </c>
      <c r="AO1073" s="16">
        <v>14</v>
      </c>
    </row>
    <row r="1074" hidden="1" spans="1:41">
      <c r="A1074">
        <v>3510609</v>
      </c>
      <c r="B1074" t="s">
        <v>1076</v>
      </c>
      <c r="C1074" t="s">
        <v>87</v>
      </c>
      <c r="D1074">
        <v>570</v>
      </c>
      <c r="E1074">
        <v>6746</v>
      </c>
      <c r="F1074">
        <v>620</v>
      </c>
      <c r="G1074">
        <v>7557</v>
      </c>
      <c r="H1074" s="16">
        <f t="shared" si="16"/>
        <v>398596</v>
      </c>
      <c r="I1074" s="16">
        <v>398596</v>
      </c>
      <c r="J1074" s="16">
        <v>0</v>
      </c>
      <c r="K1074" s="16">
        <v>195619</v>
      </c>
      <c r="L1074" s="16">
        <v>202977</v>
      </c>
      <c r="M1074" s="16">
        <v>28544</v>
      </c>
      <c r="N1074" s="16">
        <v>29674</v>
      </c>
      <c r="O1074" s="16">
        <v>30952</v>
      </c>
      <c r="P1074" s="16">
        <v>19505</v>
      </c>
      <c r="Q1074" s="16">
        <v>46333</v>
      </c>
      <c r="R1074" s="16">
        <v>34302</v>
      </c>
      <c r="S1074" s="16">
        <v>69464</v>
      </c>
      <c r="T1074" s="16">
        <v>54718</v>
      </c>
      <c r="U1074" s="16">
        <v>43985</v>
      </c>
      <c r="V1074" s="16">
        <v>41119</v>
      </c>
      <c r="W1074" s="19">
        <v>0.52</v>
      </c>
      <c r="X1074" s="16">
        <v>349517</v>
      </c>
      <c r="Y1074" s="16">
        <v>128539</v>
      </c>
      <c r="Z1074" s="16">
        <v>128539</v>
      </c>
      <c r="AA1074" s="16">
        <v>0</v>
      </c>
      <c r="AB1074" s="19">
        <v>23181.53</v>
      </c>
      <c r="AC1074" s="19">
        <v>0</v>
      </c>
      <c r="AD1074" s="16">
        <v>21</v>
      </c>
      <c r="AE1074" s="20">
        <v>34.546</v>
      </c>
      <c r="AF1074" s="19">
        <v>11538.1</v>
      </c>
      <c r="AG1074" s="16">
        <v>5115509</v>
      </c>
      <c r="AH1074" s="19">
        <v>13040</v>
      </c>
      <c r="AI1074" s="16">
        <v>10434</v>
      </c>
      <c r="AJ1074" s="16">
        <v>5272</v>
      </c>
      <c r="AK1074" s="16">
        <v>17241</v>
      </c>
      <c r="AL1074" s="16">
        <v>40</v>
      </c>
      <c r="AM1074" s="16">
        <v>17</v>
      </c>
      <c r="AN1074" s="16">
        <v>9901</v>
      </c>
      <c r="AO1074" s="16">
        <v>533</v>
      </c>
    </row>
    <row r="1075" hidden="1" spans="1:41">
      <c r="A1075">
        <v>3113404</v>
      </c>
      <c r="B1075" t="s">
        <v>1077</v>
      </c>
      <c r="C1075" t="s">
        <v>44</v>
      </c>
      <c r="D1075">
        <v>456</v>
      </c>
      <c r="E1075">
        <v>1237</v>
      </c>
      <c r="F1075">
        <v>433</v>
      </c>
      <c r="G1075">
        <v>1356</v>
      </c>
      <c r="H1075" s="16">
        <f t="shared" si="16"/>
        <v>92313</v>
      </c>
      <c r="I1075" s="16">
        <v>74374</v>
      </c>
      <c r="J1075" s="16">
        <v>17939</v>
      </c>
      <c r="K1075" s="16">
        <v>45589</v>
      </c>
      <c r="L1075" s="16">
        <v>46724</v>
      </c>
      <c r="M1075" s="16">
        <v>5990</v>
      </c>
      <c r="N1075" s="16">
        <v>6503</v>
      </c>
      <c r="O1075" s="16">
        <v>6787</v>
      </c>
      <c r="P1075" s="16">
        <v>4175</v>
      </c>
      <c r="Q1075" s="16">
        <v>9787</v>
      </c>
      <c r="R1075" s="16">
        <v>7110</v>
      </c>
      <c r="S1075" s="16">
        <v>15361</v>
      </c>
      <c r="T1075" s="16">
        <v>12162</v>
      </c>
      <c r="U1075" s="16">
        <v>10646</v>
      </c>
      <c r="V1075" s="16">
        <v>13792</v>
      </c>
      <c r="W1075" s="19">
        <v>0.53</v>
      </c>
      <c r="X1075" s="16">
        <v>78613</v>
      </c>
      <c r="Y1075" s="16">
        <v>31747</v>
      </c>
      <c r="Z1075" s="16">
        <v>25931</v>
      </c>
      <c r="AA1075" s="16">
        <v>5816</v>
      </c>
      <c r="AB1075" s="19">
        <v>18036.33</v>
      </c>
      <c r="AC1075" s="19">
        <v>9498.97</v>
      </c>
      <c r="AD1075" s="16">
        <v>190</v>
      </c>
      <c r="AE1075" s="20">
        <v>1258.66</v>
      </c>
      <c r="AF1075" s="19">
        <v>73.3</v>
      </c>
      <c r="AG1075" s="16">
        <v>1398004</v>
      </c>
      <c r="AH1075" s="19">
        <v>15400</v>
      </c>
      <c r="AI1075" s="16">
        <v>3492</v>
      </c>
      <c r="AJ1075" s="16">
        <v>1335</v>
      </c>
      <c r="AK1075" s="16">
        <v>3946</v>
      </c>
      <c r="AL1075" s="16">
        <v>30</v>
      </c>
      <c r="AM1075" s="16">
        <v>6</v>
      </c>
      <c r="AN1075" s="16">
        <v>2886</v>
      </c>
      <c r="AO1075" s="16">
        <v>606</v>
      </c>
    </row>
    <row r="1076" hidden="1" spans="1:41">
      <c r="A1076">
        <v>1301001</v>
      </c>
      <c r="B1076" t="s">
        <v>1078</v>
      </c>
      <c r="C1076" t="s">
        <v>226</v>
      </c>
      <c r="D1076">
        <v>298</v>
      </c>
      <c r="E1076">
        <v>362</v>
      </c>
      <c r="F1076">
        <v>264</v>
      </c>
      <c r="G1076">
        <v>335</v>
      </c>
      <c r="H1076" s="16">
        <f t="shared" si="16"/>
        <v>28546</v>
      </c>
      <c r="I1076" s="16">
        <v>23490</v>
      </c>
      <c r="J1076" s="16">
        <v>5056</v>
      </c>
      <c r="K1076" s="16">
        <v>14732</v>
      </c>
      <c r="L1076" s="16">
        <v>13814</v>
      </c>
      <c r="M1076" s="16">
        <v>3282</v>
      </c>
      <c r="N1076" s="16">
        <v>3594</v>
      </c>
      <c r="O1076" s="16">
        <v>3752</v>
      </c>
      <c r="P1076" s="16">
        <v>2051</v>
      </c>
      <c r="Q1076" s="16">
        <v>3950</v>
      </c>
      <c r="R1076" s="16">
        <v>2110</v>
      </c>
      <c r="S1076" s="16">
        <v>3615</v>
      </c>
      <c r="T1076" s="16">
        <v>2692</v>
      </c>
      <c r="U1076" s="16">
        <v>1690</v>
      </c>
      <c r="V1076" s="16">
        <v>1810</v>
      </c>
      <c r="W1076" s="19">
        <v>0.77</v>
      </c>
      <c r="X1076" s="16">
        <v>18617</v>
      </c>
      <c r="Y1076" s="16">
        <v>6764</v>
      </c>
      <c r="Z1076" s="16">
        <v>5508</v>
      </c>
      <c r="AA1076" s="16">
        <v>1256</v>
      </c>
      <c r="AB1076" s="19">
        <v>11410.2</v>
      </c>
      <c r="AC1076" s="19">
        <v>3864.53</v>
      </c>
      <c r="AD1076" s="16">
        <v>788</v>
      </c>
      <c r="AE1076" s="20">
        <v>25778.658</v>
      </c>
      <c r="AF1076" s="19">
        <v>1.1</v>
      </c>
      <c r="AG1076" s="16">
        <v>250908</v>
      </c>
      <c r="AH1076" s="19">
        <v>9000</v>
      </c>
      <c r="AI1076" s="16">
        <v>617</v>
      </c>
      <c r="AJ1076" s="16">
        <v>90</v>
      </c>
      <c r="AK1076" s="16">
        <v>214</v>
      </c>
      <c r="AL1076" s="16">
        <v>7</v>
      </c>
      <c r="AM1076" s="16">
        <v>3</v>
      </c>
      <c r="AN1076" s="16">
        <v>604</v>
      </c>
      <c r="AO1076" s="16">
        <v>13</v>
      </c>
    </row>
    <row r="1077" hidden="1" spans="1:41">
      <c r="A1077">
        <v>2504074</v>
      </c>
      <c r="B1077" t="s">
        <v>1079</v>
      </c>
      <c r="C1077" t="s">
        <v>107</v>
      </c>
      <c r="D1077">
        <v>284</v>
      </c>
      <c r="E1077">
        <v>322</v>
      </c>
      <c r="F1077">
        <v>245</v>
      </c>
      <c r="G1077">
        <v>284</v>
      </c>
      <c r="H1077" s="16">
        <f t="shared" si="16"/>
        <v>4198</v>
      </c>
      <c r="I1077" s="16">
        <v>1893</v>
      </c>
      <c r="J1077" s="16">
        <v>2305</v>
      </c>
      <c r="K1077" s="16">
        <v>2122</v>
      </c>
      <c r="L1077" s="16">
        <v>2076</v>
      </c>
      <c r="M1077" s="16">
        <v>284</v>
      </c>
      <c r="N1077" s="16">
        <v>391</v>
      </c>
      <c r="O1077" s="16">
        <v>350</v>
      </c>
      <c r="P1077" s="16">
        <v>220</v>
      </c>
      <c r="Q1077" s="16">
        <v>396</v>
      </c>
      <c r="R1077" s="16">
        <v>268</v>
      </c>
      <c r="S1077" s="16">
        <v>618</v>
      </c>
      <c r="T1077" s="16">
        <v>539</v>
      </c>
      <c r="U1077" s="16">
        <v>441</v>
      </c>
      <c r="V1077" s="16">
        <v>691</v>
      </c>
      <c r="W1077" s="19">
        <v>0.66</v>
      </c>
      <c r="X1077" s="16">
        <v>3376</v>
      </c>
      <c r="Y1077" s="16">
        <v>1436</v>
      </c>
      <c r="Z1077" s="16">
        <v>681</v>
      </c>
      <c r="AA1077" s="16">
        <v>755</v>
      </c>
      <c r="AB1077" s="19">
        <v>16110.23</v>
      </c>
      <c r="AC1077" s="19">
        <v>8974.84</v>
      </c>
      <c r="AD1077" s="16">
        <v>192</v>
      </c>
      <c r="AE1077" s="20">
        <v>497.204</v>
      </c>
      <c r="AF1077" s="19">
        <v>8.4</v>
      </c>
      <c r="AG1077" s="16">
        <v>30570</v>
      </c>
      <c r="AH1077" s="19">
        <v>7429</v>
      </c>
      <c r="AI1077" s="16">
        <v>47</v>
      </c>
      <c r="AJ1077" s="16">
        <v>9</v>
      </c>
      <c r="AK1077" s="16">
        <v>83</v>
      </c>
      <c r="AL1077" s="16">
        <v>1</v>
      </c>
      <c r="AM1077" s="16">
        <v>1</v>
      </c>
      <c r="AN1077" s="16">
        <v>47</v>
      </c>
      <c r="AO1077" s="16">
        <v>0</v>
      </c>
    </row>
    <row r="1078" spans="1:41">
      <c r="A1078">
        <v>2402303</v>
      </c>
      <c r="B1078" t="s">
        <v>1079</v>
      </c>
      <c r="C1078" t="s">
        <v>73</v>
      </c>
      <c r="D1078">
        <v>291</v>
      </c>
      <c r="E1078">
        <v>405</v>
      </c>
      <c r="F1078">
        <v>251</v>
      </c>
      <c r="G1078">
        <v>351</v>
      </c>
      <c r="H1078" s="16">
        <f t="shared" si="16"/>
        <v>20771</v>
      </c>
      <c r="I1078" s="16">
        <v>14091</v>
      </c>
      <c r="J1078" s="16">
        <v>6680</v>
      </c>
      <c r="K1078" s="16">
        <v>10222</v>
      </c>
      <c r="L1078" s="16">
        <v>10549</v>
      </c>
      <c r="M1078" s="16">
        <v>1381</v>
      </c>
      <c r="N1078" s="16">
        <v>1533</v>
      </c>
      <c r="O1078" s="16">
        <v>1648</v>
      </c>
      <c r="P1078" s="16">
        <v>966</v>
      </c>
      <c r="Q1078" s="16">
        <v>2279</v>
      </c>
      <c r="R1078" s="16">
        <v>1551</v>
      </c>
      <c r="S1078" s="16">
        <v>3425</v>
      </c>
      <c r="T1078" s="16">
        <v>2638</v>
      </c>
      <c r="U1078" s="16">
        <v>2333</v>
      </c>
      <c r="V1078" s="16">
        <v>3017</v>
      </c>
      <c r="W1078" s="19">
        <v>0.33</v>
      </c>
      <c r="X1078" s="16">
        <v>14688</v>
      </c>
      <c r="Y1078" s="16">
        <v>6896</v>
      </c>
      <c r="Z1078" s="16">
        <v>4846</v>
      </c>
      <c r="AA1078" s="16">
        <v>2050</v>
      </c>
      <c r="AB1078" s="19">
        <v>15860.83</v>
      </c>
      <c r="AC1078" s="19">
        <v>5711.25</v>
      </c>
      <c r="AD1078" s="16">
        <v>260</v>
      </c>
      <c r="AE1078" s="20">
        <v>1095.803</v>
      </c>
      <c r="AF1078" s="19">
        <v>19</v>
      </c>
      <c r="AG1078" s="16">
        <v>262161</v>
      </c>
      <c r="AH1078" s="19">
        <v>12749</v>
      </c>
      <c r="AI1078" s="16">
        <v>390</v>
      </c>
      <c r="AJ1078" s="16">
        <v>135</v>
      </c>
      <c r="AK1078" s="16">
        <v>482</v>
      </c>
      <c r="AL1078" s="16">
        <v>10</v>
      </c>
      <c r="AM1078" s="16">
        <v>2</v>
      </c>
      <c r="AN1078" s="16">
        <v>371</v>
      </c>
      <c r="AO1078" s="16">
        <v>19</v>
      </c>
    </row>
    <row r="1079" hidden="1" spans="1:41">
      <c r="A1079">
        <v>2202539</v>
      </c>
      <c r="B1079" t="s">
        <v>1080</v>
      </c>
      <c r="C1079" t="s">
        <v>75</v>
      </c>
      <c r="D1079">
        <v>287</v>
      </c>
      <c r="E1079">
        <v>324</v>
      </c>
      <c r="F1079">
        <v>248</v>
      </c>
      <c r="G1079">
        <v>290</v>
      </c>
      <c r="H1079" s="16">
        <f t="shared" si="16"/>
        <v>5785</v>
      </c>
      <c r="I1079" s="16">
        <v>1037</v>
      </c>
      <c r="J1079" s="16">
        <v>4748</v>
      </c>
      <c r="K1079" s="16">
        <v>2954</v>
      </c>
      <c r="L1079" s="16">
        <v>2831</v>
      </c>
      <c r="M1079" s="16">
        <v>465</v>
      </c>
      <c r="N1079" s="16">
        <v>556</v>
      </c>
      <c r="O1079" s="16">
        <v>624</v>
      </c>
      <c r="P1079" s="16">
        <v>394</v>
      </c>
      <c r="Q1079" s="16">
        <v>594</v>
      </c>
      <c r="R1079" s="16">
        <v>414</v>
      </c>
      <c r="S1079" s="16">
        <v>950</v>
      </c>
      <c r="T1079" s="16">
        <v>617</v>
      </c>
      <c r="U1079" s="16">
        <v>538</v>
      </c>
      <c r="V1079" s="16">
        <v>633</v>
      </c>
      <c r="W1079" s="19">
        <v>0.3</v>
      </c>
      <c r="X1079" s="16">
        <v>3158</v>
      </c>
      <c r="Y1079" s="16">
        <v>1705</v>
      </c>
      <c r="Z1079" s="16">
        <v>345</v>
      </c>
      <c r="AA1079" s="16">
        <v>1360</v>
      </c>
      <c r="AB1079" s="19">
        <v>12792.37</v>
      </c>
      <c r="AC1079" s="19">
        <v>4357.62</v>
      </c>
      <c r="AD1079" s="16">
        <v>208</v>
      </c>
      <c r="AE1079" s="20">
        <v>471.242</v>
      </c>
      <c r="AF1079" s="19">
        <v>12.3</v>
      </c>
      <c r="AG1079" s="16">
        <v>37046</v>
      </c>
      <c r="AH1079" s="19">
        <v>6468</v>
      </c>
      <c r="AI1079" s="16">
        <v>54</v>
      </c>
      <c r="AJ1079" s="16">
        <v>10</v>
      </c>
      <c r="AK1079" s="16">
        <v>65</v>
      </c>
      <c r="AL1079" s="16">
        <v>2</v>
      </c>
      <c r="AM1079" s="16">
        <v>1</v>
      </c>
      <c r="AN1079" s="16">
        <v>53</v>
      </c>
      <c r="AO1079" s="16">
        <v>1</v>
      </c>
    </row>
    <row r="1080" hidden="1" spans="1:41">
      <c r="A1080">
        <v>2906907</v>
      </c>
      <c r="B1080" t="s">
        <v>1081</v>
      </c>
      <c r="C1080" t="s">
        <v>52</v>
      </c>
      <c r="D1080">
        <v>309</v>
      </c>
      <c r="E1080">
        <v>407</v>
      </c>
      <c r="F1080">
        <v>271</v>
      </c>
      <c r="G1080">
        <v>386</v>
      </c>
      <c r="H1080" s="16">
        <f t="shared" si="16"/>
        <v>22825</v>
      </c>
      <c r="I1080" s="16">
        <v>12516</v>
      </c>
      <c r="J1080" s="16">
        <v>10309</v>
      </c>
      <c r="K1080" s="16">
        <v>11638</v>
      </c>
      <c r="L1080" s="16">
        <v>11187</v>
      </c>
      <c r="M1080" s="16">
        <v>1823</v>
      </c>
      <c r="N1080" s="16">
        <v>2145</v>
      </c>
      <c r="O1080" s="16">
        <v>2073</v>
      </c>
      <c r="P1080" s="16">
        <v>1184</v>
      </c>
      <c r="Q1080" s="16">
        <v>2554</v>
      </c>
      <c r="R1080" s="16">
        <v>1728</v>
      </c>
      <c r="S1080" s="16">
        <v>3548</v>
      </c>
      <c r="T1080" s="16">
        <v>2850</v>
      </c>
      <c r="U1080" s="16">
        <v>2301</v>
      </c>
      <c r="V1080" s="16">
        <v>2619</v>
      </c>
      <c r="W1080" s="19">
        <v>0.39</v>
      </c>
      <c r="X1080" s="16">
        <v>16375</v>
      </c>
      <c r="Y1080" s="16">
        <v>7462</v>
      </c>
      <c r="Z1080" s="16">
        <v>4113</v>
      </c>
      <c r="AA1080" s="16">
        <v>3349</v>
      </c>
      <c r="AB1080" s="19">
        <v>16294.77</v>
      </c>
      <c r="AC1080" s="19">
        <v>9714.5</v>
      </c>
      <c r="AD1080" s="16">
        <v>533</v>
      </c>
      <c r="AE1080" s="20">
        <v>2396.609</v>
      </c>
      <c r="AF1080" s="19">
        <v>9.5</v>
      </c>
      <c r="AG1080" s="16">
        <v>344049</v>
      </c>
      <c r="AH1080" s="19">
        <v>15259</v>
      </c>
      <c r="AI1080" s="16">
        <v>480</v>
      </c>
      <c r="AJ1080" s="16">
        <v>151</v>
      </c>
      <c r="AK1080" s="16">
        <v>512</v>
      </c>
      <c r="AL1080" s="16">
        <v>35</v>
      </c>
      <c r="AM1080" s="16">
        <v>2</v>
      </c>
      <c r="AN1080" s="16">
        <v>466</v>
      </c>
      <c r="AO1080" s="16">
        <v>14</v>
      </c>
    </row>
    <row r="1081" hidden="1" spans="1:41">
      <c r="A1081">
        <v>4304705</v>
      </c>
      <c r="B1081" t="s">
        <v>1082</v>
      </c>
      <c r="C1081" t="s">
        <v>77</v>
      </c>
      <c r="D1081">
        <v>421</v>
      </c>
      <c r="E1081">
        <v>1365</v>
      </c>
      <c r="F1081">
        <v>375</v>
      </c>
      <c r="G1081">
        <v>1434</v>
      </c>
      <c r="H1081" s="16">
        <f t="shared" si="16"/>
        <v>62470</v>
      </c>
      <c r="I1081" s="16">
        <v>61363</v>
      </c>
      <c r="J1081" s="16">
        <v>1107</v>
      </c>
      <c r="K1081" s="16">
        <v>30007</v>
      </c>
      <c r="L1081" s="16">
        <v>32463</v>
      </c>
      <c r="M1081" s="16">
        <v>3595</v>
      </c>
      <c r="N1081" s="16">
        <v>3854</v>
      </c>
      <c r="O1081" s="16">
        <v>4141</v>
      </c>
      <c r="P1081" s="16">
        <v>2945</v>
      </c>
      <c r="Q1081" s="16">
        <v>6393</v>
      </c>
      <c r="R1081" s="16">
        <v>4705</v>
      </c>
      <c r="S1081" s="16">
        <v>9385</v>
      </c>
      <c r="T1081" s="16">
        <v>8056</v>
      </c>
      <c r="U1081" s="16">
        <v>8145</v>
      </c>
      <c r="V1081" s="16">
        <v>11251</v>
      </c>
      <c r="W1081" s="19">
        <v>0.22</v>
      </c>
      <c r="X1081" s="16">
        <v>56280</v>
      </c>
      <c r="Y1081" s="16">
        <v>23029</v>
      </c>
      <c r="Z1081" s="16">
        <v>22627</v>
      </c>
      <c r="AA1081" s="16">
        <v>402</v>
      </c>
      <c r="AB1081" s="19">
        <v>25878.64</v>
      </c>
      <c r="AC1081" s="19">
        <v>18852.75</v>
      </c>
      <c r="AD1081" s="16">
        <v>246</v>
      </c>
      <c r="AE1081" s="20">
        <v>665.092</v>
      </c>
      <c r="AF1081" s="19">
        <v>93.9</v>
      </c>
      <c r="AG1081" s="16">
        <v>2494831</v>
      </c>
      <c r="AH1081" s="19">
        <v>40214</v>
      </c>
      <c r="AI1081" s="16">
        <v>2971</v>
      </c>
      <c r="AJ1081" s="16">
        <v>1532</v>
      </c>
      <c r="AK1081" s="16">
        <v>3897</v>
      </c>
      <c r="AL1081" s="16">
        <v>49</v>
      </c>
      <c r="AM1081" s="16">
        <v>8</v>
      </c>
      <c r="AN1081" s="16">
        <v>2524</v>
      </c>
      <c r="AO1081" s="16">
        <v>447</v>
      </c>
    </row>
    <row r="1082" hidden="1" spans="1:41">
      <c r="A1082">
        <v>3113503</v>
      </c>
      <c r="B1082" t="s">
        <v>1083</v>
      </c>
      <c r="C1082" t="s">
        <v>44</v>
      </c>
      <c r="D1082">
        <v>296</v>
      </c>
      <c r="E1082">
        <v>401</v>
      </c>
      <c r="F1082">
        <v>261</v>
      </c>
      <c r="G1082">
        <v>372</v>
      </c>
      <c r="H1082" s="16">
        <f t="shared" si="16"/>
        <v>9559</v>
      </c>
      <c r="I1082" s="16">
        <v>6771</v>
      </c>
      <c r="J1082" s="16">
        <v>2788</v>
      </c>
      <c r="K1082" s="16">
        <v>4942</v>
      </c>
      <c r="L1082" s="16">
        <v>4617</v>
      </c>
      <c r="M1082" s="16">
        <v>613</v>
      </c>
      <c r="N1082" s="16">
        <v>737</v>
      </c>
      <c r="O1082" s="16">
        <v>844</v>
      </c>
      <c r="P1082" s="16">
        <v>581</v>
      </c>
      <c r="Q1082" s="16">
        <v>1045</v>
      </c>
      <c r="R1082" s="16">
        <v>689</v>
      </c>
      <c r="S1082" s="16">
        <v>1417</v>
      </c>
      <c r="T1082" s="16">
        <v>1275</v>
      </c>
      <c r="U1082" s="16">
        <v>955</v>
      </c>
      <c r="V1082" s="16">
        <v>1403</v>
      </c>
      <c r="W1082" s="19">
        <v>0.17</v>
      </c>
      <c r="X1082" s="16">
        <v>7431</v>
      </c>
      <c r="Y1082" s="16">
        <v>3433</v>
      </c>
      <c r="Z1082" s="16">
        <v>2406</v>
      </c>
      <c r="AA1082" s="16">
        <v>1027</v>
      </c>
      <c r="AB1082" s="19">
        <v>17584.52</v>
      </c>
      <c r="AC1082" s="19">
        <v>7538.12</v>
      </c>
      <c r="AD1082" s="16">
        <v>272</v>
      </c>
      <c r="AE1082" s="20">
        <v>1456.095</v>
      </c>
      <c r="AF1082" s="19">
        <v>6.6</v>
      </c>
      <c r="AG1082" s="16">
        <v>160838</v>
      </c>
      <c r="AH1082" s="19">
        <v>16918</v>
      </c>
      <c r="AI1082" s="16">
        <v>198</v>
      </c>
      <c r="AJ1082" s="16">
        <v>108</v>
      </c>
      <c r="AK1082" s="16">
        <v>342</v>
      </c>
      <c r="AL1082" s="16">
        <v>29</v>
      </c>
      <c r="AM1082" s="16">
        <v>1</v>
      </c>
      <c r="AN1082" s="16">
        <v>191</v>
      </c>
      <c r="AO1082" s="16">
        <v>7</v>
      </c>
    </row>
    <row r="1083" hidden="1" spans="1:41">
      <c r="A1083">
        <v>2907004</v>
      </c>
      <c r="B1083" t="s">
        <v>1084</v>
      </c>
      <c r="C1083" t="s">
        <v>52</v>
      </c>
      <c r="D1083">
        <v>291</v>
      </c>
      <c r="E1083">
        <v>332</v>
      </c>
      <c r="F1083">
        <v>257</v>
      </c>
      <c r="G1083">
        <v>303</v>
      </c>
      <c r="H1083" s="16">
        <f t="shared" si="16"/>
        <v>9282</v>
      </c>
      <c r="I1083" s="16">
        <v>3195</v>
      </c>
      <c r="J1083" s="16">
        <v>6087</v>
      </c>
      <c r="K1083" s="16">
        <v>4716</v>
      </c>
      <c r="L1083" s="16">
        <v>4566</v>
      </c>
      <c r="M1083" s="16">
        <v>800</v>
      </c>
      <c r="N1083" s="16">
        <v>922</v>
      </c>
      <c r="O1083" s="16">
        <v>1075</v>
      </c>
      <c r="P1083" s="16">
        <v>629</v>
      </c>
      <c r="Q1083" s="16">
        <v>1146</v>
      </c>
      <c r="R1083" s="16">
        <v>690</v>
      </c>
      <c r="S1083" s="16">
        <v>1387</v>
      </c>
      <c r="T1083" s="16">
        <v>1040</v>
      </c>
      <c r="U1083" s="16">
        <v>685</v>
      </c>
      <c r="V1083" s="16">
        <v>908</v>
      </c>
      <c r="W1083" s="19">
        <v>-2.72</v>
      </c>
      <c r="X1083" s="16">
        <v>6617</v>
      </c>
      <c r="Y1083" s="16">
        <v>2868</v>
      </c>
      <c r="Z1083" s="16">
        <v>1015</v>
      </c>
      <c r="AA1083" s="16">
        <v>1853</v>
      </c>
      <c r="AB1083" s="19">
        <v>12966.55</v>
      </c>
      <c r="AC1083" s="19">
        <v>6465.94</v>
      </c>
      <c r="AD1083" s="16">
        <v>129</v>
      </c>
      <c r="AE1083" s="20">
        <v>256.914</v>
      </c>
      <c r="AF1083" s="19">
        <v>36.1</v>
      </c>
      <c r="AG1083" s="16">
        <v>85987</v>
      </c>
      <c r="AH1083" s="19">
        <v>8822</v>
      </c>
      <c r="AI1083" s="16">
        <v>163</v>
      </c>
      <c r="AJ1083" s="16">
        <v>38</v>
      </c>
      <c r="AK1083" s="16">
        <v>174</v>
      </c>
      <c r="AL1083" s="16">
        <v>6</v>
      </c>
      <c r="AM1083" s="16">
        <v>1</v>
      </c>
      <c r="AN1083" s="16">
        <v>159</v>
      </c>
      <c r="AO1083" s="16">
        <v>4</v>
      </c>
    </row>
    <row r="1084" hidden="1" spans="1:41">
      <c r="A1084">
        <v>3510708</v>
      </c>
      <c r="B1084" t="s">
        <v>1085</v>
      </c>
      <c r="C1084" t="s">
        <v>87</v>
      </c>
      <c r="D1084">
        <v>321</v>
      </c>
      <c r="E1084">
        <v>475</v>
      </c>
      <c r="F1084">
        <v>274</v>
      </c>
      <c r="G1084">
        <v>504</v>
      </c>
      <c r="H1084" s="16">
        <f t="shared" si="16"/>
        <v>12347</v>
      </c>
      <c r="I1084" s="16">
        <v>11399</v>
      </c>
      <c r="J1084" s="16">
        <v>948</v>
      </c>
      <c r="K1084" s="16">
        <v>6169</v>
      </c>
      <c r="L1084" s="16">
        <v>6178</v>
      </c>
      <c r="M1084" s="16">
        <v>699</v>
      </c>
      <c r="N1084" s="16">
        <v>700</v>
      </c>
      <c r="O1084" s="16">
        <v>753</v>
      </c>
      <c r="P1084" s="16">
        <v>521</v>
      </c>
      <c r="Q1084" s="16">
        <v>1190</v>
      </c>
      <c r="R1084" s="16">
        <v>776</v>
      </c>
      <c r="S1084" s="16">
        <v>1661</v>
      </c>
      <c r="T1084" s="16">
        <v>1743</v>
      </c>
      <c r="U1084" s="16">
        <v>1727</v>
      </c>
      <c r="V1084" s="16">
        <v>2577</v>
      </c>
      <c r="W1084" s="19">
        <v>0.17</v>
      </c>
      <c r="X1084" s="16">
        <v>10700</v>
      </c>
      <c r="Y1084" s="16">
        <v>4758</v>
      </c>
      <c r="Z1084" s="16">
        <v>4396</v>
      </c>
      <c r="AA1084" s="16">
        <v>362</v>
      </c>
      <c r="AB1084" s="19">
        <v>22186.37</v>
      </c>
      <c r="AC1084" s="19">
        <v>19417.01</v>
      </c>
      <c r="AD1084" s="16">
        <v>512</v>
      </c>
      <c r="AE1084" s="20">
        <v>639.248</v>
      </c>
      <c r="AF1084" s="19">
        <v>19.3</v>
      </c>
      <c r="AG1084" s="16">
        <v>190436</v>
      </c>
      <c r="AH1084" s="19">
        <v>15507</v>
      </c>
      <c r="AI1084" s="16">
        <v>657</v>
      </c>
      <c r="AJ1084" s="16">
        <v>236</v>
      </c>
      <c r="AK1084" s="16">
        <v>596</v>
      </c>
      <c r="AL1084" s="16">
        <v>1452</v>
      </c>
      <c r="AM1084" s="16">
        <v>3</v>
      </c>
      <c r="AN1084" s="16">
        <v>623</v>
      </c>
      <c r="AO1084" s="16">
        <v>34</v>
      </c>
    </row>
    <row r="1085" hidden="1" spans="1:41">
      <c r="A1085">
        <v>3301157</v>
      </c>
      <c r="B1085" t="s">
        <v>1086</v>
      </c>
      <c r="C1085" t="s">
        <v>295</v>
      </c>
      <c r="D1085">
        <v>295</v>
      </c>
      <c r="E1085">
        <v>639</v>
      </c>
      <c r="F1085">
        <v>263</v>
      </c>
      <c r="G1085">
        <v>678</v>
      </c>
      <c r="H1085" s="16">
        <f t="shared" si="16"/>
        <v>12497</v>
      </c>
      <c r="I1085" s="16">
        <v>9474</v>
      </c>
      <c r="J1085" s="16">
        <v>3023</v>
      </c>
      <c r="K1085" s="16">
        <v>6312</v>
      </c>
      <c r="L1085" s="16">
        <v>6185</v>
      </c>
      <c r="M1085" s="16">
        <v>766</v>
      </c>
      <c r="N1085" s="16">
        <v>743</v>
      </c>
      <c r="O1085" s="16">
        <v>803</v>
      </c>
      <c r="P1085" s="16">
        <v>534</v>
      </c>
      <c r="Q1085" s="16">
        <v>1351</v>
      </c>
      <c r="R1085" s="16">
        <v>836</v>
      </c>
      <c r="S1085" s="16">
        <v>1765</v>
      </c>
      <c r="T1085" s="16">
        <v>1703</v>
      </c>
      <c r="U1085" s="16">
        <v>1489</v>
      </c>
      <c r="V1085" s="16">
        <v>2507</v>
      </c>
      <c r="W1085" s="19">
        <v>-0.16</v>
      </c>
      <c r="X1085" s="16">
        <v>10146</v>
      </c>
      <c r="Y1085" s="16">
        <v>4725</v>
      </c>
      <c r="Z1085" s="16">
        <v>3615</v>
      </c>
      <c r="AA1085" s="16">
        <v>1110</v>
      </c>
      <c r="AB1085" s="19">
        <v>20732.74</v>
      </c>
      <c r="AC1085" s="19">
        <v>13142.87</v>
      </c>
      <c r="AD1085" s="16">
        <v>227</v>
      </c>
      <c r="AE1085" s="20">
        <v>524.631</v>
      </c>
      <c r="AF1085" s="19">
        <v>23.8</v>
      </c>
      <c r="AG1085" s="16">
        <v>203738</v>
      </c>
      <c r="AH1085" s="19">
        <v>16224</v>
      </c>
      <c r="AI1085" s="16">
        <v>348</v>
      </c>
      <c r="AJ1085" s="16">
        <v>141</v>
      </c>
      <c r="AK1085" s="16">
        <v>447</v>
      </c>
      <c r="AL1085" s="16">
        <v>13</v>
      </c>
      <c r="AM1085" s="16">
        <v>3</v>
      </c>
      <c r="AN1085" s="16">
        <v>322</v>
      </c>
      <c r="AO1085" s="16">
        <v>26</v>
      </c>
    </row>
    <row r="1086" hidden="1" spans="1:41">
      <c r="A1086">
        <v>3113602</v>
      </c>
      <c r="B1086" t="s">
        <v>1087</v>
      </c>
      <c r="C1086" t="s">
        <v>44</v>
      </c>
      <c r="D1086">
        <v>298</v>
      </c>
      <c r="E1086">
        <v>364</v>
      </c>
      <c r="F1086">
        <v>262</v>
      </c>
      <c r="G1086">
        <v>365</v>
      </c>
      <c r="H1086" s="16">
        <f t="shared" si="16"/>
        <v>6791</v>
      </c>
      <c r="I1086" s="16">
        <v>4883</v>
      </c>
      <c r="J1086" s="16">
        <v>1908</v>
      </c>
      <c r="K1086" s="16">
        <v>3510</v>
      </c>
      <c r="L1086" s="16">
        <v>3281</v>
      </c>
      <c r="M1086" s="16">
        <v>442</v>
      </c>
      <c r="N1086" s="16">
        <v>494</v>
      </c>
      <c r="O1086" s="16">
        <v>486</v>
      </c>
      <c r="P1086" s="16">
        <v>291</v>
      </c>
      <c r="Q1086" s="16">
        <v>620</v>
      </c>
      <c r="R1086" s="16">
        <v>490</v>
      </c>
      <c r="S1086" s="16">
        <v>1107</v>
      </c>
      <c r="T1086" s="16">
        <v>890</v>
      </c>
      <c r="U1086" s="16">
        <v>866</v>
      </c>
      <c r="V1086" s="16">
        <v>1105</v>
      </c>
      <c r="W1086" s="19">
        <v>0.52</v>
      </c>
      <c r="X1086" s="16">
        <v>5576</v>
      </c>
      <c r="Y1086" s="16">
        <v>2325</v>
      </c>
      <c r="Z1086" s="16">
        <v>1656</v>
      </c>
      <c r="AA1086" s="16">
        <v>669</v>
      </c>
      <c r="AB1086" s="19">
        <v>20568.37</v>
      </c>
      <c r="AC1086" s="19">
        <v>11974.44</v>
      </c>
      <c r="AD1086" s="16">
        <v>306</v>
      </c>
      <c r="AE1086" s="20">
        <v>181.009</v>
      </c>
      <c r="AF1086" s="19">
        <v>37.5</v>
      </c>
      <c r="AG1086" s="16">
        <v>126351</v>
      </c>
      <c r="AH1086" s="19">
        <v>18903</v>
      </c>
      <c r="AI1086" s="16">
        <v>197</v>
      </c>
      <c r="AJ1086" s="16">
        <v>120</v>
      </c>
      <c r="AK1086" s="16">
        <v>278</v>
      </c>
      <c r="AL1086" s="16">
        <v>5</v>
      </c>
      <c r="AM1086" s="16">
        <v>1</v>
      </c>
      <c r="AN1086" s="16">
        <v>184</v>
      </c>
      <c r="AO1086" s="16">
        <v>13</v>
      </c>
    </row>
    <row r="1087" hidden="1" spans="1:41">
      <c r="A1087">
        <v>1301100</v>
      </c>
      <c r="B1087" t="s">
        <v>1088</v>
      </c>
      <c r="C1087" t="s">
        <v>226</v>
      </c>
      <c r="D1087">
        <v>297</v>
      </c>
      <c r="E1087">
        <v>337</v>
      </c>
      <c r="F1087">
        <v>272</v>
      </c>
      <c r="G1087">
        <v>315</v>
      </c>
      <c r="H1087" s="16">
        <f t="shared" si="16"/>
        <v>37857</v>
      </c>
      <c r="I1087" s="16">
        <v>13817</v>
      </c>
      <c r="J1087" s="16">
        <v>24040</v>
      </c>
      <c r="K1087" s="16">
        <v>19712</v>
      </c>
      <c r="L1087" s="16">
        <v>18145</v>
      </c>
      <c r="M1087" s="16">
        <v>3616</v>
      </c>
      <c r="N1087" s="16">
        <v>4213</v>
      </c>
      <c r="O1087" s="16">
        <v>4409</v>
      </c>
      <c r="P1087" s="16">
        <v>2243</v>
      </c>
      <c r="Q1087" s="16">
        <v>4830</v>
      </c>
      <c r="R1087" s="16">
        <v>3017</v>
      </c>
      <c r="S1087" s="16">
        <v>5772</v>
      </c>
      <c r="T1087" s="16">
        <v>4108</v>
      </c>
      <c r="U1087" s="16">
        <v>2933</v>
      </c>
      <c r="V1087" s="16">
        <v>2716</v>
      </c>
      <c r="W1087" s="19">
        <v>1.26</v>
      </c>
      <c r="X1087" s="16">
        <v>29887</v>
      </c>
      <c r="Y1087" s="16">
        <v>10930</v>
      </c>
      <c r="Z1087" s="16">
        <v>3726</v>
      </c>
      <c r="AA1087" s="16">
        <v>7204</v>
      </c>
      <c r="AB1087" s="19">
        <v>14523.1</v>
      </c>
      <c r="AC1087" s="19">
        <v>4878.64</v>
      </c>
      <c r="AD1087" s="16">
        <v>83</v>
      </c>
      <c r="AE1087" s="20">
        <v>6096.21</v>
      </c>
      <c r="AF1087" s="19">
        <v>6.2</v>
      </c>
      <c r="AG1087" s="16">
        <v>246803</v>
      </c>
      <c r="AH1087" s="19">
        <v>6774</v>
      </c>
      <c r="AI1087" s="16">
        <v>395</v>
      </c>
      <c r="AJ1087" s="16">
        <v>158</v>
      </c>
      <c r="AK1087" s="16">
        <v>572</v>
      </c>
      <c r="AL1087" s="16">
        <v>20</v>
      </c>
      <c r="AM1087" s="16">
        <v>2</v>
      </c>
      <c r="AN1087" s="16">
        <v>372</v>
      </c>
      <c r="AO1087" s="16">
        <v>23</v>
      </c>
    </row>
    <row r="1088" hidden="1" spans="1:41">
      <c r="A1088">
        <v>1301159</v>
      </c>
      <c r="B1088" t="s">
        <v>1089</v>
      </c>
      <c r="C1088" t="s">
        <v>226</v>
      </c>
      <c r="D1088">
        <v>290</v>
      </c>
      <c r="E1088">
        <v>321</v>
      </c>
      <c r="F1088">
        <v>259</v>
      </c>
      <c r="G1088">
        <v>288</v>
      </c>
      <c r="H1088" s="16">
        <f t="shared" si="16"/>
        <v>29781</v>
      </c>
      <c r="I1088" s="16">
        <v>1736</v>
      </c>
      <c r="J1088" s="16">
        <v>28045</v>
      </c>
      <c r="K1088" s="16">
        <v>15840</v>
      </c>
      <c r="L1088" s="16">
        <v>13941</v>
      </c>
      <c r="M1088" s="16">
        <v>2625</v>
      </c>
      <c r="N1088" s="16">
        <v>2888</v>
      </c>
      <c r="O1088" s="16">
        <v>3168</v>
      </c>
      <c r="P1088" s="16">
        <v>1938</v>
      </c>
      <c r="Q1088" s="16">
        <v>3697</v>
      </c>
      <c r="R1088" s="16">
        <v>2084</v>
      </c>
      <c r="S1088" s="16">
        <v>4527</v>
      </c>
      <c r="T1088" s="16">
        <v>3708</v>
      </c>
      <c r="U1088" s="16">
        <v>2426</v>
      </c>
      <c r="V1088" s="16">
        <v>2720</v>
      </c>
      <c r="W1088" s="19">
        <v>2.06</v>
      </c>
      <c r="X1088" s="16">
        <v>23100</v>
      </c>
      <c r="Y1088" s="16">
        <v>9704</v>
      </c>
      <c r="Z1088" s="16">
        <v>503</v>
      </c>
      <c r="AA1088" s="16">
        <v>9201</v>
      </c>
      <c r="AB1088" s="19">
        <v>15724.02</v>
      </c>
      <c r="AC1088" s="19">
        <v>5693.3</v>
      </c>
      <c r="AD1088" s="16">
        <v>26</v>
      </c>
      <c r="AE1088" s="20">
        <v>2627.474</v>
      </c>
      <c r="AF1088" s="19">
        <v>11.3</v>
      </c>
      <c r="AG1088" s="16">
        <v>269314</v>
      </c>
      <c r="AH1088" s="19">
        <v>9625</v>
      </c>
      <c r="AI1088" s="16">
        <v>102</v>
      </c>
      <c r="AJ1088" s="16">
        <v>29</v>
      </c>
      <c r="AK1088" s="16">
        <v>479</v>
      </c>
      <c r="AL1088" s="16">
        <v>5</v>
      </c>
      <c r="AM1088" s="16">
        <v>1</v>
      </c>
      <c r="AN1088" s="16">
        <v>97</v>
      </c>
      <c r="AO1088" s="16">
        <v>5</v>
      </c>
    </row>
    <row r="1089" hidden="1" spans="1:41">
      <c r="A1089">
        <v>3201308</v>
      </c>
      <c r="B1089" t="s">
        <v>1090</v>
      </c>
      <c r="C1089" t="s">
        <v>95</v>
      </c>
      <c r="D1089">
        <v>697</v>
      </c>
      <c r="E1089">
        <v>1504</v>
      </c>
      <c r="F1089">
        <v>708</v>
      </c>
      <c r="G1089">
        <v>1552</v>
      </c>
      <c r="H1089" s="16">
        <f t="shared" si="16"/>
        <v>389989</v>
      </c>
      <c r="I1089" s="16">
        <v>378126</v>
      </c>
      <c r="J1089" s="16">
        <v>11863</v>
      </c>
      <c r="K1089" s="16">
        <v>192462</v>
      </c>
      <c r="L1089" s="16">
        <v>197527</v>
      </c>
      <c r="M1089" s="16">
        <v>27427</v>
      </c>
      <c r="N1089" s="16">
        <v>28535</v>
      </c>
      <c r="O1089" s="16">
        <v>29860</v>
      </c>
      <c r="P1089" s="16">
        <v>19433</v>
      </c>
      <c r="Q1089" s="16">
        <v>44660</v>
      </c>
      <c r="R1089" s="16">
        <v>33117</v>
      </c>
      <c r="S1089" s="16">
        <v>67287</v>
      </c>
      <c r="T1089" s="16">
        <v>52707</v>
      </c>
      <c r="U1089" s="16">
        <v>42172</v>
      </c>
      <c r="V1089" s="16">
        <v>44791</v>
      </c>
      <c r="W1089" s="19">
        <v>0.7</v>
      </c>
      <c r="X1089" s="16">
        <v>341928</v>
      </c>
      <c r="Y1089" s="16">
        <v>133132</v>
      </c>
      <c r="Z1089" s="16">
        <v>129086</v>
      </c>
      <c r="AA1089" s="16">
        <v>4046</v>
      </c>
      <c r="AB1089" s="19">
        <v>21522.61</v>
      </c>
      <c r="AC1089" s="19">
        <v>10854.53</v>
      </c>
      <c r="AD1089" s="16">
        <v>11</v>
      </c>
      <c r="AE1089" s="20">
        <v>279.718</v>
      </c>
      <c r="AF1089" s="19">
        <v>1394.2</v>
      </c>
      <c r="AG1089" s="16">
        <v>8088270</v>
      </c>
      <c r="AH1089" s="19">
        <v>21184</v>
      </c>
      <c r="AI1089" s="16">
        <v>13018</v>
      </c>
      <c r="AJ1089" s="16">
        <v>8012</v>
      </c>
      <c r="AK1089" s="16">
        <v>17253</v>
      </c>
      <c r="AL1089" s="16">
        <v>37</v>
      </c>
      <c r="AM1089" s="16">
        <v>25</v>
      </c>
      <c r="AN1089" s="16">
        <v>11804</v>
      </c>
      <c r="AO1089" s="16">
        <v>1214</v>
      </c>
    </row>
    <row r="1090" hidden="1" spans="1:41">
      <c r="A1090">
        <v>2303006</v>
      </c>
      <c r="B1090" t="s">
        <v>1091</v>
      </c>
      <c r="C1090" t="s">
        <v>50</v>
      </c>
      <c r="D1090">
        <v>295</v>
      </c>
      <c r="E1090">
        <v>332</v>
      </c>
      <c r="F1090">
        <v>262</v>
      </c>
      <c r="G1090">
        <v>314</v>
      </c>
      <c r="H1090" s="16">
        <f t="shared" ref="H1090:H1153" si="17">+J1090+I1090</f>
        <v>22573</v>
      </c>
      <c r="I1090" s="16">
        <v>12104</v>
      </c>
      <c r="J1090" s="16">
        <v>10469</v>
      </c>
      <c r="K1090" s="16">
        <v>11452</v>
      </c>
      <c r="L1090" s="16">
        <v>11121</v>
      </c>
      <c r="M1090" s="16">
        <v>1718</v>
      </c>
      <c r="N1090" s="16">
        <v>1944</v>
      </c>
      <c r="O1090" s="16">
        <v>2223</v>
      </c>
      <c r="P1090" s="16">
        <v>1248</v>
      </c>
      <c r="Q1090" s="16">
        <v>2796</v>
      </c>
      <c r="R1090" s="16">
        <v>1793</v>
      </c>
      <c r="S1090" s="16">
        <v>3520</v>
      </c>
      <c r="T1090" s="16">
        <v>2575</v>
      </c>
      <c r="U1090" s="16">
        <v>2121</v>
      </c>
      <c r="V1090" s="16">
        <v>2635</v>
      </c>
      <c r="W1090" s="19">
        <v>1.14</v>
      </c>
      <c r="X1090" s="16">
        <v>15887</v>
      </c>
      <c r="Y1090" s="16">
        <v>6804</v>
      </c>
      <c r="Z1090" s="16">
        <v>3598</v>
      </c>
      <c r="AA1090" s="16">
        <v>3206</v>
      </c>
      <c r="AB1090" s="19">
        <v>12323.46</v>
      </c>
      <c r="AC1090" s="19">
        <v>4781.83</v>
      </c>
      <c r="AD1090" s="16">
        <v>92</v>
      </c>
      <c r="AE1090" s="20">
        <v>846.505</v>
      </c>
      <c r="AF1090" s="19">
        <v>26.7</v>
      </c>
      <c r="AG1090" s="16">
        <v>112168</v>
      </c>
      <c r="AH1090" s="19">
        <v>5145</v>
      </c>
      <c r="AI1090" s="16">
        <v>288</v>
      </c>
      <c r="AJ1090" s="16">
        <v>72</v>
      </c>
      <c r="AK1090" s="16">
        <v>252</v>
      </c>
      <c r="AL1090" s="16">
        <v>7</v>
      </c>
      <c r="AM1090" s="16">
        <v>1</v>
      </c>
      <c r="AN1090" s="16">
        <v>285</v>
      </c>
      <c r="AO1090" s="16">
        <v>3</v>
      </c>
    </row>
    <row r="1091" hidden="1" spans="1:41">
      <c r="A1091">
        <v>2202554</v>
      </c>
      <c r="B1091" t="s">
        <v>1092</v>
      </c>
      <c r="C1091" t="s">
        <v>75</v>
      </c>
      <c r="D1091">
        <v>284</v>
      </c>
      <c r="E1091">
        <v>321</v>
      </c>
      <c r="F1091">
        <v>252</v>
      </c>
      <c r="G1091">
        <v>291</v>
      </c>
      <c r="H1091" s="16">
        <f t="shared" si="17"/>
        <v>4949</v>
      </c>
      <c r="I1091" s="16">
        <v>1644</v>
      </c>
      <c r="J1091" s="16">
        <v>3305</v>
      </c>
      <c r="K1091" s="16">
        <v>2549</v>
      </c>
      <c r="L1091" s="16">
        <v>2400</v>
      </c>
      <c r="M1091" s="16">
        <v>394</v>
      </c>
      <c r="N1091" s="16">
        <v>480</v>
      </c>
      <c r="O1091" s="16">
        <v>483</v>
      </c>
      <c r="P1091" s="16">
        <v>362</v>
      </c>
      <c r="Q1091" s="16">
        <v>563</v>
      </c>
      <c r="R1091" s="16">
        <v>378</v>
      </c>
      <c r="S1091" s="16">
        <v>830</v>
      </c>
      <c r="T1091" s="16">
        <v>546</v>
      </c>
      <c r="U1091" s="16">
        <v>377</v>
      </c>
      <c r="V1091" s="16">
        <v>536</v>
      </c>
      <c r="W1091" s="19">
        <v>-0.63</v>
      </c>
      <c r="X1091" s="16">
        <v>3371</v>
      </c>
      <c r="Y1091" s="16">
        <v>1386</v>
      </c>
      <c r="Z1091" s="16">
        <v>463</v>
      </c>
      <c r="AA1091" s="16">
        <v>923</v>
      </c>
      <c r="AB1091" s="19">
        <v>11136.74</v>
      </c>
      <c r="AC1091" s="19">
        <v>5236.48</v>
      </c>
      <c r="AD1091" s="16">
        <v>355</v>
      </c>
      <c r="AE1091" s="20">
        <v>501.359</v>
      </c>
      <c r="AF1091" s="19">
        <v>9.9</v>
      </c>
      <c r="AG1091" s="16">
        <v>30997</v>
      </c>
      <c r="AH1091" s="19">
        <v>6207</v>
      </c>
      <c r="AI1091" s="16">
        <v>45</v>
      </c>
      <c r="AJ1091" s="16">
        <v>13</v>
      </c>
      <c r="AK1091" s="16">
        <v>99</v>
      </c>
      <c r="AL1091" s="16">
        <v>0</v>
      </c>
      <c r="AM1091" s="16">
        <v>1</v>
      </c>
      <c r="AN1091" s="16">
        <v>43</v>
      </c>
      <c r="AO1091" s="16">
        <v>2</v>
      </c>
    </row>
    <row r="1092" hidden="1" spans="1:41">
      <c r="A1092">
        <v>2907103</v>
      </c>
      <c r="B1092" t="s">
        <v>1093</v>
      </c>
      <c r="C1092" t="s">
        <v>52</v>
      </c>
      <c r="D1092">
        <v>296</v>
      </c>
      <c r="E1092">
        <v>394</v>
      </c>
      <c r="F1092">
        <v>260</v>
      </c>
      <c r="G1092">
        <v>364</v>
      </c>
      <c r="H1092" s="16">
        <f t="shared" si="17"/>
        <v>30183</v>
      </c>
      <c r="I1092" s="16">
        <v>13995</v>
      </c>
      <c r="J1092" s="16">
        <v>16188</v>
      </c>
      <c r="K1092" s="16">
        <v>15511</v>
      </c>
      <c r="L1092" s="16">
        <v>14672</v>
      </c>
      <c r="M1092" s="16">
        <v>2612</v>
      </c>
      <c r="N1092" s="16">
        <v>2938</v>
      </c>
      <c r="O1092" s="16">
        <v>3167</v>
      </c>
      <c r="P1092" s="16">
        <v>1861</v>
      </c>
      <c r="Q1092" s="16">
        <v>3575</v>
      </c>
      <c r="R1092" s="16">
        <v>2143</v>
      </c>
      <c r="S1092" s="16">
        <v>4524</v>
      </c>
      <c r="T1092" s="16">
        <v>3523</v>
      </c>
      <c r="U1092" s="16">
        <v>2613</v>
      </c>
      <c r="V1092" s="16">
        <v>3227</v>
      </c>
      <c r="W1092" s="19">
        <v>0.24</v>
      </c>
      <c r="X1092" s="16">
        <v>20961</v>
      </c>
      <c r="Y1092" s="16">
        <v>8923</v>
      </c>
      <c r="Z1092" s="16">
        <v>4205</v>
      </c>
      <c r="AA1092" s="16">
        <v>4718</v>
      </c>
      <c r="AB1092" s="19">
        <v>12025.07</v>
      </c>
      <c r="AC1092" s="19">
        <v>4995.29</v>
      </c>
      <c r="AD1092" s="16">
        <v>587</v>
      </c>
      <c r="AE1092" s="20">
        <v>2529.442</v>
      </c>
      <c r="AF1092" s="19">
        <v>11.9</v>
      </c>
      <c r="AG1092" s="16">
        <v>179536</v>
      </c>
      <c r="AH1092" s="19">
        <v>5994</v>
      </c>
      <c r="AI1092" s="16">
        <v>577</v>
      </c>
      <c r="AJ1092" s="16">
        <v>108</v>
      </c>
      <c r="AK1092" s="16">
        <v>425</v>
      </c>
      <c r="AL1092" s="16">
        <v>18</v>
      </c>
      <c r="AM1092" s="16">
        <v>2</v>
      </c>
      <c r="AN1092" s="16">
        <v>559</v>
      </c>
      <c r="AO1092" s="16">
        <v>18</v>
      </c>
    </row>
    <row r="1093" hidden="1" spans="1:41">
      <c r="A1093">
        <v>2801405</v>
      </c>
      <c r="B1093" t="s">
        <v>1094</v>
      </c>
      <c r="C1093" t="s">
        <v>261</v>
      </c>
      <c r="D1093">
        <v>293</v>
      </c>
      <c r="E1093">
        <v>382</v>
      </c>
      <c r="F1093">
        <v>258</v>
      </c>
      <c r="G1093">
        <v>372</v>
      </c>
      <c r="H1093" s="16">
        <f t="shared" si="17"/>
        <v>22013</v>
      </c>
      <c r="I1093" s="16">
        <v>11084</v>
      </c>
      <c r="J1093" s="16">
        <v>10929</v>
      </c>
      <c r="K1093" s="16">
        <v>11012</v>
      </c>
      <c r="L1093" s="16">
        <v>11001</v>
      </c>
      <c r="M1093" s="16">
        <v>1669</v>
      </c>
      <c r="N1093" s="16">
        <v>1879</v>
      </c>
      <c r="O1093" s="16">
        <v>1944</v>
      </c>
      <c r="P1093" s="16">
        <v>1239</v>
      </c>
      <c r="Q1093" s="16">
        <v>2595</v>
      </c>
      <c r="R1093" s="16">
        <v>1615</v>
      </c>
      <c r="S1093" s="16">
        <v>3401</v>
      </c>
      <c r="T1093" s="16">
        <v>2685</v>
      </c>
      <c r="U1093" s="16">
        <v>2191</v>
      </c>
      <c r="V1093" s="16">
        <v>2795</v>
      </c>
      <c r="W1093" s="19">
        <v>0.8</v>
      </c>
      <c r="X1093" s="16">
        <v>14023</v>
      </c>
      <c r="Y1093" s="16">
        <v>7112</v>
      </c>
      <c r="Z1093" s="16">
        <v>3741</v>
      </c>
      <c r="AA1093" s="16">
        <v>3371</v>
      </c>
      <c r="AB1093" s="19">
        <v>14467.48</v>
      </c>
      <c r="AC1093" s="19">
        <v>5668.58</v>
      </c>
      <c r="AD1093" s="16">
        <v>92</v>
      </c>
      <c r="AE1093" s="20">
        <v>637.131</v>
      </c>
      <c r="AF1093" s="19">
        <v>34.6</v>
      </c>
      <c r="AG1093" s="16">
        <v>220530</v>
      </c>
      <c r="AH1093" s="19">
        <v>10265</v>
      </c>
      <c r="AI1093" s="16">
        <v>309</v>
      </c>
      <c r="AJ1093" s="16">
        <v>49</v>
      </c>
      <c r="AK1093" s="16">
        <v>325</v>
      </c>
      <c r="AL1093" s="16">
        <v>3</v>
      </c>
      <c r="AM1093" s="16">
        <v>5</v>
      </c>
      <c r="AN1093" s="16">
        <v>284</v>
      </c>
      <c r="AO1093" s="16">
        <v>25</v>
      </c>
    </row>
    <row r="1094" hidden="1" spans="1:41">
      <c r="A1094">
        <v>2303105</v>
      </c>
      <c r="B1094" t="s">
        <v>1095</v>
      </c>
      <c r="C1094" t="s">
        <v>50</v>
      </c>
      <c r="D1094">
        <v>295</v>
      </c>
      <c r="E1094">
        <v>351</v>
      </c>
      <c r="F1094">
        <v>254</v>
      </c>
      <c r="G1094">
        <v>317</v>
      </c>
      <c r="H1094" s="16">
        <f t="shared" si="17"/>
        <v>18663</v>
      </c>
      <c r="I1094" s="16">
        <v>7714</v>
      </c>
      <c r="J1094" s="16">
        <v>10949</v>
      </c>
      <c r="K1094" s="16">
        <v>9329</v>
      </c>
      <c r="L1094" s="16">
        <v>9334</v>
      </c>
      <c r="M1094" s="16">
        <v>1214</v>
      </c>
      <c r="N1094" s="16">
        <v>1502</v>
      </c>
      <c r="O1094" s="16">
        <v>1860</v>
      </c>
      <c r="P1094" s="16">
        <v>1124</v>
      </c>
      <c r="Q1094" s="16">
        <v>2076</v>
      </c>
      <c r="R1094" s="16">
        <v>1271</v>
      </c>
      <c r="S1094" s="16">
        <v>2576</v>
      </c>
      <c r="T1094" s="16">
        <v>2265</v>
      </c>
      <c r="U1094" s="16">
        <v>1881</v>
      </c>
      <c r="V1094" s="16">
        <v>2894</v>
      </c>
      <c r="W1094" s="19">
        <v>0.03</v>
      </c>
      <c r="X1094" s="16">
        <v>12969</v>
      </c>
      <c r="Y1094" s="16">
        <v>6023</v>
      </c>
      <c r="Z1094" s="16">
        <v>2486</v>
      </c>
      <c r="AA1094" s="16">
        <v>3537</v>
      </c>
      <c r="AB1094" s="19">
        <v>13510.78</v>
      </c>
      <c r="AC1094" s="19">
        <v>5672.18</v>
      </c>
      <c r="AD1094" s="16">
        <v>216</v>
      </c>
      <c r="AE1094" s="20">
        <v>756.875</v>
      </c>
      <c r="AF1094" s="19">
        <v>24.7</v>
      </c>
      <c r="AG1094" s="16">
        <v>110720</v>
      </c>
      <c r="AH1094" s="19">
        <v>5938</v>
      </c>
      <c r="AI1094" s="16">
        <v>256</v>
      </c>
      <c r="AJ1094" s="16">
        <v>70</v>
      </c>
      <c r="AK1094" s="16">
        <v>236</v>
      </c>
      <c r="AL1094" s="16">
        <v>2</v>
      </c>
      <c r="AM1094" s="16">
        <v>2</v>
      </c>
      <c r="AN1094" s="16">
        <v>250</v>
      </c>
      <c r="AO1094" s="16">
        <v>6</v>
      </c>
    </row>
    <row r="1095" hidden="1" spans="1:41">
      <c r="A1095">
        <v>1703867</v>
      </c>
      <c r="B1095" t="s">
        <v>1096</v>
      </c>
      <c r="C1095" t="s">
        <v>64</v>
      </c>
      <c r="D1095">
        <v>288</v>
      </c>
      <c r="E1095">
        <v>334</v>
      </c>
      <c r="F1095">
        <v>249</v>
      </c>
      <c r="G1095">
        <v>303</v>
      </c>
      <c r="H1095" s="16">
        <f t="shared" si="17"/>
        <v>4353</v>
      </c>
      <c r="I1095" s="16">
        <v>2424</v>
      </c>
      <c r="J1095" s="16">
        <v>1929</v>
      </c>
      <c r="K1095" s="16">
        <v>2435</v>
      </c>
      <c r="L1095" s="16">
        <v>1918</v>
      </c>
      <c r="M1095" s="16">
        <v>303</v>
      </c>
      <c r="N1095" s="16">
        <v>303</v>
      </c>
      <c r="O1095" s="16">
        <v>339</v>
      </c>
      <c r="P1095" s="16">
        <v>236</v>
      </c>
      <c r="Q1095" s="16">
        <v>502</v>
      </c>
      <c r="R1095" s="16">
        <v>409</v>
      </c>
      <c r="S1095" s="16">
        <v>794</v>
      </c>
      <c r="T1095" s="16">
        <v>583</v>
      </c>
      <c r="U1095" s="16">
        <v>418</v>
      </c>
      <c r="V1095" s="16">
        <v>466</v>
      </c>
      <c r="W1095" s="19">
        <v>1.35</v>
      </c>
      <c r="X1095" s="16">
        <v>3523</v>
      </c>
      <c r="Y1095" s="16">
        <v>1445</v>
      </c>
      <c r="Z1095" s="16">
        <v>886</v>
      </c>
      <c r="AA1095" s="16">
        <v>559</v>
      </c>
      <c r="AB1095" s="19">
        <v>20705.91</v>
      </c>
      <c r="AC1095" s="19">
        <v>8894.42</v>
      </c>
      <c r="AD1095" s="16">
        <v>211</v>
      </c>
      <c r="AE1095" s="20">
        <v>1128.601</v>
      </c>
      <c r="AF1095" s="19">
        <v>3.9</v>
      </c>
      <c r="AG1095" s="16">
        <v>288778</v>
      </c>
      <c r="AH1095" s="19">
        <v>69119</v>
      </c>
      <c r="AI1095" s="16">
        <v>132</v>
      </c>
      <c r="AJ1095" s="16">
        <v>73</v>
      </c>
      <c r="AK1095" s="16">
        <v>185</v>
      </c>
      <c r="AL1095" s="16">
        <v>15</v>
      </c>
      <c r="AM1095" s="16">
        <v>1</v>
      </c>
      <c r="AN1095" s="16">
        <v>120</v>
      </c>
      <c r="AO1095" s="16">
        <v>12</v>
      </c>
    </row>
    <row r="1096" hidden="1" spans="1:41">
      <c r="A1096">
        <v>2303204</v>
      </c>
      <c r="B1096" t="s">
        <v>1097</v>
      </c>
      <c r="C1096" t="s">
        <v>50</v>
      </c>
      <c r="D1096">
        <v>303</v>
      </c>
      <c r="E1096">
        <v>376</v>
      </c>
      <c r="F1096">
        <v>300</v>
      </c>
      <c r="G1096">
        <v>366</v>
      </c>
      <c r="H1096" s="16">
        <f t="shared" si="17"/>
        <v>26902</v>
      </c>
      <c r="I1096" s="16">
        <v>13230</v>
      </c>
      <c r="J1096" s="16">
        <v>13672</v>
      </c>
      <c r="K1096" s="16">
        <v>13102</v>
      </c>
      <c r="L1096" s="16">
        <v>13800</v>
      </c>
      <c r="M1096" s="16">
        <v>2128</v>
      </c>
      <c r="N1096" s="16">
        <v>2411</v>
      </c>
      <c r="O1096" s="16">
        <v>2841</v>
      </c>
      <c r="P1096" s="16">
        <v>1531</v>
      </c>
      <c r="Q1096" s="16">
        <v>2903</v>
      </c>
      <c r="R1096" s="16">
        <v>1951</v>
      </c>
      <c r="S1096" s="16">
        <v>3962</v>
      </c>
      <c r="T1096" s="16">
        <v>2803</v>
      </c>
      <c r="U1096" s="16">
        <v>2690</v>
      </c>
      <c r="V1096" s="16">
        <v>3682</v>
      </c>
      <c r="W1096" s="19">
        <v>0.05</v>
      </c>
      <c r="X1096" s="16">
        <v>17716</v>
      </c>
      <c r="Y1096" s="16">
        <v>8297</v>
      </c>
      <c r="Z1096" s="16">
        <v>4178</v>
      </c>
      <c r="AA1096" s="16">
        <v>4119</v>
      </c>
      <c r="AB1096" s="19">
        <v>12625.58</v>
      </c>
      <c r="AC1096" s="19">
        <v>5945.91</v>
      </c>
      <c r="AD1096" s="16">
        <v>377</v>
      </c>
      <c r="AE1096" s="20">
        <v>623.564</v>
      </c>
      <c r="AF1096" s="19">
        <v>43.1</v>
      </c>
      <c r="AG1096" s="16">
        <v>156435</v>
      </c>
      <c r="AH1096" s="19">
        <v>5825</v>
      </c>
      <c r="AI1096" s="16">
        <v>366</v>
      </c>
      <c r="AJ1096" s="16">
        <v>68</v>
      </c>
      <c r="AK1096" s="16">
        <v>317</v>
      </c>
      <c r="AL1096" s="16">
        <v>8</v>
      </c>
      <c r="AM1096" s="16">
        <v>2</v>
      </c>
      <c r="AN1096" s="16">
        <v>362</v>
      </c>
      <c r="AO1096" s="16">
        <v>4</v>
      </c>
    </row>
    <row r="1097" hidden="1" spans="1:41">
      <c r="A1097">
        <v>2303303</v>
      </c>
      <c r="B1097" t="s">
        <v>1098</v>
      </c>
      <c r="C1097" t="s">
        <v>50</v>
      </c>
      <c r="D1097">
        <v>292</v>
      </c>
      <c r="E1097">
        <v>363</v>
      </c>
      <c r="F1097">
        <v>252</v>
      </c>
      <c r="G1097">
        <v>339</v>
      </c>
      <c r="H1097" s="16">
        <f t="shared" si="17"/>
        <v>18797</v>
      </c>
      <c r="I1097" s="16">
        <v>7679</v>
      </c>
      <c r="J1097" s="16">
        <v>11118</v>
      </c>
      <c r="K1097" s="16">
        <v>9481</v>
      </c>
      <c r="L1097" s="16">
        <v>9316</v>
      </c>
      <c r="M1097" s="16">
        <v>1202</v>
      </c>
      <c r="N1097" s="16">
        <v>1371</v>
      </c>
      <c r="O1097" s="16">
        <v>1577</v>
      </c>
      <c r="P1097" s="16">
        <v>1060</v>
      </c>
      <c r="Q1097" s="16">
        <v>2054</v>
      </c>
      <c r="R1097" s="16">
        <v>1312</v>
      </c>
      <c r="S1097" s="16">
        <v>2700</v>
      </c>
      <c r="T1097" s="16">
        <v>2362</v>
      </c>
      <c r="U1097" s="16">
        <v>2121</v>
      </c>
      <c r="V1097" s="16">
        <v>3038</v>
      </c>
      <c r="W1097" s="19">
        <v>-0.03</v>
      </c>
      <c r="X1097" s="16">
        <v>12714</v>
      </c>
      <c r="Y1097" s="16">
        <v>6502</v>
      </c>
      <c r="Z1097" s="16">
        <v>2633</v>
      </c>
      <c r="AA1097" s="16">
        <v>3869</v>
      </c>
      <c r="AB1097" s="19">
        <v>13312.86</v>
      </c>
      <c r="AC1097" s="19">
        <v>5989.7</v>
      </c>
      <c r="AD1097" s="16">
        <v>329</v>
      </c>
      <c r="AE1097" s="20">
        <v>1061.803</v>
      </c>
      <c r="AF1097" s="19">
        <v>17.7</v>
      </c>
      <c r="AG1097" s="16">
        <v>104099</v>
      </c>
      <c r="AH1097" s="19">
        <v>5534</v>
      </c>
      <c r="AI1097" s="16">
        <v>328</v>
      </c>
      <c r="AJ1097" s="16">
        <v>30</v>
      </c>
      <c r="AK1097" s="16">
        <v>243</v>
      </c>
      <c r="AL1097" s="16">
        <v>4</v>
      </c>
      <c r="AM1097" s="16">
        <v>2</v>
      </c>
      <c r="AN1097" s="16">
        <v>323</v>
      </c>
      <c r="AO1097" s="16">
        <v>5</v>
      </c>
    </row>
    <row r="1098" hidden="1" spans="1:41">
      <c r="A1098">
        <v>5102793</v>
      </c>
      <c r="B1098" t="s">
        <v>1099</v>
      </c>
      <c r="C1098" t="s">
        <v>80</v>
      </c>
      <c r="D1098">
        <v>303</v>
      </c>
      <c r="E1098">
        <v>377</v>
      </c>
      <c r="F1098">
        <v>268</v>
      </c>
      <c r="G1098">
        <v>351</v>
      </c>
      <c r="H1098" s="16">
        <f t="shared" si="17"/>
        <v>10010</v>
      </c>
      <c r="I1098" s="16">
        <v>4072</v>
      </c>
      <c r="J1098" s="16">
        <v>5938</v>
      </c>
      <c r="K1098" s="16">
        <v>5294</v>
      </c>
      <c r="L1098" s="16">
        <v>4716</v>
      </c>
      <c r="M1098" s="16">
        <v>627</v>
      </c>
      <c r="N1098" s="16">
        <v>777</v>
      </c>
      <c r="O1098" s="16">
        <v>907</v>
      </c>
      <c r="P1098" s="16">
        <v>518</v>
      </c>
      <c r="Q1098" s="16">
        <v>902</v>
      </c>
      <c r="R1098" s="16">
        <v>633</v>
      </c>
      <c r="S1098" s="16">
        <v>1465</v>
      </c>
      <c r="T1098" s="16">
        <v>1453</v>
      </c>
      <c r="U1098" s="16">
        <v>1175</v>
      </c>
      <c r="V1098" s="16">
        <v>1553</v>
      </c>
      <c r="W1098" s="19">
        <v>-1.22</v>
      </c>
      <c r="X1098" s="16">
        <v>7975</v>
      </c>
      <c r="Y1098" s="16">
        <v>3618</v>
      </c>
      <c r="Z1098" s="16">
        <v>1467</v>
      </c>
      <c r="AA1098" s="16">
        <v>2151</v>
      </c>
      <c r="AB1098" s="19">
        <v>20348.19</v>
      </c>
      <c r="AC1098" s="19">
        <v>15953.8</v>
      </c>
      <c r="AD1098" s="16">
        <v>624</v>
      </c>
      <c r="AE1098" s="20">
        <v>2416.144</v>
      </c>
      <c r="AF1098" s="19">
        <v>4.1</v>
      </c>
      <c r="AG1098" s="16">
        <v>137440</v>
      </c>
      <c r="AH1098" s="19">
        <v>13261</v>
      </c>
      <c r="AI1098" s="16">
        <v>227</v>
      </c>
      <c r="AJ1098" s="16">
        <v>151</v>
      </c>
      <c r="AK1098" s="16">
        <v>342</v>
      </c>
      <c r="AL1098" s="16">
        <v>9</v>
      </c>
      <c r="AM1098" s="16">
        <v>2</v>
      </c>
      <c r="AN1098" s="16">
        <v>213</v>
      </c>
      <c r="AO1098" s="16">
        <v>14</v>
      </c>
    </row>
    <row r="1099" hidden="1" spans="1:41">
      <c r="A1099">
        <v>4104709</v>
      </c>
      <c r="B1099" t="s">
        <v>1100</v>
      </c>
      <c r="C1099" t="s">
        <v>55</v>
      </c>
      <c r="D1099">
        <v>319</v>
      </c>
      <c r="E1099">
        <v>565</v>
      </c>
      <c r="F1099">
        <v>288</v>
      </c>
      <c r="G1099">
        <v>600</v>
      </c>
      <c r="H1099" s="16">
        <f t="shared" si="17"/>
        <v>14473</v>
      </c>
      <c r="I1099" s="16">
        <v>10291</v>
      </c>
      <c r="J1099" s="16">
        <v>4182</v>
      </c>
      <c r="K1099" s="16">
        <v>7348</v>
      </c>
      <c r="L1099" s="16">
        <v>7125</v>
      </c>
      <c r="M1099" s="16">
        <v>839</v>
      </c>
      <c r="N1099" s="16">
        <v>992</v>
      </c>
      <c r="O1099" s="16">
        <v>1076</v>
      </c>
      <c r="P1099" s="16">
        <v>656</v>
      </c>
      <c r="Q1099" s="16">
        <v>1474</v>
      </c>
      <c r="R1099" s="16">
        <v>1067</v>
      </c>
      <c r="S1099" s="16">
        <v>1973</v>
      </c>
      <c r="T1099" s="16">
        <v>1966</v>
      </c>
      <c r="U1099" s="16">
        <v>1980</v>
      </c>
      <c r="V1099" s="16">
        <v>2450</v>
      </c>
      <c r="W1099" s="19">
        <v>0.31</v>
      </c>
      <c r="X1099" s="16">
        <v>12681</v>
      </c>
      <c r="Y1099" s="16">
        <v>5171</v>
      </c>
      <c r="Z1099" s="16">
        <v>3704</v>
      </c>
      <c r="AA1099" s="16">
        <v>1467</v>
      </c>
      <c r="AB1099" s="19">
        <v>21623.13</v>
      </c>
      <c r="AC1099" s="19">
        <v>15362.33</v>
      </c>
      <c r="AD1099" s="16">
        <v>226</v>
      </c>
      <c r="AE1099" s="20">
        <v>451.419</v>
      </c>
      <c r="AF1099" s="19">
        <v>32.1</v>
      </c>
      <c r="AG1099" s="16">
        <v>297140</v>
      </c>
      <c r="AH1099" s="19">
        <v>20725</v>
      </c>
      <c r="AI1099" s="16">
        <v>600</v>
      </c>
      <c r="AJ1099" s="16">
        <v>402</v>
      </c>
      <c r="AK1099" s="16">
        <v>719</v>
      </c>
      <c r="AL1099" s="16">
        <v>17</v>
      </c>
      <c r="AM1099" s="16">
        <v>3</v>
      </c>
      <c r="AN1099" s="16">
        <v>522</v>
      </c>
      <c r="AO1099" s="16">
        <v>78</v>
      </c>
    </row>
    <row r="1100" hidden="1" spans="1:41">
      <c r="A1100">
        <v>4304804</v>
      </c>
      <c r="B1100" t="s">
        <v>1101</v>
      </c>
      <c r="C1100" t="s">
        <v>77</v>
      </c>
      <c r="D1100">
        <v>342</v>
      </c>
      <c r="E1100">
        <v>888</v>
      </c>
      <c r="F1100">
        <v>304</v>
      </c>
      <c r="G1100">
        <v>914</v>
      </c>
      <c r="H1100" s="16">
        <f t="shared" si="17"/>
        <v>28342</v>
      </c>
      <c r="I1100" s="16">
        <v>22552</v>
      </c>
      <c r="J1100" s="16">
        <v>5790</v>
      </c>
      <c r="K1100" s="16">
        <v>14352</v>
      </c>
      <c r="L1100" s="16">
        <v>13990</v>
      </c>
      <c r="M1100" s="16">
        <v>1404</v>
      </c>
      <c r="N1100" s="16">
        <v>1395</v>
      </c>
      <c r="O1100" s="16">
        <v>1518</v>
      </c>
      <c r="P1100" s="16">
        <v>1119</v>
      </c>
      <c r="Q1100" s="16">
        <v>3123</v>
      </c>
      <c r="R1100" s="16">
        <v>2402</v>
      </c>
      <c r="S1100" s="16">
        <v>4973</v>
      </c>
      <c r="T1100" s="16">
        <v>4188</v>
      </c>
      <c r="U1100" s="16">
        <v>3726</v>
      </c>
      <c r="V1100" s="16">
        <v>4494</v>
      </c>
      <c r="W1100" s="19">
        <v>0.91</v>
      </c>
      <c r="X1100" s="16">
        <v>26263</v>
      </c>
      <c r="Y1100" s="16">
        <v>10331</v>
      </c>
      <c r="Z1100" s="16">
        <v>8282</v>
      </c>
      <c r="AA1100" s="16">
        <v>2049</v>
      </c>
      <c r="AB1100" s="19">
        <v>37165.74</v>
      </c>
      <c r="AC1100" s="19">
        <v>27494.23</v>
      </c>
      <c r="AD1100" s="16">
        <v>86</v>
      </c>
      <c r="AE1100" s="20">
        <v>229.993</v>
      </c>
      <c r="AF1100" s="19">
        <v>123.2</v>
      </c>
      <c r="AG1100" s="16">
        <v>1842016</v>
      </c>
      <c r="AH1100" s="19">
        <v>66824</v>
      </c>
      <c r="AI1100" s="16">
        <v>816</v>
      </c>
      <c r="AJ1100" s="16">
        <v>858</v>
      </c>
      <c r="AK1100" s="16">
        <v>1585</v>
      </c>
      <c r="AL1100" s="16">
        <v>20</v>
      </c>
      <c r="AM1100" s="16">
        <v>4</v>
      </c>
      <c r="AN1100" s="16">
        <v>644</v>
      </c>
      <c r="AO1100" s="16">
        <v>172</v>
      </c>
    </row>
    <row r="1101" hidden="1" spans="1:41">
      <c r="A1101">
        <v>3113701</v>
      </c>
      <c r="B1101" t="s">
        <v>1102</v>
      </c>
      <c r="C1101" t="s">
        <v>44</v>
      </c>
      <c r="D1101">
        <v>334</v>
      </c>
      <c r="E1101">
        <v>481</v>
      </c>
      <c r="F1101">
        <v>303</v>
      </c>
      <c r="G1101">
        <v>482</v>
      </c>
      <c r="H1101" s="16">
        <f t="shared" si="17"/>
        <v>19637</v>
      </c>
      <c r="I1101" s="16">
        <v>12041</v>
      </c>
      <c r="J1101" s="16">
        <v>7596</v>
      </c>
      <c r="K1101" s="16">
        <v>9892</v>
      </c>
      <c r="L1101" s="16">
        <v>9745</v>
      </c>
      <c r="M1101" s="16">
        <v>1178</v>
      </c>
      <c r="N1101" s="16">
        <v>1282</v>
      </c>
      <c r="O1101" s="16">
        <v>1465</v>
      </c>
      <c r="P1101" s="16">
        <v>1016</v>
      </c>
      <c r="Q1101" s="16">
        <v>2068</v>
      </c>
      <c r="R1101" s="16">
        <v>1344</v>
      </c>
      <c r="S1101" s="16">
        <v>2925</v>
      </c>
      <c r="T1101" s="16">
        <v>2522</v>
      </c>
      <c r="U1101" s="16">
        <v>2302</v>
      </c>
      <c r="V1101" s="16">
        <v>3535</v>
      </c>
      <c r="W1101" s="19">
        <v>-0.56</v>
      </c>
      <c r="X1101" s="16">
        <v>14773</v>
      </c>
      <c r="Y1101" s="16">
        <v>6714</v>
      </c>
      <c r="Z1101" s="16">
        <v>4214</v>
      </c>
      <c r="AA1101" s="16">
        <v>2500</v>
      </c>
      <c r="AB1101" s="19">
        <v>19103.27</v>
      </c>
      <c r="AC1101" s="19">
        <v>10609.53</v>
      </c>
      <c r="AD1101" s="16">
        <v>410</v>
      </c>
      <c r="AE1101" s="20">
        <v>3202.984</v>
      </c>
      <c r="AF1101" s="19">
        <v>6.1</v>
      </c>
      <c r="AG1101" s="16">
        <v>328398</v>
      </c>
      <c r="AH1101" s="19">
        <v>16444</v>
      </c>
      <c r="AI1101" s="16">
        <v>600</v>
      </c>
      <c r="AJ1101" s="16">
        <v>202</v>
      </c>
      <c r="AK1101" s="16">
        <v>698</v>
      </c>
      <c r="AL1101" s="16">
        <v>25</v>
      </c>
      <c r="AM1101" s="16">
        <v>3</v>
      </c>
      <c r="AN1101" s="16">
        <v>572</v>
      </c>
      <c r="AO1101" s="16">
        <v>28</v>
      </c>
    </row>
    <row r="1102" hidden="1" spans="1:41">
      <c r="A1102">
        <v>3113800</v>
      </c>
      <c r="B1102" t="s">
        <v>1103</v>
      </c>
      <c r="C1102" t="s">
        <v>44</v>
      </c>
      <c r="D1102">
        <v>287</v>
      </c>
      <c r="E1102">
        <v>341</v>
      </c>
      <c r="F1102">
        <v>250</v>
      </c>
      <c r="G1102">
        <v>311</v>
      </c>
      <c r="H1102" s="16">
        <f t="shared" si="17"/>
        <v>2642</v>
      </c>
      <c r="I1102" s="16">
        <v>1323</v>
      </c>
      <c r="J1102" s="16">
        <v>1319</v>
      </c>
      <c r="K1102" s="16">
        <v>1330</v>
      </c>
      <c r="L1102" s="16">
        <v>1312</v>
      </c>
      <c r="M1102" s="16">
        <v>181</v>
      </c>
      <c r="N1102" s="16">
        <v>205</v>
      </c>
      <c r="O1102" s="16">
        <v>229</v>
      </c>
      <c r="P1102" s="16">
        <v>126</v>
      </c>
      <c r="Q1102" s="16">
        <v>259</v>
      </c>
      <c r="R1102" s="16">
        <v>157</v>
      </c>
      <c r="S1102" s="16">
        <v>410</v>
      </c>
      <c r="T1102" s="16">
        <v>344</v>
      </c>
      <c r="U1102" s="16">
        <v>282</v>
      </c>
      <c r="V1102" s="16">
        <v>449</v>
      </c>
      <c r="W1102" s="19">
        <v>0.51</v>
      </c>
      <c r="X1102" s="16">
        <v>2123</v>
      </c>
      <c r="Y1102" s="16">
        <v>887</v>
      </c>
      <c r="Z1102" s="16">
        <v>454</v>
      </c>
      <c r="AA1102" s="16">
        <v>433</v>
      </c>
      <c r="AB1102" s="19">
        <v>19343.56</v>
      </c>
      <c r="AC1102" s="19">
        <v>10060.54</v>
      </c>
      <c r="AD1102" s="16">
        <v>117</v>
      </c>
      <c r="AE1102" s="20">
        <v>259.103</v>
      </c>
      <c r="AF1102" s="19">
        <v>10.2</v>
      </c>
      <c r="AG1102" s="16">
        <v>25414</v>
      </c>
      <c r="AH1102" s="19">
        <v>9774</v>
      </c>
      <c r="AI1102" s="16">
        <v>56</v>
      </c>
      <c r="AJ1102" s="16">
        <v>17</v>
      </c>
      <c r="AK1102" s="16">
        <v>104</v>
      </c>
      <c r="AL1102" s="16">
        <v>0</v>
      </c>
      <c r="AM1102" s="16">
        <v>1</v>
      </c>
      <c r="AN1102" s="16">
        <v>54</v>
      </c>
      <c r="AO1102" s="16">
        <v>2</v>
      </c>
    </row>
    <row r="1103" hidden="1" spans="1:41">
      <c r="A1103">
        <v>3301207</v>
      </c>
      <c r="B1103" t="s">
        <v>1104</v>
      </c>
      <c r="C1103" t="s">
        <v>295</v>
      </c>
      <c r="D1103">
        <v>310</v>
      </c>
      <c r="E1103">
        <v>461</v>
      </c>
      <c r="F1103">
        <v>266</v>
      </c>
      <c r="G1103">
        <v>455</v>
      </c>
      <c r="H1103" s="16">
        <f t="shared" si="17"/>
        <v>18201</v>
      </c>
      <c r="I1103" s="16">
        <v>14994</v>
      </c>
      <c r="J1103" s="16">
        <v>3207</v>
      </c>
      <c r="K1103" s="16">
        <v>9112</v>
      </c>
      <c r="L1103" s="16">
        <v>9089</v>
      </c>
      <c r="M1103" s="16">
        <v>1118</v>
      </c>
      <c r="N1103" s="16">
        <v>1203</v>
      </c>
      <c r="O1103" s="16">
        <v>1233</v>
      </c>
      <c r="P1103" s="16">
        <v>824</v>
      </c>
      <c r="Q1103" s="16">
        <v>1812</v>
      </c>
      <c r="R1103" s="16">
        <v>1253</v>
      </c>
      <c r="S1103" s="16">
        <v>2708</v>
      </c>
      <c r="T1103" s="16">
        <v>2610</v>
      </c>
      <c r="U1103" s="16">
        <v>2339</v>
      </c>
      <c r="V1103" s="16">
        <v>3101</v>
      </c>
      <c r="W1103" s="19">
        <v>-0.33</v>
      </c>
      <c r="X1103" s="16">
        <v>15550</v>
      </c>
      <c r="Y1103" s="16">
        <v>6629</v>
      </c>
      <c r="Z1103" s="16">
        <v>5452</v>
      </c>
      <c r="AA1103" s="16">
        <v>1177</v>
      </c>
      <c r="AB1103" s="19">
        <v>20792.38</v>
      </c>
      <c r="AC1103" s="19">
        <v>21876.42</v>
      </c>
      <c r="AD1103" s="16">
        <v>124</v>
      </c>
      <c r="AE1103" s="20">
        <v>324.742</v>
      </c>
      <c r="AF1103" s="19">
        <v>56</v>
      </c>
      <c r="AG1103" s="16">
        <v>391228</v>
      </c>
      <c r="AH1103" s="19">
        <v>21496</v>
      </c>
      <c r="AI1103" s="16">
        <v>605</v>
      </c>
      <c r="AJ1103" s="16">
        <v>462</v>
      </c>
      <c r="AK1103" s="16">
        <v>876</v>
      </c>
      <c r="AL1103" s="16">
        <v>7</v>
      </c>
      <c r="AM1103" s="16">
        <v>3</v>
      </c>
      <c r="AN1103" s="16">
        <v>527</v>
      </c>
      <c r="AO1103" s="16">
        <v>78</v>
      </c>
    </row>
    <row r="1104" hidden="1" spans="1:41">
      <c r="A1104">
        <v>3113909</v>
      </c>
      <c r="B1104" t="s">
        <v>1105</v>
      </c>
      <c r="C1104" t="s">
        <v>44</v>
      </c>
      <c r="D1104">
        <v>327</v>
      </c>
      <c r="E1104">
        <v>427</v>
      </c>
      <c r="F1104">
        <v>315</v>
      </c>
      <c r="G1104">
        <v>410</v>
      </c>
      <c r="H1104" s="16">
        <f t="shared" si="17"/>
        <v>12370</v>
      </c>
      <c r="I1104" s="16">
        <v>9039</v>
      </c>
      <c r="J1104" s="16">
        <v>3331</v>
      </c>
      <c r="K1104" s="16">
        <v>6310</v>
      </c>
      <c r="L1104" s="16">
        <v>6060</v>
      </c>
      <c r="M1104" s="16">
        <v>900</v>
      </c>
      <c r="N1104" s="16">
        <v>911</v>
      </c>
      <c r="O1104" s="16">
        <v>1002</v>
      </c>
      <c r="P1104" s="16">
        <v>658</v>
      </c>
      <c r="Q1104" s="16">
        <v>1326</v>
      </c>
      <c r="R1104" s="16">
        <v>897</v>
      </c>
      <c r="S1104" s="16">
        <v>1870</v>
      </c>
      <c r="T1104" s="16">
        <v>1671</v>
      </c>
      <c r="U1104" s="16">
        <v>1445</v>
      </c>
      <c r="V1104" s="16">
        <v>1690</v>
      </c>
      <c r="W1104" s="19">
        <v>0.18</v>
      </c>
      <c r="X1104" s="16">
        <v>10444</v>
      </c>
      <c r="Y1104" s="16">
        <v>3842</v>
      </c>
      <c r="Z1104" s="16">
        <v>2854</v>
      </c>
      <c r="AA1104" s="16">
        <v>988</v>
      </c>
      <c r="AB1104" s="19">
        <v>17665.16</v>
      </c>
      <c r="AC1104" s="19">
        <v>12807.7</v>
      </c>
      <c r="AD1104" s="16">
        <v>225</v>
      </c>
      <c r="AE1104" s="20">
        <v>506.333</v>
      </c>
      <c r="AF1104" s="19">
        <v>24.4</v>
      </c>
      <c r="AG1104" s="16">
        <v>204341</v>
      </c>
      <c r="AH1104" s="19">
        <v>16610</v>
      </c>
      <c r="AI1104" s="16">
        <v>363</v>
      </c>
      <c r="AJ1104" s="16">
        <v>193</v>
      </c>
      <c r="AK1104" s="16">
        <v>470</v>
      </c>
      <c r="AL1104" s="16">
        <v>17</v>
      </c>
      <c r="AM1104" s="16">
        <v>3</v>
      </c>
      <c r="AN1104" s="16">
        <v>349</v>
      </c>
      <c r="AO1104" s="16">
        <v>14</v>
      </c>
    </row>
    <row r="1105" hidden="1" spans="1:41">
      <c r="A1105">
        <v>3114006</v>
      </c>
      <c r="B1105" t="s">
        <v>1106</v>
      </c>
      <c r="C1105" t="s">
        <v>44</v>
      </c>
      <c r="D1105">
        <v>306</v>
      </c>
      <c r="E1105">
        <v>483</v>
      </c>
      <c r="F1105">
        <v>298</v>
      </c>
      <c r="G1105">
        <v>502</v>
      </c>
      <c r="H1105" s="16">
        <f t="shared" si="17"/>
        <v>11596</v>
      </c>
      <c r="I1105" s="16">
        <v>8853</v>
      </c>
      <c r="J1105" s="16">
        <v>2743</v>
      </c>
      <c r="K1105" s="16">
        <v>5845</v>
      </c>
      <c r="L1105" s="16">
        <v>5751</v>
      </c>
      <c r="M1105" s="16">
        <v>609</v>
      </c>
      <c r="N1105" s="16">
        <v>755</v>
      </c>
      <c r="O1105" s="16">
        <v>839</v>
      </c>
      <c r="P1105" s="16">
        <v>501</v>
      </c>
      <c r="Q1105" s="16">
        <v>1082</v>
      </c>
      <c r="R1105" s="16">
        <v>804</v>
      </c>
      <c r="S1105" s="16">
        <v>1856</v>
      </c>
      <c r="T1105" s="16">
        <v>1681</v>
      </c>
      <c r="U1105" s="16">
        <v>1402</v>
      </c>
      <c r="V1105" s="16">
        <v>2067</v>
      </c>
      <c r="W1105" s="19">
        <v>0.34</v>
      </c>
      <c r="X1105" s="16">
        <v>10213</v>
      </c>
      <c r="Y1105" s="16">
        <v>4111</v>
      </c>
      <c r="Z1105" s="16">
        <v>3118</v>
      </c>
      <c r="AA1105" s="16">
        <v>993</v>
      </c>
      <c r="AB1105" s="19">
        <v>22200.21</v>
      </c>
      <c r="AC1105" s="19">
        <v>13806.36</v>
      </c>
      <c r="AD1105" s="16">
        <v>126</v>
      </c>
      <c r="AE1105" s="20">
        <v>357.178</v>
      </c>
      <c r="AF1105" s="19">
        <v>32.5</v>
      </c>
      <c r="AG1105" s="16">
        <v>163676</v>
      </c>
      <c r="AH1105" s="19">
        <v>14264</v>
      </c>
      <c r="AI1105" s="16">
        <v>339</v>
      </c>
      <c r="AJ1105" s="16">
        <v>189</v>
      </c>
      <c r="AK1105" s="16">
        <v>350</v>
      </c>
      <c r="AL1105" s="16">
        <v>6</v>
      </c>
      <c r="AM1105" s="16">
        <v>3</v>
      </c>
      <c r="AN1105" s="16">
        <v>312</v>
      </c>
      <c r="AO1105" s="16">
        <v>27</v>
      </c>
    </row>
    <row r="1106" hidden="1" spans="1:41">
      <c r="A1106">
        <v>3114105</v>
      </c>
      <c r="B1106" t="s">
        <v>1107</v>
      </c>
      <c r="C1106" t="s">
        <v>44</v>
      </c>
      <c r="D1106">
        <v>318</v>
      </c>
      <c r="E1106">
        <v>494</v>
      </c>
      <c r="F1106">
        <v>278</v>
      </c>
      <c r="G1106">
        <v>467</v>
      </c>
      <c r="H1106" s="16">
        <f t="shared" si="17"/>
        <v>14904</v>
      </c>
      <c r="I1106" s="16">
        <v>10628</v>
      </c>
      <c r="J1106" s="16">
        <v>4276</v>
      </c>
      <c r="K1106" s="16">
        <v>7550</v>
      </c>
      <c r="L1106" s="16">
        <v>7354</v>
      </c>
      <c r="M1106" s="16">
        <v>1068</v>
      </c>
      <c r="N1106" s="16">
        <v>1091</v>
      </c>
      <c r="O1106" s="16">
        <v>1245</v>
      </c>
      <c r="P1106" s="16">
        <v>775</v>
      </c>
      <c r="Q1106" s="16">
        <v>1586</v>
      </c>
      <c r="R1106" s="16">
        <v>1157</v>
      </c>
      <c r="S1106" s="16">
        <v>2373</v>
      </c>
      <c r="T1106" s="16">
        <v>1930</v>
      </c>
      <c r="U1106" s="16">
        <v>1679</v>
      </c>
      <c r="V1106" s="16">
        <v>2000</v>
      </c>
      <c r="W1106" s="19">
        <v>0.57</v>
      </c>
      <c r="X1106" s="16">
        <v>12595</v>
      </c>
      <c r="Y1106" s="16">
        <v>4649</v>
      </c>
      <c r="Z1106" s="16">
        <v>3383</v>
      </c>
      <c r="AA1106" s="16">
        <v>1266</v>
      </c>
      <c r="AB1106" s="19">
        <v>18681.33</v>
      </c>
      <c r="AC1106" s="19">
        <v>9952.82</v>
      </c>
      <c r="AD1106" s="16">
        <v>283</v>
      </c>
      <c r="AE1106" s="20">
        <v>322.285</v>
      </c>
      <c r="AF1106" s="19">
        <v>46.2</v>
      </c>
      <c r="AG1106" s="16">
        <v>181452</v>
      </c>
      <c r="AH1106" s="19">
        <v>12390</v>
      </c>
      <c r="AI1106" s="16">
        <v>342</v>
      </c>
      <c r="AJ1106" s="16">
        <v>232</v>
      </c>
      <c r="AK1106" s="16">
        <v>509</v>
      </c>
      <c r="AL1106" s="16">
        <v>8</v>
      </c>
      <c r="AM1106" s="16">
        <v>2</v>
      </c>
      <c r="AN1106" s="16">
        <v>319</v>
      </c>
      <c r="AO1106" s="16">
        <v>23</v>
      </c>
    </row>
    <row r="1107" hidden="1" spans="1:41">
      <c r="A1107">
        <v>3114204</v>
      </c>
      <c r="B1107" t="s">
        <v>1108</v>
      </c>
      <c r="C1107" t="s">
        <v>44</v>
      </c>
      <c r="D1107">
        <v>312</v>
      </c>
      <c r="E1107">
        <v>544</v>
      </c>
      <c r="F1107">
        <v>286</v>
      </c>
      <c r="G1107">
        <v>602</v>
      </c>
      <c r="H1107" s="16">
        <f t="shared" si="17"/>
        <v>22326</v>
      </c>
      <c r="I1107" s="16">
        <v>18962</v>
      </c>
      <c r="J1107" s="16">
        <v>3364</v>
      </c>
      <c r="K1107" s="16">
        <v>11304</v>
      </c>
      <c r="L1107" s="16">
        <v>11022</v>
      </c>
      <c r="M1107" s="16">
        <v>1404</v>
      </c>
      <c r="N1107" s="16">
        <v>1444</v>
      </c>
      <c r="O1107" s="16">
        <v>1718</v>
      </c>
      <c r="P1107" s="16">
        <v>1020</v>
      </c>
      <c r="Q1107" s="16">
        <v>2300</v>
      </c>
      <c r="R1107" s="16">
        <v>1683</v>
      </c>
      <c r="S1107" s="16">
        <v>3822</v>
      </c>
      <c r="T1107" s="16">
        <v>3211</v>
      </c>
      <c r="U1107" s="16">
        <v>2493</v>
      </c>
      <c r="V1107" s="16">
        <v>3231</v>
      </c>
      <c r="W1107" s="19">
        <v>0.87</v>
      </c>
      <c r="X1107" s="16">
        <v>19742</v>
      </c>
      <c r="Y1107" s="16">
        <v>7745</v>
      </c>
      <c r="Z1107" s="16">
        <v>6522</v>
      </c>
      <c r="AA1107" s="16">
        <v>1223</v>
      </c>
      <c r="AB1107" s="19">
        <v>19716.22</v>
      </c>
      <c r="AC1107" s="19">
        <v>13500.4</v>
      </c>
      <c r="AD1107" s="16">
        <v>94</v>
      </c>
      <c r="AE1107" s="20">
        <v>455.808</v>
      </c>
      <c r="AF1107" s="19">
        <v>49</v>
      </c>
      <c r="AG1107" s="16">
        <v>356459</v>
      </c>
      <c r="AH1107" s="19">
        <v>16400</v>
      </c>
      <c r="AI1107" s="16">
        <v>517</v>
      </c>
      <c r="AJ1107" s="16">
        <v>631</v>
      </c>
      <c r="AK1107" s="16">
        <v>834</v>
      </c>
      <c r="AL1107" s="16">
        <v>6</v>
      </c>
      <c r="AM1107" s="16">
        <v>3</v>
      </c>
      <c r="AN1107" s="16">
        <v>461</v>
      </c>
      <c r="AO1107" s="16">
        <v>56</v>
      </c>
    </row>
    <row r="1108" hidden="1" spans="1:41">
      <c r="A1108">
        <v>3114303</v>
      </c>
      <c r="B1108" t="s">
        <v>1109</v>
      </c>
      <c r="C1108" t="s">
        <v>44</v>
      </c>
      <c r="D1108">
        <v>338</v>
      </c>
      <c r="E1108">
        <v>650</v>
      </c>
      <c r="F1108">
        <v>308</v>
      </c>
      <c r="G1108">
        <v>669</v>
      </c>
      <c r="H1108" s="16">
        <f t="shared" si="17"/>
        <v>30889</v>
      </c>
      <c r="I1108" s="16">
        <v>25588</v>
      </c>
      <c r="J1108" s="16">
        <v>5301</v>
      </c>
      <c r="K1108" s="16">
        <v>15795</v>
      </c>
      <c r="L1108" s="16">
        <v>15094</v>
      </c>
      <c r="M1108" s="16">
        <v>1719</v>
      </c>
      <c r="N1108" s="16">
        <v>1898</v>
      </c>
      <c r="O1108" s="16">
        <v>2130</v>
      </c>
      <c r="P1108" s="16">
        <v>1365</v>
      </c>
      <c r="Q1108" s="16">
        <v>2961</v>
      </c>
      <c r="R1108" s="16">
        <v>2183</v>
      </c>
      <c r="S1108" s="16">
        <v>5113</v>
      </c>
      <c r="T1108" s="16">
        <v>4549</v>
      </c>
      <c r="U1108" s="16">
        <v>3945</v>
      </c>
      <c r="V1108" s="16">
        <v>5026</v>
      </c>
      <c r="W1108" s="19">
        <v>0.11</v>
      </c>
      <c r="X1108" s="16">
        <v>26880</v>
      </c>
      <c r="Y1108" s="16">
        <v>11223</v>
      </c>
      <c r="Z1108" s="16">
        <v>9197</v>
      </c>
      <c r="AA1108" s="16">
        <v>2026</v>
      </c>
      <c r="AB1108" s="19">
        <v>20457.42</v>
      </c>
      <c r="AC1108" s="19">
        <v>15542.19</v>
      </c>
      <c r="AD1108" s="16">
        <v>264</v>
      </c>
      <c r="AE1108" s="20">
        <v>1307.862</v>
      </c>
      <c r="AF1108" s="19">
        <v>23.6</v>
      </c>
      <c r="AG1108" s="16">
        <v>585467</v>
      </c>
      <c r="AH1108" s="19">
        <v>19020</v>
      </c>
      <c r="AI1108" s="16">
        <v>1180</v>
      </c>
      <c r="AJ1108" s="16">
        <v>457</v>
      </c>
      <c r="AK1108" s="16">
        <v>1253</v>
      </c>
      <c r="AL1108" s="16">
        <v>37</v>
      </c>
      <c r="AM1108" s="16">
        <v>4</v>
      </c>
      <c r="AN1108" s="16">
        <v>1061</v>
      </c>
      <c r="AO1108" s="16">
        <v>119</v>
      </c>
    </row>
    <row r="1109" hidden="1" spans="1:41">
      <c r="A1109">
        <v>3114402</v>
      </c>
      <c r="B1109" t="s">
        <v>1110</v>
      </c>
      <c r="C1109" t="s">
        <v>44</v>
      </c>
      <c r="D1109">
        <v>320</v>
      </c>
      <c r="E1109">
        <v>633</v>
      </c>
      <c r="F1109">
        <v>293</v>
      </c>
      <c r="G1109">
        <v>706</v>
      </c>
      <c r="H1109" s="16">
        <f t="shared" si="17"/>
        <v>21509</v>
      </c>
      <c r="I1109" s="16">
        <v>14473</v>
      </c>
      <c r="J1109" s="16">
        <v>7036</v>
      </c>
      <c r="K1109" s="16">
        <v>11151</v>
      </c>
      <c r="L1109" s="16">
        <v>10358</v>
      </c>
      <c r="M1109" s="16">
        <v>1286</v>
      </c>
      <c r="N1109" s="16">
        <v>1327</v>
      </c>
      <c r="O1109" s="16">
        <v>1444</v>
      </c>
      <c r="P1109" s="16">
        <v>952</v>
      </c>
      <c r="Q1109" s="16">
        <v>2111</v>
      </c>
      <c r="R1109" s="16">
        <v>1567</v>
      </c>
      <c r="S1109" s="16">
        <v>3586</v>
      </c>
      <c r="T1109" s="16">
        <v>3106</v>
      </c>
      <c r="U1109" s="16">
        <v>2675</v>
      </c>
      <c r="V1109" s="16">
        <v>3455</v>
      </c>
      <c r="W1109" s="19">
        <v>0.25</v>
      </c>
      <c r="X1109" s="16">
        <v>18686</v>
      </c>
      <c r="Y1109" s="16">
        <v>7590</v>
      </c>
      <c r="Z1109" s="16">
        <v>5190</v>
      </c>
      <c r="AA1109" s="16">
        <v>2400</v>
      </c>
      <c r="AB1109" s="19">
        <v>22352.99</v>
      </c>
      <c r="AC1109" s="19">
        <v>12903.62</v>
      </c>
      <c r="AD1109" s="16">
        <v>259</v>
      </c>
      <c r="AE1109" s="20">
        <v>1065.685</v>
      </c>
      <c r="AF1109" s="19">
        <v>20.2</v>
      </c>
      <c r="AG1109" s="16">
        <v>367646</v>
      </c>
      <c r="AH1109" s="19">
        <v>17230</v>
      </c>
      <c r="AI1109" s="16">
        <v>788</v>
      </c>
      <c r="AJ1109" s="16">
        <v>474</v>
      </c>
      <c r="AK1109" s="16">
        <v>958</v>
      </c>
      <c r="AL1109" s="16">
        <v>33</v>
      </c>
      <c r="AM1109" s="16">
        <v>3</v>
      </c>
      <c r="AN1109" s="16">
        <v>726</v>
      </c>
      <c r="AO1109" s="16">
        <v>62</v>
      </c>
    </row>
    <row r="1110" hidden="1" spans="1:41">
      <c r="A1110">
        <v>5205000</v>
      </c>
      <c r="B1110" t="s">
        <v>1111</v>
      </c>
      <c r="C1110" t="s">
        <v>42</v>
      </c>
      <c r="D1110">
        <v>290</v>
      </c>
      <c r="E1110">
        <v>380</v>
      </c>
      <c r="F1110">
        <v>254</v>
      </c>
      <c r="G1110">
        <v>351</v>
      </c>
      <c r="H1110" s="16">
        <f t="shared" si="17"/>
        <v>9954</v>
      </c>
      <c r="I1110" s="16">
        <v>8070</v>
      </c>
      <c r="J1110" s="16">
        <v>1884</v>
      </c>
      <c r="K1110" s="16">
        <v>5109</v>
      </c>
      <c r="L1110" s="16">
        <v>4845</v>
      </c>
      <c r="M1110" s="16">
        <v>548</v>
      </c>
      <c r="N1110" s="16">
        <v>668</v>
      </c>
      <c r="O1110" s="16">
        <v>710</v>
      </c>
      <c r="P1110" s="16">
        <v>462</v>
      </c>
      <c r="Q1110" s="16">
        <v>1028</v>
      </c>
      <c r="R1110" s="16">
        <v>702</v>
      </c>
      <c r="S1110" s="16">
        <v>1653</v>
      </c>
      <c r="T1110" s="16">
        <v>1432</v>
      </c>
      <c r="U1110" s="16">
        <v>1299</v>
      </c>
      <c r="V1110" s="16">
        <v>1452</v>
      </c>
      <c r="W1110" s="19">
        <v>0.95</v>
      </c>
      <c r="X1110" s="16">
        <v>8557</v>
      </c>
      <c r="Y1110" s="16">
        <v>3621</v>
      </c>
      <c r="Z1110" s="16">
        <v>2894</v>
      </c>
      <c r="AA1110" s="16">
        <v>727</v>
      </c>
      <c r="AB1110" s="19">
        <v>19454.38</v>
      </c>
      <c r="AC1110" s="19">
        <v>12886.98</v>
      </c>
      <c r="AD1110" s="16">
        <v>154</v>
      </c>
      <c r="AE1110" s="20">
        <v>418.544</v>
      </c>
      <c r="AF1110" s="19">
        <v>23.8</v>
      </c>
      <c r="AG1110" s="16">
        <v>184033</v>
      </c>
      <c r="AH1110" s="19">
        <v>19029</v>
      </c>
      <c r="AI1110" s="16">
        <v>266</v>
      </c>
      <c r="AJ1110" s="16">
        <v>119</v>
      </c>
      <c r="AK1110" s="16">
        <v>257</v>
      </c>
      <c r="AL1110" s="16">
        <v>9</v>
      </c>
      <c r="AM1110" s="16">
        <v>2</v>
      </c>
      <c r="AN1110" s="16">
        <v>242</v>
      </c>
      <c r="AO1110" s="16">
        <v>24</v>
      </c>
    </row>
    <row r="1111" hidden="1" spans="1:41">
      <c r="A1111">
        <v>1703883</v>
      </c>
      <c r="B1111" t="s">
        <v>1112</v>
      </c>
      <c r="C1111" t="s">
        <v>64</v>
      </c>
      <c r="D1111">
        <v>286</v>
      </c>
      <c r="E1111">
        <v>325</v>
      </c>
      <c r="F1111">
        <v>249</v>
      </c>
      <c r="G1111">
        <v>295</v>
      </c>
      <c r="H1111" s="16">
        <f t="shared" si="17"/>
        <v>2578</v>
      </c>
      <c r="I1111" s="16">
        <v>2030</v>
      </c>
      <c r="J1111" s="16">
        <v>548</v>
      </c>
      <c r="K1111" s="16">
        <v>1339</v>
      </c>
      <c r="L1111" s="16">
        <v>1239</v>
      </c>
      <c r="M1111" s="16">
        <v>212</v>
      </c>
      <c r="N1111" s="16">
        <v>232</v>
      </c>
      <c r="O1111" s="16">
        <v>264</v>
      </c>
      <c r="P1111" s="16">
        <v>182</v>
      </c>
      <c r="Q1111" s="16">
        <v>284</v>
      </c>
      <c r="R1111" s="16">
        <v>197</v>
      </c>
      <c r="S1111" s="16">
        <v>367</v>
      </c>
      <c r="T1111" s="16">
        <v>336</v>
      </c>
      <c r="U1111" s="16">
        <v>250</v>
      </c>
      <c r="V1111" s="16">
        <v>254</v>
      </c>
      <c r="W1111" s="19">
        <v>0.92</v>
      </c>
      <c r="X1111" s="16">
        <v>1937</v>
      </c>
      <c r="Y1111" s="16">
        <v>846</v>
      </c>
      <c r="Z1111" s="16">
        <v>661</v>
      </c>
      <c r="AA1111" s="16">
        <v>185</v>
      </c>
      <c r="AB1111" s="19">
        <v>18006.64</v>
      </c>
      <c r="AC1111" s="19">
        <v>13142.9</v>
      </c>
      <c r="AD1111" s="16">
        <v>347</v>
      </c>
      <c r="AE1111" s="20">
        <v>339.405</v>
      </c>
      <c r="AF1111" s="19">
        <v>7.6</v>
      </c>
      <c r="AG1111" s="16">
        <v>32193</v>
      </c>
      <c r="AH1111" s="19">
        <v>12841</v>
      </c>
      <c r="AI1111" s="16">
        <v>42</v>
      </c>
      <c r="AJ1111" s="16">
        <v>10</v>
      </c>
      <c r="AK1111" s="16">
        <v>76</v>
      </c>
      <c r="AL1111" s="16">
        <v>2</v>
      </c>
      <c r="AM1111" s="16">
        <v>0</v>
      </c>
      <c r="AN1111" s="16">
        <v>36</v>
      </c>
      <c r="AO1111" s="16">
        <v>6</v>
      </c>
    </row>
    <row r="1112" hidden="1" spans="1:41">
      <c r="A1112">
        <v>2801504</v>
      </c>
      <c r="B1112" t="s">
        <v>1113</v>
      </c>
      <c r="C1112" t="s">
        <v>261</v>
      </c>
      <c r="D1112">
        <v>295</v>
      </c>
      <c r="E1112">
        <v>370</v>
      </c>
      <c r="F1112">
        <v>261</v>
      </c>
      <c r="G1112">
        <v>351</v>
      </c>
      <c r="H1112" s="16">
        <f t="shared" si="17"/>
        <v>16599</v>
      </c>
      <c r="I1112" s="16">
        <v>12538</v>
      </c>
      <c r="J1112" s="16">
        <v>4061</v>
      </c>
      <c r="K1112" s="16">
        <v>8232</v>
      </c>
      <c r="L1112" s="16">
        <v>8367</v>
      </c>
      <c r="M1112" s="16">
        <v>1469</v>
      </c>
      <c r="N1112" s="16">
        <v>1537</v>
      </c>
      <c r="O1112" s="16">
        <v>1663</v>
      </c>
      <c r="P1112" s="16">
        <v>893</v>
      </c>
      <c r="Q1112" s="16">
        <v>2248</v>
      </c>
      <c r="R1112" s="16">
        <v>1546</v>
      </c>
      <c r="S1112" s="16">
        <v>2803</v>
      </c>
      <c r="T1112" s="16">
        <v>1957</v>
      </c>
      <c r="U1112" s="16">
        <v>1397</v>
      </c>
      <c r="V1112" s="16">
        <v>1086</v>
      </c>
      <c r="W1112" s="19">
        <v>2.01</v>
      </c>
      <c r="X1112" s="16">
        <v>13014</v>
      </c>
      <c r="Y1112" s="16">
        <v>5032</v>
      </c>
      <c r="Z1112" s="16">
        <v>3830</v>
      </c>
      <c r="AA1112" s="16">
        <v>1202</v>
      </c>
      <c r="AB1112" s="19">
        <v>14588.08</v>
      </c>
      <c r="AC1112" s="19">
        <v>6972.06</v>
      </c>
      <c r="AD1112" s="16">
        <v>30</v>
      </c>
      <c r="AE1112" s="20">
        <v>46.395</v>
      </c>
      <c r="AF1112" s="19">
        <v>357.8</v>
      </c>
      <c r="AG1112" s="16">
        <v>477423</v>
      </c>
      <c r="AH1112" s="19">
        <v>30561</v>
      </c>
      <c r="AI1112" s="16">
        <v>343</v>
      </c>
      <c r="AJ1112" s="16">
        <v>218</v>
      </c>
      <c r="AK1112" s="16">
        <v>510</v>
      </c>
      <c r="AL1112" s="16">
        <v>4</v>
      </c>
      <c r="AM1112" s="16">
        <v>5</v>
      </c>
      <c r="AN1112" s="16">
        <v>335</v>
      </c>
      <c r="AO1112" s="16">
        <v>8</v>
      </c>
    </row>
    <row r="1113" hidden="1" spans="1:41">
      <c r="A1113">
        <v>3114501</v>
      </c>
      <c r="B1113" t="s">
        <v>1114</v>
      </c>
      <c r="C1113" t="s">
        <v>44</v>
      </c>
      <c r="D1113">
        <v>313</v>
      </c>
      <c r="E1113">
        <v>437</v>
      </c>
      <c r="F1113">
        <v>274</v>
      </c>
      <c r="G1113">
        <v>440</v>
      </c>
      <c r="H1113" s="16">
        <f t="shared" si="17"/>
        <v>19174</v>
      </c>
      <c r="I1113" s="16">
        <v>12706</v>
      </c>
      <c r="J1113" s="16">
        <v>6468</v>
      </c>
      <c r="K1113" s="16">
        <v>9954</v>
      </c>
      <c r="L1113" s="16">
        <v>9220</v>
      </c>
      <c r="M1113" s="16">
        <v>1104</v>
      </c>
      <c r="N1113" s="16">
        <v>1295</v>
      </c>
      <c r="O1113" s="16">
        <v>1393</v>
      </c>
      <c r="P1113" s="16">
        <v>807</v>
      </c>
      <c r="Q1113" s="16">
        <v>2138</v>
      </c>
      <c r="R1113" s="16">
        <v>1428</v>
      </c>
      <c r="S1113" s="16">
        <v>3155</v>
      </c>
      <c r="T1113" s="16">
        <v>2708</v>
      </c>
      <c r="U1113" s="16">
        <v>2202</v>
      </c>
      <c r="V1113" s="16">
        <v>2944</v>
      </c>
      <c r="W1113" s="19">
        <v>0.96</v>
      </c>
      <c r="X1113" s="16">
        <v>17357</v>
      </c>
      <c r="Y1113" s="16">
        <v>6164</v>
      </c>
      <c r="Z1113" s="16">
        <v>4083</v>
      </c>
      <c r="AA1113" s="16">
        <v>2081</v>
      </c>
      <c r="AB1113" s="19">
        <v>22380.33</v>
      </c>
      <c r="AC1113" s="19">
        <v>12657.86</v>
      </c>
      <c r="AD1113" s="16">
        <v>107</v>
      </c>
      <c r="AE1113" s="20">
        <v>400.01</v>
      </c>
      <c r="AF1113" s="19">
        <v>47.9</v>
      </c>
      <c r="AG1113" s="16">
        <v>366245</v>
      </c>
      <c r="AH1113" s="19">
        <v>19671</v>
      </c>
      <c r="AI1113" s="16">
        <v>559</v>
      </c>
      <c r="AJ1113" s="16">
        <v>432</v>
      </c>
      <c r="AK1113" s="16">
        <v>868</v>
      </c>
      <c r="AL1113" s="16">
        <v>25</v>
      </c>
      <c r="AM1113" s="16">
        <v>3</v>
      </c>
      <c r="AN1113" s="16">
        <v>525</v>
      </c>
      <c r="AO1113" s="16">
        <v>34</v>
      </c>
    </row>
    <row r="1114" hidden="1" spans="1:41">
      <c r="A1114">
        <v>2603900</v>
      </c>
      <c r="B1114" t="s">
        <v>1115</v>
      </c>
      <c r="C1114" t="s">
        <v>62</v>
      </c>
      <c r="D1114">
        <v>294</v>
      </c>
      <c r="E1114">
        <v>372</v>
      </c>
      <c r="F1114">
        <v>263</v>
      </c>
      <c r="G1114">
        <v>343</v>
      </c>
      <c r="H1114" s="16">
        <f t="shared" si="17"/>
        <v>19496</v>
      </c>
      <c r="I1114" s="16">
        <v>7624</v>
      </c>
      <c r="J1114" s="16">
        <v>11872</v>
      </c>
      <c r="K1114" s="16">
        <v>9677</v>
      </c>
      <c r="L1114" s="16">
        <v>9819</v>
      </c>
      <c r="M1114" s="16">
        <v>1480</v>
      </c>
      <c r="N1114" s="16">
        <v>1617</v>
      </c>
      <c r="O1114" s="16">
        <v>1788</v>
      </c>
      <c r="P1114" s="16">
        <v>1128</v>
      </c>
      <c r="Q1114" s="16">
        <v>2260</v>
      </c>
      <c r="R1114" s="16">
        <v>1306</v>
      </c>
      <c r="S1114" s="16">
        <v>2875</v>
      </c>
      <c r="T1114" s="16">
        <v>2467</v>
      </c>
      <c r="U1114" s="16">
        <v>1914</v>
      </c>
      <c r="V1114" s="16">
        <v>2661</v>
      </c>
      <c r="W1114" s="19">
        <v>0.3</v>
      </c>
      <c r="X1114" s="16">
        <v>14060</v>
      </c>
      <c r="Y1114" s="16">
        <v>6241</v>
      </c>
      <c r="Z1114" s="16">
        <v>2545</v>
      </c>
      <c r="AA1114" s="16">
        <v>3696</v>
      </c>
      <c r="AB1114" s="19">
        <v>14282.29</v>
      </c>
      <c r="AC1114" s="19">
        <v>5745.38</v>
      </c>
      <c r="AD1114" s="16">
        <v>322</v>
      </c>
      <c r="AE1114" s="20">
        <v>427.802</v>
      </c>
      <c r="AF1114" s="19">
        <v>45.6</v>
      </c>
      <c r="AG1114" s="16">
        <v>136055</v>
      </c>
      <c r="AH1114" s="19">
        <v>7043</v>
      </c>
      <c r="AI1114" s="16">
        <v>256</v>
      </c>
      <c r="AJ1114" s="16">
        <v>86</v>
      </c>
      <c r="AK1114" s="16">
        <v>292</v>
      </c>
      <c r="AL1114" s="16">
        <v>1</v>
      </c>
      <c r="AM1114" s="16">
        <v>2</v>
      </c>
      <c r="AN1114" s="16">
        <v>252</v>
      </c>
      <c r="AO1114" s="16">
        <v>4</v>
      </c>
    </row>
    <row r="1115" spans="1:41">
      <c r="A1115">
        <v>2402402</v>
      </c>
      <c r="B1115" t="s">
        <v>1116</v>
      </c>
      <c r="C1115" t="s">
        <v>73</v>
      </c>
      <c r="D1115">
        <v>286</v>
      </c>
      <c r="E1115">
        <v>350</v>
      </c>
      <c r="F1115">
        <v>249</v>
      </c>
      <c r="G1115">
        <v>341</v>
      </c>
      <c r="H1115" s="16">
        <f t="shared" si="17"/>
        <v>8257</v>
      </c>
      <c r="I1115" s="16">
        <v>6568</v>
      </c>
      <c r="J1115" s="16">
        <v>1689</v>
      </c>
      <c r="K1115" s="16">
        <v>4159</v>
      </c>
      <c r="L1115" s="16">
        <v>4098</v>
      </c>
      <c r="M1115" s="16">
        <v>595</v>
      </c>
      <c r="N1115" s="16">
        <v>569</v>
      </c>
      <c r="O1115" s="16">
        <v>626</v>
      </c>
      <c r="P1115" s="16">
        <v>418</v>
      </c>
      <c r="Q1115" s="16">
        <v>874</v>
      </c>
      <c r="R1115" s="16">
        <v>678</v>
      </c>
      <c r="S1115" s="16">
        <v>1450</v>
      </c>
      <c r="T1115" s="16">
        <v>1043</v>
      </c>
      <c r="U1115" s="16">
        <v>910</v>
      </c>
      <c r="V1115" s="16">
        <v>1094</v>
      </c>
      <c r="W1115" s="19">
        <v>0.86</v>
      </c>
      <c r="X1115" s="16">
        <v>6785</v>
      </c>
      <c r="Y1115" s="16">
        <v>2775</v>
      </c>
      <c r="Z1115" s="16">
        <v>2259</v>
      </c>
      <c r="AA1115" s="16">
        <v>516</v>
      </c>
      <c r="AB1115" s="19">
        <v>16476.69</v>
      </c>
      <c r="AC1115" s="19">
        <v>10231.82</v>
      </c>
      <c r="AD1115" s="16">
        <v>175</v>
      </c>
      <c r="AE1115" s="20">
        <v>246.308</v>
      </c>
      <c r="AF1115" s="19">
        <v>33.5</v>
      </c>
      <c r="AG1115" s="16">
        <v>77938</v>
      </c>
      <c r="AH1115" s="19">
        <v>9688</v>
      </c>
      <c r="AI1115" s="16">
        <v>239</v>
      </c>
      <c r="AJ1115" s="16">
        <v>150</v>
      </c>
      <c r="AK1115" s="16">
        <v>224</v>
      </c>
      <c r="AL1115" s="16">
        <v>0</v>
      </c>
      <c r="AM1115" s="16">
        <v>1</v>
      </c>
      <c r="AN1115" s="16">
        <v>228</v>
      </c>
      <c r="AO1115" s="16">
        <v>11</v>
      </c>
    </row>
    <row r="1116" spans="1:41">
      <c r="A1116">
        <v>2402501</v>
      </c>
      <c r="B1116" t="s">
        <v>1117</v>
      </c>
      <c r="C1116" t="s">
        <v>73</v>
      </c>
      <c r="D1116">
        <v>288</v>
      </c>
      <c r="E1116">
        <v>327</v>
      </c>
      <c r="F1116">
        <v>252</v>
      </c>
      <c r="G1116">
        <v>304</v>
      </c>
      <c r="H1116" s="16">
        <f t="shared" si="17"/>
        <v>10836</v>
      </c>
      <c r="I1116" s="16">
        <v>5007</v>
      </c>
      <c r="J1116" s="16">
        <v>5829</v>
      </c>
      <c r="K1116" s="16">
        <v>5473</v>
      </c>
      <c r="L1116" s="16">
        <v>5363</v>
      </c>
      <c r="M1116" s="16">
        <v>822</v>
      </c>
      <c r="N1116" s="16">
        <v>885</v>
      </c>
      <c r="O1116" s="16">
        <v>890</v>
      </c>
      <c r="P1116" s="16">
        <v>517</v>
      </c>
      <c r="Q1116" s="16">
        <v>1241</v>
      </c>
      <c r="R1116" s="16">
        <v>986</v>
      </c>
      <c r="S1116" s="16">
        <v>1747</v>
      </c>
      <c r="T1116" s="16">
        <v>1448</v>
      </c>
      <c r="U1116" s="16">
        <v>1074</v>
      </c>
      <c r="V1116" s="16">
        <v>1226</v>
      </c>
      <c r="W1116" s="19">
        <v>1.15</v>
      </c>
      <c r="X1116" s="16">
        <v>7709</v>
      </c>
      <c r="Y1116" s="16">
        <v>3379</v>
      </c>
      <c r="Z1116" s="16">
        <v>1603</v>
      </c>
      <c r="AA1116" s="16">
        <v>1776</v>
      </c>
      <c r="AB1116" s="19">
        <v>14998.94</v>
      </c>
      <c r="AC1116" s="19">
        <v>6550.13</v>
      </c>
      <c r="AD1116" s="16">
        <v>187</v>
      </c>
      <c r="AE1116" s="20">
        <v>517.737</v>
      </c>
      <c r="AF1116" s="19">
        <v>20.9</v>
      </c>
      <c r="AG1116" s="16">
        <v>148278</v>
      </c>
      <c r="AH1116" s="19">
        <v>13781</v>
      </c>
      <c r="AI1116" s="16">
        <v>177</v>
      </c>
      <c r="AJ1116" s="16">
        <v>46</v>
      </c>
      <c r="AK1116" s="16">
        <v>205</v>
      </c>
      <c r="AL1116" s="16">
        <v>38</v>
      </c>
      <c r="AM1116" s="16">
        <v>1</v>
      </c>
      <c r="AN1116" s="16">
        <v>177</v>
      </c>
      <c r="AO1116" s="16">
        <v>0</v>
      </c>
    </row>
    <row r="1117" hidden="1" spans="1:41">
      <c r="A1117">
        <v>2303402</v>
      </c>
      <c r="B1117" t="s">
        <v>1118</v>
      </c>
      <c r="C1117" t="s">
        <v>50</v>
      </c>
      <c r="D1117">
        <v>292</v>
      </c>
      <c r="E1117">
        <v>361</v>
      </c>
      <c r="F1117">
        <v>255</v>
      </c>
      <c r="G1117">
        <v>357</v>
      </c>
      <c r="H1117" s="16">
        <f t="shared" si="17"/>
        <v>17709</v>
      </c>
      <c r="I1117" s="16">
        <v>7718</v>
      </c>
      <c r="J1117" s="16">
        <v>9991</v>
      </c>
      <c r="K1117" s="16">
        <v>8856</v>
      </c>
      <c r="L1117" s="16">
        <v>8853</v>
      </c>
      <c r="M1117" s="16">
        <v>1428</v>
      </c>
      <c r="N1117" s="16">
        <v>1696</v>
      </c>
      <c r="O1117" s="16">
        <v>1795</v>
      </c>
      <c r="P1117" s="16">
        <v>1127</v>
      </c>
      <c r="Q1117" s="16">
        <v>1833</v>
      </c>
      <c r="R1117" s="16">
        <v>1225</v>
      </c>
      <c r="S1117" s="16">
        <v>2574</v>
      </c>
      <c r="T1117" s="16">
        <v>2012</v>
      </c>
      <c r="U1117" s="16">
        <v>1750</v>
      </c>
      <c r="V1117" s="16">
        <v>2269</v>
      </c>
      <c r="W1117" s="19">
        <v>0.45</v>
      </c>
      <c r="X1117" s="16">
        <v>11998</v>
      </c>
      <c r="Y1117" s="16">
        <v>5591</v>
      </c>
      <c r="Z1117" s="16">
        <v>2472</v>
      </c>
      <c r="AA1117" s="16">
        <v>3119</v>
      </c>
      <c r="AB1117" s="19">
        <v>13816.53</v>
      </c>
      <c r="AC1117" s="19">
        <v>4771.47</v>
      </c>
      <c r="AD1117" s="16">
        <v>271</v>
      </c>
      <c r="AE1117" s="20">
        <v>364.839</v>
      </c>
      <c r="AF1117" s="19">
        <v>48.5</v>
      </c>
      <c r="AG1117" s="16">
        <v>96701</v>
      </c>
      <c r="AH1117" s="19">
        <v>5537</v>
      </c>
      <c r="AI1117" s="16">
        <v>353</v>
      </c>
      <c r="AJ1117" s="16">
        <v>72</v>
      </c>
      <c r="AK1117" s="16">
        <v>257</v>
      </c>
      <c r="AL1117" s="16">
        <v>3</v>
      </c>
      <c r="AM1117" s="16">
        <v>2</v>
      </c>
      <c r="AN1117" s="16">
        <v>348</v>
      </c>
      <c r="AO1117" s="16">
        <v>5</v>
      </c>
    </row>
    <row r="1118" hidden="1" spans="1:41">
      <c r="A1118">
        <v>2603926</v>
      </c>
      <c r="B1118" t="s">
        <v>1119</v>
      </c>
      <c r="C1118" t="s">
        <v>62</v>
      </c>
      <c r="D1118">
        <v>288</v>
      </c>
      <c r="E1118">
        <v>330</v>
      </c>
      <c r="F1118">
        <v>249</v>
      </c>
      <c r="G1118">
        <v>301</v>
      </c>
      <c r="H1118" s="16">
        <f t="shared" si="17"/>
        <v>12902</v>
      </c>
      <c r="I1118" s="16">
        <v>2028</v>
      </c>
      <c r="J1118" s="16">
        <v>10874</v>
      </c>
      <c r="K1118" s="16">
        <v>6596</v>
      </c>
      <c r="L1118" s="16">
        <v>6306</v>
      </c>
      <c r="M1118" s="16">
        <v>1389</v>
      </c>
      <c r="N1118" s="16">
        <v>1420</v>
      </c>
      <c r="O1118" s="16">
        <v>1477</v>
      </c>
      <c r="P1118" s="16">
        <v>865</v>
      </c>
      <c r="Q1118" s="16">
        <v>1675</v>
      </c>
      <c r="R1118" s="16">
        <v>920</v>
      </c>
      <c r="S1118" s="16">
        <v>1699</v>
      </c>
      <c r="T1118" s="16">
        <v>1179</v>
      </c>
      <c r="U1118" s="16">
        <v>947</v>
      </c>
      <c r="V1118" s="16">
        <v>1331</v>
      </c>
      <c r="W1118" s="19">
        <v>0.77</v>
      </c>
      <c r="X1118" s="16">
        <v>8389</v>
      </c>
      <c r="Y1118" s="16">
        <v>3172</v>
      </c>
      <c r="Z1118" s="16">
        <v>559</v>
      </c>
      <c r="AA1118" s="16">
        <v>2613</v>
      </c>
      <c r="AB1118" s="19">
        <v>13811.53</v>
      </c>
      <c r="AC1118" s="19">
        <v>4613.81</v>
      </c>
      <c r="AD1118" s="16">
        <v>427</v>
      </c>
      <c r="AE1118" s="20">
        <v>1004.667</v>
      </c>
      <c r="AF1118" s="19">
        <v>12.8</v>
      </c>
      <c r="AG1118" s="16">
        <v>65534</v>
      </c>
      <c r="AH1118" s="19">
        <v>5200</v>
      </c>
      <c r="AI1118" s="16">
        <v>54</v>
      </c>
      <c r="AJ1118" s="16">
        <v>13</v>
      </c>
      <c r="AK1118" s="16">
        <v>232</v>
      </c>
      <c r="AL1118" s="16">
        <v>0</v>
      </c>
      <c r="AM1118" s="16">
        <v>1</v>
      </c>
      <c r="AN1118" s="16">
        <v>53</v>
      </c>
      <c r="AO1118" s="16">
        <v>1</v>
      </c>
    </row>
    <row r="1119" hidden="1" spans="1:41">
      <c r="A1119">
        <v>3114550</v>
      </c>
      <c r="B1119" t="s">
        <v>1120</v>
      </c>
      <c r="C1119" t="s">
        <v>44</v>
      </c>
      <c r="D1119">
        <v>296</v>
      </c>
      <c r="E1119">
        <v>383</v>
      </c>
      <c r="F1119">
        <v>257</v>
      </c>
      <c r="G1119">
        <v>385</v>
      </c>
      <c r="H1119" s="16">
        <f t="shared" si="17"/>
        <v>10111</v>
      </c>
      <c r="I1119" s="16">
        <v>7160</v>
      </c>
      <c r="J1119" s="16">
        <v>2951</v>
      </c>
      <c r="K1119" s="16">
        <v>5249</v>
      </c>
      <c r="L1119" s="16">
        <v>4862</v>
      </c>
      <c r="M1119" s="16">
        <v>576</v>
      </c>
      <c r="N1119" s="16">
        <v>656</v>
      </c>
      <c r="O1119" s="16">
        <v>668</v>
      </c>
      <c r="P1119" s="16">
        <v>420</v>
      </c>
      <c r="Q1119" s="16">
        <v>1003</v>
      </c>
      <c r="R1119" s="16">
        <v>762</v>
      </c>
      <c r="S1119" s="16">
        <v>1746</v>
      </c>
      <c r="T1119" s="16">
        <v>1396</v>
      </c>
      <c r="U1119" s="16">
        <v>1225</v>
      </c>
      <c r="V1119" s="16">
        <v>1659</v>
      </c>
      <c r="W1119" s="19">
        <v>0.4</v>
      </c>
      <c r="X1119" s="16">
        <v>8566</v>
      </c>
      <c r="Y1119" s="16">
        <v>3817</v>
      </c>
      <c r="Z1119" s="16">
        <v>2739</v>
      </c>
      <c r="AA1119" s="16">
        <v>1078</v>
      </c>
      <c r="AB1119" s="19">
        <v>24181.35</v>
      </c>
      <c r="AC1119" s="19">
        <v>15724.19</v>
      </c>
      <c r="AD1119" s="16">
        <v>706</v>
      </c>
      <c r="AE1119" s="20">
        <v>2063.315</v>
      </c>
      <c r="AF1119" s="19">
        <v>4.9</v>
      </c>
      <c r="AG1119" s="16">
        <v>260740</v>
      </c>
      <c r="AH1119" s="19">
        <v>26113</v>
      </c>
      <c r="AI1119" s="16">
        <v>217</v>
      </c>
      <c r="AJ1119" s="16">
        <v>69</v>
      </c>
      <c r="AK1119" s="16">
        <v>297</v>
      </c>
      <c r="AL1119" s="16">
        <v>14</v>
      </c>
      <c r="AM1119" s="16">
        <v>1</v>
      </c>
      <c r="AN1119" s="16">
        <v>206</v>
      </c>
      <c r="AO1119" s="16">
        <v>11</v>
      </c>
    </row>
    <row r="1120" hidden="1" spans="1:41">
      <c r="A1120">
        <v>2701803</v>
      </c>
      <c r="B1120" t="s">
        <v>1121</v>
      </c>
      <c r="C1120" t="s">
        <v>106</v>
      </c>
      <c r="D1120">
        <v>287</v>
      </c>
      <c r="E1120">
        <v>327</v>
      </c>
      <c r="F1120">
        <v>264</v>
      </c>
      <c r="G1120">
        <v>300</v>
      </c>
      <c r="H1120" s="16">
        <f t="shared" si="17"/>
        <v>9241</v>
      </c>
      <c r="I1120" s="16">
        <v>5354</v>
      </c>
      <c r="J1120" s="16">
        <v>3887</v>
      </c>
      <c r="K1120" s="16">
        <v>4529</v>
      </c>
      <c r="L1120" s="16">
        <v>4712</v>
      </c>
      <c r="M1120" s="16">
        <v>973</v>
      </c>
      <c r="N1120" s="16">
        <v>1038</v>
      </c>
      <c r="O1120" s="16">
        <v>1049</v>
      </c>
      <c r="P1120" s="16">
        <v>610</v>
      </c>
      <c r="Q1120" s="16">
        <v>1132</v>
      </c>
      <c r="R1120" s="16">
        <v>659</v>
      </c>
      <c r="S1120" s="16">
        <v>1235</v>
      </c>
      <c r="T1120" s="16">
        <v>952</v>
      </c>
      <c r="U1120" s="16">
        <v>621</v>
      </c>
      <c r="V1120" s="16">
        <v>972</v>
      </c>
      <c r="W1120" s="19">
        <v>0.97</v>
      </c>
      <c r="X1120" s="16">
        <v>5964</v>
      </c>
      <c r="Y1120" s="16">
        <v>2673</v>
      </c>
      <c r="Z1120" s="16">
        <v>1578</v>
      </c>
      <c r="AA1120" s="16">
        <v>1095</v>
      </c>
      <c r="AB1120" s="19">
        <v>11819.82</v>
      </c>
      <c r="AC1120" s="19">
        <v>5156.54</v>
      </c>
      <c r="AD1120" s="16">
        <v>181</v>
      </c>
      <c r="AE1120" s="20">
        <v>101.853</v>
      </c>
      <c r="AF1120" s="19">
        <v>90.7</v>
      </c>
      <c r="AG1120" s="16">
        <v>50480</v>
      </c>
      <c r="AH1120" s="19">
        <v>5628</v>
      </c>
      <c r="AI1120" s="16">
        <v>113</v>
      </c>
      <c r="AJ1120" s="16">
        <v>22</v>
      </c>
      <c r="AK1120" s="16">
        <v>80</v>
      </c>
      <c r="AL1120" s="16">
        <v>1</v>
      </c>
      <c r="AM1120" s="16">
        <v>1</v>
      </c>
      <c r="AN1120" s="16">
        <v>112</v>
      </c>
      <c r="AO1120" s="16">
        <v>1</v>
      </c>
    </row>
    <row r="1121" hidden="1" spans="1:41">
      <c r="A1121">
        <v>1400233</v>
      </c>
      <c r="B1121" t="s">
        <v>1122</v>
      </c>
      <c r="C1121" t="s">
        <v>198</v>
      </c>
      <c r="D1121">
        <v>285</v>
      </c>
      <c r="E1121">
        <v>334</v>
      </c>
      <c r="F1121">
        <v>250</v>
      </c>
      <c r="G1121">
        <v>305</v>
      </c>
      <c r="H1121" s="16">
        <f t="shared" si="17"/>
        <v>9652</v>
      </c>
      <c r="I1121" s="16">
        <v>5196</v>
      </c>
      <c r="J1121" s="16">
        <v>4456</v>
      </c>
      <c r="K1121" s="16">
        <v>5167</v>
      </c>
      <c r="L1121" s="16">
        <v>4485</v>
      </c>
      <c r="M1121" s="16">
        <v>926</v>
      </c>
      <c r="N1121" s="16">
        <v>1014</v>
      </c>
      <c r="O1121" s="16">
        <v>1025</v>
      </c>
      <c r="P1121" s="16">
        <v>643</v>
      </c>
      <c r="Q1121" s="16">
        <v>1221</v>
      </c>
      <c r="R1121" s="16">
        <v>830</v>
      </c>
      <c r="S1121" s="16">
        <v>1430</v>
      </c>
      <c r="T1121" s="16">
        <v>1049</v>
      </c>
      <c r="U1121" s="16">
        <v>786</v>
      </c>
      <c r="V1121" s="16">
        <v>728</v>
      </c>
      <c r="W1121" s="19">
        <v>1.71</v>
      </c>
      <c r="X1121" s="16">
        <v>7783</v>
      </c>
      <c r="Y1121" s="16">
        <v>3259</v>
      </c>
      <c r="Z1121" s="16">
        <v>1630</v>
      </c>
      <c r="AA1121" s="16">
        <v>1629</v>
      </c>
      <c r="AB1121" s="19">
        <v>15711.16</v>
      </c>
      <c r="AC1121" s="19">
        <v>11273.95</v>
      </c>
      <c r="AD1121" s="16">
        <v>240</v>
      </c>
      <c r="AE1121" s="20">
        <v>12065.771</v>
      </c>
      <c r="AF1121" s="19">
        <v>0.8</v>
      </c>
      <c r="AG1121" s="16">
        <v>146686</v>
      </c>
      <c r="AH1121" s="19">
        <v>16005</v>
      </c>
      <c r="AI1121" s="16">
        <v>179</v>
      </c>
      <c r="AJ1121" s="16">
        <v>37</v>
      </c>
      <c r="AK1121" s="16">
        <v>137</v>
      </c>
      <c r="AL1121" s="16">
        <v>5</v>
      </c>
      <c r="AM1121" s="16">
        <v>1</v>
      </c>
      <c r="AN1121" s="16">
        <v>176</v>
      </c>
      <c r="AO1121" s="16">
        <v>3</v>
      </c>
    </row>
    <row r="1122" hidden="1" spans="1:41">
      <c r="A1122">
        <v>2102804</v>
      </c>
      <c r="B1122" t="s">
        <v>1123</v>
      </c>
      <c r="C1122" t="s">
        <v>67</v>
      </c>
      <c r="D1122">
        <v>309</v>
      </c>
      <c r="E1122">
        <v>413</v>
      </c>
      <c r="F1122">
        <v>264</v>
      </c>
      <c r="G1122">
        <v>398</v>
      </c>
      <c r="H1122" s="16">
        <f t="shared" si="17"/>
        <v>23758</v>
      </c>
      <c r="I1122" s="16">
        <v>15444</v>
      </c>
      <c r="J1122" s="16">
        <v>8314</v>
      </c>
      <c r="K1122" s="16">
        <v>12124</v>
      </c>
      <c r="L1122" s="16">
        <v>11634</v>
      </c>
      <c r="M1122" s="16">
        <v>2002</v>
      </c>
      <c r="N1122" s="16">
        <v>2309</v>
      </c>
      <c r="O1122" s="16">
        <v>2516</v>
      </c>
      <c r="P1122" s="16">
        <v>1453</v>
      </c>
      <c r="Q1122" s="16">
        <v>2457</v>
      </c>
      <c r="R1122" s="16">
        <v>1718</v>
      </c>
      <c r="S1122" s="16">
        <v>3674</v>
      </c>
      <c r="T1122" s="16">
        <v>2746</v>
      </c>
      <c r="U1122" s="16">
        <v>2063</v>
      </c>
      <c r="V1122" s="16">
        <v>2820</v>
      </c>
      <c r="W1122" s="19">
        <v>-0.16</v>
      </c>
      <c r="X1122" s="16">
        <v>18845</v>
      </c>
      <c r="Y1122" s="16">
        <v>7020</v>
      </c>
      <c r="Z1122" s="16">
        <v>4663</v>
      </c>
      <c r="AA1122" s="16">
        <v>2357</v>
      </c>
      <c r="AB1122" s="19">
        <v>16224.49</v>
      </c>
      <c r="AC1122" s="19">
        <v>5003.58</v>
      </c>
      <c r="AD1122" s="16">
        <v>637</v>
      </c>
      <c r="AE1122" s="20">
        <v>6441.603</v>
      </c>
      <c r="AF1122" s="19">
        <v>3.7</v>
      </c>
      <c r="AG1122" s="16">
        <v>285859</v>
      </c>
      <c r="AH1122" s="19">
        <v>11978</v>
      </c>
      <c r="AI1122" s="16">
        <v>618</v>
      </c>
      <c r="AJ1122" s="16">
        <v>136</v>
      </c>
      <c r="AK1122" s="16">
        <v>661</v>
      </c>
      <c r="AL1122" s="16">
        <v>17</v>
      </c>
      <c r="AM1122" s="16">
        <v>7</v>
      </c>
      <c r="AN1122" s="16">
        <v>585</v>
      </c>
      <c r="AO1122" s="16">
        <v>33</v>
      </c>
    </row>
    <row r="1123" hidden="1" spans="1:41">
      <c r="A1123">
        <v>2604007</v>
      </c>
      <c r="B1123" t="s">
        <v>1124</v>
      </c>
      <c r="C1123" t="s">
        <v>62</v>
      </c>
      <c r="D1123">
        <v>385</v>
      </c>
      <c r="E1123">
        <v>764</v>
      </c>
      <c r="F1123">
        <v>348</v>
      </c>
      <c r="G1123">
        <v>770</v>
      </c>
      <c r="H1123" s="16">
        <f t="shared" si="17"/>
        <v>83474</v>
      </c>
      <c r="I1123" s="16">
        <v>80096</v>
      </c>
      <c r="J1123" s="16">
        <v>3378</v>
      </c>
      <c r="K1123" s="16">
        <v>39887</v>
      </c>
      <c r="L1123" s="16">
        <v>43587</v>
      </c>
      <c r="M1123" s="16">
        <v>5641</v>
      </c>
      <c r="N1123" s="16">
        <v>6134</v>
      </c>
      <c r="O1123" s="16">
        <v>6778</v>
      </c>
      <c r="P1123" s="16">
        <v>4044</v>
      </c>
      <c r="Q1123" s="16">
        <v>9410</v>
      </c>
      <c r="R1123" s="16">
        <v>6784</v>
      </c>
      <c r="S1123" s="16">
        <v>14738</v>
      </c>
      <c r="T1123" s="16">
        <v>11767</v>
      </c>
      <c r="U1123" s="16">
        <v>8900</v>
      </c>
      <c r="V1123" s="16">
        <v>9278</v>
      </c>
      <c r="W1123" s="19">
        <v>0.97</v>
      </c>
      <c r="X1123" s="16">
        <v>68028</v>
      </c>
      <c r="Y1123" s="16">
        <v>26324</v>
      </c>
      <c r="Z1123" s="16">
        <v>25316</v>
      </c>
      <c r="AA1123" s="16">
        <v>1008</v>
      </c>
      <c r="AB1123" s="19">
        <v>15611.16</v>
      </c>
      <c r="AC1123" s="19">
        <v>5863.78</v>
      </c>
      <c r="AD1123" s="16">
        <v>47</v>
      </c>
      <c r="AE1123" s="20">
        <v>147.665</v>
      </c>
      <c r="AF1123" s="19">
        <v>565.3</v>
      </c>
      <c r="AG1123" s="16">
        <v>1181810</v>
      </c>
      <c r="AH1123" s="19">
        <v>14581</v>
      </c>
      <c r="AI1123" s="16">
        <v>2590</v>
      </c>
      <c r="AJ1123" s="16">
        <v>797</v>
      </c>
      <c r="AK1123" s="16">
        <v>2355</v>
      </c>
      <c r="AL1123" s="16">
        <v>16</v>
      </c>
      <c r="AM1123" s="16">
        <v>7</v>
      </c>
      <c r="AN1123" s="16">
        <v>2416</v>
      </c>
      <c r="AO1123" s="16">
        <v>174</v>
      </c>
    </row>
    <row r="1124" hidden="1" spans="1:41">
      <c r="A1124">
        <v>3114600</v>
      </c>
      <c r="B1124" t="s">
        <v>1125</v>
      </c>
      <c r="C1124" t="s">
        <v>44</v>
      </c>
      <c r="D1124">
        <v>290</v>
      </c>
      <c r="E1124">
        <v>409</v>
      </c>
      <c r="F1124">
        <v>254</v>
      </c>
      <c r="G1124">
        <v>390</v>
      </c>
      <c r="H1124" s="16">
        <f t="shared" si="17"/>
        <v>4116</v>
      </c>
      <c r="I1124" s="16">
        <v>2591</v>
      </c>
      <c r="J1124" s="16">
        <v>1525</v>
      </c>
      <c r="K1124" s="16">
        <v>2118</v>
      </c>
      <c r="L1124" s="16">
        <v>1998</v>
      </c>
      <c r="M1124" s="16">
        <v>239</v>
      </c>
      <c r="N1124" s="16">
        <v>279</v>
      </c>
      <c r="O1124" s="16">
        <v>299</v>
      </c>
      <c r="P1124" s="16">
        <v>196</v>
      </c>
      <c r="Q1124" s="16">
        <v>372</v>
      </c>
      <c r="R1124" s="16">
        <v>259</v>
      </c>
      <c r="S1124" s="16">
        <v>571</v>
      </c>
      <c r="T1124" s="16">
        <v>575</v>
      </c>
      <c r="U1124" s="16">
        <v>580</v>
      </c>
      <c r="V1124" s="16">
        <v>746</v>
      </c>
      <c r="W1124" s="19">
        <v>0.16</v>
      </c>
      <c r="X1124" s="16">
        <v>3630</v>
      </c>
      <c r="Y1124" s="16">
        <v>1390</v>
      </c>
      <c r="Z1124" s="16">
        <v>866</v>
      </c>
      <c r="AA1124" s="16">
        <v>524</v>
      </c>
      <c r="AB1124" s="19">
        <v>18565.81</v>
      </c>
      <c r="AC1124" s="19">
        <v>18580.73</v>
      </c>
      <c r="AD1124" s="16">
        <v>198</v>
      </c>
      <c r="AE1124" s="20">
        <v>727.894</v>
      </c>
      <c r="AF1124" s="19">
        <v>5.7</v>
      </c>
      <c r="AG1124" s="16">
        <v>65454</v>
      </c>
      <c r="AH1124" s="19">
        <v>15980</v>
      </c>
      <c r="AI1124" s="16">
        <v>115</v>
      </c>
      <c r="AJ1124" s="16">
        <v>64</v>
      </c>
      <c r="AK1124" s="16">
        <v>255</v>
      </c>
      <c r="AL1124" s="16">
        <v>8</v>
      </c>
      <c r="AM1124" s="16">
        <v>1</v>
      </c>
      <c r="AN1124" s="16">
        <v>111</v>
      </c>
      <c r="AO1124" s="16">
        <v>4</v>
      </c>
    </row>
    <row r="1125" hidden="1" spans="1:41">
      <c r="A1125">
        <v>2504108</v>
      </c>
      <c r="B1125" t="s">
        <v>1126</v>
      </c>
      <c r="C1125" t="s">
        <v>107</v>
      </c>
      <c r="D1125">
        <v>284</v>
      </c>
      <c r="E1125">
        <v>321</v>
      </c>
      <c r="F1125">
        <v>246</v>
      </c>
      <c r="G1125">
        <v>288</v>
      </c>
      <c r="H1125" s="16">
        <f t="shared" si="17"/>
        <v>2699</v>
      </c>
      <c r="I1125" s="16">
        <v>2074</v>
      </c>
      <c r="J1125" s="16">
        <v>625</v>
      </c>
      <c r="K1125" s="16">
        <v>1414</v>
      </c>
      <c r="L1125" s="16">
        <v>1285</v>
      </c>
      <c r="M1125" s="16">
        <v>199</v>
      </c>
      <c r="N1125" s="16">
        <v>215</v>
      </c>
      <c r="O1125" s="16">
        <v>299</v>
      </c>
      <c r="P1125" s="16">
        <v>155</v>
      </c>
      <c r="Q1125" s="16">
        <v>303</v>
      </c>
      <c r="R1125" s="16">
        <v>210</v>
      </c>
      <c r="S1125" s="16">
        <v>430</v>
      </c>
      <c r="T1125" s="16">
        <v>356</v>
      </c>
      <c r="U1125" s="16">
        <v>252</v>
      </c>
      <c r="V1125" s="16">
        <v>280</v>
      </c>
      <c r="W1125" s="19">
        <v>1.21</v>
      </c>
      <c r="X1125" s="16">
        <v>2000</v>
      </c>
      <c r="Y1125" s="16">
        <v>734</v>
      </c>
      <c r="Z1125" s="16">
        <v>547</v>
      </c>
      <c r="AA1125" s="16">
        <v>187</v>
      </c>
      <c r="AB1125" s="19">
        <v>11692.03</v>
      </c>
      <c r="AC1125" s="19">
        <v>6529.99</v>
      </c>
      <c r="AD1125" s="16">
        <v>385</v>
      </c>
      <c r="AE1125" s="20">
        <v>54.524</v>
      </c>
      <c r="AF1125" s="19">
        <v>49.5</v>
      </c>
      <c r="AG1125" s="16">
        <v>22437</v>
      </c>
      <c r="AH1125" s="19">
        <v>8626</v>
      </c>
      <c r="AI1125" s="16">
        <v>34</v>
      </c>
      <c r="AJ1125" s="16">
        <v>6</v>
      </c>
      <c r="AK1125" s="16">
        <v>49</v>
      </c>
      <c r="AL1125" s="16">
        <v>0</v>
      </c>
      <c r="AM1125" s="16">
        <v>1</v>
      </c>
      <c r="AN1125" s="16">
        <v>34</v>
      </c>
      <c r="AO1125" s="16">
        <v>0</v>
      </c>
    </row>
    <row r="1126" hidden="1" spans="1:41">
      <c r="A1126">
        <v>1703891</v>
      </c>
      <c r="B1126" t="s">
        <v>1127</v>
      </c>
      <c r="C1126" t="s">
        <v>64</v>
      </c>
      <c r="D1126">
        <v>285</v>
      </c>
      <c r="E1126">
        <v>319</v>
      </c>
      <c r="F1126">
        <v>248</v>
      </c>
      <c r="G1126">
        <v>288</v>
      </c>
      <c r="H1126" s="16">
        <f t="shared" si="17"/>
        <v>4089</v>
      </c>
      <c r="I1126" s="16">
        <v>2180</v>
      </c>
      <c r="J1126" s="16">
        <v>1909</v>
      </c>
      <c r="K1126" s="16">
        <v>2123</v>
      </c>
      <c r="L1126" s="16">
        <v>1966</v>
      </c>
      <c r="M1126" s="16">
        <v>430</v>
      </c>
      <c r="N1126" s="16">
        <v>461</v>
      </c>
      <c r="O1126" s="16">
        <v>467</v>
      </c>
      <c r="P1126" s="16">
        <v>264</v>
      </c>
      <c r="Q1126" s="16">
        <v>536</v>
      </c>
      <c r="R1126" s="16">
        <v>311</v>
      </c>
      <c r="S1126" s="16">
        <v>498</v>
      </c>
      <c r="T1126" s="16">
        <v>404</v>
      </c>
      <c r="U1126" s="16">
        <v>356</v>
      </c>
      <c r="V1126" s="16">
        <v>362</v>
      </c>
      <c r="W1126" s="19">
        <v>0.87</v>
      </c>
      <c r="X1126" s="16">
        <v>2681</v>
      </c>
      <c r="Y1126" s="16">
        <v>1219</v>
      </c>
      <c r="Z1126" s="16">
        <v>611</v>
      </c>
      <c r="AA1126" s="16">
        <v>608</v>
      </c>
      <c r="AB1126" s="19">
        <v>12375.35</v>
      </c>
      <c r="AC1126" s="19">
        <v>6717.42</v>
      </c>
      <c r="AD1126" s="16">
        <v>537</v>
      </c>
      <c r="AE1126" s="20">
        <v>192.939</v>
      </c>
      <c r="AF1126" s="19">
        <v>21.2</v>
      </c>
      <c r="AG1126" s="16">
        <v>30573</v>
      </c>
      <c r="AH1126" s="19">
        <v>7676</v>
      </c>
      <c r="AI1126" s="16">
        <v>57</v>
      </c>
      <c r="AJ1126" s="16">
        <v>10</v>
      </c>
      <c r="AK1126" s="16">
        <v>77</v>
      </c>
      <c r="AL1126" s="16">
        <v>1</v>
      </c>
      <c r="AM1126" s="16">
        <v>0</v>
      </c>
      <c r="AN1126" s="16">
        <v>56</v>
      </c>
      <c r="AO1126" s="16">
        <v>1</v>
      </c>
    </row>
    <row r="1127" hidden="1" spans="1:41">
      <c r="A1127">
        <v>2604106</v>
      </c>
      <c r="B1127" t="s">
        <v>1128</v>
      </c>
      <c r="C1127" t="s">
        <v>62</v>
      </c>
      <c r="D1127">
        <v>648</v>
      </c>
      <c r="E1127">
        <v>2342</v>
      </c>
      <c r="F1127">
        <v>657</v>
      </c>
      <c r="G1127">
        <v>2650</v>
      </c>
      <c r="H1127" s="16">
        <f t="shared" si="17"/>
        <v>360541</v>
      </c>
      <c r="I1127" s="16">
        <v>317108</v>
      </c>
      <c r="J1127" s="16">
        <v>43433</v>
      </c>
      <c r="K1127" s="16">
        <v>171758</v>
      </c>
      <c r="L1127" s="16">
        <v>188783</v>
      </c>
      <c r="M1127" s="16">
        <v>26001</v>
      </c>
      <c r="N1127" s="16">
        <v>27288</v>
      </c>
      <c r="O1127" s="16">
        <v>28731</v>
      </c>
      <c r="P1127" s="16">
        <v>18207</v>
      </c>
      <c r="Q1127" s="16">
        <v>44704</v>
      </c>
      <c r="R1127" s="16">
        <v>30641</v>
      </c>
      <c r="S1127" s="16">
        <v>62192</v>
      </c>
      <c r="T1127" s="16">
        <v>49831</v>
      </c>
      <c r="U1127" s="16">
        <v>33355</v>
      </c>
      <c r="V1127" s="16">
        <v>39591</v>
      </c>
      <c r="W1127" s="19">
        <v>1.25</v>
      </c>
      <c r="X1127" s="16">
        <v>291425</v>
      </c>
      <c r="Y1127" s="16">
        <v>121493</v>
      </c>
      <c r="Z1127" s="16">
        <v>107154</v>
      </c>
      <c r="AA1127" s="16">
        <v>14339</v>
      </c>
      <c r="AB1127" s="19">
        <v>18566.61</v>
      </c>
      <c r="AC1127" s="19">
        <v>6778.3</v>
      </c>
      <c r="AD1127" s="16">
        <v>123</v>
      </c>
      <c r="AE1127" s="20">
        <v>920.61</v>
      </c>
      <c r="AF1127" s="19">
        <v>391.6</v>
      </c>
      <c r="AG1127" s="16">
        <v>6118030</v>
      </c>
      <c r="AH1127" s="19">
        <v>17627</v>
      </c>
      <c r="AI1127" s="16">
        <v>12815</v>
      </c>
      <c r="AJ1127" s="16">
        <v>6855</v>
      </c>
      <c r="AK1127" s="16">
        <v>12043</v>
      </c>
      <c r="AL1127" s="16">
        <v>47</v>
      </c>
      <c r="AM1127" s="16">
        <v>24</v>
      </c>
      <c r="AN1127" s="16">
        <v>11232</v>
      </c>
      <c r="AO1127" s="16">
        <v>1583</v>
      </c>
    </row>
    <row r="1128" hidden="1" spans="1:41">
      <c r="A1128">
        <v>2102903</v>
      </c>
      <c r="B1128" t="s">
        <v>1129</v>
      </c>
      <c r="C1128" t="s">
        <v>67</v>
      </c>
      <c r="D1128">
        <v>292</v>
      </c>
      <c r="E1128">
        <v>374</v>
      </c>
      <c r="F1128">
        <v>256</v>
      </c>
      <c r="G1128">
        <v>355</v>
      </c>
      <c r="H1128" s="16">
        <f t="shared" si="17"/>
        <v>23734</v>
      </c>
      <c r="I1128" s="16">
        <v>16911</v>
      </c>
      <c r="J1128" s="16">
        <v>6823</v>
      </c>
      <c r="K1128" s="16">
        <v>12170</v>
      </c>
      <c r="L1128" s="16">
        <v>11564</v>
      </c>
      <c r="M1128" s="16">
        <v>2421</v>
      </c>
      <c r="N1128" s="16">
        <v>2562</v>
      </c>
      <c r="O1128" s="16">
        <v>2828</v>
      </c>
      <c r="P1128" s="16">
        <v>1622</v>
      </c>
      <c r="Q1128" s="16">
        <v>3042</v>
      </c>
      <c r="R1128" s="16">
        <v>1893</v>
      </c>
      <c r="S1128" s="16">
        <v>3650</v>
      </c>
      <c r="T1128" s="16">
        <v>2315</v>
      </c>
      <c r="U1128" s="16">
        <v>1521</v>
      </c>
      <c r="V1128" s="16">
        <v>1880</v>
      </c>
      <c r="W1128" s="19">
        <v>0.7</v>
      </c>
      <c r="X1128" s="16">
        <v>17349</v>
      </c>
      <c r="Y1128" s="16">
        <v>6152</v>
      </c>
      <c r="Z1128" s="16">
        <v>4365</v>
      </c>
      <c r="AA1128" s="16">
        <v>1787</v>
      </c>
      <c r="AB1128" s="19">
        <v>10956.95</v>
      </c>
      <c r="AC1128" s="19">
        <v>3864.87</v>
      </c>
      <c r="AD1128" s="16">
        <v>241</v>
      </c>
      <c r="AE1128" s="20">
        <v>1232.08</v>
      </c>
      <c r="AF1128" s="19">
        <v>19.3</v>
      </c>
      <c r="AG1128" s="16">
        <v>142521</v>
      </c>
      <c r="AH1128" s="19">
        <v>6138</v>
      </c>
      <c r="AI1128" s="16">
        <v>526</v>
      </c>
      <c r="AJ1128" s="16">
        <v>89</v>
      </c>
      <c r="AK1128" s="16">
        <v>333</v>
      </c>
      <c r="AL1128" s="16">
        <v>15</v>
      </c>
      <c r="AM1128" s="16">
        <v>2</v>
      </c>
      <c r="AN1128" s="16">
        <v>494</v>
      </c>
      <c r="AO1128" s="16">
        <v>32</v>
      </c>
    </row>
    <row r="1129" hidden="1" spans="1:41">
      <c r="A1129">
        <v>3114709</v>
      </c>
      <c r="B1129" t="s">
        <v>1130</v>
      </c>
      <c r="C1129" t="s">
        <v>44</v>
      </c>
      <c r="D1129">
        <v>288</v>
      </c>
      <c r="E1129">
        <v>356</v>
      </c>
      <c r="F1129">
        <v>249</v>
      </c>
      <c r="G1129">
        <v>336</v>
      </c>
      <c r="H1129" s="16">
        <f t="shared" si="17"/>
        <v>3598</v>
      </c>
      <c r="I1129" s="16">
        <v>2546</v>
      </c>
      <c r="J1129" s="16">
        <v>1052</v>
      </c>
      <c r="K1129" s="16">
        <v>1854</v>
      </c>
      <c r="L1129" s="16">
        <v>1744</v>
      </c>
      <c r="M1129" s="16">
        <v>206</v>
      </c>
      <c r="N1129" s="16">
        <v>224</v>
      </c>
      <c r="O1129" s="16">
        <v>271</v>
      </c>
      <c r="P1129" s="16">
        <v>138</v>
      </c>
      <c r="Q1129" s="16">
        <v>298</v>
      </c>
      <c r="R1129" s="16">
        <v>230</v>
      </c>
      <c r="S1129" s="16">
        <v>506</v>
      </c>
      <c r="T1129" s="16">
        <v>508</v>
      </c>
      <c r="U1129" s="16">
        <v>506</v>
      </c>
      <c r="V1129" s="16">
        <v>711</v>
      </c>
      <c r="W1129" s="19">
        <v>0.49</v>
      </c>
      <c r="X1129" s="16">
        <v>3177</v>
      </c>
      <c r="Y1129" s="16">
        <v>1286</v>
      </c>
      <c r="Z1129" s="16">
        <v>920</v>
      </c>
      <c r="AA1129" s="16">
        <v>366</v>
      </c>
      <c r="AB1129" s="19">
        <v>20893.88</v>
      </c>
      <c r="AC1129" s="19">
        <v>13633.77</v>
      </c>
      <c r="AD1129" s="16">
        <v>293</v>
      </c>
      <c r="AE1129" s="20">
        <v>81.101</v>
      </c>
      <c r="AF1129" s="19">
        <v>44.4</v>
      </c>
      <c r="AG1129" s="16">
        <v>47511</v>
      </c>
      <c r="AH1129" s="19">
        <v>13406</v>
      </c>
      <c r="AI1129" s="16">
        <v>110</v>
      </c>
      <c r="AJ1129" s="16">
        <v>72</v>
      </c>
      <c r="AK1129" s="16">
        <v>138</v>
      </c>
      <c r="AL1129" s="16">
        <v>2</v>
      </c>
      <c r="AM1129" s="16">
        <v>1</v>
      </c>
      <c r="AN1129" s="16">
        <v>101</v>
      </c>
      <c r="AO1129" s="16">
        <v>9</v>
      </c>
    </row>
    <row r="1130" hidden="1" spans="1:41">
      <c r="A1130">
        <v>3114808</v>
      </c>
      <c r="B1130" t="s">
        <v>1131</v>
      </c>
      <c r="C1130" t="s">
        <v>44</v>
      </c>
      <c r="D1130">
        <v>285</v>
      </c>
      <c r="E1130">
        <v>356</v>
      </c>
      <c r="F1130">
        <v>249</v>
      </c>
      <c r="G1130">
        <v>338</v>
      </c>
      <c r="H1130" s="16">
        <f t="shared" si="17"/>
        <v>4608</v>
      </c>
      <c r="I1130" s="16">
        <v>2303</v>
      </c>
      <c r="J1130" s="16">
        <v>2305</v>
      </c>
      <c r="K1130" s="16">
        <v>2391</v>
      </c>
      <c r="L1130" s="16">
        <v>2217</v>
      </c>
      <c r="M1130" s="16">
        <v>194</v>
      </c>
      <c r="N1130" s="16">
        <v>246</v>
      </c>
      <c r="O1130" s="16">
        <v>302</v>
      </c>
      <c r="P1130" s="16">
        <v>216</v>
      </c>
      <c r="Q1130" s="16">
        <v>454</v>
      </c>
      <c r="R1130" s="16">
        <v>272</v>
      </c>
      <c r="S1130" s="16">
        <v>637</v>
      </c>
      <c r="T1130" s="16">
        <v>745</v>
      </c>
      <c r="U1130" s="16">
        <v>652</v>
      </c>
      <c r="V1130" s="16">
        <v>890</v>
      </c>
      <c r="W1130" s="19">
        <v>-0.18</v>
      </c>
      <c r="X1130" s="16">
        <v>3835</v>
      </c>
      <c r="Y1130" s="16">
        <v>1684</v>
      </c>
      <c r="Z1130" s="16">
        <v>886</v>
      </c>
      <c r="AA1130" s="16">
        <v>798</v>
      </c>
      <c r="AB1130" s="19">
        <v>20343.2</v>
      </c>
      <c r="AC1130" s="19">
        <v>10871.57</v>
      </c>
      <c r="AD1130" s="16">
        <v>247</v>
      </c>
      <c r="AE1130" s="20">
        <v>282.254</v>
      </c>
      <c r="AF1130" s="19">
        <v>16.3</v>
      </c>
      <c r="AG1130" s="16">
        <v>46778</v>
      </c>
      <c r="AH1130" s="19">
        <v>10097</v>
      </c>
      <c r="AI1130" s="16">
        <v>109</v>
      </c>
      <c r="AJ1130" s="16">
        <v>65</v>
      </c>
      <c r="AK1130" s="16">
        <v>138</v>
      </c>
      <c r="AL1130" s="16">
        <v>2</v>
      </c>
      <c r="AM1130" s="16">
        <v>1</v>
      </c>
      <c r="AN1130" s="16">
        <v>104</v>
      </c>
      <c r="AO1130" s="16">
        <v>5</v>
      </c>
    </row>
    <row r="1131" hidden="1" spans="1:41">
      <c r="A1131">
        <v>3510807</v>
      </c>
      <c r="B1131" t="s">
        <v>1132</v>
      </c>
      <c r="C1131" t="s">
        <v>87</v>
      </c>
      <c r="D1131">
        <v>370</v>
      </c>
      <c r="E1131">
        <v>823</v>
      </c>
      <c r="F1131">
        <v>346</v>
      </c>
      <c r="G1131">
        <v>879</v>
      </c>
      <c r="H1131" s="16">
        <f t="shared" si="17"/>
        <v>30267</v>
      </c>
      <c r="I1131" s="16">
        <v>25546</v>
      </c>
      <c r="J1131" s="16">
        <v>4721</v>
      </c>
      <c r="K1131" s="16">
        <v>16223</v>
      </c>
      <c r="L1131" s="16">
        <v>14044</v>
      </c>
      <c r="M1131" s="16">
        <v>1640</v>
      </c>
      <c r="N1131" s="16">
        <v>1772</v>
      </c>
      <c r="O1131" s="16">
        <v>1954</v>
      </c>
      <c r="P1131" s="16">
        <v>1317</v>
      </c>
      <c r="Q1131" s="16">
        <v>3192</v>
      </c>
      <c r="R1131" s="16">
        <v>2461</v>
      </c>
      <c r="S1131" s="16">
        <v>4648</v>
      </c>
      <c r="T1131" s="16">
        <v>4223</v>
      </c>
      <c r="U1131" s="16">
        <v>3749</v>
      </c>
      <c r="V1131" s="16">
        <v>5311</v>
      </c>
      <c r="W1131" s="19">
        <v>0.42</v>
      </c>
      <c r="X1131" s="16">
        <v>26869</v>
      </c>
      <c r="Y1131" s="16">
        <v>9964</v>
      </c>
      <c r="Z1131" s="16">
        <v>9023</v>
      </c>
      <c r="AA1131" s="16">
        <v>941</v>
      </c>
      <c r="AB1131" s="19">
        <v>26073.96</v>
      </c>
      <c r="AC1131" s="19">
        <v>12525.12</v>
      </c>
      <c r="AD1131" s="16">
        <v>202</v>
      </c>
      <c r="AE1131" s="20">
        <v>864.225</v>
      </c>
      <c r="AF1131" s="19">
        <v>35</v>
      </c>
      <c r="AG1131" s="16">
        <v>617786</v>
      </c>
      <c r="AH1131" s="19">
        <v>20678</v>
      </c>
      <c r="AI1131" s="16">
        <v>1130</v>
      </c>
      <c r="AJ1131" s="16">
        <v>430</v>
      </c>
      <c r="AK1131" s="16">
        <v>1466</v>
      </c>
      <c r="AL1131" s="16">
        <v>1390</v>
      </c>
      <c r="AM1131" s="16">
        <v>6</v>
      </c>
      <c r="AN1131" s="16">
        <v>1028</v>
      </c>
      <c r="AO1131" s="16">
        <v>102</v>
      </c>
    </row>
    <row r="1132" hidden="1" spans="1:41">
      <c r="A1132">
        <v>3114907</v>
      </c>
      <c r="B1132" t="s">
        <v>1133</v>
      </c>
      <c r="C1132" t="s">
        <v>44</v>
      </c>
      <c r="D1132">
        <v>286</v>
      </c>
      <c r="E1132">
        <v>333</v>
      </c>
      <c r="F1132">
        <v>247</v>
      </c>
      <c r="G1132">
        <v>303</v>
      </c>
      <c r="H1132" s="16">
        <f t="shared" si="17"/>
        <v>2308</v>
      </c>
      <c r="I1132" s="16">
        <v>1073</v>
      </c>
      <c r="J1132" s="16">
        <v>1235</v>
      </c>
      <c r="K1132" s="16">
        <v>1197</v>
      </c>
      <c r="L1132" s="16">
        <v>1111</v>
      </c>
      <c r="M1132" s="16">
        <v>121</v>
      </c>
      <c r="N1132" s="16">
        <v>149</v>
      </c>
      <c r="O1132" s="16">
        <v>162</v>
      </c>
      <c r="P1132" s="16">
        <v>110</v>
      </c>
      <c r="Q1132" s="16">
        <v>206</v>
      </c>
      <c r="R1132" s="16">
        <v>183</v>
      </c>
      <c r="S1132" s="16">
        <v>398</v>
      </c>
      <c r="T1132" s="16">
        <v>309</v>
      </c>
      <c r="U1132" s="16">
        <v>242</v>
      </c>
      <c r="V1132" s="16">
        <v>428</v>
      </c>
      <c r="W1132" s="19">
        <v>-0.02</v>
      </c>
      <c r="X1132" s="16">
        <v>2096</v>
      </c>
      <c r="Y1132" s="16">
        <v>693</v>
      </c>
      <c r="Z1132" s="16">
        <v>347</v>
      </c>
      <c r="AA1132" s="16">
        <v>346</v>
      </c>
      <c r="AB1132" s="19">
        <v>16601.18</v>
      </c>
      <c r="AC1132" s="19">
        <v>10511.96</v>
      </c>
      <c r="AD1132" s="16">
        <v>108</v>
      </c>
      <c r="AE1132" s="20">
        <v>157.727</v>
      </c>
      <c r="AF1132" s="19">
        <v>14.6</v>
      </c>
      <c r="AG1132" s="16">
        <v>30340</v>
      </c>
      <c r="AH1132" s="19">
        <v>13146</v>
      </c>
      <c r="AI1132" s="16">
        <v>33</v>
      </c>
      <c r="AJ1132" s="16">
        <v>9</v>
      </c>
      <c r="AK1132" s="16">
        <v>60</v>
      </c>
      <c r="AL1132" s="16">
        <v>2</v>
      </c>
      <c r="AM1132" s="16">
        <v>0</v>
      </c>
      <c r="AN1132" s="16">
        <v>29</v>
      </c>
      <c r="AO1132" s="16">
        <v>4</v>
      </c>
    </row>
    <row r="1133" hidden="1" spans="1:41">
      <c r="A1133">
        <v>2907202</v>
      </c>
      <c r="B1133" t="s">
        <v>1134</v>
      </c>
      <c r="C1133" t="s">
        <v>52</v>
      </c>
      <c r="D1133">
        <v>317</v>
      </c>
      <c r="E1133">
        <v>480</v>
      </c>
      <c r="F1133">
        <v>287</v>
      </c>
      <c r="G1133">
        <v>508</v>
      </c>
      <c r="H1133" s="16">
        <f t="shared" si="17"/>
        <v>73940</v>
      </c>
      <c r="I1133" s="16">
        <v>44204</v>
      </c>
      <c r="J1133" s="16">
        <v>29736</v>
      </c>
      <c r="K1133" s="16">
        <v>37836</v>
      </c>
      <c r="L1133" s="16">
        <v>36104</v>
      </c>
      <c r="M1133" s="16">
        <v>6369</v>
      </c>
      <c r="N1133" s="16">
        <v>6800</v>
      </c>
      <c r="O1133" s="16">
        <v>6609</v>
      </c>
      <c r="P1133" s="16">
        <v>3970</v>
      </c>
      <c r="Q1133" s="16">
        <v>8334</v>
      </c>
      <c r="R1133" s="16">
        <v>5564</v>
      </c>
      <c r="S1133" s="16">
        <v>12463</v>
      </c>
      <c r="T1133" s="16">
        <v>8852</v>
      </c>
      <c r="U1133" s="16">
        <v>6196</v>
      </c>
      <c r="V1133" s="16">
        <v>8783</v>
      </c>
      <c r="W1133" s="19">
        <v>0.78</v>
      </c>
      <c r="X1133" s="16">
        <v>51691</v>
      </c>
      <c r="Y1133" s="16">
        <v>22177</v>
      </c>
      <c r="Z1133" s="16">
        <v>12710</v>
      </c>
      <c r="AA1133" s="16">
        <v>9467</v>
      </c>
      <c r="AB1133" s="19">
        <v>12758.37</v>
      </c>
      <c r="AC1133" s="19">
        <v>5841.72</v>
      </c>
      <c r="AD1133" s="16">
        <v>500</v>
      </c>
      <c r="AE1133" s="20">
        <v>9647.069</v>
      </c>
      <c r="AF1133" s="19">
        <v>7.7</v>
      </c>
      <c r="AG1133" s="16">
        <v>541676</v>
      </c>
      <c r="AH1133" s="19">
        <v>7505</v>
      </c>
      <c r="AI1133" s="16">
        <v>991</v>
      </c>
      <c r="AJ1133" s="16">
        <v>190</v>
      </c>
      <c r="AK1133" s="16">
        <v>828</v>
      </c>
      <c r="AL1133" s="16">
        <v>58</v>
      </c>
      <c r="AM1133" s="16">
        <v>4</v>
      </c>
      <c r="AN1133" s="16">
        <v>946</v>
      </c>
      <c r="AO1133" s="16">
        <v>45</v>
      </c>
    </row>
    <row r="1134" hidden="1" spans="1:41">
      <c r="A1134">
        <v>4304903</v>
      </c>
      <c r="B1134" t="s">
        <v>1135</v>
      </c>
      <c r="C1134" t="s">
        <v>77</v>
      </c>
      <c r="D1134">
        <v>312</v>
      </c>
      <c r="E1134">
        <v>560</v>
      </c>
      <c r="F1134">
        <v>276</v>
      </c>
      <c r="G1134">
        <v>575</v>
      </c>
      <c r="H1134" s="16">
        <f t="shared" si="17"/>
        <v>9097</v>
      </c>
      <c r="I1134" s="16">
        <v>5381</v>
      </c>
      <c r="J1134" s="16">
        <v>3716</v>
      </c>
      <c r="K1134" s="16">
        <v>4496</v>
      </c>
      <c r="L1134" s="16">
        <v>4601</v>
      </c>
      <c r="M1134" s="16">
        <v>377</v>
      </c>
      <c r="N1134" s="16">
        <v>425</v>
      </c>
      <c r="O1134" s="16">
        <v>503</v>
      </c>
      <c r="P1134" s="16">
        <v>360</v>
      </c>
      <c r="Q1134" s="16">
        <v>888</v>
      </c>
      <c r="R1134" s="16">
        <v>629</v>
      </c>
      <c r="S1134" s="16">
        <v>1247</v>
      </c>
      <c r="T1134" s="16">
        <v>1268</v>
      </c>
      <c r="U1134" s="16">
        <v>1469</v>
      </c>
      <c r="V1134" s="16">
        <v>1931</v>
      </c>
      <c r="W1134" s="19">
        <v>0.21</v>
      </c>
      <c r="X1134" s="16">
        <v>8436</v>
      </c>
      <c r="Y1134" s="16">
        <v>3231</v>
      </c>
      <c r="Z1134" s="16">
        <v>2002</v>
      </c>
      <c r="AA1134" s="16">
        <v>1229</v>
      </c>
      <c r="AB1134" s="19">
        <v>34200.8</v>
      </c>
      <c r="AC1134" s="19">
        <v>27029.04</v>
      </c>
      <c r="AD1134" s="16">
        <v>179</v>
      </c>
      <c r="AE1134" s="20">
        <v>271.857</v>
      </c>
      <c r="AF1134" s="19">
        <v>33.5</v>
      </c>
      <c r="AG1134" s="16">
        <v>370903</v>
      </c>
      <c r="AH1134" s="19">
        <v>41038</v>
      </c>
      <c r="AI1134" s="16">
        <v>344</v>
      </c>
      <c r="AJ1134" s="16">
        <v>276</v>
      </c>
      <c r="AK1134" s="16">
        <v>565</v>
      </c>
      <c r="AL1134" s="16">
        <v>7</v>
      </c>
      <c r="AM1134" s="16">
        <v>3</v>
      </c>
      <c r="AN1134" s="16">
        <v>291</v>
      </c>
      <c r="AO1134" s="16">
        <v>53</v>
      </c>
    </row>
    <row r="1135" hidden="1" spans="1:41">
      <c r="A1135">
        <v>3115003</v>
      </c>
      <c r="B1135" t="s">
        <v>1136</v>
      </c>
      <c r="C1135" t="s">
        <v>44</v>
      </c>
      <c r="D1135">
        <v>284</v>
      </c>
      <c r="E1135">
        <v>326</v>
      </c>
      <c r="F1135">
        <v>247</v>
      </c>
      <c r="G1135">
        <v>294</v>
      </c>
      <c r="H1135" s="16">
        <f t="shared" si="17"/>
        <v>3086</v>
      </c>
      <c r="I1135" s="16">
        <v>1837</v>
      </c>
      <c r="J1135" s="16">
        <v>1249</v>
      </c>
      <c r="K1135" s="16">
        <v>1666</v>
      </c>
      <c r="L1135" s="16">
        <v>1420</v>
      </c>
      <c r="M1135" s="16">
        <v>193</v>
      </c>
      <c r="N1135" s="16">
        <v>177</v>
      </c>
      <c r="O1135" s="16">
        <v>206</v>
      </c>
      <c r="P1135" s="16">
        <v>105</v>
      </c>
      <c r="Q1135" s="16">
        <v>266</v>
      </c>
      <c r="R1135" s="16">
        <v>189</v>
      </c>
      <c r="S1135" s="16">
        <v>519</v>
      </c>
      <c r="T1135" s="16">
        <v>440</v>
      </c>
      <c r="U1135" s="16">
        <v>380</v>
      </c>
      <c r="V1135" s="16">
        <v>611</v>
      </c>
      <c r="W1135" s="19">
        <v>0.51</v>
      </c>
      <c r="X1135" s="16">
        <v>2721</v>
      </c>
      <c r="Y1135" s="16">
        <v>1238</v>
      </c>
      <c r="Z1135" s="16">
        <v>735</v>
      </c>
      <c r="AA1135" s="16">
        <v>503</v>
      </c>
      <c r="AB1135" s="19">
        <v>22925.36</v>
      </c>
      <c r="AC1135" s="19">
        <v>20101.45</v>
      </c>
      <c r="AD1135" s="16">
        <v>435</v>
      </c>
      <c r="AE1135" s="20">
        <v>367.308</v>
      </c>
      <c r="AF1135" s="19">
        <v>8.4</v>
      </c>
      <c r="AG1135" s="16">
        <v>48556</v>
      </c>
      <c r="AH1135" s="19">
        <v>15988</v>
      </c>
      <c r="AI1135" s="16">
        <v>65</v>
      </c>
      <c r="AJ1135" s="16">
        <v>30</v>
      </c>
      <c r="AK1135" s="16">
        <v>116</v>
      </c>
      <c r="AL1135" s="16">
        <v>1</v>
      </c>
      <c r="AM1135" s="16">
        <v>1</v>
      </c>
      <c r="AN1135" s="16">
        <v>57</v>
      </c>
      <c r="AO1135" s="16">
        <v>8</v>
      </c>
    </row>
    <row r="1136" hidden="1" spans="1:41">
      <c r="A1136">
        <v>2303501</v>
      </c>
      <c r="B1136" t="s">
        <v>1137</v>
      </c>
      <c r="C1136" t="s">
        <v>50</v>
      </c>
      <c r="D1136">
        <v>319</v>
      </c>
      <c r="E1136">
        <v>531</v>
      </c>
      <c r="F1136">
        <v>381</v>
      </c>
      <c r="G1136">
        <v>475</v>
      </c>
      <c r="H1136" s="16">
        <f t="shared" si="17"/>
        <v>71572</v>
      </c>
      <c r="I1136" s="16">
        <v>59221</v>
      </c>
      <c r="J1136" s="16">
        <v>12351</v>
      </c>
      <c r="K1136" s="16">
        <v>35703</v>
      </c>
      <c r="L1136" s="16">
        <v>35869</v>
      </c>
      <c r="M1136" s="16">
        <v>4944</v>
      </c>
      <c r="N1136" s="16">
        <v>5471</v>
      </c>
      <c r="O1136" s="16">
        <v>6039</v>
      </c>
      <c r="P1136" s="16">
        <v>4045</v>
      </c>
      <c r="Q1136" s="16">
        <v>8194</v>
      </c>
      <c r="R1136" s="16">
        <v>6203</v>
      </c>
      <c r="S1136" s="16">
        <v>12307</v>
      </c>
      <c r="T1136" s="16">
        <v>9033</v>
      </c>
      <c r="U1136" s="16">
        <v>6928</v>
      </c>
      <c r="V1136" s="16">
        <v>8408</v>
      </c>
      <c r="W1136" s="19">
        <v>0.7</v>
      </c>
      <c r="X1136" s="16">
        <v>53161</v>
      </c>
      <c r="Y1136" s="16">
        <v>23023</v>
      </c>
      <c r="Z1136" s="16">
        <v>18993</v>
      </c>
      <c r="AA1136" s="16">
        <v>4030</v>
      </c>
      <c r="AB1136" s="19">
        <v>13953.83</v>
      </c>
      <c r="AC1136" s="19">
        <v>5780.55</v>
      </c>
      <c r="AD1136" s="16">
        <v>57</v>
      </c>
      <c r="AE1136" s="20">
        <v>835.003</v>
      </c>
      <c r="AF1136" s="19">
        <v>85.7</v>
      </c>
      <c r="AG1136" s="16">
        <v>822551</v>
      </c>
      <c r="AH1136" s="19">
        <v>11743</v>
      </c>
      <c r="AI1136" s="16">
        <v>1989</v>
      </c>
      <c r="AJ1136" s="16">
        <v>758</v>
      </c>
      <c r="AK1136" s="16">
        <v>1714</v>
      </c>
      <c r="AL1136" s="16">
        <v>59</v>
      </c>
      <c r="AM1136" s="16">
        <v>4</v>
      </c>
      <c r="AN1136" s="16">
        <v>1935</v>
      </c>
      <c r="AO1136" s="16">
        <v>54</v>
      </c>
    </row>
    <row r="1137" hidden="1" spans="1:41">
      <c r="A1137">
        <v>4104808</v>
      </c>
      <c r="B1137" t="s">
        <v>1137</v>
      </c>
      <c r="C1137" t="s">
        <v>55</v>
      </c>
      <c r="D1137">
        <v>811</v>
      </c>
      <c r="E1137">
        <v>3344</v>
      </c>
      <c r="F1137">
        <v>713</v>
      </c>
      <c r="G1137">
        <v>3931</v>
      </c>
      <c r="H1137" s="16">
        <f t="shared" si="17"/>
        <v>322919</v>
      </c>
      <c r="I1137" s="16">
        <v>306892</v>
      </c>
      <c r="J1137" s="16">
        <v>16027</v>
      </c>
      <c r="K1137" s="16">
        <v>158465</v>
      </c>
      <c r="L1137" s="16">
        <v>164454</v>
      </c>
      <c r="M1137" s="16">
        <v>20991</v>
      </c>
      <c r="N1137" s="16">
        <v>21270</v>
      </c>
      <c r="O1137" s="16">
        <v>23432</v>
      </c>
      <c r="P1137" s="16">
        <v>15775</v>
      </c>
      <c r="Q1137" s="16">
        <v>40360</v>
      </c>
      <c r="R1137" s="16">
        <v>28327</v>
      </c>
      <c r="S1137" s="16">
        <v>53835</v>
      </c>
      <c r="T1137" s="16">
        <v>45113</v>
      </c>
      <c r="U1137" s="16">
        <v>36825</v>
      </c>
      <c r="V1137" s="16">
        <v>36991</v>
      </c>
      <c r="W1137" s="19">
        <v>1.05</v>
      </c>
      <c r="X1137" s="16">
        <v>289907</v>
      </c>
      <c r="Y1137" s="16">
        <v>113332</v>
      </c>
      <c r="Z1137" s="16">
        <v>108637</v>
      </c>
      <c r="AA1137" s="16">
        <v>4695</v>
      </c>
      <c r="AB1137" s="19">
        <v>30282.03</v>
      </c>
      <c r="AC1137" s="19">
        <v>18244.24</v>
      </c>
      <c r="AD1137" s="16">
        <v>425</v>
      </c>
      <c r="AE1137" s="20">
        <v>2100.831</v>
      </c>
      <c r="AF1137" s="19">
        <v>153.7</v>
      </c>
      <c r="AG1137" s="16">
        <v>10125274</v>
      </c>
      <c r="AH1137" s="19">
        <v>32372</v>
      </c>
      <c r="AI1137" s="16">
        <v>14581</v>
      </c>
      <c r="AJ1137" s="16">
        <v>8341</v>
      </c>
      <c r="AK1137" s="16">
        <v>18912</v>
      </c>
      <c r="AL1137" s="16">
        <v>205</v>
      </c>
      <c r="AM1137" s="16">
        <v>46</v>
      </c>
      <c r="AN1137" s="16">
        <v>11546</v>
      </c>
      <c r="AO1137" s="16">
        <v>3035</v>
      </c>
    </row>
    <row r="1138" hidden="1" spans="1:41">
      <c r="A1138">
        <v>1703909</v>
      </c>
      <c r="B1138" t="s">
        <v>1138</v>
      </c>
      <c r="C1138" t="s">
        <v>64</v>
      </c>
      <c r="D1138">
        <v>286</v>
      </c>
      <c r="E1138">
        <v>334</v>
      </c>
      <c r="F1138">
        <v>251</v>
      </c>
      <c r="G1138">
        <v>305</v>
      </c>
      <c r="H1138" s="16">
        <f t="shared" si="17"/>
        <v>5335</v>
      </c>
      <c r="I1138" s="16">
        <v>3172</v>
      </c>
      <c r="J1138" s="16">
        <v>2163</v>
      </c>
      <c r="K1138" s="16">
        <v>2757</v>
      </c>
      <c r="L1138" s="16">
        <v>2578</v>
      </c>
      <c r="M1138" s="16">
        <v>448</v>
      </c>
      <c r="N1138" s="16">
        <v>542</v>
      </c>
      <c r="O1138" s="16">
        <v>517</v>
      </c>
      <c r="P1138" s="16">
        <v>274</v>
      </c>
      <c r="Q1138" s="16">
        <v>564</v>
      </c>
      <c r="R1138" s="16">
        <v>378</v>
      </c>
      <c r="S1138" s="16">
        <v>822</v>
      </c>
      <c r="T1138" s="16">
        <v>698</v>
      </c>
      <c r="U1138" s="16">
        <v>545</v>
      </c>
      <c r="V1138" s="16">
        <v>547</v>
      </c>
      <c r="W1138" s="19">
        <v>1.36</v>
      </c>
      <c r="X1138" s="16">
        <v>4010</v>
      </c>
      <c r="Y1138" s="16">
        <v>1812</v>
      </c>
      <c r="Z1138" s="16">
        <v>1022</v>
      </c>
      <c r="AA1138" s="16">
        <v>790</v>
      </c>
      <c r="AB1138" s="19">
        <v>17804.7</v>
      </c>
      <c r="AC1138" s="19">
        <v>8571.08</v>
      </c>
      <c r="AD1138" s="16">
        <v>203</v>
      </c>
      <c r="AE1138" s="20">
        <v>1691.637</v>
      </c>
      <c r="AF1138" s="19">
        <v>3.2</v>
      </c>
      <c r="AG1138" s="16">
        <v>66084</v>
      </c>
      <c r="AH1138" s="19">
        <v>12909</v>
      </c>
      <c r="AI1138" s="16">
        <v>199</v>
      </c>
      <c r="AJ1138" s="16">
        <v>47</v>
      </c>
      <c r="AK1138" s="16">
        <v>196</v>
      </c>
      <c r="AL1138" s="16">
        <v>14</v>
      </c>
      <c r="AM1138" s="16">
        <v>1</v>
      </c>
      <c r="AN1138" s="16">
        <v>192</v>
      </c>
      <c r="AO1138" s="16">
        <v>7</v>
      </c>
    </row>
    <row r="1139" hidden="1" spans="1:41">
      <c r="A1139">
        <v>4304952</v>
      </c>
      <c r="B1139" t="s">
        <v>1139</v>
      </c>
      <c r="C1139" t="s">
        <v>77</v>
      </c>
      <c r="D1139">
        <v>287</v>
      </c>
      <c r="E1139">
        <v>355</v>
      </c>
      <c r="F1139">
        <v>249</v>
      </c>
      <c r="G1139">
        <v>328</v>
      </c>
      <c r="H1139" s="16">
        <f t="shared" si="17"/>
        <v>3195</v>
      </c>
      <c r="I1139" s="16">
        <v>1591</v>
      </c>
      <c r="J1139" s="16">
        <v>1604</v>
      </c>
      <c r="K1139" s="16">
        <v>1624</v>
      </c>
      <c r="L1139" s="16">
        <v>1571</v>
      </c>
      <c r="M1139" s="16">
        <v>173</v>
      </c>
      <c r="N1139" s="16">
        <v>205</v>
      </c>
      <c r="O1139" s="16">
        <v>238</v>
      </c>
      <c r="P1139" s="16">
        <v>152</v>
      </c>
      <c r="Q1139" s="16">
        <v>237</v>
      </c>
      <c r="R1139" s="16">
        <v>163</v>
      </c>
      <c r="S1139" s="16">
        <v>436</v>
      </c>
      <c r="T1139" s="16">
        <v>464</v>
      </c>
      <c r="U1139" s="16">
        <v>447</v>
      </c>
      <c r="V1139" s="16">
        <v>680</v>
      </c>
      <c r="W1139" s="19">
        <v>0.33</v>
      </c>
      <c r="X1139" s="16">
        <v>2718</v>
      </c>
      <c r="Y1139" s="16">
        <v>1164</v>
      </c>
      <c r="Z1139" s="16">
        <v>583</v>
      </c>
      <c r="AA1139" s="16">
        <v>581</v>
      </c>
      <c r="AB1139" s="19">
        <v>20921.61</v>
      </c>
      <c r="AC1139" s="19">
        <v>17930.15</v>
      </c>
      <c r="AD1139" s="16">
        <v>201</v>
      </c>
      <c r="AE1139" s="20">
        <v>235.705</v>
      </c>
      <c r="AF1139" s="19">
        <v>13.6</v>
      </c>
      <c r="AG1139" s="16">
        <v>103781</v>
      </c>
      <c r="AH1139" s="19">
        <v>32811</v>
      </c>
      <c r="AI1139" s="16">
        <v>85</v>
      </c>
      <c r="AJ1139" s="16">
        <v>67</v>
      </c>
      <c r="AK1139" s="16">
        <v>117</v>
      </c>
      <c r="AL1139" s="16">
        <v>7</v>
      </c>
      <c r="AM1139" s="16">
        <v>0</v>
      </c>
      <c r="AN1139" s="16">
        <v>74</v>
      </c>
      <c r="AO1139" s="16">
        <v>11</v>
      </c>
    </row>
    <row r="1140" hidden="1" spans="1:41">
      <c r="A1140">
        <v>3301306</v>
      </c>
      <c r="B1140" t="s">
        <v>1140</v>
      </c>
      <c r="C1140" t="s">
        <v>295</v>
      </c>
      <c r="D1140">
        <v>391</v>
      </c>
      <c r="E1140">
        <v>1014</v>
      </c>
      <c r="F1140">
        <v>371</v>
      </c>
      <c r="G1140">
        <v>974</v>
      </c>
      <c r="H1140" s="16">
        <f t="shared" si="17"/>
        <v>42837</v>
      </c>
      <c r="I1140" s="16">
        <v>36489</v>
      </c>
      <c r="J1140" s="16">
        <v>6348</v>
      </c>
      <c r="K1140" s="16">
        <v>21431</v>
      </c>
      <c r="L1140" s="16">
        <v>21406</v>
      </c>
      <c r="M1140" s="16">
        <v>2999</v>
      </c>
      <c r="N1140" s="16">
        <v>3026</v>
      </c>
      <c r="O1140" s="16">
        <v>3047</v>
      </c>
      <c r="P1140" s="16">
        <v>2084</v>
      </c>
      <c r="Q1140" s="16">
        <v>4923</v>
      </c>
      <c r="R1140" s="16">
        <v>3320</v>
      </c>
      <c r="S1140" s="16">
        <v>6716</v>
      </c>
      <c r="T1140" s="16">
        <v>5988</v>
      </c>
      <c r="U1140" s="16">
        <v>5010</v>
      </c>
      <c r="V1140" s="16">
        <v>5724</v>
      </c>
      <c r="W1140" s="19">
        <v>2.01</v>
      </c>
      <c r="X1140" s="16">
        <v>37168</v>
      </c>
      <c r="Y1140" s="16">
        <v>15355</v>
      </c>
      <c r="Z1140" s="16">
        <v>12986</v>
      </c>
      <c r="AA1140" s="16">
        <v>2369</v>
      </c>
      <c r="AB1140" s="19">
        <v>23156.57</v>
      </c>
      <c r="AC1140" s="19">
        <v>20786.11</v>
      </c>
      <c r="AD1140" s="16">
        <v>113</v>
      </c>
      <c r="AE1140" s="20">
        <v>460.771</v>
      </c>
      <c r="AF1140" s="19">
        <v>93</v>
      </c>
      <c r="AG1140" s="16">
        <v>1962379</v>
      </c>
      <c r="AH1140" s="19">
        <v>48688</v>
      </c>
      <c r="AI1140" s="16">
        <v>1395</v>
      </c>
      <c r="AJ1140" s="16">
        <v>682</v>
      </c>
      <c r="AK1140" s="16">
        <v>1932</v>
      </c>
      <c r="AL1140" s="16">
        <v>18</v>
      </c>
      <c r="AM1140" s="16">
        <v>4</v>
      </c>
      <c r="AN1140" s="16">
        <v>1295</v>
      </c>
      <c r="AO1140" s="16">
        <v>100</v>
      </c>
    </row>
    <row r="1141" hidden="1" spans="1:41">
      <c r="A1141">
        <v>2604155</v>
      </c>
      <c r="B1141" t="s">
        <v>1141</v>
      </c>
      <c r="C1141" t="s">
        <v>62</v>
      </c>
      <c r="D1141">
        <v>293</v>
      </c>
      <c r="E1141">
        <v>352</v>
      </c>
      <c r="F1141">
        <v>257</v>
      </c>
      <c r="G1141">
        <v>353</v>
      </c>
      <c r="H1141" s="16">
        <f t="shared" si="17"/>
        <v>14298</v>
      </c>
      <c r="I1141" s="16">
        <v>1649</v>
      </c>
      <c r="J1141" s="16">
        <v>12649</v>
      </c>
      <c r="K1141" s="16">
        <v>7103</v>
      </c>
      <c r="L1141" s="16">
        <v>7195</v>
      </c>
      <c r="M1141" s="16">
        <v>1085</v>
      </c>
      <c r="N1141" s="16">
        <v>1259</v>
      </c>
      <c r="O1141" s="16">
        <v>1346</v>
      </c>
      <c r="P1141" s="16">
        <v>889</v>
      </c>
      <c r="Q1141" s="16">
        <v>1812</v>
      </c>
      <c r="R1141" s="16">
        <v>1094</v>
      </c>
      <c r="S1141" s="16">
        <v>1890</v>
      </c>
      <c r="T1141" s="16">
        <v>1624</v>
      </c>
      <c r="U1141" s="16">
        <v>1320</v>
      </c>
      <c r="V1141" s="16">
        <v>1979</v>
      </c>
      <c r="W1141" s="19">
        <v>0.18</v>
      </c>
      <c r="X1141" s="16">
        <v>9664</v>
      </c>
      <c r="Y1141" s="16">
        <v>4195</v>
      </c>
      <c r="Z1141" s="16">
        <v>511</v>
      </c>
      <c r="AA1141" s="16">
        <v>3684</v>
      </c>
      <c r="AB1141" s="19">
        <v>12031.21</v>
      </c>
      <c r="AC1141" s="19">
        <v>6860.05</v>
      </c>
      <c r="AD1141" s="16">
        <v>99</v>
      </c>
      <c r="AE1141" s="20">
        <v>115.868</v>
      </c>
      <c r="AF1141" s="19">
        <v>123.4</v>
      </c>
      <c r="AG1141" s="16">
        <v>75478</v>
      </c>
      <c r="AH1141" s="19">
        <v>5308</v>
      </c>
      <c r="AI1141" s="16">
        <v>34</v>
      </c>
      <c r="AJ1141" s="16">
        <v>24</v>
      </c>
      <c r="AK1141" s="16">
        <v>110</v>
      </c>
      <c r="AL1141" s="16">
        <v>0</v>
      </c>
      <c r="AM1141" s="16">
        <v>1</v>
      </c>
      <c r="AN1141" s="16">
        <v>31</v>
      </c>
      <c r="AO1141" s="16">
        <v>3</v>
      </c>
    </row>
    <row r="1142" hidden="1" spans="1:41">
      <c r="A1142">
        <v>3115102</v>
      </c>
      <c r="B1142" t="s">
        <v>1142</v>
      </c>
      <c r="C1142" t="s">
        <v>44</v>
      </c>
      <c r="D1142">
        <v>337</v>
      </c>
      <c r="E1142">
        <v>551</v>
      </c>
      <c r="F1142">
        <v>286</v>
      </c>
      <c r="G1142">
        <v>547</v>
      </c>
      <c r="H1142" s="16">
        <f t="shared" si="17"/>
        <v>18072</v>
      </c>
      <c r="I1142" s="16">
        <v>14362</v>
      </c>
      <c r="J1142" s="16">
        <v>3710</v>
      </c>
      <c r="K1142" s="16">
        <v>9227</v>
      </c>
      <c r="L1142" s="16">
        <v>8845</v>
      </c>
      <c r="M1142" s="16">
        <v>1042</v>
      </c>
      <c r="N1142" s="16">
        <v>1203</v>
      </c>
      <c r="O1142" s="16">
        <v>1235</v>
      </c>
      <c r="P1142" s="16">
        <v>875</v>
      </c>
      <c r="Q1142" s="16">
        <v>1722</v>
      </c>
      <c r="R1142" s="16">
        <v>1223</v>
      </c>
      <c r="S1142" s="16">
        <v>2733</v>
      </c>
      <c r="T1142" s="16">
        <v>2363</v>
      </c>
      <c r="U1142" s="16">
        <v>2465</v>
      </c>
      <c r="V1142" s="16">
        <v>3211</v>
      </c>
      <c r="W1142" s="19">
        <v>0.1</v>
      </c>
      <c r="X1142" s="16">
        <v>15428</v>
      </c>
      <c r="Y1142" s="16">
        <v>6529</v>
      </c>
      <c r="Z1142" s="16">
        <v>5262</v>
      </c>
      <c r="AA1142" s="16">
        <v>1267</v>
      </c>
      <c r="AB1142" s="19">
        <v>24747.76</v>
      </c>
      <c r="AC1142" s="19">
        <v>16388.21</v>
      </c>
      <c r="AD1142" s="16">
        <v>321</v>
      </c>
      <c r="AE1142" s="20">
        <v>665.802</v>
      </c>
      <c r="AF1142" s="19">
        <v>27.1</v>
      </c>
      <c r="AG1142" s="16">
        <v>288523</v>
      </c>
      <c r="AH1142" s="19">
        <v>16017</v>
      </c>
      <c r="AI1142" s="16">
        <v>660</v>
      </c>
      <c r="AJ1142" s="16">
        <v>494</v>
      </c>
      <c r="AK1142" s="16">
        <v>902</v>
      </c>
      <c r="AL1142" s="16">
        <v>19</v>
      </c>
      <c r="AM1142" s="16">
        <v>4</v>
      </c>
      <c r="AN1142" s="16">
        <v>610</v>
      </c>
      <c r="AO1142" s="16">
        <v>50</v>
      </c>
    </row>
    <row r="1143" hidden="1" spans="1:41">
      <c r="A1143">
        <v>3510906</v>
      </c>
      <c r="B1143" t="s">
        <v>1143</v>
      </c>
      <c r="C1143" t="s">
        <v>87</v>
      </c>
      <c r="D1143">
        <v>288</v>
      </c>
      <c r="E1143">
        <v>340</v>
      </c>
      <c r="F1143">
        <v>254</v>
      </c>
      <c r="G1143">
        <v>314</v>
      </c>
      <c r="H1143" s="16">
        <f t="shared" si="17"/>
        <v>2574</v>
      </c>
      <c r="I1143" s="16">
        <v>1854</v>
      </c>
      <c r="J1143" s="16">
        <v>720</v>
      </c>
      <c r="K1143" s="16">
        <v>1331</v>
      </c>
      <c r="L1143" s="16">
        <v>1243</v>
      </c>
      <c r="M1143" s="16">
        <v>133</v>
      </c>
      <c r="N1143" s="16">
        <v>172</v>
      </c>
      <c r="O1143" s="16">
        <v>180</v>
      </c>
      <c r="P1143" s="16">
        <v>129</v>
      </c>
      <c r="Q1143" s="16">
        <v>245</v>
      </c>
      <c r="R1143" s="16">
        <v>168</v>
      </c>
      <c r="S1143" s="16">
        <v>337</v>
      </c>
      <c r="T1143" s="16">
        <v>377</v>
      </c>
      <c r="U1143" s="16">
        <v>346</v>
      </c>
      <c r="V1143" s="16">
        <v>487</v>
      </c>
      <c r="W1143" s="19">
        <v>-0.63</v>
      </c>
      <c r="X1143" s="16">
        <v>2224</v>
      </c>
      <c r="Y1143" s="16">
        <v>905</v>
      </c>
      <c r="Z1143" s="16">
        <v>651</v>
      </c>
      <c r="AA1143" s="16">
        <v>254</v>
      </c>
      <c r="AB1143" s="19">
        <v>21208.9</v>
      </c>
      <c r="AC1143" s="19">
        <v>17305.62</v>
      </c>
      <c r="AD1143" s="16">
        <v>257</v>
      </c>
      <c r="AE1143" s="20">
        <v>191.683</v>
      </c>
      <c r="AF1143" s="19">
        <v>13.4</v>
      </c>
      <c r="AG1143" s="16">
        <v>107985</v>
      </c>
      <c r="AH1143" s="19">
        <v>41169</v>
      </c>
      <c r="AI1143" s="16">
        <v>84</v>
      </c>
      <c r="AJ1143" s="16">
        <v>82</v>
      </c>
      <c r="AK1143" s="16">
        <v>152</v>
      </c>
      <c r="AL1143" s="16">
        <v>541</v>
      </c>
      <c r="AM1143" s="16">
        <v>1</v>
      </c>
      <c r="AN1143" s="16">
        <v>77</v>
      </c>
      <c r="AO1143" s="16">
        <v>7</v>
      </c>
    </row>
    <row r="1144" hidden="1" spans="1:41">
      <c r="A1144">
        <v>5002902</v>
      </c>
      <c r="B1144" t="s">
        <v>1144</v>
      </c>
      <c r="C1144" t="s">
        <v>109</v>
      </c>
      <c r="D1144">
        <v>394</v>
      </c>
      <c r="E1144">
        <v>605</v>
      </c>
      <c r="F1144">
        <v>399</v>
      </c>
      <c r="G1144">
        <v>599</v>
      </c>
      <c r="H1144" s="16">
        <f t="shared" si="17"/>
        <v>21801</v>
      </c>
      <c r="I1144" s="16">
        <v>20262</v>
      </c>
      <c r="J1144" s="16">
        <v>1539</v>
      </c>
      <c r="K1144" s="16">
        <v>10940</v>
      </c>
      <c r="L1144" s="16">
        <v>10861</v>
      </c>
      <c r="M1144" s="16">
        <v>1228</v>
      </c>
      <c r="N1144" s="16">
        <v>1475</v>
      </c>
      <c r="O1144" s="16">
        <v>1484</v>
      </c>
      <c r="P1144" s="16">
        <v>912</v>
      </c>
      <c r="Q1144" s="16">
        <v>2222</v>
      </c>
      <c r="R1144" s="16">
        <v>1619</v>
      </c>
      <c r="S1144" s="16">
        <v>3386</v>
      </c>
      <c r="T1144" s="16">
        <v>2913</v>
      </c>
      <c r="U1144" s="16">
        <v>2792</v>
      </c>
      <c r="V1144" s="16">
        <v>3770</v>
      </c>
      <c r="W1144" s="19">
        <v>0.27</v>
      </c>
      <c r="X1144" s="16">
        <v>18466</v>
      </c>
      <c r="Y1144" s="16">
        <v>8239</v>
      </c>
      <c r="Z1144" s="16">
        <v>7598</v>
      </c>
      <c r="AA1144" s="16">
        <v>641</v>
      </c>
      <c r="AB1144" s="19">
        <v>19906.17</v>
      </c>
      <c r="AC1144" s="19">
        <v>22481.24</v>
      </c>
      <c r="AD1144" s="16">
        <v>339</v>
      </c>
      <c r="AE1144" s="20">
        <v>3649.725</v>
      </c>
      <c r="AF1144" s="19">
        <v>6</v>
      </c>
      <c r="AG1144" s="16">
        <v>474105</v>
      </c>
      <c r="AH1144" s="19">
        <v>21927</v>
      </c>
      <c r="AI1144" s="16">
        <v>1007</v>
      </c>
      <c r="AJ1144" s="16">
        <v>458</v>
      </c>
      <c r="AK1144" s="16">
        <v>1351</v>
      </c>
      <c r="AL1144" s="16">
        <v>54</v>
      </c>
      <c r="AM1144" s="16">
        <v>5</v>
      </c>
      <c r="AN1144" s="16">
        <v>913</v>
      </c>
      <c r="AO1144" s="16">
        <v>94</v>
      </c>
    </row>
    <row r="1145" hidden="1" spans="1:41">
      <c r="A1145">
        <v>1502400</v>
      </c>
      <c r="B1145" t="s">
        <v>1145</v>
      </c>
      <c r="C1145" t="s">
        <v>48</v>
      </c>
      <c r="D1145">
        <v>551</v>
      </c>
      <c r="E1145">
        <v>1180</v>
      </c>
      <c r="F1145">
        <v>529</v>
      </c>
      <c r="G1145">
        <v>1257</v>
      </c>
      <c r="H1145" s="16">
        <f t="shared" si="17"/>
        <v>197837</v>
      </c>
      <c r="I1145" s="16">
        <v>175475</v>
      </c>
      <c r="J1145" s="16">
        <v>22362</v>
      </c>
      <c r="K1145" s="16">
        <v>96876</v>
      </c>
      <c r="L1145" s="16">
        <v>100961</v>
      </c>
      <c r="M1145" s="16">
        <v>15562</v>
      </c>
      <c r="N1145" s="16">
        <v>16402</v>
      </c>
      <c r="O1145" s="16">
        <v>17431</v>
      </c>
      <c r="P1145" s="16">
        <v>11596</v>
      </c>
      <c r="Q1145" s="16">
        <v>26620</v>
      </c>
      <c r="R1145" s="16">
        <v>18418</v>
      </c>
      <c r="S1145" s="16">
        <v>34241</v>
      </c>
      <c r="T1145" s="16">
        <v>25010</v>
      </c>
      <c r="U1145" s="16">
        <v>16199</v>
      </c>
      <c r="V1145" s="16">
        <v>16358</v>
      </c>
      <c r="W1145" s="19">
        <v>1.36</v>
      </c>
      <c r="X1145" s="16">
        <v>168463</v>
      </c>
      <c r="Y1145" s="16">
        <v>60833</v>
      </c>
      <c r="Z1145" s="16">
        <v>53878</v>
      </c>
      <c r="AA1145" s="16">
        <v>6955</v>
      </c>
      <c r="AB1145" s="19">
        <v>17359.36</v>
      </c>
      <c r="AC1145" s="19">
        <v>7679.99</v>
      </c>
      <c r="AD1145" s="16">
        <v>67</v>
      </c>
      <c r="AE1145" s="20">
        <v>1028.889</v>
      </c>
      <c r="AF1145" s="19">
        <v>192.3</v>
      </c>
      <c r="AG1145" s="16">
        <v>3166661</v>
      </c>
      <c r="AH1145" s="19">
        <v>16686</v>
      </c>
      <c r="AI1145" s="16">
        <v>5552</v>
      </c>
      <c r="AJ1145" s="16">
        <v>1948</v>
      </c>
      <c r="AK1145" s="16">
        <v>5147</v>
      </c>
      <c r="AL1145" s="16">
        <v>57</v>
      </c>
      <c r="AM1145" s="16">
        <v>13</v>
      </c>
      <c r="AN1145" s="16">
        <v>4658</v>
      </c>
      <c r="AO1145" s="16">
        <v>894</v>
      </c>
    </row>
    <row r="1146" hidden="1" spans="1:41">
      <c r="A1146">
        <v>5102850</v>
      </c>
      <c r="B1146" t="s">
        <v>1146</v>
      </c>
      <c r="C1146" t="s">
        <v>80</v>
      </c>
      <c r="D1146">
        <v>295</v>
      </c>
      <c r="E1146">
        <v>364</v>
      </c>
      <c r="F1146">
        <v>261</v>
      </c>
      <c r="G1146">
        <v>346</v>
      </c>
      <c r="H1146" s="16">
        <f t="shared" si="17"/>
        <v>8474</v>
      </c>
      <c r="I1146" s="16">
        <v>3954</v>
      </c>
      <c r="J1146" s="16">
        <v>4520</v>
      </c>
      <c r="K1146" s="16">
        <v>4470</v>
      </c>
      <c r="L1146" s="16">
        <v>4004</v>
      </c>
      <c r="M1146" s="16">
        <v>603</v>
      </c>
      <c r="N1146" s="16">
        <v>709</v>
      </c>
      <c r="O1146" s="16">
        <v>751</v>
      </c>
      <c r="P1146" s="16">
        <v>428</v>
      </c>
      <c r="Q1146" s="16">
        <v>907</v>
      </c>
      <c r="R1146" s="16">
        <v>607</v>
      </c>
      <c r="S1146" s="16">
        <v>1330</v>
      </c>
      <c r="T1146" s="16">
        <v>1192</v>
      </c>
      <c r="U1146" s="16">
        <v>989</v>
      </c>
      <c r="V1146" s="16">
        <v>958</v>
      </c>
      <c r="W1146" s="19">
        <v>0.27</v>
      </c>
      <c r="X1146" s="16">
        <v>6876</v>
      </c>
      <c r="Y1146" s="16">
        <v>3009</v>
      </c>
      <c r="Z1146" s="16">
        <v>1412</v>
      </c>
      <c r="AA1146" s="16">
        <v>1597</v>
      </c>
      <c r="AB1146" s="19">
        <v>20282.5</v>
      </c>
      <c r="AC1146" s="19">
        <v>11431.59</v>
      </c>
      <c r="AD1146" s="16">
        <v>563</v>
      </c>
      <c r="AE1146" s="20">
        <v>3909.537</v>
      </c>
      <c r="AF1146" s="19">
        <v>2.2</v>
      </c>
      <c r="AG1146" s="16">
        <v>121753</v>
      </c>
      <c r="AH1146" s="19">
        <v>14486</v>
      </c>
      <c r="AI1146" s="16">
        <v>202</v>
      </c>
      <c r="AJ1146" s="16">
        <v>118</v>
      </c>
      <c r="AK1146" s="16">
        <v>292</v>
      </c>
      <c r="AL1146" s="16">
        <v>6</v>
      </c>
      <c r="AM1146" s="16">
        <v>1</v>
      </c>
      <c r="AN1146" s="16">
        <v>189</v>
      </c>
      <c r="AO1146" s="16">
        <v>13</v>
      </c>
    </row>
    <row r="1147" hidden="1" spans="1:41">
      <c r="A1147">
        <v>1100908</v>
      </c>
      <c r="B1147" t="s">
        <v>1147</v>
      </c>
      <c r="C1147" t="s">
        <v>188</v>
      </c>
      <c r="D1147">
        <v>286</v>
      </c>
      <c r="E1147">
        <v>324</v>
      </c>
      <c r="F1147">
        <v>248</v>
      </c>
      <c r="G1147">
        <v>293</v>
      </c>
      <c r="H1147" s="16">
        <f t="shared" si="17"/>
        <v>3516</v>
      </c>
      <c r="I1147" s="16">
        <v>948</v>
      </c>
      <c r="J1147" s="16">
        <v>2568</v>
      </c>
      <c r="K1147" s="16">
        <v>1799</v>
      </c>
      <c r="L1147" s="16">
        <v>1717</v>
      </c>
      <c r="M1147" s="16">
        <v>208</v>
      </c>
      <c r="N1147" s="16">
        <v>257</v>
      </c>
      <c r="O1147" s="16">
        <v>309</v>
      </c>
      <c r="P1147" s="16">
        <v>230</v>
      </c>
      <c r="Q1147" s="16">
        <v>322</v>
      </c>
      <c r="R1147" s="16">
        <v>259</v>
      </c>
      <c r="S1147" s="16">
        <v>582</v>
      </c>
      <c r="T1147" s="16">
        <v>489</v>
      </c>
      <c r="U1147" s="16">
        <v>384</v>
      </c>
      <c r="V1147" s="16">
        <v>476</v>
      </c>
      <c r="W1147" s="19">
        <v>-0.94</v>
      </c>
      <c r="X1147" s="16">
        <v>2874</v>
      </c>
      <c r="Y1147" s="16">
        <v>1278</v>
      </c>
      <c r="Z1147" s="16">
        <v>349</v>
      </c>
      <c r="AA1147" s="16">
        <v>929</v>
      </c>
      <c r="AB1147" s="19">
        <v>21874.88</v>
      </c>
      <c r="AC1147" s="19">
        <v>14888.82</v>
      </c>
      <c r="AD1147" s="16">
        <v>363</v>
      </c>
      <c r="AE1147" s="20">
        <v>892.842</v>
      </c>
      <c r="AF1147" s="19">
        <v>3.9</v>
      </c>
      <c r="AG1147" s="16">
        <v>66490</v>
      </c>
      <c r="AH1147" s="19">
        <v>18383</v>
      </c>
      <c r="AI1147" s="16">
        <v>50</v>
      </c>
      <c r="AJ1147" s="16">
        <v>16</v>
      </c>
      <c r="AK1147" s="16">
        <v>79</v>
      </c>
      <c r="AL1147" s="16">
        <v>2</v>
      </c>
      <c r="AM1147" s="16">
        <v>1</v>
      </c>
      <c r="AN1147" s="16">
        <v>48</v>
      </c>
      <c r="AO1147" s="16">
        <v>2</v>
      </c>
    </row>
    <row r="1148" hidden="1" spans="1:41">
      <c r="A1148">
        <v>5205059</v>
      </c>
      <c r="B1148" t="s">
        <v>1148</v>
      </c>
      <c r="C1148" t="s">
        <v>42</v>
      </c>
      <c r="D1148">
        <v>289</v>
      </c>
      <c r="E1148">
        <v>333</v>
      </c>
      <c r="F1148">
        <v>252</v>
      </c>
      <c r="G1148">
        <v>303</v>
      </c>
      <c r="H1148" s="16">
        <f t="shared" si="17"/>
        <v>3592</v>
      </c>
      <c r="I1148" s="16">
        <v>3334</v>
      </c>
      <c r="J1148" s="16">
        <v>258</v>
      </c>
      <c r="K1148" s="16">
        <v>1909</v>
      </c>
      <c r="L1148" s="16">
        <v>1683</v>
      </c>
      <c r="M1148" s="16">
        <v>213</v>
      </c>
      <c r="N1148" s="16">
        <v>237</v>
      </c>
      <c r="O1148" s="16">
        <v>240</v>
      </c>
      <c r="P1148" s="16">
        <v>173</v>
      </c>
      <c r="Q1148" s="16">
        <v>374</v>
      </c>
      <c r="R1148" s="16">
        <v>278</v>
      </c>
      <c r="S1148" s="16">
        <v>568</v>
      </c>
      <c r="T1148" s="16">
        <v>540</v>
      </c>
      <c r="U1148" s="16">
        <v>444</v>
      </c>
      <c r="V1148" s="16">
        <v>525</v>
      </c>
      <c r="W1148" s="19">
        <v>-0.47</v>
      </c>
      <c r="X1148" s="16">
        <v>2638</v>
      </c>
      <c r="Y1148" s="16">
        <v>1280</v>
      </c>
      <c r="Z1148" s="16">
        <v>1189</v>
      </c>
      <c r="AA1148" s="16">
        <v>91</v>
      </c>
      <c r="AB1148" s="19">
        <v>19028.15</v>
      </c>
      <c r="AC1148" s="19">
        <v>35135.14</v>
      </c>
      <c r="AD1148" s="16">
        <v>186</v>
      </c>
      <c r="AE1148" s="20">
        <v>297.977</v>
      </c>
      <c r="AF1148" s="19">
        <v>12.1</v>
      </c>
      <c r="AG1148" s="16">
        <v>67391</v>
      </c>
      <c r="AH1148" s="19">
        <v>18504</v>
      </c>
      <c r="AI1148" s="16">
        <v>129</v>
      </c>
      <c r="AJ1148" s="16">
        <v>17</v>
      </c>
      <c r="AK1148" s="16">
        <v>135</v>
      </c>
      <c r="AL1148" s="16">
        <v>11</v>
      </c>
      <c r="AM1148" s="16">
        <v>0</v>
      </c>
      <c r="AN1148" s="16">
        <v>121</v>
      </c>
      <c r="AO1148" s="16">
        <v>8</v>
      </c>
    </row>
    <row r="1149" hidden="1" spans="1:41">
      <c r="A1149">
        <v>3201407</v>
      </c>
      <c r="B1149" t="s">
        <v>1149</v>
      </c>
      <c r="C1149" t="s">
        <v>95</v>
      </c>
      <c r="D1149">
        <v>387</v>
      </c>
      <c r="E1149">
        <v>806</v>
      </c>
      <c r="F1149">
        <v>372</v>
      </c>
      <c r="G1149">
        <v>868</v>
      </c>
      <c r="H1149" s="16">
        <f t="shared" si="17"/>
        <v>38525</v>
      </c>
      <c r="I1149" s="16">
        <v>24603</v>
      </c>
      <c r="J1149" s="16">
        <v>13922</v>
      </c>
      <c r="K1149" s="16">
        <v>19537</v>
      </c>
      <c r="L1149" s="16">
        <v>18988</v>
      </c>
      <c r="M1149" s="16">
        <v>2016</v>
      </c>
      <c r="N1149" s="16">
        <v>2320</v>
      </c>
      <c r="O1149" s="16">
        <v>2572</v>
      </c>
      <c r="P1149" s="16">
        <v>1716</v>
      </c>
      <c r="Q1149" s="16">
        <v>4105</v>
      </c>
      <c r="R1149" s="16">
        <v>2845</v>
      </c>
      <c r="S1149" s="16">
        <v>6212</v>
      </c>
      <c r="T1149" s="16">
        <v>5746</v>
      </c>
      <c r="U1149" s="16">
        <v>4638</v>
      </c>
      <c r="V1149" s="16">
        <v>6355</v>
      </c>
      <c r="W1149" s="19">
        <v>0.6</v>
      </c>
      <c r="X1149" s="16">
        <v>34119</v>
      </c>
      <c r="Y1149" s="16">
        <v>13652</v>
      </c>
      <c r="Z1149" s="16">
        <v>9043</v>
      </c>
      <c r="AA1149" s="16">
        <v>4609</v>
      </c>
      <c r="AB1149" s="19">
        <v>30215.53</v>
      </c>
      <c r="AC1149" s="19">
        <v>13119</v>
      </c>
      <c r="AD1149" s="16">
        <v>94</v>
      </c>
      <c r="AE1149" s="20">
        <v>664.062</v>
      </c>
      <c r="AF1149" s="19">
        <v>58</v>
      </c>
      <c r="AG1149" s="16">
        <v>786686</v>
      </c>
      <c r="AH1149" s="19">
        <v>20796</v>
      </c>
      <c r="AI1149" s="16">
        <v>1168</v>
      </c>
      <c r="AJ1149" s="16">
        <v>739</v>
      </c>
      <c r="AK1149" s="16">
        <v>1712</v>
      </c>
      <c r="AL1149" s="16">
        <v>8</v>
      </c>
      <c r="AM1149" s="16">
        <v>5</v>
      </c>
      <c r="AN1149" s="16">
        <v>1066</v>
      </c>
      <c r="AO1149" s="16">
        <v>102</v>
      </c>
    </row>
    <row r="1150" hidden="1" spans="1:41">
      <c r="A1150">
        <v>2202604</v>
      </c>
      <c r="B1150" t="s">
        <v>1150</v>
      </c>
      <c r="C1150" t="s">
        <v>75</v>
      </c>
      <c r="D1150">
        <v>293</v>
      </c>
      <c r="E1150">
        <v>394</v>
      </c>
      <c r="F1150">
        <v>255</v>
      </c>
      <c r="G1150">
        <v>361</v>
      </c>
      <c r="H1150" s="16">
        <f t="shared" si="17"/>
        <v>19399</v>
      </c>
      <c r="I1150" s="16">
        <v>12248</v>
      </c>
      <c r="J1150" s="16">
        <v>7151</v>
      </c>
      <c r="K1150" s="16">
        <v>9448</v>
      </c>
      <c r="L1150" s="16">
        <v>9951</v>
      </c>
      <c r="M1150" s="16">
        <v>1440</v>
      </c>
      <c r="N1150" s="16">
        <v>1640</v>
      </c>
      <c r="O1150" s="16">
        <v>1966</v>
      </c>
      <c r="P1150" s="16">
        <v>1190</v>
      </c>
      <c r="Q1150" s="16">
        <v>1961</v>
      </c>
      <c r="R1150" s="16">
        <v>1245</v>
      </c>
      <c r="S1150" s="16">
        <v>3019</v>
      </c>
      <c r="T1150" s="16">
        <v>2261</v>
      </c>
      <c r="U1150" s="16">
        <v>1976</v>
      </c>
      <c r="V1150" s="16">
        <v>2701</v>
      </c>
      <c r="W1150" s="19">
        <v>-0.03</v>
      </c>
      <c r="X1150" s="16">
        <v>14196</v>
      </c>
      <c r="Y1150" s="16">
        <v>5914</v>
      </c>
      <c r="Z1150" s="16">
        <v>3851</v>
      </c>
      <c r="AA1150" s="16">
        <v>2063</v>
      </c>
      <c r="AB1150" s="19">
        <v>14204.1</v>
      </c>
      <c r="AC1150" s="19">
        <v>5577.93</v>
      </c>
      <c r="AD1150" s="16">
        <v>141</v>
      </c>
      <c r="AE1150" s="20">
        <v>2381.083</v>
      </c>
      <c r="AF1150" s="19">
        <v>8.1</v>
      </c>
      <c r="AG1150" s="16">
        <v>134151</v>
      </c>
      <c r="AH1150" s="19">
        <v>7387</v>
      </c>
      <c r="AI1150" s="16">
        <v>567</v>
      </c>
      <c r="AJ1150" s="16">
        <v>93</v>
      </c>
      <c r="AK1150" s="16">
        <v>394</v>
      </c>
      <c r="AL1150" s="16">
        <v>4</v>
      </c>
      <c r="AM1150" s="16">
        <v>2</v>
      </c>
      <c r="AN1150" s="16">
        <v>545</v>
      </c>
      <c r="AO1150" s="16">
        <v>22</v>
      </c>
    </row>
    <row r="1151" hidden="1" spans="1:41">
      <c r="A1151">
        <v>3511003</v>
      </c>
      <c r="B1151" t="s">
        <v>1151</v>
      </c>
      <c r="C1151" t="s">
        <v>87</v>
      </c>
      <c r="D1151">
        <v>352</v>
      </c>
      <c r="E1151">
        <v>560</v>
      </c>
      <c r="F1151">
        <v>303</v>
      </c>
      <c r="G1151">
        <v>618</v>
      </c>
      <c r="H1151" s="16">
        <f t="shared" si="17"/>
        <v>20601</v>
      </c>
      <c r="I1151" s="16">
        <v>16222</v>
      </c>
      <c r="J1151" s="16">
        <v>4379</v>
      </c>
      <c r="K1151" s="16">
        <v>10390</v>
      </c>
      <c r="L1151" s="16">
        <v>10211</v>
      </c>
      <c r="M1151" s="16">
        <v>1346</v>
      </c>
      <c r="N1151" s="16">
        <v>1301</v>
      </c>
      <c r="O1151" s="16">
        <v>1507</v>
      </c>
      <c r="P1151" s="16">
        <v>989</v>
      </c>
      <c r="Q1151" s="16">
        <v>2132</v>
      </c>
      <c r="R1151" s="16">
        <v>1299</v>
      </c>
      <c r="S1151" s="16">
        <v>3227</v>
      </c>
      <c r="T1151" s="16">
        <v>2939</v>
      </c>
      <c r="U1151" s="16">
        <v>2533</v>
      </c>
      <c r="V1151" s="16">
        <v>3328</v>
      </c>
      <c r="W1151" s="19">
        <v>1.19</v>
      </c>
      <c r="X1151" s="16">
        <v>17673</v>
      </c>
      <c r="Y1151" s="16">
        <v>7043</v>
      </c>
      <c r="Z1151" s="16">
        <v>5706</v>
      </c>
      <c r="AA1151" s="16">
        <v>1337</v>
      </c>
      <c r="AB1151" s="19">
        <v>19099.86</v>
      </c>
      <c r="AC1151" s="19">
        <v>10999.27</v>
      </c>
      <c r="AD1151" s="16">
        <v>581</v>
      </c>
      <c r="AE1151" s="20">
        <v>1065.318</v>
      </c>
      <c r="AF1151" s="19">
        <v>19.3</v>
      </c>
      <c r="AG1151" s="16">
        <v>534635</v>
      </c>
      <c r="AH1151" s="19">
        <v>26903</v>
      </c>
      <c r="AI1151" s="16">
        <v>553</v>
      </c>
      <c r="AJ1151" s="16">
        <v>218</v>
      </c>
      <c r="AK1151" s="16">
        <v>788</v>
      </c>
      <c r="AL1151" s="16">
        <v>2143</v>
      </c>
      <c r="AM1151" s="16">
        <v>3</v>
      </c>
      <c r="AN1151" s="16">
        <v>529</v>
      </c>
      <c r="AO1151" s="16">
        <v>24</v>
      </c>
    </row>
    <row r="1152" hidden="1" spans="1:41">
      <c r="A1152">
        <v>4104907</v>
      </c>
      <c r="B1152" t="s">
        <v>1152</v>
      </c>
      <c r="C1152" t="s">
        <v>55</v>
      </c>
      <c r="D1152">
        <v>424</v>
      </c>
      <c r="E1152">
        <v>1152</v>
      </c>
      <c r="F1152">
        <v>406</v>
      </c>
      <c r="G1152">
        <v>1280</v>
      </c>
      <c r="H1152" s="16">
        <f t="shared" si="17"/>
        <v>71821</v>
      </c>
      <c r="I1152" s="16">
        <v>54587</v>
      </c>
      <c r="J1152" s="16">
        <v>17234</v>
      </c>
      <c r="K1152" s="16">
        <v>35921</v>
      </c>
      <c r="L1152" s="16">
        <v>35900</v>
      </c>
      <c r="M1152" s="16">
        <v>5758</v>
      </c>
      <c r="N1152" s="16">
        <v>5996</v>
      </c>
      <c r="O1152" s="16">
        <v>6261</v>
      </c>
      <c r="P1152" s="16">
        <v>3714</v>
      </c>
      <c r="Q1152" s="16">
        <v>7942</v>
      </c>
      <c r="R1152" s="16">
        <v>5595</v>
      </c>
      <c r="S1152" s="16">
        <v>11320</v>
      </c>
      <c r="T1152" s="16">
        <v>8944</v>
      </c>
      <c r="U1152" s="16">
        <v>7461</v>
      </c>
      <c r="V1152" s="16">
        <v>8830</v>
      </c>
      <c r="W1152" s="19">
        <v>0.46</v>
      </c>
      <c r="X1152" s="16">
        <v>61289</v>
      </c>
      <c r="Y1152" s="16">
        <v>23457</v>
      </c>
      <c r="Z1152" s="16">
        <v>17738</v>
      </c>
      <c r="AA1152" s="16">
        <v>5719</v>
      </c>
      <c r="AB1152" s="19">
        <v>19501.67</v>
      </c>
      <c r="AC1152" s="19">
        <v>15630.48</v>
      </c>
      <c r="AD1152" s="16">
        <v>103</v>
      </c>
      <c r="AE1152" s="20">
        <v>2531.503</v>
      </c>
      <c r="AF1152" s="19">
        <v>28.4</v>
      </c>
      <c r="AG1152" s="16">
        <v>2260840</v>
      </c>
      <c r="AH1152" s="19">
        <v>31928</v>
      </c>
      <c r="AI1152" s="16">
        <v>2526</v>
      </c>
      <c r="AJ1152" s="16">
        <v>1361</v>
      </c>
      <c r="AK1152" s="16">
        <v>3126</v>
      </c>
      <c r="AL1152" s="16">
        <v>145</v>
      </c>
      <c r="AM1152" s="16">
        <v>5</v>
      </c>
      <c r="AN1152" s="16">
        <v>2295</v>
      </c>
      <c r="AO1152" s="16">
        <v>231</v>
      </c>
    </row>
    <row r="1153" hidden="1" spans="1:41">
      <c r="A1153">
        <v>2907301</v>
      </c>
      <c r="B1153" t="s">
        <v>1153</v>
      </c>
      <c r="C1153" t="s">
        <v>52</v>
      </c>
      <c r="D1153">
        <v>312</v>
      </c>
      <c r="E1153">
        <v>425</v>
      </c>
      <c r="F1153">
        <v>284</v>
      </c>
      <c r="G1153">
        <v>406</v>
      </c>
      <c r="H1153" s="16">
        <f t="shared" si="17"/>
        <v>27304</v>
      </c>
      <c r="I1153" s="16">
        <v>17377</v>
      </c>
      <c r="J1153" s="16">
        <v>9927</v>
      </c>
      <c r="K1153" s="16">
        <v>13239</v>
      </c>
      <c r="L1153" s="16">
        <v>14065</v>
      </c>
      <c r="M1153" s="16">
        <v>1823</v>
      </c>
      <c r="N1153" s="16">
        <v>2144</v>
      </c>
      <c r="O1153" s="16">
        <v>2305</v>
      </c>
      <c r="P1153" s="16">
        <v>1677</v>
      </c>
      <c r="Q1153" s="16">
        <v>3041</v>
      </c>
      <c r="R1153" s="16">
        <v>2036</v>
      </c>
      <c r="S1153" s="16">
        <v>4600</v>
      </c>
      <c r="T1153" s="16">
        <v>3473</v>
      </c>
      <c r="U1153" s="16">
        <v>2416</v>
      </c>
      <c r="V1153" s="16">
        <v>3789</v>
      </c>
      <c r="W1153" s="19">
        <v>0.26</v>
      </c>
      <c r="X1153" s="16">
        <v>20436</v>
      </c>
      <c r="Y1153" s="16">
        <v>8810</v>
      </c>
      <c r="Z1153" s="16">
        <v>5650</v>
      </c>
      <c r="AA1153" s="16">
        <v>3160</v>
      </c>
      <c r="AB1153" s="19">
        <v>14004.41</v>
      </c>
      <c r="AC1153" s="19">
        <v>6608.39</v>
      </c>
      <c r="AD1153" s="16">
        <v>102</v>
      </c>
      <c r="AE1153" s="20">
        <v>713.789</v>
      </c>
      <c r="AF1153" s="19">
        <v>38.3</v>
      </c>
      <c r="AG1153" s="16">
        <v>332543</v>
      </c>
      <c r="AH1153" s="19">
        <v>12187</v>
      </c>
      <c r="AI1153" s="16">
        <v>566</v>
      </c>
      <c r="AJ1153" s="16">
        <v>211</v>
      </c>
      <c r="AK1153" s="16">
        <v>644</v>
      </c>
      <c r="AL1153" s="16">
        <v>7</v>
      </c>
      <c r="AM1153" s="16">
        <v>2</v>
      </c>
      <c r="AN1153" s="16">
        <v>546</v>
      </c>
      <c r="AO1153" s="16">
        <v>20</v>
      </c>
    </row>
    <row r="1154" hidden="1" spans="1:41">
      <c r="A1154">
        <v>3115300</v>
      </c>
      <c r="B1154" t="s">
        <v>1154</v>
      </c>
      <c r="C1154" t="s">
        <v>44</v>
      </c>
      <c r="D1154">
        <v>560</v>
      </c>
      <c r="E1154">
        <v>1268</v>
      </c>
      <c r="F1154">
        <v>444</v>
      </c>
      <c r="G1154">
        <v>1411</v>
      </c>
      <c r="H1154" s="16">
        <f t="shared" ref="H1154:H1217" si="18">+J1154+I1154</f>
        <v>75419</v>
      </c>
      <c r="I1154" s="16">
        <v>71736</v>
      </c>
      <c r="J1154" s="16">
        <v>3683</v>
      </c>
      <c r="K1154" s="16">
        <v>37370</v>
      </c>
      <c r="L1154" s="16">
        <v>38049</v>
      </c>
      <c r="M1154" s="16">
        <v>3969</v>
      </c>
      <c r="N1154" s="16">
        <v>4233</v>
      </c>
      <c r="O1154" s="16">
        <v>4752</v>
      </c>
      <c r="P1154" s="16">
        <v>3168</v>
      </c>
      <c r="Q1154" s="16">
        <v>7441</v>
      </c>
      <c r="R1154" s="16">
        <v>5355</v>
      </c>
      <c r="S1154" s="16">
        <v>11944</v>
      </c>
      <c r="T1154" s="16">
        <v>11201</v>
      </c>
      <c r="U1154" s="16">
        <v>10061</v>
      </c>
      <c r="V1154" s="16">
        <v>13295</v>
      </c>
      <c r="W1154" s="19">
        <v>0.54</v>
      </c>
      <c r="X1154" s="16">
        <v>67810</v>
      </c>
      <c r="Y1154" s="16">
        <v>27367</v>
      </c>
      <c r="Z1154" s="16">
        <v>26089</v>
      </c>
      <c r="AA1154" s="16">
        <v>1278</v>
      </c>
      <c r="AB1154" s="19">
        <v>21667.1</v>
      </c>
      <c r="AC1154" s="19">
        <v>11143.29</v>
      </c>
      <c r="AD1154" s="16">
        <v>218</v>
      </c>
      <c r="AE1154" s="20">
        <v>491.767</v>
      </c>
      <c r="AF1154" s="19">
        <v>153.4</v>
      </c>
      <c r="AG1154" s="16">
        <v>1414708</v>
      </c>
      <c r="AH1154" s="19">
        <v>19074</v>
      </c>
      <c r="AI1154" s="16">
        <v>2459</v>
      </c>
      <c r="AJ1154" s="16">
        <v>1339</v>
      </c>
      <c r="AK1154" s="16">
        <v>3789</v>
      </c>
      <c r="AL1154" s="16">
        <v>26</v>
      </c>
      <c r="AM1154" s="16">
        <v>6</v>
      </c>
      <c r="AN1154" s="16">
        <v>2312</v>
      </c>
      <c r="AO1154" s="16">
        <v>147</v>
      </c>
    </row>
    <row r="1155" hidden="1" spans="1:41">
      <c r="A1155">
        <v>5205109</v>
      </c>
      <c r="B1155" t="s">
        <v>1155</v>
      </c>
      <c r="C1155" t="s">
        <v>42</v>
      </c>
      <c r="D1155">
        <v>440</v>
      </c>
      <c r="E1155">
        <v>1752</v>
      </c>
      <c r="F1155">
        <v>401</v>
      </c>
      <c r="G1155">
        <v>1896</v>
      </c>
      <c r="H1155" s="16">
        <f t="shared" si="18"/>
        <v>104182</v>
      </c>
      <c r="I1155" s="16">
        <v>98233</v>
      </c>
      <c r="J1155" s="16">
        <v>5949</v>
      </c>
      <c r="K1155" s="16">
        <v>52754</v>
      </c>
      <c r="L1155" s="16">
        <v>51428</v>
      </c>
      <c r="M1155" s="16">
        <v>6294</v>
      </c>
      <c r="N1155" s="16">
        <v>6532</v>
      </c>
      <c r="O1155" s="16">
        <v>6872</v>
      </c>
      <c r="P1155" s="16">
        <v>4753</v>
      </c>
      <c r="Q1155" s="16">
        <v>12591</v>
      </c>
      <c r="R1155" s="16">
        <v>9310</v>
      </c>
      <c r="S1155" s="16">
        <v>17865</v>
      </c>
      <c r="T1155" s="16">
        <v>15401</v>
      </c>
      <c r="U1155" s="16">
        <v>12558</v>
      </c>
      <c r="V1155" s="16">
        <v>12006</v>
      </c>
      <c r="W1155" s="19">
        <v>1.77</v>
      </c>
      <c r="X1155" s="16">
        <v>93451</v>
      </c>
      <c r="Y1155" s="16">
        <v>35953</v>
      </c>
      <c r="Z1155" s="16">
        <v>33643</v>
      </c>
      <c r="AA1155" s="16">
        <v>2310</v>
      </c>
      <c r="AB1155" s="19">
        <v>26533.86</v>
      </c>
      <c r="AC1155" s="19">
        <v>17914.1</v>
      </c>
      <c r="AD1155" s="16">
        <v>216</v>
      </c>
      <c r="AE1155" s="20">
        <v>3821.463</v>
      </c>
      <c r="AF1155" s="19">
        <v>27.3</v>
      </c>
      <c r="AG1155" s="16">
        <v>5679221</v>
      </c>
      <c r="AH1155" s="19">
        <v>57519</v>
      </c>
      <c r="AI1155" s="16">
        <v>4349</v>
      </c>
      <c r="AJ1155" s="16">
        <v>1925</v>
      </c>
      <c r="AK1155" s="16">
        <v>5666</v>
      </c>
      <c r="AL1155" s="16">
        <v>98</v>
      </c>
      <c r="AM1155" s="16">
        <v>10</v>
      </c>
      <c r="AN1155" s="16">
        <v>3924</v>
      </c>
      <c r="AO1155" s="16">
        <v>425</v>
      </c>
    </row>
    <row r="1156" hidden="1" spans="1:41">
      <c r="A1156">
        <v>3511102</v>
      </c>
      <c r="B1156" t="s">
        <v>1156</v>
      </c>
      <c r="C1156" t="s">
        <v>87</v>
      </c>
      <c r="D1156">
        <v>520</v>
      </c>
      <c r="E1156">
        <v>2746</v>
      </c>
      <c r="F1156">
        <v>468</v>
      </c>
      <c r="G1156">
        <v>3217</v>
      </c>
      <c r="H1156" s="16">
        <f t="shared" si="18"/>
        <v>121255</v>
      </c>
      <c r="I1156" s="16">
        <v>120446</v>
      </c>
      <c r="J1156" s="16">
        <v>809</v>
      </c>
      <c r="K1156" s="16">
        <v>59559</v>
      </c>
      <c r="L1156" s="16">
        <v>61696</v>
      </c>
      <c r="M1156" s="16">
        <v>6335</v>
      </c>
      <c r="N1156" s="16">
        <v>6214</v>
      </c>
      <c r="O1156" s="16">
        <v>7098</v>
      </c>
      <c r="P1156" s="16">
        <v>4963</v>
      </c>
      <c r="Q1156" s="16">
        <v>12348</v>
      </c>
      <c r="R1156" s="16">
        <v>8945</v>
      </c>
      <c r="S1156" s="16">
        <v>18599</v>
      </c>
      <c r="T1156" s="16">
        <v>18077</v>
      </c>
      <c r="U1156" s="16">
        <v>15885</v>
      </c>
      <c r="V1156" s="16">
        <v>22791</v>
      </c>
      <c r="W1156" s="19">
        <v>0.48</v>
      </c>
      <c r="X1156" s="16">
        <v>109955</v>
      </c>
      <c r="Y1156" s="16">
        <v>44012</v>
      </c>
      <c r="Z1156" s="16">
        <v>43760</v>
      </c>
      <c r="AA1156" s="16">
        <v>252</v>
      </c>
      <c r="AB1156" s="19">
        <v>31630.51</v>
      </c>
      <c r="AC1156" s="19">
        <v>22191.52</v>
      </c>
      <c r="AD1156" s="16">
        <v>359</v>
      </c>
      <c r="AE1156" s="20">
        <v>290.596</v>
      </c>
      <c r="AF1156" s="19">
        <v>417.3</v>
      </c>
      <c r="AG1156" s="16">
        <v>3604454</v>
      </c>
      <c r="AH1156" s="19">
        <v>30168</v>
      </c>
      <c r="AI1156" s="16">
        <v>5777</v>
      </c>
      <c r="AJ1156" s="16">
        <v>1811</v>
      </c>
      <c r="AK1156" s="16">
        <v>7412</v>
      </c>
      <c r="AL1156" s="16">
        <v>849</v>
      </c>
      <c r="AM1156" s="16">
        <v>18</v>
      </c>
      <c r="AN1156" s="16">
        <v>5173</v>
      </c>
      <c r="AO1156" s="16">
        <v>604</v>
      </c>
    </row>
    <row r="1157" hidden="1" spans="1:41">
      <c r="A1157">
        <v>4105003</v>
      </c>
      <c r="B1157" t="s">
        <v>1157</v>
      </c>
      <c r="C1157" t="s">
        <v>55</v>
      </c>
      <c r="D1157">
        <v>299</v>
      </c>
      <c r="E1157">
        <v>406</v>
      </c>
      <c r="F1157">
        <v>264</v>
      </c>
      <c r="G1157">
        <v>387</v>
      </c>
      <c r="H1157" s="16">
        <f t="shared" si="18"/>
        <v>10444</v>
      </c>
      <c r="I1157" s="16">
        <v>5822</v>
      </c>
      <c r="J1157" s="16">
        <v>4622</v>
      </c>
      <c r="K1157" s="16">
        <v>5341</v>
      </c>
      <c r="L1157" s="16">
        <v>5103</v>
      </c>
      <c r="M1157" s="16">
        <v>718</v>
      </c>
      <c r="N1157" s="16">
        <v>781</v>
      </c>
      <c r="O1157" s="16">
        <v>913</v>
      </c>
      <c r="P1157" s="16">
        <v>579</v>
      </c>
      <c r="Q1157" s="16">
        <v>1156</v>
      </c>
      <c r="R1157" s="16">
        <v>736</v>
      </c>
      <c r="S1157" s="16">
        <v>1619</v>
      </c>
      <c r="T1157" s="16">
        <v>1293</v>
      </c>
      <c r="U1157" s="16">
        <v>1165</v>
      </c>
      <c r="V1157" s="16">
        <v>1484</v>
      </c>
      <c r="W1157" s="19">
        <v>-0.05</v>
      </c>
      <c r="X1157" s="16">
        <v>8492</v>
      </c>
      <c r="Y1157" s="16">
        <v>3367</v>
      </c>
      <c r="Z1157" s="16">
        <v>1972</v>
      </c>
      <c r="AA1157" s="16">
        <v>1395</v>
      </c>
      <c r="AB1157" s="19">
        <v>18631.63</v>
      </c>
      <c r="AC1157" s="19">
        <v>17135.88</v>
      </c>
      <c r="AD1157" s="16">
        <v>392</v>
      </c>
      <c r="AE1157" s="20">
        <v>581.756</v>
      </c>
      <c r="AF1157" s="19">
        <v>18</v>
      </c>
      <c r="AG1157" s="16">
        <v>222680</v>
      </c>
      <c r="AH1157" s="19">
        <v>21291</v>
      </c>
      <c r="AI1157" s="16">
        <v>255</v>
      </c>
      <c r="AJ1157" s="16">
        <v>109</v>
      </c>
      <c r="AK1157" s="16">
        <v>328</v>
      </c>
      <c r="AL1157" s="16">
        <v>14</v>
      </c>
      <c r="AM1157" s="16">
        <v>2</v>
      </c>
      <c r="AN1157" s="16">
        <v>225</v>
      </c>
      <c r="AO1157" s="16">
        <v>30</v>
      </c>
    </row>
    <row r="1158" hidden="1" spans="1:41">
      <c r="A1158">
        <v>4204004</v>
      </c>
      <c r="B1158" t="s">
        <v>1157</v>
      </c>
      <c r="C1158" t="s">
        <v>57</v>
      </c>
      <c r="D1158">
        <v>305</v>
      </c>
      <c r="E1158">
        <v>468</v>
      </c>
      <c r="F1158">
        <v>270</v>
      </c>
      <c r="G1158">
        <v>479</v>
      </c>
      <c r="H1158" s="16">
        <f t="shared" si="18"/>
        <v>10758</v>
      </c>
      <c r="I1158" s="16">
        <v>8938</v>
      </c>
      <c r="J1158" s="16">
        <v>1820</v>
      </c>
      <c r="K1158" s="16">
        <v>5422</v>
      </c>
      <c r="L1158" s="16">
        <v>5336</v>
      </c>
      <c r="M1158" s="16">
        <v>718</v>
      </c>
      <c r="N1158" s="16">
        <v>810</v>
      </c>
      <c r="O1158" s="16">
        <v>848</v>
      </c>
      <c r="P1158" s="16">
        <v>525</v>
      </c>
      <c r="Q1158" s="16">
        <v>1189</v>
      </c>
      <c r="R1158" s="16">
        <v>866</v>
      </c>
      <c r="S1158" s="16">
        <v>1765</v>
      </c>
      <c r="T1158" s="16">
        <v>1413</v>
      </c>
      <c r="U1158" s="16">
        <v>1175</v>
      </c>
      <c r="V1158" s="16">
        <v>1449</v>
      </c>
      <c r="W1158" s="19">
        <v>1.21</v>
      </c>
      <c r="X1158" s="16">
        <v>9374</v>
      </c>
      <c r="Y1158" s="16">
        <v>3770</v>
      </c>
      <c r="Z1158" s="16">
        <v>3164</v>
      </c>
      <c r="AA1158" s="16">
        <v>606</v>
      </c>
      <c r="AB1158" s="19">
        <v>26303.18</v>
      </c>
      <c r="AC1158" s="19">
        <v>12426.41</v>
      </c>
      <c r="AD1158" s="16">
        <v>314</v>
      </c>
      <c r="AE1158" s="20">
        <v>197.297</v>
      </c>
      <c r="AF1158" s="19">
        <v>54.5</v>
      </c>
      <c r="AG1158" s="16">
        <v>367607</v>
      </c>
      <c r="AH1158" s="19">
        <v>35435</v>
      </c>
      <c r="AI1158" s="16">
        <v>402</v>
      </c>
      <c r="AJ1158" s="16">
        <v>247</v>
      </c>
      <c r="AK1158" s="16">
        <v>795</v>
      </c>
      <c r="AL1158" s="16">
        <v>52</v>
      </c>
      <c r="AM1158" s="16">
        <v>3</v>
      </c>
      <c r="AN1158" s="16">
        <v>352</v>
      </c>
      <c r="AO1158" s="16">
        <v>50</v>
      </c>
    </row>
    <row r="1159" hidden="1" spans="1:41">
      <c r="A1159">
        <v>2303600</v>
      </c>
      <c r="B1159" t="s">
        <v>1158</v>
      </c>
      <c r="C1159" t="s">
        <v>50</v>
      </c>
      <c r="D1159">
        <v>291</v>
      </c>
      <c r="E1159">
        <v>345</v>
      </c>
      <c r="F1159">
        <v>254</v>
      </c>
      <c r="G1159">
        <v>311</v>
      </c>
      <c r="H1159" s="16">
        <f t="shared" si="18"/>
        <v>20630</v>
      </c>
      <c r="I1159" s="16">
        <v>8793</v>
      </c>
      <c r="J1159" s="16">
        <v>11837</v>
      </c>
      <c r="K1159" s="16">
        <v>10270</v>
      </c>
      <c r="L1159" s="16">
        <v>10360</v>
      </c>
      <c r="M1159" s="16">
        <v>1476</v>
      </c>
      <c r="N1159" s="16">
        <v>1346</v>
      </c>
      <c r="O1159" s="16">
        <v>1475</v>
      </c>
      <c r="P1159" s="16">
        <v>859</v>
      </c>
      <c r="Q1159" s="16">
        <v>2814</v>
      </c>
      <c r="R1159" s="16">
        <v>1931</v>
      </c>
      <c r="S1159" s="16">
        <v>3432</v>
      </c>
      <c r="T1159" s="16">
        <v>2573</v>
      </c>
      <c r="U1159" s="16">
        <v>2479</v>
      </c>
      <c r="V1159" s="16">
        <v>2245</v>
      </c>
      <c r="W1159" s="19">
        <v>0.89</v>
      </c>
      <c r="X1159" s="16">
        <v>14140</v>
      </c>
      <c r="Y1159" s="16">
        <v>6392</v>
      </c>
      <c r="Z1159" s="16">
        <v>2787</v>
      </c>
      <c r="AA1159" s="16">
        <v>3605</v>
      </c>
      <c r="AB1159" s="19">
        <v>12961.07</v>
      </c>
      <c r="AC1159" s="19">
        <v>4684.28</v>
      </c>
      <c r="AD1159" s="16">
        <v>305</v>
      </c>
      <c r="AE1159" s="20">
        <v>486.864</v>
      </c>
      <c r="AF1159" s="19">
        <v>42.4</v>
      </c>
      <c r="AG1159" s="16">
        <v>98364</v>
      </c>
      <c r="AH1159" s="19">
        <v>4899</v>
      </c>
      <c r="AI1159" s="16">
        <v>277</v>
      </c>
      <c r="AJ1159" s="16">
        <v>27</v>
      </c>
      <c r="AK1159" s="16">
        <v>191</v>
      </c>
      <c r="AL1159" s="16">
        <v>5</v>
      </c>
      <c r="AM1159" s="16">
        <v>1</v>
      </c>
      <c r="AN1159" s="16">
        <v>276</v>
      </c>
      <c r="AO1159" s="16">
        <v>1</v>
      </c>
    </row>
    <row r="1160" hidden="1" spans="1:41">
      <c r="A1160">
        <v>3115359</v>
      </c>
      <c r="B1160" t="s">
        <v>1159</v>
      </c>
      <c r="C1160" t="s">
        <v>44</v>
      </c>
      <c r="D1160">
        <v>292</v>
      </c>
      <c r="E1160">
        <v>354</v>
      </c>
      <c r="F1160">
        <v>269</v>
      </c>
      <c r="G1160">
        <v>330</v>
      </c>
      <c r="H1160" s="16">
        <f t="shared" si="18"/>
        <v>5357</v>
      </c>
      <c r="I1160" s="16">
        <v>4600</v>
      </c>
      <c r="J1160" s="16">
        <v>757</v>
      </c>
      <c r="K1160" s="16">
        <v>2668</v>
      </c>
      <c r="L1160" s="16">
        <v>2689</v>
      </c>
      <c r="M1160" s="16">
        <v>353</v>
      </c>
      <c r="N1160" s="16">
        <v>401</v>
      </c>
      <c r="O1160" s="16">
        <v>448</v>
      </c>
      <c r="P1160" s="16">
        <v>251</v>
      </c>
      <c r="Q1160" s="16">
        <v>539</v>
      </c>
      <c r="R1160" s="16">
        <v>377</v>
      </c>
      <c r="S1160" s="16">
        <v>999</v>
      </c>
      <c r="T1160" s="16">
        <v>728</v>
      </c>
      <c r="U1160" s="16">
        <v>569</v>
      </c>
      <c r="V1160" s="16">
        <v>692</v>
      </c>
      <c r="W1160" s="19">
        <v>0.78</v>
      </c>
      <c r="X1160" s="16">
        <v>4778</v>
      </c>
      <c r="Y1160" s="16">
        <v>1739</v>
      </c>
      <c r="Z1160" s="16">
        <v>1481</v>
      </c>
      <c r="AA1160" s="16">
        <v>258</v>
      </c>
      <c r="AB1160" s="19">
        <v>21794.22</v>
      </c>
      <c r="AC1160" s="19">
        <v>11236.3</v>
      </c>
      <c r="AD1160" s="16">
        <v>64</v>
      </c>
      <c r="AE1160" s="20">
        <v>240.042</v>
      </c>
      <c r="AF1160" s="19">
        <v>22.3</v>
      </c>
      <c r="AG1160" s="16">
        <v>275012</v>
      </c>
      <c r="AH1160" s="19">
        <v>52584</v>
      </c>
      <c r="AI1160" s="16">
        <v>150</v>
      </c>
      <c r="AJ1160" s="16">
        <v>146</v>
      </c>
      <c r="AK1160" s="16">
        <v>312</v>
      </c>
      <c r="AL1160" s="16">
        <v>5</v>
      </c>
      <c r="AM1160" s="16">
        <v>2</v>
      </c>
      <c r="AN1160" s="16">
        <v>150</v>
      </c>
      <c r="AO1160" s="16">
        <v>0</v>
      </c>
    </row>
    <row r="1161" hidden="1" spans="1:41">
      <c r="A1161">
        <v>3115409</v>
      </c>
      <c r="B1161" t="s">
        <v>1160</v>
      </c>
      <c r="C1161" t="s">
        <v>44</v>
      </c>
      <c r="D1161">
        <v>284</v>
      </c>
      <c r="E1161">
        <v>329</v>
      </c>
      <c r="F1161">
        <v>248</v>
      </c>
      <c r="G1161">
        <v>295</v>
      </c>
      <c r="H1161" s="16">
        <f t="shared" si="18"/>
        <v>3679</v>
      </c>
      <c r="I1161" s="16">
        <v>1395</v>
      </c>
      <c r="J1161" s="16">
        <v>2284</v>
      </c>
      <c r="K1161" s="16">
        <v>1890</v>
      </c>
      <c r="L1161" s="16">
        <v>1789</v>
      </c>
      <c r="M1161" s="16">
        <v>216</v>
      </c>
      <c r="N1161" s="16">
        <v>256</v>
      </c>
      <c r="O1161" s="16">
        <v>300</v>
      </c>
      <c r="P1161" s="16">
        <v>206</v>
      </c>
      <c r="Q1161" s="16">
        <v>415</v>
      </c>
      <c r="R1161" s="16">
        <v>287</v>
      </c>
      <c r="S1161" s="16">
        <v>578</v>
      </c>
      <c r="T1161" s="16">
        <v>443</v>
      </c>
      <c r="U1161" s="16">
        <v>392</v>
      </c>
      <c r="V1161" s="16">
        <v>586</v>
      </c>
      <c r="W1161" s="19">
        <v>0.37</v>
      </c>
      <c r="X1161" s="16">
        <v>3073</v>
      </c>
      <c r="Y1161" s="16">
        <v>1057</v>
      </c>
      <c r="Z1161" s="16">
        <v>434</v>
      </c>
      <c r="AA1161" s="16">
        <v>623</v>
      </c>
      <c r="AB1161" s="19">
        <v>17585.2</v>
      </c>
      <c r="AC1161" s="19">
        <v>7444.67</v>
      </c>
      <c r="AD1161" s="16">
        <v>108</v>
      </c>
      <c r="AE1161" s="20">
        <v>141.622</v>
      </c>
      <c r="AF1161" s="19">
        <v>26</v>
      </c>
      <c r="AG1161" s="16">
        <v>28795</v>
      </c>
      <c r="AH1161" s="19">
        <v>7915</v>
      </c>
      <c r="AI1161" s="16">
        <v>49</v>
      </c>
      <c r="AJ1161" s="16">
        <v>28</v>
      </c>
      <c r="AK1161" s="16">
        <v>91</v>
      </c>
      <c r="AL1161" s="16">
        <v>0</v>
      </c>
      <c r="AM1161" s="16">
        <v>1</v>
      </c>
      <c r="AN1161" s="16">
        <v>46</v>
      </c>
      <c r="AO1161" s="16">
        <v>3</v>
      </c>
    </row>
    <row r="1162" hidden="1" spans="1:41">
      <c r="A1162">
        <v>2604205</v>
      </c>
      <c r="B1162" t="s">
        <v>1161</v>
      </c>
      <c r="C1162" t="s">
        <v>62</v>
      </c>
      <c r="D1162">
        <v>303</v>
      </c>
      <c r="E1162">
        <v>414</v>
      </c>
      <c r="F1162">
        <v>269</v>
      </c>
      <c r="G1162">
        <v>386</v>
      </c>
      <c r="H1162" s="16">
        <f t="shared" si="18"/>
        <v>42816</v>
      </c>
      <c r="I1162" s="16">
        <v>32036</v>
      </c>
      <c r="J1162" s="16">
        <v>10780</v>
      </c>
      <c r="K1162" s="16">
        <v>20842</v>
      </c>
      <c r="L1162" s="16">
        <v>21974</v>
      </c>
      <c r="M1162" s="16">
        <v>3561</v>
      </c>
      <c r="N1162" s="16">
        <v>3854</v>
      </c>
      <c r="O1162" s="16">
        <v>4235</v>
      </c>
      <c r="P1162" s="16">
        <v>2335</v>
      </c>
      <c r="Q1162" s="16">
        <v>5336</v>
      </c>
      <c r="R1162" s="16">
        <v>3154</v>
      </c>
      <c r="S1162" s="16">
        <v>6316</v>
      </c>
      <c r="T1162" s="16">
        <v>5211</v>
      </c>
      <c r="U1162" s="16">
        <v>4029</v>
      </c>
      <c r="V1162" s="16">
        <v>4785</v>
      </c>
      <c r="W1162" s="19">
        <v>1.13</v>
      </c>
      <c r="X1162" s="16">
        <v>29335</v>
      </c>
      <c r="Y1162" s="16">
        <v>12432</v>
      </c>
      <c r="Z1162" s="16">
        <v>9623</v>
      </c>
      <c r="AA1162" s="16">
        <v>2809</v>
      </c>
      <c r="AB1162" s="19">
        <v>12355.85</v>
      </c>
      <c r="AC1162" s="19">
        <v>3929.91</v>
      </c>
      <c r="AD1162" s="16">
        <v>114</v>
      </c>
      <c r="AE1162" s="20">
        <v>207.244</v>
      </c>
      <c r="AF1162" s="19">
        <v>206.6</v>
      </c>
      <c r="AG1162" s="16">
        <v>253362</v>
      </c>
      <c r="AH1162" s="19">
        <v>6124</v>
      </c>
      <c r="AI1162" s="16">
        <v>901</v>
      </c>
      <c r="AJ1162" s="16">
        <v>197</v>
      </c>
      <c r="AK1162" s="16">
        <v>709</v>
      </c>
      <c r="AL1162" s="16">
        <v>2</v>
      </c>
      <c r="AM1162" s="16">
        <v>3</v>
      </c>
      <c r="AN1162" s="16">
        <v>857</v>
      </c>
      <c r="AO1162" s="16">
        <v>44</v>
      </c>
    </row>
    <row r="1163" hidden="1" spans="1:41">
      <c r="A1163">
        <v>3511201</v>
      </c>
      <c r="B1163" t="s">
        <v>1162</v>
      </c>
      <c r="C1163" t="s">
        <v>87</v>
      </c>
      <c r="D1163">
        <v>298</v>
      </c>
      <c r="E1163">
        <v>372</v>
      </c>
      <c r="F1163">
        <v>259</v>
      </c>
      <c r="G1163">
        <v>356</v>
      </c>
      <c r="H1163" s="16">
        <f t="shared" si="18"/>
        <v>7746</v>
      </c>
      <c r="I1163" s="16">
        <v>7236</v>
      </c>
      <c r="J1163" s="16">
        <v>510</v>
      </c>
      <c r="K1163" s="16">
        <v>3993</v>
      </c>
      <c r="L1163" s="16">
        <v>3753</v>
      </c>
      <c r="M1163" s="16">
        <v>453</v>
      </c>
      <c r="N1163" s="16">
        <v>486</v>
      </c>
      <c r="O1163" s="16">
        <v>474</v>
      </c>
      <c r="P1163" s="16">
        <v>321</v>
      </c>
      <c r="Q1163" s="16">
        <v>834</v>
      </c>
      <c r="R1163" s="16">
        <v>616</v>
      </c>
      <c r="S1163" s="16">
        <v>1218</v>
      </c>
      <c r="T1163" s="16">
        <v>1196</v>
      </c>
      <c r="U1163" s="16">
        <v>947</v>
      </c>
      <c r="V1163" s="16">
        <v>1201</v>
      </c>
      <c r="W1163" s="19">
        <v>0.61</v>
      </c>
      <c r="X1163" s="16">
        <v>6643</v>
      </c>
      <c r="Y1163" s="16">
        <v>2681</v>
      </c>
      <c r="Z1163" s="16">
        <v>2522</v>
      </c>
      <c r="AA1163" s="16">
        <v>159</v>
      </c>
      <c r="AB1163" s="19">
        <v>30962.59</v>
      </c>
      <c r="AC1163" s="19">
        <v>34529.85</v>
      </c>
      <c r="AD1163" s="16">
        <v>373</v>
      </c>
      <c r="AE1163" s="20">
        <v>148.393</v>
      </c>
      <c r="AF1163" s="19">
        <v>52.2</v>
      </c>
      <c r="AG1163" s="16">
        <v>105149</v>
      </c>
      <c r="AH1163" s="19">
        <v>13830</v>
      </c>
      <c r="AI1163" s="16">
        <v>203</v>
      </c>
      <c r="AJ1163" s="16">
        <v>90</v>
      </c>
      <c r="AK1163" s="16">
        <v>361</v>
      </c>
      <c r="AL1163" s="16">
        <v>294</v>
      </c>
      <c r="AM1163" s="16">
        <v>2</v>
      </c>
      <c r="AN1163" s="16">
        <v>181</v>
      </c>
      <c r="AO1163" s="16">
        <v>22</v>
      </c>
    </row>
    <row r="1164" hidden="1" spans="1:41">
      <c r="A1164">
        <v>2504207</v>
      </c>
      <c r="B1164" t="s">
        <v>1163</v>
      </c>
      <c r="C1164" t="s">
        <v>107</v>
      </c>
      <c r="D1164">
        <v>285</v>
      </c>
      <c r="E1164">
        <v>325</v>
      </c>
      <c r="F1164">
        <v>248</v>
      </c>
      <c r="G1164">
        <v>297</v>
      </c>
      <c r="H1164" s="16">
        <f t="shared" si="18"/>
        <v>4939</v>
      </c>
      <c r="I1164" s="16">
        <v>3252</v>
      </c>
      <c r="J1164" s="16">
        <v>1687</v>
      </c>
      <c r="K1164" s="16">
        <v>2476</v>
      </c>
      <c r="L1164" s="16">
        <v>2463</v>
      </c>
      <c r="M1164" s="16">
        <v>371</v>
      </c>
      <c r="N1164" s="16">
        <v>450</v>
      </c>
      <c r="O1164" s="16">
        <v>447</v>
      </c>
      <c r="P1164" s="16">
        <v>265</v>
      </c>
      <c r="Q1164" s="16">
        <v>543</v>
      </c>
      <c r="R1164" s="16">
        <v>385</v>
      </c>
      <c r="S1164" s="16">
        <v>727</v>
      </c>
      <c r="T1164" s="16">
        <v>595</v>
      </c>
      <c r="U1164" s="16">
        <v>523</v>
      </c>
      <c r="V1164" s="16">
        <v>633</v>
      </c>
      <c r="W1164" s="19">
        <v>0.12</v>
      </c>
      <c r="X1164" s="16">
        <v>3149</v>
      </c>
      <c r="Y1164" s="16">
        <v>1490</v>
      </c>
      <c r="Z1164" s="16">
        <v>1002</v>
      </c>
      <c r="AA1164" s="16">
        <v>488</v>
      </c>
      <c r="AB1164" s="19">
        <v>13083.79</v>
      </c>
      <c r="AC1164" s="19">
        <v>7654.97</v>
      </c>
      <c r="AD1164" s="16">
        <v>303</v>
      </c>
      <c r="AE1164" s="20">
        <v>529.457</v>
      </c>
      <c r="AF1164" s="19">
        <v>9.3</v>
      </c>
      <c r="AG1164" s="16">
        <v>35412</v>
      </c>
      <c r="AH1164" s="19">
        <v>7198</v>
      </c>
      <c r="AI1164" s="16">
        <v>50</v>
      </c>
      <c r="AJ1164" s="16">
        <v>17</v>
      </c>
      <c r="AK1164" s="16">
        <v>79</v>
      </c>
      <c r="AL1164" s="16">
        <v>3</v>
      </c>
      <c r="AM1164" s="16">
        <v>1</v>
      </c>
      <c r="AN1164" s="16">
        <v>50</v>
      </c>
      <c r="AO1164" s="16">
        <v>0</v>
      </c>
    </row>
    <row r="1165" hidden="1" spans="1:41">
      <c r="A1165">
        <v>2907400</v>
      </c>
      <c r="B1165" t="s">
        <v>1164</v>
      </c>
      <c r="C1165" t="s">
        <v>52</v>
      </c>
      <c r="D1165">
        <v>285</v>
      </c>
      <c r="E1165">
        <v>323</v>
      </c>
      <c r="F1165">
        <v>247</v>
      </c>
      <c r="G1165">
        <v>292</v>
      </c>
      <c r="H1165" s="16">
        <f t="shared" si="18"/>
        <v>3642</v>
      </c>
      <c r="I1165" s="16">
        <v>1418</v>
      </c>
      <c r="J1165" s="16">
        <v>2224</v>
      </c>
      <c r="K1165" s="16">
        <v>1896</v>
      </c>
      <c r="L1165" s="16">
        <v>1746</v>
      </c>
      <c r="M1165" s="16">
        <v>259</v>
      </c>
      <c r="N1165" s="16">
        <v>282</v>
      </c>
      <c r="O1165" s="16">
        <v>307</v>
      </c>
      <c r="P1165" s="16">
        <v>186</v>
      </c>
      <c r="Q1165" s="16">
        <v>330</v>
      </c>
      <c r="R1165" s="16">
        <v>282</v>
      </c>
      <c r="S1165" s="16">
        <v>578</v>
      </c>
      <c r="T1165" s="16">
        <v>462</v>
      </c>
      <c r="U1165" s="16">
        <v>381</v>
      </c>
      <c r="V1165" s="16">
        <v>575</v>
      </c>
      <c r="W1165" s="19">
        <v>-0.72</v>
      </c>
      <c r="X1165" s="16">
        <v>2620</v>
      </c>
      <c r="Y1165" s="16">
        <v>1222</v>
      </c>
      <c r="Z1165" s="16">
        <v>460</v>
      </c>
      <c r="AA1165" s="16">
        <v>762</v>
      </c>
      <c r="AB1165" s="19">
        <v>14466.42</v>
      </c>
      <c r="AC1165" s="19">
        <v>5126.14</v>
      </c>
      <c r="AD1165" s="16">
        <v>694</v>
      </c>
      <c r="AE1165" s="20">
        <v>720.423</v>
      </c>
      <c r="AF1165" s="19">
        <v>5.1</v>
      </c>
      <c r="AG1165" s="16">
        <v>63430</v>
      </c>
      <c r="AH1165" s="19">
        <v>17274</v>
      </c>
      <c r="AI1165" s="16">
        <v>38</v>
      </c>
      <c r="AJ1165" s="16">
        <v>7</v>
      </c>
      <c r="AK1165" s="16">
        <v>88</v>
      </c>
      <c r="AL1165" s="16">
        <v>2</v>
      </c>
      <c r="AM1165" s="16">
        <v>1</v>
      </c>
      <c r="AN1165" s="16">
        <v>27</v>
      </c>
      <c r="AO1165" s="16">
        <v>11</v>
      </c>
    </row>
    <row r="1166" hidden="1" spans="1:41">
      <c r="A1166">
        <v>2504306</v>
      </c>
      <c r="B1166" t="s">
        <v>1165</v>
      </c>
      <c r="C1166" t="s">
        <v>107</v>
      </c>
      <c r="D1166">
        <v>307</v>
      </c>
      <c r="E1166">
        <v>513</v>
      </c>
      <c r="F1166">
        <v>274</v>
      </c>
      <c r="G1166">
        <v>503</v>
      </c>
      <c r="H1166" s="16">
        <f t="shared" si="18"/>
        <v>30699</v>
      </c>
      <c r="I1166" s="16">
        <v>24163</v>
      </c>
      <c r="J1166" s="16">
        <v>6536</v>
      </c>
      <c r="K1166" s="16">
        <v>14968</v>
      </c>
      <c r="L1166" s="16">
        <v>15731</v>
      </c>
      <c r="M1166" s="16">
        <v>2121</v>
      </c>
      <c r="N1166" s="16">
        <v>2371</v>
      </c>
      <c r="O1166" s="16">
        <v>2320</v>
      </c>
      <c r="P1166" s="16">
        <v>1434</v>
      </c>
      <c r="Q1166" s="16">
        <v>3416</v>
      </c>
      <c r="R1166" s="16">
        <v>2537</v>
      </c>
      <c r="S1166" s="16">
        <v>5254</v>
      </c>
      <c r="T1166" s="16">
        <v>4142</v>
      </c>
      <c r="U1166" s="16">
        <v>3201</v>
      </c>
      <c r="V1166" s="16">
        <v>3903</v>
      </c>
      <c r="W1166" s="19">
        <v>0.56</v>
      </c>
      <c r="X1166" s="16">
        <v>23502</v>
      </c>
      <c r="Y1166" s="16">
        <v>9681</v>
      </c>
      <c r="Z1166" s="16">
        <v>7626</v>
      </c>
      <c r="AA1166" s="16">
        <v>2055</v>
      </c>
      <c r="AB1166" s="19">
        <v>15385.65</v>
      </c>
      <c r="AC1166" s="19">
        <v>10216.3</v>
      </c>
      <c r="AD1166" s="16">
        <v>330</v>
      </c>
      <c r="AE1166" s="20">
        <v>552.112</v>
      </c>
      <c r="AF1166" s="19">
        <v>55.6</v>
      </c>
      <c r="AG1166" s="16">
        <v>336293</v>
      </c>
      <c r="AH1166" s="19">
        <v>11143</v>
      </c>
      <c r="AI1166" s="16">
        <v>881</v>
      </c>
      <c r="AJ1166" s="16">
        <v>337</v>
      </c>
      <c r="AK1166" s="16">
        <v>651</v>
      </c>
      <c r="AL1166" s="16">
        <v>7</v>
      </c>
      <c r="AM1166" s="16">
        <v>4</v>
      </c>
      <c r="AN1166" s="16">
        <v>844</v>
      </c>
      <c r="AO1166" s="16">
        <v>37</v>
      </c>
    </row>
    <row r="1167" hidden="1" spans="1:41">
      <c r="A1167">
        <v>2907509</v>
      </c>
      <c r="B1167" t="s">
        <v>1166</v>
      </c>
      <c r="C1167" t="s">
        <v>52</v>
      </c>
      <c r="D1167">
        <v>345</v>
      </c>
      <c r="E1167">
        <v>565</v>
      </c>
      <c r="F1167">
        <v>304</v>
      </c>
      <c r="G1167">
        <v>577</v>
      </c>
      <c r="H1167" s="16">
        <f t="shared" si="18"/>
        <v>56861</v>
      </c>
      <c r="I1167" s="16">
        <v>48211</v>
      </c>
      <c r="J1167" s="16">
        <v>8650</v>
      </c>
      <c r="K1167" s="16">
        <v>27743</v>
      </c>
      <c r="L1167" s="16">
        <v>29118</v>
      </c>
      <c r="M1167" s="16">
        <v>3745</v>
      </c>
      <c r="N1167" s="16">
        <v>3879</v>
      </c>
      <c r="O1167" s="16">
        <v>4155</v>
      </c>
      <c r="P1167" s="16">
        <v>2654</v>
      </c>
      <c r="Q1167" s="16">
        <v>6315</v>
      </c>
      <c r="R1167" s="16">
        <v>5014</v>
      </c>
      <c r="S1167" s="16">
        <v>11186</v>
      </c>
      <c r="T1167" s="16">
        <v>8013</v>
      </c>
      <c r="U1167" s="16">
        <v>5884</v>
      </c>
      <c r="V1167" s="16">
        <v>6016</v>
      </c>
      <c r="W1167" s="19">
        <v>0.73</v>
      </c>
      <c r="X1167" s="16">
        <v>48805</v>
      </c>
      <c r="Y1167" s="16">
        <v>19004</v>
      </c>
      <c r="Z1167" s="16">
        <v>16033</v>
      </c>
      <c r="AA1167" s="16">
        <v>2971</v>
      </c>
      <c r="AB1167" s="19">
        <v>19143.59</v>
      </c>
      <c r="AC1167" s="19">
        <v>7344.6</v>
      </c>
      <c r="AD1167" s="16">
        <v>70</v>
      </c>
      <c r="AE1167" s="20">
        <v>416.217</v>
      </c>
      <c r="AF1167" s="19">
        <v>136.6</v>
      </c>
      <c r="AG1167" s="16">
        <v>624415</v>
      </c>
      <c r="AH1167" s="19">
        <v>11206</v>
      </c>
      <c r="AI1167" s="16">
        <v>1342</v>
      </c>
      <c r="AJ1167" s="16">
        <v>578</v>
      </c>
      <c r="AK1167" s="16">
        <v>1619</v>
      </c>
      <c r="AL1167" s="16">
        <v>14</v>
      </c>
      <c r="AM1167" s="16">
        <v>5</v>
      </c>
      <c r="AN1167" s="16">
        <v>1298</v>
      </c>
      <c r="AO1167" s="16">
        <v>44</v>
      </c>
    </row>
    <row r="1168" hidden="1" spans="1:41">
      <c r="A1168">
        <v>4305009</v>
      </c>
      <c r="B1168" t="s">
        <v>1167</v>
      </c>
      <c r="C1168" t="s">
        <v>77</v>
      </c>
      <c r="D1168">
        <v>296</v>
      </c>
      <c r="E1168">
        <v>415</v>
      </c>
      <c r="F1168">
        <v>260</v>
      </c>
      <c r="G1168">
        <v>403</v>
      </c>
      <c r="H1168" s="16">
        <f t="shared" si="18"/>
        <v>9301</v>
      </c>
      <c r="I1168" s="16">
        <v>6011</v>
      </c>
      <c r="J1168" s="16">
        <v>3290</v>
      </c>
      <c r="K1168" s="16">
        <v>4613</v>
      </c>
      <c r="L1168" s="16">
        <v>4688</v>
      </c>
      <c r="M1168" s="16">
        <v>429</v>
      </c>
      <c r="N1168" s="16">
        <v>481</v>
      </c>
      <c r="O1168" s="16">
        <v>529</v>
      </c>
      <c r="P1168" s="16">
        <v>367</v>
      </c>
      <c r="Q1168" s="16">
        <v>799</v>
      </c>
      <c r="R1168" s="16">
        <v>557</v>
      </c>
      <c r="S1168" s="16">
        <v>1225</v>
      </c>
      <c r="T1168" s="16">
        <v>1268</v>
      </c>
      <c r="U1168" s="16">
        <v>1387</v>
      </c>
      <c r="V1168" s="16">
        <v>2259</v>
      </c>
      <c r="W1168" s="19">
        <v>-0.35</v>
      </c>
      <c r="X1168" s="16">
        <v>8391</v>
      </c>
      <c r="Y1168" s="16">
        <v>3459</v>
      </c>
      <c r="Z1168" s="16">
        <v>2275</v>
      </c>
      <c r="AA1168" s="16">
        <v>1184</v>
      </c>
      <c r="AB1168" s="19">
        <v>20312.76</v>
      </c>
      <c r="AC1168" s="19">
        <v>36750.66</v>
      </c>
      <c r="AD1168" s="16">
        <v>335</v>
      </c>
      <c r="AE1168" s="20">
        <v>583.258</v>
      </c>
      <c r="AF1168" s="19">
        <v>15.9</v>
      </c>
      <c r="AG1168" s="16">
        <v>302065</v>
      </c>
      <c r="AH1168" s="19">
        <v>32128</v>
      </c>
      <c r="AI1168" s="16">
        <v>346</v>
      </c>
      <c r="AJ1168" s="16">
        <v>193</v>
      </c>
      <c r="AK1168" s="16">
        <v>411</v>
      </c>
      <c r="AL1168" s="16">
        <v>2</v>
      </c>
      <c r="AM1168" s="16">
        <v>2</v>
      </c>
      <c r="AN1168" s="16">
        <v>305</v>
      </c>
      <c r="AO1168" s="16">
        <v>41</v>
      </c>
    </row>
    <row r="1169" hidden="1" spans="1:41">
      <c r="A1169">
        <v>3115458</v>
      </c>
      <c r="B1169" t="s">
        <v>1168</v>
      </c>
      <c r="C1169" t="s">
        <v>44</v>
      </c>
      <c r="D1169">
        <v>294</v>
      </c>
      <c r="E1169">
        <v>364</v>
      </c>
      <c r="F1169">
        <v>265</v>
      </c>
      <c r="G1169">
        <v>358</v>
      </c>
      <c r="H1169" s="16">
        <f t="shared" si="18"/>
        <v>6576</v>
      </c>
      <c r="I1169" s="16">
        <v>1491</v>
      </c>
      <c r="J1169" s="16">
        <v>5085</v>
      </c>
      <c r="K1169" s="16">
        <v>3331</v>
      </c>
      <c r="L1169" s="16">
        <v>3245</v>
      </c>
      <c r="M1169" s="16">
        <v>550</v>
      </c>
      <c r="N1169" s="16">
        <v>631</v>
      </c>
      <c r="O1169" s="16">
        <v>659</v>
      </c>
      <c r="P1169" s="16">
        <v>436</v>
      </c>
      <c r="Q1169" s="16">
        <v>769</v>
      </c>
      <c r="R1169" s="16">
        <v>448</v>
      </c>
      <c r="S1169" s="16">
        <v>883</v>
      </c>
      <c r="T1169" s="16">
        <v>706</v>
      </c>
      <c r="U1169" s="16">
        <v>625</v>
      </c>
      <c r="V1169" s="16">
        <v>869</v>
      </c>
      <c r="W1169" s="19">
        <v>-0.53</v>
      </c>
      <c r="X1169" s="16">
        <v>4601</v>
      </c>
      <c r="Y1169" s="16">
        <v>1920</v>
      </c>
      <c r="Z1169" s="16">
        <v>477</v>
      </c>
      <c r="AA1169" s="16">
        <v>1443</v>
      </c>
      <c r="AB1169" s="19">
        <v>15747.34</v>
      </c>
      <c r="AC1169" s="19">
        <v>6037.77</v>
      </c>
      <c r="AD1169" s="16">
        <v>378</v>
      </c>
      <c r="AE1169" s="20">
        <v>419.38</v>
      </c>
      <c r="AF1169" s="19">
        <v>15.7</v>
      </c>
      <c r="AG1169" s="16">
        <v>58705</v>
      </c>
      <c r="AH1169" s="19">
        <v>8784</v>
      </c>
      <c r="AI1169" s="16">
        <v>179</v>
      </c>
      <c r="AJ1169" s="16">
        <v>39</v>
      </c>
      <c r="AK1169" s="16">
        <v>182</v>
      </c>
      <c r="AL1169" s="16">
        <v>1</v>
      </c>
      <c r="AM1169" s="16">
        <v>1</v>
      </c>
      <c r="AN1169" s="16">
        <v>171</v>
      </c>
      <c r="AO1169" s="16">
        <v>8</v>
      </c>
    </row>
    <row r="1170" hidden="1" spans="1:41">
      <c r="A1170">
        <v>2303659</v>
      </c>
      <c r="B1170" t="s">
        <v>1169</v>
      </c>
      <c r="C1170" t="s">
        <v>50</v>
      </c>
      <c r="D1170">
        <v>291</v>
      </c>
      <c r="E1170">
        <v>350</v>
      </c>
      <c r="F1170">
        <v>259</v>
      </c>
      <c r="G1170">
        <v>363</v>
      </c>
      <c r="H1170" s="16">
        <f t="shared" si="18"/>
        <v>10397</v>
      </c>
      <c r="I1170" s="16">
        <v>5222</v>
      </c>
      <c r="J1170" s="16">
        <v>5175</v>
      </c>
      <c r="K1170" s="16">
        <v>5275</v>
      </c>
      <c r="L1170" s="16">
        <v>5122</v>
      </c>
      <c r="M1170" s="16">
        <v>804</v>
      </c>
      <c r="N1170" s="16">
        <v>946</v>
      </c>
      <c r="O1170" s="16">
        <v>953</v>
      </c>
      <c r="P1170" s="16">
        <v>589</v>
      </c>
      <c r="Q1170" s="16">
        <v>1074</v>
      </c>
      <c r="R1170" s="16">
        <v>687</v>
      </c>
      <c r="S1170" s="16">
        <v>1464</v>
      </c>
      <c r="T1170" s="16">
        <v>1275</v>
      </c>
      <c r="U1170" s="16">
        <v>1106</v>
      </c>
      <c r="V1170" s="16">
        <v>1499</v>
      </c>
      <c r="W1170" s="19">
        <v>0.32</v>
      </c>
      <c r="X1170" s="16">
        <v>7027</v>
      </c>
      <c r="Y1170" s="16">
        <v>3307</v>
      </c>
      <c r="Z1170" s="16">
        <v>1679</v>
      </c>
      <c r="AA1170" s="16">
        <v>1628</v>
      </c>
      <c r="AB1170" s="19">
        <v>13281.62</v>
      </c>
      <c r="AC1170" s="19">
        <v>5065.89</v>
      </c>
      <c r="AD1170" s="16">
        <v>211</v>
      </c>
      <c r="AE1170" s="20">
        <v>790.705</v>
      </c>
      <c r="AF1170" s="19">
        <v>13.1</v>
      </c>
      <c r="AG1170" s="16">
        <v>75227</v>
      </c>
      <c r="AH1170" s="19">
        <v>7308</v>
      </c>
      <c r="AI1170" s="16">
        <v>251</v>
      </c>
      <c r="AJ1170" s="16">
        <v>21</v>
      </c>
      <c r="AK1170" s="16">
        <v>153</v>
      </c>
      <c r="AL1170" s="16">
        <v>2</v>
      </c>
      <c r="AM1170" s="16">
        <v>2</v>
      </c>
      <c r="AN1170" s="16">
        <v>251</v>
      </c>
      <c r="AO1170" s="16">
        <v>0</v>
      </c>
    </row>
    <row r="1171" hidden="1" spans="1:41">
      <c r="A1171">
        <v>5205208</v>
      </c>
      <c r="B1171" t="s">
        <v>1170</v>
      </c>
      <c r="C1171" t="s">
        <v>42</v>
      </c>
      <c r="D1171">
        <v>286</v>
      </c>
      <c r="E1171">
        <v>327</v>
      </c>
      <c r="F1171">
        <v>265</v>
      </c>
      <c r="G1171">
        <v>303</v>
      </c>
      <c r="H1171" s="16">
        <f t="shared" si="18"/>
        <v>5070</v>
      </c>
      <c r="I1171" s="16">
        <v>4071</v>
      </c>
      <c r="J1171" s="16">
        <v>999</v>
      </c>
      <c r="K1171" s="16">
        <v>2615</v>
      </c>
      <c r="L1171" s="16">
        <v>2455</v>
      </c>
      <c r="M1171" s="16">
        <v>337</v>
      </c>
      <c r="N1171" s="16">
        <v>316</v>
      </c>
      <c r="O1171" s="16">
        <v>361</v>
      </c>
      <c r="P1171" s="16">
        <v>250</v>
      </c>
      <c r="Q1171" s="16">
        <v>531</v>
      </c>
      <c r="R1171" s="16">
        <v>354</v>
      </c>
      <c r="S1171" s="16">
        <v>815</v>
      </c>
      <c r="T1171" s="16">
        <v>803</v>
      </c>
      <c r="U1171" s="16">
        <v>639</v>
      </c>
      <c r="V1171" s="16">
        <v>664</v>
      </c>
      <c r="W1171" s="19">
        <v>0.6</v>
      </c>
      <c r="X1171" s="16">
        <v>4191</v>
      </c>
      <c r="Y1171" s="16">
        <v>1767</v>
      </c>
      <c r="Z1171" s="16">
        <v>1398</v>
      </c>
      <c r="AA1171" s="16">
        <v>369</v>
      </c>
      <c r="AB1171" s="19">
        <v>18944.14</v>
      </c>
      <c r="AC1171" s="19">
        <v>21778.29</v>
      </c>
      <c r="AD1171" s="16">
        <v>36</v>
      </c>
      <c r="AE1171" s="20">
        <v>205.078</v>
      </c>
      <c r="AF1171" s="19">
        <v>24.7</v>
      </c>
      <c r="AG1171" s="16">
        <v>61970</v>
      </c>
      <c r="AH1171" s="19">
        <v>12451</v>
      </c>
      <c r="AI1171" s="16">
        <v>181</v>
      </c>
      <c r="AJ1171" s="16">
        <v>74</v>
      </c>
      <c r="AK1171" s="16">
        <v>167</v>
      </c>
      <c r="AL1171" s="16">
        <v>8</v>
      </c>
      <c r="AM1171" s="16">
        <v>1</v>
      </c>
      <c r="AN1171" s="16">
        <v>150</v>
      </c>
      <c r="AO1171" s="16">
        <v>31</v>
      </c>
    </row>
    <row r="1172" hidden="1" spans="1:41">
      <c r="A1172">
        <v>2907558</v>
      </c>
      <c r="B1172" t="s">
        <v>1171</v>
      </c>
      <c r="C1172" t="s">
        <v>52</v>
      </c>
      <c r="D1172">
        <v>287</v>
      </c>
      <c r="E1172">
        <v>333</v>
      </c>
      <c r="F1172">
        <v>252</v>
      </c>
      <c r="G1172">
        <v>307</v>
      </c>
      <c r="H1172" s="16">
        <f t="shared" si="18"/>
        <v>9760</v>
      </c>
      <c r="I1172" s="16">
        <v>2779</v>
      </c>
      <c r="J1172" s="16">
        <v>6981</v>
      </c>
      <c r="K1172" s="16">
        <v>5035</v>
      </c>
      <c r="L1172" s="16">
        <v>4725</v>
      </c>
      <c r="M1172" s="16">
        <v>606</v>
      </c>
      <c r="N1172" s="16">
        <v>699</v>
      </c>
      <c r="O1172" s="16">
        <v>665</v>
      </c>
      <c r="P1172" s="16">
        <v>493</v>
      </c>
      <c r="Q1172" s="16">
        <v>1131</v>
      </c>
      <c r="R1172" s="16">
        <v>752</v>
      </c>
      <c r="S1172" s="16">
        <v>1523</v>
      </c>
      <c r="T1172" s="16">
        <v>1135</v>
      </c>
      <c r="U1172" s="16">
        <v>1188</v>
      </c>
      <c r="V1172" s="16">
        <v>1568</v>
      </c>
      <c r="W1172" s="19">
        <v>-0.02</v>
      </c>
      <c r="X1172" s="16">
        <v>6893</v>
      </c>
      <c r="Y1172" s="16">
        <v>3088</v>
      </c>
      <c r="Z1172" s="16">
        <v>867</v>
      </c>
      <c r="AA1172" s="16">
        <v>2221</v>
      </c>
      <c r="AB1172" s="19">
        <v>14377.31</v>
      </c>
      <c r="AC1172" s="19">
        <v>6496.92</v>
      </c>
      <c r="AD1172" s="16">
        <v>412</v>
      </c>
      <c r="AE1172" s="20">
        <v>716.261</v>
      </c>
      <c r="AF1172" s="19">
        <v>13.6</v>
      </c>
      <c r="AG1172" s="16">
        <v>51476</v>
      </c>
      <c r="AH1172" s="19">
        <v>5273</v>
      </c>
      <c r="AI1172" s="16">
        <v>111</v>
      </c>
      <c r="AJ1172" s="16">
        <v>19</v>
      </c>
      <c r="AK1172" s="16">
        <v>93</v>
      </c>
      <c r="AL1172" s="16">
        <v>0</v>
      </c>
      <c r="AM1172" s="16">
        <v>1</v>
      </c>
      <c r="AN1172" s="16">
        <v>106</v>
      </c>
      <c r="AO1172" s="16">
        <v>5</v>
      </c>
    </row>
    <row r="1173" hidden="1" spans="1:41">
      <c r="A1173">
        <v>3115474</v>
      </c>
      <c r="B1173" t="s">
        <v>1172</v>
      </c>
      <c r="C1173" t="s">
        <v>44</v>
      </c>
      <c r="D1173">
        <v>285</v>
      </c>
      <c r="E1173">
        <v>333</v>
      </c>
      <c r="F1173">
        <v>253</v>
      </c>
      <c r="G1173">
        <v>299</v>
      </c>
      <c r="H1173" s="16">
        <f t="shared" si="18"/>
        <v>5137</v>
      </c>
      <c r="I1173" s="16">
        <v>2820</v>
      </c>
      <c r="J1173" s="16">
        <v>2317</v>
      </c>
      <c r="K1173" s="16">
        <v>2672</v>
      </c>
      <c r="L1173" s="16">
        <v>2465</v>
      </c>
      <c r="M1173" s="16">
        <v>346</v>
      </c>
      <c r="N1173" s="16">
        <v>421</v>
      </c>
      <c r="O1173" s="16">
        <v>481</v>
      </c>
      <c r="P1173" s="16">
        <v>320</v>
      </c>
      <c r="Q1173" s="16">
        <v>540</v>
      </c>
      <c r="R1173" s="16">
        <v>338</v>
      </c>
      <c r="S1173" s="16">
        <v>771</v>
      </c>
      <c r="T1173" s="16">
        <v>687</v>
      </c>
      <c r="U1173" s="16">
        <v>528</v>
      </c>
      <c r="V1173" s="16">
        <v>705</v>
      </c>
      <c r="W1173" s="19">
        <v>-0.25</v>
      </c>
      <c r="X1173" s="16">
        <v>3649</v>
      </c>
      <c r="Y1173" s="16">
        <v>1641</v>
      </c>
      <c r="Z1173" s="16">
        <v>938</v>
      </c>
      <c r="AA1173" s="16">
        <v>703</v>
      </c>
      <c r="AB1173" s="19">
        <v>12677.67</v>
      </c>
      <c r="AC1173" s="19">
        <v>6943.54</v>
      </c>
      <c r="AD1173" s="16">
        <v>505</v>
      </c>
      <c r="AE1173" s="20">
        <v>287.812</v>
      </c>
      <c r="AF1173" s="19">
        <v>17.8</v>
      </c>
      <c r="AG1173" s="16">
        <v>35530</v>
      </c>
      <c r="AH1173" s="19">
        <v>6867</v>
      </c>
      <c r="AI1173" s="16">
        <v>41</v>
      </c>
      <c r="AJ1173" s="16">
        <v>7</v>
      </c>
      <c r="AK1173" s="16">
        <v>85</v>
      </c>
      <c r="AL1173" s="16">
        <v>1</v>
      </c>
      <c r="AM1173" s="16">
        <v>1</v>
      </c>
      <c r="AN1173" s="16">
        <v>39</v>
      </c>
      <c r="AO1173" s="16">
        <v>2</v>
      </c>
    </row>
    <row r="1174" hidden="1" spans="1:41">
      <c r="A1174">
        <v>2303709</v>
      </c>
      <c r="B1174" t="s">
        <v>1173</v>
      </c>
      <c r="C1174" t="s">
        <v>50</v>
      </c>
      <c r="D1174">
        <v>480</v>
      </c>
      <c r="E1174">
        <v>1058</v>
      </c>
      <c r="F1174">
        <v>639</v>
      </c>
      <c r="G1174">
        <v>1089</v>
      </c>
      <c r="H1174" s="16">
        <f t="shared" si="18"/>
        <v>366247</v>
      </c>
      <c r="I1174" s="16">
        <v>320608</v>
      </c>
      <c r="J1174" s="16">
        <v>45639</v>
      </c>
      <c r="K1174" s="16">
        <v>180195</v>
      </c>
      <c r="L1174" s="16">
        <v>186052</v>
      </c>
      <c r="M1174" s="16">
        <v>28393</v>
      </c>
      <c r="N1174" s="16">
        <v>30179</v>
      </c>
      <c r="O1174" s="16">
        <v>32915</v>
      </c>
      <c r="P1174" s="16">
        <v>20413</v>
      </c>
      <c r="Q1174" s="16">
        <v>46986</v>
      </c>
      <c r="R1174" s="16">
        <v>32757</v>
      </c>
      <c r="S1174" s="16">
        <v>63707</v>
      </c>
      <c r="T1174" s="16">
        <v>48868</v>
      </c>
      <c r="U1174" s="16">
        <v>32498</v>
      </c>
      <c r="V1174" s="16">
        <v>29531</v>
      </c>
      <c r="W1174" s="19">
        <v>1.12</v>
      </c>
      <c r="X1174" s="16">
        <v>295742</v>
      </c>
      <c r="Y1174" s="16">
        <v>113218</v>
      </c>
      <c r="Z1174" s="16">
        <v>99104</v>
      </c>
      <c r="AA1174" s="16">
        <v>14114</v>
      </c>
      <c r="AB1174" s="19">
        <v>16617.66</v>
      </c>
      <c r="AC1174" s="19">
        <v>6293.37</v>
      </c>
      <c r="AD1174" s="16">
        <v>13</v>
      </c>
      <c r="AE1174" s="20">
        <v>1228.506</v>
      </c>
      <c r="AF1174" s="19">
        <v>298.1</v>
      </c>
      <c r="AG1174" s="16">
        <v>5673368</v>
      </c>
      <c r="AH1174" s="19">
        <v>16030</v>
      </c>
      <c r="AI1174" s="16">
        <v>8568</v>
      </c>
      <c r="AJ1174" s="16">
        <v>4403</v>
      </c>
      <c r="AK1174" s="16">
        <v>8479</v>
      </c>
      <c r="AL1174" s="16">
        <v>64</v>
      </c>
      <c r="AM1174" s="16">
        <v>8</v>
      </c>
      <c r="AN1174" s="16">
        <v>8170</v>
      </c>
      <c r="AO1174" s="16">
        <v>398</v>
      </c>
    </row>
    <row r="1175" hidden="1" spans="1:41">
      <c r="A1175">
        <v>5205307</v>
      </c>
      <c r="B1175" t="s">
        <v>1174</v>
      </c>
      <c r="C1175" t="s">
        <v>42</v>
      </c>
      <c r="D1175">
        <v>294</v>
      </c>
      <c r="E1175">
        <v>367</v>
      </c>
      <c r="F1175">
        <v>254</v>
      </c>
      <c r="G1175">
        <v>344</v>
      </c>
      <c r="H1175" s="16">
        <f t="shared" si="18"/>
        <v>9851</v>
      </c>
      <c r="I1175" s="16">
        <v>5290</v>
      </c>
      <c r="J1175" s="16">
        <v>4561</v>
      </c>
      <c r="K1175" s="16">
        <v>5195</v>
      </c>
      <c r="L1175" s="16">
        <v>4656</v>
      </c>
      <c r="M1175" s="16">
        <v>862</v>
      </c>
      <c r="N1175" s="16">
        <v>961</v>
      </c>
      <c r="O1175" s="16">
        <v>1077</v>
      </c>
      <c r="P1175" s="16">
        <v>638</v>
      </c>
      <c r="Q1175" s="16">
        <v>1056</v>
      </c>
      <c r="R1175" s="16">
        <v>643</v>
      </c>
      <c r="S1175" s="16">
        <v>1291</v>
      </c>
      <c r="T1175" s="16">
        <v>1135</v>
      </c>
      <c r="U1175" s="16">
        <v>1024</v>
      </c>
      <c r="V1175" s="16">
        <v>1164</v>
      </c>
      <c r="W1175" s="19">
        <v>0.24</v>
      </c>
      <c r="X1175" s="16">
        <v>6739</v>
      </c>
      <c r="Y1175" s="16">
        <v>3071</v>
      </c>
      <c r="Z1175" s="16">
        <v>1628</v>
      </c>
      <c r="AA1175" s="16">
        <v>1443</v>
      </c>
      <c r="AB1175" s="19">
        <v>15967.36</v>
      </c>
      <c r="AC1175" s="19">
        <v>8278.4</v>
      </c>
      <c r="AD1175" s="16">
        <v>373</v>
      </c>
      <c r="AE1175" s="20">
        <v>6953.666</v>
      </c>
      <c r="AF1175" s="19">
        <v>1.4</v>
      </c>
      <c r="AG1175" s="16">
        <v>249871</v>
      </c>
      <c r="AH1175" s="19">
        <v>25562</v>
      </c>
      <c r="AI1175" s="16">
        <v>352</v>
      </c>
      <c r="AJ1175" s="16">
        <v>99</v>
      </c>
      <c r="AK1175" s="16">
        <v>386</v>
      </c>
      <c r="AL1175" s="16">
        <v>15</v>
      </c>
      <c r="AM1175" s="16">
        <v>1</v>
      </c>
      <c r="AN1175" s="16">
        <v>338</v>
      </c>
      <c r="AO1175" s="16">
        <v>14</v>
      </c>
    </row>
    <row r="1176" hidden="1" spans="1:41">
      <c r="A1176">
        <v>3115508</v>
      </c>
      <c r="B1176" t="s">
        <v>1175</v>
      </c>
      <c r="C1176" t="s">
        <v>44</v>
      </c>
      <c r="D1176">
        <v>369</v>
      </c>
      <c r="E1176">
        <v>655</v>
      </c>
      <c r="F1176">
        <v>315</v>
      </c>
      <c r="G1176">
        <v>697</v>
      </c>
      <c r="H1176" s="16">
        <f t="shared" si="18"/>
        <v>22190</v>
      </c>
      <c r="I1176" s="16">
        <v>21658</v>
      </c>
      <c r="J1176" s="16">
        <v>532</v>
      </c>
      <c r="K1176" s="16">
        <v>10871</v>
      </c>
      <c r="L1176" s="16">
        <v>11319</v>
      </c>
      <c r="M1176" s="16">
        <v>1237</v>
      </c>
      <c r="N1176" s="16">
        <v>1385</v>
      </c>
      <c r="O1176" s="16">
        <v>1479</v>
      </c>
      <c r="P1176" s="16">
        <v>990</v>
      </c>
      <c r="Q1176" s="16">
        <v>2006</v>
      </c>
      <c r="R1176" s="16">
        <v>1570</v>
      </c>
      <c r="S1176" s="16">
        <v>3353</v>
      </c>
      <c r="T1176" s="16">
        <v>3038</v>
      </c>
      <c r="U1176" s="16">
        <v>2961</v>
      </c>
      <c r="V1176" s="16">
        <v>4171</v>
      </c>
      <c r="W1176" s="19">
        <v>-0.07</v>
      </c>
      <c r="X1176" s="16">
        <v>19880</v>
      </c>
      <c r="Y1176" s="16">
        <v>7909</v>
      </c>
      <c r="Z1176" s="16">
        <v>7731</v>
      </c>
      <c r="AA1176" s="16">
        <v>178</v>
      </c>
      <c r="AB1176" s="19">
        <v>20092.03</v>
      </c>
      <c r="AC1176" s="19">
        <v>14671.05</v>
      </c>
      <c r="AD1176" s="16">
        <v>260</v>
      </c>
      <c r="AE1176" s="20">
        <v>100.483</v>
      </c>
      <c r="AF1176" s="19">
        <v>220.8</v>
      </c>
      <c r="AG1176" s="16">
        <v>301688</v>
      </c>
      <c r="AH1176" s="19">
        <v>13571</v>
      </c>
      <c r="AI1176" s="16">
        <v>1155</v>
      </c>
      <c r="AJ1176" s="16">
        <v>430</v>
      </c>
      <c r="AK1176" s="16">
        <v>1403</v>
      </c>
      <c r="AL1176" s="16">
        <v>9</v>
      </c>
      <c r="AM1176" s="16">
        <v>5</v>
      </c>
      <c r="AN1176" s="16">
        <v>1091</v>
      </c>
      <c r="AO1176" s="16">
        <v>64</v>
      </c>
    </row>
    <row r="1177" hidden="1" spans="1:41">
      <c r="A1177">
        <v>4204103</v>
      </c>
      <c r="B1177" t="s">
        <v>1176</v>
      </c>
      <c r="C1177" t="s">
        <v>57</v>
      </c>
      <c r="D1177">
        <v>288</v>
      </c>
      <c r="E1177">
        <v>338</v>
      </c>
      <c r="F1177">
        <v>253</v>
      </c>
      <c r="G1177">
        <v>307</v>
      </c>
      <c r="H1177" s="16">
        <f t="shared" si="18"/>
        <v>3761</v>
      </c>
      <c r="I1177" s="16">
        <v>1724</v>
      </c>
      <c r="J1177" s="16">
        <v>2037</v>
      </c>
      <c r="K1177" s="16">
        <v>1913</v>
      </c>
      <c r="L1177" s="16">
        <v>1848</v>
      </c>
      <c r="M1177" s="16">
        <v>192</v>
      </c>
      <c r="N1177" s="16">
        <v>215</v>
      </c>
      <c r="O1177" s="16">
        <v>262</v>
      </c>
      <c r="P1177" s="16">
        <v>180</v>
      </c>
      <c r="Q1177" s="16">
        <v>360</v>
      </c>
      <c r="R1177" s="16">
        <v>228</v>
      </c>
      <c r="S1177" s="16">
        <v>466</v>
      </c>
      <c r="T1177" s="16">
        <v>530</v>
      </c>
      <c r="U1177" s="16">
        <v>587</v>
      </c>
      <c r="V1177" s="16">
        <v>741</v>
      </c>
      <c r="W1177" s="19">
        <v>-2.29</v>
      </c>
      <c r="X1177" s="16">
        <v>3181</v>
      </c>
      <c r="Y1177" s="16">
        <v>1353</v>
      </c>
      <c r="Z1177" s="16">
        <v>655</v>
      </c>
      <c r="AA1177" s="16">
        <v>698</v>
      </c>
      <c r="AB1177" s="19">
        <v>21789.44</v>
      </c>
      <c r="AC1177" s="19">
        <v>26337.49</v>
      </c>
      <c r="AD1177" s="16">
        <v>431</v>
      </c>
      <c r="AE1177" s="20">
        <v>140.709</v>
      </c>
      <c r="AF1177" s="19">
        <v>26.7</v>
      </c>
      <c r="AG1177" s="16">
        <v>97368</v>
      </c>
      <c r="AH1177" s="19">
        <v>24173</v>
      </c>
      <c r="AI1177" s="16">
        <v>90</v>
      </c>
      <c r="AJ1177" s="16">
        <v>56</v>
      </c>
      <c r="AK1177" s="16">
        <v>219</v>
      </c>
      <c r="AL1177" s="16">
        <v>3</v>
      </c>
      <c r="AM1177" s="16">
        <v>2</v>
      </c>
      <c r="AN1177" s="16">
        <v>80</v>
      </c>
      <c r="AO1177" s="16">
        <v>10</v>
      </c>
    </row>
    <row r="1178" hidden="1" spans="1:41">
      <c r="A1178">
        <v>2103000</v>
      </c>
      <c r="B1178" t="s">
        <v>1177</v>
      </c>
      <c r="C1178" t="s">
        <v>67</v>
      </c>
      <c r="D1178">
        <v>380</v>
      </c>
      <c r="E1178">
        <v>779</v>
      </c>
      <c r="F1178">
        <v>368</v>
      </c>
      <c r="G1178">
        <v>814</v>
      </c>
      <c r="H1178" s="16">
        <f t="shared" si="18"/>
        <v>163285</v>
      </c>
      <c r="I1178" s="16">
        <v>120997</v>
      </c>
      <c r="J1178" s="16">
        <v>42288</v>
      </c>
      <c r="K1178" s="16">
        <v>78655</v>
      </c>
      <c r="L1178" s="16">
        <v>84630</v>
      </c>
      <c r="M1178" s="16">
        <v>14116</v>
      </c>
      <c r="N1178" s="16">
        <v>15798</v>
      </c>
      <c r="O1178" s="16">
        <v>15793</v>
      </c>
      <c r="P1178" s="16">
        <v>9458</v>
      </c>
      <c r="Q1178" s="16">
        <v>18800</v>
      </c>
      <c r="R1178" s="16">
        <v>12926</v>
      </c>
      <c r="S1178" s="16">
        <v>26245</v>
      </c>
      <c r="T1178" s="16">
        <v>18543</v>
      </c>
      <c r="U1178" s="16">
        <v>13787</v>
      </c>
      <c r="V1178" s="16">
        <v>17819</v>
      </c>
      <c r="W1178" s="19">
        <v>0.42</v>
      </c>
      <c r="X1178" s="16">
        <v>112871</v>
      </c>
      <c r="Y1178" s="16">
        <v>47606</v>
      </c>
      <c r="Z1178" s="16">
        <v>34995</v>
      </c>
      <c r="AA1178" s="16">
        <v>12611</v>
      </c>
      <c r="AB1178" s="19">
        <v>14403.96</v>
      </c>
      <c r="AC1178" s="19">
        <v>4041.37</v>
      </c>
      <c r="AD1178" s="16">
        <v>278</v>
      </c>
      <c r="AE1178" s="20">
        <v>5196.769</v>
      </c>
      <c r="AF1178" s="19">
        <v>31.4</v>
      </c>
      <c r="AG1178" s="16">
        <v>1454671</v>
      </c>
      <c r="AH1178" s="19">
        <v>9028</v>
      </c>
      <c r="AI1178" s="16">
        <v>3604</v>
      </c>
      <c r="AJ1178" s="16">
        <v>921</v>
      </c>
      <c r="AK1178" s="16">
        <v>2813</v>
      </c>
      <c r="AL1178" s="16">
        <v>62</v>
      </c>
      <c r="AM1178" s="16">
        <v>6</v>
      </c>
      <c r="AN1178" s="16">
        <v>3290</v>
      </c>
      <c r="AO1178" s="16">
        <v>314</v>
      </c>
    </row>
    <row r="1179" hidden="1" spans="1:41">
      <c r="A1179">
        <v>4305108</v>
      </c>
      <c r="B1179" t="s">
        <v>1178</v>
      </c>
      <c r="C1179" t="s">
        <v>77</v>
      </c>
      <c r="D1179">
        <v>783</v>
      </c>
      <c r="E1179">
        <v>4521</v>
      </c>
      <c r="F1179">
        <v>811</v>
      </c>
      <c r="G1179">
        <v>5110</v>
      </c>
      <c r="H1179" s="16">
        <f t="shared" si="18"/>
        <v>487435</v>
      </c>
      <c r="I1179" s="16">
        <v>469577</v>
      </c>
      <c r="J1179" s="16">
        <v>17858</v>
      </c>
      <c r="K1179" s="16">
        <v>240850</v>
      </c>
      <c r="L1179" s="16">
        <v>246585</v>
      </c>
      <c r="M1179" s="16">
        <v>29321</v>
      </c>
      <c r="N1179" s="16">
        <v>28365</v>
      </c>
      <c r="O1179" s="16">
        <v>30201</v>
      </c>
      <c r="P1179" s="16">
        <v>20613</v>
      </c>
      <c r="Q1179" s="16">
        <v>55901</v>
      </c>
      <c r="R1179" s="16">
        <v>44279</v>
      </c>
      <c r="S1179" s="16">
        <v>85454</v>
      </c>
      <c r="T1179" s="16">
        <v>65071</v>
      </c>
      <c r="U1179" s="16">
        <v>60628</v>
      </c>
      <c r="V1179" s="16">
        <v>67602</v>
      </c>
      <c r="W1179" s="19">
        <v>0.85</v>
      </c>
      <c r="X1179" s="16">
        <v>443712</v>
      </c>
      <c r="Y1179" s="16">
        <v>178251</v>
      </c>
      <c r="Z1179" s="16">
        <v>171958</v>
      </c>
      <c r="AA1179" s="16">
        <v>6293</v>
      </c>
      <c r="AB1179" s="19">
        <v>35389.19</v>
      </c>
      <c r="AC1179" s="19">
        <v>22344.64</v>
      </c>
      <c r="AD1179" s="16">
        <v>96</v>
      </c>
      <c r="AE1179" s="20">
        <v>1652.308</v>
      </c>
      <c r="AF1179" s="19">
        <v>295</v>
      </c>
      <c r="AG1179" s="16">
        <v>20637192</v>
      </c>
      <c r="AH1179" s="19">
        <v>43460</v>
      </c>
      <c r="AI1179" s="16">
        <v>17329</v>
      </c>
      <c r="AJ1179" s="16">
        <v>18664</v>
      </c>
      <c r="AK1179" s="16">
        <v>33135</v>
      </c>
      <c r="AL1179" s="16">
        <v>142</v>
      </c>
      <c r="AM1179" s="16">
        <v>83</v>
      </c>
      <c r="AN1179" s="16">
        <v>13700</v>
      </c>
      <c r="AO1179" s="16">
        <v>3629</v>
      </c>
    </row>
    <row r="1180" spans="1:41">
      <c r="A1180">
        <v>2402600</v>
      </c>
      <c r="B1180" t="s">
        <v>1179</v>
      </c>
      <c r="C1180" t="s">
        <v>73</v>
      </c>
      <c r="D1180">
        <v>310</v>
      </c>
      <c r="E1180">
        <v>446</v>
      </c>
      <c r="F1180">
        <v>283</v>
      </c>
      <c r="G1180">
        <v>468</v>
      </c>
      <c r="H1180" s="16">
        <f t="shared" si="18"/>
        <v>74304</v>
      </c>
      <c r="I1180" s="16">
        <v>36827</v>
      </c>
      <c r="J1180" s="16">
        <v>37477</v>
      </c>
      <c r="K1180" s="16">
        <v>37054</v>
      </c>
      <c r="L1180" s="16">
        <v>37250</v>
      </c>
      <c r="M1180" s="16">
        <v>6305</v>
      </c>
      <c r="N1180" s="16">
        <v>6409</v>
      </c>
      <c r="O1180" s="16">
        <v>7008</v>
      </c>
      <c r="P1180" s="16">
        <v>4218</v>
      </c>
      <c r="Q1180" s="16">
        <v>9094</v>
      </c>
      <c r="R1180" s="16">
        <v>6055</v>
      </c>
      <c r="S1180" s="16">
        <v>12198</v>
      </c>
      <c r="T1180" s="16">
        <v>8335</v>
      </c>
      <c r="U1180" s="16">
        <v>6560</v>
      </c>
      <c r="V1180" s="16">
        <v>8122</v>
      </c>
      <c r="W1180" s="19">
        <v>0.63</v>
      </c>
      <c r="X1180" s="16">
        <v>53980</v>
      </c>
      <c r="Y1180" s="16">
        <v>20758</v>
      </c>
      <c r="Z1180" s="16">
        <v>10672</v>
      </c>
      <c r="AA1180" s="16">
        <v>10086</v>
      </c>
      <c r="AB1180" s="19">
        <v>15727.92</v>
      </c>
      <c r="AC1180" s="19">
        <v>6704.44</v>
      </c>
      <c r="AD1180" s="16">
        <v>30</v>
      </c>
      <c r="AE1180" s="20">
        <v>724.381</v>
      </c>
      <c r="AF1180" s="19">
        <v>102.6</v>
      </c>
      <c r="AG1180" s="16">
        <v>728399</v>
      </c>
      <c r="AH1180" s="19">
        <v>9995</v>
      </c>
      <c r="AI1180" s="16">
        <v>1980</v>
      </c>
      <c r="AJ1180" s="16">
        <v>765</v>
      </c>
      <c r="AK1180" s="16">
        <v>1738</v>
      </c>
      <c r="AL1180" s="16">
        <v>82</v>
      </c>
      <c r="AM1180" s="16">
        <v>4</v>
      </c>
      <c r="AN1180" s="16">
        <v>1922</v>
      </c>
      <c r="AO1180" s="16">
        <v>58</v>
      </c>
    </row>
    <row r="1181" hidden="1" spans="1:41">
      <c r="A1181">
        <v>2103109</v>
      </c>
      <c r="B1181" t="s">
        <v>1180</v>
      </c>
      <c r="C1181" t="s">
        <v>67</v>
      </c>
      <c r="D1181">
        <v>285</v>
      </c>
      <c r="E1181">
        <v>330</v>
      </c>
      <c r="F1181">
        <v>249</v>
      </c>
      <c r="G1181">
        <v>308</v>
      </c>
      <c r="H1181" s="16">
        <f t="shared" si="18"/>
        <v>10500</v>
      </c>
      <c r="I1181" s="16">
        <v>2219</v>
      </c>
      <c r="J1181" s="16">
        <v>8281</v>
      </c>
      <c r="K1181" s="16">
        <v>5475</v>
      </c>
      <c r="L1181" s="16">
        <v>5025</v>
      </c>
      <c r="M1181" s="16">
        <v>828</v>
      </c>
      <c r="N1181" s="16">
        <v>1007</v>
      </c>
      <c r="O1181" s="16">
        <v>1002</v>
      </c>
      <c r="P1181" s="16">
        <v>609</v>
      </c>
      <c r="Q1181" s="16">
        <v>1194</v>
      </c>
      <c r="R1181" s="16">
        <v>821</v>
      </c>
      <c r="S1181" s="16">
        <v>1825</v>
      </c>
      <c r="T1181" s="16">
        <v>1230</v>
      </c>
      <c r="U1181" s="16">
        <v>876</v>
      </c>
      <c r="V1181" s="16">
        <v>1108</v>
      </c>
      <c r="W1181" s="19">
        <v>0.13</v>
      </c>
      <c r="X1181" s="16">
        <v>8161</v>
      </c>
      <c r="Y1181" s="16">
        <v>3059</v>
      </c>
      <c r="Z1181" s="16">
        <v>615</v>
      </c>
      <c r="AA1181" s="16">
        <v>2444</v>
      </c>
      <c r="AB1181" s="19">
        <v>13719.21</v>
      </c>
      <c r="AC1181" s="19">
        <v>5276.11</v>
      </c>
      <c r="AD1181" s="16">
        <v>64</v>
      </c>
      <c r="AE1181" s="20">
        <v>283.186</v>
      </c>
      <c r="AF1181" s="19">
        <v>37.1</v>
      </c>
      <c r="AG1181" s="16">
        <v>54556</v>
      </c>
      <c r="AH1181" s="19">
        <v>5218</v>
      </c>
      <c r="AI1181" s="16">
        <v>139</v>
      </c>
      <c r="AJ1181" s="16">
        <v>13</v>
      </c>
      <c r="AK1181" s="16">
        <v>122</v>
      </c>
      <c r="AL1181" s="16">
        <v>4</v>
      </c>
      <c r="AM1181" s="16">
        <v>1</v>
      </c>
      <c r="AN1181" s="16">
        <v>130</v>
      </c>
      <c r="AO1181" s="16">
        <v>9</v>
      </c>
    </row>
    <row r="1182" hidden="1" spans="1:41">
      <c r="A1182">
        <v>3511300</v>
      </c>
      <c r="B1182" t="s">
        <v>1180</v>
      </c>
      <c r="C1182" t="s">
        <v>87</v>
      </c>
      <c r="D1182">
        <v>325</v>
      </c>
      <c r="E1182">
        <v>754</v>
      </c>
      <c r="F1182">
        <v>296</v>
      </c>
      <c r="G1182">
        <v>771</v>
      </c>
      <c r="H1182" s="16">
        <f t="shared" si="18"/>
        <v>9070</v>
      </c>
      <c r="I1182" s="16">
        <v>7440</v>
      </c>
      <c r="J1182" s="16">
        <v>1630</v>
      </c>
      <c r="K1182" s="16">
        <v>4578</v>
      </c>
      <c r="L1182" s="16">
        <v>4492</v>
      </c>
      <c r="M1182" s="16">
        <v>454</v>
      </c>
      <c r="N1182" s="16">
        <v>501</v>
      </c>
      <c r="O1182" s="16">
        <v>543</v>
      </c>
      <c r="P1182" s="16">
        <v>329</v>
      </c>
      <c r="Q1182" s="16">
        <v>868</v>
      </c>
      <c r="R1182" s="16">
        <v>592</v>
      </c>
      <c r="S1182" s="16">
        <v>1410</v>
      </c>
      <c r="T1182" s="16">
        <v>1281</v>
      </c>
      <c r="U1182" s="16">
        <v>1128</v>
      </c>
      <c r="V1182" s="16">
        <v>1964</v>
      </c>
      <c r="W1182" s="19">
        <v>1.12</v>
      </c>
      <c r="X1182" s="16">
        <v>8105</v>
      </c>
      <c r="Y1182" s="16">
        <v>3288</v>
      </c>
      <c r="Z1182" s="16">
        <v>2729</v>
      </c>
      <c r="AA1182" s="16">
        <v>559</v>
      </c>
      <c r="AB1182" s="19">
        <v>32191.07</v>
      </c>
      <c r="AC1182" s="19">
        <v>22686.91</v>
      </c>
      <c r="AD1182" s="16">
        <v>399</v>
      </c>
      <c r="AE1182" s="20">
        <v>197.838</v>
      </c>
      <c r="AF1182" s="19">
        <v>45.8</v>
      </c>
      <c r="AG1182" s="16">
        <v>261153</v>
      </c>
      <c r="AH1182" s="19">
        <v>29788</v>
      </c>
      <c r="AI1182" s="16">
        <v>532</v>
      </c>
      <c r="AJ1182" s="16">
        <v>304</v>
      </c>
      <c r="AK1182" s="16">
        <v>518</v>
      </c>
      <c r="AL1182" s="16">
        <v>924</v>
      </c>
      <c r="AM1182" s="16">
        <v>3</v>
      </c>
      <c r="AN1182" s="16">
        <v>370</v>
      </c>
      <c r="AO1182" s="16">
        <v>162</v>
      </c>
    </row>
    <row r="1183" hidden="1" spans="1:41">
      <c r="A1183">
        <v>2303808</v>
      </c>
      <c r="B1183" t="s">
        <v>1181</v>
      </c>
      <c r="C1183" t="s">
        <v>50</v>
      </c>
      <c r="D1183">
        <v>296</v>
      </c>
      <c r="E1183">
        <v>401</v>
      </c>
      <c r="F1183">
        <v>261</v>
      </c>
      <c r="G1183">
        <v>382</v>
      </c>
      <c r="H1183" s="16">
        <f t="shared" si="18"/>
        <v>25083</v>
      </c>
      <c r="I1183" s="16">
        <v>14542</v>
      </c>
      <c r="J1183" s="16">
        <v>10541</v>
      </c>
      <c r="K1183" s="16">
        <v>12422</v>
      </c>
      <c r="L1183" s="16">
        <v>12661</v>
      </c>
      <c r="M1183" s="16">
        <v>1717</v>
      </c>
      <c r="N1183" s="16">
        <v>1944</v>
      </c>
      <c r="O1183" s="16">
        <v>2080</v>
      </c>
      <c r="P1183" s="16">
        <v>1210</v>
      </c>
      <c r="Q1183" s="16">
        <v>2720</v>
      </c>
      <c r="R1183" s="16">
        <v>1714</v>
      </c>
      <c r="S1183" s="16">
        <v>3788</v>
      </c>
      <c r="T1183" s="16">
        <v>2955</v>
      </c>
      <c r="U1183" s="16">
        <v>2885</v>
      </c>
      <c r="V1183" s="16">
        <v>4070</v>
      </c>
      <c r="W1183" s="19">
        <v>0.09</v>
      </c>
      <c r="X1183" s="16">
        <v>17467</v>
      </c>
      <c r="Y1183" s="16">
        <v>8457</v>
      </c>
      <c r="Z1183" s="16">
        <v>4958</v>
      </c>
      <c r="AA1183" s="16">
        <v>3499</v>
      </c>
      <c r="AB1183" s="19">
        <v>14474.72</v>
      </c>
      <c r="AC1183" s="19">
        <v>5890.93</v>
      </c>
      <c r="AD1183" s="16">
        <v>325</v>
      </c>
      <c r="AE1183" s="20">
        <v>725.798</v>
      </c>
      <c r="AF1183" s="19">
        <v>34.6</v>
      </c>
      <c r="AG1183" s="16">
        <v>171238</v>
      </c>
      <c r="AH1183" s="19">
        <v>6846</v>
      </c>
      <c r="AI1183" s="16">
        <v>26</v>
      </c>
      <c r="AJ1183" s="16">
        <v>8</v>
      </c>
      <c r="AK1183" s="16">
        <v>13</v>
      </c>
      <c r="AL1183" s="16">
        <v>0</v>
      </c>
      <c r="AM1183" s="16">
        <v>0</v>
      </c>
      <c r="AN1183" s="16">
        <v>26</v>
      </c>
      <c r="AO1183" s="16">
        <v>0</v>
      </c>
    </row>
    <row r="1184" hidden="1" spans="1:41">
      <c r="A1184">
        <v>2604304</v>
      </c>
      <c r="B1184" t="s">
        <v>1181</v>
      </c>
      <c r="C1184" t="s">
        <v>62</v>
      </c>
      <c r="D1184">
        <v>289</v>
      </c>
      <c r="E1184">
        <v>351</v>
      </c>
      <c r="F1184">
        <v>253</v>
      </c>
      <c r="G1184">
        <v>336</v>
      </c>
      <c r="H1184" s="16">
        <f t="shared" si="18"/>
        <v>11781</v>
      </c>
      <c r="I1184" s="16">
        <v>6643</v>
      </c>
      <c r="J1184" s="16">
        <v>5138</v>
      </c>
      <c r="K1184" s="16">
        <v>5927</v>
      </c>
      <c r="L1184" s="16">
        <v>5854</v>
      </c>
      <c r="M1184" s="16">
        <v>959</v>
      </c>
      <c r="N1184" s="16">
        <v>1038</v>
      </c>
      <c r="O1184" s="16">
        <v>1163</v>
      </c>
      <c r="P1184" s="16">
        <v>715</v>
      </c>
      <c r="Q1184" s="16">
        <v>1667</v>
      </c>
      <c r="R1184" s="16">
        <v>869</v>
      </c>
      <c r="S1184" s="16">
        <v>1653</v>
      </c>
      <c r="T1184" s="16">
        <v>1413</v>
      </c>
      <c r="U1184" s="16">
        <v>947</v>
      </c>
      <c r="V1184" s="16">
        <v>1357</v>
      </c>
      <c r="W1184" s="19">
        <v>0.75</v>
      </c>
      <c r="X1184" s="16">
        <v>8760</v>
      </c>
      <c r="Y1184" s="16">
        <v>3319</v>
      </c>
      <c r="Z1184" s="16">
        <v>1991</v>
      </c>
      <c r="AA1184" s="16">
        <v>1328</v>
      </c>
      <c r="AB1184" s="19">
        <v>12524.65</v>
      </c>
      <c r="AC1184" s="19">
        <v>5634.57</v>
      </c>
      <c r="AD1184" s="16">
        <v>482</v>
      </c>
      <c r="AE1184" s="20">
        <v>148.746</v>
      </c>
      <c r="AF1184" s="19">
        <v>79.2</v>
      </c>
      <c r="AG1184" s="16">
        <v>75375</v>
      </c>
      <c r="AH1184" s="19">
        <v>6546</v>
      </c>
      <c r="AI1184" s="16">
        <v>166</v>
      </c>
      <c r="AJ1184" s="16">
        <v>26</v>
      </c>
      <c r="AK1184" s="16">
        <v>182</v>
      </c>
      <c r="AL1184" s="16">
        <v>3</v>
      </c>
      <c r="AM1184" s="16">
        <v>2</v>
      </c>
      <c r="AN1184" s="16">
        <v>164</v>
      </c>
      <c r="AO1184" s="16">
        <v>2</v>
      </c>
    </row>
    <row r="1185" hidden="1" spans="1:41">
      <c r="A1185">
        <v>2801603</v>
      </c>
      <c r="B1185" t="s">
        <v>1182</v>
      </c>
      <c r="C1185" t="s">
        <v>261</v>
      </c>
      <c r="D1185">
        <v>288</v>
      </c>
      <c r="E1185">
        <v>349</v>
      </c>
      <c r="F1185">
        <v>252</v>
      </c>
      <c r="G1185">
        <v>345</v>
      </c>
      <c r="H1185" s="16">
        <f t="shared" si="18"/>
        <v>5952</v>
      </c>
      <c r="I1185" s="16">
        <v>5185</v>
      </c>
      <c r="J1185" s="16">
        <v>767</v>
      </c>
      <c r="K1185" s="16">
        <v>2948</v>
      </c>
      <c r="L1185" s="16">
        <v>3004</v>
      </c>
      <c r="M1185" s="16">
        <v>437</v>
      </c>
      <c r="N1185" s="16">
        <v>459</v>
      </c>
      <c r="O1185" s="16">
        <v>459</v>
      </c>
      <c r="P1185" s="16">
        <v>264</v>
      </c>
      <c r="Q1185" s="16">
        <v>660</v>
      </c>
      <c r="R1185" s="16">
        <v>428</v>
      </c>
      <c r="S1185" s="16">
        <v>951</v>
      </c>
      <c r="T1185" s="16">
        <v>879</v>
      </c>
      <c r="U1185" s="16">
        <v>564</v>
      </c>
      <c r="V1185" s="16">
        <v>851</v>
      </c>
      <c r="W1185" s="19">
        <v>0.34</v>
      </c>
      <c r="X1185" s="16">
        <v>4478</v>
      </c>
      <c r="Y1185" s="16">
        <v>1954</v>
      </c>
      <c r="Z1185" s="16">
        <v>1703</v>
      </c>
      <c r="AA1185" s="16">
        <v>251</v>
      </c>
      <c r="AB1185" s="19">
        <v>14877.71</v>
      </c>
      <c r="AC1185" s="19">
        <v>8137.29</v>
      </c>
      <c r="AD1185" s="16">
        <v>76</v>
      </c>
      <c r="AE1185" s="20">
        <v>83.711</v>
      </c>
      <c r="AF1185" s="19">
        <v>71.1</v>
      </c>
      <c r="AG1185" s="16">
        <v>43688</v>
      </c>
      <c r="AH1185" s="19">
        <v>7417</v>
      </c>
      <c r="AI1185" s="16">
        <v>145</v>
      </c>
      <c r="AJ1185" s="16">
        <v>40</v>
      </c>
      <c r="AK1185" s="16">
        <v>109</v>
      </c>
      <c r="AL1185" s="16">
        <v>1</v>
      </c>
      <c r="AM1185" s="16">
        <v>1</v>
      </c>
      <c r="AN1185" s="16">
        <v>135</v>
      </c>
      <c r="AO1185" s="16">
        <v>10</v>
      </c>
    </row>
    <row r="1186" hidden="1" spans="1:41">
      <c r="A1186">
        <v>3115607</v>
      </c>
      <c r="B1186" t="s">
        <v>1183</v>
      </c>
      <c r="C1186" t="s">
        <v>44</v>
      </c>
      <c r="D1186">
        <v>284</v>
      </c>
      <c r="E1186">
        <v>329</v>
      </c>
      <c r="F1186">
        <v>246</v>
      </c>
      <c r="G1186">
        <v>298</v>
      </c>
      <c r="H1186" s="16">
        <f t="shared" si="18"/>
        <v>1205</v>
      </c>
      <c r="I1186" s="16">
        <v>1007</v>
      </c>
      <c r="J1186" s="16">
        <v>198</v>
      </c>
      <c r="K1186" s="16">
        <v>631</v>
      </c>
      <c r="L1186" s="16">
        <v>574</v>
      </c>
      <c r="M1186" s="16">
        <v>57</v>
      </c>
      <c r="N1186" s="16">
        <v>80</v>
      </c>
      <c r="O1186" s="16">
        <v>91</v>
      </c>
      <c r="P1186" s="16">
        <v>54</v>
      </c>
      <c r="Q1186" s="16">
        <v>94</v>
      </c>
      <c r="R1186" s="16">
        <v>71</v>
      </c>
      <c r="S1186" s="16">
        <v>188</v>
      </c>
      <c r="T1186" s="16">
        <v>153</v>
      </c>
      <c r="U1186" s="16">
        <v>164</v>
      </c>
      <c r="V1186" s="16">
        <v>253</v>
      </c>
      <c r="W1186" s="19">
        <v>-0.33</v>
      </c>
      <c r="X1186" s="16">
        <v>1010</v>
      </c>
      <c r="Y1186" s="16">
        <v>488</v>
      </c>
      <c r="Z1186" s="16">
        <v>408</v>
      </c>
      <c r="AA1186" s="16">
        <v>80</v>
      </c>
      <c r="AB1186" s="19">
        <v>18553.14</v>
      </c>
      <c r="AC1186" s="19">
        <v>15613.83</v>
      </c>
      <c r="AD1186" s="16">
        <v>199</v>
      </c>
      <c r="AE1186" s="20">
        <v>283.211</v>
      </c>
      <c r="AF1186" s="19">
        <v>4.3</v>
      </c>
      <c r="AG1186" s="16">
        <v>17268</v>
      </c>
      <c r="AH1186" s="19">
        <v>14177</v>
      </c>
      <c r="AI1186" s="16">
        <v>24</v>
      </c>
      <c r="AJ1186" s="16">
        <v>11</v>
      </c>
      <c r="AK1186" s="16">
        <v>44</v>
      </c>
      <c r="AL1186" s="16">
        <v>3</v>
      </c>
      <c r="AM1186" s="16">
        <v>0</v>
      </c>
      <c r="AN1186" s="16">
        <v>21</v>
      </c>
      <c r="AO1186" s="16">
        <v>3</v>
      </c>
    </row>
    <row r="1187" hidden="1" spans="1:41">
      <c r="A1187">
        <v>4204152</v>
      </c>
      <c r="B1187" t="s">
        <v>1184</v>
      </c>
      <c r="C1187" t="s">
        <v>57</v>
      </c>
      <c r="D1187">
        <v>286</v>
      </c>
      <c r="E1187">
        <v>339</v>
      </c>
      <c r="F1187">
        <v>248</v>
      </c>
      <c r="G1187">
        <v>311</v>
      </c>
      <c r="H1187" s="16">
        <f t="shared" si="18"/>
        <v>2751</v>
      </c>
      <c r="I1187" s="16">
        <v>796</v>
      </c>
      <c r="J1187" s="16">
        <v>1955</v>
      </c>
      <c r="K1187" s="16">
        <v>1400</v>
      </c>
      <c r="L1187" s="16">
        <v>1351</v>
      </c>
      <c r="M1187" s="16">
        <v>151</v>
      </c>
      <c r="N1187" s="16">
        <v>175</v>
      </c>
      <c r="O1187" s="16">
        <v>191</v>
      </c>
      <c r="P1187" s="16">
        <v>148</v>
      </c>
      <c r="Q1187" s="16">
        <v>275</v>
      </c>
      <c r="R1187" s="16">
        <v>176</v>
      </c>
      <c r="S1187" s="16">
        <v>393</v>
      </c>
      <c r="T1187" s="16">
        <v>371</v>
      </c>
      <c r="U1187" s="16">
        <v>377</v>
      </c>
      <c r="V1187" s="16">
        <v>494</v>
      </c>
      <c r="W1187" s="19">
        <v>-0.31</v>
      </c>
      <c r="X1187" s="16">
        <v>2389</v>
      </c>
      <c r="Y1187" s="16">
        <v>948</v>
      </c>
      <c r="Z1187" s="16">
        <v>287</v>
      </c>
      <c r="AA1187" s="16">
        <v>661</v>
      </c>
      <c r="AB1187" s="19">
        <v>26594.64</v>
      </c>
      <c r="AC1187" s="19">
        <v>12138.56</v>
      </c>
      <c r="AD1187" s="16">
        <v>275</v>
      </c>
      <c r="AE1187" s="20">
        <v>208.323</v>
      </c>
      <c r="AF1187" s="19">
        <v>13.2</v>
      </c>
      <c r="AG1187" s="16">
        <v>49625</v>
      </c>
      <c r="AH1187" s="19">
        <v>17877</v>
      </c>
      <c r="AI1187" s="16">
        <v>46</v>
      </c>
      <c r="AJ1187" s="16">
        <v>45</v>
      </c>
      <c r="AK1187" s="16">
        <v>150</v>
      </c>
      <c r="AL1187" s="16">
        <v>0</v>
      </c>
      <c r="AM1187" s="16">
        <v>1</v>
      </c>
      <c r="AN1187" s="16">
        <v>44</v>
      </c>
      <c r="AO1187" s="16">
        <v>2</v>
      </c>
    </row>
    <row r="1188" hidden="1" spans="1:41">
      <c r="A1188">
        <v>4305116</v>
      </c>
      <c r="B1188" t="s">
        <v>1185</v>
      </c>
      <c r="C1188" t="s">
        <v>77</v>
      </c>
      <c r="D1188">
        <v>284</v>
      </c>
      <c r="E1188">
        <v>323</v>
      </c>
      <c r="F1188">
        <v>247</v>
      </c>
      <c r="G1188">
        <v>302</v>
      </c>
      <c r="H1188" s="16">
        <f t="shared" si="18"/>
        <v>3010</v>
      </c>
      <c r="I1188" s="16">
        <v>972</v>
      </c>
      <c r="J1188" s="16">
        <v>2038</v>
      </c>
      <c r="K1188" s="16">
        <v>1576</v>
      </c>
      <c r="L1188" s="16">
        <v>1434</v>
      </c>
      <c r="M1188" s="16">
        <v>120</v>
      </c>
      <c r="N1188" s="16">
        <v>149</v>
      </c>
      <c r="O1188" s="16">
        <v>157</v>
      </c>
      <c r="P1188" s="16">
        <v>148</v>
      </c>
      <c r="Q1188" s="16">
        <v>232</v>
      </c>
      <c r="R1188" s="16">
        <v>181</v>
      </c>
      <c r="S1188" s="16">
        <v>426</v>
      </c>
      <c r="T1188" s="16">
        <v>429</v>
      </c>
      <c r="U1188" s="16">
        <v>452</v>
      </c>
      <c r="V1188" s="16">
        <v>716</v>
      </c>
      <c r="W1188" s="19">
        <v>-0.18</v>
      </c>
      <c r="X1188" s="16">
        <v>2778</v>
      </c>
      <c r="Y1188" s="16">
        <v>1062</v>
      </c>
      <c r="Z1188" s="16">
        <v>355</v>
      </c>
      <c r="AA1188" s="16">
        <v>707</v>
      </c>
      <c r="AB1188" s="19">
        <v>21810.01</v>
      </c>
      <c r="AC1188" s="19">
        <v>18646.94</v>
      </c>
      <c r="AD1188" s="16">
        <v>263</v>
      </c>
      <c r="AE1188" s="20">
        <v>134.449</v>
      </c>
      <c r="AF1188" s="19">
        <v>22.4</v>
      </c>
      <c r="AG1188" s="16">
        <v>62115</v>
      </c>
      <c r="AH1188" s="19">
        <v>20527</v>
      </c>
      <c r="AI1188" s="16">
        <v>67</v>
      </c>
      <c r="AJ1188" s="16">
        <v>35</v>
      </c>
      <c r="AK1188" s="16">
        <v>91</v>
      </c>
      <c r="AL1188" s="16">
        <v>4</v>
      </c>
      <c r="AM1188" s="16">
        <v>2</v>
      </c>
      <c r="AN1188" s="16">
        <v>59</v>
      </c>
      <c r="AO1188" s="16">
        <v>8</v>
      </c>
    </row>
    <row r="1189" hidden="1" spans="1:41">
      <c r="A1189">
        <v>1704105</v>
      </c>
      <c r="B1189" t="s">
        <v>1185</v>
      </c>
      <c r="C1189" t="s">
        <v>64</v>
      </c>
      <c r="D1189">
        <v>284</v>
      </c>
      <c r="E1189">
        <v>321</v>
      </c>
      <c r="F1189">
        <v>246</v>
      </c>
      <c r="G1189">
        <v>287</v>
      </c>
      <c r="H1189" s="16">
        <f t="shared" si="18"/>
        <v>2896</v>
      </c>
      <c r="I1189" s="16">
        <v>1696</v>
      </c>
      <c r="J1189" s="16">
        <v>1200</v>
      </c>
      <c r="K1189" s="16">
        <v>1548</v>
      </c>
      <c r="L1189" s="16">
        <v>1348</v>
      </c>
      <c r="M1189" s="16">
        <v>213</v>
      </c>
      <c r="N1189" s="16">
        <v>282</v>
      </c>
      <c r="O1189" s="16">
        <v>298</v>
      </c>
      <c r="P1189" s="16">
        <v>155</v>
      </c>
      <c r="Q1189" s="16">
        <v>325</v>
      </c>
      <c r="R1189" s="16">
        <v>214</v>
      </c>
      <c r="S1189" s="16">
        <v>396</v>
      </c>
      <c r="T1189" s="16">
        <v>365</v>
      </c>
      <c r="U1189" s="16">
        <v>293</v>
      </c>
      <c r="V1189" s="16">
        <v>355</v>
      </c>
      <c r="W1189" s="19">
        <v>1.07</v>
      </c>
      <c r="X1189" s="16">
        <v>1948</v>
      </c>
      <c r="Y1189" s="16">
        <v>922</v>
      </c>
      <c r="Z1189" s="16">
        <v>539</v>
      </c>
      <c r="AA1189" s="16">
        <v>383</v>
      </c>
      <c r="AB1189" s="19">
        <v>15639.11</v>
      </c>
      <c r="AC1189" s="19">
        <v>5116.23</v>
      </c>
      <c r="AD1189" s="16">
        <v>173</v>
      </c>
      <c r="AE1189" s="20">
        <v>1954.699</v>
      </c>
      <c r="AF1189" s="19">
        <v>1.5</v>
      </c>
      <c r="AG1189" s="16">
        <v>28040</v>
      </c>
      <c r="AH1189" s="19">
        <v>10004</v>
      </c>
      <c r="AI1189" s="16">
        <v>49</v>
      </c>
      <c r="AJ1189" s="16">
        <v>7</v>
      </c>
      <c r="AK1189" s="16">
        <v>66</v>
      </c>
      <c r="AL1189" s="16">
        <v>2</v>
      </c>
      <c r="AM1189" s="16">
        <v>0</v>
      </c>
      <c r="AN1189" s="16">
        <v>48</v>
      </c>
      <c r="AO1189" s="16">
        <v>1</v>
      </c>
    </row>
    <row r="1190" hidden="1" spans="1:41">
      <c r="A1190">
        <v>4105102</v>
      </c>
      <c r="B1190" t="s">
        <v>1186</v>
      </c>
      <c r="C1190" t="s">
        <v>55</v>
      </c>
      <c r="D1190">
        <v>305</v>
      </c>
      <c r="E1190">
        <v>451</v>
      </c>
      <c r="F1190">
        <v>267</v>
      </c>
      <c r="G1190">
        <v>455</v>
      </c>
      <c r="H1190" s="16">
        <f t="shared" si="18"/>
        <v>11209</v>
      </c>
      <c r="I1190" s="16">
        <v>9551</v>
      </c>
      <c r="J1190" s="16">
        <v>1658</v>
      </c>
      <c r="K1190" s="16">
        <v>5598</v>
      </c>
      <c r="L1190" s="16">
        <v>5611</v>
      </c>
      <c r="M1190" s="16">
        <v>581</v>
      </c>
      <c r="N1190" s="16">
        <v>685</v>
      </c>
      <c r="O1190" s="16">
        <v>792</v>
      </c>
      <c r="P1190" s="16">
        <v>569</v>
      </c>
      <c r="Q1190" s="16">
        <v>1114</v>
      </c>
      <c r="R1190" s="16">
        <v>801</v>
      </c>
      <c r="S1190" s="16">
        <v>1635</v>
      </c>
      <c r="T1190" s="16">
        <v>1613</v>
      </c>
      <c r="U1190" s="16">
        <v>1438</v>
      </c>
      <c r="V1190" s="16">
        <v>1981</v>
      </c>
      <c r="W1190" s="19">
        <v>-0.31</v>
      </c>
      <c r="X1190" s="16">
        <v>9229</v>
      </c>
      <c r="Y1190" s="16">
        <v>4002</v>
      </c>
      <c r="Z1190" s="16">
        <v>3500</v>
      </c>
      <c r="AA1190" s="16">
        <v>502</v>
      </c>
      <c r="AB1190" s="19">
        <v>20775.62</v>
      </c>
      <c r="AC1190" s="19">
        <v>13579.41</v>
      </c>
      <c r="AD1190" s="16">
        <v>373</v>
      </c>
      <c r="AE1190" s="20">
        <v>371.834</v>
      </c>
      <c r="AF1190" s="19">
        <v>30.1</v>
      </c>
      <c r="AG1190" s="16">
        <v>177151</v>
      </c>
      <c r="AH1190" s="19">
        <v>15660</v>
      </c>
      <c r="AI1190" s="16">
        <v>409</v>
      </c>
      <c r="AJ1190" s="16">
        <v>174</v>
      </c>
      <c r="AK1190" s="16">
        <v>460</v>
      </c>
      <c r="AL1190" s="16">
        <v>23</v>
      </c>
      <c r="AM1190" s="16">
        <v>2</v>
      </c>
      <c r="AN1190" s="16">
        <v>385</v>
      </c>
      <c r="AO1190" s="16">
        <v>24</v>
      </c>
    </row>
    <row r="1191" hidden="1" spans="1:41">
      <c r="A1191">
        <v>2907608</v>
      </c>
      <c r="B1191" t="s">
        <v>1187</v>
      </c>
      <c r="C1191" t="s">
        <v>52</v>
      </c>
      <c r="D1191">
        <v>288</v>
      </c>
      <c r="E1191">
        <v>358</v>
      </c>
      <c r="F1191">
        <v>250</v>
      </c>
      <c r="G1191">
        <v>331</v>
      </c>
      <c r="H1191" s="16">
        <f t="shared" si="18"/>
        <v>17996</v>
      </c>
      <c r="I1191" s="16">
        <v>8994</v>
      </c>
      <c r="J1191" s="16">
        <v>9002</v>
      </c>
      <c r="K1191" s="16">
        <v>9230</v>
      </c>
      <c r="L1191" s="16">
        <v>8766</v>
      </c>
      <c r="M1191" s="16">
        <v>1384</v>
      </c>
      <c r="N1191" s="16">
        <v>1553</v>
      </c>
      <c r="O1191" s="16">
        <v>1637</v>
      </c>
      <c r="P1191" s="16">
        <v>950</v>
      </c>
      <c r="Q1191" s="16">
        <v>1712</v>
      </c>
      <c r="R1191" s="16">
        <v>1224</v>
      </c>
      <c r="S1191" s="16">
        <v>2866</v>
      </c>
      <c r="T1191" s="16">
        <v>2334</v>
      </c>
      <c r="U1191" s="16">
        <v>1854</v>
      </c>
      <c r="V1191" s="16">
        <v>2482</v>
      </c>
      <c r="W1191" s="19">
        <v>0.17</v>
      </c>
      <c r="X1191" s="16">
        <v>13730</v>
      </c>
      <c r="Y1191" s="16">
        <v>5994</v>
      </c>
      <c r="Z1191" s="16">
        <v>2964</v>
      </c>
      <c r="AA1191" s="16">
        <v>3030</v>
      </c>
      <c r="AB1191" s="19">
        <v>13533.49</v>
      </c>
      <c r="AC1191" s="19">
        <v>5722.9</v>
      </c>
      <c r="AD1191" s="16">
        <v>442</v>
      </c>
      <c r="AE1191" s="20">
        <v>566.974</v>
      </c>
      <c r="AF1191" s="19">
        <v>31.7</v>
      </c>
      <c r="AG1191" s="16">
        <v>133441</v>
      </c>
      <c r="AH1191" s="19">
        <v>7356</v>
      </c>
      <c r="AI1191" s="16">
        <v>274</v>
      </c>
      <c r="AJ1191" s="16">
        <v>22</v>
      </c>
      <c r="AK1191" s="16">
        <v>203</v>
      </c>
      <c r="AL1191" s="16">
        <v>10</v>
      </c>
      <c r="AM1191" s="16">
        <v>1</v>
      </c>
      <c r="AN1191" s="16">
        <v>269</v>
      </c>
      <c r="AO1191" s="16">
        <v>5</v>
      </c>
    </row>
    <row r="1192" hidden="1" spans="1:41">
      <c r="A1192">
        <v>3115706</v>
      </c>
      <c r="B1192" t="s">
        <v>1188</v>
      </c>
      <c r="C1192" t="s">
        <v>44</v>
      </c>
      <c r="D1192">
        <v>294</v>
      </c>
      <c r="E1192">
        <v>375</v>
      </c>
      <c r="F1192">
        <v>260</v>
      </c>
      <c r="G1192">
        <v>352</v>
      </c>
      <c r="H1192" s="16">
        <f t="shared" si="18"/>
        <v>7130</v>
      </c>
      <c r="I1192" s="16">
        <v>5739</v>
      </c>
      <c r="J1192" s="16">
        <v>1391</v>
      </c>
      <c r="K1192" s="16">
        <v>3511</v>
      </c>
      <c r="L1192" s="16">
        <v>3619</v>
      </c>
      <c r="M1192" s="16">
        <v>402</v>
      </c>
      <c r="N1192" s="16">
        <v>475</v>
      </c>
      <c r="O1192" s="16">
        <v>510</v>
      </c>
      <c r="P1192" s="16">
        <v>324</v>
      </c>
      <c r="Q1192" s="16">
        <v>651</v>
      </c>
      <c r="R1192" s="16">
        <v>444</v>
      </c>
      <c r="S1192" s="16">
        <v>1087</v>
      </c>
      <c r="T1192" s="16">
        <v>973</v>
      </c>
      <c r="U1192" s="16">
        <v>881</v>
      </c>
      <c r="V1192" s="16">
        <v>1383</v>
      </c>
      <c r="W1192" s="19">
        <v>0.27</v>
      </c>
      <c r="X1192" s="16">
        <v>5610</v>
      </c>
      <c r="Y1192" s="16">
        <v>2698</v>
      </c>
      <c r="Z1192" s="16">
        <v>2196</v>
      </c>
      <c r="AA1192" s="16">
        <v>502</v>
      </c>
      <c r="AB1192" s="19">
        <v>17224.59</v>
      </c>
      <c r="AC1192" s="19">
        <v>9807.38</v>
      </c>
      <c r="AD1192" s="16">
        <v>302</v>
      </c>
      <c r="AE1192" s="20">
        <v>204.328</v>
      </c>
      <c r="AF1192" s="19">
        <v>34.9</v>
      </c>
      <c r="AG1192" s="16">
        <v>75025</v>
      </c>
      <c r="AH1192" s="19">
        <v>10609</v>
      </c>
      <c r="AI1192" s="16">
        <v>254</v>
      </c>
      <c r="AJ1192" s="16">
        <v>85</v>
      </c>
      <c r="AK1192" s="16">
        <v>252</v>
      </c>
      <c r="AL1192" s="16">
        <v>2</v>
      </c>
      <c r="AM1192" s="16">
        <v>2</v>
      </c>
      <c r="AN1192" s="16">
        <v>250</v>
      </c>
      <c r="AO1192" s="16">
        <v>4</v>
      </c>
    </row>
    <row r="1193" hidden="1" spans="1:41">
      <c r="A1193">
        <v>2103125</v>
      </c>
      <c r="B1193" t="s">
        <v>1189</v>
      </c>
      <c r="C1193" t="s">
        <v>67</v>
      </c>
      <c r="D1193">
        <v>284</v>
      </c>
      <c r="E1193">
        <v>321</v>
      </c>
      <c r="F1193">
        <v>253</v>
      </c>
      <c r="G1193">
        <v>290</v>
      </c>
      <c r="H1193" s="16">
        <f t="shared" si="18"/>
        <v>8691</v>
      </c>
      <c r="I1193" s="16">
        <v>4234</v>
      </c>
      <c r="J1193" s="16">
        <v>4457</v>
      </c>
      <c r="K1193" s="16">
        <v>4483</v>
      </c>
      <c r="L1193" s="16">
        <v>4208</v>
      </c>
      <c r="M1193" s="16">
        <v>884</v>
      </c>
      <c r="N1193" s="16">
        <v>1034</v>
      </c>
      <c r="O1193" s="16">
        <v>989</v>
      </c>
      <c r="P1193" s="16">
        <v>599</v>
      </c>
      <c r="Q1193" s="16">
        <v>941</v>
      </c>
      <c r="R1193" s="16">
        <v>578</v>
      </c>
      <c r="S1193" s="16">
        <v>1292</v>
      </c>
      <c r="T1193" s="16">
        <v>855</v>
      </c>
      <c r="U1193" s="16">
        <v>655</v>
      </c>
      <c r="V1193" s="16">
        <v>864</v>
      </c>
      <c r="W1193" s="19">
        <v>0.92</v>
      </c>
      <c r="X1193" s="16">
        <v>5764</v>
      </c>
      <c r="Y1193" s="16">
        <v>2484</v>
      </c>
      <c r="Z1193" s="16">
        <v>1186</v>
      </c>
      <c r="AA1193" s="16">
        <v>1298</v>
      </c>
      <c r="AB1193" s="19">
        <v>11002.15</v>
      </c>
      <c r="AC1193" s="19">
        <v>3853.48</v>
      </c>
      <c r="AD1193" s="16">
        <v>69</v>
      </c>
      <c r="AE1193" s="20">
        <v>319.053</v>
      </c>
      <c r="AF1193" s="19">
        <v>27.2</v>
      </c>
      <c r="AG1193" s="16">
        <v>35954</v>
      </c>
      <c r="AH1193" s="19">
        <v>4256</v>
      </c>
      <c r="AI1193" s="16">
        <v>80</v>
      </c>
      <c r="AJ1193" s="16">
        <v>14</v>
      </c>
      <c r="AK1193" s="16">
        <v>111</v>
      </c>
      <c r="AL1193" s="16">
        <v>0</v>
      </c>
      <c r="AM1193" s="16">
        <v>1</v>
      </c>
      <c r="AN1193" s="16">
        <v>80</v>
      </c>
      <c r="AO1193" s="16">
        <v>0</v>
      </c>
    </row>
    <row r="1194" hidden="1" spans="1:41">
      <c r="A1194">
        <v>3115805</v>
      </c>
      <c r="B1194" t="s">
        <v>1190</v>
      </c>
      <c r="C1194" t="s">
        <v>44</v>
      </c>
      <c r="D1194">
        <v>296</v>
      </c>
      <c r="E1194">
        <v>389</v>
      </c>
      <c r="F1194">
        <v>260</v>
      </c>
      <c r="G1194">
        <v>386</v>
      </c>
      <c r="H1194" s="16">
        <f t="shared" si="18"/>
        <v>10628</v>
      </c>
      <c r="I1194" s="16">
        <v>9509</v>
      </c>
      <c r="J1194" s="16">
        <v>1119</v>
      </c>
      <c r="K1194" s="16">
        <v>5491</v>
      </c>
      <c r="L1194" s="16">
        <v>5137</v>
      </c>
      <c r="M1194" s="16">
        <v>643</v>
      </c>
      <c r="N1194" s="16">
        <v>655</v>
      </c>
      <c r="O1194" s="16">
        <v>720</v>
      </c>
      <c r="P1194" s="16">
        <v>426</v>
      </c>
      <c r="Q1194" s="16">
        <v>1111</v>
      </c>
      <c r="R1194" s="16">
        <v>732</v>
      </c>
      <c r="S1194" s="16">
        <v>1724</v>
      </c>
      <c r="T1194" s="16">
        <v>1445</v>
      </c>
      <c r="U1194" s="16">
        <v>1272</v>
      </c>
      <c r="V1194" s="16">
        <v>1900</v>
      </c>
      <c r="W1194" s="19">
        <v>0.07</v>
      </c>
      <c r="X1194" s="16">
        <v>9011</v>
      </c>
      <c r="Y1194" s="16">
        <v>3684</v>
      </c>
      <c r="Z1194" s="16">
        <v>3337</v>
      </c>
      <c r="AA1194" s="16">
        <v>347</v>
      </c>
      <c r="AB1194" s="19">
        <v>18796.25</v>
      </c>
      <c r="AC1194" s="19">
        <v>11764.44</v>
      </c>
      <c r="AD1194" s="16">
        <v>568</v>
      </c>
      <c r="AE1194" s="20">
        <v>327.191</v>
      </c>
      <c r="AF1194" s="19">
        <v>32.5</v>
      </c>
      <c r="AG1194" s="16">
        <v>158267</v>
      </c>
      <c r="AH1194" s="19">
        <v>14925</v>
      </c>
      <c r="AI1194" s="16">
        <v>339</v>
      </c>
      <c r="AJ1194" s="16">
        <v>119</v>
      </c>
      <c r="AK1194" s="16">
        <v>364</v>
      </c>
      <c r="AL1194" s="16">
        <v>9</v>
      </c>
      <c r="AM1194" s="16">
        <v>2</v>
      </c>
      <c r="AN1194" s="16">
        <v>307</v>
      </c>
      <c r="AO1194" s="16">
        <v>32</v>
      </c>
    </row>
    <row r="1195" hidden="1" spans="1:41">
      <c r="A1195">
        <v>2103158</v>
      </c>
      <c r="B1195" t="s">
        <v>1191</v>
      </c>
      <c r="C1195" t="s">
        <v>67</v>
      </c>
      <c r="D1195">
        <v>295</v>
      </c>
      <c r="E1195">
        <v>327</v>
      </c>
      <c r="F1195">
        <v>258</v>
      </c>
      <c r="G1195">
        <v>294</v>
      </c>
      <c r="H1195" s="16">
        <f t="shared" si="18"/>
        <v>13811</v>
      </c>
      <c r="I1195" s="16">
        <v>7349</v>
      </c>
      <c r="J1195" s="16">
        <v>6462</v>
      </c>
      <c r="K1195" s="16">
        <v>7265</v>
      </c>
      <c r="L1195" s="16">
        <v>6546</v>
      </c>
      <c r="M1195" s="16">
        <v>1417</v>
      </c>
      <c r="N1195" s="16">
        <v>1631</v>
      </c>
      <c r="O1195" s="16">
        <v>1581</v>
      </c>
      <c r="P1195" s="16">
        <v>931</v>
      </c>
      <c r="Q1195" s="16">
        <v>1949</v>
      </c>
      <c r="R1195" s="16">
        <v>1125</v>
      </c>
      <c r="S1195" s="16">
        <v>2053</v>
      </c>
      <c r="T1195" s="16">
        <v>1413</v>
      </c>
      <c r="U1195" s="16">
        <v>892</v>
      </c>
      <c r="V1195" s="16">
        <v>819</v>
      </c>
      <c r="W1195" s="19">
        <v>1.92</v>
      </c>
      <c r="X1195" s="16">
        <v>8690</v>
      </c>
      <c r="Y1195" s="16">
        <v>3244</v>
      </c>
      <c r="Z1195" s="16">
        <v>1681</v>
      </c>
      <c r="AA1195" s="16">
        <v>1563</v>
      </c>
      <c r="AB1195" s="19">
        <v>11141.38</v>
      </c>
      <c r="AC1195" s="19">
        <v>2753.73</v>
      </c>
      <c r="AD1195" s="16">
        <v>190</v>
      </c>
      <c r="AE1195" s="20">
        <v>1167.848</v>
      </c>
      <c r="AF1195" s="19">
        <v>11.8</v>
      </c>
      <c r="AG1195" s="16">
        <v>62393</v>
      </c>
      <c r="AH1195" s="19">
        <v>4794</v>
      </c>
      <c r="AI1195" s="16">
        <v>134</v>
      </c>
      <c r="AJ1195" s="16">
        <v>24</v>
      </c>
      <c r="AK1195" s="16">
        <v>121</v>
      </c>
      <c r="AL1195" s="16">
        <v>5</v>
      </c>
      <c r="AM1195" s="16">
        <v>1</v>
      </c>
      <c r="AN1195" s="16">
        <v>131</v>
      </c>
      <c r="AO1195" s="16">
        <v>3</v>
      </c>
    </row>
    <row r="1196" hidden="1" spans="1:41">
      <c r="A1196">
        <v>2103174</v>
      </c>
      <c r="B1196" t="s">
        <v>1192</v>
      </c>
      <c r="C1196" t="s">
        <v>67</v>
      </c>
      <c r="D1196">
        <v>288</v>
      </c>
      <c r="E1196">
        <v>338</v>
      </c>
      <c r="F1196">
        <v>250</v>
      </c>
      <c r="G1196">
        <v>317</v>
      </c>
      <c r="H1196" s="16">
        <f t="shared" si="18"/>
        <v>21819</v>
      </c>
      <c r="I1196" s="16">
        <v>6268</v>
      </c>
      <c r="J1196" s="16">
        <v>15551</v>
      </c>
      <c r="K1196" s="16">
        <v>11498</v>
      </c>
      <c r="L1196" s="16">
        <v>10321</v>
      </c>
      <c r="M1196" s="16">
        <v>2521</v>
      </c>
      <c r="N1196" s="16">
        <v>2815</v>
      </c>
      <c r="O1196" s="16">
        <v>2662</v>
      </c>
      <c r="P1196" s="16">
        <v>1292</v>
      </c>
      <c r="Q1196" s="16">
        <v>2689</v>
      </c>
      <c r="R1196" s="16">
        <v>1881</v>
      </c>
      <c r="S1196" s="16">
        <v>3523</v>
      </c>
      <c r="T1196" s="16">
        <v>2009</v>
      </c>
      <c r="U1196" s="16">
        <v>1262</v>
      </c>
      <c r="V1196" s="16">
        <v>1165</v>
      </c>
      <c r="W1196" s="19">
        <v>1.21</v>
      </c>
      <c r="X1196" s="16">
        <v>14382</v>
      </c>
      <c r="Y1196" s="16">
        <v>5595</v>
      </c>
      <c r="Z1196" s="16">
        <v>1688</v>
      </c>
      <c r="AA1196" s="16">
        <v>3907</v>
      </c>
      <c r="AB1196" s="19">
        <v>10758.22</v>
      </c>
      <c r="AC1196" s="19">
        <v>5572.31</v>
      </c>
      <c r="AD1196" s="16">
        <v>208</v>
      </c>
      <c r="AE1196" s="20">
        <v>8369.793</v>
      </c>
      <c r="AF1196" s="19">
        <v>2.6</v>
      </c>
      <c r="AG1196" s="16">
        <v>114499</v>
      </c>
      <c r="AH1196" s="19">
        <v>5449</v>
      </c>
      <c r="AI1196" s="16">
        <v>172</v>
      </c>
      <c r="AJ1196" s="16">
        <v>52</v>
      </c>
      <c r="AK1196" s="16">
        <v>163</v>
      </c>
      <c r="AL1196" s="16">
        <v>24</v>
      </c>
      <c r="AM1196" s="16">
        <v>1</v>
      </c>
      <c r="AN1196" s="16">
        <v>161</v>
      </c>
      <c r="AO1196" s="16">
        <v>11</v>
      </c>
    </row>
    <row r="1197" hidden="1" spans="1:41">
      <c r="A1197">
        <v>1100056</v>
      </c>
      <c r="B1197" t="s">
        <v>1193</v>
      </c>
      <c r="C1197" t="s">
        <v>188</v>
      </c>
      <c r="D1197">
        <v>324</v>
      </c>
      <c r="E1197">
        <v>517</v>
      </c>
      <c r="F1197">
        <v>290</v>
      </c>
      <c r="G1197">
        <v>493</v>
      </c>
      <c r="H1197" s="16">
        <f t="shared" si="18"/>
        <v>17900</v>
      </c>
      <c r="I1197" s="16">
        <v>15570</v>
      </c>
      <c r="J1197" s="16">
        <v>2330</v>
      </c>
      <c r="K1197" s="16">
        <v>8990</v>
      </c>
      <c r="L1197" s="16">
        <v>8910</v>
      </c>
      <c r="M1197" s="16">
        <v>1158</v>
      </c>
      <c r="N1197" s="16">
        <v>1241</v>
      </c>
      <c r="O1197" s="16">
        <v>1443</v>
      </c>
      <c r="P1197" s="16">
        <v>1072</v>
      </c>
      <c r="Q1197" s="16">
        <v>2010</v>
      </c>
      <c r="R1197" s="16">
        <v>1426</v>
      </c>
      <c r="S1197" s="16">
        <v>2908</v>
      </c>
      <c r="T1197" s="16">
        <v>2653</v>
      </c>
      <c r="U1197" s="16">
        <v>1880</v>
      </c>
      <c r="V1197" s="16">
        <v>2109</v>
      </c>
      <c r="W1197" s="19">
        <v>-0.16</v>
      </c>
      <c r="X1197" s="16">
        <v>15108</v>
      </c>
      <c r="Y1197" s="16">
        <v>6412</v>
      </c>
      <c r="Z1197" s="16">
        <v>5564</v>
      </c>
      <c r="AA1197" s="16">
        <v>848</v>
      </c>
      <c r="AB1197" s="19">
        <v>19713.7</v>
      </c>
      <c r="AC1197" s="19">
        <v>16916.95</v>
      </c>
      <c r="AD1197" s="16">
        <v>595</v>
      </c>
      <c r="AE1197" s="20">
        <v>2783.3</v>
      </c>
      <c r="AF1197" s="19">
        <v>6.4</v>
      </c>
      <c r="AG1197" s="16">
        <v>398915</v>
      </c>
      <c r="AH1197" s="19">
        <v>22179</v>
      </c>
      <c r="AI1197" s="16">
        <v>588</v>
      </c>
      <c r="AJ1197" s="16">
        <v>228</v>
      </c>
      <c r="AK1197" s="16">
        <v>637</v>
      </c>
      <c r="AL1197" s="16">
        <v>15</v>
      </c>
      <c r="AM1197" s="16">
        <v>3</v>
      </c>
      <c r="AN1197" s="16">
        <v>526</v>
      </c>
      <c r="AO1197" s="16">
        <v>62</v>
      </c>
    </row>
    <row r="1198" hidden="1" spans="1:41">
      <c r="A1198">
        <v>5205406</v>
      </c>
      <c r="B1198" t="s">
        <v>1194</v>
      </c>
      <c r="C1198" t="s">
        <v>42</v>
      </c>
      <c r="D1198">
        <v>353</v>
      </c>
      <c r="E1198">
        <v>622</v>
      </c>
      <c r="F1198">
        <v>310</v>
      </c>
      <c r="G1198">
        <v>616</v>
      </c>
      <c r="H1198" s="16">
        <f t="shared" si="18"/>
        <v>22267</v>
      </c>
      <c r="I1198" s="16">
        <v>21382</v>
      </c>
      <c r="J1198" s="16">
        <v>885</v>
      </c>
      <c r="K1198" s="16">
        <v>10985</v>
      </c>
      <c r="L1198" s="16">
        <v>11282</v>
      </c>
      <c r="M1198" s="16">
        <v>1096</v>
      </c>
      <c r="N1198" s="16">
        <v>1298</v>
      </c>
      <c r="O1198" s="16">
        <v>1555</v>
      </c>
      <c r="P1198" s="16">
        <v>1130</v>
      </c>
      <c r="Q1198" s="16">
        <v>2381</v>
      </c>
      <c r="R1198" s="16">
        <v>1586</v>
      </c>
      <c r="S1198" s="16">
        <v>3473</v>
      </c>
      <c r="T1198" s="16">
        <v>3557</v>
      </c>
      <c r="U1198" s="16">
        <v>2981</v>
      </c>
      <c r="V1198" s="16">
        <v>3210</v>
      </c>
      <c r="W1198" s="19">
        <v>0.53</v>
      </c>
      <c r="X1198" s="16">
        <v>19880</v>
      </c>
      <c r="Y1198" s="16">
        <v>7899</v>
      </c>
      <c r="Z1198" s="16">
        <v>7540</v>
      </c>
      <c r="AA1198" s="16">
        <v>359</v>
      </c>
      <c r="AB1198" s="19">
        <v>22611.58</v>
      </c>
      <c r="AC1198" s="19">
        <v>16668.4</v>
      </c>
      <c r="AD1198" s="16">
        <v>156</v>
      </c>
      <c r="AE1198" s="20">
        <v>214.322</v>
      </c>
      <c r="AF1198" s="19">
        <v>103.9</v>
      </c>
      <c r="AG1198" s="16">
        <v>476184</v>
      </c>
      <c r="AH1198" s="19">
        <v>21735</v>
      </c>
      <c r="AI1198" s="16">
        <v>1031</v>
      </c>
      <c r="AJ1198" s="16">
        <v>440</v>
      </c>
      <c r="AK1198" s="16">
        <v>1365</v>
      </c>
      <c r="AL1198" s="16">
        <v>11</v>
      </c>
      <c r="AM1198" s="16">
        <v>5</v>
      </c>
      <c r="AN1198" s="16">
        <v>921</v>
      </c>
      <c r="AO1198" s="16">
        <v>110</v>
      </c>
    </row>
    <row r="1199" hidden="1" spans="1:41">
      <c r="A1199">
        <v>3511409</v>
      </c>
      <c r="B1199" t="s">
        <v>1195</v>
      </c>
      <c r="C1199" t="s">
        <v>87</v>
      </c>
      <c r="D1199">
        <v>334</v>
      </c>
      <c r="E1199">
        <v>642</v>
      </c>
      <c r="F1199">
        <v>300</v>
      </c>
      <c r="G1199">
        <v>661</v>
      </c>
      <c r="H1199" s="16">
        <f t="shared" si="18"/>
        <v>19682</v>
      </c>
      <c r="I1199" s="16">
        <v>17958</v>
      </c>
      <c r="J1199" s="16">
        <v>1724</v>
      </c>
      <c r="K1199" s="16">
        <v>9851</v>
      </c>
      <c r="L1199" s="16">
        <v>9831</v>
      </c>
      <c r="M1199" s="16">
        <v>1279</v>
      </c>
      <c r="N1199" s="16">
        <v>1412</v>
      </c>
      <c r="O1199" s="16">
        <v>1408</v>
      </c>
      <c r="P1199" s="16">
        <v>1004</v>
      </c>
      <c r="Q1199" s="16">
        <v>2146</v>
      </c>
      <c r="R1199" s="16">
        <v>1287</v>
      </c>
      <c r="S1199" s="16">
        <v>2900</v>
      </c>
      <c r="T1199" s="16">
        <v>2649</v>
      </c>
      <c r="U1199" s="16">
        <v>2325</v>
      </c>
      <c r="V1199" s="16">
        <v>3272</v>
      </c>
      <c r="W1199" s="19">
        <v>0.97</v>
      </c>
      <c r="X1199" s="16">
        <v>17202</v>
      </c>
      <c r="Y1199" s="16">
        <v>6840</v>
      </c>
      <c r="Z1199" s="16">
        <v>6267</v>
      </c>
      <c r="AA1199" s="16">
        <v>573</v>
      </c>
      <c r="AB1199" s="19">
        <v>25517.3</v>
      </c>
      <c r="AC1199" s="19">
        <v>17062.02</v>
      </c>
      <c r="AD1199" s="16">
        <v>265</v>
      </c>
      <c r="AE1199" s="20">
        <v>511.621</v>
      </c>
      <c r="AF1199" s="19">
        <v>38.5</v>
      </c>
      <c r="AG1199" s="16">
        <v>541479</v>
      </c>
      <c r="AH1199" s="19">
        <v>28336</v>
      </c>
      <c r="AI1199" s="16">
        <v>642</v>
      </c>
      <c r="AJ1199" s="16">
        <v>346</v>
      </c>
      <c r="AK1199" s="16">
        <v>914</v>
      </c>
      <c r="AL1199" s="16">
        <v>1115</v>
      </c>
      <c r="AM1199" s="16">
        <v>5</v>
      </c>
      <c r="AN1199" s="16">
        <v>614</v>
      </c>
      <c r="AO1199" s="16">
        <v>28</v>
      </c>
    </row>
    <row r="1200" hidden="1" spans="1:41">
      <c r="A1200">
        <v>3511508</v>
      </c>
      <c r="B1200" t="s">
        <v>1196</v>
      </c>
      <c r="C1200" t="s">
        <v>87</v>
      </c>
      <c r="D1200">
        <v>375</v>
      </c>
      <c r="E1200">
        <v>994</v>
      </c>
      <c r="F1200">
        <v>361</v>
      </c>
      <c r="G1200">
        <v>1013</v>
      </c>
      <c r="H1200" s="16">
        <f t="shared" si="18"/>
        <v>47518</v>
      </c>
      <c r="I1200" s="16">
        <v>45458</v>
      </c>
      <c r="J1200" s="16">
        <v>2060</v>
      </c>
      <c r="K1200" s="16">
        <v>23826</v>
      </c>
      <c r="L1200" s="16">
        <v>23692</v>
      </c>
      <c r="M1200" s="16">
        <v>2796</v>
      </c>
      <c r="N1200" s="16">
        <v>2854</v>
      </c>
      <c r="O1200" s="16">
        <v>3284</v>
      </c>
      <c r="P1200" s="16">
        <v>1971</v>
      </c>
      <c r="Q1200" s="16">
        <v>5391</v>
      </c>
      <c r="R1200" s="16">
        <v>3756</v>
      </c>
      <c r="S1200" s="16">
        <v>7921</v>
      </c>
      <c r="T1200" s="16">
        <v>6838</v>
      </c>
      <c r="U1200" s="16">
        <v>5802</v>
      </c>
      <c r="V1200" s="16">
        <v>6905</v>
      </c>
      <c r="W1200" s="19">
        <v>1.7</v>
      </c>
      <c r="X1200" s="16">
        <v>43162</v>
      </c>
      <c r="Y1200" s="16">
        <v>16075</v>
      </c>
      <c r="Z1200" s="16">
        <v>15398</v>
      </c>
      <c r="AA1200" s="16">
        <v>677</v>
      </c>
      <c r="AB1200" s="19">
        <v>32005.8</v>
      </c>
      <c r="AC1200" s="19">
        <v>24298.21</v>
      </c>
      <c r="AD1200" s="16">
        <v>121</v>
      </c>
      <c r="AE1200" s="20">
        <v>127.803</v>
      </c>
      <c r="AF1200" s="19">
        <v>371.8</v>
      </c>
      <c r="AG1200" s="16">
        <v>1595235</v>
      </c>
      <c r="AH1200" s="19">
        <v>35338</v>
      </c>
      <c r="AI1200" s="16">
        <v>1426</v>
      </c>
      <c r="AJ1200" s="16">
        <v>1355</v>
      </c>
      <c r="AK1200" s="16">
        <v>1975</v>
      </c>
      <c r="AL1200" s="16">
        <v>596</v>
      </c>
      <c r="AM1200" s="16">
        <v>6</v>
      </c>
      <c r="AN1200" s="16">
        <v>1251</v>
      </c>
      <c r="AO1200" s="16">
        <v>175</v>
      </c>
    </row>
    <row r="1201" hidden="1" spans="1:41">
      <c r="A1201">
        <v>4305124</v>
      </c>
      <c r="B1201" t="s">
        <v>1197</v>
      </c>
      <c r="C1201" t="s">
        <v>77</v>
      </c>
      <c r="D1201">
        <v>286</v>
      </c>
      <c r="E1201">
        <v>334</v>
      </c>
      <c r="F1201">
        <v>250</v>
      </c>
      <c r="G1201">
        <v>302</v>
      </c>
      <c r="H1201" s="16">
        <f t="shared" si="18"/>
        <v>6423</v>
      </c>
      <c r="I1201" s="16">
        <v>3779</v>
      </c>
      <c r="J1201" s="16">
        <v>2644</v>
      </c>
      <c r="K1201" s="16">
        <v>3248</v>
      </c>
      <c r="L1201" s="16">
        <v>3175</v>
      </c>
      <c r="M1201" s="16">
        <v>324</v>
      </c>
      <c r="N1201" s="16">
        <v>376</v>
      </c>
      <c r="O1201" s="16">
        <v>418</v>
      </c>
      <c r="P1201" s="16">
        <v>299</v>
      </c>
      <c r="Q1201" s="16">
        <v>477</v>
      </c>
      <c r="R1201" s="16">
        <v>322</v>
      </c>
      <c r="S1201" s="16">
        <v>877</v>
      </c>
      <c r="T1201" s="16">
        <v>889</v>
      </c>
      <c r="U1201" s="16">
        <v>900</v>
      </c>
      <c r="V1201" s="16">
        <v>1541</v>
      </c>
      <c r="W1201" s="19">
        <v>-0.29</v>
      </c>
      <c r="X1201" s="16">
        <v>5433</v>
      </c>
      <c r="Y1201" s="16">
        <v>2466</v>
      </c>
      <c r="Z1201" s="16">
        <v>1438</v>
      </c>
      <c r="AA1201" s="16">
        <v>1028</v>
      </c>
      <c r="AB1201" s="19">
        <v>17679.72</v>
      </c>
      <c r="AC1201" s="19">
        <v>16241.25</v>
      </c>
      <c r="AD1201" s="16">
        <v>252</v>
      </c>
      <c r="AE1201" s="20">
        <v>451.699</v>
      </c>
      <c r="AF1201" s="19">
        <v>14.2</v>
      </c>
      <c r="AG1201" s="16">
        <v>87270</v>
      </c>
      <c r="AH1201" s="19">
        <v>13466</v>
      </c>
      <c r="AI1201" s="16">
        <v>176</v>
      </c>
      <c r="AJ1201" s="16">
        <v>148</v>
      </c>
      <c r="AK1201" s="16">
        <v>185</v>
      </c>
      <c r="AL1201" s="16">
        <v>5</v>
      </c>
      <c r="AM1201" s="16">
        <v>2</v>
      </c>
      <c r="AN1201" s="16">
        <v>160</v>
      </c>
      <c r="AO1201" s="16">
        <v>16</v>
      </c>
    </row>
    <row r="1202" hidden="1" spans="1:41">
      <c r="A1202">
        <v>4105201</v>
      </c>
      <c r="B1202" t="s">
        <v>1198</v>
      </c>
      <c r="C1202" t="s">
        <v>55</v>
      </c>
      <c r="D1202">
        <v>306</v>
      </c>
      <c r="E1202">
        <v>392</v>
      </c>
      <c r="F1202">
        <v>270</v>
      </c>
      <c r="G1202">
        <v>383</v>
      </c>
      <c r="H1202" s="16">
        <f t="shared" si="18"/>
        <v>17943</v>
      </c>
      <c r="I1202" s="16">
        <v>5603</v>
      </c>
      <c r="J1202" s="16">
        <v>12340</v>
      </c>
      <c r="K1202" s="16">
        <v>9280</v>
      </c>
      <c r="L1202" s="16">
        <v>8663</v>
      </c>
      <c r="M1202" s="16">
        <v>1281</v>
      </c>
      <c r="N1202" s="16">
        <v>1623</v>
      </c>
      <c r="O1202" s="16">
        <v>1767</v>
      </c>
      <c r="P1202" s="16">
        <v>1007</v>
      </c>
      <c r="Q1202" s="16">
        <v>1755</v>
      </c>
      <c r="R1202" s="16">
        <v>1336</v>
      </c>
      <c r="S1202" s="16">
        <v>2564</v>
      </c>
      <c r="T1202" s="16">
        <v>2165</v>
      </c>
      <c r="U1202" s="16">
        <v>1953</v>
      </c>
      <c r="V1202" s="16">
        <v>2492</v>
      </c>
      <c r="W1202" s="19">
        <v>0.34</v>
      </c>
      <c r="X1202" s="16">
        <v>13898</v>
      </c>
      <c r="Y1202" s="16">
        <v>6104</v>
      </c>
      <c r="Z1202" s="16">
        <v>1944</v>
      </c>
      <c r="AA1202" s="16">
        <v>4160</v>
      </c>
      <c r="AB1202" s="19">
        <v>19307.31</v>
      </c>
      <c r="AC1202" s="19">
        <v>9578.9</v>
      </c>
      <c r="AD1202" s="16">
        <v>67</v>
      </c>
      <c r="AE1202" s="20">
        <v>1341.19</v>
      </c>
      <c r="AF1202" s="19">
        <v>13.4</v>
      </c>
      <c r="AG1202" s="16">
        <v>233733</v>
      </c>
      <c r="AH1202" s="19">
        <v>13164</v>
      </c>
      <c r="AI1202" s="16">
        <v>573</v>
      </c>
      <c r="AJ1202" s="16">
        <v>188</v>
      </c>
      <c r="AK1202" s="16">
        <v>545</v>
      </c>
      <c r="AL1202" s="16">
        <v>91</v>
      </c>
      <c r="AM1202" s="16">
        <v>3</v>
      </c>
      <c r="AN1202" s="16">
        <v>543</v>
      </c>
      <c r="AO1202" s="16">
        <v>30</v>
      </c>
    </row>
    <row r="1203" hidden="1" spans="1:41">
      <c r="A1203">
        <v>4305132</v>
      </c>
      <c r="B1203" t="s">
        <v>1199</v>
      </c>
      <c r="C1203" t="s">
        <v>77</v>
      </c>
      <c r="D1203">
        <v>285</v>
      </c>
      <c r="E1203">
        <v>348</v>
      </c>
      <c r="F1203">
        <v>248</v>
      </c>
      <c r="G1203">
        <v>329</v>
      </c>
      <c r="H1203" s="16">
        <f t="shared" si="18"/>
        <v>4706</v>
      </c>
      <c r="I1203" s="16">
        <v>1359</v>
      </c>
      <c r="J1203" s="16">
        <v>3347</v>
      </c>
      <c r="K1203" s="16">
        <v>2369</v>
      </c>
      <c r="L1203" s="16">
        <v>2337</v>
      </c>
      <c r="M1203" s="16">
        <v>208</v>
      </c>
      <c r="N1203" s="16">
        <v>280</v>
      </c>
      <c r="O1203" s="16">
        <v>254</v>
      </c>
      <c r="P1203" s="16">
        <v>210</v>
      </c>
      <c r="Q1203" s="16">
        <v>382</v>
      </c>
      <c r="R1203" s="16">
        <v>293</v>
      </c>
      <c r="S1203" s="16">
        <v>680</v>
      </c>
      <c r="T1203" s="16">
        <v>641</v>
      </c>
      <c r="U1203" s="16">
        <v>696</v>
      </c>
      <c r="V1203" s="16">
        <v>1062</v>
      </c>
      <c r="W1203" s="19">
        <v>0.27</v>
      </c>
      <c r="X1203" s="16">
        <v>3930</v>
      </c>
      <c r="Y1203" s="16">
        <v>1847</v>
      </c>
      <c r="Z1203" s="16">
        <v>540</v>
      </c>
      <c r="AA1203" s="16">
        <v>1307</v>
      </c>
      <c r="AB1203" s="19">
        <v>22405.75</v>
      </c>
      <c r="AC1203" s="19">
        <v>13984.97</v>
      </c>
      <c r="AD1203" s="16">
        <v>170</v>
      </c>
      <c r="AE1203" s="20">
        <v>158.568</v>
      </c>
      <c r="AF1203" s="19">
        <v>29.7</v>
      </c>
      <c r="AG1203" s="16">
        <v>67535</v>
      </c>
      <c r="AH1203" s="19">
        <v>14468</v>
      </c>
      <c r="AI1203" s="16">
        <v>144</v>
      </c>
      <c r="AJ1203" s="16">
        <v>43</v>
      </c>
      <c r="AK1203" s="16">
        <v>138</v>
      </c>
      <c r="AL1203" s="16">
        <v>2</v>
      </c>
      <c r="AM1203" s="16">
        <v>1</v>
      </c>
      <c r="AN1203" s="16">
        <v>132</v>
      </c>
      <c r="AO1203" s="16">
        <v>12</v>
      </c>
    </row>
    <row r="1204" spans="1:41">
      <c r="A1204">
        <v>2402709</v>
      </c>
      <c r="B1204" t="s">
        <v>1200</v>
      </c>
      <c r="C1204" t="s">
        <v>73</v>
      </c>
      <c r="D1204">
        <v>288</v>
      </c>
      <c r="E1204">
        <v>343</v>
      </c>
      <c r="F1204">
        <v>249</v>
      </c>
      <c r="G1204">
        <v>315</v>
      </c>
      <c r="H1204" s="16">
        <f t="shared" si="18"/>
        <v>11353</v>
      </c>
      <c r="I1204" s="16">
        <v>4652</v>
      </c>
      <c r="J1204" s="16">
        <v>6701</v>
      </c>
      <c r="K1204" s="16">
        <v>5717</v>
      </c>
      <c r="L1204" s="16">
        <v>5636</v>
      </c>
      <c r="M1204" s="16">
        <v>870</v>
      </c>
      <c r="N1204" s="16">
        <v>928</v>
      </c>
      <c r="O1204" s="16">
        <v>988</v>
      </c>
      <c r="P1204" s="16">
        <v>572</v>
      </c>
      <c r="Q1204" s="16">
        <v>1376</v>
      </c>
      <c r="R1204" s="16">
        <v>868</v>
      </c>
      <c r="S1204" s="16">
        <v>1679</v>
      </c>
      <c r="T1204" s="16">
        <v>1318</v>
      </c>
      <c r="U1204" s="16">
        <v>1107</v>
      </c>
      <c r="V1204" s="16">
        <v>1647</v>
      </c>
      <c r="W1204" s="19">
        <v>0.1</v>
      </c>
      <c r="X1204" s="16">
        <v>8055</v>
      </c>
      <c r="Y1204" s="16">
        <v>3483</v>
      </c>
      <c r="Z1204" s="16">
        <v>1548</v>
      </c>
      <c r="AA1204" s="16">
        <v>1935</v>
      </c>
      <c r="AB1204" s="19">
        <v>17269.39</v>
      </c>
      <c r="AC1204" s="19">
        <v>6344.95</v>
      </c>
      <c r="AD1204" s="16">
        <v>129</v>
      </c>
      <c r="AE1204" s="20">
        <v>393.573</v>
      </c>
      <c r="AF1204" s="19">
        <v>28.8</v>
      </c>
      <c r="AG1204" s="16">
        <v>98900</v>
      </c>
      <c r="AH1204" s="19">
        <v>8738</v>
      </c>
      <c r="AI1204" s="16">
        <v>238</v>
      </c>
      <c r="AJ1204" s="16">
        <v>45</v>
      </c>
      <c r="AK1204" s="16">
        <v>229</v>
      </c>
      <c r="AL1204" s="16">
        <v>3</v>
      </c>
      <c r="AM1204" s="16">
        <v>1</v>
      </c>
      <c r="AN1204" s="16">
        <v>235</v>
      </c>
      <c r="AO1204" s="16">
        <v>3</v>
      </c>
    </row>
    <row r="1205" hidden="1" spans="1:41">
      <c r="A1205">
        <v>4305157</v>
      </c>
      <c r="B1205" t="s">
        <v>1201</v>
      </c>
      <c r="C1205" t="s">
        <v>77</v>
      </c>
      <c r="D1205">
        <v>285</v>
      </c>
      <c r="E1205">
        <v>333</v>
      </c>
      <c r="F1205">
        <v>248</v>
      </c>
      <c r="G1205">
        <v>306</v>
      </c>
      <c r="H1205" s="16">
        <f t="shared" si="18"/>
        <v>2430</v>
      </c>
      <c r="I1205" s="16">
        <v>841</v>
      </c>
      <c r="J1205" s="16">
        <v>1589</v>
      </c>
      <c r="K1205" s="16">
        <v>1225</v>
      </c>
      <c r="L1205" s="16">
        <v>1205</v>
      </c>
      <c r="M1205" s="16">
        <v>135</v>
      </c>
      <c r="N1205" s="16">
        <v>150</v>
      </c>
      <c r="O1205" s="16">
        <v>176</v>
      </c>
      <c r="P1205" s="16">
        <v>124</v>
      </c>
      <c r="Q1205" s="16">
        <v>202</v>
      </c>
      <c r="R1205" s="16">
        <v>136</v>
      </c>
      <c r="S1205" s="16">
        <v>283</v>
      </c>
      <c r="T1205" s="16">
        <v>344</v>
      </c>
      <c r="U1205" s="16">
        <v>361</v>
      </c>
      <c r="V1205" s="16">
        <v>519</v>
      </c>
      <c r="W1205" s="19">
        <v>-0.27</v>
      </c>
      <c r="X1205" s="16">
        <v>2015</v>
      </c>
      <c r="Y1205" s="16">
        <v>870</v>
      </c>
      <c r="Z1205" s="16">
        <v>320</v>
      </c>
      <c r="AA1205" s="16">
        <v>550</v>
      </c>
      <c r="AB1205" s="19">
        <v>22421.7</v>
      </c>
      <c r="AC1205" s="19">
        <v>12684.13</v>
      </c>
      <c r="AD1205" s="16">
        <v>329</v>
      </c>
      <c r="AE1205" s="20">
        <v>73.438</v>
      </c>
      <c r="AF1205" s="19">
        <v>33.1</v>
      </c>
      <c r="AG1205" s="16">
        <v>46570</v>
      </c>
      <c r="AH1205" s="19">
        <v>19008</v>
      </c>
      <c r="AI1205" s="16">
        <v>80</v>
      </c>
      <c r="AJ1205" s="16">
        <v>18</v>
      </c>
      <c r="AK1205" s="16">
        <v>89</v>
      </c>
      <c r="AL1205" s="16">
        <v>0</v>
      </c>
      <c r="AM1205" s="16">
        <v>0</v>
      </c>
      <c r="AN1205" s="16">
        <v>74</v>
      </c>
      <c r="AO1205" s="16">
        <v>6</v>
      </c>
    </row>
    <row r="1206" hidden="1" spans="1:41">
      <c r="A1206">
        <v>4305173</v>
      </c>
      <c r="B1206" t="s">
        <v>1202</v>
      </c>
      <c r="C1206" t="s">
        <v>77</v>
      </c>
      <c r="D1206">
        <v>292</v>
      </c>
      <c r="E1206">
        <v>367</v>
      </c>
      <c r="F1206">
        <v>255</v>
      </c>
      <c r="G1206">
        <v>350</v>
      </c>
      <c r="H1206" s="16">
        <f t="shared" si="18"/>
        <v>11593</v>
      </c>
      <c r="I1206" s="16">
        <v>2833</v>
      </c>
      <c r="J1206" s="16">
        <v>8760</v>
      </c>
      <c r="K1206" s="16">
        <v>6091</v>
      </c>
      <c r="L1206" s="16">
        <v>5502</v>
      </c>
      <c r="M1206" s="16">
        <v>836</v>
      </c>
      <c r="N1206" s="16">
        <v>933</v>
      </c>
      <c r="O1206" s="16">
        <v>879</v>
      </c>
      <c r="P1206" s="16">
        <v>594</v>
      </c>
      <c r="Q1206" s="16">
        <v>1195</v>
      </c>
      <c r="R1206" s="16">
        <v>910</v>
      </c>
      <c r="S1206" s="16">
        <v>1917</v>
      </c>
      <c r="T1206" s="16">
        <v>1414</v>
      </c>
      <c r="U1206" s="16">
        <v>1275</v>
      </c>
      <c r="V1206" s="16">
        <v>1640</v>
      </c>
      <c r="W1206" s="19">
        <v>0.94</v>
      </c>
      <c r="X1206" s="16">
        <v>9616</v>
      </c>
      <c r="Y1206" s="16">
        <v>4138</v>
      </c>
      <c r="Z1206" s="16">
        <v>1028</v>
      </c>
      <c r="AA1206" s="16">
        <v>3110</v>
      </c>
      <c r="AB1206" s="19">
        <v>21004.21</v>
      </c>
      <c r="AC1206" s="19">
        <v>12378.67</v>
      </c>
      <c r="AD1206" s="16">
        <v>79</v>
      </c>
      <c r="AE1206" s="20">
        <v>324.789</v>
      </c>
      <c r="AF1206" s="19">
        <v>35.7</v>
      </c>
      <c r="AG1206" s="16">
        <v>151646</v>
      </c>
      <c r="AH1206" s="19">
        <v>13464</v>
      </c>
      <c r="AI1206" s="16">
        <v>257</v>
      </c>
      <c r="AJ1206" s="16">
        <v>152</v>
      </c>
      <c r="AK1206" s="16">
        <v>305</v>
      </c>
      <c r="AL1206" s="16">
        <v>7</v>
      </c>
      <c r="AM1206" s="16">
        <v>2</v>
      </c>
      <c r="AN1206" s="16">
        <v>225</v>
      </c>
      <c r="AO1206" s="16">
        <v>32</v>
      </c>
    </row>
    <row r="1207" hidden="1" spans="1:41">
      <c r="A1207">
        <v>4305207</v>
      </c>
      <c r="B1207" t="s">
        <v>1203</v>
      </c>
      <c r="C1207" t="s">
        <v>77</v>
      </c>
      <c r="D1207">
        <v>315</v>
      </c>
      <c r="E1207">
        <v>773</v>
      </c>
      <c r="F1207">
        <v>282</v>
      </c>
      <c r="G1207">
        <v>817</v>
      </c>
      <c r="H1207" s="16">
        <f t="shared" si="18"/>
        <v>14111</v>
      </c>
      <c r="I1207" s="16">
        <v>11254</v>
      </c>
      <c r="J1207" s="16">
        <v>2857</v>
      </c>
      <c r="K1207" s="16">
        <v>7079</v>
      </c>
      <c r="L1207" s="16">
        <v>7032</v>
      </c>
      <c r="M1207" s="16">
        <v>743</v>
      </c>
      <c r="N1207" s="16">
        <v>761</v>
      </c>
      <c r="O1207" s="16">
        <v>846</v>
      </c>
      <c r="P1207" s="16">
        <v>620</v>
      </c>
      <c r="Q1207" s="16">
        <v>1405</v>
      </c>
      <c r="R1207" s="16">
        <v>930</v>
      </c>
      <c r="S1207" s="16">
        <v>2044</v>
      </c>
      <c r="T1207" s="16">
        <v>2011</v>
      </c>
      <c r="U1207" s="16">
        <v>1902</v>
      </c>
      <c r="V1207" s="16">
        <v>2849</v>
      </c>
      <c r="W1207" s="19">
        <v>0.31</v>
      </c>
      <c r="X1207" s="16">
        <v>12749</v>
      </c>
      <c r="Y1207" s="16">
        <v>5117</v>
      </c>
      <c r="Z1207" s="16">
        <v>4141</v>
      </c>
      <c r="AA1207" s="16">
        <v>976</v>
      </c>
      <c r="AB1207" s="19">
        <v>30808.55</v>
      </c>
      <c r="AC1207" s="19">
        <v>22169.12</v>
      </c>
      <c r="AD1207" s="16">
        <v>400</v>
      </c>
      <c r="AE1207" s="20">
        <v>177.675</v>
      </c>
      <c r="AF1207" s="19">
        <v>79.4</v>
      </c>
      <c r="AG1207" s="16">
        <v>583404</v>
      </c>
      <c r="AH1207" s="19">
        <v>41743</v>
      </c>
      <c r="AI1207" s="16">
        <v>492</v>
      </c>
      <c r="AJ1207" s="16">
        <v>369</v>
      </c>
      <c r="AK1207" s="16">
        <v>829</v>
      </c>
      <c r="AL1207" s="16">
        <v>5</v>
      </c>
      <c r="AM1207" s="16">
        <v>4</v>
      </c>
      <c r="AN1207" s="16">
        <v>454</v>
      </c>
      <c r="AO1207" s="16">
        <v>38</v>
      </c>
    </row>
    <row r="1208" hidden="1" spans="1:41">
      <c r="A1208">
        <v>3511607</v>
      </c>
      <c r="B1208" t="s">
        <v>1204</v>
      </c>
      <c r="C1208" t="s">
        <v>87</v>
      </c>
      <c r="D1208">
        <v>348</v>
      </c>
      <c r="E1208">
        <v>533</v>
      </c>
      <c r="F1208">
        <v>307</v>
      </c>
      <c r="G1208">
        <v>517</v>
      </c>
      <c r="H1208" s="16">
        <f t="shared" si="18"/>
        <v>17793</v>
      </c>
      <c r="I1208" s="16">
        <v>12713</v>
      </c>
      <c r="J1208" s="16">
        <v>5080</v>
      </c>
      <c r="K1208" s="16">
        <v>9340</v>
      </c>
      <c r="L1208" s="16">
        <v>8453</v>
      </c>
      <c r="M1208" s="16">
        <v>1161</v>
      </c>
      <c r="N1208" s="16">
        <v>1119</v>
      </c>
      <c r="O1208" s="16">
        <v>1256</v>
      </c>
      <c r="P1208" s="16">
        <v>766</v>
      </c>
      <c r="Q1208" s="16">
        <v>2087</v>
      </c>
      <c r="R1208" s="16">
        <v>1467</v>
      </c>
      <c r="S1208" s="16">
        <v>2988</v>
      </c>
      <c r="T1208" s="16">
        <v>2335</v>
      </c>
      <c r="U1208" s="16">
        <v>1944</v>
      </c>
      <c r="V1208" s="16">
        <v>2670</v>
      </c>
      <c r="W1208" s="19">
        <v>1.19</v>
      </c>
      <c r="X1208" s="16">
        <v>15718</v>
      </c>
      <c r="Y1208" s="16">
        <v>5690</v>
      </c>
      <c r="Z1208" s="16">
        <v>4235</v>
      </c>
      <c r="AA1208" s="16">
        <v>1455</v>
      </c>
      <c r="AB1208" s="19">
        <v>23444.72</v>
      </c>
      <c r="AC1208" s="19">
        <v>14749.92</v>
      </c>
      <c r="AD1208" s="16">
        <v>139</v>
      </c>
      <c r="AE1208" s="20">
        <v>190.392</v>
      </c>
      <c r="AF1208" s="19">
        <v>93.5</v>
      </c>
      <c r="AG1208" s="16">
        <v>347963</v>
      </c>
      <c r="AH1208" s="19">
        <v>20274</v>
      </c>
      <c r="AI1208" s="16">
        <v>543</v>
      </c>
      <c r="AJ1208" s="16">
        <v>250</v>
      </c>
      <c r="AK1208" s="16">
        <v>722</v>
      </c>
      <c r="AL1208" s="16">
        <v>785</v>
      </c>
      <c r="AM1208" s="16">
        <v>4</v>
      </c>
      <c r="AN1208" s="16">
        <v>505</v>
      </c>
      <c r="AO1208" s="16">
        <v>38</v>
      </c>
    </row>
    <row r="1209" hidden="1" spans="1:41">
      <c r="A1209">
        <v>4105300</v>
      </c>
      <c r="B1209" t="s">
        <v>1205</v>
      </c>
      <c r="C1209" t="s">
        <v>55</v>
      </c>
      <c r="D1209">
        <v>322</v>
      </c>
      <c r="E1209">
        <v>499</v>
      </c>
      <c r="F1209">
        <v>299</v>
      </c>
      <c r="G1209">
        <v>570</v>
      </c>
      <c r="H1209" s="16">
        <f t="shared" si="18"/>
        <v>11817</v>
      </c>
      <c r="I1209" s="16">
        <v>9266</v>
      </c>
      <c r="J1209" s="16">
        <v>2551</v>
      </c>
      <c r="K1209" s="16">
        <v>5826</v>
      </c>
      <c r="L1209" s="16">
        <v>5991</v>
      </c>
      <c r="M1209" s="16">
        <v>664</v>
      </c>
      <c r="N1209" s="16">
        <v>755</v>
      </c>
      <c r="O1209" s="16">
        <v>820</v>
      </c>
      <c r="P1209" s="16">
        <v>544</v>
      </c>
      <c r="Q1209" s="16">
        <v>1205</v>
      </c>
      <c r="R1209" s="16">
        <v>850</v>
      </c>
      <c r="S1209" s="16">
        <v>1903</v>
      </c>
      <c r="T1209" s="16">
        <v>1633</v>
      </c>
      <c r="U1209" s="16">
        <v>1459</v>
      </c>
      <c r="V1209" s="16">
        <v>1984</v>
      </c>
      <c r="W1209" s="19">
        <v>0.47</v>
      </c>
      <c r="X1209" s="16">
        <v>10497</v>
      </c>
      <c r="Y1209" s="16">
        <v>4236</v>
      </c>
      <c r="Z1209" s="16">
        <v>3339</v>
      </c>
      <c r="AA1209" s="16">
        <v>897</v>
      </c>
      <c r="AB1209" s="19">
        <v>26254.73</v>
      </c>
      <c r="AC1209" s="19">
        <v>22384.88</v>
      </c>
      <c r="AD1209" s="16">
        <v>462</v>
      </c>
      <c r="AE1209" s="20">
        <v>1179.449</v>
      </c>
      <c r="AF1209" s="19">
        <v>10</v>
      </c>
      <c r="AG1209" s="16">
        <v>495445</v>
      </c>
      <c r="AH1209" s="19">
        <v>42531</v>
      </c>
      <c r="AI1209" s="16">
        <v>385</v>
      </c>
      <c r="AJ1209" s="16">
        <v>340</v>
      </c>
      <c r="AK1209" s="16">
        <v>607</v>
      </c>
      <c r="AL1209" s="16">
        <v>12</v>
      </c>
      <c r="AM1209" s="16">
        <v>4</v>
      </c>
      <c r="AN1209" s="16">
        <v>345</v>
      </c>
      <c r="AO1209" s="16">
        <v>40</v>
      </c>
    </row>
    <row r="1210" hidden="1" spans="1:41">
      <c r="A1210">
        <v>5205455</v>
      </c>
      <c r="B1210" t="s">
        <v>1206</v>
      </c>
      <c r="C1210" t="s">
        <v>42</v>
      </c>
      <c r="D1210">
        <v>292</v>
      </c>
      <c r="E1210">
        <v>349</v>
      </c>
      <c r="F1210">
        <v>256</v>
      </c>
      <c r="G1210">
        <v>322</v>
      </c>
      <c r="H1210" s="16">
        <f t="shared" si="18"/>
        <v>8470</v>
      </c>
      <c r="I1210" s="16">
        <v>6483</v>
      </c>
      <c r="J1210" s="16">
        <v>1987</v>
      </c>
      <c r="K1210" s="16">
        <v>4380</v>
      </c>
      <c r="L1210" s="16">
        <v>4090</v>
      </c>
      <c r="M1210" s="16">
        <v>505</v>
      </c>
      <c r="N1210" s="16">
        <v>507</v>
      </c>
      <c r="O1210" s="16">
        <v>695</v>
      </c>
      <c r="P1210" s="16">
        <v>465</v>
      </c>
      <c r="Q1210" s="16">
        <v>915</v>
      </c>
      <c r="R1210" s="16">
        <v>653</v>
      </c>
      <c r="S1210" s="16">
        <v>1459</v>
      </c>
      <c r="T1210" s="16">
        <v>1284</v>
      </c>
      <c r="U1210" s="16">
        <v>920</v>
      </c>
      <c r="V1210" s="16">
        <v>1067</v>
      </c>
      <c r="W1210" s="19">
        <v>1.02</v>
      </c>
      <c r="X1210" s="16">
        <v>7257</v>
      </c>
      <c r="Y1210" s="16">
        <v>2897</v>
      </c>
      <c r="Z1210" s="16">
        <v>2169</v>
      </c>
      <c r="AA1210" s="16">
        <v>728</v>
      </c>
      <c r="AB1210" s="19">
        <v>19118.89</v>
      </c>
      <c r="AC1210" s="19">
        <v>17045.7</v>
      </c>
      <c r="AD1210" s="16">
        <v>64</v>
      </c>
      <c r="AE1210" s="20">
        <v>415.811</v>
      </c>
      <c r="AF1210" s="19">
        <v>20.4</v>
      </c>
      <c r="AG1210" s="16">
        <v>266316</v>
      </c>
      <c r="AH1210" s="19">
        <v>32438</v>
      </c>
      <c r="AI1210" s="16">
        <v>237</v>
      </c>
      <c r="AJ1210" s="16">
        <v>205</v>
      </c>
      <c r="AK1210" s="16">
        <v>340</v>
      </c>
      <c r="AL1210" s="16">
        <v>8</v>
      </c>
      <c r="AM1210" s="16">
        <v>1</v>
      </c>
      <c r="AN1210" s="16">
        <v>226</v>
      </c>
      <c r="AO1210" s="16">
        <v>11</v>
      </c>
    </row>
    <row r="1211" hidden="1" spans="1:41">
      <c r="A1211">
        <v>2604502</v>
      </c>
      <c r="B1211" t="s">
        <v>1207</v>
      </c>
      <c r="C1211" t="s">
        <v>62</v>
      </c>
      <c r="D1211">
        <v>302</v>
      </c>
      <c r="E1211">
        <v>366</v>
      </c>
      <c r="F1211">
        <v>264</v>
      </c>
      <c r="G1211">
        <v>347</v>
      </c>
      <c r="H1211" s="16">
        <f t="shared" si="18"/>
        <v>21644</v>
      </c>
      <c r="I1211" s="16">
        <v>14331</v>
      </c>
      <c r="J1211" s="16">
        <v>7313</v>
      </c>
      <c r="K1211" s="16">
        <v>10791</v>
      </c>
      <c r="L1211" s="16">
        <v>10853</v>
      </c>
      <c r="M1211" s="16">
        <v>1551</v>
      </c>
      <c r="N1211" s="16">
        <v>1753</v>
      </c>
      <c r="O1211" s="16">
        <v>1999</v>
      </c>
      <c r="P1211" s="16">
        <v>1157</v>
      </c>
      <c r="Q1211" s="16">
        <v>2509</v>
      </c>
      <c r="R1211" s="16">
        <v>1752</v>
      </c>
      <c r="S1211" s="16">
        <v>3650</v>
      </c>
      <c r="T1211" s="16">
        <v>2463</v>
      </c>
      <c r="U1211" s="16">
        <v>2110</v>
      </c>
      <c r="V1211" s="16">
        <v>2700</v>
      </c>
      <c r="W1211" s="19">
        <v>0.56</v>
      </c>
      <c r="X1211" s="16">
        <v>14915</v>
      </c>
      <c r="Y1211" s="16">
        <v>7020</v>
      </c>
      <c r="Z1211" s="16">
        <v>4658</v>
      </c>
      <c r="AA1211" s="16">
        <v>2362</v>
      </c>
      <c r="AB1211" s="19">
        <v>14100.55</v>
      </c>
      <c r="AC1211" s="19">
        <v>8274.96</v>
      </c>
      <c r="AD1211" s="16">
        <v>67</v>
      </c>
      <c r="AE1211" s="20">
        <v>84.848</v>
      </c>
      <c r="AF1211" s="19">
        <v>255.1</v>
      </c>
      <c r="AG1211" s="16">
        <v>165332</v>
      </c>
      <c r="AH1211" s="19">
        <v>7772</v>
      </c>
      <c r="AI1211" s="16">
        <v>373</v>
      </c>
      <c r="AJ1211" s="16">
        <v>106</v>
      </c>
      <c r="AK1211" s="16">
        <v>405</v>
      </c>
      <c r="AL1211" s="16">
        <v>9</v>
      </c>
      <c r="AM1211" s="16">
        <v>2</v>
      </c>
      <c r="AN1211" s="16">
        <v>347</v>
      </c>
      <c r="AO1211" s="16">
        <v>26</v>
      </c>
    </row>
    <row r="1212" hidden="1" spans="1:41">
      <c r="A1212">
        <v>2701902</v>
      </c>
      <c r="B1212" t="s">
        <v>1208</v>
      </c>
      <c r="C1212" t="s">
        <v>106</v>
      </c>
      <c r="D1212">
        <v>285</v>
      </c>
      <c r="E1212">
        <v>322</v>
      </c>
      <c r="F1212">
        <v>253</v>
      </c>
      <c r="G1212">
        <v>293</v>
      </c>
      <c r="H1212" s="16">
        <f t="shared" si="18"/>
        <v>7426</v>
      </c>
      <c r="I1212" s="16">
        <v>4751</v>
      </c>
      <c r="J1212" s="16">
        <v>2675</v>
      </c>
      <c r="K1212" s="16">
        <v>3791</v>
      </c>
      <c r="L1212" s="16">
        <v>3635</v>
      </c>
      <c r="M1212" s="16">
        <v>705</v>
      </c>
      <c r="N1212" s="16">
        <v>779</v>
      </c>
      <c r="O1212" s="16">
        <v>792</v>
      </c>
      <c r="P1212" s="16">
        <v>479</v>
      </c>
      <c r="Q1212" s="16">
        <v>818</v>
      </c>
      <c r="R1212" s="16">
        <v>555</v>
      </c>
      <c r="S1212" s="16">
        <v>1121</v>
      </c>
      <c r="T1212" s="16">
        <v>802</v>
      </c>
      <c r="U1212" s="16">
        <v>601</v>
      </c>
      <c r="V1212" s="16">
        <v>774</v>
      </c>
      <c r="W1212" s="19">
        <v>0.01</v>
      </c>
      <c r="X1212" s="16">
        <v>4701</v>
      </c>
      <c r="Y1212" s="16">
        <v>2273</v>
      </c>
      <c r="Z1212" s="16">
        <v>1490</v>
      </c>
      <c r="AA1212" s="16">
        <v>783</v>
      </c>
      <c r="AB1212" s="19">
        <v>12775.96</v>
      </c>
      <c r="AC1212" s="19">
        <v>6654.5</v>
      </c>
      <c r="AD1212" s="16">
        <v>77</v>
      </c>
      <c r="AE1212" s="20">
        <v>169.464</v>
      </c>
      <c r="AF1212" s="19">
        <v>43.8</v>
      </c>
      <c r="AG1212" s="16">
        <v>67828</v>
      </c>
      <c r="AH1212" s="19">
        <v>9140</v>
      </c>
      <c r="AI1212" s="16">
        <v>93</v>
      </c>
      <c r="AJ1212" s="16">
        <v>16</v>
      </c>
      <c r="AK1212" s="16">
        <v>78</v>
      </c>
      <c r="AL1212" s="16">
        <v>4</v>
      </c>
      <c r="AM1212" s="16">
        <v>2</v>
      </c>
      <c r="AN1212" s="16">
        <v>91</v>
      </c>
      <c r="AO1212" s="16">
        <v>2</v>
      </c>
    </row>
    <row r="1213" hidden="1" spans="1:41">
      <c r="A1213">
        <v>3115904</v>
      </c>
      <c r="B1213" t="s">
        <v>1209</v>
      </c>
      <c r="C1213" t="s">
        <v>44</v>
      </c>
      <c r="D1213">
        <v>286</v>
      </c>
      <c r="E1213">
        <v>339</v>
      </c>
      <c r="F1213">
        <v>248</v>
      </c>
      <c r="G1213">
        <v>318</v>
      </c>
      <c r="H1213" s="16">
        <f t="shared" si="18"/>
        <v>3129</v>
      </c>
      <c r="I1213" s="16">
        <v>2035</v>
      </c>
      <c r="J1213" s="16">
        <v>1094</v>
      </c>
      <c r="K1213" s="16">
        <v>1596</v>
      </c>
      <c r="L1213" s="16">
        <v>1533</v>
      </c>
      <c r="M1213" s="16">
        <v>140</v>
      </c>
      <c r="N1213" s="16">
        <v>192</v>
      </c>
      <c r="O1213" s="16">
        <v>239</v>
      </c>
      <c r="P1213" s="16">
        <v>149</v>
      </c>
      <c r="Q1213" s="16">
        <v>264</v>
      </c>
      <c r="R1213" s="16">
        <v>182</v>
      </c>
      <c r="S1213" s="16">
        <v>416</v>
      </c>
      <c r="T1213" s="16">
        <v>494</v>
      </c>
      <c r="U1213" s="16">
        <v>432</v>
      </c>
      <c r="V1213" s="16">
        <v>621</v>
      </c>
      <c r="W1213" s="19">
        <v>0.92</v>
      </c>
      <c r="X1213" s="16">
        <v>2665</v>
      </c>
      <c r="Y1213" s="16">
        <v>1190</v>
      </c>
      <c r="Z1213" s="16">
        <v>780</v>
      </c>
      <c r="AA1213" s="16">
        <v>410</v>
      </c>
      <c r="AB1213" s="19">
        <v>19344.65</v>
      </c>
      <c r="AC1213" s="19">
        <v>14129.48</v>
      </c>
      <c r="AD1213" s="16">
        <v>219</v>
      </c>
      <c r="AE1213" s="20">
        <v>152.807</v>
      </c>
      <c r="AF1213" s="19">
        <v>20.5</v>
      </c>
      <c r="AG1213" s="16">
        <v>33948</v>
      </c>
      <c r="AH1213" s="19">
        <v>11160</v>
      </c>
      <c r="AI1213" s="16">
        <v>92</v>
      </c>
      <c r="AJ1213" s="16">
        <v>72</v>
      </c>
      <c r="AK1213" s="16">
        <v>194</v>
      </c>
      <c r="AL1213" s="16">
        <v>3</v>
      </c>
      <c r="AM1213" s="16">
        <v>1</v>
      </c>
      <c r="AN1213" s="16">
        <v>83</v>
      </c>
      <c r="AO1213" s="16">
        <v>9</v>
      </c>
    </row>
    <row r="1214" hidden="1" spans="1:41">
      <c r="A1214">
        <v>3116001</v>
      </c>
      <c r="B1214" t="s">
        <v>1210</v>
      </c>
      <c r="C1214" t="s">
        <v>44</v>
      </c>
      <c r="D1214">
        <v>289</v>
      </c>
      <c r="E1214">
        <v>359</v>
      </c>
      <c r="F1214">
        <v>251</v>
      </c>
      <c r="G1214">
        <v>324</v>
      </c>
      <c r="H1214" s="16">
        <f t="shared" si="18"/>
        <v>5824</v>
      </c>
      <c r="I1214" s="16">
        <v>2668</v>
      </c>
      <c r="J1214" s="16">
        <v>3156</v>
      </c>
      <c r="K1214" s="16">
        <v>2984</v>
      </c>
      <c r="L1214" s="16">
        <v>2840</v>
      </c>
      <c r="M1214" s="16">
        <v>345</v>
      </c>
      <c r="N1214" s="16">
        <v>391</v>
      </c>
      <c r="O1214" s="16">
        <v>435</v>
      </c>
      <c r="P1214" s="16">
        <v>255</v>
      </c>
      <c r="Q1214" s="16">
        <v>604</v>
      </c>
      <c r="R1214" s="16">
        <v>451</v>
      </c>
      <c r="S1214" s="16">
        <v>912</v>
      </c>
      <c r="T1214" s="16">
        <v>752</v>
      </c>
      <c r="U1214" s="16">
        <v>717</v>
      </c>
      <c r="V1214" s="16">
        <v>962</v>
      </c>
      <c r="W1214" s="19">
        <v>0.03</v>
      </c>
      <c r="X1214" s="16">
        <v>4646</v>
      </c>
      <c r="Y1214" s="16">
        <v>2010</v>
      </c>
      <c r="Z1214" s="16">
        <v>990</v>
      </c>
      <c r="AA1214" s="16">
        <v>1020</v>
      </c>
      <c r="AB1214" s="19">
        <v>20451.05</v>
      </c>
      <c r="AC1214" s="19">
        <v>10357.81</v>
      </c>
      <c r="AD1214" s="16">
        <v>239</v>
      </c>
      <c r="AE1214" s="20">
        <v>212.674</v>
      </c>
      <c r="AF1214" s="19">
        <v>27.4</v>
      </c>
      <c r="AG1214" s="16">
        <v>57827</v>
      </c>
      <c r="AH1214" s="19">
        <v>9941</v>
      </c>
      <c r="AI1214" s="16">
        <v>135</v>
      </c>
      <c r="AJ1214" s="16">
        <v>39</v>
      </c>
      <c r="AK1214" s="16">
        <v>123</v>
      </c>
      <c r="AL1214" s="16">
        <v>1</v>
      </c>
      <c r="AM1214" s="16">
        <v>1</v>
      </c>
      <c r="AN1214" s="16">
        <v>126</v>
      </c>
      <c r="AO1214" s="16">
        <v>9</v>
      </c>
    </row>
    <row r="1215" hidden="1" spans="1:41">
      <c r="A1215">
        <v>4305306</v>
      </c>
      <c r="B1215" t="s">
        <v>1211</v>
      </c>
      <c r="C1215" t="s">
        <v>77</v>
      </c>
      <c r="D1215">
        <v>297</v>
      </c>
      <c r="E1215">
        <v>452</v>
      </c>
      <c r="F1215">
        <v>261</v>
      </c>
      <c r="G1215">
        <v>440</v>
      </c>
      <c r="H1215" s="16">
        <f t="shared" si="18"/>
        <v>9587</v>
      </c>
      <c r="I1215" s="16">
        <v>5728</v>
      </c>
      <c r="J1215" s="16">
        <v>3859</v>
      </c>
      <c r="K1215" s="16">
        <v>4731</v>
      </c>
      <c r="L1215" s="16">
        <v>4856</v>
      </c>
      <c r="M1215" s="16">
        <v>417</v>
      </c>
      <c r="N1215" s="16">
        <v>444</v>
      </c>
      <c r="O1215" s="16">
        <v>511</v>
      </c>
      <c r="P1215" s="16">
        <v>394</v>
      </c>
      <c r="Q1215" s="16">
        <v>944</v>
      </c>
      <c r="R1215" s="16">
        <v>594</v>
      </c>
      <c r="S1215" s="16">
        <v>1309</v>
      </c>
      <c r="T1215" s="16">
        <v>1443</v>
      </c>
      <c r="U1215" s="16">
        <v>1407</v>
      </c>
      <c r="V1215" s="16">
        <v>2124</v>
      </c>
      <c r="W1215" s="19">
        <v>-0.09</v>
      </c>
      <c r="X1215" s="16">
        <v>8737</v>
      </c>
      <c r="Y1215" s="16">
        <v>3717</v>
      </c>
      <c r="Z1215" s="16">
        <v>2319</v>
      </c>
      <c r="AA1215" s="16">
        <v>1398</v>
      </c>
      <c r="AB1215" s="19">
        <v>29361.11</v>
      </c>
      <c r="AC1215" s="19">
        <v>27827.11</v>
      </c>
      <c r="AD1215" s="16">
        <v>283</v>
      </c>
      <c r="AE1215" s="20">
        <v>684.04</v>
      </c>
      <c r="AF1215" s="19">
        <v>14</v>
      </c>
      <c r="AG1215" s="16">
        <v>394133</v>
      </c>
      <c r="AH1215" s="19">
        <v>41000</v>
      </c>
      <c r="AI1215" s="16">
        <v>351</v>
      </c>
      <c r="AJ1215" s="16">
        <v>197</v>
      </c>
      <c r="AK1215" s="16">
        <v>449</v>
      </c>
      <c r="AL1215" s="16">
        <v>6</v>
      </c>
      <c r="AM1215" s="16">
        <v>2</v>
      </c>
      <c r="AN1215" s="16">
        <v>315</v>
      </c>
      <c r="AO1215" s="16">
        <v>36</v>
      </c>
    </row>
    <row r="1216" hidden="1" spans="1:41">
      <c r="A1216">
        <v>1705102</v>
      </c>
      <c r="B1216" t="s">
        <v>1212</v>
      </c>
      <c r="C1216" t="s">
        <v>64</v>
      </c>
      <c r="D1216">
        <v>284</v>
      </c>
      <c r="E1216">
        <v>321</v>
      </c>
      <c r="F1216">
        <v>247</v>
      </c>
      <c r="G1216">
        <v>289</v>
      </c>
      <c r="H1216" s="16">
        <f t="shared" si="18"/>
        <v>3363</v>
      </c>
      <c r="I1216" s="16">
        <v>1698</v>
      </c>
      <c r="J1216" s="16">
        <v>1665</v>
      </c>
      <c r="K1216" s="16">
        <v>1834</v>
      </c>
      <c r="L1216" s="16">
        <v>1529</v>
      </c>
      <c r="M1216" s="16">
        <v>263</v>
      </c>
      <c r="N1216" s="16">
        <v>304</v>
      </c>
      <c r="O1216" s="16">
        <v>343</v>
      </c>
      <c r="P1216" s="16">
        <v>219</v>
      </c>
      <c r="Q1216" s="16">
        <v>306</v>
      </c>
      <c r="R1216" s="16">
        <v>231</v>
      </c>
      <c r="S1216" s="16">
        <v>457</v>
      </c>
      <c r="T1216" s="16">
        <v>466</v>
      </c>
      <c r="U1216" s="16">
        <v>322</v>
      </c>
      <c r="V1216" s="16">
        <v>452</v>
      </c>
      <c r="W1216" s="19">
        <v>0</v>
      </c>
      <c r="X1216" s="16">
        <v>2523</v>
      </c>
      <c r="Y1216" s="16">
        <v>1119</v>
      </c>
      <c r="Z1216" s="16">
        <v>506</v>
      </c>
      <c r="AA1216" s="16">
        <v>613</v>
      </c>
      <c r="AB1216" s="19">
        <v>13680.33</v>
      </c>
      <c r="AC1216" s="19">
        <v>8357.05</v>
      </c>
      <c r="AD1216" s="16">
        <v>173</v>
      </c>
      <c r="AE1216" s="20">
        <v>1646.472</v>
      </c>
      <c r="AF1216" s="19">
        <v>2</v>
      </c>
      <c r="AG1216" s="16">
        <v>60953</v>
      </c>
      <c r="AH1216" s="19">
        <v>18125</v>
      </c>
      <c r="AI1216" s="16">
        <v>85</v>
      </c>
      <c r="AJ1216" s="16">
        <v>24</v>
      </c>
      <c r="AK1216" s="16">
        <v>67</v>
      </c>
      <c r="AL1216" s="16">
        <v>4</v>
      </c>
      <c r="AM1216" s="16">
        <v>0</v>
      </c>
      <c r="AN1216" s="16">
        <v>84</v>
      </c>
      <c r="AO1216" s="16">
        <v>1</v>
      </c>
    </row>
    <row r="1217" hidden="1" spans="1:41">
      <c r="A1217">
        <v>1704600</v>
      </c>
      <c r="B1217" t="s">
        <v>1213</v>
      </c>
      <c r="C1217" t="s">
        <v>64</v>
      </c>
      <c r="D1217">
        <v>283</v>
      </c>
      <c r="E1217">
        <v>317</v>
      </c>
      <c r="F1217">
        <v>245</v>
      </c>
      <c r="G1217">
        <v>284</v>
      </c>
      <c r="H1217" s="16">
        <f t="shared" si="18"/>
        <v>1411</v>
      </c>
      <c r="I1217" s="16">
        <v>792</v>
      </c>
      <c r="J1217" s="16">
        <v>619</v>
      </c>
      <c r="K1217" s="16">
        <v>755</v>
      </c>
      <c r="L1217" s="16">
        <v>656</v>
      </c>
      <c r="M1217" s="16">
        <v>94</v>
      </c>
      <c r="N1217" s="16">
        <v>96</v>
      </c>
      <c r="O1217" s="16">
        <v>124</v>
      </c>
      <c r="P1217" s="16">
        <v>84</v>
      </c>
      <c r="Q1217" s="16">
        <v>128</v>
      </c>
      <c r="R1217" s="16">
        <v>88</v>
      </c>
      <c r="S1217" s="16">
        <v>225</v>
      </c>
      <c r="T1217" s="16">
        <v>207</v>
      </c>
      <c r="U1217" s="16">
        <v>173</v>
      </c>
      <c r="V1217" s="16">
        <v>192</v>
      </c>
      <c r="W1217" s="19">
        <v>0.32</v>
      </c>
      <c r="X1217" s="16">
        <v>1093</v>
      </c>
      <c r="Y1217" s="16">
        <v>561</v>
      </c>
      <c r="Z1217" s="16">
        <v>290</v>
      </c>
      <c r="AA1217" s="16">
        <v>271</v>
      </c>
      <c r="AB1217" s="19">
        <v>14265.87</v>
      </c>
      <c r="AC1217" s="19">
        <v>11185.73</v>
      </c>
      <c r="AD1217" s="16">
        <v>88</v>
      </c>
      <c r="AE1217" s="20">
        <v>659.249</v>
      </c>
      <c r="AF1217" s="19">
        <v>2.1</v>
      </c>
      <c r="AG1217" s="16">
        <v>19571</v>
      </c>
      <c r="AH1217" s="19">
        <v>14009</v>
      </c>
      <c r="AI1217" s="16">
        <v>12</v>
      </c>
      <c r="AJ1217" s="16">
        <v>7</v>
      </c>
      <c r="AK1217" s="16">
        <v>36</v>
      </c>
      <c r="AL1217" s="16">
        <v>2</v>
      </c>
      <c r="AM1217" s="16">
        <v>0</v>
      </c>
      <c r="AN1217" s="16">
        <v>10</v>
      </c>
      <c r="AO1217" s="16">
        <v>2</v>
      </c>
    </row>
    <row r="1218" hidden="1" spans="1:41">
      <c r="A1218">
        <v>3116100</v>
      </c>
      <c r="B1218" t="s">
        <v>1214</v>
      </c>
      <c r="C1218" t="s">
        <v>44</v>
      </c>
      <c r="D1218">
        <v>291</v>
      </c>
      <c r="E1218">
        <v>373</v>
      </c>
      <c r="F1218">
        <v>257</v>
      </c>
      <c r="G1218">
        <v>346</v>
      </c>
      <c r="H1218" s="16">
        <f t="shared" ref="H1218:H1281" si="19">+J1218+I1218</f>
        <v>15679</v>
      </c>
      <c r="I1218" s="16">
        <v>5371</v>
      </c>
      <c r="J1218" s="16">
        <v>10308</v>
      </c>
      <c r="K1218" s="16">
        <v>7764</v>
      </c>
      <c r="L1218" s="16">
        <v>7915</v>
      </c>
      <c r="M1218" s="16">
        <v>1241</v>
      </c>
      <c r="N1218" s="16">
        <v>1477</v>
      </c>
      <c r="O1218" s="16">
        <v>1572</v>
      </c>
      <c r="P1218" s="16">
        <v>1030</v>
      </c>
      <c r="Q1218" s="16">
        <v>2212</v>
      </c>
      <c r="R1218" s="16">
        <v>1216</v>
      </c>
      <c r="S1218" s="16">
        <v>2193</v>
      </c>
      <c r="T1218" s="16">
        <v>1609</v>
      </c>
      <c r="U1218" s="16">
        <v>1372</v>
      </c>
      <c r="V1218" s="16">
        <v>1757</v>
      </c>
      <c r="W1218" s="19">
        <v>0.04</v>
      </c>
      <c r="X1218" s="16">
        <v>11308</v>
      </c>
      <c r="Y1218" s="16">
        <v>4180</v>
      </c>
      <c r="Z1218" s="16">
        <v>1596</v>
      </c>
      <c r="AA1218" s="16">
        <v>2584</v>
      </c>
      <c r="AB1218" s="19">
        <v>15393.42</v>
      </c>
      <c r="AC1218" s="19">
        <v>7086.4</v>
      </c>
      <c r="AD1218" s="16">
        <v>337</v>
      </c>
      <c r="AE1218" s="20">
        <v>830.833</v>
      </c>
      <c r="AF1218" s="19">
        <v>18.9</v>
      </c>
      <c r="AG1218" s="16">
        <v>85664</v>
      </c>
      <c r="AH1218" s="19">
        <v>5471</v>
      </c>
      <c r="AI1218" s="16">
        <v>208</v>
      </c>
      <c r="AJ1218" s="16">
        <v>64</v>
      </c>
      <c r="AK1218" s="16">
        <v>216</v>
      </c>
      <c r="AL1218" s="16">
        <v>5</v>
      </c>
      <c r="AM1218" s="16">
        <v>2</v>
      </c>
      <c r="AN1218" s="16">
        <v>208</v>
      </c>
      <c r="AO1218" s="16">
        <v>0</v>
      </c>
    </row>
    <row r="1219" hidden="1" spans="1:41">
      <c r="A1219">
        <v>5103007</v>
      </c>
      <c r="B1219" t="s">
        <v>1215</v>
      </c>
      <c r="C1219" t="s">
        <v>80</v>
      </c>
      <c r="D1219">
        <v>321</v>
      </c>
      <c r="E1219">
        <v>467</v>
      </c>
      <c r="F1219">
        <v>303</v>
      </c>
      <c r="G1219">
        <v>448</v>
      </c>
      <c r="H1219" s="16">
        <f t="shared" si="19"/>
        <v>19182</v>
      </c>
      <c r="I1219" s="16">
        <v>11702</v>
      </c>
      <c r="J1219" s="16">
        <v>7480</v>
      </c>
      <c r="K1219" s="16">
        <v>9997</v>
      </c>
      <c r="L1219" s="16">
        <v>9185</v>
      </c>
      <c r="M1219" s="16">
        <v>1348</v>
      </c>
      <c r="N1219" s="16">
        <v>1485</v>
      </c>
      <c r="O1219" s="16">
        <v>1683</v>
      </c>
      <c r="P1219" s="16">
        <v>913</v>
      </c>
      <c r="Q1219" s="16">
        <v>1968</v>
      </c>
      <c r="R1219" s="16">
        <v>1411</v>
      </c>
      <c r="S1219" s="16">
        <v>2884</v>
      </c>
      <c r="T1219" s="16">
        <v>2481</v>
      </c>
      <c r="U1219" s="16">
        <v>2228</v>
      </c>
      <c r="V1219" s="16">
        <v>2781</v>
      </c>
      <c r="W1219" s="19">
        <v>0.73</v>
      </c>
      <c r="X1219" s="16">
        <v>15583</v>
      </c>
      <c r="Y1219" s="16">
        <v>6885</v>
      </c>
      <c r="Z1219" s="16">
        <v>4049</v>
      </c>
      <c r="AA1219" s="16">
        <v>2836</v>
      </c>
      <c r="AB1219" s="19">
        <v>18988.99</v>
      </c>
      <c r="AC1219" s="19">
        <v>10882.82</v>
      </c>
      <c r="AD1219" s="16">
        <v>40</v>
      </c>
      <c r="AE1219" s="20">
        <v>6619.316</v>
      </c>
      <c r="AF1219" s="19">
        <v>2.9</v>
      </c>
      <c r="AG1219" s="16">
        <v>474247</v>
      </c>
      <c r="AH1219" s="19">
        <v>25362</v>
      </c>
      <c r="AI1219" s="16">
        <v>700</v>
      </c>
      <c r="AJ1219" s="16">
        <v>310</v>
      </c>
      <c r="AK1219" s="16">
        <v>1180</v>
      </c>
      <c r="AL1219" s="16">
        <v>57</v>
      </c>
      <c r="AM1219" s="16">
        <v>2</v>
      </c>
      <c r="AN1219" s="16">
        <v>668</v>
      </c>
      <c r="AO1219" s="16">
        <v>32</v>
      </c>
    </row>
    <row r="1220" hidden="1" spans="1:41">
      <c r="A1220">
        <v>3116159</v>
      </c>
      <c r="B1220" t="s">
        <v>1216</v>
      </c>
      <c r="C1220" t="s">
        <v>44</v>
      </c>
      <c r="D1220">
        <v>295</v>
      </c>
      <c r="E1220">
        <v>382</v>
      </c>
      <c r="F1220">
        <v>265</v>
      </c>
      <c r="G1220">
        <v>362</v>
      </c>
      <c r="H1220" s="16">
        <f t="shared" si="19"/>
        <v>13203</v>
      </c>
      <c r="I1220" s="16">
        <v>6576</v>
      </c>
      <c r="J1220" s="16">
        <v>6627</v>
      </c>
      <c r="K1220" s="16">
        <v>6957</v>
      </c>
      <c r="L1220" s="16">
        <v>6246</v>
      </c>
      <c r="M1220" s="16">
        <v>1247</v>
      </c>
      <c r="N1220" s="16">
        <v>1311</v>
      </c>
      <c r="O1220" s="16">
        <v>1303</v>
      </c>
      <c r="P1220" s="16">
        <v>818</v>
      </c>
      <c r="Q1220" s="16">
        <v>1840</v>
      </c>
      <c r="R1220" s="16">
        <v>1152</v>
      </c>
      <c r="S1220" s="16">
        <v>1836</v>
      </c>
      <c r="T1220" s="16">
        <v>1240</v>
      </c>
      <c r="U1220" s="16">
        <v>1099</v>
      </c>
      <c r="V1220" s="16">
        <v>1357</v>
      </c>
      <c r="W1220" s="19">
        <v>1.8</v>
      </c>
      <c r="X1220" s="16">
        <v>10062</v>
      </c>
      <c r="Y1220" s="16">
        <v>3401</v>
      </c>
      <c r="Z1220" s="16">
        <v>1803</v>
      </c>
      <c r="AA1220" s="16">
        <v>1598</v>
      </c>
      <c r="AB1220" s="19">
        <v>15046.79</v>
      </c>
      <c r="AC1220" s="19">
        <v>6853.46</v>
      </c>
      <c r="AD1220" s="16">
        <v>530</v>
      </c>
      <c r="AE1220" s="20">
        <v>3255.189</v>
      </c>
      <c r="AF1220" s="19">
        <v>4.1</v>
      </c>
      <c r="AG1220" s="16">
        <v>133784</v>
      </c>
      <c r="AH1220" s="19">
        <v>10707</v>
      </c>
      <c r="AI1220" s="16">
        <v>245</v>
      </c>
      <c r="AJ1220" s="16">
        <v>96</v>
      </c>
      <c r="AK1220" s="16">
        <v>442</v>
      </c>
      <c r="AL1220" s="16">
        <v>20</v>
      </c>
      <c r="AM1220" s="16">
        <v>2</v>
      </c>
      <c r="AN1220" s="16">
        <v>225</v>
      </c>
      <c r="AO1220" s="16">
        <v>20</v>
      </c>
    </row>
    <row r="1221" hidden="1" spans="1:41">
      <c r="A1221">
        <v>5205471</v>
      </c>
      <c r="B1221" t="s">
        <v>1217</v>
      </c>
      <c r="C1221" t="s">
        <v>42</v>
      </c>
      <c r="D1221">
        <v>310</v>
      </c>
      <c r="E1221">
        <v>462</v>
      </c>
      <c r="F1221">
        <v>276</v>
      </c>
      <c r="G1221">
        <v>462</v>
      </c>
      <c r="H1221" s="16">
        <f t="shared" si="19"/>
        <v>9370</v>
      </c>
      <c r="I1221" s="16">
        <v>8022</v>
      </c>
      <c r="J1221" s="16">
        <v>1348</v>
      </c>
      <c r="K1221" s="16">
        <v>4942</v>
      </c>
      <c r="L1221" s="16">
        <v>4428</v>
      </c>
      <c r="M1221" s="16">
        <v>811</v>
      </c>
      <c r="N1221" s="16">
        <v>768</v>
      </c>
      <c r="O1221" s="16">
        <v>755</v>
      </c>
      <c r="P1221" s="16">
        <v>517</v>
      </c>
      <c r="Q1221" s="16">
        <v>1306</v>
      </c>
      <c r="R1221" s="16">
        <v>1018</v>
      </c>
      <c r="S1221" s="16">
        <v>1843</v>
      </c>
      <c r="T1221" s="16">
        <v>1276</v>
      </c>
      <c r="U1221" s="16">
        <v>653</v>
      </c>
      <c r="V1221" s="16">
        <v>423</v>
      </c>
      <c r="W1221" s="19">
        <v>2.88</v>
      </c>
      <c r="X1221" s="16">
        <v>8175</v>
      </c>
      <c r="Y1221" s="16">
        <v>3027</v>
      </c>
      <c r="Z1221" s="16">
        <v>2575</v>
      </c>
      <c r="AA1221" s="16">
        <v>452</v>
      </c>
      <c r="AB1221" s="19">
        <v>29838.7</v>
      </c>
      <c r="AC1221" s="19">
        <v>20476.62</v>
      </c>
      <c r="AD1221" s="16">
        <v>399</v>
      </c>
      <c r="AE1221" s="20">
        <v>2185.129</v>
      </c>
      <c r="AF1221" s="19">
        <v>4.3</v>
      </c>
      <c r="AG1221" s="16">
        <v>797852</v>
      </c>
      <c r="AH1221" s="19">
        <v>92892</v>
      </c>
      <c r="AI1221" s="16">
        <v>473</v>
      </c>
      <c r="AJ1221" s="16">
        <v>208</v>
      </c>
      <c r="AK1221" s="16">
        <v>731</v>
      </c>
      <c r="AL1221" s="16">
        <v>30</v>
      </c>
      <c r="AM1221" s="16">
        <v>3</v>
      </c>
      <c r="AN1221" s="16">
        <v>403</v>
      </c>
      <c r="AO1221" s="16">
        <v>70</v>
      </c>
    </row>
    <row r="1222" hidden="1" spans="1:41">
      <c r="A1222">
        <v>5002951</v>
      </c>
      <c r="B1222" t="s">
        <v>1218</v>
      </c>
      <c r="C1222" t="s">
        <v>109</v>
      </c>
      <c r="D1222">
        <v>430</v>
      </c>
      <c r="E1222">
        <v>830</v>
      </c>
      <c r="F1222">
        <v>391</v>
      </c>
      <c r="G1222">
        <v>829</v>
      </c>
      <c r="H1222" s="16">
        <f t="shared" si="19"/>
        <v>24603</v>
      </c>
      <c r="I1222" s="16">
        <v>21846</v>
      </c>
      <c r="J1222" s="16">
        <v>2757</v>
      </c>
      <c r="K1222" s="16">
        <v>12859</v>
      </c>
      <c r="L1222" s="16">
        <v>11744</v>
      </c>
      <c r="M1222" s="16">
        <v>1951</v>
      </c>
      <c r="N1222" s="16">
        <v>1962</v>
      </c>
      <c r="O1222" s="16">
        <v>2007</v>
      </c>
      <c r="P1222" s="16">
        <v>1217</v>
      </c>
      <c r="Q1222" s="16">
        <v>3153</v>
      </c>
      <c r="R1222" s="16">
        <v>2496</v>
      </c>
      <c r="S1222" s="16">
        <v>4457</v>
      </c>
      <c r="T1222" s="16">
        <v>3665</v>
      </c>
      <c r="U1222" s="16">
        <v>2243</v>
      </c>
      <c r="V1222" s="16">
        <v>1452</v>
      </c>
      <c r="W1222" s="19">
        <v>2.79</v>
      </c>
      <c r="X1222" s="16">
        <v>21455</v>
      </c>
      <c r="Y1222" s="16">
        <v>8416</v>
      </c>
      <c r="Z1222" s="16">
        <v>7360</v>
      </c>
      <c r="AA1222" s="16">
        <v>1056</v>
      </c>
      <c r="AB1222" s="19">
        <v>30282.13</v>
      </c>
      <c r="AC1222" s="19">
        <v>16468.96</v>
      </c>
      <c r="AD1222" s="16">
        <v>280</v>
      </c>
      <c r="AE1222" s="20">
        <v>3248.12</v>
      </c>
      <c r="AF1222" s="19">
        <v>7.6</v>
      </c>
      <c r="AG1222" s="16">
        <v>1508722</v>
      </c>
      <c r="AH1222" s="19">
        <v>66699</v>
      </c>
      <c r="AI1222" s="16">
        <v>1116</v>
      </c>
      <c r="AJ1222" s="16">
        <v>518</v>
      </c>
      <c r="AK1222" s="16">
        <v>1607</v>
      </c>
      <c r="AL1222" s="16">
        <v>124</v>
      </c>
      <c r="AM1222" s="16">
        <v>5</v>
      </c>
      <c r="AN1222" s="16">
        <v>946</v>
      </c>
      <c r="AO1222" s="16">
        <v>170</v>
      </c>
    </row>
    <row r="1223" hidden="1" spans="1:41">
      <c r="A1223">
        <v>2103208</v>
      </c>
      <c r="B1223" t="s">
        <v>1219</v>
      </c>
      <c r="C1223" t="s">
        <v>67</v>
      </c>
      <c r="D1223">
        <v>346</v>
      </c>
      <c r="E1223">
        <v>639</v>
      </c>
      <c r="F1223">
        <v>301</v>
      </c>
      <c r="G1223">
        <v>659</v>
      </c>
      <c r="H1223" s="16">
        <f t="shared" si="19"/>
        <v>79535</v>
      </c>
      <c r="I1223" s="16">
        <v>55303</v>
      </c>
      <c r="J1223" s="16">
        <v>24232</v>
      </c>
      <c r="K1223" s="16">
        <v>39113</v>
      </c>
      <c r="L1223" s="16">
        <v>40422</v>
      </c>
      <c r="M1223" s="16">
        <v>8051</v>
      </c>
      <c r="N1223" s="16">
        <v>8362</v>
      </c>
      <c r="O1223" s="16">
        <v>8669</v>
      </c>
      <c r="P1223" s="16">
        <v>4894</v>
      </c>
      <c r="Q1223" s="16">
        <v>9612</v>
      </c>
      <c r="R1223" s="16">
        <v>6110</v>
      </c>
      <c r="S1223" s="16">
        <v>12144</v>
      </c>
      <c r="T1223" s="16">
        <v>8140</v>
      </c>
      <c r="U1223" s="16">
        <v>6186</v>
      </c>
      <c r="V1223" s="16">
        <v>7367</v>
      </c>
      <c r="W1223" s="19">
        <v>0.75</v>
      </c>
      <c r="X1223" s="16">
        <v>53957</v>
      </c>
      <c r="Y1223" s="16">
        <v>21555</v>
      </c>
      <c r="Z1223" s="16">
        <v>15116</v>
      </c>
      <c r="AA1223" s="16">
        <v>6439</v>
      </c>
      <c r="AB1223" s="19">
        <v>12283.08</v>
      </c>
      <c r="AC1223" s="19">
        <v>2850.3</v>
      </c>
      <c r="AD1223" s="16">
        <v>170</v>
      </c>
      <c r="AE1223" s="20">
        <v>3247.385</v>
      </c>
      <c r="AF1223" s="19">
        <v>24.5</v>
      </c>
      <c r="AG1223" s="16">
        <v>554949</v>
      </c>
      <c r="AH1223" s="19">
        <v>7144</v>
      </c>
      <c r="AI1223" s="16">
        <v>1569</v>
      </c>
      <c r="AJ1223" s="16">
        <v>257</v>
      </c>
      <c r="AK1223" s="16">
        <v>1092</v>
      </c>
      <c r="AL1223" s="16">
        <v>18</v>
      </c>
      <c r="AM1223" s="16">
        <v>4</v>
      </c>
      <c r="AN1223" s="16">
        <v>1436</v>
      </c>
      <c r="AO1223" s="16">
        <v>133</v>
      </c>
    </row>
    <row r="1224" hidden="1" spans="1:41">
      <c r="A1224">
        <v>4204202</v>
      </c>
      <c r="B1224" t="s">
        <v>1220</v>
      </c>
      <c r="C1224" t="s">
        <v>57</v>
      </c>
      <c r="D1224">
        <v>803</v>
      </c>
      <c r="E1224">
        <v>2638</v>
      </c>
      <c r="F1224">
        <v>752</v>
      </c>
      <c r="G1224">
        <v>2874</v>
      </c>
      <c r="H1224" s="16">
        <f t="shared" si="19"/>
        <v>216984</v>
      </c>
      <c r="I1224" s="16">
        <v>196643</v>
      </c>
      <c r="J1224" s="16">
        <v>20341</v>
      </c>
      <c r="K1224" s="16">
        <v>108334</v>
      </c>
      <c r="L1224" s="16">
        <v>108650</v>
      </c>
      <c r="M1224" s="16">
        <v>14371</v>
      </c>
      <c r="N1224" s="16">
        <v>14322</v>
      </c>
      <c r="O1224" s="16">
        <v>15326</v>
      </c>
      <c r="P1224" s="16">
        <v>10060</v>
      </c>
      <c r="Q1224" s="16">
        <v>27905</v>
      </c>
      <c r="R1224" s="16">
        <v>20913</v>
      </c>
      <c r="S1224" s="16">
        <v>38326</v>
      </c>
      <c r="T1224" s="16">
        <v>29061</v>
      </c>
      <c r="U1224" s="16">
        <v>22859</v>
      </c>
      <c r="V1224" s="16">
        <v>23841</v>
      </c>
      <c r="W1224" s="19">
        <v>1.76</v>
      </c>
      <c r="X1224" s="16">
        <v>192285</v>
      </c>
      <c r="Y1224" s="16">
        <v>78030</v>
      </c>
      <c r="Z1224" s="16">
        <v>71656</v>
      </c>
      <c r="AA1224" s="16">
        <v>6374</v>
      </c>
      <c r="AB1224" s="19">
        <v>34616.53</v>
      </c>
      <c r="AC1224" s="19">
        <v>14641.66</v>
      </c>
      <c r="AD1224" s="16">
        <v>406</v>
      </c>
      <c r="AE1224" s="20">
        <v>626.06</v>
      </c>
      <c r="AF1224" s="19">
        <v>346.6</v>
      </c>
      <c r="AG1224" s="16">
        <v>7676794</v>
      </c>
      <c r="AH1224" s="19">
        <v>37303</v>
      </c>
      <c r="AI1224" s="16">
        <v>7861</v>
      </c>
      <c r="AJ1224" s="16">
        <v>5475</v>
      </c>
      <c r="AK1224" s="16">
        <v>13578</v>
      </c>
      <c r="AL1224" s="16">
        <v>86</v>
      </c>
      <c r="AM1224" s="16">
        <v>32</v>
      </c>
      <c r="AN1224" s="16">
        <v>6071</v>
      </c>
      <c r="AO1224" s="16">
        <v>1790</v>
      </c>
    </row>
    <row r="1225" hidden="1" spans="1:41">
      <c r="A1225">
        <v>3511706</v>
      </c>
      <c r="B1225" t="s">
        <v>1221</v>
      </c>
      <c r="C1225" t="s">
        <v>87</v>
      </c>
      <c r="D1225">
        <v>313</v>
      </c>
      <c r="E1225">
        <v>489</v>
      </c>
      <c r="F1225">
        <v>379</v>
      </c>
      <c r="G1225">
        <v>484</v>
      </c>
      <c r="H1225" s="16">
        <f t="shared" si="19"/>
        <v>16932</v>
      </c>
      <c r="I1225" s="16">
        <v>15608</v>
      </c>
      <c r="J1225" s="16">
        <v>1324</v>
      </c>
      <c r="K1225" s="16">
        <v>8728</v>
      </c>
      <c r="L1225" s="16">
        <v>8204</v>
      </c>
      <c r="M1225" s="16">
        <v>1087</v>
      </c>
      <c r="N1225" s="16">
        <v>1134</v>
      </c>
      <c r="O1225" s="16">
        <v>1230</v>
      </c>
      <c r="P1225" s="16">
        <v>823</v>
      </c>
      <c r="Q1225" s="16">
        <v>2053</v>
      </c>
      <c r="R1225" s="16">
        <v>1329</v>
      </c>
      <c r="S1225" s="16">
        <v>2699</v>
      </c>
      <c r="T1225" s="16">
        <v>2221</v>
      </c>
      <c r="U1225" s="16">
        <v>1890</v>
      </c>
      <c r="V1225" s="16">
        <v>2466</v>
      </c>
      <c r="W1225" s="19">
        <v>0.97</v>
      </c>
      <c r="X1225" s="16">
        <v>14764</v>
      </c>
      <c r="Y1225" s="16">
        <v>5442</v>
      </c>
      <c r="Z1225" s="16">
        <v>4993</v>
      </c>
      <c r="AA1225" s="16">
        <v>449</v>
      </c>
      <c r="AB1225" s="19">
        <v>27438.79</v>
      </c>
      <c r="AC1225" s="19">
        <v>25621.67</v>
      </c>
      <c r="AD1225" s="16">
        <v>164</v>
      </c>
      <c r="AE1225" s="20">
        <v>175.846</v>
      </c>
      <c r="AF1225" s="19">
        <v>96.3</v>
      </c>
      <c r="AG1225" s="16">
        <v>264004</v>
      </c>
      <c r="AH1225" s="19">
        <v>16059</v>
      </c>
      <c r="AI1225" s="16">
        <v>428</v>
      </c>
      <c r="AJ1225" s="16">
        <v>352</v>
      </c>
      <c r="AK1225" s="16">
        <v>616</v>
      </c>
      <c r="AL1225" s="16">
        <v>795</v>
      </c>
      <c r="AM1225" s="16">
        <v>3</v>
      </c>
      <c r="AN1225" s="16">
        <v>394</v>
      </c>
      <c r="AO1225" s="16">
        <v>34</v>
      </c>
    </row>
    <row r="1226" hidden="1" spans="1:41">
      <c r="A1226">
        <v>4305355</v>
      </c>
      <c r="B1226" t="s">
        <v>1222</v>
      </c>
      <c r="C1226" t="s">
        <v>77</v>
      </c>
      <c r="D1226">
        <v>353</v>
      </c>
      <c r="E1226">
        <v>621</v>
      </c>
      <c r="F1226">
        <v>335</v>
      </c>
      <c r="G1226">
        <v>637</v>
      </c>
      <c r="H1226" s="16">
        <f t="shared" si="19"/>
        <v>39192</v>
      </c>
      <c r="I1226" s="16">
        <v>38283</v>
      </c>
      <c r="J1226" s="16">
        <v>909</v>
      </c>
      <c r="K1226" s="16">
        <v>21837</v>
      </c>
      <c r="L1226" s="16">
        <v>17355</v>
      </c>
      <c r="M1226" s="16">
        <v>2201</v>
      </c>
      <c r="N1226" s="16">
        <v>2335</v>
      </c>
      <c r="O1226" s="16">
        <v>2399</v>
      </c>
      <c r="P1226" s="16">
        <v>1568</v>
      </c>
      <c r="Q1226" s="16">
        <v>4314</v>
      </c>
      <c r="R1226" s="16">
        <v>4213</v>
      </c>
      <c r="S1226" s="16">
        <v>7219</v>
      </c>
      <c r="T1226" s="16">
        <v>4920</v>
      </c>
      <c r="U1226" s="16">
        <v>4546</v>
      </c>
      <c r="V1226" s="16">
        <v>5477</v>
      </c>
      <c r="W1226" s="19">
        <v>0.77</v>
      </c>
      <c r="X1226" s="16">
        <v>35082</v>
      </c>
      <c r="Y1226" s="16">
        <v>12149</v>
      </c>
      <c r="Z1226" s="16">
        <v>11895</v>
      </c>
      <c r="AA1226" s="16">
        <v>254</v>
      </c>
      <c r="AB1226" s="19">
        <v>23966.07</v>
      </c>
      <c r="AC1226" s="19">
        <v>10583.5</v>
      </c>
      <c r="AD1226" s="16">
        <v>39</v>
      </c>
      <c r="AE1226" s="20">
        <v>216.512</v>
      </c>
      <c r="AF1226" s="19">
        <v>181</v>
      </c>
      <c r="AG1226" s="16">
        <v>1101058</v>
      </c>
      <c r="AH1226" s="19">
        <v>28763</v>
      </c>
      <c r="AI1226" s="16">
        <v>1421</v>
      </c>
      <c r="AJ1226" s="16">
        <v>677</v>
      </c>
      <c r="AK1226" s="16">
        <v>1755</v>
      </c>
      <c r="AL1226" s="16">
        <v>12</v>
      </c>
      <c r="AM1226" s="16">
        <v>4</v>
      </c>
      <c r="AN1226" s="16">
        <v>1312</v>
      </c>
      <c r="AO1226" s="16">
        <v>109</v>
      </c>
    </row>
    <row r="1227" hidden="1" spans="1:41">
      <c r="A1227">
        <v>4305371</v>
      </c>
      <c r="B1227" t="s">
        <v>1223</v>
      </c>
      <c r="C1227" t="s">
        <v>77</v>
      </c>
      <c r="D1227">
        <v>285</v>
      </c>
      <c r="E1227">
        <v>330</v>
      </c>
      <c r="F1227">
        <v>248</v>
      </c>
      <c r="G1227">
        <v>303</v>
      </c>
      <c r="H1227" s="16">
        <f t="shared" si="19"/>
        <v>3470</v>
      </c>
      <c r="I1227" s="16">
        <v>590</v>
      </c>
      <c r="J1227" s="16">
        <v>2880</v>
      </c>
      <c r="K1227" s="16">
        <v>1741</v>
      </c>
      <c r="L1227" s="16">
        <v>1729</v>
      </c>
      <c r="M1227" s="16">
        <v>215</v>
      </c>
      <c r="N1227" s="16">
        <v>313</v>
      </c>
      <c r="O1227" s="16">
        <v>309</v>
      </c>
      <c r="P1227" s="16">
        <v>187</v>
      </c>
      <c r="Q1227" s="16">
        <v>334</v>
      </c>
      <c r="R1227" s="16">
        <v>208</v>
      </c>
      <c r="S1227" s="16">
        <v>444</v>
      </c>
      <c r="T1227" s="16">
        <v>394</v>
      </c>
      <c r="U1227" s="16">
        <v>427</v>
      </c>
      <c r="V1227" s="16">
        <v>639</v>
      </c>
      <c r="W1227" s="19">
        <v>-0.33</v>
      </c>
      <c r="X1227" s="16">
        <v>2820</v>
      </c>
      <c r="Y1227" s="16">
        <v>1022</v>
      </c>
      <c r="Z1227" s="16">
        <v>219</v>
      </c>
      <c r="AA1227" s="16">
        <v>803</v>
      </c>
      <c r="AB1227" s="19">
        <v>32608.95</v>
      </c>
      <c r="AC1227" s="19">
        <v>20909.99</v>
      </c>
      <c r="AD1227" s="16">
        <v>243</v>
      </c>
      <c r="AE1227" s="20">
        <v>198.124</v>
      </c>
      <c r="AF1227" s="19">
        <v>17.5</v>
      </c>
      <c r="AG1227" s="16">
        <v>70885</v>
      </c>
      <c r="AH1227" s="19">
        <v>20224</v>
      </c>
      <c r="AI1227" s="16">
        <v>58</v>
      </c>
      <c r="AJ1227" s="16">
        <v>40</v>
      </c>
      <c r="AK1227" s="16">
        <v>64</v>
      </c>
      <c r="AL1227" s="16">
        <v>0</v>
      </c>
      <c r="AM1227" s="16">
        <v>0</v>
      </c>
      <c r="AN1227" s="16">
        <v>45</v>
      </c>
      <c r="AO1227" s="16">
        <v>13</v>
      </c>
    </row>
    <row r="1228" hidden="1" spans="1:41">
      <c r="A1228">
        <v>2303907</v>
      </c>
      <c r="B1228" t="s">
        <v>1224</v>
      </c>
      <c r="C1228" t="s">
        <v>50</v>
      </c>
      <c r="D1228">
        <v>290</v>
      </c>
      <c r="E1228">
        <v>346</v>
      </c>
      <c r="F1228">
        <v>254</v>
      </c>
      <c r="G1228">
        <v>319</v>
      </c>
      <c r="H1228" s="16">
        <f t="shared" si="19"/>
        <v>12970</v>
      </c>
      <c r="I1228" s="16">
        <v>9000</v>
      </c>
      <c r="J1228" s="16">
        <v>3970</v>
      </c>
      <c r="K1228" s="16">
        <v>6389</v>
      </c>
      <c r="L1228" s="16">
        <v>6581</v>
      </c>
      <c r="M1228" s="16">
        <v>992</v>
      </c>
      <c r="N1228" s="16">
        <v>1086</v>
      </c>
      <c r="O1228" s="16">
        <v>1270</v>
      </c>
      <c r="P1228" s="16">
        <v>807</v>
      </c>
      <c r="Q1228" s="16">
        <v>1572</v>
      </c>
      <c r="R1228" s="16">
        <v>974</v>
      </c>
      <c r="S1228" s="16">
        <v>2060</v>
      </c>
      <c r="T1228" s="16">
        <v>1541</v>
      </c>
      <c r="U1228" s="16">
        <v>1102</v>
      </c>
      <c r="V1228" s="16">
        <v>1566</v>
      </c>
      <c r="W1228" s="19">
        <v>0.15</v>
      </c>
      <c r="X1228" s="16">
        <v>8414</v>
      </c>
      <c r="Y1228" s="16">
        <v>3750</v>
      </c>
      <c r="Z1228" s="16">
        <v>2612</v>
      </c>
      <c r="AA1228" s="16">
        <v>1138</v>
      </c>
      <c r="AB1228" s="19">
        <v>11748.64</v>
      </c>
      <c r="AC1228" s="19">
        <v>3858.28</v>
      </c>
      <c r="AD1228" s="16">
        <v>310</v>
      </c>
      <c r="AE1228" s="20">
        <v>238.234</v>
      </c>
      <c r="AF1228" s="19">
        <v>54.4</v>
      </c>
      <c r="AG1228" s="16">
        <v>75694</v>
      </c>
      <c r="AH1228" s="19">
        <v>5863</v>
      </c>
      <c r="AI1228" s="16">
        <v>282</v>
      </c>
      <c r="AJ1228" s="16">
        <v>59</v>
      </c>
      <c r="AK1228" s="16">
        <v>170</v>
      </c>
      <c r="AL1228" s="16">
        <v>9</v>
      </c>
      <c r="AM1228" s="16">
        <v>2</v>
      </c>
      <c r="AN1228" s="16">
        <v>276</v>
      </c>
      <c r="AO1228" s="16">
        <v>6</v>
      </c>
    </row>
    <row r="1229" hidden="1" spans="1:41">
      <c r="A1229">
        <v>3557204</v>
      </c>
      <c r="B1229" t="s">
        <v>1225</v>
      </c>
      <c r="C1229" t="s">
        <v>87</v>
      </c>
      <c r="D1229">
        <v>321</v>
      </c>
      <c r="E1229">
        <v>513</v>
      </c>
      <c r="F1229">
        <v>284</v>
      </c>
      <c r="G1229">
        <v>519</v>
      </c>
      <c r="H1229" s="16">
        <f t="shared" si="19"/>
        <v>12484</v>
      </c>
      <c r="I1229" s="16">
        <v>11638</v>
      </c>
      <c r="J1229" s="16">
        <v>846</v>
      </c>
      <c r="K1229" s="16">
        <v>6285</v>
      </c>
      <c r="L1229" s="16">
        <v>6199</v>
      </c>
      <c r="M1229" s="16">
        <v>811</v>
      </c>
      <c r="N1229" s="16">
        <v>820</v>
      </c>
      <c r="O1229" s="16">
        <v>947</v>
      </c>
      <c r="P1229" s="16">
        <v>593</v>
      </c>
      <c r="Q1229" s="16">
        <v>1229</v>
      </c>
      <c r="R1229" s="16">
        <v>891</v>
      </c>
      <c r="S1229" s="16">
        <v>1889</v>
      </c>
      <c r="T1229" s="16">
        <v>1687</v>
      </c>
      <c r="U1229" s="16">
        <v>1512</v>
      </c>
      <c r="V1229" s="16">
        <v>2105</v>
      </c>
      <c r="W1229" s="19">
        <v>-0.01</v>
      </c>
      <c r="X1229" s="16">
        <v>10686</v>
      </c>
      <c r="Y1229" s="16">
        <v>4209</v>
      </c>
      <c r="Z1229" s="16">
        <v>3951</v>
      </c>
      <c r="AA1229" s="16">
        <v>258</v>
      </c>
      <c r="AB1229" s="19">
        <v>25857.24</v>
      </c>
      <c r="AC1229" s="19">
        <v>18474.61</v>
      </c>
      <c r="AD1229" s="16">
        <v>319</v>
      </c>
      <c r="AE1229" s="20">
        <v>188.732</v>
      </c>
      <c r="AF1229" s="19">
        <v>66.1</v>
      </c>
      <c r="AG1229" s="16">
        <v>181880</v>
      </c>
      <c r="AH1229" s="19">
        <v>14569</v>
      </c>
      <c r="AI1229" s="16">
        <v>436</v>
      </c>
      <c r="AJ1229" s="16">
        <v>274</v>
      </c>
      <c r="AK1229" s="16">
        <v>638</v>
      </c>
      <c r="AL1229" s="16">
        <v>278</v>
      </c>
      <c r="AM1229" s="16">
        <v>5</v>
      </c>
      <c r="AN1229" s="16">
        <v>412</v>
      </c>
      <c r="AO1229" s="16">
        <v>24</v>
      </c>
    </row>
    <row r="1230" hidden="1" spans="1:41">
      <c r="A1230">
        <v>1502509</v>
      </c>
      <c r="B1230" t="s">
        <v>1226</v>
      </c>
      <c r="C1230" t="s">
        <v>48</v>
      </c>
      <c r="D1230">
        <v>288</v>
      </c>
      <c r="E1230">
        <v>322</v>
      </c>
      <c r="F1230">
        <v>257</v>
      </c>
      <c r="G1230">
        <v>291</v>
      </c>
      <c r="H1230" s="16">
        <f t="shared" si="19"/>
        <v>23298</v>
      </c>
      <c r="I1230" s="16">
        <v>2812</v>
      </c>
      <c r="J1230" s="16">
        <v>20486</v>
      </c>
      <c r="K1230" s="16">
        <v>12446</v>
      </c>
      <c r="L1230" s="16">
        <v>10852</v>
      </c>
      <c r="M1230" s="16">
        <v>2793</v>
      </c>
      <c r="N1230" s="16">
        <v>2873</v>
      </c>
      <c r="O1230" s="16">
        <v>2706</v>
      </c>
      <c r="P1230" s="16">
        <v>1506</v>
      </c>
      <c r="Q1230" s="16">
        <v>3008</v>
      </c>
      <c r="R1230" s="16">
        <v>1671</v>
      </c>
      <c r="S1230" s="16">
        <v>3121</v>
      </c>
      <c r="T1230" s="16">
        <v>2271</v>
      </c>
      <c r="U1230" s="16">
        <v>1608</v>
      </c>
      <c r="V1230" s="16">
        <v>1741</v>
      </c>
      <c r="W1230" s="19">
        <v>1.04</v>
      </c>
      <c r="X1230" s="16">
        <v>14120</v>
      </c>
      <c r="Y1230" s="16">
        <v>5857</v>
      </c>
      <c r="Z1230" s="16">
        <v>704</v>
      </c>
      <c r="AA1230" s="16">
        <v>5153</v>
      </c>
      <c r="AB1230" s="19">
        <v>11057.65</v>
      </c>
      <c r="AC1230" s="19">
        <v>4298.08</v>
      </c>
      <c r="AD1230" s="16">
        <v>219</v>
      </c>
      <c r="AE1230" s="20">
        <v>13084.755</v>
      </c>
      <c r="AF1230" s="19">
        <v>1.8</v>
      </c>
      <c r="AG1230" s="16">
        <v>168285</v>
      </c>
      <c r="AH1230" s="19">
        <v>7457</v>
      </c>
      <c r="AI1230" s="16">
        <v>47</v>
      </c>
      <c r="AJ1230" s="16">
        <v>20</v>
      </c>
      <c r="AK1230" s="16">
        <v>77</v>
      </c>
      <c r="AL1230" s="16">
        <v>9</v>
      </c>
      <c r="AM1230" s="16">
        <v>1</v>
      </c>
      <c r="AN1230" s="16">
        <v>47</v>
      </c>
      <c r="AO1230" s="16">
        <v>0</v>
      </c>
    </row>
    <row r="1231" hidden="1" spans="1:41">
      <c r="A1231">
        <v>3116209</v>
      </c>
      <c r="B1231" t="s">
        <v>1227</v>
      </c>
      <c r="C1231" t="s">
        <v>44</v>
      </c>
      <c r="D1231">
        <v>284</v>
      </c>
      <c r="E1231">
        <v>326</v>
      </c>
      <c r="F1231">
        <v>247</v>
      </c>
      <c r="G1231">
        <v>297</v>
      </c>
      <c r="H1231" s="16">
        <f t="shared" si="19"/>
        <v>2779</v>
      </c>
      <c r="I1231" s="16">
        <v>1385</v>
      </c>
      <c r="J1231" s="16">
        <v>1394</v>
      </c>
      <c r="K1231" s="16">
        <v>1366</v>
      </c>
      <c r="L1231" s="16">
        <v>1413</v>
      </c>
      <c r="M1231" s="16">
        <v>174</v>
      </c>
      <c r="N1231" s="16">
        <v>183</v>
      </c>
      <c r="O1231" s="16">
        <v>198</v>
      </c>
      <c r="P1231" s="16">
        <v>112</v>
      </c>
      <c r="Q1231" s="16">
        <v>271</v>
      </c>
      <c r="R1231" s="16">
        <v>158</v>
      </c>
      <c r="S1231" s="16">
        <v>386</v>
      </c>
      <c r="T1231" s="16">
        <v>408</v>
      </c>
      <c r="U1231" s="16">
        <v>353</v>
      </c>
      <c r="V1231" s="16">
        <v>536</v>
      </c>
      <c r="W1231" s="19">
        <v>-0.34</v>
      </c>
      <c r="X1231" s="16">
        <v>2342</v>
      </c>
      <c r="Y1231" s="16">
        <v>964</v>
      </c>
      <c r="Z1231" s="16">
        <v>506</v>
      </c>
      <c r="AA1231" s="16">
        <v>458</v>
      </c>
      <c r="AB1231" s="19">
        <v>24392.83</v>
      </c>
      <c r="AC1231" s="19">
        <v>14629.61</v>
      </c>
      <c r="AD1231" s="16">
        <v>259</v>
      </c>
      <c r="AE1231" s="20">
        <v>252.852</v>
      </c>
      <c r="AF1231" s="19">
        <v>11</v>
      </c>
      <c r="AG1231" s="16">
        <v>26459</v>
      </c>
      <c r="AH1231" s="19">
        <v>9426</v>
      </c>
      <c r="AI1231" s="16">
        <v>66</v>
      </c>
      <c r="AJ1231" s="16">
        <v>44</v>
      </c>
      <c r="AK1231" s="16">
        <v>134</v>
      </c>
      <c r="AL1231" s="16">
        <v>4</v>
      </c>
      <c r="AM1231" s="16">
        <v>1</v>
      </c>
      <c r="AN1231" s="16">
        <v>59</v>
      </c>
      <c r="AO1231" s="16">
        <v>7</v>
      </c>
    </row>
    <row r="1232" hidden="1" spans="1:41">
      <c r="A1232">
        <v>4305405</v>
      </c>
      <c r="B1232" t="s">
        <v>1228</v>
      </c>
      <c r="C1232" t="s">
        <v>77</v>
      </c>
      <c r="D1232">
        <v>288</v>
      </c>
      <c r="E1232">
        <v>382</v>
      </c>
      <c r="F1232">
        <v>250</v>
      </c>
      <c r="G1232">
        <v>369</v>
      </c>
      <c r="H1232" s="16">
        <f t="shared" si="19"/>
        <v>4008</v>
      </c>
      <c r="I1232" s="16">
        <v>2460</v>
      </c>
      <c r="J1232" s="16">
        <v>1548</v>
      </c>
      <c r="K1232" s="16">
        <v>1972</v>
      </c>
      <c r="L1232" s="16">
        <v>2036</v>
      </c>
      <c r="M1232" s="16">
        <v>222</v>
      </c>
      <c r="N1232" s="16">
        <v>252</v>
      </c>
      <c r="O1232" s="16">
        <v>280</v>
      </c>
      <c r="P1232" s="16">
        <v>197</v>
      </c>
      <c r="Q1232" s="16">
        <v>342</v>
      </c>
      <c r="R1232" s="16">
        <v>249</v>
      </c>
      <c r="S1232" s="16">
        <v>560</v>
      </c>
      <c r="T1232" s="16">
        <v>557</v>
      </c>
      <c r="U1232" s="16">
        <v>560</v>
      </c>
      <c r="V1232" s="16">
        <v>789</v>
      </c>
      <c r="W1232" s="19">
        <v>-0.43</v>
      </c>
      <c r="X1232" s="16">
        <v>3542</v>
      </c>
      <c r="Y1232" s="16">
        <v>1463</v>
      </c>
      <c r="Z1232" s="16">
        <v>939</v>
      </c>
      <c r="AA1232" s="16">
        <v>524</v>
      </c>
      <c r="AB1232" s="19">
        <v>21298.82</v>
      </c>
      <c r="AC1232" s="19">
        <v>37297.56</v>
      </c>
      <c r="AD1232" s="16">
        <v>353</v>
      </c>
      <c r="AE1232" s="20">
        <v>396.552</v>
      </c>
      <c r="AF1232" s="19">
        <v>10.1</v>
      </c>
      <c r="AG1232" s="16">
        <v>180297</v>
      </c>
      <c r="AH1232" s="19">
        <v>44397</v>
      </c>
      <c r="AI1232" s="16">
        <v>162</v>
      </c>
      <c r="AJ1232" s="16">
        <v>85</v>
      </c>
      <c r="AK1232" s="16">
        <v>242</v>
      </c>
      <c r="AL1232" s="16">
        <v>6</v>
      </c>
      <c r="AM1232" s="16">
        <v>1</v>
      </c>
      <c r="AN1232" s="16">
        <v>151</v>
      </c>
      <c r="AO1232" s="16">
        <v>11</v>
      </c>
    </row>
    <row r="1233" hidden="1" spans="1:41">
      <c r="A1233">
        <v>4105409</v>
      </c>
      <c r="B1233" t="s">
        <v>1229</v>
      </c>
      <c r="C1233" t="s">
        <v>55</v>
      </c>
      <c r="D1233">
        <v>321</v>
      </c>
      <c r="E1233">
        <v>567</v>
      </c>
      <c r="F1233">
        <v>288</v>
      </c>
      <c r="G1233">
        <v>578</v>
      </c>
      <c r="H1233" s="16">
        <f t="shared" si="19"/>
        <v>19864</v>
      </c>
      <c r="I1233" s="16">
        <v>13239</v>
      </c>
      <c r="J1233" s="16">
        <v>6625</v>
      </c>
      <c r="K1233" s="16">
        <v>9915</v>
      </c>
      <c r="L1233" s="16">
        <v>9949</v>
      </c>
      <c r="M1233" s="16">
        <v>1233</v>
      </c>
      <c r="N1233" s="16">
        <v>1374</v>
      </c>
      <c r="O1233" s="16">
        <v>1515</v>
      </c>
      <c r="P1233" s="16">
        <v>994</v>
      </c>
      <c r="Q1233" s="16">
        <v>2202</v>
      </c>
      <c r="R1233" s="16">
        <v>1396</v>
      </c>
      <c r="S1233" s="16">
        <v>2806</v>
      </c>
      <c r="T1233" s="16">
        <v>2835</v>
      </c>
      <c r="U1233" s="16">
        <v>2437</v>
      </c>
      <c r="V1233" s="16">
        <v>3072</v>
      </c>
      <c r="W1233" s="19">
        <v>-0.22</v>
      </c>
      <c r="X1233" s="16">
        <v>17296</v>
      </c>
      <c r="Y1233" s="16">
        <v>6942</v>
      </c>
      <c r="Z1233" s="16">
        <v>4760</v>
      </c>
      <c r="AA1233" s="16">
        <v>2182</v>
      </c>
      <c r="AB1233" s="19">
        <v>29180.66</v>
      </c>
      <c r="AC1233" s="19">
        <v>21280.08</v>
      </c>
      <c r="AD1233" s="16">
        <v>330</v>
      </c>
      <c r="AE1233" s="20">
        <v>959.692</v>
      </c>
      <c r="AF1233" s="19">
        <v>20.7</v>
      </c>
      <c r="AG1233" s="16">
        <v>509890</v>
      </c>
      <c r="AH1233" s="19">
        <v>25505</v>
      </c>
      <c r="AI1233" s="16">
        <v>583</v>
      </c>
      <c r="AJ1233" s="16">
        <v>558</v>
      </c>
      <c r="AK1233" s="16">
        <v>1070</v>
      </c>
      <c r="AL1233" s="16">
        <v>10</v>
      </c>
      <c r="AM1233" s="16">
        <v>5</v>
      </c>
      <c r="AN1233" s="16">
        <v>515</v>
      </c>
      <c r="AO1233" s="16">
        <v>68</v>
      </c>
    </row>
    <row r="1234" hidden="1" spans="1:41">
      <c r="A1234">
        <v>2303956</v>
      </c>
      <c r="B1234" t="s">
        <v>1230</v>
      </c>
      <c r="C1234" t="s">
        <v>50</v>
      </c>
      <c r="D1234">
        <v>292</v>
      </c>
      <c r="E1234">
        <v>385</v>
      </c>
      <c r="F1234">
        <v>258</v>
      </c>
      <c r="G1234">
        <v>366</v>
      </c>
      <c r="H1234" s="16">
        <f t="shared" si="19"/>
        <v>19196</v>
      </c>
      <c r="I1234" s="16">
        <v>10853</v>
      </c>
      <c r="J1234" s="16">
        <v>8343</v>
      </c>
      <c r="K1234" s="16">
        <v>9775</v>
      </c>
      <c r="L1234" s="16">
        <v>9421</v>
      </c>
      <c r="M1234" s="16">
        <v>1391</v>
      </c>
      <c r="N1234" s="16">
        <v>1485</v>
      </c>
      <c r="O1234" s="16">
        <v>1715</v>
      </c>
      <c r="P1234" s="16">
        <v>1143</v>
      </c>
      <c r="Q1234" s="16">
        <v>2472</v>
      </c>
      <c r="R1234" s="16">
        <v>1690</v>
      </c>
      <c r="S1234" s="16">
        <v>3191</v>
      </c>
      <c r="T1234" s="16">
        <v>2397</v>
      </c>
      <c r="U1234" s="16">
        <v>1693</v>
      </c>
      <c r="V1234" s="16">
        <v>2019</v>
      </c>
      <c r="W1234" s="19">
        <v>0.01</v>
      </c>
      <c r="X1234" s="16">
        <v>12985</v>
      </c>
      <c r="Y1234" s="16">
        <v>6371</v>
      </c>
      <c r="Z1234" s="16">
        <v>3585</v>
      </c>
      <c r="AA1234" s="16">
        <v>2786</v>
      </c>
      <c r="AB1234" s="19">
        <v>13887.15</v>
      </c>
      <c r="AC1234" s="19">
        <v>6450.43</v>
      </c>
      <c r="AD1234" s="16">
        <v>65</v>
      </c>
      <c r="AE1234" s="20">
        <v>278.413</v>
      </c>
      <c r="AF1234" s="19">
        <v>68.9</v>
      </c>
      <c r="AG1234" s="16">
        <v>131384</v>
      </c>
      <c r="AH1234" s="19">
        <v>6846</v>
      </c>
      <c r="AI1234" s="16">
        <v>406</v>
      </c>
      <c r="AJ1234" s="16">
        <v>181</v>
      </c>
      <c r="AK1234" s="16">
        <v>366</v>
      </c>
      <c r="AL1234" s="16">
        <v>9</v>
      </c>
      <c r="AM1234" s="16">
        <v>1</v>
      </c>
      <c r="AN1234" s="16">
        <v>401</v>
      </c>
      <c r="AO1234" s="16">
        <v>5</v>
      </c>
    </row>
    <row r="1235" hidden="1" spans="1:41">
      <c r="A1235">
        <v>2907707</v>
      </c>
      <c r="B1235" t="s">
        <v>1231</v>
      </c>
      <c r="C1235" t="s">
        <v>52</v>
      </c>
      <c r="D1235">
        <v>297</v>
      </c>
      <c r="E1235">
        <v>348</v>
      </c>
      <c r="F1235">
        <v>253</v>
      </c>
      <c r="G1235">
        <v>321</v>
      </c>
      <c r="H1235" s="16">
        <f t="shared" si="19"/>
        <v>11619</v>
      </c>
      <c r="I1235" s="16">
        <v>3027</v>
      </c>
      <c r="J1235" s="16">
        <v>8592</v>
      </c>
      <c r="K1235" s="16">
        <v>5916</v>
      </c>
      <c r="L1235" s="16">
        <v>5703</v>
      </c>
      <c r="M1235" s="16">
        <v>904</v>
      </c>
      <c r="N1235" s="16">
        <v>1127</v>
      </c>
      <c r="O1235" s="16">
        <v>1148</v>
      </c>
      <c r="P1235" s="16">
        <v>640</v>
      </c>
      <c r="Q1235" s="16">
        <v>1278</v>
      </c>
      <c r="R1235" s="16">
        <v>812</v>
      </c>
      <c r="S1235" s="16">
        <v>1743</v>
      </c>
      <c r="T1235" s="16">
        <v>1367</v>
      </c>
      <c r="U1235" s="16">
        <v>934</v>
      </c>
      <c r="V1235" s="16">
        <v>1666</v>
      </c>
      <c r="W1235" s="19">
        <v>0.26</v>
      </c>
      <c r="X1235" s="16">
        <v>7849</v>
      </c>
      <c r="Y1235" s="16">
        <v>3447</v>
      </c>
      <c r="Z1235" s="16">
        <v>915</v>
      </c>
      <c r="AA1235" s="16">
        <v>2532</v>
      </c>
      <c r="AB1235" s="19">
        <v>14215.66</v>
      </c>
      <c r="AC1235" s="19">
        <v>6370.84</v>
      </c>
      <c r="AD1235" s="16">
        <v>446</v>
      </c>
      <c r="AE1235" s="20">
        <v>3005.319</v>
      </c>
      <c r="AF1235" s="19">
        <v>3.9</v>
      </c>
      <c r="AG1235" s="16">
        <v>69134</v>
      </c>
      <c r="AH1235" s="19">
        <v>6000</v>
      </c>
      <c r="AI1235" s="16">
        <v>153</v>
      </c>
      <c r="AJ1235" s="16">
        <v>16</v>
      </c>
      <c r="AK1235" s="16">
        <v>169</v>
      </c>
      <c r="AL1235" s="16">
        <v>7</v>
      </c>
      <c r="AM1235" s="16">
        <v>1</v>
      </c>
      <c r="AN1235" s="16">
        <v>151</v>
      </c>
      <c r="AO1235" s="16">
        <v>2</v>
      </c>
    </row>
    <row r="1236" hidden="1" spans="1:41">
      <c r="A1236">
        <v>4305439</v>
      </c>
      <c r="B1236" t="s">
        <v>1232</v>
      </c>
      <c r="C1236" t="s">
        <v>77</v>
      </c>
      <c r="D1236">
        <v>319</v>
      </c>
      <c r="E1236">
        <v>495</v>
      </c>
      <c r="F1236">
        <v>296</v>
      </c>
      <c r="G1236">
        <v>476</v>
      </c>
      <c r="H1236" s="16">
        <f t="shared" si="19"/>
        <v>6498</v>
      </c>
      <c r="I1236" s="16">
        <v>6259</v>
      </c>
      <c r="J1236" s="16">
        <v>239</v>
      </c>
      <c r="K1236" s="16">
        <v>3232</v>
      </c>
      <c r="L1236" s="16">
        <v>3266</v>
      </c>
      <c r="M1236" s="16">
        <v>488</v>
      </c>
      <c r="N1236" s="16">
        <v>512</v>
      </c>
      <c r="O1236" s="16">
        <v>481</v>
      </c>
      <c r="P1236" s="16">
        <v>347</v>
      </c>
      <c r="Q1236" s="16">
        <v>613</v>
      </c>
      <c r="R1236" s="16">
        <v>386</v>
      </c>
      <c r="S1236" s="16">
        <v>1055</v>
      </c>
      <c r="T1236" s="16">
        <v>836</v>
      </c>
      <c r="U1236" s="16">
        <v>738</v>
      </c>
      <c r="V1236" s="16">
        <v>1042</v>
      </c>
      <c r="W1236" s="19">
        <v>0.66</v>
      </c>
      <c r="X1236" s="16">
        <v>5844</v>
      </c>
      <c r="Y1236" s="16">
        <v>2330</v>
      </c>
      <c r="Z1236" s="16">
        <v>2224</v>
      </c>
      <c r="AA1236" s="16">
        <v>106</v>
      </c>
      <c r="AB1236" s="19">
        <v>18452.92</v>
      </c>
      <c r="AC1236" s="19">
        <v>23971.5</v>
      </c>
      <c r="AD1236" s="16">
        <v>457</v>
      </c>
      <c r="AE1236" s="20">
        <v>201.169</v>
      </c>
      <c r="AF1236" s="19">
        <v>32.3</v>
      </c>
      <c r="AG1236" s="16">
        <v>196323</v>
      </c>
      <c r="AH1236" s="19">
        <v>30830</v>
      </c>
      <c r="AI1236" s="16">
        <v>954</v>
      </c>
      <c r="AJ1236" s="16">
        <v>167</v>
      </c>
      <c r="AK1236" s="16">
        <v>608</v>
      </c>
      <c r="AL1236" s="16">
        <v>2</v>
      </c>
      <c r="AM1236" s="16">
        <v>2</v>
      </c>
      <c r="AN1236" s="16">
        <v>902</v>
      </c>
      <c r="AO1236" s="16">
        <v>52</v>
      </c>
    </row>
    <row r="1237" hidden="1" spans="1:41">
      <c r="A1237">
        <v>1100924</v>
      </c>
      <c r="B1237" t="s">
        <v>1233</v>
      </c>
      <c r="C1237" t="s">
        <v>188</v>
      </c>
      <c r="D1237">
        <v>300</v>
      </c>
      <c r="E1237">
        <v>383</v>
      </c>
      <c r="F1237">
        <v>273</v>
      </c>
      <c r="G1237">
        <v>355</v>
      </c>
      <c r="H1237" s="16">
        <f t="shared" si="19"/>
        <v>10822</v>
      </c>
      <c r="I1237" s="16">
        <v>5287</v>
      </c>
      <c r="J1237" s="16">
        <v>5535</v>
      </c>
      <c r="K1237" s="16">
        <v>5757</v>
      </c>
      <c r="L1237" s="16">
        <v>5065</v>
      </c>
      <c r="M1237" s="16">
        <v>924</v>
      </c>
      <c r="N1237" s="16">
        <v>954</v>
      </c>
      <c r="O1237" s="16">
        <v>1010</v>
      </c>
      <c r="P1237" s="16">
        <v>653</v>
      </c>
      <c r="Q1237" s="16">
        <v>1223</v>
      </c>
      <c r="R1237" s="16">
        <v>1014</v>
      </c>
      <c r="S1237" s="16">
        <v>1949</v>
      </c>
      <c r="T1237" s="16">
        <v>1399</v>
      </c>
      <c r="U1237" s="16">
        <v>951</v>
      </c>
      <c r="V1237" s="16">
        <v>745</v>
      </c>
      <c r="W1237" s="19">
        <v>2.19</v>
      </c>
      <c r="X1237" s="16">
        <v>8814</v>
      </c>
      <c r="Y1237" s="16">
        <v>3549</v>
      </c>
      <c r="Z1237" s="16">
        <v>1718</v>
      </c>
      <c r="AA1237" s="16">
        <v>1831</v>
      </c>
      <c r="AB1237" s="19">
        <v>20647.67</v>
      </c>
      <c r="AC1237" s="19">
        <v>10650.71</v>
      </c>
      <c r="AD1237" s="16">
        <v>533</v>
      </c>
      <c r="AE1237" s="20">
        <v>5126.723</v>
      </c>
      <c r="AF1237" s="19">
        <v>2.1</v>
      </c>
      <c r="AG1237" s="16">
        <v>241269</v>
      </c>
      <c r="AH1237" s="19">
        <v>23820</v>
      </c>
      <c r="AI1237" s="16">
        <v>250</v>
      </c>
      <c r="AJ1237" s="16">
        <v>88</v>
      </c>
      <c r="AK1237" s="16">
        <v>325</v>
      </c>
      <c r="AL1237" s="16">
        <v>31</v>
      </c>
      <c r="AM1237" s="16">
        <v>2</v>
      </c>
      <c r="AN1237" s="16">
        <v>233</v>
      </c>
      <c r="AO1237" s="16">
        <v>17</v>
      </c>
    </row>
    <row r="1238" hidden="1" spans="1:41">
      <c r="A1238">
        <v>4305447</v>
      </c>
      <c r="B1238" t="s">
        <v>1234</v>
      </c>
      <c r="C1238" t="s">
        <v>77</v>
      </c>
      <c r="D1238">
        <v>286</v>
      </c>
      <c r="E1238">
        <v>335</v>
      </c>
      <c r="F1238">
        <v>249</v>
      </c>
      <c r="G1238">
        <v>309</v>
      </c>
      <c r="H1238" s="16">
        <f t="shared" si="19"/>
        <v>5345</v>
      </c>
      <c r="I1238" s="16">
        <v>298</v>
      </c>
      <c r="J1238" s="16">
        <v>5047</v>
      </c>
      <c r="K1238" s="16">
        <v>2835</v>
      </c>
      <c r="L1238" s="16">
        <v>2510</v>
      </c>
      <c r="M1238" s="16">
        <v>374</v>
      </c>
      <c r="N1238" s="16">
        <v>420</v>
      </c>
      <c r="O1238" s="16">
        <v>381</v>
      </c>
      <c r="P1238" s="16">
        <v>254</v>
      </c>
      <c r="Q1238" s="16">
        <v>553</v>
      </c>
      <c r="R1238" s="16">
        <v>408</v>
      </c>
      <c r="S1238" s="16">
        <v>884</v>
      </c>
      <c r="T1238" s="16">
        <v>728</v>
      </c>
      <c r="U1238" s="16">
        <v>577</v>
      </c>
      <c r="V1238" s="16">
        <v>766</v>
      </c>
      <c r="W1238" s="19">
        <v>0.5</v>
      </c>
      <c r="X1238" s="16">
        <v>4504</v>
      </c>
      <c r="Y1238" s="16">
        <v>1788</v>
      </c>
      <c r="Z1238" s="16">
        <v>107</v>
      </c>
      <c r="AA1238" s="16">
        <v>1681</v>
      </c>
      <c r="AB1238" s="19">
        <v>33628.44</v>
      </c>
      <c r="AC1238" s="19">
        <v>14004.93</v>
      </c>
      <c r="AD1238" s="16">
        <v>108</v>
      </c>
      <c r="AE1238" s="20">
        <v>220.471</v>
      </c>
      <c r="AF1238" s="19">
        <v>24.2</v>
      </c>
      <c r="AG1238" s="16">
        <v>95562</v>
      </c>
      <c r="AH1238" s="19">
        <v>18154</v>
      </c>
      <c r="AI1238" s="16">
        <v>66</v>
      </c>
      <c r="AJ1238" s="16">
        <v>31</v>
      </c>
      <c r="AK1238" s="16">
        <v>122</v>
      </c>
      <c r="AL1238" s="16">
        <v>1</v>
      </c>
      <c r="AM1238" s="16">
        <v>1</v>
      </c>
      <c r="AN1238" s="16">
        <v>58</v>
      </c>
      <c r="AO1238" s="16">
        <v>8</v>
      </c>
    </row>
    <row r="1239" hidden="1" spans="1:41">
      <c r="A1239">
        <v>4105508</v>
      </c>
      <c r="B1239" t="s">
        <v>1235</v>
      </c>
      <c r="C1239" t="s">
        <v>55</v>
      </c>
      <c r="D1239">
        <v>560</v>
      </c>
      <c r="E1239">
        <v>2518</v>
      </c>
      <c r="F1239">
        <v>486</v>
      </c>
      <c r="G1239">
        <v>2749</v>
      </c>
      <c r="H1239" s="16">
        <f t="shared" si="19"/>
        <v>80575</v>
      </c>
      <c r="I1239" s="16">
        <v>72748</v>
      </c>
      <c r="J1239" s="16">
        <v>7827</v>
      </c>
      <c r="K1239" s="16">
        <v>39397</v>
      </c>
      <c r="L1239" s="16">
        <v>41178</v>
      </c>
      <c r="M1239" s="16">
        <v>4810</v>
      </c>
      <c r="N1239" s="16">
        <v>4653</v>
      </c>
      <c r="O1239" s="16">
        <v>5296</v>
      </c>
      <c r="P1239" s="16">
        <v>3658</v>
      </c>
      <c r="Q1239" s="16">
        <v>9412</v>
      </c>
      <c r="R1239" s="16">
        <v>6601</v>
      </c>
      <c r="S1239" s="16">
        <v>13050</v>
      </c>
      <c r="T1239" s="16">
        <v>11639</v>
      </c>
      <c r="U1239" s="16">
        <v>9606</v>
      </c>
      <c r="V1239" s="16">
        <v>11850</v>
      </c>
      <c r="W1239" s="19">
        <v>1.28</v>
      </c>
      <c r="X1239" s="16">
        <v>71946</v>
      </c>
      <c r="Y1239" s="16">
        <v>28533</v>
      </c>
      <c r="Z1239" s="16">
        <v>25784</v>
      </c>
      <c r="AA1239" s="16">
        <v>2749</v>
      </c>
      <c r="AB1239" s="19">
        <v>31276.89</v>
      </c>
      <c r="AC1239" s="19">
        <v>20093.59</v>
      </c>
      <c r="AD1239" s="16">
        <v>390</v>
      </c>
      <c r="AE1239" s="20">
        <v>811.666</v>
      </c>
      <c r="AF1239" s="19">
        <v>99.3</v>
      </c>
      <c r="AG1239" s="16">
        <v>2344994</v>
      </c>
      <c r="AH1239" s="19">
        <v>30252</v>
      </c>
      <c r="AI1239" s="16">
        <v>3182</v>
      </c>
      <c r="AJ1239" s="16">
        <v>2760</v>
      </c>
      <c r="AK1239" s="16">
        <v>3560</v>
      </c>
      <c r="AL1239" s="16">
        <v>54</v>
      </c>
      <c r="AM1239" s="16">
        <v>6</v>
      </c>
      <c r="AN1239" s="16">
        <v>2344</v>
      </c>
      <c r="AO1239" s="16">
        <v>838</v>
      </c>
    </row>
    <row r="1240" hidden="1" spans="1:41">
      <c r="A1240">
        <v>2907806</v>
      </c>
      <c r="B1240" t="s">
        <v>1236</v>
      </c>
      <c r="C1240" t="s">
        <v>52</v>
      </c>
      <c r="D1240">
        <v>318</v>
      </c>
      <c r="E1240">
        <v>461</v>
      </c>
      <c r="F1240">
        <v>274</v>
      </c>
      <c r="G1240">
        <v>480</v>
      </c>
      <c r="H1240" s="16">
        <f t="shared" si="19"/>
        <v>34757</v>
      </c>
      <c r="I1240" s="16">
        <v>19772</v>
      </c>
      <c r="J1240" s="16">
        <v>14985</v>
      </c>
      <c r="K1240" s="16">
        <v>17138</v>
      </c>
      <c r="L1240" s="16">
        <v>17619</v>
      </c>
      <c r="M1240" s="16">
        <v>2176</v>
      </c>
      <c r="N1240" s="16">
        <v>2496</v>
      </c>
      <c r="O1240" s="16">
        <v>2747</v>
      </c>
      <c r="P1240" s="16">
        <v>1797</v>
      </c>
      <c r="Q1240" s="16">
        <v>3647</v>
      </c>
      <c r="R1240" s="16">
        <v>2323</v>
      </c>
      <c r="S1240" s="16">
        <v>5228</v>
      </c>
      <c r="T1240" s="16">
        <v>4914</v>
      </c>
      <c r="U1240" s="16">
        <v>3661</v>
      </c>
      <c r="V1240" s="16">
        <v>5768</v>
      </c>
      <c r="W1240" s="19">
        <v>0.25</v>
      </c>
      <c r="X1240" s="16">
        <v>23288</v>
      </c>
      <c r="Y1240" s="16">
        <v>12499</v>
      </c>
      <c r="Z1240" s="16">
        <v>7083</v>
      </c>
      <c r="AA1240" s="16">
        <v>5416</v>
      </c>
      <c r="AB1240" s="19">
        <v>16101.82</v>
      </c>
      <c r="AC1240" s="19">
        <v>7737.92</v>
      </c>
      <c r="AD1240" s="16">
        <v>263</v>
      </c>
      <c r="AE1240" s="20">
        <v>863.932</v>
      </c>
      <c r="AF1240" s="19">
        <v>40.2</v>
      </c>
      <c r="AG1240" s="16">
        <v>248542</v>
      </c>
      <c r="AH1240" s="19">
        <v>7209</v>
      </c>
      <c r="AI1240" s="16">
        <v>977</v>
      </c>
      <c r="AJ1240" s="16">
        <v>126</v>
      </c>
      <c r="AK1240" s="16">
        <v>657</v>
      </c>
      <c r="AL1240" s="16">
        <v>10</v>
      </c>
      <c r="AM1240" s="16">
        <v>4</v>
      </c>
      <c r="AN1240" s="16">
        <v>946</v>
      </c>
      <c r="AO1240" s="16">
        <v>31</v>
      </c>
    </row>
    <row r="1241" hidden="1" spans="1:41">
      <c r="A1241">
        <v>4105607</v>
      </c>
      <c r="B1241" t="s">
        <v>1237</v>
      </c>
      <c r="C1241" t="s">
        <v>55</v>
      </c>
      <c r="D1241">
        <v>304</v>
      </c>
      <c r="E1241">
        <v>432</v>
      </c>
      <c r="F1241">
        <v>276</v>
      </c>
      <c r="G1241">
        <v>429</v>
      </c>
      <c r="H1241" s="16">
        <f t="shared" si="19"/>
        <v>12450</v>
      </c>
      <c r="I1241" s="16">
        <v>10555</v>
      </c>
      <c r="J1241" s="16">
        <v>1895</v>
      </c>
      <c r="K1241" s="16">
        <v>6255</v>
      </c>
      <c r="L1241" s="16">
        <v>6195</v>
      </c>
      <c r="M1241" s="16">
        <v>800</v>
      </c>
      <c r="N1241" s="16">
        <v>889</v>
      </c>
      <c r="O1241" s="16">
        <v>948</v>
      </c>
      <c r="P1241" s="16">
        <v>613</v>
      </c>
      <c r="Q1241" s="16">
        <v>1372</v>
      </c>
      <c r="R1241" s="16">
        <v>975</v>
      </c>
      <c r="S1241" s="16">
        <v>2022</v>
      </c>
      <c r="T1241" s="16">
        <v>1695</v>
      </c>
      <c r="U1241" s="16">
        <v>1370</v>
      </c>
      <c r="V1241" s="16">
        <v>1766</v>
      </c>
      <c r="W1241" s="19">
        <v>1.02</v>
      </c>
      <c r="X1241" s="16">
        <v>10424</v>
      </c>
      <c r="Y1241" s="16">
        <v>4217</v>
      </c>
      <c r="Z1241" s="16">
        <v>3607</v>
      </c>
      <c r="AA1241" s="16">
        <v>610</v>
      </c>
      <c r="AB1241" s="19">
        <v>23795.76</v>
      </c>
      <c r="AC1241" s="19">
        <v>18883.89</v>
      </c>
      <c r="AD1241" s="16">
        <v>436</v>
      </c>
      <c r="AE1241" s="20">
        <v>403.045</v>
      </c>
      <c r="AF1241" s="19">
        <v>30.9</v>
      </c>
      <c r="AG1241" s="16">
        <v>287870</v>
      </c>
      <c r="AH1241" s="19">
        <v>23852</v>
      </c>
      <c r="AI1241" s="16">
        <v>314</v>
      </c>
      <c r="AJ1241" s="16">
        <v>259</v>
      </c>
      <c r="AK1241" s="16">
        <v>523</v>
      </c>
      <c r="AL1241" s="16">
        <v>9</v>
      </c>
      <c r="AM1241" s="16">
        <v>4</v>
      </c>
      <c r="AN1241" s="16">
        <v>293</v>
      </c>
      <c r="AO1241" s="16">
        <v>21</v>
      </c>
    </row>
    <row r="1242" hidden="1" spans="1:41">
      <c r="A1242">
        <v>5205497</v>
      </c>
      <c r="B1242" t="s">
        <v>1238</v>
      </c>
      <c r="C1242" t="s">
        <v>42</v>
      </c>
      <c r="D1242">
        <v>351</v>
      </c>
      <c r="E1242">
        <v>607</v>
      </c>
      <c r="F1242">
        <v>346</v>
      </c>
      <c r="G1242">
        <v>536</v>
      </c>
      <c r="H1242" s="16">
        <f t="shared" si="19"/>
        <v>68028</v>
      </c>
      <c r="I1242" s="16">
        <v>54555</v>
      </c>
      <c r="J1242" s="16">
        <v>13473</v>
      </c>
      <c r="K1242" s="16">
        <v>33632</v>
      </c>
      <c r="L1242" s="16">
        <v>34396</v>
      </c>
      <c r="M1242" s="16">
        <v>5656</v>
      </c>
      <c r="N1242" s="16">
        <v>6024</v>
      </c>
      <c r="O1242" s="16">
        <v>6210</v>
      </c>
      <c r="P1242" s="16">
        <v>3891</v>
      </c>
      <c r="Q1242" s="16">
        <v>8315</v>
      </c>
      <c r="R1242" s="16">
        <v>6366</v>
      </c>
      <c r="S1242" s="16">
        <v>12266</v>
      </c>
      <c r="T1242" s="16">
        <v>8796</v>
      </c>
      <c r="U1242" s="16">
        <v>5991</v>
      </c>
      <c r="V1242" s="16">
        <v>4513</v>
      </c>
      <c r="W1242" s="19">
        <v>1.9</v>
      </c>
      <c r="X1242" s="16">
        <v>58249</v>
      </c>
      <c r="Y1242" s="16">
        <v>20874</v>
      </c>
      <c r="Z1242" s="16">
        <v>16705</v>
      </c>
      <c r="AA1242" s="16">
        <v>4169</v>
      </c>
      <c r="AB1242" s="19">
        <v>22299.32</v>
      </c>
      <c r="AC1242" s="19">
        <v>12109.31</v>
      </c>
      <c r="AD1242" s="16">
        <v>157</v>
      </c>
      <c r="AE1242" s="20">
        <v>389.985</v>
      </c>
      <c r="AF1242" s="19">
        <v>174.4</v>
      </c>
      <c r="AG1242" s="16">
        <v>642343</v>
      </c>
      <c r="AH1242" s="19">
        <v>10001</v>
      </c>
      <c r="AI1242" s="16">
        <v>1975</v>
      </c>
      <c r="AJ1242" s="16">
        <v>929</v>
      </c>
      <c r="AK1242" s="16">
        <v>2540</v>
      </c>
      <c r="AL1242" s="16">
        <v>16</v>
      </c>
      <c r="AM1242" s="16">
        <v>3</v>
      </c>
      <c r="AN1242" s="16">
        <v>1920</v>
      </c>
      <c r="AO1242" s="16">
        <v>55</v>
      </c>
    </row>
    <row r="1243" hidden="1" spans="1:41">
      <c r="A1243">
        <v>2103257</v>
      </c>
      <c r="B1243" t="s">
        <v>1239</v>
      </c>
      <c r="C1243" t="s">
        <v>67</v>
      </c>
      <c r="D1243">
        <v>285</v>
      </c>
      <c r="E1243">
        <v>338</v>
      </c>
      <c r="F1243">
        <v>249</v>
      </c>
      <c r="G1243">
        <v>305</v>
      </c>
      <c r="H1243" s="16">
        <f t="shared" si="19"/>
        <v>14623</v>
      </c>
      <c r="I1243" s="16">
        <v>6009</v>
      </c>
      <c r="J1243" s="16">
        <v>8614</v>
      </c>
      <c r="K1243" s="16">
        <v>7459</v>
      </c>
      <c r="L1243" s="16">
        <v>7164</v>
      </c>
      <c r="M1243" s="16">
        <v>1424</v>
      </c>
      <c r="N1243" s="16">
        <v>1588</v>
      </c>
      <c r="O1243" s="16">
        <v>1561</v>
      </c>
      <c r="P1243" s="16">
        <v>850</v>
      </c>
      <c r="Q1243" s="16">
        <v>1633</v>
      </c>
      <c r="R1243" s="16">
        <v>1191</v>
      </c>
      <c r="S1243" s="16">
        <v>2231</v>
      </c>
      <c r="T1243" s="16">
        <v>1532</v>
      </c>
      <c r="U1243" s="16">
        <v>1241</v>
      </c>
      <c r="V1243" s="16">
        <v>1372</v>
      </c>
      <c r="W1243" s="19">
        <v>0.61</v>
      </c>
      <c r="X1243" s="16">
        <v>10161</v>
      </c>
      <c r="Y1243" s="16">
        <v>4302</v>
      </c>
      <c r="Z1243" s="16">
        <v>1694</v>
      </c>
      <c r="AA1243" s="16">
        <v>2608</v>
      </c>
      <c r="AB1243" s="19">
        <v>13301.2</v>
      </c>
      <c r="AC1243" s="19">
        <v>6920.35</v>
      </c>
      <c r="AD1243" s="16">
        <v>485</v>
      </c>
      <c r="AE1243" s="20">
        <v>1464.034</v>
      </c>
      <c r="AF1243" s="19">
        <v>10</v>
      </c>
      <c r="AG1243" s="16">
        <v>129832</v>
      </c>
      <c r="AH1243" s="19">
        <v>9050</v>
      </c>
      <c r="AI1243" s="16">
        <v>229</v>
      </c>
      <c r="AJ1243" s="16">
        <v>44</v>
      </c>
      <c r="AK1243" s="16">
        <v>206</v>
      </c>
      <c r="AL1243" s="16">
        <v>27</v>
      </c>
      <c r="AM1243" s="16">
        <v>1</v>
      </c>
      <c r="AN1243" s="16">
        <v>222</v>
      </c>
      <c r="AO1243" s="16">
        <v>7</v>
      </c>
    </row>
    <row r="1244" hidden="1" spans="1:41">
      <c r="A1244">
        <v>4305454</v>
      </c>
      <c r="B1244" t="s">
        <v>1240</v>
      </c>
      <c r="C1244" t="s">
        <v>77</v>
      </c>
      <c r="D1244">
        <v>369</v>
      </c>
      <c r="E1244">
        <v>474</v>
      </c>
      <c r="F1244">
        <v>288</v>
      </c>
      <c r="G1244">
        <v>475</v>
      </c>
      <c r="H1244" s="16">
        <f t="shared" si="19"/>
        <v>14908</v>
      </c>
      <c r="I1244" s="16">
        <v>14434</v>
      </c>
      <c r="J1244" s="16">
        <v>474</v>
      </c>
      <c r="K1244" s="16">
        <v>7404</v>
      </c>
      <c r="L1244" s="16">
        <v>7504</v>
      </c>
      <c r="M1244" s="16">
        <v>817</v>
      </c>
      <c r="N1244" s="16">
        <v>1001</v>
      </c>
      <c r="O1244" s="16">
        <v>1141</v>
      </c>
      <c r="P1244" s="16">
        <v>697</v>
      </c>
      <c r="Q1244" s="16">
        <v>1153</v>
      </c>
      <c r="R1244" s="16">
        <v>775</v>
      </c>
      <c r="S1244" s="16">
        <v>1760</v>
      </c>
      <c r="T1244" s="16">
        <v>1766</v>
      </c>
      <c r="U1244" s="16">
        <v>2313</v>
      </c>
      <c r="V1244" s="16">
        <v>3485</v>
      </c>
      <c r="W1244" s="19">
        <v>1.36</v>
      </c>
      <c r="X1244" s="16">
        <v>13474</v>
      </c>
      <c r="Y1244" s="16">
        <v>5612</v>
      </c>
      <c r="Z1244" s="16">
        <v>5420</v>
      </c>
      <c r="AA1244" s="16">
        <v>192</v>
      </c>
      <c r="AB1244" s="19">
        <v>24531.2</v>
      </c>
      <c r="AC1244" s="19">
        <v>21515.18</v>
      </c>
      <c r="AD1244" s="16">
        <v>97</v>
      </c>
      <c r="AE1244" s="20">
        <v>245.885</v>
      </c>
      <c r="AF1244" s="19">
        <v>60.6</v>
      </c>
      <c r="AG1244" s="16">
        <v>241146</v>
      </c>
      <c r="AH1244" s="19">
        <v>16862</v>
      </c>
      <c r="AI1244" s="16">
        <v>1074</v>
      </c>
      <c r="AJ1244" s="16">
        <v>381</v>
      </c>
      <c r="AK1244" s="16">
        <v>1112</v>
      </c>
      <c r="AL1244" s="16">
        <v>12</v>
      </c>
      <c r="AM1244" s="16">
        <v>2</v>
      </c>
      <c r="AN1244" s="16">
        <v>1014</v>
      </c>
      <c r="AO1244" s="16">
        <v>60</v>
      </c>
    </row>
    <row r="1245" hidden="1" spans="1:41">
      <c r="A1245">
        <v>2907905</v>
      </c>
      <c r="B1245" t="s">
        <v>1241</v>
      </c>
      <c r="C1245" t="s">
        <v>52</v>
      </c>
      <c r="D1245">
        <v>301</v>
      </c>
      <c r="E1245">
        <v>384</v>
      </c>
      <c r="F1245">
        <v>269</v>
      </c>
      <c r="G1245">
        <v>383</v>
      </c>
      <c r="H1245" s="16">
        <f t="shared" si="19"/>
        <v>17798</v>
      </c>
      <c r="I1245" s="16">
        <v>13040</v>
      </c>
      <c r="J1245" s="16">
        <v>4758</v>
      </c>
      <c r="K1245" s="16">
        <v>8711</v>
      </c>
      <c r="L1245" s="16">
        <v>9087</v>
      </c>
      <c r="M1245" s="16">
        <v>1422</v>
      </c>
      <c r="N1245" s="16">
        <v>1548</v>
      </c>
      <c r="O1245" s="16">
        <v>1649</v>
      </c>
      <c r="P1245" s="16">
        <v>938</v>
      </c>
      <c r="Q1245" s="16">
        <v>2141</v>
      </c>
      <c r="R1245" s="16">
        <v>1358</v>
      </c>
      <c r="S1245" s="16">
        <v>2793</v>
      </c>
      <c r="T1245" s="16">
        <v>2099</v>
      </c>
      <c r="U1245" s="16">
        <v>1579</v>
      </c>
      <c r="V1245" s="16">
        <v>2271</v>
      </c>
      <c r="W1245" s="19">
        <v>0.35</v>
      </c>
      <c r="X1245" s="16">
        <v>12999</v>
      </c>
      <c r="Y1245" s="16">
        <v>5658</v>
      </c>
      <c r="Z1245" s="16">
        <v>4230</v>
      </c>
      <c r="AA1245" s="16">
        <v>1428</v>
      </c>
      <c r="AB1245" s="19">
        <v>14514.54</v>
      </c>
      <c r="AC1245" s="19">
        <v>5377.41</v>
      </c>
      <c r="AD1245" s="16">
        <v>207</v>
      </c>
      <c r="AE1245" s="20">
        <v>155.718</v>
      </c>
      <c r="AF1245" s="19">
        <v>114.3</v>
      </c>
      <c r="AG1245" s="16">
        <v>108248</v>
      </c>
      <c r="AH1245" s="19">
        <v>6150</v>
      </c>
      <c r="AI1245" s="16">
        <v>581</v>
      </c>
      <c r="AJ1245" s="16">
        <v>81</v>
      </c>
      <c r="AK1245" s="16">
        <v>360</v>
      </c>
      <c r="AL1245" s="16">
        <v>3</v>
      </c>
      <c r="AM1245" s="16">
        <v>1</v>
      </c>
      <c r="AN1245" s="16">
        <v>571</v>
      </c>
      <c r="AO1245" s="16">
        <v>10</v>
      </c>
    </row>
    <row r="1246" hidden="1" spans="1:41">
      <c r="A1246">
        <v>3116308</v>
      </c>
      <c r="B1246" t="s">
        <v>1242</v>
      </c>
      <c r="C1246" t="s">
        <v>44</v>
      </c>
      <c r="D1246">
        <v>291</v>
      </c>
      <c r="E1246">
        <v>377</v>
      </c>
      <c r="F1246">
        <v>256</v>
      </c>
      <c r="G1246">
        <v>349</v>
      </c>
      <c r="H1246" s="16">
        <f t="shared" si="19"/>
        <v>6884</v>
      </c>
      <c r="I1246" s="16">
        <v>2930</v>
      </c>
      <c r="J1246" s="16">
        <v>3954</v>
      </c>
      <c r="K1246" s="16">
        <v>3555</v>
      </c>
      <c r="L1246" s="16">
        <v>3329</v>
      </c>
      <c r="M1246" s="16">
        <v>367</v>
      </c>
      <c r="N1246" s="16">
        <v>438</v>
      </c>
      <c r="O1246" s="16">
        <v>528</v>
      </c>
      <c r="P1246" s="16">
        <v>370</v>
      </c>
      <c r="Q1246" s="16">
        <v>783</v>
      </c>
      <c r="R1246" s="16">
        <v>481</v>
      </c>
      <c r="S1246" s="16">
        <v>1036</v>
      </c>
      <c r="T1246" s="16">
        <v>945</v>
      </c>
      <c r="U1246" s="16">
        <v>691</v>
      </c>
      <c r="V1246" s="16">
        <v>1245</v>
      </c>
      <c r="W1246" s="19">
        <v>0.25</v>
      </c>
      <c r="X1246" s="16">
        <v>5809</v>
      </c>
      <c r="Y1246" s="16">
        <v>2093</v>
      </c>
      <c r="Z1246" s="16">
        <v>988</v>
      </c>
      <c r="AA1246" s="16">
        <v>1105</v>
      </c>
      <c r="AB1246" s="19">
        <v>15890.94</v>
      </c>
      <c r="AC1246" s="19">
        <v>6283.25</v>
      </c>
      <c r="AD1246" s="16">
        <v>135</v>
      </c>
      <c r="AE1246" s="20">
        <v>153.479</v>
      </c>
      <c r="AF1246" s="19">
        <v>44.9</v>
      </c>
      <c r="AG1246" s="16">
        <v>46325</v>
      </c>
      <c r="AH1246" s="19">
        <v>6781</v>
      </c>
      <c r="AI1246" s="16">
        <v>89</v>
      </c>
      <c r="AJ1246" s="16">
        <v>40</v>
      </c>
      <c r="AK1246" s="16">
        <v>109</v>
      </c>
      <c r="AL1246" s="16">
        <v>0</v>
      </c>
      <c r="AM1246" s="16">
        <v>1</v>
      </c>
      <c r="AN1246" s="16">
        <v>88</v>
      </c>
      <c r="AO1246" s="16">
        <v>1</v>
      </c>
    </row>
    <row r="1247" hidden="1" spans="1:41">
      <c r="A1247">
        <v>4305504</v>
      </c>
      <c r="B1247" t="s">
        <v>1243</v>
      </c>
      <c r="C1247" t="s">
        <v>77</v>
      </c>
      <c r="D1247">
        <v>287</v>
      </c>
      <c r="E1247">
        <v>367</v>
      </c>
      <c r="F1247">
        <v>249</v>
      </c>
      <c r="G1247">
        <v>357</v>
      </c>
      <c r="H1247" s="16">
        <f t="shared" si="19"/>
        <v>4972</v>
      </c>
      <c r="I1247" s="16">
        <v>2535</v>
      </c>
      <c r="J1247" s="16">
        <v>2437</v>
      </c>
      <c r="K1247" s="16">
        <v>2557</v>
      </c>
      <c r="L1247" s="16">
        <v>2415</v>
      </c>
      <c r="M1247" s="16">
        <v>220</v>
      </c>
      <c r="N1247" s="16">
        <v>260</v>
      </c>
      <c r="O1247" s="16">
        <v>322</v>
      </c>
      <c r="P1247" s="16">
        <v>267</v>
      </c>
      <c r="Q1247" s="16">
        <v>444</v>
      </c>
      <c r="R1247" s="16">
        <v>321</v>
      </c>
      <c r="S1247" s="16">
        <v>640</v>
      </c>
      <c r="T1247" s="16">
        <v>640</v>
      </c>
      <c r="U1247" s="16">
        <v>725</v>
      </c>
      <c r="V1247" s="16">
        <v>1133</v>
      </c>
      <c r="W1247" s="19">
        <v>-0.21</v>
      </c>
      <c r="X1247" s="16">
        <v>4435</v>
      </c>
      <c r="Y1247" s="16">
        <v>1844</v>
      </c>
      <c r="Z1247" s="16">
        <v>971</v>
      </c>
      <c r="AA1247" s="16">
        <v>873</v>
      </c>
      <c r="AB1247" s="19">
        <v>23226.98</v>
      </c>
      <c r="AC1247" s="19">
        <v>19452.88</v>
      </c>
      <c r="AD1247" s="16">
        <v>197</v>
      </c>
      <c r="AE1247" s="20">
        <v>273.873</v>
      </c>
      <c r="AF1247" s="19">
        <v>18.2</v>
      </c>
      <c r="AG1247" s="16">
        <v>115370</v>
      </c>
      <c r="AH1247" s="19">
        <v>23051</v>
      </c>
      <c r="AI1247" s="16">
        <v>147</v>
      </c>
      <c r="AJ1247" s="16">
        <v>56</v>
      </c>
      <c r="AK1247" s="16">
        <v>274</v>
      </c>
      <c r="AL1247" s="16">
        <v>2</v>
      </c>
      <c r="AM1247" s="16">
        <v>1</v>
      </c>
      <c r="AN1247" s="16">
        <v>125</v>
      </c>
      <c r="AO1247" s="16">
        <v>22</v>
      </c>
    </row>
    <row r="1248" hidden="1" spans="1:41">
      <c r="A1248">
        <v>3116407</v>
      </c>
      <c r="B1248" t="s">
        <v>1244</v>
      </c>
      <c r="C1248" t="s">
        <v>44</v>
      </c>
      <c r="D1248">
        <v>286</v>
      </c>
      <c r="E1248">
        <v>413</v>
      </c>
      <c r="F1248">
        <v>250</v>
      </c>
      <c r="G1248">
        <v>386</v>
      </c>
      <c r="H1248" s="16">
        <f t="shared" si="19"/>
        <v>4869</v>
      </c>
      <c r="I1248" s="16">
        <v>2542</v>
      </c>
      <c r="J1248" s="16">
        <v>2327</v>
      </c>
      <c r="K1248" s="16">
        <v>2567</v>
      </c>
      <c r="L1248" s="16">
        <v>2302</v>
      </c>
      <c r="M1248" s="16">
        <v>331</v>
      </c>
      <c r="N1248" s="16">
        <v>357</v>
      </c>
      <c r="O1248" s="16">
        <v>359</v>
      </c>
      <c r="P1248" s="16">
        <v>237</v>
      </c>
      <c r="Q1248" s="16">
        <v>494</v>
      </c>
      <c r="R1248" s="16">
        <v>359</v>
      </c>
      <c r="S1248" s="16">
        <v>715</v>
      </c>
      <c r="T1248" s="16">
        <v>604</v>
      </c>
      <c r="U1248" s="16">
        <v>666</v>
      </c>
      <c r="V1248" s="16">
        <v>747</v>
      </c>
      <c r="W1248" s="19">
        <v>0.47</v>
      </c>
      <c r="X1248" s="16">
        <v>4266</v>
      </c>
      <c r="Y1248" s="16">
        <v>1695</v>
      </c>
      <c r="Z1248" s="16">
        <v>852</v>
      </c>
      <c r="AA1248" s="16">
        <v>843</v>
      </c>
      <c r="AB1248" s="19">
        <v>19161.23</v>
      </c>
      <c r="AC1248" s="19">
        <v>20427.39</v>
      </c>
      <c r="AD1248" s="16">
        <v>352</v>
      </c>
      <c r="AE1248" s="20">
        <v>227.627</v>
      </c>
      <c r="AF1248" s="19">
        <v>21.4</v>
      </c>
      <c r="AG1248" s="16">
        <v>111341</v>
      </c>
      <c r="AH1248" s="19">
        <v>23191</v>
      </c>
      <c r="AI1248" s="16">
        <v>73</v>
      </c>
      <c r="AJ1248" s="16">
        <v>55</v>
      </c>
      <c r="AK1248" s="16">
        <v>140</v>
      </c>
      <c r="AL1248" s="16">
        <v>2</v>
      </c>
      <c r="AM1248" s="16">
        <v>1</v>
      </c>
      <c r="AN1248" s="16">
        <v>57</v>
      </c>
      <c r="AO1248" s="16">
        <v>16</v>
      </c>
    </row>
    <row r="1249" hidden="1" spans="1:41">
      <c r="A1249">
        <v>3116506</v>
      </c>
      <c r="B1249" t="s">
        <v>1245</v>
      </c>
      <c r="C1249" t="s">
        <v>44</v>
      </c>
      <c r="D1249">
        <v>292</v>
      </c>
      <c r="E1249">
        <v>343</v>
      </c>
      <c r="F1249">
        <v>255</v>
      </c>
      <c r="G1249">
        <v>316</v>
      </c>
      <c r="H1249" s="16">
        <f t="shared" si="19"/>
        <v>7796</v>
      </c>
      <c r="I1249" s="16">
        <v>5019</v>
      </c>
      <c r="J1249" s="16">
        <v>2777</v>
      </c>
      <c r="K1249" s="16">
        <v>4014</v>
      </c>
      <c r="L1249" s="16">
        <v>3782</v>
      </c>
      <c r="M1249" s="16">
        <v>471</v>
      </c>
      <c r="N1249" s="16">
        <v>509</v>
      </c>
      <c r="O1249" s="16">
        <v>603</v>
      </c>
      <c r="P1249" s="16">
        <v>421</v>
      </c>
      <c r="Q1249" s="16">
        <v>887</v>
      </c>
      <c r="R1249" s="16">
        <v>512</v>
      </c>
      <c r="S1249" s="16">
        <v>1216</v>
      </c>
      <c r="T1249" s="16">
        <v>1017</v>
      </c>
      <c r="U1249" s="16">
        <v>868</v>
      </c>
      <c r="V1249" s="16">
        <v>1292</v>
      </c>
      <c r="W1249" s="19">
        <v>-0.28</v>
      </c>
      <c r="X1249" s="16">
        <v>6201</v>
      </c>
      <c r="Y1249" s="16">
        <v>2670</v>
      </c>
      <c r="Z1249" s="16">
        <v>1707</v>
      </c>
      <c r="AA1249" s="16">
        <v>963</v>
      </c>
      <c r="AB1249" s="19">
        <v>14549.6</v>
      </c>
      <c r="AC1249" s="19">
        <v>10958.36</v>
      </c>
      <c r="AD1249" s="16">
        <v>304</v>
      </c>
      <c r="AE1249" s="20">
        <v>720.424</v>
      </c>
      <c r="AF1249" s="19">
        <v>10.8</v>
      </c>
      <c r="AG1249" s="16">
        <v>58649</v>
      </c>
      <c r="AH1249" s="19">
        <v>7460</v>
      </c>
      <c r="AI1249" s="16">
        <v>151</v>
      </c>
      <c r="AJ1249" s="16">
        <v>54</v>
      </c>
      <c r="AK1249" s="16">
        <v>190</v>
      </c>
      <c r="AL1249" s="16">
        <v>9</v>
      </c>
      <c r="AM1249" s="16">
        <v>1</v>
      </c>
      <c r="AN1249" s="16">
        <v>145</v>
      </c>
      <c r="AO1249" s="16">
        <v>6</v>
      </c>
    </row>
    <row r="1250" hidden="1" spans="1:41">
      <c r="A1250">
        <v>5103056</v>
      </c>
      <c r="B1250" t="s">
        <v>1246</v>
      </c>
      <c r="C1250" t="s">
        <v>80</v>
      </c>
      <c r="D1250">
        <v>311</v>
      </c>
      <c r="E1250">
        <v>413</v>
      </c>
      <c r="F1250">
        <v>275</v>
      </c>
      <c r="G1250">
        <v>390</v>
      </c>
      <c r="H1250" s="16">
        <f t="shared" si="19"/>
        <v>11794</v>
      </c>
      <c r="I1250" s="16">
        <v>8944</v>
      </c>
      <c r="J1250" s="16">
        <v>2850</v>
      </c>
      <c r="K1250" s="16">
        <v>6122</v>
      </c>
      <c r="L1250" s="16">
        <v>5672</v>
      </c>
      <c r="M1250" s="16">
        <v>885</v>
      </c>
      <c r="N1250" s="16">
        <v>985</v>
      </c>
      <c r="O1250" s="16">
        <v>1160</v>
      </c>
      <c r="P1250" s="16">
        <v>631</v>
      </c>
      <c r="Q1250" s="16">
        <v>1270</v>
      </c>
      <c r="R1250" s="16">
        <v>893</v>
      </c>
      <c r="S1250" s="16">
        <v>1989</v>
      </c>
      <c r="T1250" s="16">
        <v>1674</v>
      </c>
      <c r="U1250" s="16">
        <v>1199</v>
      </c>
      <c r="V1250" s="16">
        <v>1108</v>
      </c>
      <c r="W1250" s="19">
        <v>0.69</v>
      </c>
      <c r="X1250" s="16">
        <v>9827</v>
      </c>
      <c r="Y1250" s="16">
        <v>4105</v>
      </c>
      <c r="Z1250" s="16">
        <v>3084</v>
      </c>
      <c r="AA1250" s="16">
        <v>1021</v>
      </c>
      <c r="AB1250" s="19">
        <v>23449.57</v>
      </c>
      <c r="AC1250" s="19">
        <v>15049.3</v>
      </c>
      <c r="AD1250" s="16">
        <v>470</v>
      </c>
      <c r="AE1250" s="20">
        <v>3849.991</v>
      </c>
      <c r="AF1250" s="19">
        <v>3.1</v>
      </c>
      <c r="AG1250" s="16">
        <v>306417</v>
      </c>
      <c r="AH1250" s="19">
        <v>26539</v>
      </c>
      <c r="AI1250" s="16">
        <v>361</v>
      </c>
      <c r="AJ1250" s="16">
        <v>300</v>
      </c>
      <c r="AK1250" s="16">
        <v>455</v>
      </c>
      <c r="AL1250" s="16">
        <v>58</v>
      </c>
      <c r="AM1250" s="16">
        <v>2</v>
      </c>
      <c r="AN1250" s="16">
        <v>337</v>
      </c>
      <c r="AO1250" s="16">
        <v>24</v>
      </c>
    </row>
    <row r="1251" hidden="1" spans="1:41">
      <c r="A1251">
        <v>3116605</v>
      </c>
      <c r="B1251" t="s">
        <v>1247</v>
      </c>
      <c r="C1251" t="s">
        <v>44</v>
      </c>
      <c r="D1251">
        <v>358</v>
      </c>
      <c r="E1251">
        <v>1180</v>
      </c>
      <c r="F1251">
        <v>314</v>
      </c>
      <c r="G1251">
        <v>1774</v>
      </c>
      <c r="H1251" s="16">
        <f t="shared" si="19"/>
        <v>28504</v>
      </c>
      <c r="I1251" s="16">
        <v>22780</v>
      </c>
      <c r="J1251" s="16">
        <v>5724</v>
      </c>
      <c r="K1251" s="16">
        <v>14623</v>
      </c>
      <c r="L1251" s="16">
        <v>13881</v>
      </c>
      <c r="M1251" s="16">
        <v>1857</v>
      </c>
      <c r="N1251" s="16">
        <v>1977</v>
      </c>
      <c r="O1251" s="16">
        <v>2027</v>
      </c>
      <c r="P1251" s="16">
        <v>1318</v>
      </c>
      <c r="Q1251" s="16">
        <v>3205</v>
      </c>
      <c r="R1251" s="16">
        <v>2358</v>
      </c>
      <c r="S1251" s="16">
        <v>5127</v>
      </c>
      <c r="T1251" s="16">
        <v>3828</v>
      </c>
      <c r="U1251" s="16">
        <v>3090</v>
      </c>
      <c r="V1251" s="16">
        <v>3717</v>
      </c>
      <c r="W1251" s="19">
        <v>0.78</v>
      </c>
      <c r="X1251" s="16">
        <v>25473</v>
      </c>
      <c r="Y1251" s="16">
        <v>9276</v>
      </c>
      <c r="Z1251" s="16">
        <v>7359</v>
      </c>
      <c r="AA1251" s="16">
        <v>1917</v>
      </c>
      <c r="AB1251" s="19">
        <v>23521.68</v>
      </c>
      <c r="AC1251" s="19">
        <v>13563.31</v>
      </c>
      <c r="AD1251" s="16">
        <v>109</v>
      </c>
      <c r="AE1251" s="20">
        <v>630.706</v>
      </c>
      <c r="AF1251" s="19">
        <v>45.2</v>
      </c>
      <c r="AG1251" s="16">
        <v>521756</v>
      </c>
      <c r="AH1251" s="19">
        <v>18750</v>
      </c>
      <c r="AI1251" s="16">
        <v>856</v>
      </c>
      <c r="AJ1251" s="16">
        <v>722</v>
      </c>
      <c r="AK1251" s="16">
        <v>1265</v>
      </c>
      <c r="AL1251" s="16">
        <v>21</v>
      </c>
      <c r="AM1251" s="16">
        <v>5</v>
      </c>
      <c r="AN1251" s="16">
        <v>710</v>
      </c>
      <c r="AO1251" s="16">
        <v>146</v>
      </c>
    </row>
    <row r="1252" hidden="1" spans="1:41">
      <c r="A1252">
        <v>3511904</v>
      </c>
      <c r="B1252" t="s">
        <v>1248</v>
      </c>
      <c r="C1252" t="s">
        <v>87</v>
      </c>
      <c r="D1252">
        <v>302</v>
      </c>
      <c r="E1252">
        <v>431</v>
      </c>
      <c r="F1252">
        <v>265</v>
      </c>
      <c r="G1252">
        <v>505</v>
      </c>
      <c r="H1252" s="16">
        <f t="shared" si="19"/>
        <v>8383</v>
      </c>
      <c r="I1252" s="16">
        <v>8054</v>
      </c>
      <c r="J1252" s="16">
        <v>329</v>
      </c>
      <c r="K1252" s="16">
        <v>4395</v>
      </c>
      <c r="L1252" s="16">
        <v>3988</v>
      </c>
      <c r="M1252" s="16">
        <v>625</v>
      </c>
      <c r="N1252" s="16">
        <v>566</v>
      </c>
      <c r="O1252" s="16">
        <v>513</v>
      </c>
      <c r="P1252" s="16">
        <v>402</v>
      </c>
      <c r="Q1252" s="16">
        <v>1185</v>
      </c>
      <c r="R1252" s="16">
        <v>746</v>
      </c>
      <c r="S1252" s="16">
        <v>1227</v>
      </c>
      <c r="T1252" s="16">
        <v>1097</v>
      </c>
      <c r="U1252" s="16">
        <v>877</v>
      </c>
      <c r="V1252" s="16">
        <v>1145</v>
      </c>
      <c r="W1252" s="19">
        <v>1.58</v>
      </c>
      <c r="X1252" s="16">
        <v>7062</v>
      </c>
      <c r="Y1252" s="16">
        <v>2815</v>
      </c>
      <c r="Z1252" s="16">
        <v>2707</v>
      </c>
      <c r="AA1252" s="16">
        <v>108</v>
      </c>
      <c r="AB1252" s="19">
        <v>27491.15</v>
      </c>
      <c r="AC1252" s="19">
        <v>20357.12</v>
      </c>
      <c r="AD1252" s="16">
        <v>450</v>
      </c>
      <c r="AE1252" s="20">
        <v>168.59</v>
      </c>
      <c r="AF1252" s="19">
        <v>49.7</v>
      </c>
      <c r="AG1252" s="16">
        <v>194228</v>
      </c>
      <c r="AH1252" s="19">
        <v>24303</v>
      </c>
      <c r="AI1252" s="16">
        <v>216</v>
      </c>
      <c r="AJ1252" s="16">
        <v>101</v>
      </c>
      <c r="AK1252" s="16">
        <v>376</v>
      </c>
      <c r="AL1252" s="16">
        <v>603</v>
      </c>
      <c r="AM1252" s="16">
        <v>1</v>
      </c>
      <c r="AN1252" s="16">
        <v>205</v>
      </c>
      <c r="AO1252" s="16">
        <v>11</v>
      </c>
    </row>
    <row r="1253" hidden="1" spans="1:41">
      <c r="A1253">
        <v>4105706</v>
      </c>
      <c r="B1253" t="s">
        <v>1249</v>
      </c>
      <c r="C1253" t="s">
        <v>55</v>
      </c>
      <c r="D1253">
        <v>315</v>
      </c>
      <c r="E1253">
        <v>466</v>
      </c>
      <c r="F1253">
        <v>289</v>
      </c>
      <c r="G1253">
        <v>508</v>
      </c>
      <c r="H1253" s="16">
        <f t="shared" si="19"/>
        <v>17184</v>
      </c>
      <c r="I1253" s="16">
        <v>14984</v>
      </c>
      <c r="J1253" s="16">
        <v>2200</v>
      </c>
      <c r="K1253" s="16">
        <v>8453</v>
      </c>
      <c r="L1253" s="16">
        <v>8731</v>
      </c>
      <c r="M1253" s="16">
        <v>1205</v>
      </c>
      <c r="N1253" s="16">
        <v>1304</v>
      </c>
      <c r="O1253" s="16">
        <v>1497</v>
      </c>
      <c r="P1253" s="16">
        <v>930</v>
      </c>
      <c r="Q1253" s="16">
        <v>1677</v>
      </c>
      <c r="R1253" s="16">
        <v>1148</v>
      </c>
      <c r="S1253" s="16">
        <v>2301</v>
      </c>
      <c r="T1253" s="16">
        <v>2361</v>
      </c>
      <c r="U1253" s="16">
        <v>2036</v>
      </c>
      <c r="V1253" s="16">
        <v>2725</v>
      </c>
      <c r="W1253" s="19">
        <v>-0.37</v>
      </c>
      <c r="X1253" s="16">
        <v>14340</v>
      </c>
      <c r="Y1253" s="16">
        <v>5854</v>
      </c>
      <c r="Z1253" s="16">
        <v>5126</v>
      </c>
      <c r="AA1253" s="16">
        <v>728</v>
      </c>
      <c r="AB1253" s="19">
        <v>19477.42</v>
      </c>
      <c r="AC1253" s="19">
        <v>21568.84</v>
      </c>
      <c r="AD1253" s="16">
        <v>338</v>
      </c>
      <c r="AE1253" s="20">
        <v>703.638</v>
      </c>
      <c r="AF1253" s="19">
        <v>24.4</v>
      </c>
      <c r="AG1253" s="16">
        <v>411102</v>
      </c>
      <c r="AH1253" s="19">
        <v>23663</v>
      </c>
      <c r="AI1253" s="16">
        <v>759</v>
      </c>
      <c r="AJ1253" s="16">
        <v>460</v>
      </c>
      <c r="AK1253" s="16">
        <v>893</v>
      </c>
      <c r="AL1253" s="16">
        <v>35</v>
      </c>
      <c r="AM1253" s="16">
        <v>5</v>
      </c>
      <c r="AN1253" s="16">
        <v>717</v>
      </c>
      <c r="AO1253" s="16">
        <v>42</v>
      </c>
    </row>
    <row r="1254" hidden="1" spans="1:41">
      <c r="A1254">
        <v>2908002</v>
      </c>
      <c r="B1254" t="s">
        <v>1250</v>
      </c>
      <c r="C1254" t="s">
        <v>52</v>
      </c>
      <c r="D1254">
        <v>299</v>
      </c>
      <c r="E1254">
        <v>408</v>
      </c>
      <c r="F1254">
        <v>267</v>
      </c>
      <c r="G1254">
        <v>396</v>
      </c>
      <c r="H1254" s="16">
        <f t="shared" si="19"/>
        <v>18660</v>
      </c>
      <c r="I1254" s="16">
        <v>17145</v>
      </c>
      <c r="J1254" s="16">
        <v>1515</v>
      </c>
      <c r="K1254" s="16">
        <v>9184</v>
      </c>
      <c r="L1254" s="16">
        <v>9476</v>
      </c>
      <c r="M1254" s="16">
        <v>1273</v>
      </c>
      <c r="N1254" s="16">
        <v>1475</v>
      </c>
      <c r="O1254" s="16">
        <v>1430</v>
      </c>
      <c r="P1254" s="16">
        <v>915</v>
      </c>
      <c r="Q1254" s="16">
        <v>1931</v>
      </c>
      <c r="R1254" s="16">
        <v>1187</v>
      </c>
      <c r="S1254" s="16">
        <v>2669</v>
      </c>
      <c r="T1254" s="16">
        <v>2377</v>
      </c>
      <c r="U1254" s="16">
        <v>2236</v>
      </c>
      <c r="V1254" s="16">
        <v>3167</v>
      </c>
      <c r="W1254" s="19">
        <v>-1.88</v>
      </c>
      <c r="X1254" s="16">
        <v>13779</v>
      </c>
      <c r="Y1254" s="16">
        <v>6465</v>
      </c>
      <c r="Z1254" s="16">
        <v>5906</v>
      </c>
      <c r="AA1254" s="16">
        <v>559</v>
      </c>
      <c r="AB1254" s="19">
        <v>14375.09</v>
      </c>
      <c r="AC1254" s="19">
        <v>9044.61</v>
      </c>
      <c r="AD1254" s="16">
        <v>216</v>
      </c>
      <c r="AE1254" s="20">
        <v>274.5</v>
      </c>
      <c r="AF1254" s="19">
        <v>68</v>
      </c>
      <c r="AG1254" s="16">
        <v>152057</v>
      </c>
      <c r="AH1254" s="19">
        <v>7691</v>
      </c>
      <c r="AI1254" s="16">
        <v>803</v>
      </c>
      <c r="AJ1254" s="16">
        <v>190</v>
      </c>
      <c r="AK1254" s="16">
        <v>649</v>
      </c>
      <c r="AL1254" s="16">
        <v>4</v>
      </c>
      <c r="AM1254" s="16">
        <v>4</v>
      </c>
      <c r="AN1254" s="16">
        <v>746</v>
      </c>
      <c r="AO1254" s="16">
        <v>57</v>
      </c>
    </row>
    <row r="1255" hidden="1" spans="1:41">
      <c r="A1255">
        <v>1301209</v>
      </c>
      <c r="B1255" t="s">
        <v>1251</v>
      </c>
      <c r="C1255" t="s">
        <v>226</v>
      </c>
      <c r="D1255">
        <v>356</v>
      </c>
      <c r="E1255">
        <v>407</v>
      </c>
      <c r="F1255">
        <v>321</v>
      </c>
      <c r="G1255">
        <v>408</v>
      </c>
      <c r="H1255" s="16">
        <f t="shared" si="19"/>
        <v>85547</v>
      </c>
      <c r="I1255" s="16">
        <v>62283</v>
      </c>
      <c r="J1255" s="16">
        <v>23264</v>
      </c>
      <c r="K1255" s="16">
        <v>44596</v>
      </c>
      <c r="L1255" s="16">
        <v>40951</v>
      </c>
      <c r="M1255" s="16">
        <v>9155</v>
      </c>
      <c r="N1255" s="16">
        <v>9461</v>
      </c>
      <c r="O1255" s="16">
        <v>9979</v>
      </c>
      <c r="P1255" s="16">
        <v>5970</v>
      </c>
      <c r="Q1255" s="16">
        <v>13963</v>
      </c>
      <c r="R1255" s="16">
        <v>7481</v>
      </c>
      <c r="S1255" s="16">
        <v>11608</v>
      </c>
      <c r="T1255" s="16">
        <v>7636</v>
      </c>
      <c r="U1255" s="16">
        <v>5178</v>
      </c>
      <c r="V1255" s="16">
        <v>5116</v>
      </c>
      <c r="W1255" s="19">
        <v>0.96</v>
      </c>
      <c r="X1255" s="16">
        <v>62341</v>
      </c>
      <c r="Y1255" s="16">
        <v>20313</v>
      </c>
      <c r="Z1255" s="16">
        <v>14546</v>
      </c>
      <c r="AA1255" s="16">
        <v>5767</v>
      </c>
      <c r="AB1255" s="19">
        <v>13043.22</v>
      </c>
      <c r="AC1255" s="19">
        <v>4047.32</v>
      </c>
      <c r="AD1255" s="16">
        <v>363</v>
      </c>
      <c r="AE1255" s="20">
        <v>57970.768</v>
      </c>
      <c r="AF1255" s="19">
        <v>1.5</v>
      </c>
      <c r="AG1255" s="16">
        <v>2264783</v>
      </c>
      <c r="AH1255" s="19">
        <v>27261</v>
      </c>
      <c r="AI1255" s="16">
        <v>1590</v>
      </c>
      <c r="AJ1255" s="16">
        <v>410</v>
      </c>
      <c r="AK1255" s="16">
        <v>969</v>
      </c>
      <c r="AL1255" s="16">
        <v>31</v>
      </c>
      <c r="AM1255" s="16">
        <v>4</v>
      </c>
      <c r="AN1255" s="16">
        <v>1546</v>
      </c>
      <c r="AO1255" s="16">
        <v>44</v>
      </c>
    </row>
    <row r="1256" hidden="1" spans="1:41">
      <c r="A1256">
        <v>2202703</v>
      </c>
      <c r="B1256" t="s">
        <v>1252</v>
      </c>
      <c r="C1256" t="s">
        <v>75</v>
      </c>
      <c r="D1256">
        <v>302</v>
      </c>
      <c r="E1256">
        <v>365</v>
      </c>
      <c r="F1256">
        <v>272</v>
      </c>
      <c r="G1256">
        <v>351</v>
      </c>
      <c r="H1256" s="16">
        <f t="shared" si="19"/>
        <v>27373</v>
      </c>
      <c r="I1256" s="16">
        <v>12792</v>
      </c>
      <c r="J1256" s="16">
        <v>14581</v>
      </c>
      <c r="K1256" s="16">
        <v>13761</v>
      </c>
      <c r="L1256" s="16">
        <v>13612</v>
      </c>
      <c r="M1256" s="16">
        <v>2273</v>
      </c>
      <c r="N1256" s="16">
        <v>2655</v>
      </c>
      <c r="O1256" s="16">
        <v>2974</v>
      </c>
      <c r="P1256" s="16">
        <v>1902</v>
      </c>
      <c r="Q1256" s="16">
        <v>3003</v>
      </c>
      <c r="R1256" s="16">
        <v>1956</v>
      </c>
      <c r="S1256" s="16">
        <v>4260</v>
      </c>
      <c r="T1256" s="16">
        <v>3124</v>
      </c>
      <c r="U1256" s="16">
        <v>2167</v>
      </c>
      <c r="V1256" s="16">
        <v>3059</v>
      </c>
      <c r="W1256" s="19">
        <v>0.16</v>
      </c>
      <c r="X1256" s="16">
        <v>17285</v>
      </c>
      <c r="Y1256" s="16">
        <v>7827</v>
      </c>
      <c r="Z1256" s="16">
        <v>3711</v>
      </c>
      <c r="AA1256" s="16">
        <v>4116</v>
      </c>
      <c r="AB1256" s="19">
        <v>12620.57</v>
      </c>
      <c r="AC1256" s="19">
        <v>4570.94</v>
      </c>
      <c r="AD1256" s="16">
        <v>226</v>
      </c>
      <c r="AE1256" s="20">
        <v>1294.125</v>
      </c>
      <c r="AF1256" s="19">
        <v>21.2</v>
      </c>
      <c r="AG1256" s="16">
        <v>169944</v>
      </c>
      <c r="AH1256" s="19">
        <v>6241</v>
      </c>
      <c r="AI1256" s="16">
        <v>479</v>
      </c>
      <c r="AJ1256" s="16">
        <v>125</v>
      </c>
      <c r="AK1256" s="16">
        <v>371</v>
      </c>
      <c r="AL1256" s="16">
        <v>3</v>
      </c>
      <c r="AM1256" s="16">
        <v>3</v>
      </c>
      <c r="AN1256" s="16">
        <v>463</v>
      </c>
      <c r="AO1256" s="16">
        <v>16</v>
      </c>
    </row>
    <row r="1257" hidden="1" spans="1:41">
      <c r="A1257">
        <v>2202711</v>
      </c>
      <c r="B1257" t="s">
        <v>1253</v>
      </c>
      <c r="C1257" t="s">
        <v>75</v>
      </c>
      <c r="D1257">
        <v>285</v>
      </c>
      <c r="E1257">
        <v>326</v>
      </c>
      <c r="F1257">
        <v>248</v>
      </c>
      <c r="G1257">
        <v>292</v>
      </c>
      <c r="H1257" s="16">
        <f t="shared" si="19"/>
        <v>4816</v>
      </c>
      <c r="I1257" s="16">
        <v>2866</v>
      </c>
      <c r="J1257" s="16">
        <v>1950</v>
      </c>
      <c r="K1257" s="16">
        <v>2335</v>
      </c>
      <c r="L1257" s="16">
        <v>2481</v>
      </c>
      <c r="M1257" s="16">
        <v>317</v>
      </c>
      <c r="N1257" s="16">
        <v>426</v>
      </c>
      <c r="O1257" s="16">
        <v>448</v>
      </c>
      <c r="P1257" s="16">
        <v>273</v>
      </c>
      <c r="Q1257" s="16">
        <v>438</v>
      </c>
      <c r="R1257" s="16">
        <v>391</v>
      </c>
      <c r="S1257" s="16">
        <v>767</v>
      </c>
      <c r="T1257" s="16">
        <v>603</v>
      </c>
      <c r="U1257" s="16">
        <v>506</v>
      </c>
      <c r="V1257" s="16">
        <v>647</v>
      </c>
      <c r="W1257" s="19">
        <v>0.11</v>
      </c>
      <c r="X1257" s="16">
        <v>3256</v>
      </c>
      <c r="Y1257" s="16">
        <v>1559</v>
      </c>
      <c r="Z1257" s="16">
        <v>948</v>
      </c>
      <c r="AA1257" s="16">
        <v>611</v>
      </c>
      <c r="AB1257" s="19">
        <v>13006.22</v>
      </c>
      <c r="AC1257" s="19">
        <v>5562.61</v>
      </c>
      <c r="AD1257" s="16">
        <v>109</v>
      </c>
      <c r="AE1257" s="20">
        <v>310.346</v>
      </c>
      <c r="AF1257" s="19">
        <v>15.5</v>
      </c>
      <c r="AG1257" s="16">
        <v>31219</v>
      </c>
      <c r="AH1257" s="19">
        <v>6756</v>
      </c>
      <c r="AI1257" s="16">
        <v>83</v>
      </c>
      <c r="AJ1257" s="16">
        <v>11</v>
      </c>
      <c r="AK1257" s="16">
        <v>97</v>
      </c>
      <c r="AL1257" s="16">
        <v>2</v>
      </c>
      <c r="AM1257" s="16">
        <v>0</v>
      </c>
      <c r="AN1257" s="16">
        <v>81</v>
      </c>
      <c r="AO1257" s="16">
        <v>2</v>
      </c>
    </row>
    <row r="1258" hidden="1" spans="1:41">
      <c r="A1258">
        <v>4204251</v>
      </c>
      <c r="B1258" t="s">
        <v>1254</v>
      </c>
      <c r="C1258" t="s">
        <v>57</v>
      </c>
      <c r="D1258">
        <v>315</v>
      </c>
      <c r="E1258">
        <v>581</v>
      </c>
      <c r="F1258">
        <v>282</v>
      </c>
      <c r="G1258">
        <v>611</v>
      </c>
      <c r="H1258" s="16">
        <f t="shared" si="19"/>
        <v>16586</v>
      </c>
      <c r="I1258" s="16">
        <v>13608</v>
      </c>
      <c r="J1258" s="16">
        <v>2978</v>
      </c>
      <c r="K1258" s="16">
        <v>8322</v>
      </c>
      <c r="L1258" s="16">
        <v>8264</v>
      </c>
      <c r="M1258" s="16">
        <v>845</v>
      </c>
      <c r="N1258" s="16">
        <v>965</v>
      </c>
      <c r="O1258" s="16">
        <v>1082</v>
      </c>
      <c r="P1258" s="16">
        <v>781</v>
      </c>
      <c r="Q1258" s="16">
        <v>2014</v>
      </c>
      <c r="R1258" s="16">
        <v>1434</v>
      </c>
      <c r="S1258" s="16">
        <v>2660</v>
      </c>
      <c r="T1258" s="16">
        <v>2552</v>
      </c>
      <c r="U1258" s="16">
        <v>2274</v>
      </c>
      <c r="V1258" s="16">
        <v>1979</v>
      </c>
      <c r="W1258" s="19">
        <v>0.87</v>
      </c>
      <c r="X1258" s="16">
        <v>15211</v>
      </c>
      <c r="Y1258" s="16">
        <v>5868</v>
      </c>
      <c r="Z1258" s="16">
        <v>4872</v>
      </c>
      <c r="AA1258" s="16">
        <v>996</v>
      </c>
      <c r="AB1258" s="19">
        <v>32754.59</v>
      </c>
      <c r="AC1258" s="19">
        <v>21539.05</v>
      </c>
      <c r="AD1258" s="16">
        <v>135</v>
      </c>
      <c r="AE1258" s="20">
        <v>71.13</v>
      </c>
      <c r="AF1258" s="19">
        <v>233.2</v>
      </c>
      <c r="AG1258" s="16">
        <v>600904</v>
      </c>
      <c r="AH1258" s="19">
        <v>37194</v>
      </c>
      <c r="AI1258" s="16">
        <v>481</v>
      </c>
      <c r="AJ1258" s="16">
        <v>463</v>
      </c>
      <c r="AK1258" s="16">
        <v>737</v>
      </c>
      <c r="AL1258" s="16">
        <v>0</v>
      </c>
      <c r="AM1258" s="16">
        <v>4</v>
      </c>
      <c r="AN1258" s="16">
        <v>394</v>
      </c>
      <c r="AO1258" s="16">
        <v>87</v>
      </c>
    </row>
    <row r="1259" hidden="1" spans="1:41">
      <c r="A1259">
        <v>2202729</v>
      </c>
      <c r="B1259" t="s">
        <v>1255</v>
      </c>
      <c r="C1259" t="s">
        <v>75</v>
      </c>
      <c r="D1259">
        <v>286</v>
      </c>
      <c r="E1259">
        <v>324</v>
      </c>
      <c r="F1259">
        <v>248</v>
      </c>
      <c r="G1259">
        <v>293</v>
      </c>
      <c r="H1259" s="16">
        <f t="shared" si="19"/>
        <v>6063</v>
      </c>
      <c r="I1259" s="16">
        <v>1969</v>
      </c>
      <c r="J1259" s="16">
        <v>4094</v>
      </c>
      <c r="K1259" s="16">
        <v>3025</v>
      </c>
      <c r="L1259" s="16">
        <v>3038</v>
      </c>
      <c r="M1259" s="16">
        <v>431</v>
      </c>
      <c r="N1259" s="16">
        <v>564</v>
      </c>
      <c r="O1259" s="16">
        <v>617</v>
      </c>
      <c r="P1259" s="16">
        <v>392</v>
      </c>
      <c r="Q1259" s="16">
        <v>679</v>
      </c>
      <c r="R1259" s="16">
        <v>429</v>
      </c>
      <c r="S1259" s="16">
        <v>970</v>
      </c>
      <c r="T1259" s="16">
        <v>778</v>
      </c>
      <c r="U1259" s="16">
        <v>573</v>
      </c>
      <c r="V1259" s="16">
        <v>630</v>
      </c>
      <c r="W1259" s="19">
        <v>0.17</v>
      </c>
      <c r="X1259" s="16">
        <v>3997</v>
      </c>
      <c r="Y1259" s="16">
        <v>1884</v>
      </c>
      <c r="Z1259" s="16">
        <v>643</v>
      </c>
      <c r="AA1259" s="16">
        <v>1241</v>
      </c>
      <c r="AB1259" s="19">
        <v>12482.45</v>
      </c>
      <c r="AC1259" s="19">
        <v>5144.1</v>
      </c>
      <c r="AD1259" s="16">
        <v>213</v>
      </c>
      <c r="AE1259" s="20">
        <v>324.863</v>
      </c>
      <c r="AF1259" s="19">
        <v>18.7</v>
      </c>
      <c r="AG1259" s="16">
        <v>36391</v>
      </c>
      <c r="AH1259" s="19">
        <v>6037</v>
      </c>
      <c r="AI1259" s="16">
        <v>74</v>
      </c>
      <c r="AJ1259" s="16">
        <v>13</v>
      </c>
      <c r="AK1259" s="16">
        <v>67</v>
      </c>
      <c r="AL1259" s="16">
        <v>1</v>
      </c>
      <c r="AM1259" s="16">
        <v>1</v>
      </c>
      <c r="AN1259" s="16">
        <v>73</v>
      </c>
      <c r="AO1259" s="16">
        <v>1</v>
      </c>
    </row>
    <row r="1260" hidden="1" spans="1:41">
      <c r="A1260">
        <v>5103106</v>
      </c>
      <c r="B1260" t="s">
        <v>1256</v>
      </c>
      <c r="C1260" t="s">
        <v>80</v>
      </c>
      <c r="D1260">
        <v>291</v>
      </c>
      <c r="E1260">
        <v>353</v>
      </c>
      <c r="F1260">
        <v>255</v>
      </c>
      <c r="G1260">
        <v>322</v>
      </c>
      <c r="H1260" s="16">
        <f t="shared" si="19"/>
        <v>5534</v>
      </c>
      <c r="I1260" s="16">
        <v>3627</v>
      </c>
      <c r="J1260" s="16">
        <v>1907</v>
      </c>
      <c r="K1260" s="16">
        <v>2918</v>
      </c>
      <c r="L1260" s="16">
        <v>2616</v>
      </c>
      <c r="M1260" s="16">
        <v>391</v>
      </c>
      <c r="N1260" s="16">
        <v>479</v>
      </c>
      <c r="O1260" s="16">
        <v>446</v>
      </c>
      <c r="P1260" s="16">
        <v>254</v>
      </c>
      <c r="Q1260" s="16">
        <v>587</v>
      </c>
      <c r="R1260" s="16">
        <v>421</v>
      </c>
      <c r="S1260" s="16">
        <v>946</v>
      </c>
      <c r="T1260" s="16">
        <v>776</v>
      </c>
      <c r="U1260" s="16">
        <v>642</v>
      </c>
      <c r="V1260" s="16">
        <v>592</v>
      </c>
      <c r="W1260" s="19">
        <v>0.01</v>
      </c>
      <c r="X1260" s="16">
        <v>4295</v>
      </c>
      <c r="Y1260" s="16">
        <v>1978</v>
      </c>
      <c r="Z1260" s="16">
        <v>1235</v>
      </c>
      <c r="AA1260" s="16">
        <v>743</v>
      </c>
      <c r="AB1260" s="19">
        <v>17731.1</v>
      </c>
      <c r="AC1260" s="19">
        <v>13136.89</v>
      </c>
      <c r="AD1260" s="16">
        <v>564</v>
      </c>
      <c r="AE1260" s="20">
        <v>16516.319</v>
      </c>
      <c r="AF1260" s="19">
        <v>0.3</v>
      </c>
      <c r="AG1260" s="16">
        <v>126722</v>
      </c>
      <c r="AH1260" s="19">
        <v>22915</v>
      </c>
      <c r="AI1260" s="16">
        <v>239</v>
      </c>
      <c r="AJ1260" s="16">
        <v>58</v>
      </c>
      <c r="AK1260" s="16">
        <v>169</v>
      </c>
      <c r="AL1260" s="16">
        <v>44</v>
      </c>
      <c r="AM1260" s="16">
        <v>1</v>
      </c>
      <c r="AN1260" s="16">
        <v>235</v>
      </c>
      <c r="AO1260" s="16">
        <v>4</v>
      </c>
    </row>
    <row r="1261" hidden="1" spans="1:41">
      <c r="A1261">
        <v>5205513</v>
      </c>
      <c r="B1261" t="s">
        <v>1257</v>
      </c>
      <c r="C1261" t="s">
        <v>42</v>
      </c>
      <c r="D1261">
        <v>300</v>
      </c>
      <c r="E1261">
        <v>377</v>
      </c>
      <c r="F1261">
        <v>254</v>
      </c>
      <c r="G1261">
        <v>373</v>
      </c>
      <c r="H1261" s="16">
        <f t="shared" si="19"/>
        <v>19808</v>
      </c>
      <c r="I1261" s="16">
        <v>7936</v>
      </c>
      <c r="J1261" s="16">
        <v>11872</v>
      </c>
      <c r="K1261" s="16">
        <v>10266</v>
      </c>
      <c r="L1261" s="16">
        <v>9542</v>
      </c>
      <c r="M1261" s="16">
        <v>1438</v>
      </c>
      <c r="N1261" s="16">
        <v>1606</v>
      </c>
      <c r="O1261" s="16">
        <v>1781</v>
      </c>
      <c r="P1261" s="16">
        <v>1045</v>
      </c>
      <c r="Q1261" s="16">
        <v>2291</v>
      </c>
      <c r="R1261" s="16">
        <v>1613</v>
      </c>
      <c r="S1261" s="16">
        <v>3300</v>
      </c>
      <c r="T1261" s="16">
        <v>2529</v>
      </c>
      <c r="U1261" s="16">
        <v>2083</v>
      </c>
      <c r="V1261" s="16">
        <v>2122</v>
      </c>
      <c r="W1261" s="19">
        <v>1.17</v>
      </c>
      <c r="X1261" s="16">
        <v>16324</v>
      </c>
      <c r="Y1261" s="16">
        <v>6588</v>
      </c>
      <c r="Z1261" s="16">
        <v>2707</v>
      </c>
      <c r="AA1261" s="16">
        <v>3881</v>
      </c>
      <c r="AB1261" s="19">
        <v>19174.54</v>
      </c>
      <c r="AC1261" s="19">
        <v>12305.1</v>
      </c>
      <c r="AD1261" s="16">
        <v>110</v>
      </c>
      <c r="AE1261" s="20">
        <v>1789.039</v>
      </c>
      <c r="AF1261" s="19">
        <v>11.1</v>
      </c>
      <c r="AG1261" s="16">
        <v>285878</v>
      </c>
      <c r="AH1261" s="19">
        <v>14956</v>
      </c>
      <c r="AI1261" s="16">
        <v>363</v>
      </c>
      <c r="AJ1261" s="16">
        <v>160</v>
      </c>
      <c r="AK1261" s="16">
        <v>431</v>
      </c>
      <c r="AL1261" s="16">
        <v>13</v>
      </c>
      <c r="AM1261" s="16">
        <v>4</v>
      </c>
      <c r="AN1261" s="16">
        <v>354</v>
      </c>
      <c r="AO1261" s="16">
        <v>9</v>
      </c>
    </row>
    <row r="1262" hidden="1" spans="1:41">
      <c r="A1262">
        <v>2908101</v>
      </c>
      <c r="B1262" t="s">
        <v>1258</v>
      </c>
      <c r="C1262" t="s">
        <v>52</v>
      </c>
      <c r="D1262">
        <v>293</v>
      </c>
      <c r="E1262">
        <v>378</v>
      </c>
      <c r="F1262">
        <v>260</v>
      </c>
      <c r="G1262">
        <v>359</v>
      </c>
      <c r="H1262" s="16">
        <f t="shared" si="19"/>
        <v>19539</v>
      </c>
      <c r="I1262" s="16">
        <v>9624</v>
      </c>
      <c r="J1262" s="16">
        <v>9915</v>
      </c>
      <c r="K1262" s="16">
        <v>10055</v>
      </c>
      <c r="L1262" s="16">
        <v>9484</v>
      </c>
      <c r="M1262" s="16">
        <v>1456</v>
      </c>
      <c r="N1262" s="16">
        <v>1657</v>
      </c>
      <c r="O1262" s="16">
        <v>1703</v>
      </c>
      <c r="P1262" s="16">
        <v>1104</v>
      </c>
      <c r="Q1262" s="16">
        <v>2210</v>
      </c>
      <c r="R1262" s="16">
        <v>1335</v>
      </c>
      <c r="S1262" s="16">
        <v>2943</v>
      </c>
      <c r="T1262" s="16">
        <v>2418</v>
      </c>
      <c r="U1262" s="16">
        <v>1947</v>
      </c>
      <c r="V1262" s="16">
        <v>2766</v>
      </c>
      <c r="W1262" s="19">
        <v>0.23</v>
      </c>
      <c r="X1262" s="16">
        <v>14334</v>
      </c>
      <c r="Y1262" s="16">
        <v>6001</v>
      </c>
      <c r="Z1262" s="16">
        <v>2992</v>
      </c>
      <c r="AA1262" s="16">
        <v>3009</v>
      </c>
      <c r="AB1262" s="19">
        <v>14995.04</v>
      </c>
      <c r="AC1262" s="19">
        <v>6263.49</v>
      </c>
      <c r="AD1262" s="16">
        <v>666</v>
      </c>
      <c r="AE1262" s="20">
        <v>10140.569</v>
      </c>
      <c r="AF1262" s="19">
        <v>1.9</v>
      </c>
      <c r="AG1262" s="16">
        <v>232365</v>
      </c>
      <c r="AH1262" s="19">
        <v>11980</v>
      </c>
      <c r="AI1262" s="16">
        <v>325</v>
      </c>
      <c r="AJ1262" s="16">
        <v>74</v>
      </c>
      <c r="AK1262" s="16">
        <v>270</v>
      </c>
      <c r="AL1262" s="16">
        <v>65</v>
      </c>
      <c r="AM1262" s="16">
        <v>2</v>
      </c>
      <c r="AN1262" s="16">
        <v>317</v>
      </c>
      <c r="AO1262" s="16">
        <v>8</v>
      </c>
    </row>
    <row r="1263" hidden="1" spans="1:41">
      <c r="A1263">
        <v>1301308</v>
      </c>
      <c r="B1263" t="s">
        <v>1259</v>
      </c>
      <c r="C1263" t="s">
        <v>226</v>
      </c>
      <c r="D1263">
        <v>299</v>
      </c>
      <c r="E1263">
        <v>330</v>
      </c>
      <c r="F1263">
        <v>265</v>
      </c>
      <c r="G1263">
        <v>297</v>
      </c>
      <c r="H1263" s="16">
        <f t="shared" si="19"/>
        <v>28322</v>
      </c>
      <c r="I1263" s="16">
        <v>21296</v>
      </c>
      <c r="J1263" s="16">
        <v>7026</v>
      </c>
      <c r="K1263" s="16">
        <v>14823</v>
      </c>
      <c r="L1263" s="16">
        <v>13499</v>
      </c>
      <c r="M1263" s="16">
        <v>2788</v>
      </c>
      <c r="N1263" s="16">
        <v>3436</v>
      </c>
      <c r="O1263" s="16">
        <v>3307</v>
      </c>
      <c r="P1263" s="16">
        <v>2004</v>
      </c>
      <c r="Q1263" s="16">
        <v>4230</v>
      </c>
      <c r="R1263" s="16">
        <v>2290</v>
      </c>
      <c r="S1263" s="16">
        <v>3993</v>
      </c>
      <c r="T1263" s="16">
        <v>2746</v>
      </c>
      <c r="U1263" s="16">
        <v>1720</v>
      </c>
      <c r="V1263" s="16">
        <v>1808</v>
      </c>
      <c r="W1263" s="19">
        <v>1.85</v>
      </c>
      <c r="X1263" s="16">
        <v>20516</v>
      </c>
      <c r="Y1263" s="16">
        <v>6484</v>
      </c>
      <c r="Z1263" s="16">
        <v>4790</v>
      </c>
      <c r="AA1263" s="16">
        <v>1694</v>
      </c>
      <c r="AB1263" s="19">
        <v>11493.82</v>
      </c>
      <c r="AC1263" s="19">
        <v>3811</v>
      </c>
      <c r="AD1263" s="16">
        <v>240</v>
      </c>
      <c r="AE1263" s="20">
        <v>18700.713</v>
      </c>
      <c r="AF1263" s="19">
        <v>1.5</v>
      </c>
      <c r="AG1263" s="16">
        <v>741243</v>
      </c>
      <c r="AH1263" s="19">
        <v>27682</v>
      </c>
      <c r="AI1263" s="16">
        <v>358</v>
      </c>
      <c r="AJ1263" s="16">
        <v>102</v>
      </c>
      <c r="AK1263" s="16">
        <v>190</v>
      </c>
      <c r="AL1263" s="16">
        <v>10</v>
      </c>
      <c r="AM1263" s="16">
        <v>1</v>
      </c>
      <c r="AN1263" s="16">
        <v>351</v>
      </c>
      <c r="AO1263" s="16">
        <v>7</v>
      </c>
    </row>
    <row r="1264" hidden="1" spans="1:41">
      <c r="A1264">
        <v>2103307</v>
      </c>
      <c r="B1264" t="s">
        <v>1260</v>
      </c>
      <c r="C1264" t="s">
        <v>67</v>
      </c>
      <c r="D1264">
        <v>367</v>
      </c>
      <c r="E1264">
        <v>615</v>
      </c>
      <c r="F1264">
        <v>314</v>
      </c>
      <c r="G1264">
        <v>616</v>
      </c>
      <c r="H1264" s="16">
        <f t="shared" si="19"/>
        <v>120994</v>
      </c>
      <c r="I1264" s="16">
        <v>79773</v>
      </c>
      <c r="J1264" s="16">
        <v>41221</v>
      </c>
      <c r="K1264" s="16">
        <v>58562</v>
      </c>
      <c r="L1264" s="16">
        <v>62432</v>
      </c>
      <c r="M1264" s="16">
        <v>11686</v>
      </c>
      <c r="N1264" s="16">
        <v>12069</v>
      </c>
      <c r="O1264" s="16">
        <v>12616</v>
      </c>
      <c r="P1264" s="16">
        <v>7274</v>
      </c>
      <c r="Q1264" s="16">
        <v>13831</v>
      </c>
      <c r="R1264" s="16">
        <v>9137</v>
      </c>
      <c r="S1264" s="16">
        <v>17934</v>
      </c>
      <c r="T1264" s="16">
        <v>12856</v>
      </c>
      <c r="U1264" s="16">
        <v>10102</v>
      </c>
      <c r="V1264" s="16">
        <v>13489</v>
      </c>
      <c r="W1264" s="19">
        <v>0.18</v>
      </c>
      <c r="X1264" s="16">
        <v>77436</v>
      </c>
      <c r="Y1264" s="16">
        <v>34278</v>
      </c>
      <c r="Z1264" s="16">
        <v>22307</v>
      </c>
      <c r="AA1264" s="16">
        <v>11971</v>
      </c>
      <c r="AB1264" s="19">
        <v>12684.9</v>
      </c>
      <c r="AC1264" s="19">
        <v>4563.25</v>
      </c>
      <c r="AD1264" s="16">
        <v>218</v>
      </c>
      <c r="AE1264" s="20">
        <v>4361.344</v>
      </c>
      <c r="AF1264" s="19">
        <v>27.7</v>
      </c>
      <c r="AG1264" s="16">
        <v>882523</v>
      </c>
      <c r="AH1264" s="19">
        <v>7338</v>
      </c>
      <c r="AI1264" s="16">
        <v>1945</v>
      </c>
      <c r="AJ1264" s="16">
        <v>395</v>
      </c>
      <c r="AK1264" s="16">
        <v>1613</v>
      </c>
      <c r="AL1264" s="16">
        <v>39</v>
      </c>
      <c r="AM1264" s="16">
        <v>5</v>
      </c>
      <c r="AN1264" s="16">
        <v>1830</v>
      </c>
      <c r="AO1264" s="16">
        <v>115</v>
      </c>
    </row>
    <row r="1265" hidden="1" spans="1:41">
      <c r="A1265">
        <v>2103406</v>
      </c>
      <c r="B1265" t="s">
        <v>1261</v>
      </c>
      <c r="C1265" t="s">
        <v>67</v>
      </c>
      <c r="D1265">
        <v>302</v>
      </c>
      <c r="E1265">
        <v>497</v>
      </c>
      <c r="F1265">
        <v>277</v>
      </c>
      <c r="G1265">
        <v>488</v>
      </c>
      <c r="H1265" s="16">
        <f t="shared" si="19"/>
        <v>48935</v>
      </c>
      <c r="I1265" s="16">
        <v>39641</v>
      </c>
      <c r="J1265" s="16">
        <v>9294</v>
      </c>
      <c r="K1265" s="16">
        <v>23963</v>
      </c>
      <c r="L1265" s="16">
        <v>24972</v>
      </c>
      <c r="M1265" s="16">
        <v>4997</v>
      </c>
      <c r="N1265" s="16">
        <v>5193</v>
      </c>
      <c r="O1265" s="16">
        <v>5176</v>
      </c>
      <c r="P1265" s="16">
        <v>3059</v>
      </c>
      <c r="Q1265" s="16">
        <v>5683</v>
      </c>
      <c r="R1265" s="16">
        <v>3737</v>
      </c>
      <c r="S1265" s="16">
        <v>7112</v>
      </c>
      <c r="T1265" s="16">
        <v>5355</v>
      </c>
      <c r="U1265" s="16">
        <v>4115</v>
      </c>
      <c r="V1265" s="16">
        <v>4508</v>
      </c>
      <c r="W1265" s="19">
        <v>0.4</v>
      </c>
      <c r="X1265" s="16">
        <v>31939</v>
      </c>
      <c r="Y1265" s="16">
        <v>13049</v>
      </c>
      <c r="Z1265" s="16">
        <v>10589</v>
      </c>
      <c r="AA1265" s="16">
        <v>2460</v>
      </c>
      <c r="AB1265" s="19">
        <v>11384.19</v>
      </c>
      <c r="AC1265" s="19">
        <v>3867.5</v>
      </c>
      <c r="AD1265" s="16">
        <v>239</v>
      </c>
      <c r="AE1265" s="20">
        <v>975.543</v>
      </c>
      <c r="AF1265" s="19">
        <v>50.2</v>
      </c>
      <c r="AG1265" s="16">
        <v>351878</v>
      </c>
      <c r="AH1265" s="19">
        <v>7282</v>
      </c>
      <c r="AI1265" s="16">
        <v>768</v>
      </c>
      <c r="AJ1265" s="16">
        <v>146</v>
      </c>
      <c r="AK1265" s="16">
        <v>620</v>
      </c>
      <c r="AL1265" s="16">
        <v>13</v>
      </c>
      <c r="AM1265" s="16">
        <v>2</v>
      </c>
      <c r="AN1265" s="16">
        <v>729</v>
      </c>
      <c r="AO1265" s="16">
        <v>39</v>
      </c>
    </row>
    <row r="1266" hidden="1" spans="1:41">
      <c r="A1266">
        <v>3116704</v>
      </c>
      <c r="B1266" t="s">
        <v>1262</v>
      </c>
      <c r="C1266" t="s">
        <v>44</v>
      </c>
      <c r="D1266">
        <v>291</v>
      </c>
      <c r="E1266">
        <v>406</v>
      </c>
      <c r="F1266">
        <v>251</v>
      </c>
      <c r="G1266">
        <v>396</v>
      </c>
      <c r="H1266" s="16">
        <f t="shared" si="19"/>
        <v>7596</v>
      </c>
      <c r="I1266" s="16">
        <v>5335</v>
      </c>
      <c r="J1266" s="16">
        <v>2261</v>
      </c>
      <c r="K1266" s="16">
        <v>3859</v>
      </c>
      <c r="L1266" s="16">
        <v>3737</v>
      </c>
      <c r="M1266" s="16">
        <v>424</v>
      </c>
      <c r="N1266" s="16">
        <v>517</v>
      </c>
      <c r="O1266" s="16">
        <v>543</v>
      </c>
      <c r="P1266" s="16">
        <v>312</v>
      </c>
      <c r="Q1266" s="16">
        <v>680</v>
      </c>
      <c r="R1266" s="16">
        <v>543</v>
      </c>
      <c r="S1266" s="16">
        <v>1181</v>
      </c>
      <c r="T1266" s="16">
        <v>1086</v>
      </c>
      <c r="U1266" s="16">
        <v>922</v>
      </c>
      <c r="V1266" s="16">
        <v>1388</v>
      </c>
      <c r="W1266" s="19">
        <v>0.5</v>
      </c>
      <c r="X1266" s="16">
        <v>6623</v>
      </c>
      <c r="Y1266" s="16">
        <v>2764</v>
      </c>
      <c r="Z1266" s="16">
        <v>1998</v>
      </c>
      <c r="AA1266" s="16">
        <v>766</v>
      </c>
      <c r="AB1266" s="19">
        <v>19643.58</v>
      </c>
      <c r="AC1266" s="19">
        <v>10313.67</v>
      </c>
      <c r="AD1266" s="16">
        <v>167</v>
      </c>
      <c r="AE1266" s="20">
        <v>106.875</v>
      </c>
      <c r="AF1266" s="19">
        <v>71.1</v>
      </c>
      <c r="AG1266" s="16">
        <v>86861</v>
      </c>
      <c r="AH1266" s="19">
        <v>11612</v>
      </c>
      <c r="AI1266" s="16">
        <v>223</v>
      </c>
      <c r="AJ1266" s="16">
        <v>130</v>
      </c>
      <c r="AK1266" s="16">
        <v>265</v>
      </c>
      <c r="AL1266" s="16">
        <v>4</v>
      </c>
      <c r="AM1266" s="16">
        <v>1</v>
      </c>
      <c r="AN1266" s="16">
        <v>199</v>
      </c>
      <c r="AO1266" s="16">
        <v>24</v>
      </c>
    </row>
    <row r="1267" hidden="1" spans="1:41">
      <c r="A1267">
        <v>2702009</v>
      </c>
      <c r="B1267" t="s">
        <v>1263</v>
      </c>
      <c r="C1267" t="s">
        <v>106</v>
      </c>
      <c r="D1267">
        <v>290</v>
      </c>
      <c r="E1267">
        <v>342</v>
      </c>
      <c r="F1267">
        <v>265</v>
      </c>
      <c r="G1267">
        <v>311</v>
      </c>
      <c r="H1267" s="16">
        <f t="shared" si="19"/>
        <v>10832</v>
      </c>
      <c r="I1267" s="16">
        <v>3828</v>
      </c>
      <c r="J1267" s="16">
        <v>7004</v>
      </c>
      <c r="K1267" s="16">
        <v>5381</v>
      </c>
      <c r="L1267" s="16">
        <v>5451</v>
      </c>
      <c r="M1267" s="16">
        <v>853</v>
      </c>
      <c r="N1267" s="16">
        <v>977</v>
      </c>
      <c r="O1267" s="16">
        <v>1085</v>
      </c>
      <c r="P1267" s="16">
        <v>667</v>
      </c>
      <c r="Q1267" s="16">
        <v>1312</v>
      </c>
      <c r="R1267" s="16">
        <v>787</v>
      </c>
      <c r="S1267" s="16">
        <v>1499</v>
      </c>
      <c r="T1267" s="16">
        <v>1317</v>
      </c>
      <c r="U1267" s="16">
        <v>1014</v>
      </c>
      <c r="V1267" s="16">
        <v>1321</v>
      </c>
      <c r="W1267" s="19">
        <v>-0.49</v>
      </c>
      <c r="X1267" s="16">
        <v>6745</v>
      </c>
      <c r="Y1267" s="16">
        <v>3505</v>
      </c>
      <c r="Z1267" s="16">
        <v>1252</v>
      </c>
      <c r="AA1267" s="16">
        <v>2253</v>
      </c>
      <c r="AB1267" s="19">
        <v>14156.87</v>
      </c>
      <c r="AC1267" s="19">
        <v>6186.5</v>
      </c>
      <c r="AD1267" s="16">
        <v>93</v>
      </c>
      <c r="AE1267" s="20">
        <v>88.759</v>
      </c>
      <c r="AF1267" s="19">
        <v>122</v>
      </c>
      <c r="AG1267" s="16">
        <v>78834</v>
      </c>
      <c r="AH1267" s="19">
        <v>7172</v>
      </c>
      <c r="AI1267" s="16">
        <v>122</v>
      </c>
      <c r="AJ1267" s="16">
        <v>36</v>
      </c>
      <c r="AK1267" s="16">
        <v>125</v>
      </c>
      <c r="AL1267" s="16">
        <v>0</v>
      </c>
      <c r="AM1267" s="16">
        <v>2</v>
      </c>
      <c r="AN1267" s="16">
        <v>120</v>
      </c>
      <c r="AO1267" s="16">
        <v>2</v>
      </c>
    </row>
    <row r="1268" hidden="1" spans="1:41">
      <c r="A1268">
        <v>2202737</v>
      </c>
      <c r="B1268" t="s">
        <v>1264</v>
      </c>
      <c r="C1268" t="s">
        <v>75</v>
      </c>
      <c r="D1268">
        <v>284</v>
      </c>
      <c r="E1268">
        <v>320</v>
      </c>
      <c r="F1268">
        <v>247</v>
      </c>
      <c r="G1268">
        <v>286</v>
      </c>
      <c r="H1268" s="16">
        <f t="shared" si="19"/>
        <v>3962</v>
      </c>
      <c r="I1268" s="16">
        <v>1238</v>
      </c>
      <c r="J1268" s="16">
        <v>2724</v>
      </c>
      <c r="K1268" s="16">
        <v>2036</v>
      </c>
      <c r="L1268" s="16">
        <v>1926</v>
      </c>
      <c r="M1268" s="16">
        <v>310</v>
      </c>
      <c r="N1268" s="16">
        <v>316</v>
      </c>
      <c r="O1268" s="16">
        <v>362</v>
      </c>
      <c r="P1268" s="16">
        <v>213</v>
      </c>
      <c r="Q1268" s="16">
        <v>406</v>
      </c>
      <c r="R1268" s="16">
        <v>322</v>
      </c>
      <c r="S1268" s="16">
        <v>646</v>
      </c>
      <c r="T1268" s="16">
        <v>475</v>
      </c>
      <c r="U1268" s="16">
        <v>389</v>
      </c>
      <c r="V1268" s="16">
        <v>523</v>
      </c>
      <c r="W1268" s="19">
        <v>0.25</v>
      </c>
      <c r="X1268" s="16">
        <v>2695</v>
      </c>
      <c r="Y1268" s="16">
        <v>1176</v>
      </c>
      <c r="Z1268" s="16">
        <v>388</v>
      </c>
      <c r="AA1268" s="16">
        <v>788</v>
      </c>
      <c r="AB1268" s="19">
        <v>13792.04</v>
      </c>
      <c r="AC1268" s="19">
        <v>6235.5</v>
      </c>
      <c r="AD1268" s="16">
        <v>48</v>
      </c>
      <c r="AE1268" s="20">
        <v>485.496</v>
      </c>
      <c r="AF1268" s="19">
        <v>8.2</v>
      </c>
      <c r="AG1268" s="16">
        <v>24869</v>
      </c>
      <c r="AH1268" s="19">
        <v>6328</v>
      </c>
      <c r="AI1268" s="16">
        <v>32</v>
      </c>
      <c r="AJ1268" s="16">
        <v>10</v>
      </c>
      <c r="AK1268" s="16">
        <v>58</v>
      </c>
      <c r="AL1268" s="16">
        <v>0</v>
      </c>
      <c r="AM1268" s="16">
        <v>0</v>
      </c>
      <c r="AN1268" s="16">
        <v>30</v>
      </c>
      <c r="AO1268" s="16">
        <v>2</v>
      </c>
    </row>
    <row r="1269" hidden="1" spans="1:41">
      <c r="A1269">
        <v>1502608</v>
      </c>
      <c r="B1269" t="s">
        <v>1265</v>
      </c>
      <c r="C1269" t="s">
        <v>48</v>
      </c>
      <c r="D1269">
        <v>287</v>
      </c>
      <c r="E1269">
        <v>324</v>
      </c>
      <c r="F1269">
        <v>252</v>
      </c>
      <c r="G1269">
        <v>291</v>
      </c>
      <c r="H1269" s="16">
        <f t="shared" si="19"/>
        <v>11789</v>
      </c>
      <c r="I1269" s="16">
        <v>3821</v>
      </c>
      <c r="J1269" s="16">
        <v>7968</v>
      </c>
      <c r="K1269" s="16">
        <v>6112</v>
      </c>
      <c r="L1269" s="16">
        <v>5677</v>
      </c>
      <c r="M1269" s="16">
        <v>1104</v>
      </c>
      <c r="N1269" s="16">
        <v>1094</v>
      </c>
      <c r="O1269" s="16">
        <v>1180</v>
      </c>
      <c r="P1269" s="16">
        <v>784</v>
      </c>
      <c r="Q1269" s="16">
        <v>1440</v>
      </c>
      <c r="R1269" s="16">
        <v>883</v>
      </c>
      <c r="S1269" s="16">
        <v>1539</v>
      </c>
      <c r="T1269" s="16">
        <v>1350</v>
      </c>
      <c r="U1269" s="16">
        <v>985</v>
      </c>
      <c r="V1269" s="16">
        <v>1430</v>
      </c>
      <c r="W1269" s="19">
        <v>0.29</v>
      </c>
      <c r="X1269" s="16">
        <v>9532</v>
      </c>
      <c r="Y1269" s="16">
        <v>3496</v>
      </c>
      <c r="Z1269" s="16">
        <v>1102</v>
      </c>
      <c r="AA1269" s="16">
        <v>2394</v>
      </c>
      <c r="AB1269" s="19">
        <v>15765.78</v>
      </c>
      <c r="AC1269" s="19">
        <v>5754.27</v>
      </c>
      <c r="AD1269" s="16">
        <v>62</v>
      </c>
      <c r="AE1269" s="20">
        <v>609.792</v>
      </c>
      <c r="AF1269" s="19">
        <v>19.3</v>
      </c>
      <c r="AG1269" s="16">
        <v>62873</v>
      </c>
      <c r="AH1269" s="19">
        <v>5382</v>
      </c>
      <c r="AI1269" s="16">
        <v>149</v>
      </c>
      <c r="AJ1269" s="16">
        <v>35</v>
      </c>
      <c r="AK1269" s="16">
        <v>197</v>
      </c>
      <c r="AL1269" s="16">
        <v>6</v>
      </c>
      <c r="AM1269" s="16">
        <v>1</v>
      </c>
      <c r="AN1269" s="16">
        <v>146</v>
      </c>
      <c r="AO1269" s="16">
        <v>3</v>
      </c>
    </row>
    <row r="1270" hidden="1" spans="1:41">
      <c r="A1270">
        <v>3201506</v>
      </c>
      <c r="B1270" t="s">
        <v>1266</v>
      </c>
      <c r="C1270" t="s">
        <v>95</v>
      </c>
      <c r="D1270">
        <v>618</v>
      </c>
      <c r="E1270">
        <v>1750</v>
      </c>
      <c r="F1270">
        <v>570</v>
      </c>
      <c r="G1270">
        <v>1784</v>
      </c>
      <c r="H1270" s="16">
        <f t="shared" si="19"/>
        <v>125412</v>
      </c>
      <c r="I1270" s="16">
        <v>110988</v>
      </c>
      <c r="J1270" s="16">
        <v>14424</v>
      </c>
      <c r="K1270" s="16">
        <v>61677</v>
      </c>
      <c r="L1270" s="16">
        <v>63735</v>
      </c>
      <c r="M1270" s="16">
        <v>6761</v>
      </c>
      <c r="N1270" s="16">
        <v>7603</v>
      </c>
      <c r="O1270" s="16">
        <v>8448</v>
      </c>
      <c r="P1270" s="16">
        <v>5872</v>
      </c>
      <c r="Q1270" s="16">
        <v>13894</v>
      </c>
      <c r="R1270" s="16">
        <v>9764</v>
      </c>
      <c r="S1270" s="16">
        <v>20831</v>
      </c>
      <c r="T1270" s="16">
        <v>18870</v>
      </c>
      <c r="U1270" s="16">
        <v>15136</v>
      </c>
      <c r="V1270" s="16">
        <v>18233</v>
      </c>
      <c r="W1270" s="19">
        <v>0.73</v>
      </c>
      <c r="X1270" s="16">
        <v>111077</v>
      </c>
      <c r="Y1270" s="16">
        <v>44914</v>
      </c>
      <c r="Z1270" s="16">
        <v>39730</v>
      </c>
      <c r="AA1270" s="16">
        <v>5184</v>
      </c>
      <c r="AB1270" s="19">
        <v>25082.41</v>
      </c>
      <c r="AC1270" s="19">
        <v>14070.03</v>
      </c>
      <c r="AD1270" s="16">
        <v>92</v>
      </c>
      <c r="AE1270" s="20">
        <v>1416.804</v>
      </c>
      <c r="AF1270" s="19">
        <v>88.5</v>
      </c>
      <c r="AG1270" s="16">
        <v>3194789</v>
      </c>
      <c r="AH1270" s="19">
        <v>26049</v>
      </c>
      <c r="AI1270" s="16">
        <v>4759</v>
      </c>
      <c r="AJ1270" s="16">
        <v>4189</v>
      </c>
      <c r="AK1270" s="16">
        <v>6600</v>
      </c>
      <c r="AL1270" s="16">
        <v>46</v>
      </c>
      <c r="AM1270" s="16">
        <v>14</v>
      </c>
      <c r="AN1270" s="16">
        <v>4184</v>
      </c>
      <c r="AO1270" s="16">
        <v>575</v>
      </c>
    </row>
    <row r="1271" hidden="1" spans="1:41">
      <c r="A1271">
        <v>5103205</v>
      </c>
      <c r="B1271" t="s">
        <v>1267</v>
      </c>
      <c r="C1271" t="s">
        <v>80</v>
      </c>
      <c r="D1271">
        <v>364</v>
      </c>
      <c r="E1271">
        <v>752</v>
      </c>
      <c r="F1271">
        <v>338</v>
      </c>
      <c r="G1271">
        <v>754</v>
      </c>
      <c r="H1271" s="16">
        <f t="shared" si="19"/>
        <v>32459</v>
      </c>
      <c r="I1271" s="16">
        <v>26194</v>
      </c>
      <c r="J1271" s="16">
        <v>6265</v>
      </c>
      <c r="K1271" s="16">
        <v>16396</v>
      </c>
      <c r="L1271" s="16">
        <v>16063</v>
      </c>
      <c r="M1271" s="16">
        <v>2041</v>
      </c>
      <c r="N1271" s="16">
        <v>2276</v>
      </c>
      <c r="O1271" s="16">
        <v>2505</v>
      </c>
      <c r="P1271" s="16">
        <v>1687</v>
      </c>
      <c r="Q1271" s="16">
        <v>3564</v>
      </c>
      <c r="R1271" s="16">
        <v>2514</v>
      </c>
      <c r="S1271" s="16">
        <v>5178</v>
      </c>
      <c r="T1271" s="16">
        <v>4824</v>
      </c>
      <c r="U1271" s="16">
        <v>3549</v>
      </c>
      <c r="V1271" s="16">
        <v>4321</v>
      </c>
      <c r="W1271" s="19">
        <v>0.53</v>
      </c>
      <c r="X1271" s="16">
        <v>27409</v>
      </c>
      <c r="Y1271" s="16">
        <v>11949</v>
      </c>
      <c r="Z1271" s="16">
        <v>9513</v>
      </c>
      <c r="AA1271" s="16">
        <v>2436</v>
      </c>
      <c r="AB1271" s="19">
        <v>22063.28</v>
      </c>
      <c r="AC1271" s="19">
        <v>13083.65</v>
      </c>
      <c r="AD1271" s="16">
        <v>534</v>
      </c>
      <c r="AE1271" s="20">
        <v>3103.958</v>
      </c>
      <c r="AF1271" s="19">
        <v>10.5</v>
      </c>
      <c r="AG1271" s="16">
        <v>775115</v>
      </c>
      <c r="AH1271" s="19">
        <v>24302</v>
      </c>
      <c r="AI1271" s="16">
        <v>1293</v>
      </c>
      <c r="AJ1271" s="16">
        <v>682</v>
      </c>
      <c r="AK1271" s="16">
        <v>1558</v>
      </c>
      <c r="AL1271" s="16">
        <v>40</v>
      </c>
      <c r="AM1271" s="16">
        <v>4</v>
      </c>
      <c r="AN1271" s="16">
        <v>1161</v>
      </c>
      <c r="AO1271" s="16">
        <v>132</v>
      </c>
    </row>
    <row r="1272" hidden="1" spans="1:41">
      <c r="A1272">
        <v>3512001</v>
      </c>
      <c r="B1272" t="s">
        <v>1268</v>
      </c>
      <c r="C1272" t="s">
        <v>87</v>
      </c>
      <c r="D1272">
        <v>352</v>
      </c>
      <c r="E1272">
        <v>633</v>
      </c>
      <c r="F1272">
        <v>317</v>
      </c>
      <c r="G1272">
        <v>663</v>
      </c>
      <c r="H1272" s="16">
        <f t="shared" si="19"/>
        <v>18435</v>
      </c>
      <c r="I1272" s="16">
        <v>17413</v>
      </c>
      <c r="J1272" s="16">
        <v>1022</v>
      </c>
      <c r="K1272" s="16">
        <v>9261</v>
      </c>
      <c r="L1272" s="16">
        <v>9174</v>
      </c>
      <c r="M1272" s="16">
        <v>1041</v>
      </c>
      <c r="N1272" s="16">
        <v>1145</v>
      </c>
      <c r="O1272" s="16">
        <v>1261</v>
      </c>
      <c r="P1272" s="16">
        <v>869</v>
      </c>
      <c r="Q1272" s="16">
        <v>2072</v>
      </c>
      <c r="R1272" s="16">
        <v>1363</v>
      </c>
      <c r="S1272" s="16">
        <v>2711</v>
      </c>
      <c r="T1272" s="16">
        <v>2702</v>
      </c>
      <c r="U1272" s="16">
        <v>2199</v>
      </c>
      <c r="V1272" s="16">
        <v>3072</v>
      </c>
      <c r="W1272" s="19">
        <v>0.34</v>
      </c>
      <c r="X1272" s="16">
        <v>16375</v>
      </c>
      <c r="Y1272" s="16">
        <v>6198</v>
      </c>
      <c r="Z1272" s="16">
        <v>5848</v>
      </c>
      <c r="AA1272" s="16">
        <v>350</v>
      </c>
      <c r="AB1272" s="19">
        <v>25883.37</v>
      </c>
      <c r="AC1272" s="19">
        <v>32450.54</v>
      </c>
      <c r="AD1272" s="16">
        <v>370</v>
      </c>
      <c r="AE1272" s="20">
        <v>422.303</v>
      </c>
      <c r="AF1272" s="19">
        <v>43.7</v>
      </c>
      <c r="AG1272" s="16">
        <v>804209</v>
      </c>
      <c r="AH1272" s="19">
        <v>44078</v>
      </c>
      <c r="AI1272" s="16">
        <v>610</v>
      </c>
      <c r="AJ1272" s="16">
        <v>239</v>
      </c>
      <c r="AK1272" s="16">
        <v>781</v>
      </c>
      <c r="AL1272" s="16">
        <v>743</v>
      </c>
      <c r="AM1272" s="16">
        <v>4</v>
      </c>
      <c r="AN1272" s="16">
        <v>566</v>
      </c>
      <c r="AO1272" s="16">
        <v>44</v>
      </c>
    </row>
    <row r="1273" hidden="1" spans="1:41">
      <c r="A1273">
        <v>2103505</v>
      </c>
      <c r="B1273" t="s">
        <v>1269</v>
      </c>
      <c r="C1273" t="s">
        <v>67</v>
      </c>
      <c r="D1273">
        <v>300</v>
      </c>
      <c r="E1273">
        <v>436</v>
      </c>
      <c r="F1273">
        <v>277</v>
      </c>
      <c r="G1273">
        <v>435</v>
      </c>
      <c r="H1273" s="16">
        <f t="shared" si="19"/>
        <v>40697</v>
      </c>
      <c r="I1273" s="16">
        <v>25434</v>
      </c>
      <c r="J1273" s="16">
        <v>15263</v>
      </c>
      <c r="K1273" s="16">
        <v>20075</v>
      </c>
      <c r="L1273" s="16">
        <v>20622</v>
      </c>
      <c r="M1273" s="16">
        <v>3779</v>
      </c>
      <c r="N1273" s="16">
        <v>4075</v>
      </c>
      <c r="O1273" s="16">
        <v>4563</v>
      </c>
      <c r="P1273" s="16">
        <v>2930</v>
      </c>
      <c r="Q1273" s="16">
        <v>4833</v>
      </c>
      <c r="R1273" s="16">
        <v>3146</v>
      </c>
      <c r="S1273" s="16">
        <v>6196</v>
      </c>
      <c r="T1273" s="16">
        <v>4357</v>
      </c>
      <c r="U1273" s="16">
        <v>3158</v>
      </c>
      <c r="V1273" s="16">
        <v>3660</v>
      </c>
      <c r="W1273" s="19">
        <v>0.33</v>
      </c>
      <c r="X1273" s="16">
        <v>26182</v>
      </c>
      <c r="Y1273" s="16">
        <v>11609</v>
      </c>
      <c r="Z1273" s="16">
        <v>7273</v>
      </c>
      <c r="AA1273" s="16">
        <v>4336</v>
      </c>
      <c r="AB1273" s="19">
        <v>12406.95</v>
      </c>
      <c r="AC1273" s="19">
        <v>3650.67</v>
      </c>
      <c r="AD1273" s="16">
        <v>387</v>
      </c>
      <c r="AE1273" s="20">
        <v>1980.551</v>
      </c>
      <c r="AF1273" s="19">
        <v>20.5</v>
      </c>
      <c r="AG1273" s="16">
        <v>304954</v>
      </c>
      <c r="AH1273" s="19">
        <v>7573</v>
      </c>
      <c r="AI1273" s="16">
        <v>722</v>
      </c>
      <c r="AJ1273" s="16">
        <v>159</v>
      </c>
      <c r="AK1273" s="16">
        <v>530</v>
      </c>
      <c r="AL1273" s="16">
        <v>14</v>
      </c>
      <c r="AM1273" s="16">
        <v>3</v>
      </c>
      <c r="AN1273" s="16">
        <v>663</v>
      </c>
      <c r="AO1273" s="16">
        <v>59</v>
      </c>
    </row>
    <row r="1274" hidden="1" spans="1:41">
      <c r="A1274">
        <v>4305587</v>
      </c>
      <c r="B1274" t="s">
        <v>1269</v>
      </c>
      <c r="C1274" t="s">
        <v>77</v>
      </c>
      <c r="D1274">
        <v>288</v>
      </c>
      <c r="E1274">
        <v>359</v>
      </c>
      <c r="F1274">
        <v>251</v>
      </c>
      <c r="G1274">
        <v>327</v>
      </c>
      <c r="H1274" s="16">
        <f t="shared" si="19"/>
        <v>2498</v>
      </c>
      <c r="I1274" s="16">
        <v>1149</v>
      </c>
      <c r="J1274" s="16">
        <v>1349</v>
      </c>
      <c r="K1274" s="16">
        <v>1256</v>
      </c>
      <c r="L1274" s="16">
        <v>1242</v>
      </c>
      <c r="M1274" s="16">
        <v>93</v>
      </c>
      <c r="N1274" s="16">
        <v>92</v>
      </c>
      <c r="O1274" s="16">
        <v>99</v>
      </c>
      <c r="P1274" s="16">
        <v>87</v>
      </c>
      <c r="Q1274" s="16">
        <v>198</v>
      </c>
      <c r="R1274" s="16">
        <v>150</v>
      </c>
      <c r="S1274" s="16">
        <v>307</v>
      </c>
      <c r="T1274" s="16">
        <v>319</v>
      </c>
      <c r="U1274" s="16">
        <v>380</v>
      </c>
      <c r="V1274" s="16">
        <v>773</v>
      </c>
      <c r="W1274" s="19">
        <v>-0.02</v>
      </c>
      <c r="X1274" s="16">
        <v>2347</v>
      </c>
      <c r="Y1274" s="16">
        <v>960</v>
      </c>
      <c r="Z1274" s="16">
        <v>447</v>
      </c>
      <c r="AA1274" s="16">
        <v>513</v>
      </c>
      <c r="AB1274" s="19">
        <v>34420.21</v>
      </c>
      <c r="AC1274" s="19">
        <v>30753.32</v>
      </c>
      <c r="AD1274" s="16">
        <v>95</v>
      </c>
      <c r="AE1274" s="20">
        <v>58.373</v>
      </c>
      <c r="AF1274" s="19">
        <v>42.8</v>
      </c>
      <c r="AG1274" s="16">
        <v>65948</v>
      </c>
      <c r="AH1274" s="19">
        <v>26400</v>
      </c>
      <c r="AI1274" s="16">
        <v>73</v>
      </c>
      <c r="AJ1274" s="16">
        <v>90</v>
      </c>
      <c r="AK1274" s="16">
        <v>144</v>
      </c>
      <c r="AL1274" s="16">
        <v>3</v>
      </c>
      <c r="AM1274" s="16">
        <v>0</v>
      </c>
      <c r="AN1274" s="16">
        <v>60</v>
      </c>
      <c r="AO1274" s="16">
        <v>13</v>
      </c>
    </row>
    <row r="1275" hidden="1" spans="1:41">
      <c r="A1275">
        <v>5205521</v>
      </c>
      <c r="B1275" t="s">
        <v>1270</v>
      </c>
      <c r="C1275" t="s">
        <v>42</v>
      </c>
      <c r="D1275">
        <v>287</v>
      </c>
      <c r="E1275">
        <v>332</v>
      </c>
      <c r="F1275">
        <v>250</v>
      </c>
      <c r="G1275">
        <v>305</v>
      </c>
      <c r="H1275" s="16">
        <f t="shared" si="19"/>
        <v>3516</v>
      </c>
      <c r="I1275" s="16">
        <v>2609</v>
      </c>
      <c r="J1275" s="16">
        <v>907</v>
      </c>
      <c r="K1275" s="16">
        <v>1848</v>
      </c>
      <c r="L1275" s="16">
        <v>1668</v>
      </c>
      <c r="M1275" s="16">
        <v>268</v>
      </c>
      <c r="N1275" s="16">
        <v>295</v>
      </c>
      <c r="O1275" s="16">
        <v>322</v>
      </c>
      <c r="P1275" s="16">
        <v>214</v>
      </c>
      <c r="Q1275" s="16">
        <v>341</v>
      </c>
      <c r="R1275" s="16">
        <v>236</v>
      </c>
      <c r="S1275" s="16">
        <v>496</v>
      </c>
      <c r="T1275" s="16">
        <v>454</v>
      </c>
      <c r="U1275" s="16">
        <v>424</v>
      </c>
      <c r="V1275" s="16">
        <v>466</v>
      </c>
      <c r="W1275" s="19">
        <v>-0.34</v>
      </c>
      <c r="X1275" s="16">
        <v>2799</v>
      </c>
      <c r="Y1275" s="16">
        <v>1172</v>
      </c>
      <c r="Z1275" s="16">
        <v>843</v>
      </c>
      <c r="AA1275" s="16">
        <v>329</v>
      </c>
      <c r="AB1275" s="19">
        <v>18154.15</v>
      </c>
      <c r="AC1275" s="19">
        <v>14007.47</v>
      </c>
      <c r="AD1275" s="16">
        <v>307</v>
      </c>
      <c r="AE1275" s="20">
        <v>1708.187</v>
      </c>
      <c r="AF1275" s="19">
        <v>2.1</v>
      </c>
      <c r="AG1275" s="16">
        <v>42988</v>
      </c>
      <c r="AH1275" s="19">
        <v>12106</v>
      </c>
      <c r="AI1275" s="16">
        <v>92</v>
      </c>
      <c r="AJ1275" s="16">
        <v>22</v>
      </c>
      <c r="AK1275" s="16">
        <v>136</v>
      </c>
      <c r="AL1275" s="16">
        <v>8</v>
      </c>
      <c r="AM1275" s="16">
        <v>1</v>
      </c>
      <c r="AN1275" s="16">
        <v>89</v>
      </c>
      <c r="AO1275" s="16">
        <v>3</v>
      </c>
    </row>
    <row r="1276" hidden="1" spans="1:41">
      <c r="A1276">
        <v>1705508</v>
      </c>
      <c r="B1276" t="s">
        <v>1271</v>
      </c>
      <c r="C1276" t="s">
        <v>64</v>
      </c>
      <c r="D1276">
        <v>365</v>
      </c>
      <c r="E1276">
        <v>546</v>
      </c>
      <c r="F1276">
        <v>338</v>
      </c>
      <c r="G1276">
        <v>529</v>
      </c>
      <c r="H1276" s="16">
        <f t="shared" si="19"/>
        <v>35249</v>
      </c>
      <c r="I1276" s="16">
        <v>33840</v>
      </c>
      <c r="J1276" s="16">
        <v>1409</v>
      </c>
      <c r="K1276" s="16">
        <v>17431</v>
      </c>
      <c r="L1276" s="16">
        <v>17818</v>
      </c>
      <c r="M1276" s="16">
        <v>2734</v>
      </c>
      <c r="N1276" s="16">
        <v>2916</v>
      </c>
      <c r="O1276" s="16">
        <v>3068</v>
      </c>
      <c r="P1276" s="16">
        <v>2059</v>
      </c>
      <c r="Q1276" s="16">
        <v>4427</v>
      </c>
      <c r="R1276" s="16">
        <v>2960</v>
      </c>
      <c r="S1276" s="16">
        <v>5973</v>
      </c>
      <c r="T1276" s="16">
        <v>4560</v>
      </c>
      <c r="U1276" s="16">
        <v>3072</v>
      </c>
      <c r="V1276" s="16">
        <v>3480</v>
      </c>
      <c r="W1276" s="19">
        <v>1.2</v>
      </c>
      <c r="X1276" s="16">
        <v>29229</v>
      </c>
      <c r="Y1276" s="16">
        <v>11792</v>
      </c>
      <c r="Z1276" s="16">
        <v>11258</v>
      </c>
      <c r="AA1276" s="16">
        <v>534</v>
      </c>
      <c r="AB1276" s="19">
        <v>19020.25</v>
      </c>
      <c r="AC1276" s="19">
        <v>9652.36</v>
      </c>
      <c r="AD1276" s="16">
        <v>234</v>
      </c>
      <c r="AE1276" s="20">
        <v>843.846</v>
      </c>
      <c r="AF1276" s="19">
        <v>41.8</v>
      </c>
      <c r="AG1276" s="16">
        <v>577269</v>
      </c>
      <c r="AH1276" s="19">
        <v>16988</v>
      </c>
      <c r="AI1276" s="16">
        <v>1301</v>
      </c>
      <c r="AJ1276" s="16">
        <v>476</v>
      </c>
      <c r="AK1276" s="16">
        <v>1445</v>
      </c>
      <c r="AL1276" s="16">
        <v>28</v>
      </c>
      <c r="AM1276" s="16">
        <v>4</v>
      </c>
      <c r="AN1276" s="16">
        <v>1207</v>
      </c>
      <c r="AO1276" s="16">
        <v>94</v>
      </c>
    </row>
    <row r="1277" hidden="1" spans="1:41">
      <c r="A1277">
        <v>1716703</v>
      </c>
      <c r="B1277" t="s">
        <v>1272</v>
      </c>
      <c r="C1277" t="s">
        <v>64</v>
      </c>
      <c r="D1277">
        <v>289</v>
      </c>
      <c r="E1277">
        <v>363</v>
      </c>
      <c r="F1277">
        <v>256</v>
      </c>
      <c r="G1277">
        <v>347</v>
      </c>
      <c r="H1277" s="16">
        <f t="shared" si="19"/>
        <v>8349</v>
      </c>
      <c r="I1277" s="16">
        <v>6174</v>
      </c>
      <c r="J1277" s="16">
        <v>2175</v>
      </c>
      <c r="K1277" s="16">
        <v>4224</v>
      </c>
      <c r="L1277" s="16">
        <v>4125</v>
      </c>
      <c r="M1277" s="16">
        <v>575</v>
      </c>
      <c r="N1277" s="16">
        <v>617</v>
      </c>
      <c r="O1277" s="16">
        <v>728</v>
      </c>
      <c r="P1277" s="16">
        <v>434</v>
      </c>
      <c r="Q1277" s="16">
        <v>843</v>
      </c>
      <c r="R1277" s="16">
        <v>604</v>
      </c>
      <c r="S1277" s="16">
        <v>1432</v>
      </c>
      <c r="T1277" s="16">
        <v>1184</v>
      </c>
      <c r="U1277" s="16">
        <v>869</v>
      </c>
      <c r="V1277" s="16">
        <v>1063</v>
      </c>
      <c r="W1277" s="19">
        <v>-0.69</v>
      </c>
      <c r="X1277" s="16">
        <v>6536</v>
      </c>
      <c r="Y1277" s="16">
        <v>3118</v>
      </c>
      <c r="Z1277" s="16">
        <v>2246</v>
      </c>
      <c r="AA1277" s="16">
        <v>872</v>
      </c>
      <c r="AB1277" s="19">
        <v>20645.3</v>
      </c>
      <c r="AC1277" s="19">
        <v>11318.37</v>
      </c>
      <c r="AD1277" s="16">
        <v>166</v>
      </c>
      <c r="AE1277" s="20">
        <v>990.723</v>
      </c>
      <c r="AF1277" s="19">
        <v>8.4</v>
      </c>
      <c r="AG1277" s="16">
        <v>109805</v>
      </c>
      <c r="AH1277" s="19">
        <v>12885</v>
      </c>
      <c r="AI1277" s="16">
        <v>280</v>
      </c>
      <c r="AJ1277" s="16">
        <v>95</v>
      </c>
      <c r="AK1277" s="16">
        <v>290</v>
      </c>
      <c r="AL1277" s="16">
        <v>6</v>
      </c>
      <c r="AM1277" s="16">
        <v>1</v>
      </c>
      <c r="AN1277" s="16">
        <v>258</v>
      </c>
      <c r="AO1277" s="16">
        <v>22</v>
      </c>
    </row>
    <row r="1278" hidden="1" spans="1:41">
      <c r="A1278">
        <v>5103254</v>
      </c>
      <c r="B1278" t="s">
        <v>1273</v>
      </c>
      <c r="C1278" t="s">
        <v>80</v>
      </c>
      <c r="D1278">
        <v>320</v>
      </c>
      <c r="E1278">
        <v>464</v>
      </c>
      <c r="F1278">
        <v>281</v>
      </c>
      <c r="G1278">
        <v>461</v>
      </c>
      <c r="H1278" s="16">
        <f t="shared" si="19"/>
        <v>37462</v>
      </c>
      <c r="I1278" s="16">
        <v>20921</v>
      </c>
      <c r="J1278" s="16">
        <v>16541</v>
      </c>
      <c r="K1278" s="16">
        <v>19986</v>
      </c>
      <c r="L1278" s="16">
        <v>17476</v>
      </c>
      <c r="M1278" s="16">
        <v>3396</v>
      </c>
      <c r="N1278" s="16">
        <v>3716</v>
      </c>
      <c r="O1278" s="16">
        <v>3634</v>
      </c>
      <c r="P1278" s="16">
        <v>2109</v>
      </c>
      <c r="Q1278" s="16">
        <v>4391</v>
      </c>
      <c r="R1278" s="16">
        <v>3214</v>
      </c>
      <c r="S1278" s="16">
        <v>6287</v>
      </c>
      <c r="T1278" s="16">
        <v>4740</v>
      </c>
      <c r="U1278" s="16">
        <v>3543</v>
      </c>
      <c r="V1278" s="16">
        <v>2432</v>
      </c>
      <c r="W1278" s="19">
        <v>3.63</v>
      </c>
      <c r="X1278" s="16">
        <v>29826</v>
      </c>
      <c r="Y1278" s="16">
        <v>12551</v>
      </c>
      <c r="Z1278" s="16">
        <v>6956</v>
      </c>
      <c r="AA1278" s="16">
        <v>5595</v>
      </c>
      <c r="AB1278" s="19">
        <v>18896.02</v>
      </c>
      <c r="AC1278" s="19">
        <v>5130.65</v>
      </c>
      <c r="AD1278" s="16">
        <v>853</v>
      </c>
      <c r="AE1278" s="20">
        <v>27946.126</v>
      </c>
      <c r="AF1278" s="19">
        <v>1.3</v>
      </c>
      <c r="AG1278" s="16">
        <v>400418</v>
      </c>
      <c r="AH1278" s="19">
        <v>11926</v>
      </c>
      <c r="AI1278" s="16">
        <v>833</v>
      </c>
      <c r="AJ1278" s="16">
        <v>373</v>
      </c>
      <c r="AK1278" s="16">
        <v>778</v>
      </c>
      <c r="AL1278" s="16">
        <v>30</v>
      </c>
      <c r="AM1278" s="16">
        <v>3</v>
      </c>
      <c r="AN1278" s="16">
        <v>742</v>
      </c>
      <c r="AO1278" s="16">
        <v>91</v>
      </c>
    </row>
    <row r="1279" hidden="1" spans="1:41">
      <c r="A1279">
        <v>3512100</v>
      </c>
      <c r="B1279" t="s">
        <v>1274</v>
      </c>
      <c r="C1279" t="s">
        <v>87</v>
      </c>
      <c r="D1279">
        <v>299</v>
      </c>
      <c r="E1279">
        <v>638</v>
      </c>
      <c r="F1279">
        <v>271</v>
      </c>
      <c r="G1279">
        <v>633</v>
      </c>
      <c r="H1279" s="16">
        <f t="shared" si="19"/>
        <v>6230</v>
      </c>
      <c r="I1279" s="16">
        <v>4725</v>
      </c>
      <c r="J1279" s="16">
        <v>1505</v>
      </c>
      <c r="K1279" s="16">
        <v>3224</v>
      </c>
      <c r="L1279" s="16">
        <v>3006</v>
      </c>
      <c r="M1279" s="16">
        <v>374</v>
      </c>
      <c r="N1279" s="16">
        <v>415</v>
      </c>
      <c r="O1279" s="16">
        <v>467</v>
      </c>
      <c r="P1279" s="16">
        <v>328</v>
      </c>
      <c r="Q1279" s="16">
        <v>720</v>
      </c>
      <c r="R1279" s="16">
        <v>476</v>
      </c>
      <c r="S1279" s="16">
        <v>1015</v>
      </c>
      <c r="T1279" s="16">
        <v>856</v>
      </c>
      <c r="U1279" s="16">
        <v>703</v>
      </c>
      <c r="V1279" s="16">
        <v>876</v>
      </c>
      <c r="W1279" s="19">
        <v>0.1</v>
      </c>
      <c r="X1279" s="16">
        <v>5298</v>
      </c>
      <c r="Y1279" s="16">
        <v>2073</v>
      </c>
      <c r="Z1279" s="16">
        <v>1550</v>
      </c>
      <c r="AA1279" s="16">
        <v>523</v>
      </c>
      <c r="AB1279" s="19">
        <v>24866.59</v>
      </c>
      <c r="AC1279" s="19">
        <v>21011.24</v>
      </c>
      <c r="AD1279" s="16">
        <v>429</v>
      </c>
      <c r="AE1279" s="20">
        <v>728.648</v>
      </c>
      <c r="AF1279" s="19">
        <v>8.6</v>
      </c>
      <c r="AG1279" s="16">
        <v>242607</v>
      </c>
      <c r="AH1279" s="19">
        <v>39061</v>
      </c>
      <c r="AI1279" s="16">
        <v>225</v>
      </c>
      <c r="AJ1279" s="16">
        <v>64</v>
      </c>
      <c r="AK1279" s="16">
        <v>378</v>
      </c>
      <c r="AL1279" s="16">
        <v>637</v>
      </c>
      <c r="AM1279" s="16">
        <v>1</v>
      </c>
      <c r="AN1279" s="16">
        <v>220</v>
      </c>
      <c r="AO1279" s="16">
        <v>5</v>
      </c>
    </row>
    <row r="1280" hidden="1" spans="1:41">
      <c r="A1280">
        <v>4105805</v>
      </c>
      <c r="B1280" t="s">
        <v>1275</v>
      </c>
      <c r="C1280" t="s">
        <v>55</v>
      </c>
      <c r="D1280">
        <v>477</v>
      </c>
      <c r="E1280">
        <v>1342</v>
      </c>
      <c r="F1280">
        <v>527</v>
      </c>
      <c r="G1280">
        <v>1479</v>
      </c>
      <c r="H1280" s="16">
        <f t="shared" si="19"/>
        <v>239809</v>
      </c>
      <c r="I1280" s="16">
        <v>230154</v>
      </c>
      <c r="J1280" s="16">
        <v>9655</v>
      </c>
      <c r="K1280" s="16">
        <v>118818</v>
      </c>
      <c r="L1280" s="16">
        <v>120991</v>
      </c>
      <c r="M1280" s="16">
        <v>17884</v>
      </c>
      <c r="N1280" s="16">
        <v>18821</v>
      </c>
      <c r="O1280" s="16">
        <v>20119</v>
      </c>
      <c r="P1280" s="16">
        <v>12094</v>
      </c>
      <c r="Q1280" s="16">
        <v>28713</v>
      </c>
      <c r="R1280" s="16">
        <v>21179</v>
      </c>
      <c r="S1280" s="16">
        <v>41565</v>
      </c>
      <c r="T1280" s="16">
        <v>31897</v>
      </c>
      <c r="U1280" s="16">
        <v>25071</v>
      </c>
      <c r="V1280" s="16">
        <v>22466</v>
      </c>
      <c r="W1280" s="19">
        <v>1.03</v>
      </c>
      <c r="X1280" s="16">
        <v>209747</v>
      </c>
      <c r="Y1280" s="16">
        <v>78864</v>
      </c>
      <c r="Z1280" s="16">
        <v>75710</v>
      </c>
      <c r="AA1280" s="16">
        <v>3154</v>
      </c>
      <c r="AB1280" s="19">
        <v>27339.27</v>
      </c>
      <c r="AC1280" s="19">
        <v>23981.64</v>
      </c>
      <c r="AD1280" s="16">
        <v>16</v>
      </c>
      <c r="AE1280" s="20">
        <v>197.793</v>
      </c>
      <c r="AF1280" s="19">
        <v>1212.4</v>
      </c>
      <c r="AG1280" s="16">
        <v>4392113</v>
      </c>
      <c r="AH1280" s="19">
        <v>18896</v>
      </c>
      <c r="AI1280" s="16">
        <v>7388</v>
      </c>
      <c r="AJ1280" s="16">
        <v>6363</v>
      </c>
      <c r="AK1280" s="16">
        <v>10673</v>
      </c>
      <c r="AL1280" s="16">
        <v>66</v>
      </c>
      <c r="AM1280" s="16">
        <v>14</v>
      </c>
      <c r="AN1280" s="16">
        <v>6409</v>
      </c>
      <c r="AO1280" s="16">
        <v>979</v>
      </c>
    </row>
    <row r="1281" hidden="1" spans="1:41">
      <c r="A1281">
        <v>2202752</v>
      </c>
      <c r="B1281" t="s">
        <v>1276</v>
      </c>
      <c r="C1281" t="s">
        <v>75</v>
      </c>
      <c r="D1281">
        <v>288</v>
      </c>
      <c r="E1281">
        <v>343</v>
      </c>
      <c r="F1281">
        <v>253</v>
      </c>
      <c r="G1281">
        <v>318</v>
      </c>
      <c r="H1281" s="16">
        <f t="shared" si="19"/>
        <v>6395</v>
      </c>
      <c r="I1281" s="16">
        <v>5161</v>
      </c>
      <c r="J1281" s="16">
        <v>1234</v>
      </c>
      <c r="K1281" s="16">
        <v>3121</v>
      </c>
      <c r="L1281" s="16">
        <v>3274</v>
      </c>
      <c r="M1281" s="16">
        <v>558</v>
      </c>
      <c r="N1281" s="16">
        <v>563</v>
      </c>
      <c r="O1281" s="16">
        <v>644</v>
      </c>
      <c r="P1281" s="16">
        <v>369</v>
      </c>
      <c r="Q1281" s="16">
        <v>690</v>
      </c>
      <c r="R1281" s="16">
        <v>495</v>
      </c>
      <c r="S1281" s="16">
        <v>1004</v>
      </c>
      <c r="T1281" s="16">
        <v>742</v>
      </c>
      <c r="U1281" s="16">
        <v>577</v>
      </c>
      <c r="V1281" s="16">
        <v>753</v>
      </c>
      <c r="W1281" s="19">
        <v>0.39</v>
      </c>
      <c r="X1281" s="16">
        <v>4810</v>
      </c>
      <c r="Y1281" s="16">
        <v>1964</v>
      </c>
      <c r="Z1281" s="16">
        <v>1566</v>
      </c>
      <c r="AA1281" s="16">
        <v>398</v>
      </c>
      <c r="AB1281" s="19">
        <v>13134.42</v>
      </c>
      <c r="AC1281" s="19">
        <v>8031.85</v>
      </c>
      <c r="AD1281" s="16">
        <v>359</v>
      </c>
      <c r="AE1281" s="20">
        <v>430.621</v>
      </c>
      <c r="AF1281" s="19">
        <v>14.9</v>
      </c>
      <c r="AG1281" s="16">
        <v>42645</v>
      </c>
      <c r="AH1281" s="19">
        <v>6754</v>
      </c>
      <c r="AI1281" s="16">
        <v>159</v>
      </c>
      <c r="AJ1281" s="16">
        <v>29</v>
      </c>
      <c r="AK1281" s="16">
        <v>125</v>
      </c>
      <c r="AL1281" s="16">
        <v>4</v>
      </c>
      <c r="AM1281" s="16">
        <v>1</v>
      </c>
      <c r="AN1281" s="16">
        <v>152</v>
      </c>
      <c r="AO1281" s="16">
        <v>7</v>
      </c>
    </row>
    <row r="1282" hidden="1" spans="1:41">
      <c r="A1282">
        <v>2702108</v>
      </c>
      <c r="B1282" t="s">
        <v>1277</v>
      </c>
      <c r="C1282" t="s">
        <v>106</v>
      </c>
      <c r="D1282">
        <v>293</v>
      </c>
      <c r="E1282">
        <v>372</v>
      </c>
      <c r="F1282">
        <v>262</v>
      </c>
      <c r="G1282">
        <v>343</v>
      </c>
      <c r="H1282" s="16">
        <f t="shared" ref="H1282:H1345" si="20">+J1282+I1282</f>
        <v>22056</v>
      </c>
      <c r="I1282" s="16">
        <v>17074</v>
      </c>
      <c r="J1282" s="16">
        <v>4982</v>
      </c>
      <c r="K1282" s="16">
        <v>11111</v>
      </c>
      <c r="L1282" s="16">
        <v>10945</v>
      </c>
      <c r="M1282" s="16">
        <v>2013</v>
      </c>
      <c r="N1282" s="16">
        <v>2306</v>
      </c>
      <c r="O1282" s="16">
        <v>2374</v>
      </c>
      <c r="P1282" s="16">
        <v>1418</v>
      </c>
      <c r="Q1282" s="16">
        <v>2515</v>
      </c>
      <c r="R1282" s="16">
        <v>1771</v>
      </c>
      <c r="S1282" s="16">
        <v>3315</v>
      </c>
      <c r="T1282" s="16">
        <v>2300</v>
      </c>
      <c r="U1282" s="16">
        <v>1875</v>
      </c>
      <c r="V1282" s="16">
        <v>2169</v>
      </c>
      <c r="W1282" s="19">
        <v>0.62</v>
      </c>
      <c r="X1282" s="16">
        <v>13574</v>
      </c>
      <c r="Y1282" s="16">
        <v>6770</v>
      </c>
      <c r="Z1282" s="16">
        <v>5306</v>
      </c>
      <c r="AA1282" s="16">
        <v>1464</v>
      </c>
      <c r="AB1282" s="19">
        <v>12865.76</v>
      </c>
      <c r="AC1282" s="19">
        <v>5674.09</v>
      </c>
      <c r="AD1282" s="16">
        <v>84</v>
      </c>
      <c r="AE1282" s="20">
        <v>207.891</v>
      </c>
      <c r="AF1282" s="19">
        <v>106.1</v>
      </c>
      <c r="AG1282" s="16">
        <v>218282</v>
      </c>
      <c r="AH1282" s="19">
        <v>10089</v>
      </c>
      <c r="AI1282" s="16">
        <v>363</v>
      </c>
      <c r="AJ1282" s="16">
        <v>63</v>
      </c>
      <c r="AK1282" s="16">
        <v>277</v>
      </c>
      <c r="AL1282" s="16">
        <v>12</v>
      </c>
      <c r="AM1282" s="16">
        <v>2</v>
      </c>
      <c r="AN1282" s="16">
        <v>353</v>
      </c>
      <c r="AO1282" s="16">
        <v>10</v>
      </c>
    </row>
    <row r="1283" hidden="1" spans="1:41">
      <c r="A1283">
        <v>4105904</v>
      </c>
      <c r="B1283" t="s">
        <v>1278</v>
      </c>
      <c r="C1283" t="s">
        <v>55</v>
      </c>
      <c r="D1283">
        <v>352</v>
      </c>
      <c r="E1283">
        <v>657</v>
      </c>
      <c r="F1283">
        <v>324</v>
      </c>
      <c r="G1283">
        <v>651</v>
      </c>
      <c r="H1283" s="16">
        <f t="shared" si="20"/>
        <v>24064</v>
      </c>
      <c r="I1283" s="16">
        <v>22794</v>
      </c>
      <c r="J1283" s="16">
        <v>1270</v>
      </c>
      <c r="K1283" s="16">
        <v>11949</v>
      </c>
      <c r="L1283" s="16">
        <v>12115</v>
      </c>
      <c r="M1283" s="16">
        <v>1198</v>
      </c>
      <c r="N1283" s="16">
        <v>1379</v>
      </c>
      <c r="O1283" s="16">
        <v>1522</v>
      </c>
      <c r="P1283" s="16">
        <v>1010</v>
      </c>
      <c r="Q1283" s="16">
        <v>2514</v>
      </c>
      <c r="R1283" s="16">
        <v>1800</v>
      </c>
      <c r="S1283" s="16">
        <v>3824</v>
      </c>
      <c r="T1283" s="16">
        <v>3586</v>
      </c>
      <c r="U1283" s="16">
        <v>3227</v>
      </c>
      <c r="V1283" s="16">
        <v>4004</v>
      </c>
      <c r="W1283" s="19">
        <v>0.53</v>
      </c>
      <c r="X1283" s="16">
        <v>20969</v>
      </c>
      <c r="Y1283" s="16">
        <v>8745</v>
      </c>
      <c r="Z1283" s="16">
        <v>8296</v>
      </c>
      <c r="AA1283" s="16">
        <v>449</v>
      </c>
      <c r="AB1283" s="19">
        <v>31769.29</v>
      </c>
      <c r="AC1283" s="19">
        <v>26427.91</v>
      </c>
      <c r="AD1283" s="16">
        <v>397</v>
      </c>
      <c r="AE1283" s="20">
        <v>403.263</v>
      </c>
      <c r="AF1283" s="19">
        <v>59.7</v>
      </c>
      <c r="AG1283" s="16">
        <v>590935</v>
      </c>
      <c r="AH1283" s="19">
        <v>24957</v>
      </c>
      <c r="AI1283" s="16">
        <v>919</v>
      </c>
      <c r="AJ1283" s="16">
        <v>814</v>
      </c>
      <c r="AK1283" s="16">
        <v>1651</v>
      </c>
      <c r="AL1283" s="16">
        <v>12</v>
      </c>
      <c r="AM1283" s="16">
        <v>4</v>
      </c>
      <c r="AN1283" s="16">
        <v>836</v>
      </c>
      <c r="AO1283" s="16">
        <v>83</v>
      </c>
    </row>
    <row r="1284" hidden="1" spans="1:41">
      <c r="A1284">
        <v>4305603</v>
      </c>
      <c r="B1284" t="s">
        <v>1278</v>
      </c>
      <c r="C1284" t="s">
        <v>77</v>
      </c>
      <c r="D1284">
        <v>288</v>
      </c>
      <c r="E1284">
        <v>367</v>
      </c>
      <c r="F1284">
        <v>250</v>
      </c>
      <c r="G1284">
        <v>339</v>
      </c>
      <c r="H1284" s="16">
        <f t="shared" si="20"/>
        <v>3456</v>
      </c>
      <c r="I1284" s="16">
        <v>1806</v>
      </c>
      <c r="J1284" s="16">
        <v>1650</v>
      </c>
      <c r="K1284" s="16">
        <v>1694</v>
      </c>
      <c r="L1284" s="16">
        <v>1762</v>
      </c>
      <c r="M1284" s="16">
        <v>147</v>
      </c>
      <c r="N1284" s="16">
        <v>157</v>
      </c>
      <c r="O1284" s="16">
        <v>166</v>
      </c>
      <c r="P1284" s="16">
        <v>143</v>
      </c>
      <c r="Q1284" s="16">
        <v>315</v>
      </c>
      <c r="R1284" s="16">
        <v>196</v>
      </c>
      <c r="S1284" s="16">
        <v>433</v>
      </c>
      <c r="T1284" s="16">
        <v>499</v>
      </c>
      <c r="U1284" s="16">
        <v>504</v>
      </c>
      <c r="V1284" s="16">
        <v>896</v>
      </c>
      <c r="W1284" s="19">
        <v>-0.62</v>
      </c>
      <c r="X1284" s="16">
        <v>3186</v>
      </c>
      <c r="Y1284" s="16">
        <v>1325</v>
      </c>
      <c r="Z1284" s="16">
        <v>709</v>
      </c>
      <c r="AA1284" s="16">
        <v>616</v>
      </c>
      <c r="AB1284" s="19">
        <v>24660.09</v>
      </c>
      <c r="AC1284" s="19">
        <v>40717.2</v>
      </c>
      <c r="AD1284" s="16">
        <v>239</v>
      </c>
      <c r="AE1284" s="20">
        <v>285.262</v>
      </c>
      <c r="AF1284" s="19">
        <v>12.1</v>
      </c>
      <c r="AG1284" s="16">
        <v>155557</v>
      </c>
      <c r="AH1284" s="19">
        <v>44167</v>
      </c>
      <c r="AI1284" s="16">
        <v>138</v>
      </c>
      <c r="AJ1284" s="16">
        <v>74</v>
      </c>
      <c r="AK1284" s="16">
        <v>182</v>
      </c>
      <c r="AL1284" s="16">
        <v>6</v>
      </c>
      <c r="AM1284" s="16">
        <v>2</v>
      </c>
      <c r="AN1284" s="16">
        <v>124</v>
      </c>
      <c r="AO1284" s="16">
        <v>14</v>
      </c>
    </row>
    <row r="1285" hidden="1" spans="1:41">
      <c r="A1285">
        <v>1100064</v>
      </c>
      <c r="B1285" t="s">
        <v>1279</v>
      </c>
      <c r="C1285" t="s">
        <v>188</v>
      </c>
      <c r="D1285">
        <v>318</v>
      </c>
      <c r="E1285">
        <v>721</v>
      </c>
      <c r="F1285">
        <v>291</v>
      </c>
      <c r="G1285">
        <v>516</v>
      </c>
      <c r="H1285" s="16">
        <f t="shared" si="20"/>
        <v>18288</v>
      </c>
      <c r="I1285" s="16">
        <v>14081</v>
      </c>
      <c r="J1285" s="16">
        <v>4207</v>
      </c>
      <c r="K1285" s="16">
        <v>9180</v>
      </c>
      <c r="L1285" s="16">
        <v>9108</v>
      </c>
      <c r="M1285" s="16">
        <v>1183</v>
      </c>
      <c r="N1285" s="16">
        <v>1209</v>
      </c>
      <c r="O1285" s="16">
        <v>1369</v>
      </c>
      <c r="P1285" s="16">
        <v>1053</v>
      </c>
      <c r="Q1285" s="16">
        <v>1945</v>
      </c>
      <c r="R1285" s="16">
        <v>1531</v>
      </c>
      <c r="S1285" s="16">
        <v>2997</v>
      </c>
      <c r="T1285" s="16">
        <v>2498</v>
      </c>
      <c r="U1285" s="16">
        <v>2122</v>
      </c>
      <c r="V1285" s="16">
        <v>2381</v>
      </c>
      <c r="W1285" s="19">
        <v>-0.95</v>
      </c>
      <c r="X1285" s="16">
        <v>15132</v>
      </c>
      <c r="Y1285" s="16">
        <v>6720</v>
      </c>
      <c r="Z1285" s="16">
        <v>5183</v>
      </c>
      <c r="AA1285" s="16">
        <v>1537</v>
      </c>
      <c r="AB1285" s="19">
        <v>20294.55</v>
      </c>
      <c r="AC1285" s="19">
        <v>14812.74</v>
      </c>
      <c r="AD1285" s="16">
        <v>606</v>
      </c>
      <c r="AE1285" s="20">
        <v>1451.06</v>
      </c>
      <c r="AF1285" s="19">
        <v>12.6</v>
      </c>
      <c r="AG1285" s="16">
        <v>287917</v>
      </c>
      <c r="AH1285" s="19">
        <v>15301</v>
      </c>
      <c r="AI1285" s="16">
        <v>649</v>
      </c>
      <c r="AJ1285" s="16">
        <v>328</v>
      </c>
      <c r="AK1285" s="16">
        <v>664</v>
      </c>
      <c r="AL1285" s="16">
        <v>9</v>
      </c>
      <c r="AM1285" s="16">
        <v>3</v>
      </c>
      <c r="AN1285" s="16">
        <v>602</v>
      </c>
      <c r="AO1285" s="16">
        <v>47</v>
      </c>
    </row>
    <row r="1286" hidden="1" spans="1:41">
      <c r="A1286">
        <v>3116803</v>
      </c>
      <c r="B1286" t="s">
        <v>1280</v>
      </c>
      <c r="C1286" t="s">
        <v>44</v>
      </c>
      <c r="D1286">
        <v>295</v>
      </c>
      <c r="E1286">
        <v>377</v>
      </c>
      <c r="F1286">
        <v>266</v>
      </c>
      <c r="G1286">
        <v>361</v>
      </c>
      <c r="H1286" s="16">
        <f t="shared" si="20"/>
        <v>9127</v>
      </c>
      <c r="I1286" s="16">
        <v>3548</v>
      </c>
      <c r="J1286" s="16">
        <v>5579</v>
      </c>
      <c r="K1286" s="16">
        <v>4577</v>
      </c>
      <c r="L1286" s="16">
        <v>4550</v>
      </c>
      <c r="M1286" s="16">
        <v>658</v>
      </c>
      <c r="N1286" s="16">
        <v>746</v>
      </c>
      <c r="O1286" s="16">
        <v>835</v>
      </c>
      <c r="P1286" s="16">
        <v>519</v>
      </c>
      <c r="Q1286" s="16">
        <v>1088</v>
      </c>
      <c r="R1286" s="16">
        <v>604</v>
      </c>
      <c r="S1286" s="16">
        <v>1369</v>
      </c>
      <c r="T1286" s="16">
        <v>1015</v>
      </c>
      <c r="U1286" s="16">
        <v>884</v>
      </c>
      <c r="V1286" s="16">
        <v>1409</v>
      </c>
      <c r="W1286" s="19">
        <v>-0.19</v>
      </c>
      <c r="X1286" s="16">
        <v>6860</v>
      </c>
      <c r="Y1286" s="16">
        <v>2754</v>
      </c>
      <c r="Z1286" s="16">
        <v>1193</v>
      </c>
      <c r="AA1286" s="16">
        <v>1561</v>
      </c>
      <c r="AB1286" s="19">
        <v>16907.08</v>
      </c>
      <c r="AC1286" s="19">
        <v>7091.67</v>
      </c>
      <c r="AD1286" s="16">
        <v>211</v>
      </c>
      <c r="AE1286" s="20">
        <v>348.492</v>
      </c>
      <c r="AF1286" s="19">
        <v>26.2</v>
      </c>
      <c r="AG1286" s="16">
        <v>77012</v>
      </c>
      <c r="AH1286" s="19">
        <v>8391</v>
      </c>
      <c r="AI1286" s="16">
        <v>187</v>
      </c>
      <c r="AJ1286" s="16">
        <v>60</v>
      </c>
      <c r="AK1286" s="16">
        <v>161</v>
      </c>
      <c r="AL1286" s="16">
        <v>3</v>
      </c>
      <c r="AM1286" s="16">
        <v>2</v>
      </c>
      <c r="AN1286" s="16">
        <v>176</v>
      </c>
      <c r="AO1286" s="16">
        <v>11</v>
      </c>
    </row>
    <row r="1287" hidden="1" spans="1:41">
      <c r="A1287">
        <v>1705557</v>
      </c>
      <c r="B1287" t="s">
        <v>1281</v>
      </c>
      <c r="C1287" t="s">
        <v>64</v>
      </c>
      <c r="D1287">
        <v>288</v>
      </c>
      <c r="E1287">
        <v>345</v>
      </c>
      <c r="F1287">
        <v>253</v>
      </c>
      <c r="G1287">
        <v>319</v>
      </c>
      <c r="H1287" s="16">
        <f t="shared" si="20"/>
        <v>4883</v>
      </c>
      <c r="I1287" s="16">
        <v>4182</v>
      </c>
      <c r="J1287" s="16">
        <v>701</v>
      </c>
      <c r="K1287" s="16">
        <v>2477</v>
      </c>
      <c r="L1287" s="16">
        <v>2406</v>
      </c>
      <c r="M1287" s="16">
        <v>379</v>
      </c>
      <c r="N1287" s="16">
        <v>421</v>
      </c>
      <c r="O1287" s="16">
        <v>438</v>
      </c>
      <c r="P1287" s="16">
        <v>257</v>
      </c>
      <c r="Q1287" s="16">
        <v>533</v>
      </c>
      <c r="R1287" s="16">
        <v>432</v>
      </c>
      <c r="S1287" s="16">
        <v>815</v>
      </c>
      <c r="T1287" s="16">
        <v>639</v>
      </c>
      <c r="U1287" s="16">
        <v>452</v>
      </c>
      <c r="V1287" s="16">
        <v>517</v>
      </c>
      <c r="W1287" s="19">
        <v>0.21</v>
      </c>
      <c r="X1287" s="16">
        <v>3834</v>
      </c>
      <c r="Y1287" s="16">
        <v>1711</v>
      </c>
      <c r="Z1287" s="16">
        <v>1451</v>
      </c>
      <c r="AA1287" s="16">
        <v>260</v>
      </c>
      <c r="AB1287" s="19">
        <v>19344.28</v>
      </c>
      <c r="AC1287" s="19">
        <v>12809.64</v>
      </c>
      <c r="AD1287" s="16">
        <v>350</v>
      </c>
      <c r="AE1287" s="20">
        <v>209.572</v>
      </c>
      <c r="AF1287" s="19">
        <v>23.3</v>
      </c>
      <c r="AG1287" s="16">
        <v>53657</v>
      </c>
      <c r="AH1287" s="19">
        <v>11061</v>
      </c>
      <c r="AI1287" s="16">
        <v>209</v>
      </c>
      <c r="AJ1287" s="16">
        <v>48</v>
      </c>
      <c r="AK1287" s="16">
        <v>138</v>
      </c>
      <c r="AL1287" s="16">
        <v>4</v>
      </c>
      <c r="AM1287" s="16">
        <v>1</v>
      </c>
      <c r="AN1287" s="16">
        <v>202</v>
      </c>
      <c r="AO1287" s="16">
        <v>7</v>
      </c>
    </row>
    <row r="1288" hidden="1" spans="1:41">
      <c r="A1288">
        <v>3116902</v>
      </c>
      <c r="B1288" t="s">
        <v>1282</v>
      </c>
      <c r="C1288" t="s">
        <v>44</v>
      </c>
      <c r="D1288">
        <v>285</v>
      </c>
      <c r="E1288">
        <v>336</v>
      </c>
      <c r="F1288">
        <v>248</v>
      </c>
      <c r="G1288">
        <v>305</v>
      </c>
      <c r="H1288" s="16">
        <f t="shared" si="20"/>
        <v>3148</v>
      </c>
      <c r="I1288" s="16">
        <v>1486</v>
      </c>
      <c r="J1288" s="16">
        <v>1662</v>
      </c>
      <c r="K1288" s="16">
        <v>1702</v>
      </c>
      <c r="L1288" s="16">
        <v>1446</v>
      </c>
      <c r="M1288" s="16">
        <v>233</v>
      </c>
      <c r="N1288" s="16">
        <v>211</v>
      </c>
      <c r="O1288" s="16">
        <v>199</v>
      </c>
      <c r="P1288" s="16">
        <v>126</v>
      </c>
      <c r="Q1288" s="16">
        <v>318</v>
      </c>
      <c r="R1288" s="16">
        <v>280</v>
      </c>
      <c r="S1288" s="16">
        <v>504</v>
      </c>
      <c r="T1288" s="16">
        <v>478</v>
      </c>
      <c r="U1288" s="16">
        <v>350</v>
      </c>
      <c r="V1288" s="16">
        <v>449</v>
      </c>
      <c r="W1288" s="19">
        <v>0.34</v>
      </c>
      <c r="X1288" s="16">
        <v>2708</v>
      </c>
      <c r="Y1288" s="16">
        <v>1170</v>
      </c>
      <c r="Z1288" s="16">
        <v>534</v>
      </c>
      <c r="AA1288" s="16">
        <v>636</v>
      </c>
      <c r="AB1288" s="19">
        <v>20072.62</v>
      </c>
      <c r="AC1288" s="19">
        <v>20967.59</v>
      </c>
      <c r="AD1288" s="16">
        <v>537</v>
      </c>
      <c r="AE1288" s="20">
        <v>1041.047</v>
      </c>
      <c r="AF1288" s="19">
        <v>3</v>
      </c>
      <c r="AG1288" s="16">
        <v>95039</v>
      </c>
      <c r="AH1288" s="19">
        <v>30500</v>
      </c>
      <c r="AI1288" s="16">
        <v>100</v>
      </c>
      <c r="AJ1288" s="16">
        <v>36</v>
      </c>
      <c r="AK1288" s="16">
        <v>152</v>
      </c>
      <c r="AL1288" s="16">
        <v>9</v>
      </c>
      <c r="AM1288" s="16">
        <v>1</v>
      </c>
      <c r="AN1288" s="16">
        <v>97</v>
      </c>
      <c r="AO1288" s="16">
        <v>3</v>
      </c>
    </row>
    <row r="1289" hidden="1" spans="1:41">
      <c r="A1289">
        <v>3300951</v>
      </c>
      <c r="B1289" t="s">
        <v>1283</v>
      </c>
      <c r="C1289" t="s">
        <v>295</v>
      </c>
      <c r="D1289">
        <v>301</v>
      </c>
      <c r="E1289">
        <v>425</v>
      </c>
      <c r="F1289">
        <v>261</v>
      </c>
      <c r="G1289">
        <v>409</v>
      </c>
      <c r="H1289" s="16">
        <f t="shared" si="20"/>
        <v>8416</v>
      </c>
      <c r="I1289" s="16">
        <v>8175</v>
      </c>
      <c r="J1289" s="16">
        <v>241</v>
      </c>
      <c r="K1289" s="16">
        <v>4257</v>
      </c>
      <c r="L1289" s="16">
        <v>4159</v>
      </c>
      <c r="M1289" s="16">
        <v>535</v>
      </c>
      <c r="N1289" s="16">
        <v>538</v>
      </c>
      <c r="O1289" s="16">
        <v>585</v>
      </c>
      <c r="P1289" s="16">
        <v>364</v>
      </c>
      <c r="Q1289" s="16">
        <v>930</v>
      </c>
      <c r="R1289" s="16">
        <v>557</v>
      </c>
      <c r="S1289" s="16">
        <v>1232</v>
      </c>
      <c r="T1289" s="16">
        <v>1216</v>
      </c>
      <c r="U1289" s="16">
        <v>1037</v>
      </c>
      <c r="V1289" s="16">
        <v>1422</v>
      </c>
      <c r="W1289" s="19">
        <v>0.97</v>
      </c>
      <c r="X1289" s="16">
        <v>7376</v>
      </c>
      <c r="Y1289" s="16">
        <v>2803</v>
      </c>
      <c r="Z1289" s="16">
        <v>2718</v>
      </c>
      <c r="AA1289" s="16">
        <v>85</v>
      </c>
      <c r="AB1289" s="19">
        <v>20081.97</v>
      </c>
      <c r="AC1289" s="19">
        <v>21145.59</v>
      </c>
      <c r="AD1289" s="16">
        <v>97</v>
      </c>
      <c r="AE1289" s="20">
        <v>106.891</v>
      </c>
      <c r="AF1289" s="19">
        <v>78.7</v>
      </c>
      <c r="AG1289" s="16">
        <v>330221</v>
      </c>
      <c r="AH1289" s="19">
        <v>40027</v>
      </c>
      <c r="AI1289" s="16">
        <v>430</v>
      </c>
      <c r="AJ1289" s="16">
        <v>330</v>
      </c>
      <c r="AK1289" s="16">
        <v>1157</v>
      </c>
      <c r="AL1289" s="16">
        <v>5</v>
      </c>
      <c r="AM1289" s="16">
        <v>2</v>
      </c>
      <c r="AN1289" s="16">
        <v>316</v>
      </c>
      <c r="AO1289" s="16">
        <v>114</v>
      </c>
    </row>
    <row r="1290" hidden="1" spans="1:41">
      <c r="A1290">
        <v>3117009</v>
      </c>
      <c r="B1290" t="s">
        <v>1284</v>
      </c>
      <c r="C1290" t="s">
        <v>44</v>
      </c>
      <c r="D1290">
        <v>286</v>
      </c>
      <c r="E1290">
        <v>337</v>
      </c>
      <c r="F1290">
        <v>245</v>
      </c>
      <c r="G1290">
        <v>283</v>
      </c>
      <c r="H1290" s="16">
        <f t="shared" si="20"/>
        <v>7483</v>
      </c>
      <c r="I1290" s="16">
        <v>2944</v>
      </c>
      <c r="J1290" s="16">
        <v>4539</v>
      </c>
      <c r="K1290" s="16">
        <v>3848</v>
      </c>
      <c r="L1290" s="16">
        <v>3635</v>
      </c>
      <c r="M1290" s="16">
        <v>490</v>
      </c>
      <c r="N1290" s="16">
        <v>582</v>
      </c>
      <c r="O1290" s="16">
        <v>651</v>
      </c>
      <c r="P1290" s="16">
        <v>462</v>
      </c>
      <c r="Q1290" s="16">
        <v>735</v>
      </c>
      <c r="R1290" s="16">
        <v>463</v>
      </c>
      <c r="S1290" s="16">
        <v>985</v>
      </c>
      <c r="T1290" s="16">
        <v>909</v>
      </c>
      <c r="U1290" s="16">
        <v>821</v>
      </c>
      <c r="V1290" s="16">
        <v>1385</v>
      </c>
      <c r="W1290" s="19">
        <v>-1.51</v>
      </c>
      <c r="X1290" s="16">
        <v>5477</v>
      </c>
      <c r="Y1290" s="16">
        <v>2376</v>
      </c>
      <c r="Z1290" s="16">
        <v>942</v>
      </c>
      <c r="AA1290" s="16">
        <v>1434</v>
      </c>
      <c r="AB1290" s="19">
        <v>16286.77</v>
      </c>
      <c r="AC1290" s="19">
        <v>7524.35</v>
      </c>
      <c r="AD1290" s="16">
        <v>452</v>
      </c>
      <c r="AE1290" s="20">
        <v>654.961</v>
      </c>
      <c r="AF1290" s="19">
        <v>11.4</v>
      </c>
      <c r="AG1290" s="16">
        <v>52998</v>
      </c>
      <c r="AH1290" s="19">
        <v>6764</v>
      </c>
      <c r="AI1290" s="16">
        <v>172</v>
      </c>
      <c r="AJ1290" s="16">
        <v>36</v>
      </c>
      <c r="AK1290" s="16">
        <v>140</v>
      </c>
      <c r="AL1290" s="16">
        <v>0</v>
      </c>
      <c r="AM1290" s="16">
        <v>2</v>
      </c>
      <c r="AN1290" s="16">
        <v>169</v>
      </c>
      <c r="AO1290" s="16">
        <v>3</v>
      </c>
    </row>
    <row r="1291" hidden="1" spans="1:41">
      <c r="A1291">
        <v>5103304</v>
      </c>
      <c r="B1291" t="s">
        <v>1285</v>
      </c>
      <c r="C1291" t="s">
        <v>80</v>
      </c>
      <c r="D1291">
        <v>319</v>
      </c>
      <c r="E1291">
        <v>521</v>
      </c>
      <c r="F1291">
        <v>281</v>
      </c>
      <c r="G1291">
        <v>512</v>
      </c>
      <c r="H1291" s="16">
        <f t="shared" si="20"/>
        <v>20153</v>
      </c>
      <c r="I1291" s="16">
        <v>13779</v>
      </c>
      <c r="J1291" s="16">
        <v>6374</v>
      </c>
      <c r="K1291" s="16">
        <v>10388</v>
      </c>
      <c r="L1291" s="16">
        <v>9765</v>
      </c>
      <c r="M1291" s="16">
        <v>1794</v>
      </c>
      <c r="N1291" s="16">
        <v>1839</v>
      </c>
      <c r="O1291" s="16">
        <v>1812</v>
      </c>
      <c r="P1291" s="16">
        <v>1028</v>
      </c>
      <c r="Q1291" s="16">
        <v>2360</v>
      </c>
      <c r="R1291" s="16">
        <v>1698</v>
      </c>
      <c r="S1291" s="16">
        <v>3180</v>
      </c>
      <c r="T1291" s="16">
        <v>2579</v>
      </c>
      <c r="U1291" s="16">
        <v>1965</v>
      </c>
      <c r="V1291" s="16">
        <v>1898</v>
      </c>
      <c r="W1291" s="19">
        <v>1.14</v>
      </c>
      <c r="X1291" s="16">
        <v>15871</v>
      </c>
      <c r="Y1291" s="16">
        <v>6947</v>
      </c>
      <c r="Z1291" s="16">
        <v>4770</v>
      </c>
      <c r="AA1291" s="16">
        <v>2177</v>
      </c>
      <c r="AB1291" s="19">
        <v>20145.45</v>
      </c>
      <c r="AC1291" s="19">
        <v>9549.55</v>
      </c>
      <c r="AD1291" s="16">
        <v>451</v>
      </c>
      <c r="AE1291" s="20">
        <v>21518.252</v>
      </c>
      <c r="AF1291" s="19">
        <v>0.9</v>
      </c>
      <c r="AG1291" s="16">
        <v>453139</v>
      </c>
      <c r="AH1291" s="19">
        <v>23195</v>
      </c>
      <c r="AI1291" s="16">
        <v>619</v>
      </c>
      <c r="AJ1291" s="16">
        <v>326</v>
      </c>
      <c r="AK1291" s="16">
        <v>980</v>
      </c>
      <c r="AL1291" s="16">
        <v>60</v>
      </c>
      <c r="AM1291" s="16">
        <v>2</v>
      </c>
      <c r="AN1291" s="16">
        <v>559</v>
      </c>
      <c r="AO1291" s="16">
        <v>60</v>
      </c>
    </row>
    <row r="1292" hidden="1" spans="1:41">
      <c r="A1292">
        <v>2504405</v>
      </c>
      <c r="B1292" t="s">
        <v>1286</v>
      </c>
      <c r="C1292" t="s">
        <v>107</v>
      </c>
      <c r="D1292">
        <v>293</v>
      </c>
      <c r="E1292">
        <v>389</v>
      </c>
      <c r="F1292">
        <v>260</v>
      </c>
      <c r="G1292">
        <v>378</v>
      </c>
      <c r="H1292" s="16">
        <f t="shared" si="20"/>
        <v>18979</v>
      </c>
      <c r="I1292" s="16">
        <v>12911</v>
      </c>
      <c r="J1292" s="16">
        <v>6068</v>
      </c>
      <c r="K1292" s="16">
        <v>9422</v>
      </c>
      <c r="L1292" s="16">
        <v>9557</v>
      </c>
      <c r="M1292" s="16">
        <v>1362</v>
      </c>
      <c r="N1292" s="16">
        <v>1553</v>
      </c>
      <c r="O1292" s="16">
        <v>1635</v>
      </c>
      <c r="P1292" s="16">
        <v>1023</v>
      </c>
      <c r="Q1292" s="16">
        <v>2199</v>
      </c>
      <c r="R1292" s="16">
        <v>1457</v>
      </c>
      <c r="S1292" s="16">
        <v>3110</v>
      </c>
      <c r="T1292" s="16">
        <v>2317</v>
      </c>
      <c r="U1292" s="16">
        <v>1921</v>
      </c>
      <c r="V1292" s="16">
        <v>2402</v>
      </c>
      <c r="W1292" s="19">
        <v>0.2</v>
      </c>
      <c r="X1292" s="16">
        <v>12460</v>
      </c>
      <c r="Y1292" s="16">
        <v>5865</v>
      </c>
      <c r="Z1292" s="16">
        <v>4077</v>
      </c>
      <c r="AA1292" s="16">
        <v>1788</v>
      </c>
      <c r="AB1292" s="19">
        <v>14358.5</v>
      </c>
      <c r="AC1292" s="19">
        <v>6884.06</v>
      </c>
      <c r="AD1292" s="16">
        <v>406</v>
      </c>
      <c r="AE1292" s="20">
        <v>579.436</v>
      </c>
      <c r="AF1292" s="19">
        <v>32.8</v>
      </c>
      <c r="AG1292" s="16">
        <v>142068</v>
      </c>
      <c r="AH1292" s="19">
        <v>7533</v>
      </c>
      <c r="AI1292" s="16">
        <v>517</v>
      </c>
      <c r="AJ1292" s="16">
        <v>66</v>
      </c>
      <c r="AK1292" s="16">
        <v>452</v>
      </c>
      <c r="AL1292" s="16">
        <v>3</v>
      </c>
      <c r="AM1292" s="16">
        <v>2</v>
      </c>
      <c r="AN1292" s="16">
        <v>506</v>
      </c>
      <c r="AO1292" s="16">
        <v>11</v>
      </c>
    </row>
    <row r="1293" hidden="1" spans="1:41">
      <c r="A1293">
        <v>3117108</v>
      </c>
      <c r="B1293" t="s">
        <v>1287</v>
      </c>
      <c r="C1293" t="s">
        <v>44</v>
      </c>
      <c r="D1293">
        <v>300</v>
      </c>
      <c r="E1293">
        <v>406</v>
      </c>
      <c r="F1293">
        <v>262</v>
      </c>
      <c r="G1293">
        <v>380</v>
      </c>
      <c r="H1293" s="16">
        <f t="shared" si="20"/>
        <v>10406</v>
      </c>
      <c r="I1293" s="16">
        <v>6222</v>
      </c>
      <c r="J1293" s="16">
        <v>4184</v>
      </c>
      <c r="K1293" s="16">
        <v>5361</v>
      </c>
      <c r="L1293" s="16">
        <v>5045</v>
      </c>
      <c r="M1293" s="16">
        <v>696</v>
      </c>
      <c r="N1293" s="16">
        <v>725</v>
      </c>
      <c r="O1293" s="16">
        <v>683</v>
      </c>
      <c r="P1293" s="16">
        <v>449</v>
      </c>
      <c r="Q1293" s="16">
        <v>1043</v>
      </c>
      <c r="R1293" s="16">
        <v>731</v>
      </c>
      <c r="S1293" s="16">
        <v>1672</v>
      </c>
      <c r="T1293" s="16">
        <v>1408</v>
      </c>
      <c r="U1293" s="16">
        <v>1311</v>
      </c>
      <c r="V1293" s="16">
        <v>1688</v>
      </c>
      <c r="W1293" s="19">
        <v>0.32</v>
      </c>
      <c r="X1293" s="16">
        <v>8958</v>
      </c>
      <c r="Y1293" s="16">
        <v>3686</v>
      </c>
      <c r="Z1293" s="16">
        <v>2303</v>
      </c>
      <c r="AA1293" s="16">
        <v>1383</v>
      </c>
      <c r="AB1293" s="19">
        <v>21090.13</v>
      </c>
      <c r="AC1293" s="19">
        <v>14814.41</v>
      </c>
      <c r="AD1293" s="16">
        <v>274</v>
      </c>
      <c r="AE1293" s="20">
        <v>352.521</v>
      </c>
      <c r="AF1293" s="19">
        <v>29.5</v>
      </c>
      <c r="AG1293" s="16">
        <v>180558</v>
      </c>
      <c r="AH1293" s="19">
        <v>17526</v>
      </c>
      <c r="AI1293" s="16">
        <v>269</v>
      </c>
      <c r="AJ1293" s="16">
        <v>170</v>
      </c>
      <c r="AK1293" s="16">
        <v>335</v>
      </c>
      <c r="AL1293" s="16">
        <v>8</v>
      </c>
      <c r="AM1293" s="16">
        <v>2</v>
      </c>
      <c r="AN1293" s="16">
        <v>243</v>
      </c>
      <c r="AO1293" s="16">
        <v>26</v>
      </c>
    </row>
    <row r="1294" hidden="1" spans="1:41">
      <c r="A1294">
        <v>3201605</v>
      </c>
      <c r="B1294" t="s">
        <v>1288</v>
      </c>
      <c r="C1294" t="s">
        <v>95</v>
      </c>
      <c r="D1294">
        <v>319</v>
      </c>
      <c r="E1294">
        <v>482</v>
      </c>
      <c r="F1294">
        <v>291</v>
      </c>
      <c r="G1294">
        <v>464</v>
      </c>
      <c r="H1294" s="16">
        <f t="shared" si="20"/>
        <v>31785</v>
      </c>
      <c r="I1294" s="16">
        <v>25460</v>
      </c>
      <c r="J1294" s="16">
        <v>6325</v>
      </c>
      <c r="K1294" s="16">
        <v>16022</v>
      </c>
      <c r="L1294" s="16">
        <v>15763</v>
      </c>
      <c r="M1294" s="16">
        <v>2459</v>
      </c>
      <c r="N1294" s="16">
        <v>2669</v>
      </c>
      <c r="O1294" s="16">
        <v>2906</v>
      </c>
      <c r="P1294" s="16">
        <v>1841</v>
      </c>
      <c r="Q1294" s="16">
        <v>3512</v>
      </c>
      <c r="R1294" s="16">
        <v>2476</v>
      </c>
      <c r="S1294" s="16">
        <v>5035</v>
      </c>
      <c r="T1294" s="16">
        <v>3981</v>
      </c>
      <c r="U1294" s="16">
        <v>3125</v>
      </c>
      <c r="V1294" s="16">
        <v>3781</v>
      </c>
      <c r="W1294" s="19">
        <v>0.69</v>
      </c>
      <c r="X1294" s="16">
        <v>25680</v>
      </c>
      <c r="Y1294" s="16">
        <v>10515</v>
      </c>
      <c r="Z1294" s="16">
        <v>8492</v>
      </c>
      <c r="AA1294" s="16">
        <v>2023</v>
      </c>
      <c r="AB1294" s="19">
        <v>18836.93</v>
      </c>
      <c r="AC1294" s="19">
        <v>10848.69</v>
      </c>
      <c r="AD1294" s="16">
        <v>201</v>
      </c>
      <c r="AE1294" s="20">
        <v>1184.944</v>
      </c>
      <c r="AF1294" s="19">
        <v>26.8</v>
      </c>
      <c r="AG1294" s="16">
        <v>601253</v>
      </c>
      <c r="AH1294" s="19">
        <v>19316</v>
      </c>
      <c r="AI1294" s="16">
        <v>713</v>
      </c>
      <c r="AJ1294" s="16">
        <v>270</v>
      </c>
      <c r="AK1294" s="16">
        <v>982</v>
      </c>
      <c r="AL1294" s="16">
        <v>34</v>
      </c>
      <c r="AM1294" s="16">
        <v>4</v>
      </c>
      <c r="AN1294" s="16">
        <v>695</v>
      </c>
      <c r="AO1294" s="16">
        <v>18</v>
      </c>
    </row>
    <row r="1295" hidden="1" spans="1:41">
      <c r="A1295">
        <v>3115201</v>
      </c>
      <c r="B1295" t="s">
        <v>1289</v>
      </c>
      <c r="C1295" t="s">
        <v>44</v>
      </c>
      <c r="D1295">
        <v>289</v>
      </c>
      <c r="E1295">
        <v>335</v>
      </c>
      <c r="F1295">
        <v>250</v>
      </c>
      <c r="G1295">
        <v>305</v>
      </c>
      <c r="H1295" s="16">
        <f t="shared" si="20"/>
        <v>4047</v>
      </c>
      <c r="I1295" s="16">
        <v>2737</v>
      </c>
      <c r="J1295" s="16">
        <v>1310</v>
      </c>
      <c r="K1295" s="16">
        <v>2134</v>
      </c>
      <c r="L1295" s="16">
        <v>1913</v>
      </c>
      <c r="M1295" s="16">
        <v>206</v>
      </c>
      <c r="N1295" s="16">
        <v>256</v>
      </c>
      <c r="O1295" s="16">
        <v>310</v>
      </c>
      <c r="P1295" s="16">
        <v>199</v>
      </c>
      <c r="Q1295" s="16">
        <v>409</v>
      </c>
      <c r="R1295" s="16">
        <v>286</v>
      </c>
      <c r="S1295" s="16">
        <v>666</v>
      </c>
      <c r="T1295" s="16">
        <v>592</v>
      </c>
      <c r="U1295" s="16">
        <v>448</v>
      </c>
      <c r="V1295" s="16">
        <v>675</v>
      </c>
      <c r="W1295" s="19">
        <v>-0.06</v>
      </c>
      <c r="X1295" s="16">
        <v>3561</v>
      </c>
      <c r="Y1295" s="16">
        <v>1343</v>
      </c>
      <c r="Z1295" s="16">
        <v>919</v>
      </c>
      <c r="AA1295" s="16">
        <v>424</v>
      </c>
      <c r="AB1295" s="19">
        <v>17617.23</v>
      </c>
      <c r="AC1295" s="19">
        <v>11516.06</v>
      </c>
      <c r="AD1295" s="16">
        <v>155</v>
      </c>
      <c r="AE1295" s="20">
        <v>273.014</v>
      </c>
      <c r="AF1295" s="19">
        <v>14.8</v>
      </c>
      <c r="AG1295" s="16">
        <v>39985</v>
      </c>
      <c r="AH1295" s="19">
        <v>9865</v>
      </c>
      <c r="AI1295" s="16">
        <v>66</v>
      </c>
      <c r="AJ1295" s="16">
        <v>21</v>
      </c>
      <c r="AK1295" s="16">
        <v>108</v>
      </c>
      <c r="AL1295" s="16">
        <v>4</v>
      </c>
      <c r="AM1295" s="16">
        <v>1</v>
      </c>
      <c r="AN1295" s="16">
        <v>64</v>
      </c>
      <c r="AO1295" s="16">
        <v>2</v>
      </c>
    </row>
    <row r="1296" hidden="1" spans="1:41">
      <c r="A1296">
        <v>2908200</v>
      </c>
      <c r="B1296" t="s">
        <v>1290</v>
      </c>
      <c r="C1296" t="s">
        <v>52</v>
      </c>
      <c r="D1296">
        <v>318</v>
      </c>
      <c r="E1296">
        <v>388</v>
      </c>
      <c r="F1296">
        <v>277</v>
      </c>
      <c r="G1296">
        <v>377</v>
      </c>
      <c r="H1296" s="16">
        <f t="shared" si="20"/>
        <v>23200</v>
      </c>
      <c r="I1296" s="16">
        <v>15375</v>
      </c>
      <c r="J1296" s="16">
        <v>7825</v>
      </c>
      <c r="K1296" s="16">
        <v>11337</v>
      </c>
      <c r="L1296" s="16">
        <v>11863</v>
      </c>
      <c r="M1296" s="16">
        <v>1689</v>
      </c>
      <c r="N1296" s="16">
        <v>1840</v>
      </c>
      <c r="O1296" s="16">
        <v>1937</v>
      </c>
      <c r="P1296" s="16">
        <v>1189</v>
      </c>
      <c r="Q1296" s="16">
        <v>2509</v>
      </c>
      <c r="R1296" s="16">
        <v>1975</v>
      </c>
      <c r="S1296" s="16">
        <v>4319</v>
      </c>
      <c r="T1296" s="16">
        <v>2891</v>
      </c>
      <c r="U1296" s="16">
        <v>2122</v>
      </c>
      <c r="V1296" s="16">
        <v>2729</v>
      </c>
      <c r="W1296" s="19">
        <v>0.79</v>
      </c>
      <c r="X1296" s="16">
        <v>18728</v>
      </c>
      <c r="Y1296" s="16">
        <v>7322</v>
      </c>
      <c r="Z1296" s="16">
        <v>4746</v>
      </c>
      <c r="AA1296" s="16">
        <v>2576</v>
      </c>
      <c r="AB1296" s="19">
        <v>13827.9</v>
      </c>
      <c r="AC1296" s="19">
        <v>7623.56</v>
      </c>
      <c r="AD1296" s="16">
        <v>74</v>
      </c>
      <c r="AE1296" s="20">
        <v>164.798</v>
      </c>
      <c r="AF1296" s="19">
        <v>140.8</v>
      </c>
      <c r="AG1296" s="16">
        <v>248511</v>
      </c>
      <c r="AH1296" s="19">
        <v>10969</v>
      </c>
      <c r="AI1296" s="16">
        <v>585</v>
      </c>
      <c r="AJ1296" s="16">
        <v>144</v>
      </c>
      <c r="AK1296" s="16">
        <v>549</v>
      </c>
      <c r="AL1296" s="16">
        <v>11</v>
      </c>
      <c r="AM1296" s="16">
        <v>1</v>
      </c>
      <c r="AN1296" s="16">
        <v>557</v>
      </c>
      <c r="AO1296" s="16">
        <v>28</v>
      </c>
    </row>
    <row r="1297" hidden="1" spans="1:41">
      <c r="A1297">
        <v>3117306</v>
      </c>
      <c r="B1297" t="s">
        <v>1291</v>
      </c>
      <c r="C1297" t="s">
        <v>44</v>
      </c>
      <c r="D1297">
        <v>352</v>
      </c>
      <c r="E1297">
        <v>528</v>
      </c>
      <c r="F1297">
        <v>293</v>
      </c>
      <c r="G1297">
        <v>528</v>
      </c>
      <c r="H1297" s="16">
        <f t="shared" si="20"/>
        <v>27205</v>
      </c>
      <c r="I1297" s="16">
        <v>24306</v>
      </c>
      <c r="J1297" s="16">
        <v>2899</v>
      </c>
      <c r="K1297" s="16">
        <v>14370</v>
      </c>
      <c r="L1297" s="16">
        <v>12835</v>
      </c>
      <c r="M1297" s="16">
        <v>2112</v>
      </c>
      <c r="N1297" s="16">
        <v>1977</v>
      </c>
      <c r="O1297" s="16">
        <v>1995</v>
      </c>
      <c r="P1297" s="16">
        <v>1200</v>
      </c>
      <c r="Q1297" s="16">
        <v>3386</v>
      </c>
      <c r="R1297" s="16">
        <v>2513</v>
      </c>
      <c r="S1297" s="16">
        <v>4803</v>
      </c>
      <c r="T1297" s="16">
        <v>3600</v>
      </c>
      <c r="U1297" s="16">
        <v>2734</v>
      </c>
      <c r="V1297" s="16">
        <v>2885</v>
      </c>
      <c r="W1297" s="19">
        <v>1.46</v>
      </c>
      <c r="X1297" s="16">
        <v>23121</v>
      </c>
      <c r="Y1297" s="16">
        <v>9049</v>
      </c>
      <c r="Z1297" s="16">
        <v>8059</v>
      </c>
      <c r="AA1297" s="16">
        <v>990</v>
      </c>
      <c r="AB1297" s="19">
        <v>21371.29</v>
      </c>
      <c r="AC1297" s="19">
        <v>12373.01</v>
      </c>
      <c r="AD1297" s="16">
        <v>464</v>
      </c>
      <c r="AE1297" s="20">
        <v>1340.25</v>
      </c>
      <c r="AF1297" s="19">
        <v>20.3</v>
      </c>
      <c r="AG1297" s="16">
        <v>623582</v>
      </c>
      <c r="AH1297" s="19">
        <v>23967</v>
      </c>
      <c r="AI1297" s="16">
        <v>768</v>
      </c>
      <c r="AJ1297" s="16">
        <v>309</v>
      </c>
      <c r="AK1297" s="16">
        <v>977</v>
      </c>
      <c r="AL1297" s="16">
        <v>87</v>
      </c>
      <c r="AM1297" s="16">
        <v>4</v>
      </c>
      <c r="AN1297" s="16">
        <v>721</v>
      </c>
      <c r="AO1297" s="16">
        <v>47</v>
      </c>
    </row>
    <row r="1298" hidden="1" spans="1:41">
      <c r="A1298">
        <v>3117207</v>
      </c>
      <c r="B1298" t="s">
        <v>1292</v>
      </c>
      <c r="C1298" t="s">
        <v>44</v>
      </c>
      <c r="D1298">
        <v>285</v>
      </c>
      <c r="E1298">
        <v>336</v>
      </c>
      <c r="F1298">
        <v>247</v>
      </c>
      <c r="G1298">
        <v>301</v>
      </c>
      <c r="H1298" s="16">
        <f t="shared" si="20"/>
        <v>2861</v>
      </c>
      <c r="I1298" s="16">
        <v>1470</v>
      </c>
      <c r="J1298" s="16">
        <v>1391</v>
      </c>
      <c r="K1298" s="16">
        <v>1544</v>
      </c>
      <c r="L1298" s="16">
        <v>1317</v>
      </c>
      <c r="M1298" s="16">
        <v>145</v>
      </c>
      <c r="N1298" s="16">
        <v>164</v>
      </c>
      <c r="O1298" s="16">
        <v>191</v>
      </c>
      <c r="P1298" s="16">
        <v>121</v>
      </c>
      <c r="Q1298" s="16">
        <v>271</v>
      </c>
      <c r="R1298" s="16">
        <v>216</v>
      </c>
      <c r="S1298" s="16">
        <v>473</v>
      </c>
      <c r="T1298" s="16">
        <v>424</v>
      </c>
      <c r="U1298" s="16">
        <v>364</v>
      </c>
      <c r="V1298" s="16">
        <v>492</v>
      </c>
      <c r="W1298" s="19">
        <v>0.12</v>
      </c>
      <c r="X1298" s="16">
        <v>2508</v>
      </c>
      <c r="Y1298" s="16">
        <v>977</v>
      </c>
      <c r="Z1298" s="16">
        <v>519</v>
      </c>
      <c r="AA1298" s="16">
        <v>458</v>
      </c>
      <c r="AB1298" s="19">
        <v>18484.31</v>
      </c>
      <c r="AC1298" s="19">
        <v>8654.23</v>
      </c>
      <c r="AD1298" s="16">
        <v>303</v>
      </c>
      <c r="AE1298" s="20">
        <v>102.206</v>
      </c>
      <c r="AF1298" s="19">
        <v>28</v>
      </c>
      <c r="AG1298" s="16">
        <v>41297</v>
      </c>
      <c r="AH1298" s="19">
        <v>14495</v>
      </c>
      <c r="AI1298" s="16">
        <v>58</v>
      </c>
      <c r="AJ1298" s="16">
        <v>31</v>
      </c>
      <c r="AK1298" s="16">
        <v>67</v>
      </c>
      <c r="AL1298" s="16">
        <v>1</v>
      </c>
      <c r="AM1298" s="16">
        <v>1</v>
      </c>
      <c r="AN1298" s="16">
        <v>57</v>
      </c>
      <c r="AO1298" s="16">
        <v>1</v>
      </c>
    </row>
    <row r="1299" hidden="1" spans="1:41">
      <c r="A1299">
        <v>3117405</v>
      </c>
      <c r="B1299" t="s">
        <v>1293</v>
      </c>
      <c r="C1299" t="s">
        <v>44</v>
      </c>
      <c r="D1299">
        <v>286</v>
      </c>
      <c r="E1299">
        <v>341</v>
      </c>
      <c r="F1299">
        <v>246</v>
      </c>
      <c r="G1299">
        <v>310</v>
      </c>
      <c r="H1299" s="16">
        <f t="shared" si="20"/>
        <v>4651</v>
      </c>
      <c r="I1299" s="16">
        <v>1446</v>
      </c>
      <c r="J1299" s="16">
        <v>3205</v>
      </c>
      <c r="K1299" s="16">
        <v>2364</v>
      </c>
      <c r="L1299" s="16">
        <v>2287</v>
      </c>
      <c r="M1299" s="16">
        <v>287</v>
      </c>
      <c r="N1299" s="16">
        <v>305</v>
      </c>
      <c r="O1299" s="16">
        <v>290</v>
      </c>
      <c r="P1299" s="16">
        <v>186</v>
      </c>
      <c r="Q1299" s="16">
        <v>396</v>
      </c>
      <c r="R1299" s="16">
        <v>303</v>
      </c>
      <c r="S1299" s="16">
        <v>733</v>
      </c>
      <c r="T1299" s="16">
        <v>663</v>
      </c>
      <c r="U1299" s="16">
        <v>578</v>
      </c>
      <c r="V1299" s="16">
        <v>910</v>
      </c>
      <c r="W1299" s="19">
        <v>0.16</v>
      </c>
      <c r="X1299" s="16">
        <v>3773</v>
      </c>
      <c r="Y1299" s="16">
        <v>1666</v>
      </c>
      <c r="Z1299" s="16">
        <v>557</v>
      </c>
      <c r="AA1299" s="16">
        <v>1109</v>
      </c>
      <c r="AB1299" s="19">
        <v>22011.5</v>
      </c>
      <c r="AC1299" s="19">
        <v>11165.94</v>
      </c>
      <c r="AD1299" s="16">
        <v>237</v>
      </c>
      <c r="AE1299" s="20">
        <v>253.935</v>
      </c>
      <c r="AF1299" s="19">
        <v>18.3</v>
      </c>
      <c r="AG1299" s="16">
        <v>39207</v>
      </c>
      <c r="AH1299" s="19">
        <v>8474</v>
      </c>
      <c r="AI1299" s="16">
        <v>82</v>
      </c>
      <c r="AJ1299" s="16">
        <v>16</v>
      </c>
      <c r="AK1299" s="16">
        <v>102</v>
      </c>
      <c r="AL1299" s="16">
        <v>2</v>
      </c>
      <c r="AM1299" s="16">
        <v>1</v>
      </c>
      <c r="AN1299" s="16">
        <v>78</v>
      </c>
      <c r="AO1299" s="16">
        <v>4</v>
      </c>
    </row>
    <row r="1300" hidden="1" spans="1:41">
      <c r="A1300">
        <v>3301405</v>
      </c>
      <c r="B1300" t="s">
        <v>1294</v>
      </c>
      <c r="C1300" t="s">
        <v>295</v>
      </c>
      <c r="D1300">
        <v>314</v>
      </c>
      <c r="E1300">
        <v>462</v>
      </c>
      <c r="F1300">
        <v>276</v>
      </c>
      <c r="G1300">
        <v>449</v>
      </c>
      <c r="H1300" s="16">
        <f t="shared" si="20"/>
        <v>22602</v>
      </c>
      <c r="I1300" s="16">
        <v>20290</v>
      </c>
      <c r="J1300" s="16">
        <v>2312</v>
      </c>
      <c r="K1300" s="16">
        <v>11409</v>
      </c>
      <c r="L1300" s="16">
        <v>11193</v>
      </c>
      <c r="M1300" s="16">
        <v>1477</v>
      </c>
      <c r="N1300" s="16">
        <v>1546</v>
      </c>
      <c r="O1300" s="16">
        <v>1703</v>
      </c>
      <c r="P1300" s="16">
        <v>1193</v>
      </c>
      <c r="Q1300" s="16">
        <v>2527</v>
      </c>
      <c r="R1300" s="16">
        <v>1581</v>
      </c>
      <c r="S1300" s="16">
        <v>3329</v>
      </c>
      <c r="T1300" s="16">
        <v>3338</v>
      </c>
      <c r="U1300" s="16">
        <v>2572</v>
      </c>
      <c r="V1300" s="16">
        <v>3336</v>
      </c>
      <c r="W1300" s="19">
        <v>0.64</v>
      </c>
      <c r="X1300" s="16">
        <v>19216</v>
      </c>
      <c r="Y1300" s="16">
        <v>7880</v>
      </c>
      <c r="Z1300" s="16">
        <v>7087</v>
      </c>
      <c r="AA1300" s="16">
        <v>793</v>
      </c>
      <c r="AB1300" s="19">
        <v>20230.22</v>
      </c>
      <c r="AC1300" s="19">
        <v>16459.75</v>
      </c>
      <c r="AD1300" s="16">
        <v>165</v>
      </c>
      <c r="AE1300" s="20">
        <v>347.272</v>
      </c>
      <c r="AF1300" s="19">
        <v>65.1</v>
      </c>
      <c r="AG1300" s="16">
        <v>303332</v>
      </c>
      <c r="AH1300" s="19">
        <v>13686</v>
      </c>
      <c r="AI1300" s="16">
        <v>787</v>
      </c>
      <c r="AJ1300" s="16">
        <v>317</v>
      </c>
      <c r="AK1300" s="16">
        <v>872</v>
      </c>
      <c r="AL1300" s="16">
        <v>12</v>
      </c>
      <c r="AM1300" s="16">
        <v>3</v>
      </c>
      <c r="AN1300" s="16">
        <v>741</v>
      </c>
      <c r="AO1300" s="16">
        <v>46</v>
      </c>
    </row>
    <row r="1301" hidden="1" spans="1:41">
      <c r="A1301">
        <v>2908309</v>
      </c>
      <c r="B1301" t="s">
        <v>1295</v>
      </c>
      <c r="C1301" t="s">
        <v>52</v>
      </c>
      <c r="D1301">
        <v>293</v>
      </c>
      <c r="E1301">
        <v>368</v>
      </c>
      <c r="F1301">
        <v>259</v>
      </c>
      <c r="G1301">
        <v>350</v>
      </c>
      <c r="H1301" s="16">
        <f t="shared" si="20"/>
        <v>18173</v>
      </c>
      <c r="I1301" s="16">
        <v>8419</v>
      </c>
      <c r="J1301" s="16">
        <v>9754</v>
      </c>
      <c r="K1301" s="16">
        <v>8879</v>
      </c>
      <c r="L1301" s="16">
        <v>9294</v>
      </c>
      <c r="M1301" s="16">
        <v>1010</v>
      </c>
      <c r="N1301" s="16">
        <v>1247</v>
      </c>
      <c r="O1301" s="16">
        <v>1343</v>
      </c>
      <c r="P1301" s="16">
        <v>940</v>
      </c>
      <c r="Q1301" s="16">
        <v>1957</v>
      </c>
      <c r="R1301" s="16">
        <v>1312</v>
      </c>
      <c r="S1301" s="16">
        <v>3060</v>
      </c>
      <c r="T1301" s="16">
        <v>2719</v>
      </c>
      <c r="U1301" s="16">
        <v>1929</v>
      </c>
      <c r="V1301" s="16">
        <v>2656</v>
      </c>
      <c r="W1301" s="19">
        <v>-0.29</v>
      </c>
      <c r="X1301" s="16">
        <v>14339</v>
      </c>
      <c r="Y1301" s="16">
        <v>5955</v>
      </c>
      <c r="Z1301" s="16">
        <v>2759</v>
      </c>
      <c r="AA1301" s="16">
        <v>3196</v>
      </c>
      <c r="AB1301" s="19">
        <v>14236.21</v>
      </c>
      <c r="AC1301" s="19">
        <v>8056.68</v>
      </c>
      <c r="AD1301" s="16">
        <v>73</v>
      </c>
      <c r="AE1301" s="20">
        <v>284.836</v>
      </c>
      <c r="AF1301" s="19">
        <v>63.8</v>
      </c>
      <c r="AG1301" s="16">
        <v>140994</v>
      </c>
      <c r="AH1301" s="19">
        <v>7611</v>
      </c>
      <c r="AI1301" s="16">
        <v>348</v>
      </c>
      <c r="AJ1301" s="16">
        <v>121</v>
      </c>
      <c r="AK1301" s="16">
        <v>279</v>
      </c>
      <c r="AL1301" s="16">
        <v>11</v>
      </c>
      <c r="AM1301" s="16">
        <v>3</v>
      </c>
      <c r="AN1301" s="16">
        <v>320</v>
      </c>
      <c r="AO1301" s="16">
        <v>28</v>
      </c>
    </row>
    <row r="1302" hidden="1" spans="1:41">
      <c r="A1302">
        <v>1502707</v>
      </c>
      <c r="B1302" t="s">
        <v>1296</v>
      </c>
      <c r="C1302" t="s">
        <v>48</v>
      </c>
      <c r="D1302">
        <v>333</v>
      </c>
      <c r="E1302">
        <v>534</v>
      </c>
      <c r="F1302">
        <v>309</v>
      </c>
      <c r="G1302">
        <v>515</v>
      </c>
      <c r="H1302" s="16">
        <f t="shared" si="20"/>
        <v>46625</v>
      </c>
      <c r="I1302" s="16">
        <v>33334</v>
      </c>
      <c r="J1302" s="16">
        <v>13291</v>
      </c>
      <c r="K1302" s="16">
        <v>23943</v>
      </c>
      <c r="L1302" s="16">
        <v>22682</v>
      </c>
      <c r="M1302" s="16">
        <v>3651</v>
      </c>
      <c r="N1302" s="16">
        <v>4162</v>
      </c>
      <c r="O1302" s="16">
        <v>4517</v>
      </c>
      <c r="P1302" s="16">
        <v>2820</v>
      </c>
      <c r="Q1302" s="16">
        <v>5068</v>
      </c>
      <c r="R1302" s="16">
        <v>3488</v>
      </c>
      <c r="S1302" s="16">
        <v>7361</v>
      </c>
      <c r="T1302" s="16">
        <v>5917</v>
      </c>
      <c r="U1302" s="16">
        <v>4400</v>
      </c>
      <c r="V1302" s="16">
        <v>5241</v>
      </c>
      <c r="W1302" s="19">
        <v>0.15</v>
      </c>
      <c r="X1302" s="16">
        <v>37147</v>
      </c>
      <c r="Y1302" s="16">
        <v>15580</v>
      </c>
      <c r="Z1302" s="16">
        <v>10832</v>
      </c>
      <c r="AA1302" s="16">
        <v>4748</v>
      </c>
      <c r="AB1302" s="19">
        <v>17412.08</v>
      </c>
      <c r="AC1302" s="19">
        <v>8098.88</v>
      </c>
      <c r="AD1302" s="16">
        <v>757</v>
      </c>
      <c r="AE1302" s="20">
        <v>5829.482</v>
      </c>
      <c r="AF1302" s="19">
        <v>8</v>
      </c>
      <c r="AG1302" s="16">
        <v>522507</v>
      </c>
      <c r="AH1302" s="19">
        <v>11262</v>
      </c>
      <c r="AI1302" s="16">
        <v>1463</v>
      </c>
      <c r="AJ1302" s="16">
        <v>391</v>
      </c>
      <c r="AK1302" s="16">
        <v>1392</v>
      </c>
      <c r="AL1302" s="16">
        <v>20</v>
      </c>
      <c r="AM1302" s="16">
        <v>5</v>
      </c>
      <c r="AN1302" s="16">
        <v>1306</v>
      </c>
      <c r="AO1302" s="16">
        <v>157</v>
      </c>
    </row>
    <row r="1303" hidden="1" spans="1:41">
      <c r="A1303">
        <v>2202802</v>
      </c>
      <c r="B1303" t="s">
        <v>1297</v>
      </c>
      <c r="C1303" t="s">
        <v>75</v>
      </c>
      <c r="D1303">
        <v>286</v>
      </c>
      <c r="E1303">
        <v>333</v>
      </c>
      <c r="F1303">
        <v>250</v>
      </c>
      <c r="G1303">
        <v>300</v>
      </c>
      <c r="H1303" s="16">
        <f t="shared" si="20"/>
        <v>4917</v>
      </c>
      <c r="I1303" s="16">
        <v>2624</v>
      </c>
      <c r="J1303" s="16">
        <v>2293</v>
      </c>
      <c r="K1303" s="16">
        <v>2455</v>
      </c>
      <c r="L1303" s="16">
        <v>2462</v>
      </c>
      <c r="M1303" s="16">
        <v>321</v>
      </c>
      <c r="N1303" s="16">
        <v>401</v>
      </c>
      <c r="O1303" s="16">
        <v>522</v>
      </c>
      <c r="P1303" s="16">
        <v>286</v>
      </c>
      <c r="Q1303" s="16">
        <v>435</v>
      </c>
      <c r="R1303" s="16">
        <v>344</v>
      </c>
      <c r="S1303" s="16">
        <v>794</v>
      </c>
      <c r="T1303" s="16">
        <v>604</v>
      </c>
      <c r="U1303" s="16">
        <v>496</v>
      </c>
      <c r="V1303" s="16">
        <v>714</v>
      </c>
      <c r="W1303" s="19">
        <v>4.07</v>
      </c>
      <c r="X1303" s="16">
        <v>3383</v>
      </c>
      <c r="Y1303" s="16">
        <v>1551</v>
      </c>
      <c r="Z1303" s="16">
        <v>842</v>
      </c>
      <c r="AA1303" s="16">
        <v>709</v>
      </c>
      <c r="AB1303" s="19">
        <v>14838.86</v>
      </c>
      <c r="AC1303" s="19">
        <v>5494.36</v>
      </c>
      <c r="AD1303" s="16">
        <v>336</v>
      </c>
      <c r="AE1303" s="20">
        <v>831.413</v>
      </c>
      <c r="AF1303" s="19">
        <v>5.9</v>
      </c>
      <c r="AG1303" s="16">
        <v>33921</v>
      </c>
      <c r="AH1303" s="19">
        <v>7478</v>
      </c>
      <c r="AI1303" s="16">
        <v>88</v>
      </c>
      <c r="AJ1303" s="16">
        <v>18</v>
      </c>
      <c r="AK1303" s="16">
        <v>122</v>
      </c>
      <c r="AL1303" s="16">
        <v>1</v>
      </c>
      <c r="AM1303" s="16">
        <v>1</v>
      </c>
      <c r="AN1303" s="16">
        <v>84</v>
      </c>
      <c r="AO1303" s="16">
        <v>4</v>
      </c>
    </row>
    <row r="1304" hidden="1" spans="1:41">
      <c r="A1304">
        <v>3201704</v>
      </c>
      <c r="B1304" t="s">
        <v>1298</v>
      </c>
      <c r="C1304" t="s">
        <v>95</v>
      </c>
      <c r="D1304">
        <v>326</v>
      </c>
      <c r="E1304">
        <v>505</v>
      </c>
      <c r="F1304">
        <v>269</v>
      </c>
      <c r="G1304">
        <v>482</v>
      </c>
      <c r="H1304" s="16">
        <f t="shared" si="20"/>
        <v>13028</v>
      </c>
      <c r="I1304" s="16">
        <v>6728</v>
      </c>
      <c r="J1304" s="16">
        <v>6300</v>
      </c>
      <c r="K1304" s="16">
        <v>6707</v>
      </c>
      <c r="L1304" s="16">
        <v>6321</v>
      </c>
      <c r="M1304" s="16">
        <v>814</v>
      </c>
      <c r="N1304" s="16">
        <v>928</v>
      </c>
      <c r="O1304" s="16">
        <v>953</v>
      </c>
      <c r="P1304" s="16">
        <v>576</v>
      </c>
      <c r="Q1304" s="16">
        <v>1398</v>
      </c>
      <c r="R1304" s="16">
        <v>1021</v>
      </c>
      <c r="S1304" s="16">
        <v>2130</v>
      </c>
      <c r="T1304" s="16">
        <v>1706</v>
      </c>
      <c r="U1304" s="16">
        <v>1512</v>
      </c>
      <c r="V1304" s="16">
        <v>1990</v>
      </c>
      <c r="W1304" s="19">
        <v>0.67</v>
      </c>
      <c r="X1304" s="16">
        <v>10873</v>
      </c>
      <c r="Y1304" s="16">
        <v>4535</v>
      </c>
      <c r="Z1304" s="16">
        <v>2451</v>
      </c>
      <c r="AA1304" s="16">
        <v>2084</v>
      </c>
      <c r="AB1304" s="19">
        <v>23829.38</v>
      </c>
      <c r="AC1304" s="19">
        <v>11286.67</v>
      </c>
      <c r="AD1304" s="16">
        <v>95</v>
      </c>
      <c r="AE1304" s="20">
        <v>369.231</v>
      </c>
      <c r="AF1304" s="19">
        <v>35.3</v>
      </c>
      <c r="AG1304" s="16">
        <v>185859</v>
      </c>
      <c r="AH1304" s="19">
        <v>14559</v>
      </c>
      <c r="AI1304" s="16">
        <v>357</v>
      </c>
      <c r="AJ1304" s="16">
        <v>291</v>
      </c>
      <c r="AK1304" s="16">
        <v>534</v>
      </c>
      <c r="AL1304" s="16">
        <v>9</v>
      </c>
      <c r="AM1304" s="16">
        <v>3</v>
      </c>
      <c r="AN1304" s="16">
        <v>332</v>
      </c>
      <c r="AO1304" s="16">
        <v>25</v>
      </c>
    </row>
    <row r="1305" hidden="1" spans="1:41">
      <c r="A1305">
        <v>2908408</v>
      </c>
      <c r="B1305" t="s">
        <v>1299</v>
      </c>
      <c r="C1305" t="s">
        <v>52</v>
      </c>
      <c r="D1305">
        <v>353</v>
      </c>
      <c r="E1305">
        <v>918</v>
      </c>
      <c r="F1305">
        <v>327</v>
      </c>
      <c r="G1305">
        <v>1308</v>
      </c>
      <c r="H1305" s="16">
        <f t="shared" si="20"/>
        <v>68705</v>
      </c>
      <c r="I1305" s="16">
        <v>41524</v>
      </c>
      <c r="J1305" s="16">
        <v>27181</v>
      </c>
      <c r="K1305" s="16">
        <v>34150</v>
      </c>
      <c r="L1305" s="16">
        <v>34555</v>
      </c>
      <c r="M1305" s="16">
        <v>5034</v>
      </c>
      <c r="N1305" s="16">
        <v>5598</v>
      </c>
      <c r="O1305" s="16">
        <v>5773</v>
      </c>
      <c r="P1305" s="16">
        <v>3488</v>
      </c>
      <c r="Q1305" s="16">
        <v>7697</v>
      </c>
      <c r="R1305" s="16">
        <v>5424</v>
      </c>
      <c r="S1305" s="16">
        <v>11968</v>
      </c>
      <c r="T1305" s="16">
        <v>8543</v>
      </c>
      <c r="U1305" s="16">
        <v>6266</v>
      </c>
      <c r="V1305" s="16">
        <v>8914</v>
      </c>
      <c r="W1305" s="19">
        <v>0.61</v>
      </c>
      <c r="X1305" s="16">
        <v>52777</v>
      </c>
      <c r="Y1305" s="16">
        <v>23408</v>
      </c>
      <c r="Z1305" s="16">
        <v>14455</v>
      </c>
      <c r="AA1305" s="16">
        <v>8953</v>
      </c>
      <c r="AB1305" s="19">
        <v>16248.65</v>
      </c>
      <c r="AC1305" s="19">
        <v>6728.78</v>
      </c>
      <c r="AD1305" s="16">
        <v>177</v>
      </c>
      <c r="AE1305" s="20">
        <v>1015.252</v>
      </c>
      <c r="AF1305" s="19">
        <v>67.7</v>
      </c>
      <c r="AG1305" s="16">
        <v>678752</v>
      </c>
      <c r="AH1305" s="19">
        <v>9960</v>
      </c>
      <c r="AI1305" s="16">
        <v>1826</v>
      </c>
      <c r="AJ1305" s="16">
        <v>659</v>
      </c>
      <c r="AK1305" s="16">
        <v>1831</v>
      </c>
      <c r="AL1305" s="16">
        <v>9</v>
      </c>
      <c r="AM1305" s="16">
        <v>3</v>
      </c>
      <c r="AN1305" s="16">
        <v>1749</v>
      </c>
      <c r="AO1305" s="16">
        <v>77</v>
      </c>
    </row>
    <row r="1306" hidden="1" spans="1:41">
      <c r="A1306">
        <v>2908507</v>
      </c>
      <c r="B1306" t="s">
        <v>1300</v>
      </c>
      <c r="C1306" t="s">
        <v>52</v>
      </c>
      <c r="D1306">
        <v>326</v>
      </c>
      <c r="E1306">
        <v>460</v>
      </c>
      <c r="F1306">
        <v>308</v>
      </c>
      <c r="G1306">
        <v>459</v>
      </c>
      <c r="H1306" s="16">
        <f t="shared" si="20"/>
        <v>34116</v>
      </c>
      <c r="I1306" s="16">
        <v>27122</v>
      </c>
      <c r="J1306" s="16">
        <v>6994</v>
      </c>
      <c r="K1306" s="16">
        <v>16559</v>
      </c>
      <c r="L1306" s="16">
        <v>17557</v>
      </c>
      <c r="M1306" s="16">
        <v>2424</v>
      </c>
      <c r="N1306" s="16">
        <v>2571</v>
      </c>
      <c r="O1306" s="16">
        <v>2551</v>
      </c>
      <c r="P1306" s="16">
        <v>1597</v>
      </c>
      <c r="Q1306" s="16">
        <v>3651</v>
      </c>
      <c r="R1306" s="16">
        <v>2984</v>
      </c>
      <c r="S1306" s="16">
        <v>6512</v>
      </c>
      <c r="T1306" s="16">
        <v>4630</v>
      </c>
      <c r="U1306" s="16">
        <v>3323</v>
      </c>
      <c r="V1306" s="16">
        <v>3873</v>
      </c>
      <c r="W1306" s="19">
        <v>0.73</v>
      </c>
      <c r="X1306" s="16">
        <v>28403</v>
      </c>
      <c r="Y1306" s="16">
        <v>11366</v>
      </c>
      <c r="Z1306" s="16">
        <v>8965</v>
      </c>
      <c r="AA1306" s="16">
        <v>2401</v>
      </c>
      <c r="AB1306" s="19">
        <v>16805.41</v>
      </c>
      <c r="AC1306" s="19">
        <v>9845.55</v>
      </c>
      <c r="AD1306" s="16">
        <v>65</v>
      </c>
      <c r="AE1306" s="20">
        <v>117.529</v>
      </c>
      <c r="AF1306" s="19">
        <v>290.3</v>
      </c>
      <c r="AG1306" s="16">
        <v>1696245</v>
      </c>
      <c r="AH1306" s="19">
        <v>50856</v>
      </c>
      <c r="AI1306" s="16">
        <v>2096</v>
      </c>
      <c r="AJ1306" s="16">
        <v>524</v>
      </c>
      <c r="AK1306" s="16">
        <v>1560</v>
      </c>
      <c r="AL1306" s="16">
        <v>30</v>
      </c>
      <c r="AM1306" s="16">
        <v>3</v>
      </c>
      <c r="AN1306" s="16">
        <v>1134</v>
      </c>
      <c r="AO1306" s="16">
        <v>962</v>
      </c>
    </row>
    <row r="1307" hidden="1" spans="1:41">
      <c r="A1307">
        <v>2103554</v>
      </c>
      <c r="B1307" t="s">
        <v>1301</v>
      </c>
      <c r="C1307" t="s">
        <v>67</v>
      </c>
      <c r="D1307">
        <v>286</v>
      </c>
      <c r="E1307">
        <v>327</v>
      </c>
      <c r="F1307">
        <v>249</v>
      </c>
      <c r="G1307">
        <v>297</v>
      </c>
      <c r="H1307" s="16">
        <f t="shared" si="20"/>
        <v>16381</v>
      </c>
      <c r="I1307" s="16">
        <v>7290</v>
      </c>
      <c r="J1307" s="16">
        <v>9091</v>
      </c>
      <c r="K1307" s="16">
        <v>8449</v>
      </c>
      <c r="L1307" s="16">
        <v>7932</v>
      </c>
      <c r="M1307" s="16">
        <v>1961</v>
      </c>
      <c r="N1307" s="16">
        <v>2097</v>
      </c>
      <c r="O1307" s="16">
        <v>1997</v>
      </c>
      <c r="P1307" s="16">
        <v>991</v>
      </c>
      <c r="Q1307" s="16">
        <v>1805</v>
      </c>
      <c r="R1307" s="16">
        <v>1281</v>
      </c>
      <c r="S1307" s="16">
        <v>2469</v>
      </c>
      <c r="T1307" s="16">
        <v>1451</v>
      </c>
      <c r="U1307" s="16">
        <v>1195</v>
      </c>
      <c r="V1307" s="16">
        <v>1134</v>
      </c>
      <c r="W1307" s="19">
        <v>1.2</v>
      </c>
      <c r="X1307" s="16">
        <v>9130</v>
      </c>
      <c r="Y1307" s="16">
        <v>4319</v>
      </c>
      <c r="Z1307" s="16">
        <v>1922</v>
      </c>
      <c r="AA1307" s="16">
        <v>2397</v>
      </c>
      <c r="AB1307" s="19">
        <v>10016.3</v>
      </c>
      <c r="AC1307" s="19">
        <v>3741.89</v>
      </c>
      <c r="AD1307" s="16">
        <v>158</v>
      </c>
      <c r="AE1307" s="20">
        <v>733.228</v>
      </c>
      <c r="AF1307" s="19">
        <v>22.3</v>
      </c>
      <c r="AG1307" s="16">
        <v>95877</v>
      </c>
      <c r="AH1307" s="19">
        <v>6075</v>
      </c>
      <c r="AI1307" s="16">
        <v>102</v>
      </c>
      <c r="AJ1307" s="16">
        <v>13</v>
      </c>
      <c r="AK1307" s="16">
        <v>149</v>
      </c>
      <c r="AL1307" s="16">
        <v>1</v>
      </c>
      <c r="AM1307" s="16">
        <v>1</v>
      </c>
      <c r="AN1307" s="16">
        <v>100</v>
      </c>
      <c r="AO1307" s="16">
        <v>2</v>
      </c>
    </row>
    <row r="1308" hidden="1" spans="1:41">
      <c r="A1308">
        <v>3117504</v>
      </c>
      <c r="B1308" t="s">
        <v>1302</v>
      </c>
      <c r="C1308" t="s">
        <v>44</v>
      </c>
      <c r="D1308">
        <v>311</v>
      </c>
      <c r="E1308">
        <v>529</v>
      </c>
      <c r="F1308">
        <v>301</v>
      </c>
      <c r="G1308">
        <v>521</v>
      </c>
      <c r="H1308" s="16">
        <f t="shared" si="20"/>
        <v>18086</v>
      </c>
      <c r="I1308" s="16">
        <v>11827</v>
      </c>
      <c r="J1308" s="16">
        <v>6259</v>
      </c>
      <c r="K1308" s="16">
        <v>9185</v>
      </c>
      <c r="L1308" s="16">
        <v>8901</v>
      </c>
      <c r="M1308" s="16">
        <v>1277</v>
      </c>
      <c r="N1308" s="16">
        <v>1499</v>
      </c>
      <c r="O1308" s="16">
        <v>1581</v>
      </c>
      <c r="P1308" s="16">
        <v>1047</v>
      </c>
      <c r="Q1308" s="16">
        <v>1941</v>
      </c>
      <c r="R1308" s="16">
        <v>1193</v>
      </c>
      <c r="S1308" s="16">
        <v>2504</v>
      </c>
      <c r="T1308" s="16">
        <v>2112</v>
      </c>
      <c r="U1308" s="16">
        <v>1927</v>
      </c>
      <c r="V1308" s="16">
        <v>3005</v>
      </c>
      <c r="W1308" s="19">
        <v>-0.2</v>
      </c>
      <c r="X1308" s="16">
        <v>14136</v>
      </c>
      <c r="Y1308" s="16">
        <v>5652</v>
      </c>
      <c r="Z1308" s="16">
        <v>3684</v>
      </c>
      <c r="AA1308" s="16">
        <v>1968</v>
      </c>
      <c r="AB1308" s="19">
        <v>15103.95</v>
      </c>
      <c r="AC1308" s="19">
        <v>8574.13</v>
      </c>
      <c r="AD1308" s="16">
        <v>103</v>
      </c>
      <c r="AE1308" s="20">
        <v>1720.011</v>
      </c>
      <c r="AF1308" s="19">
        <v>10.5</v>
      </c>
      <c r="AG1308" s="16">
        <v>831652</v>
      </c>
      <c r="AH1308" s="19">
        <v>45700</v>
      </c>
      <c r="AI1308" s="16">
        <v>431</v>
      </c>
      <c r="AJ1308" s="16">
        <v>196</v>
      </c>
      <c r="AK1308" s="16">
        <v>861</v>
      </c>
      <c r="AL1308" s="16">
        <v>14</v>
      </c>
      <c r="AM1308" s="16">
        <v>3</v>
      </c>
      <c r="AN1308" s="16">
        <v>418</v>
      </c>
      <c r="AO1308" s="16">
        <v>13</v>
      </c>
    </row>
    <row r="1309" hidden="1" spans="1:41">
      <c r="A1309">
        <v>3117603</v>
      </c>
      <c r="B1309" t="s">
        <v>1303</v>
      </c>
      <c r="C1309" t="s">
        <v>44</v>
      </c>
      <c r="D1309">
        <v>290</v>
      </c>
      <c r="E1309">
        <v>367</v>
      </c>
      <c r="F1309">
        <v>257</v>
      </c>
      <c r="G1309">
        <v>341</v>
      </c>
      <c r="H1309" s="16">
        <f t="shared" si="20"/>
        <v>5540</v>
      </c>
      <c r="I1309" s="16">
        <v>1981</v>
      </c>
      <c r="J1309" s="16">
        <v>3559</v>
      </c>
      <c r="K1309" s="16">
        <v>2881</v>
      </c>
      <c r="L1309" s="16">
        <v>2659</v>
      </c>
      <c r="M1309" s="16">
        <v>338</v>
      </c>
      <c r="N1309" s="16">
        <v>369</v>
      </c>
      <c r="O1309" s="16">
        <v>373</v>
      </c>
      <c r="P1309" s="16">
        <v>235</v>
      </c>
      <c r="Q1309" s="16">
        <v>536</v>
      </c>
      <c r="R1309" s="16">
        <v>392</v>
      </c>
      <c r="S1309" s="16">
        <v>876</v>
      </c>
      <c r="T1309" s="16">
        <v>761</v>
      </c>
      <c r="U1309" s="16">
        <v>653</v>
      </c>
      <c r="V1309" s="16">
        <v>1007</v>
      </c>
      <c r="W1309" s="19">
        <v>0.47</v>
      </c>
      <c r="X1309" s="16">
        <v>4787</v>
      </c>
      <c r="Y1309" s="16">
        <v>1952</v>
      </c>
      <c r="Z1309" s="16">
        <v>667</v>
      </c>
      <c r="AA1309" s="16">
        <v>1285</v>
      </c>
      <c r="AB1309" s="19">
        <v>21392.38</v>
      </c>
      <c r="AC1309" s="19">
        <v>16551.16</v>
      </c>
      <c r="AD1309" s="16">
        <v>99</v>
      </c>
      <c r="AE1309" s="20">
        <v>250.306</v>
      </c>
      <c r="AF1309" s="19">
        <v>22.1</v>
      </c>
      <c r="AG1309" s="16">
        <v>200867</v>
      </c>
      <c r="AH1309" s="19">
        <v>36789</v>
      </c>
      <c r="AI1309" s="16">
        <v>128</v>
      </c>
      <c r="AJ1309" s="16">
        <v>115</v>
      </c>
      <c r="AK1309" s="16">
        <v>212</v>
      </c>
      <c r="AL1309" s="16">
        <v>10</v>
      </c>
      <c r="AM1309" s="16">
        <v>1</v>
      </c>
      <c r="AN1309" s="16">
        <v>110</v>
      </c>
      <c r="AO1309" s="16">
        <v>18</v>
      </c>
    </row>
    <row r="1310" hidden="1" spans="1:41">
      <c r="A1310">
        <v>3117702</v>
      </c>
      <c r="B1310" t="s">
        <v>1304</v>
      </c>
      <c r="C1310" t="s">
        <v>44</v>
      </c>
      <c r="D1310">
        <v>308</v>
      </c>
      <c r="E1310">
        <v>475</v>
      </c>
      <c r="F1310">
        <v>274</v>
      </c>
      <c r="G1310">
        <v>461</v>
      </c>
      <c r="H1310" s="16">
        <f t="shared" si="20"/>
        <v>13772</v>
      </c>
      <c r="I1310" s="16">
        <v>11973</v>
      </c>
      <c r="J1310" s="16">
        <v>1799</v>
      </c>
      <c r="K1310" s="16">
        <v>7003</v>
      </c>
      <c r="L1310" s="16">
        <v>6769</v>
      </c>
      <c r="M1310" s="16">
        <v>930</v>
      </c>
      <c r="N1310" s="16">
        <v>1002</v>
      </c>
      <c r="O1310" s="16">
        <v>1099</v>
      </c>
      <c r="P1310" s="16">
        <v>660</v>
      </c>
      <c r="Q1310" s="16">
        <v>1371</v>
      </c>
      <c r="R1310" s="16">
        <v>964</v>
      </c>
      <c r="S1310" s="16">
        <v>2045</v>
      </c>
      <c r="T1310" s="16">
        <v>1826</v>
      </c>
      <c r="U1310" s="16">
        <v>1609</v>
      </c>
      <c r="V1310" s="16">
        <v>2266</v>
      </c>
      <c r="W1310" s="19">
        <v>0.37</v>
      </c>
      <c r="X1310" s="16">
        <v>11388</v>
      </c>
      <c r="Y1310" s="16">
        <v>4618</v>
      </c>
      <c r="Z1310" s="16">
        <v>4022</v>
      </c>
      <c r="AA1310" s="16">
        <v>596</v>
      </c>
      <c r="AB1310" s="19">
        <v>17895.62</v>
      </c>
      <c r="AC1310" s="19">
        <v>10334.07</v>
      </c>
      <c r="AD1310" s="16">
        <v>257</v>
      </c>
      <c r="AE1310" s="20">
        <v>369.681</v>
      </c>
      <c r="AF1310" s="19">
        <v>37.3</v>
      </c>
      <c r="AG1310" s="16">
        <v>179167</v>
      </c>
      <c r="AH1310" s="19">
        <v>13158</v>
      </c>
      <c r="AI1310" s="16">
        <v>466</v>
      </c>
      <c r="AJ1310" s="16">
        <v>181</v>
      </c>
      <c r="AK1310" s="16">
        <v>583</v>
      </c>
      <c r="AL1310" s="16">
        <v>7</v>
      </c>
      <c r="AM1310" s="16">
        <v>3</v>
      </c>
      <c r="AN1310" s="16">
        <v>434</v>
      </c>
      <c r="AO1310" s="16">
        <v>32</v>
      </c>
    </row>
    <row r="1311" hidden="1" spans="1:41">
      <c r="A1311">
        <v>1705607</v>
      </c>
      <c r="B1311" t="s">
        <v>1305</v>
      </c>
      <c r="C1311" t="s">
        <v>64</v>
      </c>
      <c r="D1311">
        <v>285</v>
      </c>
      <c r="E1311">
        <v>328</v>
      </c>
      <c r="F1311">
        <v>247</v>
      </c>
      <c r="G1311">
        <v>298</v>
      </c>
      <c r="H1311" s="16">
        <f t="shared" si="20"/>
        <v>4162</v>
      </c>
      <c r="I1311" s="16">
        <v>2896</v>
      </c>
      <c r="J1311" s="16">
        <v>1266</v>
      </c>
      <c r="K1311" s="16">
        <v>2117</v>
      </c>
      <c r="L1311" s="16">
        <v>2045</v>
      </c>
      <c r="M1311" s="16">
        <v>365</v>
      </c>
      <c r="N1311" s="16">
        <v>403</v>
      </c>
      <c r="O1311" s="16">
        <v>507</v>
      </c>
      <c r="P1311" s="16">
        <v>298</v>
      </c>
      <c r="Q1311" s="16">
        <v>445</v>
      </c>
      <c r="R1311" s="16">
        <v>231</v>
      </c>
      <c r="S1311" s="16">
        <v>534</v>
      </c>
      <c r="T1311" s="16">
        <v>509</v>
      </c>
      <c r="U1311" s="16">
        <v>369</v>
      </c>
      <c r="V1311" s="16">
        <v>501</v>
      </c>
      <c r="W1311" s="19">
        <v>-0.38</v>
      </c>
      <c r="X1311" s="16">
        <v>3019</v>
      </c>
      <c r="Y1311" s="16">
        <v>1331</v>
      </c>
      <c r="Z1311" s="16">
        <v>908</v>
      </c>
      <c r="AA1311" s="16">
        <v>423</v>
      </c>
      <c r="AB1311" s="19">
        <v>16307.5</v>
      </c>
      <c r="AC1311" s="19">
        <v>6352.64</v>
      </c>
      <c r="AD1311" s="16">
        <v>254</v>
      </c>
      <c r="AE1311" s="20">
        <v>2500.74</v>
      </c>
      <c r="AF1311" s="19">
        <v>1.7</v>
      </c>
      <c r="AG1311" s="16">
        <v>41377</v>
      </c>
      <c r="AH1311" s="19">
        <v>9831</v>
      </c>
      <c r="AI1311" s="16">
        <v>104</v>
      </c>
      <c r="AJ1311" s="16">
        <v>44</v>
      </c>
      <c r="AK1311" s="16">
        <v>118</v>
      </c>
      <c r="AL1311" s="16">
        <v>19</v>
      </c>
      <c r="AM1311" s="16">
        <v>2</v>
      </c>
      <c r="AN1311" s="16">
        <v>100</v>
      </c>
      <c r="AO1311" s="16">
        <v>4</v>
      </c>
    </row>
    <row r="1312" hidden="1" spans="1:41">
      <c r="A1312">
        <v>3117801</v>
      </c>
      <c r="B1312" t="s">
        <v>1306</v>
      </c>
      <c r="C1312" t="s">
        <v>44</v>
      </c>
      <c r="D1312">
        <v>310</v>
      </c>
      <c r="E1312">
        <v>430</v>
      </c>
      <c r="F1312">
        <v>281</v>
      </c>
      <c r="G1312">
        <v>414</v>
      </c>
      <c r="H1312" s="16">
        <f t="shared" si="20"/>
        <v>11564</v>
      </c>
      <c r="I1312" s="16">
        <v>8755</v>
      </c>
      <c r="J1312" s="16">
        <v>2809</v>
      </c>
      <c r="K1312" s="16">
        <v>5972</v>
      </c>
      <c r="L1312" s="16">
        <v>5592</v>
      </c>
      <c r="M1312" s="16">
        <v>778</v>
      </c>
      <c r="N1312" s="16">
        <v>781</v>
      </c>
      <c r="O1312" s="16">
        <v>872</v>
      </c>
      <c r="P1312" s="16">
        <v>528</v>
      </c>
      <c r="Q1312" s="16">
        <v>1239</v>
      </c>
      <c r="R1312" s="16">
        <v>837</v>
      </c>
      <c r="S1312" s="16">
        <v>1909</v>
      </c>
      <c r="T1312" s="16">
        <v>1629</v>
      </c>
      <c r="U1312" s="16">
        <v>1369</v>
      </c>
      <c r="V1312" s="16">
        <v>1622</v>
      </c>
      <c r="W1312" s="19">
        <v>0.86</v>
      </c>
      <c r="X1312" s="16">
        <v>10227</v>
      </c>
      <c r="Y1312" s="16">
        <v>3913</v>
      </c>
      <c r="Z1312" s="16">
        <v>2927</v>
      </c>
      <c r="AA1312" s="16">
        <v>986</v>
      </c>
      <c r="AB1312" s="19">
        <v>21828.78</v>
      </c>
      <c r="AC1312" s="19">
        <v>11806.25</v>
      </c>
      <c r="AD1312" s="16">
        <v>345</v>
      </c>
      <c r="AE1312" s="20">
        <v>180.236</v>
      </c>
      <c r="AF1312" s="19">
        <v>64.2</v>
      </c>
      <c r="AG1312" s="16">
        <v>131904</v>
      </c>
      <c r="AH1312" s="19">
        <v>11712</v>
      </c>
      <c r="AI1312" s="16">
        <v>337</v>
      </c>
      <c r="AJ1312" s="16">
        <v>475</v>
      </c>
      <c r="AK1312" s="16">
        <v>376</v>
      </c>
      <c r="AL1312" s="16">
        <v>4</v>
      </c>
      <c r="AM1312" s="16">
        <v>1</v>
      </c>
      <c r="AN1312" s="16">
        <v>320</v>
      </c>
      <c r="AO1312" s="16">
        <v>17</v>
      </c>
    </row>
    <row r="1313" hidden="1" spans="1:41">
      <c r="A1313">
        <v>3512209</v>
      </c>
      <c r="B1313" t="s">
        <v>1307</v>
      </c>
      <c r="C1313" t="s">
        <v>87</v>
      </c>
      <c r="D1313">
        <v>344</v>
      </c>
      <c r="E1313">
        <v>682</v>
      </c>
      <c r="F1313">
        <v>337</v>
      </c>
      <c r="G1313">
        <v>743</v>
      </c>
      <c r="H1313" s="16">
        <f t="shared" si="20"/>
        <v>27756</v>
      </c>
      <c r="I1313" s="16">
        <v>26474</v>
      </c>
      <c r="J1313" s="16">
        <v>1282</v>
      </c>
      <c r="K1313" s="16">
        <v>14199</v>
      </c>
      <c r="L1313" s="16">
        <v>13557</v>
      </c>
      <c r="M1313" s="16">
        <v>1866</v>
      </c>
      <c r="N1313" s="16">
        <v>2026</v>
      </c>
      <c r="O1313" s="16">
        <v>2193</v>
      </c>
      <c r="P1313" s="16">
        <v>1456</v>
      </c>
      <c r="Q1313" s="16">
        <v>3525</v>
      </c>
      <c r="R1313" s="16">
        <v>2254</v>
      </c>
      <c r="S1313" s="16">
        <v>4209</v>
      </c>
      <c r="T1313" s="16">
        <v>3701</v>
      </c>
      <c r="U1313" s="16">
        <v>2912</v>
      </c>
      <c r="V1313" s="16">
        <v>3614</v>
      </c>
      <c r="W1313" s="19">
        <v>0.75</v>
      </c>
      <c r="X1313" s="16">
        <v>23506</v>
      </c>
      <c r="Y1313" s="16">
        <v>8646</v>
      </c>
      <c r="Z1313" s="16">
        <v>8252</v>
      </c>
      <c r="AA1313" s="16">
        <v>394</v>
      </c>
      <c r="AB1313" s="19">
        <v>21477.03</v>
      </c>
      <c r="AC1313" s="19">
        <v>15225.89</v>
      </c>
      <c r="AD1313" s="16">
        <v>146</v>
      </c>
      <c r="AE1313" s="20">
        <v>182.793</v>
      </c>
      <c r="AF1313" s="19">
        <v>151.8</v>
      </c>
      <c r="AG1313" s="16">
        <v>577486</v>
      </c>
      <c r="AH1313" s="19">
        <v>21284</v>
      </c>
      <c r="AI1313" s="16">
        <v>887</v>
      </c>
      <c r="AJ1313" s="16">
        <v>337</v>
      </c>
      <c r="AK1313" s="16">
        <v>978</v>
      </c>
      <c r="AL1313" s="16">
        <v>1115</v>
      </c>
      <c r="AM1313" s="16">
        <v>5</v>
      </c>
      <c r="AN1313" s="16">
        <v>780</v>
      </c>
      <c r="AO1313" s="16">
        <v>107</v>
      </c>
    </row>
    <row r="1314" hidden="1" spans="1:41">
      <c r="A1314">
        <v>3512308</v>
      </c>
      <c r="B1314" t="s">
        <v>1308</v>
      </c>
      <c r="C1314" t="s">
        <v>87</v>
      </c>
      <c r="D1314">
        <v>333</v>
      </c>
      <c r="E1314">
        <v>619</v>
      </c>
      <c r="F1314">
        <v>294</v>
      </c>
      <c r="G1314">
        <v>813</v>
      </c>
      <c r="H1314" s="16">
        <f t="shared" si="20"/>
        <v>17748</v>
      </c>
      <c r="I1314" s="16">
        <v>14858</v>
      </c>
      <c r="J1314" s="16">
        <v>2890</v>
      </c>
      <c r="K1314" s="16">
        <v>9029</v>
      </c>
      <c r="L1314" s="16">
        <v>8719</v>
      </c>
      <c r="M1314" s="16">
        <v>1173</v>
      </c>
      <c r="N1314" s="16">
        <v>1196</v>
      </c>
      <c r="O1314" s="16">
        <v>1237</v>
      </c>
      <c r="P1314" s="16">
        <v>780</v>
      </c>
      <c r="Q1314" s="16">
        <v>1744</v>
      </c>
      <c r="R1314" s="16">
        <v>1164</v>
      </c>
      <c r="S1314" s="16">
        <v>2472</v>
      </c>
      <c r="T1314" s="16">
        <v>2495</v>
      </c>
      <c r="U1314" s="16">
        <v>2213</v>
      </c>
      <c r="V1314" s="16">
        <v>3274</v>
      </c>
      <c r="W1314" s="19">
        <v>0.64</v>
      </c>
      <c r="X1314" s="16">
        <v>15545</v>
      </c>
      <c r="Y1314" s="16">
        <v>6261</v>
      </c>
      <c r="Z1314" s="16">
        <v>5250</v>
      </c>
      <c r="AA1314" s="16">
        <v>1011</v>
      </c>
      <c r="AB1314" s="19">
        <v>26690.21</v>
      </c>
      <c r="AC1314" s="19">
        <v>18743.23</v>
      </c>
      <c r="AD1314" s="16">
        <v>153</v>
      </c>
      <c r="AE1314" s="20">
        <v>466.12</v>
      </c>
      <c r="AF1314" s="19">
        <v>38.1</v>
      </c>
      <c r="AG1314" s="16">
        <v>308065</v>
      </c>
      <c r="AH1314" s="19">
        <v>17699</v>
      </c>
      <c r="AI1314" s="16">
        <v>709</v>
      </c>
      <c r="AJ1314" s="16">
        <v>379</v>
      </c>
      <c r="AK1314" s="16">
        <v>943</v>
      </c>
      <c r="AL1314" s="16">
        <v>1727</v>
      </c>
      <c r="AM1314" s="16">
        <v>4</v>
      </c>
      <c r="AN1314" s="16">
        <v>673</v>
      </c>
      <c r="AO1314" s="16">
        <v>36</v>
      </c>
    </row>
    <row r="1315" hidden="1" spans="1:41">
      <c r="A1315">
        <v>4204301</v>
      </c>
      <c r="B1315" t="s">
        <v>1309</v>
      </c>
      <c r="C1315" t="s">
        <v>57</v>
      </c>
      <c r="D1315">
        <v>463</v>
      </c>
      <c r="E1315">
        <v>1728</v>
      </c>
      <c r="F1315">
        <v>426</v>
      </c>
      <c r="G1315">
        <v>1740</v>
      </c>
      <c r="H1315" s="16">
        <f t="shared" si="20"/>
        <v>74300</v>
      </c>
      <c r="I1315" s="16">
        <v>57920</v>
      </c>
      <c r="J1315" s="16">
        <v>16380</v>
      </c>
      <c r="K1315" s="16">
        <v>36972</v>
      </c>
      <c r="L1315" s="16">
        <v>37328</v>
      </c>
      <c r="M1315" s="16">
        <v>4316</v>
      </c>
      <c r="N1315" s="16">
        <v>4317</v>
      </c>
      <c r="O1315" s="16">
        <v>4712</v>
      </c>
      <c r="P1315" s="16">
        <v>2916</v>
      </c>
      <c r="Q1315" s="16">
        <v>7918</v>
      </c>
      <c r="R1315" s="16">
        <v>6230</v>
      </c>
      <c r="S1315" s="16">
        <v>12256</v>
      </c>
      <c r="T1315" s="16">
        <v>10266</v>
      </c>
      <c r="U1315" s="16">
        <v>9655</v>
      </c>
      <c r="V1315" s="16">
        <v>11714</v>
      </c>
      <c r="W1315" s="19">
        <v>0.74</v>
      </c>
      <c r="X1315" s="16">
        <v>66615</v>
      </c>
      <c r="Y1315" s="16">
        <v>27962</v>
      </c>
      <c r="Z1315" s="16">
        <v>22302</v>
      </c>
      <c r="AA1315" s="16">
        <v>5660</v>
      </c>
      <c r="AB1315" s="19">
        <v>35792.63</v>
      </c>
      <c r="AC1315" s="19">
        <v>19694.88</v>
      </c>
      <c r="AD1315" s="16">
        <v>346</v>
      </c>
      <c r="AE1315" s="20">
        <v>799.449</v>
      </c>
      <c r="AF1315" s="19">
        <v>92.9</v>
      </c>
      <c r="AG1315" s="16">
        <v>2165405</v>
      </c>
      <c r="AH1315" s="19">
        <v>29809</v>
      </c>
      <c r="AI1315" s="16">
        <v>1829</v>
      </c>
      <c r="AJ1315" s="16">
        <v>1301</v>
      </c>
      <c r="AK1315" s="16">
        <v>4642</v>
      </c>
      <c r="AL1315" s="16">
        <v>18</v>
      </c>
      <c r="AM1315" s="16">
        <v>9</v>
      </c>
      <c r="AN1315" s="16">
        <v>1532</v>
      </c>
      <c r="AO1315" s="16">
        <v>297</v>
      </c>
    </row>
    <row r="1316" hidden="1" spans="1:41">
      <c r="A1316">
        <v>1502756</v>
      </c>
      <c r="B1316" t="s">
        <v>1310</v>
      </c>
      <c r="C1316" t="s">
        <v>48</v>
      </c>
      <c r="D1316">
        <v>299</v>
      </c>
      <c r="E1316">
        <v>357</v>
      </c>
      <c r="F1316">
        <v>267</v>
      </c>
      <c r="G1316">
        <v>339</v>
      </c>
      <c r="H1316" s="16">
        <f t="shared" si="20"/>
        <v>32892</v>
      </c>
      <c r="I1316" s="16">
        <v>17682</v>
      </c>
      <c r="J1316" s="16">
        <v>15210</v>
      </c>
      <c r="K1316" s="16">
        <v>17071</v>
      </c>
      <c r="L1316" s="16">
        <v>15821</v>
      </c>
      <c r="M1316" s="16">
        <v>3455</v>
      </c>
      <c r="N1316" s="16">
        <v>3416</v>
      </c>
      <c r="O1316" s="16">
        <v>3472</v>
      </c>
      <c r="P1316" s="16">
        <v>2201</v>
      </c>
      <c r="Q1316" s="16">
        <v>4676</v>
      </c>
      <c r="R1316" s="16">
        <v>2779</v>
      </c>
      <c r="S1316" s="16">
        <v>4956</v>
      </c>
      <c r="T1316" s="16">
        <v>3147</v>
      </c>
      <c r="U1316" s="16">
        <v>2059</v>
      </c>
      <c r="V1316" s="16">
        <v>2731</v>
      </c>
      <c r="W1316" s="19">
        <v>1.57</v>
      </c>
      <c r="X1316" s="16">
        <v>22855</v>
      </c>
      <c r="Y1316" s="16">
        <v>8747</v>
      </c>
      <c r="Z1316" s="16">
        <v>5064</v>
      </c>
      <c r="AA1316" s="16">
        <v>3683</v>
      </c>
      <c r="AB1316" s="19">
        <v>12941.02</v>
      </c>
      <c r="AC1316" s="19">
        <v>5050.91</v>
      </c>
      <c r="AD1316" s="16">
        <v>86</v>
      </c>
      <c r="AE1316" s="20">
        <v>690.947</v>
      </c>
      <c r="AF1316" s="19">
        <v>47.6</v>
      </c>
      <c r="AG1316" s="16">
        <v>255802</v>
      </c>
      <c r="AH1316" s="19">
        <v>8159</v>
      </c>
      <c r="AI1316" s="16">
        <v>456</v>
      </c>
      <c r="AJ1316" s="16">
        <v>90</v>
      </c>
      <c r="AK1316" s="16">
        <v>402</v>
      </c>
      <c r="AL1316" s="16">
        <v>9</v>
      </c>
      <c r="AM1316" s="16">
        <v>2</v>
      </c>
      <c r="AN1316" s="16">
        <v>435</v>
      </c>
      <c r="AO1316" s="16">
        <v>21</v>
      </c>
    </row>
    <row r="1317" hidden="1" spans="1:41">
      <c r="A1317">
        <v>2504504</v>
      </c>
      <c r="B1317" t="s">
        <v>1311</v>
      </c>
      <c r="C1317" t="s">
        <v>107</v>
      </c>
      <c r="D1317">
        <v>286</v>
      </c>
      <c r="E1317">
        <v>333</v>
      </c>
      <c r="F1317">
        <v>248</v>
      </c>
      <c r="G1317">
        <v>305</v>
      </c>
      <c r="H1317" s="16">
        <f t="shared" si="20"/>
        <v>6761</v>
      </c>
      <c r="I1317" s="16">
        <v>5032</v>
      </c>
      <c r="J1317" s="16">
        <v>1729</v>
      </c>
      <c r="K1317" s="16">
        <v>3300</v>
      </c>
      <c r="L1317" s="16">
        <v>3461</v>
      </c>
      <c r="M1317" s="16">
        <v>480</v>
      </c>
      <c r="N1317" s="16">
        <v>532</v>
      </c>
      <c r="O1317" s="16">
        <v>547</v>
      </c>
      <c r="P1317" s="16">
        <v>339</v>
      </c>
      <c r="Q1317" s="16">
        <v>663</v>
      </c>
      <c r="R1317" s="16">
        <v>427</v>
      </c>
      <c r="S1317" s="16">
        <v>1002</v>
      </c>
      <c r="T1317" s="16">
        <v>939</v>
      </c>
      <c r="U1317" s="16">
        <v>778</v>
      </c>
      <c r="V1317" s="16">
        <v>1054</v>
      </c>
      <c r="W1317" s="19">
        <v>0.13</v>
      </c>
      <c r="X1317" s="16">
        <v>4696</v>
      </c>
      <c r="Y1317" s="16">
        <v>2149</v>
      </c>
      <c r="Z1317" s="16">
        <v>1626</v>
      </c>
      <c r="AA1317" s="16">
        <v>523</v>
      </c>
      <c r="AB1317" s="19">
        <v>13325.84</v>
      </c>
      <c r="AC1317" s="19">
        <v>9513.99</v>
      </c>
      <c r="AD1317" s="16">
        <v>303</v>
      </c>
      <c r="AE1317" s="20">
        <v>279.435</v>
      </c>
      <c r="AF1317" s="19">
        <v>24.2</v>
      </c>
      <c r="AG1317" s="16">
        <v>49076</v>
      </c>
      <c r="AH1317" s="19">
        <v>7289</v>
      </c>
      <c r="AI1317" s="16">
        <v>137</v>
      </c>
      <c r="AJ1317" s="16">
        <v>26</v>
      </c>
      <c r="AK1317" s="16">
        <v>116</v>
      </c>
      <c r="AL1317" s="16">
        <v>1</v>
      </c>
      <c r="AM1317" s="16">
        <v>1</v>
      </c>
      <c r="AN1317" s="16">
        <v>136</v>
      </c>
      <c r="AO1317" s="16">
        <v>1</v>
      </c>
    </row>
    <row r="1318" hidden="1" spans="1:41">
      <c r="A1318">
        <v>2604601</v>
      </c>
      <c r="B1318" t="s">
        <v>1311</v>
      </c>
      <c r="C1318" t="s">
        <v>62</v>
      </c>
      <c r="D1318">
        <v>314</v>
      </c>
      <c r="E1318">
        <v>386</v>
      </c>
      <c r="F1318">
        <v>262</v>
      </c>
      <c r="G1318">
        <v>397</v>
      </c>
      <c r="H1318" s="16">
        <f t="shared" si="20"/>
        <v>26359</v>
      </c>
      <c r="I1318" s="16">
        <v>24434</v>
      </c>
      <c r="J1318" s="16">
        <v>1925</v>
      </c>
      <c r="K1318" s="16">
        <v>12932</v>
      </c>
      <c r="L1318" s="16">
        <v>13427</v>
      </c>
      <c r="M1318" s="16">
        <v>2029</v>
      </c>
      <c r="N1318" s="16">
        <v>2230</v>
      </c>
      <c r="O1318" s="16">
        <v>2515</v>
      </c>
      <c r="P1318" s="16">
        <v>1472</v>
      </c>
      <c r="Q1318" s="16">
        <v>2855</v>
      </c>
      <c r="R1318" s="16">
        <v>1998</v>
      </c>
      <c r="S1318" s="16">
        <v>4198</v>
      </c>
      <c r="T1318" s="16">
        <v>3311</v>
      </c>
      <c r="U1318" s="16">
        <v>2566</v>
      </c>
      <c r="V1318" s="16">
        <v>3185</v>
      </c>
      <c r="W1318" s="19">
        <v>0.67</v>
      </c>
      <c r="X1318" s="16">
        <v>18522</v>
      </c>
      <c r="Y1318" s="16">
        <v>8064</v>
      </c>
      <c r="Z1318" s="16">
        <v>7454</v>
      </c>
      <c r="AA1318" s="16">
        <v>610</v>
      </c>
      <c r="AB1318" s="19">
        <v>12527.35</v>
      </c>
      <c r="AC1318" s="19">
        <v>5496.08</v>
      </c>
      <c r="AD1318" s="16">
        <v>57</v>
      </c>
      <c r="AE1318" s="20">
        <v>89.645</v>
      </c>
      <c r="AF1318" s="19">
        <v>294</v>
      </c>
      <c r="AG1318" s="16">
        <v>191147</v>
      </c>
      <c r="AH1318" s="19">
        <v>7402</v>
      </c>
      <c r="AI1318" s="16">
        <v>541</v>
      </c>
      <c r="AJ1318" s="16">
        <v>129</v>
      </c>
      <c r="AK1318" s="16">
        <v>445</v>
      </c>
      <c r="AL1318" s="16">
        <v>5</v>
      </c>
      <c r="AM1318" s="16">
        <v>2</v>
      </c>
      <c r="AN1318" s="16">
        <v>521</v>
      </c>
      <c r="AO1318" s="16">
        <v>20</v>
      </c>
    </row>
    <row r="1319" hidden="1" spans="1:41">
      <c r="A1319">
        <v>2908606</v>
      </c>
      <c r="B1319" t="s">
        <v>1312</v>
      </c>
      <c r="C1319" t="s">
        <v>52</v>
      </c>
      <c r="D1319">
        <v>299</v>
      </c>
      <c r="E1319">
        <v>416</v>
      </c>
      <c r="F1319">
        <v>271</v>
      </c>
      <c r="G1319">
        <v>383</v>
      </c>
      <c r="H1319" s="16">
        <f t="shared" si="20"/>
        <v>26319</v>
      </c>
      <c r="I1319" s="16">
        <v>14049</v>
      </c>
      <c r="J1319" s="16">
        <v>12270</v>
      </c>
      <c r="K1319" s="16">
        <v>13242</v>
      </c>
      <c r="L1319" s="16">
        <v>13077</v>
      </c>
      <c r="M1319" s="16">
        <v>2253</v>
      </c>
      <c r="N1319" s="16">
        <v>2791</v>
      </c>
      <c r="O1319" s="16">
        <v>2941</v>
      </c>
      <c r="P1319" s="16">
        <v>1729</v>
      </c>
      <c r="Q1319" s="16">
        <v>2935</v>
      </c>
      <c r="R1319" s="16">
        <v>1836</v>
      </c>
      <c r="S1319" s="16">
        <v>3839</v>
      </c>
      <c r="T1319" s="16">
        <v>2917</v>
      </c>
      <c r="U1319" s="16">
        <v>2229</v>
      </c>
      <c r="V1319" s="16">
        <v>2849</v>
      </c>
      <c r="W1319" s="19">
        <v>-0.18</v>
      </c>
      <c r="X1319" s="16">
        <v>18687</v>
      </c>
      <c r="Y1319" s="16">
        <v>7786</v>
      </c>
      <c r="Z1319" s="16">
        <v>4204</v>
      </c>
      <c r="AA1319" s="16">
        <v>3582</v>
      </c>
      <c r="AB1319" s="19">
        <v>13082.54</v>
      </c>
      <c r="AC1319" s="19">
        <v>4479.3</v>
      </c>
      <c r="AD1319" s="16">
        <v>161</v>
      </c>
      <c r="AE1319" s="20">
        <v>964.637</v>
      </c>
      <c r="AF1319" s="19">
        <v>27.3</v>
      </c>
      <c r="AG1319" s="16">
        <v>199018</v>
      </c>
      <c r="AH1319" s="19">
        <v>7598</v>
      </c>
      <c r="AI1319" s="16">
        <v>472</v>
      </c>
      <c r="AJ1319" s="16">
        <v>136</v>
      </c>
      <c r="AK1319" s="16">
        <v>534</v>
      </c>
      <c r="AL1319" s="16">
        <v>25</v>
      </c>
      <c r="AM1319" s="16">
        <v>1</v>
      </c>
      <c r="AN1319" s="16">
        <v>459</v>
      </c>
      <c r="AO1319" s="16">
        <v>13</v>
      </c>
    </row>
    <row r="1320" hidden="1" spans="1:41">
      <c r="A1320">
        <v>2504603</v>
      </c>
      <c r="B1320" t="s">
        <v>1312</v>
      </c>
      <c r="C1320" t="s">
        <v>107</v>
      </c>
      <c r="D1320">
        <v>300</v>
      </c>
      <c r="E1320">
        <v>411</v>
      </c>
      <c r="F1320">
        <v>268</v>
      </c>
      <c r="G1320">
        <v>393</v>
      </c>
      <c r="H1320" s="16">
        <f t="shared" si="20"/>
        <v>25156</v>
      </c>
      <c r="I1320" s="16">
        <v>18362</v>
      </c>
      <c r="J1320" s="16">
        <v>6794</v>
      </c>
      <c r="K1320" s="16">
        <v>12647</v>
      </c>
      <c r="L1320" s="16">
        <v>12509</v>
      </c>
      <c r="M1320" s="16">
        <v>2317</v>
      </c>
      <c r="N1320" s="16">
        <v>2331</v>
      </c>
      <c r="O1320" s="16">
        <v>2420</v>
      </c>
      <c r="P1320" s="16">
        <v>1395</v>
      </c>
      <c r="Q1320" s="16">
        <v>2978</v>
      </c>
      <c r="R1320" s="16">
        <v>2173</v>
      </c>
      <c r="S1320" s="16">
        <v>4385</v>
      </c>
      <c r="T1320" s="16">
        <v>2902</v>
      </c>
      <c r="U1320" s="16">
        <v>2221</v>
      </c>
      <c r="V1320" s="16">
        <v>2034</v>
      </c>
      <c r="W1320" s="19">
        <v>1.58</v>
      </c>
      <c r="X1320" s="16">
        <v>18503</v>
      </c>
      <c r="Y1320" s="16">
        <v>7497</v>
      </c>
      <c r="Z1320" s="16">
        <v>5441</v>
      </c>
      <c r="AA1320" s="16">
        <v>2056</v>
      </c>
      <c r="AB1320" s="19">
        <v>12551.26</v>
      </c>
      <c r="AC1320" s="19">
        <v>9854.22</v>
      </c>
      <c r="AD1320" s="16">
        <v>17</v>
      </c>
      <c r="AE1320" s="20">
        <v>172.95</v>
      </c>
      <c r="AF1320" s="19">
        <v>145.5</v>
      </c>
      <c r="AG1320" s="16">
        <v>565932</v>
      </c>
      <c r="AH1320" s="19">
        <v>23605</v>
      </c>
      <c r="AI1320" s="16">
        <v>613</v>
      </c>
      <c r="AJ1320" s="16">
        <v>303</v>
      </c>
      <c r="AK1320" s="16">
        <v>849</v>
      </c>
      <c r="AL1320" s="16">
        <v>21</v>
      </c>
      <c r="AM1320" s="16">
        <v>2</v>
      </c>
      <c r="AN1320" s="16">
        <v>575</v>
      </c>
      <c r="AO1320" s="16">
        <v>38</v>
      </c>
    </row>
    <row r="1321" hidden="1" spans="1:41">
      <c r="A1321">
        <v>2908705</v>
      </c>
      <c r="B1321" t="s">
        <v>1313</v>
      </c>
      <c r="C1321" t="s">
        <v>52</v>
      </c>
      <c r="D1321">
        <v>296</v>
      </c>
      <c r="E1321">
        <v>394</v>
      </c>
      <c r="F1321">
        <v>268</v>
      </c>
      <c r="G1321">
        <v>356</v>
      </c>
      <c r="H1321" s="16">
        <f t="shared" si="20"/>
        <v>18146</v>
      </c>
      <c r="I1321" s="16">
        <v>8379</v>
      </c>
      <c r="J1321" s="16">
        <v>9767</v>
      </c>
      <c r="K1321" s="16">
        <v>8919</v>
      </c>
      <c r="L1321" s="16">
        <v>9227</v>
      </c>
      <c r="M1321" s="16">
        <v>1162</v>
      </c>
      <c r="N1321" s="16">
        <v>1424</v>
      </c>
      <c r="O1321" s="16">
        <v>1609</v>
      </c>
      <c r="P1321" s="16">
        <v>921</v>
      </c>
      <c r="Q1321" s="16">
        <v>1634</v>
      </c>
      <c r="R1321" s="16">
        <v>1199</v>
      </c>
      <c r="S1321" s="16">
        <v>2768</v>
      </c>
      <c r="T1321" s="16">
        <v>2294</v>
      </c>
      <c r="U1321" s="16">
        <v>1982</v>
      </c>
      <c r="V1321" s="16">
        <v>3153</v>
      </c>
      <c r="W1321" s="19">
        <v>-0.23</v>
      </c>
      <c r="X1321" s="16">
        <v>13246</v>
      </c>
      <c r="Y1321" s="16">
        <v>5800</v>
      </c>
      <c r="Z1321" s="16">
        <v>2724</v>
      </c>
      <c r="AA1321" s="16">
        <v>3076</v>
      </c>
      <c r="AB1321" s="19">
        <v>14547.96</v>
      </c>
      <c r="AC1321" s="19">
        <v>6794.8</v>
      </c>
      <c r="AD1321" s="16">
        <v>430</v>
      </c>
      <c r="AE1321" s="20">
        <v>1348.437</v>
      </c>
      <c r="AF1321" s="19">
        <v>13.5</v>
      </c>
      <c r="AG1321" s="16">
        <v>121971</v>
      </c>
      <c r="AH1321" s="19">
        <v>6676</v>
      </c>
      <c r="AI1321" s="16">
        <v>373</v>
      </c>
      <c r="AJ1321" s="16">
        <v>97</v>
      </c>
      <c r="AK1321" s="16">
        <v>367</v>
      </c>
      <c r="AL1321" s="16">
        <v>4</v>
      </c>
      <c r="AM1321" s="16">
        <v>2</v>
      </c>
      <c r="AN1321" s="16">
        <v>370</v>
      </c>
      <c r="AO1321" s="16">
        <v>3</v>
      </c>
    </row>
    <row r="1322" hidden="1" spans="1:41">
      <c r="A1322">
        <v>4305702</v>
      </c>
      <c r="B1322" t="s">
        <v>1314</v>
      </c>
      <c r="C1322" t="s">
        <v>77</v>
      </c>
      <c r="D1322">
        <v>297</v>
      </c>
      <c r="E1322">
        <v>416</v>
      </c>
      <c r="F1322">
        <v>259</v>
      </c>
      <c r="G1322">
        <v>391</v>
      </c>
      <c r="H1322" s="16">
        <f t="shared" si="20"/>
        <v>6844</v>
      </c>
      <c r="I1322" s="16">
        <v>4235</v>
      </c>
      <c r="J1322" s="16">
        <v>2609</v>
      </c>
      <c r="K1322" s="16">
        <v>3387</v>
      </c>
      <c r="L1322" s="16">
        <v>3457</v>
      </c>
      <c r="M1322" s="16">
        <v>426</v>
      </c>
      <c r="N1322" s="16">
        <v>449</v>
      </c>
      <c r="O1322" s="16">
        <v>443</v>
      </c>
      <c r="P1322" s="16">
        <v>321</v>
      </c>
      <c r="Q1322" s="16">
        <v>710</v>
      </c>
      <c r="R1322" s="16">
        <v>445</v>
      </c>
      <c r="S1322" s="16">
        <v>964</v>
      </c>
      <c r="T1322" s="16">
        <v>864</v>
      </c>
      <c r="U1322" s="16">
        <v>934</v>
      </c>
      <c r="V1322" s="16">
        <v>1288</v>
      </c>
      <c r="W1322" s="19">
        <v>0.13</v>
      </c>
      <c r="X1322" s="16">
        <v>6082</v>
      </c>
      <c r="Y1322" s="16">
        <v>2439</v>
      </c>
      <c r="Z1322" s="16">
        <v>1533</v>
      </c>
      <c r="AA1322" s="16">
        <v>906</v>
      </c>
      <c r="AB1322" s="19">
        <v>22210.11</v>
      </c>
      <c r="AC1322" s="19">
        <v>23159.25</v>
      </c>
      <c r="AD1322" s="16">
        <v>299</v>
      </c>
      <c r="AE1322" s="20">
        <v>465.188</v>
      </c>
      <c r="AF1322" s="19">
        <v>14.7</v>
      </c>
      <c r="AG1322" s="16">
        <v>304918</v>
      </c>
      <c r="AH1322" s="19">
        <v>44742</v>
      </c>
      <c r="AI1322" s="16">
        <v>209</v>
      </c>
      <c r="AJ1322" s="16">
        <v>206</v>
      </c>
      <c r="AK1322" s="16">
        <v>327</v>
      </c>
      <c r="AL1322" s="16">
        <v>8</v>
      </c>
      <c r="AM1322" s="16">
        <v>2</v>
      </c>
      <c r="AN1322" s="16">
        <v>177</v>
      </c>
      <c r="AO1322" s="16">
        <v>32</v>
      </c>
    </row>
    <row r="1323" hidden="1" spans="1:41">
      <c r="A1323">
        <v>3117836</v>
      </c>
      <c r="B1323" t="s">
        <v>1315</v>
      </c>
      <c r="C1323" t="s">
        <v>44</v>
      </c>
      <c r="D1323">
        <v>292</v>
      </c>
      <c r="E1323">
        <v>333</v>
      </c>
      <c r="F1323">
        <v>264</v>
      </c>
      <c r="G1323">
        <v>300</v>
      </c>
      <c r="H1323" s="16">
        <f t="shared" si="20"/>
        <v>7635</v>
      </c>
      <c r="I1323" s="16">
        <v>1855</v>
      </c>
      <c r="J1323" s="16">
        <v>5780</v>
      </c>
      <c r="K1323" s="16">
        <v>3914</v>
      </c>
      <c r="L1323" s="16">
        <v>3721</v>
      </c>
      <c r="M1323" s="16">
        <v>517</v>
      </c>
      <c r="N1323" s="16">
        <v>695</v>
      </c>
      <c r="O1323" s="16">
        <v>742</v>
      </c>
      <c r="P1323" s="16">
        <v>468</v>
      </c>
      <c r="Q1323" s="16">
        <v>877</v>
      </c>
      <c r="R1323" s="16">
        <v>521</v>
      </c>
      <c r="S1323" s="16">
        <v>1022</v>
      </c>
      <c r="T1323" s="16">
        <v>780</v>
      </c>
      <c r="U1323" s="16">
        <v>755</v>
      </c>
      <c r="V1323" s="16">
        <v>1258</v>
      </c>
      <c r="W1323" s="19">
        <v>0.16</v>
      </c>
      <c r="X1323" s="16">
        <v>5901</v>
      </c>
      <c r="Y1323" s="16">
        <v>2153</v>
      </c>
      <c r="Z1323" s="16">
        <v>560</v>
      </c>
      <c r="AA1323" s="16">
        <v>1593</v>
      </c>
      <c r="AB1323" s="19">
        <v>12446.65</v>
      </c>
      <c r="AC1323" s="19">
        <v>6839.14</v>
      </c>
      <c r="AD1323" s="16">
        <v>503</v>
      </c>
      <c r="AE1323" s="20">
        <v>1641.993</v>
      </c>
      <c r="AF1323" s="19">
        <v>4.6</v>
      </c>
      <c r="AG1323" s="16">
        <v>44877</v>
      </c>
      <c r="AH1323" s="19">
        <v>5933</v>
      </c>
      <c r="AI1323" s="16">
        <v>70</v>
      </c>
      <c r="AJ1323" s="16">
        <v>13</v>
      </c>
      <c r="AK1323" s="16">
        <v>122</v>
      </c>
      <c r="AL1323" s="16">
        <v>0</v>
      </c>
      <c r="AM1323" s="16">
        <v>1</v>
      </c>
      <c r="AN1323" s="16">
        <v>70</v>
      </c>
      <c r="AO1323" s="16">
        <v>0</v>
      </c>
    </row>
    <row r="1324" hidden="1" spans="1:41">
      <c r="A1324">
        <v>3117876</v>
      </c>
      <c r="B1324" t="s">
        <v>1316</v>
      </c>
      <c r="C1324" t="s">
        <v>44</v>
      </c>
      <c r="D1324">
        <v>355</v>
      </c>
      <c r="E1324">
        <v>663</v>
      </c>
      <c r="F1324">
        <v>308</v>
      </c>
      <c r="G1324">
        <v>625</v>
      </c>
      <c r="H1324" s="16">
        <f t="shared" si="20"/>
        <v>6669</v>
      </c>
      <c r="I1324" s="16">
        <v>6669</v>
      </c>
      <c r="J1324" s="16">
        <v>0</v>
      </c>
      <c r="K1324" s="16">
        <v>3317</v>
      </c>
      <c r="L1324" s="16">
        <v>3352</v>
      </c>
      <c r="M1324" s="16">
        <v>384</v>
      </c>
      <c r="N1324" s="16">
        <v>447</v>
      </c>
      <c r="O1324" s="16">
        <v>516</v>
      </c>
      <c r="P1324" s="16">
        <v>340</v>
      </c>
      <c r="Q1324" s="16">
        <v>694</v>
      </c>
      <c r="R1324" s="16">
        <v>509</v>
      </c>
      <c r="S1324" s="16">
        <v>1261</v>
      </c>
      <c r="T1324" s="16">
        <v>933</v>
      </c>
      <c r="U1324" s="16">
        <v>746</v>
      </c>
      <c r="V1324" s="16">
        <v>839</v>
      </c>
      <c r="W1324" s="19">
        <v>0.94</v>
      </c>
      <c r="X1324" s="16">
        <v>6051</v>
      </c>
      <c r="Y1324" s="16">
        <v>2102</v>
      </c>
      <c r="Z1324" s="16">
        <v>2102</v>
      </c>
      <c r="AA1324" s="16">
        <v>0</v>
      </c>
      <c r="AB1324" s="19">
        <v>24229.67</v>
      </c>
      <c r="AC1324" s="19">
        <v>0</v>
      </c>
      <c r="AD1324" s="16">
        <v>21</v>
      </c>
      <c r="AE1324" s="20">
        <v>42.355</v>
      </c>
      <c r="AF1324" s="19">
        <v>157.5</v>
      </c>
      <c r="AG1324" s="16">
        <v>787274</v>
      </c>
      <c r="AH1324" s="19">
        <v>121530</v>
      </c>
      <c r="AI1324" s="16">
        <v>252</v>
      </c>
      <c r="AJ1324" s="16">
        <v>194</v>
      </c>
      <c r="AK1324" s="16">
        <v>576</v>
      </c>
      <c r="AL1324" s="16">
        <v>4</v>
      </c>
      <c r="AM1324" s="16">
        <v>2</v>
      </c>
      <c r="AN1324" s="16">
        <v>237</v>
      </c>
      <c r="AO1324" s="16">
        <v>15</v>
      </c>
    </row>
    <row r="1325" hidden="1" spans="1:41">
      <c r="A1325">
        <v>5103353</v>
      </c>
      <c r="B1325" t="s">
        <v>1317</v>
      </c>
      <c r="C1325" t="s">
        <v>80</v>
      </c>
      <c r="D1325">
        <v>340</v>
      </c>
      <c r="E1325">
        <v>537</v>
      </c>
      <c r="F1325">
        <v>309</v>
      </c>
      <c r="G1325">
        <v>530</v>
      </c>
      <c r="H1325" s="16">
        <f t="shared" si="20"/>
        <v>30023</v>
      </c>
      <c r="I1325" s="16">
        <v>16714</v>
      </c>
      <c r="J1325" s="16">
        <v>13309</v>
      </c>
      <c r="K1325" s="16">
        <v>15939</v>
      </c>
      <c r="L1325" s="16">
        <v>14084</v>
      </c>
      <c r="M1325" s="16">
        <v>2458</v>
      </c>
      <c r="N1325" s="16">
        <v>2830</v>
      </c>
      <c r="O1325" s="16">
        <v>2826</v>
      </c>
      <c r="P1325" s="16">
        <v>1557</v>
      </c>
      <c r="Q1325" s="16">
        <v>3475</v>
      </c>
      <c r="R1325" s="16">
        <v>2481</v>
      </c>
      <c r="S1325" s="16">
        <v>4915</v>
      </c>
      <c r="T1325" s="16">
        <v>3743</v>
      </c>
      <c r="U1325" s="16">
        <v>2988</v>
      </c>
      <c r="V1325" s="16">
        <v>2750</v>
      </c>
      <c r="W1325" s="19">
        <v>1.9</v>
      </c>
      <c r="X1325" s="16">
        <v>24166</v>
      </c>
      <c r="Y1325" s="16">
        <v>10069</v>
      </c>
      <c r="Z1325" s="16">
        <v>5621</v>
      </c>
      <c r="AA1325" s="16">
        <v>4448</v>
      </c>
      <c r="AB1325" s="19">
        <v>18143.54</v>
      </c>
      <c r="AC1325" s="19">
        <v>7522.94</v>
      </c>
      <c r="AD1325" s="16">
        <v>736</v>
      </c>
      <c r="AE1325" s="20">
        <v>5801.945</v>
      </c>
      <c r="AF1325" s="19">
        <v>5.2</v>
      </c>
      <c r="AG1325" s="16">
        <v>517743</v>
      </c>
      <c r="AH1325" s="19">
        <v>18270</v>
      </c>
      <c r="AI1325" s="16">
        <v>1073</v>
      </c>
      <c r="AJ1325" s="16">
        <v>342</v>
      </c>
      <c r="AK1325" s="16">
        <v>1109</v>
      </c>
      <c r="AL1325" s="16">
        <v>23</v>
      </c>
      <c r="AM1325" s="16">
        <v>3</v>
      </c>
      <c r="AN1325" s="16">
        <v>984</v>
      </c>
      <c r="AO1325" s="16">
        <v>89</v>
      </c>
    </row>
    <row r="1326" hidden="1" spans="1:41">
      <c r="A1326">
        <v>2504702</v>
      </c>
      <c r="B1326" t="s">
        <v>1318</v>
      </c>
      <c r="C1326" t="s">
        <v>107</v>
      </c>
      <c r="D1326">
        <v>285</v>
      </c>
      <c r="E1326">
        <v>330</v>
      </c>
      <c r="F1326">
        <v>252</v>
      </c>
      <c r="G1326">
        <v>303</v>
      </c>
      <c r="H1326" s="16">
        <f t="shared" si="20"/>
        <v>4791</v>
      </c>
      <c r="I1326" s="16">
        <v>3281</v>
      </c>
      <c r="J1326" s="16">
        <v>1510</v>
      </c>
      <c r="K1326" s="16">
        <v>2430</v>
      </c>
      <c r="L1326" s="16">
        <v>2361</v>
      </c>
      <c r="M1326" s="16">
        <v>308</v>
      </c>
      <c r="N1326" s="16">
        <v>440</v>
      </c>
      <c r="O1326" s="16">
        <v>424</v>
      </c>
      <c r="P1326" s="16">
        <v>252</v>
      </c>
      <c r="Q1326" s="16">
        <v>453</v>
      </c>
      <c r="R1326" s="16">
        <v>308</v>
      </c>
      <c r="S1326" s="16">
        <v>798</v>
      </c>
      <c r="T1326" s="16">
        <v>649</v>
      </c>
      <c r="U1326" s="16">
        <v>424</v>
      </c>
      <c r="V1326" s="16">
        <v>735</v>
      </c>
      <c r="W1326" s="19">
        <v>0.06</v>
      </c>
      <c r="X1326" s="16">
        <v>3315</v>
      </c>
      <c r="Y1326" s="16">
        <v>1673</v>
      </c>
      <c r="Z1326" s="16">
        <v>1153</v>
      </c>
      <c r="AA1326" s="16">
        <v>520</v>
      </c>
      <c r="AB1326" s="19">
        <v>14029.75</v>
      </c>
      <c r="AC1326" s="19">
        <v>8982.94</v>
      </c>
      <c r="AD1326" s="16">
        <v>212</v>
      </c>
      <c r="AE1326" s="20">
        <v>333.471</v>
      </c>
      <c r="AF1326" s="19">
        <v>14.4</v>
      </c>
      <c r="AG1326" s="16">
        <v>47073</v>
      </c>
      <c r="AH1326" s="19">
        <v>9848</v>
      </c>
      <c r="AI1326" s="16">
        <v>109</v>
      </c>
      <c r="AJ1326" s="16">
        <v>19</v>
      </c>
      <c r="AK1326" s="16">
        <v>127</v>
      </c>
      <c r="AL1326" s="16">
        <v>4</v>
      </c>
      <c r="AM1326" s="16">
        <v>1</v>
      </c>
      <c r="AN1326" s="16">
        <v>108</v>
      </c>
      <c r="AO1326" s="16">
        <v>1</v>
      </c>
    </row>
    <row r="1327" hidden="1" spans="1:41">
      <c r="A1327">
        <v>3117900</v>
      </c>
      <c r="B1327" t="s">
        <v>1319</v>
      </c>
      <c r="C1327" t="s">
        <v>44</v>
      </c>
      <c r="D1327">
        <v>311</v>
      </c>
      <c r="E1327">
        <v>455</v>
      </c>
      <c r="F1327">
        <v>284</v>
      </c>
      <c r="G1327">
        <v>516</v>
      </c>
      <c r="H1327" s="16">
        <f t="shared" si="20"/>
        <v>11821</v>
      </c>
      <c r="I1327" s="16">
        <v>8427</v>
      </c>
      <c r="J1327" s="16">
        <v>3394</v>
      </c>
      <c r="K1327" s="16">
        <v>6166</v>
      </c>
      <c r="L1327" s="16">
        <v>5655</v>
      </c>
      <c r="M1327" s="16">
        <v>624</v>
      </c>
      <c r="N1327" s="16">
        <v>694</v>
      </c>
      <c r="O1327" s="16">
        <v>727</v>
      </c>
      <c r="P1327" s="16">
        <v>460</v>
      </c>
      <c r="Q1327" s="16">
        <v>1097</v>
      </c>
      <c r="R1327" s="16">
        <v>926</v>
      </c>
      <c r="S1327" s="16">
        <v>2021</v>
      </c>
      <c r="T1327" s="16">
        <v>1732</v>
      </c>
      <c r="U1327" s="16">
        <v>1558</v>
      </c>
      <c r="V1327" s="16">
        <v>1982</v>
      </c>
      <c r="W1327" s="19">
        <v>1</v>
      </c>
      <c r="X1327" s="16">
        <v>10251</v>
      </c>
      <c r="Y1327" s="16">
        <v>4205</v>
      </c>
      <c r="Z1327" s="16">
        <v>3021</v>
      </c>
      <c r="AA1327" s="16">
        <v>1184</v>
      </c>
      <c r="AB1327" s="19">
        <v>19948.99</v>
      </c>
      <c r="AC1327" s="19">
        <v>11152.99</v>
      </c>
      <c r="AD1327" s="16">
        <v>337</v>
      </c>
      <c r="AE1327" s="20">
        <v>205.125</v>
      </c>
      <c r="AF1327" s="19">
        <v>57.6</v>
      </c>
      <c r="AG1327" s="16">
        <v>168457</v>
      </c>
      <c r="AH1327" s="19">
        <v>14694</v>
      </c>
      <c r="AI1327" s="16">
        <v>360</v>
      </c>
      <c r="AJ1327" s="16">
        <v>307</v>
      </c>
      <c r="AK1327" s="16">
        <v>412</v>
      </c>
      <c r="AL1327" s="16">
        <v>1</v>
      </c>
      <c r="AM1327" s="16">
        <v>2</v>
      </c>
      <c r="AN1327" s="16">
        <v>315</v>
      </c>
      <c r="AO1327" s="16">
        <v>45</v>
      </c>
    </row>
    <row r="1328" hidden="1" spans="1:41">
      <c r="A1328">
        <v>3118007</v>
      </c>
      <c r="B1328" t="s">
        <v>1320</v>
      </c>
      <c r="C1328" t="s">
        <v>44</v>
      </c>
      <c r="D1328">
        <v>386</v>
      </c>
      <c r="E1328">
        <v>741</v>
      </c>
      <c r="F1328">
        <v>351</v>
      </c>
      <c r="G1328">
        <v>800</v>
      </c>
      <c r="H1328" s="16">
        <f t="shared" si="20"/>
        <v>54325</v>
      </c>
      <c r="I1328" s="16">
        <v>52677</v>
      </c>
      <c r="J1328" s="16">
        <v>1648</v>
      </c>
      <c r="K1328" s="16">
        <v>26958</v>
      </c>
      <c r="L1328" s="16">
        <v>27367</v>
      </c>
      <c r="M1328" s="16">
        <v>3478</v>
      </c>
      <c r="N1328" s="16">
        <v>3520</v>
      </c>
      <c r="O1328" s="16">
        <v>3941</v>
      </c>
      <c r="P1328" s="16">
        <v>2581</v>
      </c>
      <c r="Q1328" s="16">
        <v>6195</v>
      </c>
      <c r="R1328" s="16">
        <v>4641</v>
      </c>
      <c r="S1328" s="16">
        <v>8997</v>
      </c>
      <c r="T1328" s="16">
        <v>7897</v>
      </c>
      <c r="U1328" s="16">
        <v>6515</v>
      </c>
      <c r="V1328" s="16">
        <v>6560</v>
      </c>
      <c r="W1328" s="19">
        <v>0.91</v>
      </c>
      <c r="X1328" s="16">
        <v>48757</v>
      </c>
      <c r="Y1328" s="16">
        <v>17354</v>
      </c>
      <c r="Z1328" s="16">
        <v>16820</v>
      </c>
      <c r="AA1328" s="16">
        <v>534</v>
      </c>
      <c r="AB1328" s="19">
        <v>22255.91</v>
      </c>
      <c r="AC1328" s="19">
        <v>11975.59</v>
      </c>
      <c r="AD1328" s="16">
        <v>76</v>
      </c>
      <c r="AE1328" s="20">
        <v>304.067</v>
      </c>
      <c r="AF1328" s="19">
        <v>178.7</v>
      </c>
      <c r="AG1328" s="16">
        <v>2851343</v>
      </c>
      <c r="AH1328" s="19">
        <v>53975</v>
      </c>
      <c r="AI1328" s="16">
        <v>1366</v>
      </c>
      <c r="AJ1328" s="16">
        <v>702</v>
      </c>
      <c r="AK1328" s="16">
        <v>2651</v>
      </c>
      <c r="AL1328" s="16">
        <v>8</v>
      </c>
      <c r="AM1328" s="16">
        <v>7</v>
      </c>
      <c r="AN1328" s="16">
        <v>1332</v>
      </c>
      <c r="AO1328" s="16">
        <v>34</v>
      </c>
    </row>
    <row r="1329" hidden="1" spans="1:41">
      <c r="A1329">
        <v>3118106</v>
      </c>
      <c r="B1329" t="s">
        <v>1321</v>
      </c>
      <c r="C1329" t="s">
        <v>44</v>
      </c>
      <c r="D1329">
        <v>289</v>
      </c>
      <c r="E1329">
        <v>341</v>
      </c>
      <c r="F1329">
        <v>251</v>
      </c>
      <c r="G1329">
        <v>312</v>
      </c>
      <c r="H1329" s="16">
        <f t="shared" si="20"/>
        <v>5138</v>
      </c>
      <c r="I1329" s="16">
        <v>2519</v>
      </c>
      <c r="J1329" s="16">
        <v>2619</v>
      </c>
      <c r="K1329" s="16">
        <v>2606</v>
      </c>
      <c r="L1329" s="16">
        <v>2532</v>
      </c>
      <c r="M1329" s="16">
        <v>339</v>
      </c>
      <c r="N1329" s="16">
        <v>439</v>
      </c>
      <c r="O1329" s="16">
        <v>469</v>
      </c>
      <c r="P1329" s="16">
        <v>314</v>
      </c>
      <c r="Q1329" s="16">
        <v>511</v>
      </c>
      <c r="R1329" s="16">
        <v>339</v>
      </c>
      <c r="S1329" s="16">
        <v>739</v>
      </c>
      <c r="T1329" s="16">
        <v>538</v>
      </c>
      <c r="U1329" s="16">
        <v>529</v>
      </c>
      <c r="V1329" s="16">
        <v>921</v>
      </c>
      <c r="W1329" s="19">
        <v>0.1</v>
      </c>
      <c r="X1329" s="16">
        <v>3647</v>
      </c>
      <c r="Y1329" s="16">
        <v>1635</v>
      </c>
      <c r="Z1329" s="16">
        <v>877</v>
      </c>
      <c r="AA1329" s="16">
        <v>758</v>
      </c>
      <c r="AB1329" s="19">
        <v>14767.2</v>
      </c>
      <c r="AC1329" s="19">
        <v>6346.33</v>
      </c>
      <c r="AD1329" s="16">
        <v>115</v>
      </c>
      <c r="AE1329" s="20">
        <v>405.671</v>
      </c>
      <c r="AF1329" s="19">
        <v>12.7</v>
      </c>
      <c r="AG1329" s="16">
        <v>36414</v>
      </c>
      <c r="AH1329" s="19">
        <v>7115</v>
      </c>
      <c r="AI1329" s="16">
        <v>85</v>
      </c>
      <c r="AJ1329" s="16">
        <v>26</v>
      </c>
      <c r="AK1329" s="16">
        <v>94</v>
      </c>
      <c r="AL1329" s="16">
        <v>1</v>
      </c>
      <c r="AM1329" s="16">
        <v>1</v>
      </c>
      <c r="AN1329" s="16">
        <v>83</v>
      </c>
      <c r="AO1329" s="16">
        <v>2</v>
      </c>
    </row>
    <row r="1330" hidden="1" spans="1:41">
      <c r="A1330">
        <v>4106001</v>
      </c>
      <c r="B1330" t="s">
        <v>1322</v>
      </c>
      <c r="C1330" t="s">
        <v>55</v>
      </c>
      <c r="D1330">
        <v>300</v>
      </c>
      <c r="E1330">
        <v>393</v>
      </c>
      <c r="F1330">
        <v>267</v>
      </c>
      <c r="G1330">
        <v>378</v>
      </c>
      <c r="H1330" s="16">
        <f t="shared" si="20"/>
        <v>8860</v>
      </c>
      <c r="I1330" s="16">
        <v>5462</v>
      </c>
      <c r="J1330" s="16">
        <v>3398</v>
      </c>
      <c r="K1330" s="16">
        <v>4556</v>
      </c>
      <c r="L1330" s="16">
        <v>4304</v>
      </c>
      <c r="M1330" s="16">
        <v>549</v>
      </c>
      <c r="N1330" s="16">
        <v>605</v>
      </c>
      <c r="O1330" s="16">
        <v>662</v>
      </c>
      <c r="P1330" s="16">
        <v>499</v>
      </c>
      <c r="Q1330" s="16">
        <v>865</v>
      </c>
      <c r="R1330" s="16">
        <v>560</v>
      </c>
      <c r="S1330" s="16">
        <v>1199</v>
      </c>
      <c r="T1330" s="16">
        <v>1230</v>
      </c>
      <c r="U1330" s="16">
        <v>1082</v>
      </c>
      <c r="V1330" s="16">
        <v>1609</v>
      </c>
      <c r="W1330" s="19">
        <v>0.46</v>
      </c>
      <c r="X1330" s="16">
        <v>7048</v>
      </c>
      <c r="Y1330" s="16">
        <v>3114</v>
      </c>
      <c r="Z1330" s="16">
        <v>2016</v>
      </c>
      <c r="AA1330" s="16">
        <v>1098</v>
      </c>
      <c r="AB1330" s="19">
        <v>19176.9</v>
      </c>
      <c r="AC1330" s="19">
        <v>10107.07</v>
      </c>
      <c r="AD1330" s="16">
        <v>245</v>
      </c>
      <c r="AE1330" s="20">
        <v>535.963</v>
      </c>
      <c r="AF1330" s="19">
        <v>16.5</v>
      </c>
      <c r="AG1330" s="16">
        <v>159284</v>
      </c>
      <c r="AH1330" s="19">
        <v>18233</v>
      </c>
      <c r="AI1330" s="16">
        <v>219</v>
      </c>
      <c r="AJ1330" s="16">
        <v>141</v>
      </c>
      <c r="AK1330" s="16">
        <v>304</v>
      </c>
      <c r="AL1330" s="16">
        <v>9</v>
      </c>
      <c r="AM1330" s="16">
        <v>1</v>
      </c>
      <c r="AN1330" s="16">
        <v>206</v>
      </c>
      <c r="AO1330" s="16">
        <v>13</v>
      </c>
    </row>
    <row r="1331" hidden="1" spans="1:41">
      <c r="A1331">
        <v>3118205</v>
      </c>
      <c r="B1331" t="s">
        <v>1323</v>
      </c>
      <c r="C1331" t="s">
        <v>44</v>
      </c>
      <c r="D1331">
        <v>293</v>
      </c>
      <c r="E1331">
        <v>367</v>
      </c>
      <c r="F1331">
        <v>262</v>
      </c>
      <c r="G1331">
        <v>361</v>
      </c>
      <c r="H1331" s="16">
        <f t="shared" si="20"/>
        <v>6990</v>
      </c>
      <c r="I1331" s="16">
        <v>5956</v>
      </c>
      <c r="J1331" s="16">
        <v>1034</v>
      </c>
      <c r="K1331" s="16">
        <v>3588</v>
      </c>
      <c r="L1331" s="16">
        <v>3402</v>
      </c>
      <c r="M1331" s="16">
        <v>407</v>
      </c>
      <c r="N1331" s="16">
        <v>475</v>
      </c>
      <c r="O1331" s="16">
        <v>450</v>
      </c>
      <c r="P1331" s="16">
        <v>325</v>
      </c>
      <c r="Q1331" s="16">
        <v>698</v>
      </c>
      <c r="R1331" s="16">
        <v>546</v>
      </c>
      <c r="S1331" s="16">
        <v>1103</v>
      </c>
      <c r="T1331" s="16">
        <v>936</v>
      </c>
      <c r="U1331" s="16">
        <v>895</v>
      </c>
      <c r="V1331" s="16">
        <v>1155</v>
      </c>
      <c r="W1331" s="19">
        <v>0.45</v>
      </c>
      <c r="X1331" s="16">
        <v>5979</v>
      </c>
      <c r="Y1331" s="16">
        <v>2460</v>
      </c>
      <c r="Z1331" s="16">
        <v>2086</v>
      </c>
      <c r="AA1331" s="16">
        <v>374</v>
      </c>
      <c r="AB1331" s="19">
        <v>23590.48</v>
      </c>
      <c r="AC1331" s="19">
        <v>22358.93</v>
      </c>
      <c r="AD1331" s="16">
        <v>376</v>
      </c>
      <c r="AE1331" s="20">
        <v>618.363</v>
      </c>
      <c r="AF1331" s="19">
        <v>11.3</v>
      </c>
      <c r="AG1331" s="16">
        <v>271682</v>
      </c>
      <c r="AH1331" s="19">
        <v>39403</v>
      </c>
      <c r="AI1331" s="16">
        <v>204</v>
      </c>
      <c r="AJ1331" s="16">
        <v>79</v>
      </c>
      <c r="AK1331" s="16">
        <v>283</v>
      </c>
      <c r="AL1331" s="16">
        <v>32</v>
      </c>
      <c r="AM1331" s="16">
        <v>2</v>
      </c>
      <c r="AN1331" s="16">
        <v>195</v>
      </c>
      <c r="AO1331" s="16">
        <v>9</v>
      </c>
    </row>
    <row r="1332" hidden="1" spans="1:41">
      <c r="A1332">
        <v>5103361</v>
      </c>
      <c r="B1332" t="s">
        <v>1324</v>
      </c>
      <c r="C1332" t="s">
        <v>80</v>
      </c>
      <c r="D1332">
        <v>290</v>
      </c>
      <c r="E1332">
        <v>345</v>
      </c>
      <c r="F1332">
        <v>248</v>
      </c>
      <c r="G1332">
        <v>315</v>
      </c>
      <c r="H1332" s="16">
        <f t="shared" si="20"/>
        <v>3920</v>
      </c>
      <c r="I1332" s="16">
        <v>2340</v>
      </c>
      <c r="J1332" s="16">
        <v>1580</v>
      </c>
      <c r="K1332" s="16">
        <v>2070</v>
      </c>
      <c r="L1332" s="16">
        <v>1850</v>
      </c>
      <c r="M1332" s="16">
        <v>295</v>
      </c>
      <c r="N1332" s="16">
        <v>342</v>
      </c>
      <c r="O1332" s="16">
        <v>333</v>
      </c>
      <c r="P1332" s="16">
        <v>210</v>
      </c>
      <c r="Q1332" s="16">
        <v>501</v>
      </c>
      <c r="R1332" s="16">
        <v>384</v>
      </c>
      <c r="S1332" s="16">
        <v>626</v>
      </c>
      <c r="T1332" s="16">
        <v>465</v>
      </c>
      <c r="U1332" s="16">
        <v>354</v>
      </c>
      <c r="V1332" s="16">
        <v>410</v>
      </c>
      <c r="W1332" s="19">
        <v>1.58</v>
      </c>
      <c r="X1332" s="16">
        <v>3175</v>
      </c>
      <c r="Y1332" s="16">
        <v>1357</v>
      </c>
      <c r="Z1332" s="16">
        <v>807</v>
      </c>
      <c r="AA1332" s="16">
        <v>550</v>
      </c>
      <c r="AB1332" s="19">
        <v>23148.81</v>
      </c>
      <c r="AC1332" s="19">
        <v>14505.02</v>
      </c>
      <c r="AD1332" s="16">
        <v>362</v>
      </c>
      <c r="AE1332" s="20">
        <v>2672.207</v>
      </c>
      <c r="AF1332" s="19">
        <v>1.5</v>
      </c>
      <c r="AG1332" s="16">
        <v>71056</v>
      </c>
      <c r="AH1332" s="19">
        <v>19014</v>
      </c>
      <c r="AI1332" s="16">
        <v>106</v>
      </c>
      <c r="AJ1332" s="16">
        <v>79</v>
      </c>
      <c r="AK1332" s="16">
        <v>163</v>
      </c>
      <c r="AL1332" s="16">
        <v>7</v>
      </c>
      <c r="AM1332" s="16">
        <v>0</v>
      </c>
      <c r="AN1332" s="16">
        <v>105</v>
      </c>
      <c r="AO1332" s="16">
        <v>1</v>
      </c>
    </row>
    <row r="1333" hidden="1" spans="1:41">
      <c r="A1333">
        <v>3118304</v>
      </c>
      <c r="B1333" t="s">
        <v>1325</v>
      </c>
      <c r="C1333" t="s">
        <v>44</v>
      </c>
      <c r="D1333">
        <v>494</v>
      </c>
      <c r="E1333">
        <v>1362</v>
      </c>
      <c r="F1333">
        <v>451</v>
      </c>
      <c r="G1333">
        <v>1465</v>
      </c>
      <c r="H1333" s="16">
        <f t="shared" si="20"/>
        <v>128284</v>
      </c>
      <c r="I1333" s="16">
        <v>121679</v>
      </c>
      <c r="J1333" s="16">
        <v>6605</v>
      </c>
      <c r="K1333" s="16">
        <v>62713</v>
      </c>
      <c r="L1333" s="16">
        <v>65571</v>
      </c>
      <c r="M1333" s="16">
        <v>7562</v>
      </c>
      <c r="N1333" s="16">
        <v>7751</v>
      </c>
      <c r="O1333" s="16">
        <v>8361</v>
      </c>
      <c r="P1333" s="16">
        <v>5528</v>
      </c>
      <c r="Q1333" s="16">
        <v>14277</v>
      </c>
      <c r="R1333" s="16">
        <v>10782</v>
      </c>
      <c r="S1333" s="16">
        <v>20961</v>
      </c>
      <c r="T1333" s="16">
        <v>18408</v>
      </c>
      <c r="U1333" s="16">
        <v>16663</v>
      </c>
      <c r="V1333" s="16">
        <v>17991</v>
      </c>
      <c r="W1333" s="19">
        <v>0.73</v>
      </c>
      <c r="X1333" s="16">
        <v>117438</v>
      </c>
      <c r="Y1333" s="16">
        <v>42578</v>
      </c>
      <c r="Z1333" s="16">
        <v>40515</v>
      </c>
      <c r="AA1333" s="16">
        <v>2063</v>
      </c>
      <c r="AB1333" s="19">
        <v>25190.45</v>
      </c>
      <c r="AC1333" s="19">
        <v>10403.82</v>
      </c>
      <c r="AD1333" s="16">
        <v>95</v>
      </c>
      <c r="AE1333" s="20">
        <v>370.246</v>
      </c>
      <c r="AF1333" s="19">
        <v>346.5</v>
      </c>
      <c r="AG1333" s="16">
        <v>1875380</v>
      </c>
      <c r="AH1333" s="19">
        <v>14953</v>
      </c>
      <c r="AI1333" s="16">
        <v>3900</v>
      </c>
      <c r="AJ1333" s="16">
        <v>1776</v>
      </c>
      <c r="AK1333" s="16">
        <v>5569</v>
      </c>
      <c r="AL1333" s="16">
        <v>26</v>
      </c>
      <c r="AM1333" s="16">
        <v>10</v>
      </c>
      <c r="AN1333" s="16">
        <v>3672</v>
      </c>
      <c r="AO1333" s="16">
        <v>228</v>
      </c>
    </row>
    <row r="1334" hidden="1" spans="1:41">
      <c r="A1334">
        <v>4106100</v>
      </c>
      <c r="B1334" t="s">
        <v>1326</v>
      </c>
      <c r="C1334" t="s">
        <v>55</v>
      </c>
      <c r="D1334">
        <v>295</v>
      </c>
      <c r="E1334">
        <v>356</v>
      </c>
      <c r="F1334">
        <v>259</v>
      </c>
      <c r="G1334">
        <v>338</v>
      </c>
      <c r="H1334" s="16">
        <f t="shared" si="20"/>
        <v>3882</v>
      </c>
      <c r="I1334" s="16">
        <v>2795</v>
      </c>
      <c r="J1334" s="16">
        <v>1087</v>
      </c>
      <c r="K1334" s="16">
        <v>1973</v>
      </c>
      <c r="L1334" s="16">
        <v>1909</v>
      </c>
      <c r="M1334" s="16">
        <v>225</v>
      </c>
      <c r="N1334" s="16">
        <v>243</v>
      </c>
      <c r="O1334" s="16">
        <v>305</v>
      </c>
      <c r="P1334" s="16">
        <v>217</v>
      </c>
      <c r="Q1334" s="16">
        <v>397</v>
      </c>
      <c r="R1334" s="16">
        <v>251</v>
      </c>
      <c r="S1334" s="16">
        <v>549</v>
      </c>
      <c r="T1334" s="16">
        <v>486</v>
      </c>
      <c r="U1334" s="16">
        <v>515</v>
      </c>
      <c r="V1334" s="16">
        <v>694</v>
      </c>
      <c r="W1334" s="19">
        <v>0.43</v>
      </c>
      <c r="X1334" s="16">
        <v>3325</v>
      </c>
      <c r="Y1334" s="16">
        <v>1410</v>
      </c>
      <c r="Z1334" s="16">
        <v>1032</v>
      </c>
      <c r="AA1334" s="16">
        <v>378</v>
      </c>
      <c r="AB1334" s="19">
        <v>20846.34</v>
      </c>
      <c r="AC1334" s="19">
        <v>15912.99</v>
      </c>
      <c r="AD1334" s="16">
        <v>219</v>
      </c>
      <c r="AE1334" s="20">
        <v>204.705</v>
      </c>
      <c r="AF1334" s="19">
        <v>19</v>
      </c>
      <c r="AG1334" s="16">
        <v>87074</v>
      </c>
      <c r="AH1334" s="19">
        <v>22729</v>
      </c>
      <c r="AI1334" s="16">
        <v>105</v>
      </c>
      <c r="AJ1334" s="16">
        <v>55</v>
      </c>
      <c r="AK1334" s="16">
        <v>132</v>
      </c>
      <c r="AL1334" s="16">
        <v>3</v>
      </c>
      <c r="AM1334" s="16">
        <v>1</v>
      </c>
      <c r="AN1334" s="16">
        <v>98</v>
      </c>
      <c r="AO1334" s="16">
        <v>7</v>
      </c>
    </row>
    <row r="1335" hidden="1" spans="1:41">
      <c r="A1335">
        <v>3118403</v>
      </c>
      <c r="B1335" t="s">
        <v>1327</v>
      </c>
      <c r="C1335" t="s">
        <v>44</v>
      </c>
      <c r="D1335">
        <v>334</v>
      </c>
      <c r="E1335">
        <v>496</v>
      </c>
      <c r="F1335">
        <v>302</v>
      </c>
      <c r="G1335">
        <v>492</v>
      </c>
      <c r="H1335" s="16">
        <f t="shared" si="20"/>
        <v>23281</v>
      </c>
      <c r="I1335" s="16">
        <v>17859</v>
      </c>
      <c r="J1335" s="16">
        <v>5422</v>
      </c>
      <c r="K1335" s="16">
        <v>11371</v>
      </c>
      <c r="L1335" s="16">
        <v>11910</v>
      </c>
      <c r="M1335" s="16">
        <v>1518</v>
      </c>
      <c r="N1335" s="16">
        <v>1662</v>
      </c>
      <c r="O1335" s="16">
        <v>1855</v>
      </c>
      <c r="P1335" s="16">
        <v>1126</v>
      </c>
      <c r="Q1335" s="16">
        <v>2300</v>
      </c>
      <c r="R1335" s="16">
        <v>1504</v>
      </c>
      <c r="S1335" s="16">
        <v>3468</v>
      </c>
      <c r="T1335" s="16">
        <v>2989</v>
      </c>
      <c r="U1335" s="16">
        <v>2783</v>
      </c>
      <c r="V1335" s="16">
        <v>4076</v>
      </c>
      <c r="W1335" s="19">
        <v>0.19</v>
      </c>
      <c r="X1335" s="16">
        <v>18735</v>
      </c>
      <c r="Y1335" s="16">
        <v>8502</v>
      </c>
      <c r="Z1335" s="16">
        <v>6579</v>
      </c>
      <c r="AA1335" s="16">
        <v>1923</v>
      </c>
      <c r="AB1335" s="19">
        <v>18243.25</v>
      </c>
      <c r="AC1335" s="19">
        <v>9382.29</v>
      </c>
      <c r="AD1335" s="16">
        <v>270</v>
      </c>
      <c r="AE1335" s="20">
        <v>1483.884</v>
      </c>
      <c r="AF1335" s="19">
        <v>15.7</v>
      </c>
      <c r="AG1335" s="16">
        <v>261782</v>
      </c>
      <c r="AH1335" s="19">
        <v>11312</v>
      </c>
      <c r="AI1335" s="16">
        <v>624</v>
      </c>
      <c r="AJ1335" s="16">
        <v>287</v>
      </c>
      <c r="AK1335" s="16">
        <v>708</v>
      </c>
      <c r="AL1335" s="16">
        <v>12</v>
      </c>
      <c r="AM1335" s="16">
        <v>3</v>
      </c>
      <c r="AN1335" s="16">
        <v>598</v>
      </c>
      <c r="AO1335" s="16">
        <v>26</v>
      </c>
    </row>
    <row r="1336" hidden="1" spans="1:41">
      <c r="A1336">
        <v>3118502</v>
      </c>
      <c r="B1336" t="s">
        <v>1328</v>
      </c>
      <c r="C1336" t="s">
        <v>44</v>
      </c>
      <c r="D1336">
        <v>284</v>
      </c>
      <c r="E1336">
        <v>327</v>
      </c>
      <c r="F1336">
        <v>247</v>
      </c>
      <c r="G1336">
        <v>297</v>
      </c>
      <c r="H1336" s="16">
        <f t="shared" si="20"/>
        <v>1812</v>
      </c>
      <c r="I1336" s="16">
        <v>933</v>
      </c>
      <c r="J1336" s="16">
        <v>879</v>
      </c>
      <c r="K1336" s="16">
        <v>941</v>
      </c>
      <c r="L1336" s="16">
        <v>871</v>
      </c>
      <c r="M1336" s="16">
        <v>101</v>
      </c>
      <c r="N1336" s="16">
        <v>117</v>
      </c>
      <c r="O1336" s="16">
        <v>126</v>
      </c>
      <c r="P1336" s="16">
        <v>81</v>
      </c>
      <c r="Q1336" s="16">
        <v>158</v>
      </c>
      <c r="R1336" s="16">
        <v>107</v>
      </c>
      <c r="S1336" s="16">
        <v>254</v>
      </c>
      <c r="T1336" s="16">
        <v>252</v>
      </c>
      <c r="U1336" s="16">
        <v>227</v>
      </c>
      <c r="V1336" s="16">
        <v>389</v>
      </c>
      <c r="W1336" s="19">
        <v>0.14</v>
      </c>
      <c r="X1336" s="16">
        <v>1526</v>
      </c>
      <c r="Y1336" s="16">
        <v>648</v>
      </c>
      <c r="Z1336" s="16">
        <v>331</v>
      </c>
      <c r="AA1336" s="16">
        <v>317</v>
      </c>
      <c r="AB1336" s="19">
        <v>17416.37</v>
      </c>
      <c r="AC1336" s="19">
        <v>13112.43</v>
      </c>
      <c r="AD1336" s="16">
        <v>365</v>
      </c>
      <c r="AE1336" s="20">
        <v>89.122</v>
      </c>
      <c r="AF1336" s="19">
        <v>20.3</v>
      </c>
      <c r="AG1336" s="16">
        <v>22774</v>
      </c>
      <c r="AH1336" s="19">
        <v>12624</v>
      </c>
      <c r="AI1336" s="16">
        <v>37</v>
      </c>
      <c r="AJ1336" s="16">
        <v>28</v>
      </c>
      <c r="AK1336" s="16">
        <v>58</v>
      </c>
      <c r="AL1336" s="16">
        <v>1</v>
      </c>
      <c r="AM1336" s="16">
        <v>0</v>
      </c>
      <c r="AN1336" s="16">
        <v>37</v>
      </c>
      <c r="AO1336" s="16">
        <v>0</v>
      </c>
    </row>
    <row r="1337" hidden="1" spans="1:41">
      <c r="A1337">
        <v>4305801</v>
      </c>
      <c r="B1337" t="s">
        <v>1329</v>
      </c>
      <c r="C1337" t="s">
        <v>77</v>
      </c>
      <c r="D1337">
        <v>301</v>
      </c>
      <c r="E1337">
        <v>581</v>
      </c>
      <c r="F1337">
        <v>265</v>
      </c>
      <c r="G1337">
        <v>518</v>
      </c>
      <c r="H1337" s="16">
        <f t="shared" si="20"/>
        <v>10115</v>
      </c>
      <c r="I1337" s="16">
        <v>6781</v>
      </c>
      <c r="J1337" s="16">
        <v>3334</v>
      </c>
      <c r="K1337" s="16">
        <v>4991</v>
      </c>
      <c r="L1337" s="16">
        <v>5124</v>
      </c>
      <c r="M1337" s="16">
        <v>557</v>
      </c>
      <c r="N1337" s="16">
        <v>588</v>
      </c>
      <c r="O1337" s="16">
        <v>653</v>
      </c>
      <c r="P1337" s="16">
        <v>477</v>
      </c>
      <c r="Q1337" s="16">
        <v>1008</v>
      </c>
      <c r="R1337" s="16">
        <v>681</v>
      </c>
      <c r="S1337" s="16">
        <v>1403</v>
      </c>
      <c r="T1337" s="16">
        <v>1366</v>
      </c>
      <c r="U1337" s="16">
        <v>1371</v>
      </c>
      <c r="V1337" s="16">
        <v>2011</v>
      </c>
      <c r="W1337" s="19">
        <v>0.07</v>
      </c>
      <c r="X1337" s="16">
        <v>8825</v>
      </c>
      <c r="Y1337" s="16">
        <v>3463</v>
      </c>
      <c r="Z1337" s="16">
        <v>2455</v>
      </c>
      <c r="AA1337" s="16">
        <v>1008</v>
      </c>
      <c r="AB1337" s="19">
        <v>21278.38</v>
      </c>
      <c r="AC1337" s="19">
        <v>17118.35</v>
      </c>
      <c r="AD1337" s="16">
        <v>307</v>
      </c>
      <c r="AE1337" s="20">
        <v>202.999</v>
      </c>
      <c r="AF1337" s="19">
        <v>49.8</v>
      </c>
      <c r="AG1337" s="16">
        <v>244502</v>
      </c>
      <c r="AH1337" s="19">
        <v>24222</v>
      </c>
      <c r="AI1337" s="16">
        <v>368</v>
      </c>
      <c r="AJ1337" s="16">
        <v>195</v>
      </c>
      <c r="AK1337" s="16">
        <v>500</v>
      </c>
      <c r="AL1337" s="16">
        <v>8</v>
      </c>
      <c r="AM1337" s="16">
        <v>3</v>
      </c>
      <c r="AN1337" s="16">
        <v>326</v>
      </c>
      <c r="AO1337" s="16">
        <v>42</v>
      </c>
    </row>
    <row r="1338" hidden="1" spans="1:41">
      <c r="A1338">
        <v>3118601</v>
      </c>
      <c r="B1338" t="s">
        <v>1330</v>
      </c>
      <c r="C1338" t="s">
        <v>44</v>
      </c>
      <c r="D1338">
        <v>1001</v>
      </c>
      <c r="E1338">
        <v>4401</v>
      </c>
      <c r="F1338">
        <v>977</v>
      </c>
      <c r="G1338">
        <v>5032</v>
      </c>
      <c r="H1338" s="16">
        <f t="shared" si="20"/>
        <v>663184</v>
      </c>
      <c r="I1338" s="16">
        <v>660602</v>
      </c>
      <c r="J1338" s="16">
        <v>2582</v>
      </c>
      <c r="K1338" s="16">
        <v>325065</v>
      </c>
      <c r="L1338" s="16">
        <v>338119</v>
      </c>
      <c r="M1338" s="16">
        <v>40965</v>
      </c>
      <c r="N1338" s="16">
        <v>41944</v>
      </c>
      <c r="O1338" s="16">
        <v>45148</v>
      </c>
      <c r="P1338" s="16">
        <v>28941</v>
      </c>
      <c r="Q1338" s="16">
        <v>75149</v>
      </c>
      <c r="R1338" s="16">
        <v>60294</v>
      </c>
      <c r="S1338" s="16">
        <v>124152</v>
      </c>
      <c r="T1338" s="16">
        <v>93878</v>
      </c>
      <c r="U1338" s="16">
        <v>77004</v>
      </c>
      <c r="V1338" s="16">
        <v>75709</v>
      </c>
      <c r="W1338" s="19">
        <v>0.72</v>
      </c>
      <c r="X1338" s="16">
        <v>602207</v>
      </c>
      <c r="Y1338" s="16">
        <v>223781</v>
      </c>
      <c r="Z1338" s="16">
        <v>222920</v>
      </c>
      <c r="AA1338" s="16">
        <v>861</v>
      </c>
      <c r="AB1338" s="19">
        <v>25635.8</v>
      </c>
      <c r="AC1338" s="19">
        <v>15587.57</v>
      </c>
      <c r="AD1338" s="16">
        <v>16</v>
      </c>
      <c r="AE1338" s="20">
        <v>195.045</v>
      </c>
      <c r="AF1338" s="19">
        <v>3400.2</v>
      </c>
      <c r="AG1338" s="16">
        <v>26016153</v>
      </c>
      <c r="AH1338" s="19">
        <v>40101</v>
      </c>
      <c r="AI1338" s="16">
        <v>23559</v>
      </c>
      <c r="AJ1338" s="16">
        <v>14630</v>
      </c>
      <c r="AK1338" s="16">
        <v>39203</v>
      </c>
      <c r="AL1338" s="16">
        <v>77</v>
      </c>
      <c r="AM1338" s="16">
        <v>61</v>
      </c>
      <c r="AN1338" s="16">
        <v>19986</v>
      </c>
      <c r="AO1338" s="16">
        <v>3573</v>
      </c>
    </row>
    <row r="1339" hidden="1" spans="1:41">
      <c r="A1339">
        <v>4106209</v>
      </c>
      <c r="B1339" t="s">
        <v>1331</v>
      </c>
      <c r="C1339" t="s">
        <v>55</v>
      </c>
      <c r="D1339">
        <v>330</v>
      </c>
      <c r="E1339">
        <v>478</v>
      </c>
      <c r="F1339">
        <v>307</v>
      </c>
      <c r="G1339">
        <v>471</v>
      </c>
      <c r="H1339" s="16">
        <f t="shared" si="20"/>
        <v>18174</v>
      </c>
      <c r="I1339" s="16">
        <v>11151</v>
      </c>
      <c r="J1339" s="16">
        <v>7023</v>
      </c>
      <c r="K1339" s="16">
        <v>9303</v>
      </c>
      <c r="L1339" s="16">
        <v>8871</v>
      </c>
      <c r="M1339" s="16">
        <v>1220</v>
      </c>
      <c r="N1339" s="16">
        <v>1405</v>
      </c>
      <c r="O1339" s="16">
        <v>1475</v>
      </c>
      <c r="P1339" s="16">
        <v>840</v>
      </c>
      <c r="Q1339" s="16">
        <v>1990</v>
      </c>
      <c r="R1339" s="16">
        <v>1354</v>
      </c>
      <c r="S1339" s="16">
        <v>2966</v>
      </c>
      <c r="T1339" s="16">
        <v>2416</v>
      </c>
      <c r="U1339" s="16">
        <v>2040</v>
      </c>
      <c r="V1339" s="16">
        <v>2468</v>
      </c>
      <c r="W1339" s="19">
        <v>1.2</v>
      </c>
      <c r="X1339" s="16">
        <v>16088</v>
      </c>
      <c r="Y1339" s="16">
        <v>5923</v>
      </c>
      <c r="Z1339" s="16">
        <v>3579</v>
      </c>
      <c r="AA1339" s="16">
        <v>2344</v>
      </c>
      <c r="AB1339" s="19">
        <v>22144.54</v>
      </c>
      <c r="AC1339" s="19">
        <v>15674.53</v>
      </c>
      <c r="AD1339" s="16">
        <v>38</v>
      </c>
      <c r="AE1339" s="20">
        <v>299.037</v>
      </c>
      <c r="AF1339" s="19">
        <v>60.8</v>
      </c>
      <c r="AG1339" s="16">
        <v>302818</v>
      </c>
      <c r="AH1339" s="19">
        <v>17279</v>
      </c>
      <c r="AI1339" s="16">
        <v>554</v>
      </c>
      <c r="AJ1339" s="16">
        <v>413</v>
      </c>
      <c r="AK1339" s="16">
        <v>715</v>
      </c>
      <c r="AL1339" s="16">
        <v>18</v>
      </c>
      <c r="AM1339" s="16">
        <v>4</v>
      </c>
      <c r="AN1339" s="16">
        <v>473</v>
      </c>
      <c r="AO1339" s="16">
        <v>81</v>
      </c>
    </row>
    <row r="1340" hidden="1" spans="1:41">
      <c r="A1340">
        <v>2908804</v>
      </c>
      <c r="B1340" t="s">
        <v>1332</v>
      </c>
      <c r="C1340" t="s">
        <v>52</v>
      </c>
      <c r="D1340">
        <v>287</v>
      </c>
      <c r="E1340">
        <v>337</v>
      </c>
      <c r="F1340">
        <v>251</v>
      </c>
      <c r="G1340">
        <v>311</v>
      </c>
      <c r="H1340" s="16">
        <f t="shared" si="20"/>
        <v>4284</v>
      </c>
      <c r="I1340" s="16">
        <v>2197</v>
      </c>
      <c r="J1340" s="16">
        <v>2087</v>
      </c>
      <c r="K1340" s="16">
        <v>2196</v>
      </c>
      <c r="L1340" s="16">
        <v>2088</v>
      </c>
      <c r="M1340" s="16">
        <v>289</v>
      </c>
      <c r="N1340" s="16">
        <v>318</v>
      </c>
      <c r="O1340" s="16">
        <v>347</v>
      </c>
      <c r="P1340" s="16">
        <v>208</v>
      </c>
      <c r="Q1340" s="16">
        <v>440</v>
      </c>
      <c r="R1340" s="16">
        <v>308</v>
      </c>
      <c r="S1340" s="16">
        <v>636</v>
      </c>
      <c r="T1340" s="16">
        <v>533</v>
      </c>
      <c r="U1340" s="16">
        <v>511</v>
      </c>
      <c r="V1340" s="16">
        <v>694</v>
      </c>
      <c r="W1340" s="19">
        <v>-0.33</v>
      </c>
      <c r="X1340" s="16">
        <v>3094</v>
      </c>
      <c r="Y1340" s="16">
        <v>1412</v>
      </c>
      <c r="Z1340" s="16">
        <v>740</v>
      </c>
      <c r="AA1340" s="16">
        <v>672</v>
      </c>
      <c r="AB1340" s="19">
        <v>15561.2</v>
      </c>
      <c r="AC1340" s="19">
        <v>8254.83</v>
      </c>
      <c r="AD1340" s="16">
        <v>288</v>
      </c>
      <c r="AE1340" s="20">
        <v>977.455</v>
      </c>
      <c r="AF1340" s="19">
        <v>4.4</v>
      </c>
      <c r="AG1340" s="16">
        <v>34533</v>
      </c>
      <c r="AH1340" s="19">
        <v>7983</v>
      </c>
      <c r="AI1340" s="16">
        <v>100</v>
      </c>
      <c r="AJ1340" s="16">
        <v>15</v>
      </c>
      <c r="AK1340" s="16">
        <v>92</v>
      </c>
      <c r="AL1340" s="16">
        <v>3</v>
      </c>
      <c r="AM1340" s="16">
        <v>1</v>
      </c>
      <c r="AN1340" s="16">
        <v>95</v>
      </c>
      <c r="AO1340" s="16">
        <v>5</v>
      </c>
    </row>
    <row r="1341" hidden="1" spans="1:41">
      <c r="A1341">
        <v>3118700</v>
      </c>
      <c r="B1341" t="s">
        <v>1333</v>
      </c>
      <c r="C1341" t="s">
        <v>44</v>
      </c>
      <c r="D1341">
        <v>293</v>
      </c>
      <c r="E1341">
        <v>393</v>
      </c>
      <c r="F1341">
        <v>256</v>
      </c>
      <c r="G1341">
        <v>366</v>
      </c>
      <c r="H1341" s="16">
        <f t="shared" si="20"/>
        <v>9415</v>
      </c>
      <c r="I1341" s="16">
        <v>6396</v>
      </c>
      <c r="J1341" s="16">
        <v>3019</v>
      </c>
      <c r="K1341" s="16">
        <v>4743</v>
      </c>
      <c r="L1341" s="16">
        <v>4672</v>
      </c>
      <c r="M1341" s="16">
        <v>533</v>
      </c>
      <c r="N1341" s="16">
        <v>652</v>
      </c>
      <c r="O1341" s="16">
        <v>742</v>
      </c>
      <c r="P1341" s="16">
        <v>460</v>
      </c>
      <c r="Q1341" s="16">
        <v>943</v>
      </c>
      <c r="R1341" s="16">
        <v>614</v>
      </c>
      <c r="S1341" s="16">
        <v>1367</v>
      </c>
      <c r="T1341" s="16">
        <v>1281</v>
      </c>
      <c r="U1341" s="16">
        <v>1242</v>
      </c>
      <c r="V1341" s="16">
        <v>1581</v>
      </c>
      <c r="W1341" s="19">
        <v>-0.16</v>
      </c>
      <c r="X1341" s="16">
        <v>8303</v>
      </c>
      <c r="Y1341" s="16">
        <v>3197</v>
      </c>
      <c r="Z1341" s="16">
        <v>2188</v>
      </c>
      <c r="AA1341" s="16">
        <v>1009</v>
      </c>
      <c r="AB1341" s="19">
        <v>19624.95</v>
      </c>
      <c r="AC1341" s="19">
        <v>11062.48</v>
      </c>
      <c r="AD1341" s="16">
        <v>217</v>
      </c>
      <c r="AE1341" s="20">
        <v>296.163</v>
      </c>
      <c r="AF1341" s="19">
        <v>31.8</v>
      </c>
      <c r="AG1341" s="16">
        <v>126290</v>
      </c>
      <c r="AH1341" s="19">
        <v>13349</v>
      </c>
      <c r="AI1341" s="16">
        <v>316</v>
      </c>
      <c r="AJ1341" s="16">
        <v>120</v>
      </c>
      <c r="AK1341" s="16">
        <v>315</v>
      </c>
      <c r="AL1341" s="16">
        <v>5</v>
      </c>
      <c r="AM1341" s="16">
        <v>1</v>
      </c>
      <c r="AN1341" s="16">
        <v>293</v>
      </c>
      <c r="AO1341" s="16">
        <v>23</v>
      </c>
    </row>
    <row r="1342" hidden="1" spans="1:41">
      <c r="A1342">
        <v>4305835</v>
      </c>
      <c r="B1342" t="s">
        <v>1334</v>
      </c>
      <c r="C1342" t="s">
        <v>77</v>
      </c>
      <c r="D1342">
        <v>283</v>
      </c>
      <c r="E1342">
        <v>317</v>
      </c>
      <c r="F1342">
        <v>245</v>
      </c>
      <c r="G1342">
        <v>288</v>
      </c>
      <c r="H1342" s="16">
        <f t="shared" si="20"/>
        <v>1558</v>
      </c>
      <c r="I1342" s="16">
        <v>291</v>
      </c>
      <c r="J1342" s="16">
        <v>1267</v>
      </c>
      <c r="K1342" s="16">
        <v>813</v>
      </c>
      <c r="L1342" s="16">
        <v>745</v>
      </c>
      <c r="M1342" s="16">
        <v>40</v>
      </c>
      <c r="N1342" s="16">
        <v>57</v>
      </c>
      <c r="O1342" s="16">
        <v>80</v>
      </c>
      <c r="P1342" s="16">
        <v>50</v>
      </c>
      <c r="Q1342" s="16">
        <v>89</v>
      </c>
      <c r="R1342" s="16">
        <v>64</v>
      </c>
      <c r="S1342" s="16">
        <v>166</v>
      </c>
      <c r="T1342" s="16">
        <v>196</v>
      </c>
      <c r="U1342" s="16">
        <v>264</v>
      </c>
      <c r="V1342" s="16">
        <v>552</v>
      </c>
      <c r="W1342" s="19">
        <v>-0.06</v>
      </c>
      <c r="X1342" s="16">
        <v>1429</v>
      </c>
      <c r="Y1342" s="16">
        <v>600</v>
      </c>
      <c r="Z1342" s="16">
        <v>129</v>
      </c>
      <c r="AA1342" s="16">
        <v>471</v>
      </c>
      <c r="AB1342" s="19">
        <v>33919.38</v>
      </c>
      <c r="AC1342" s="19">
        <v>21551.36</v>
      </c>
      <c r="AD1342" s="16">
        <v>129</v>
      </c>
      <c r="AE1342" s="20">
        <v>112.277</v>
      </c>
      <c r="AF1342" s="19">
        <v>13.9</v>
      </c>
      <c r="AG1342" s="16">
        <v>32814</v>
      </c>
      <c r="AH1342" s="19">
        <v>21007</v>
      </c>
      <c r="AI1342" s="16">
        <v>22</v>
      </c>
      <c r="AJ1342" s="16">
        <v>13</v>
      </c>
      <c r="AK1342" s="16">
        <v>70</v>
      </c>
      <c r="AL1342" s="16">
        <v>2</v>
      </c>
      <c r="AM1342" s="16">
        <v>0</v>
      </c>
      <c r="AN1342" s="16">
        <v>20</v>
      </c>
      <c r="AO1342" s="16">
        <v>2</v>
      </c>
    </row>
    <row r="1343" hidden="1" spans="1:41">
      <c r="A1343">
        <v>2702207</v>
      </c>
      <c r="B1343" t="s">
        <v>1335</v>
      </c>
      <c r="C1343" t="s">
        <v>106</v>
      </c>
      <c r="D1343">
        <v>287</v>
      </c>
      <c r="E1343">
        <v>330</v>
      </c>
      <c r="F1343">
        <v>252</v>
      </c>
      <c r="G1343">
        <v>300</v>
      </c>
      <c r="H1343" s="16">
        <f t="shared" si="20"/>
        <v>5938</v>
      </c>
      <c r="I1343" s="16">
        <v>5370</v>
      </c>
      <c r="J1343" s="16">
        <v>568</v>
      </c>
      <c r="K1343" s="16">
        <v>2964</v>
      </c>
      <c r="L1343" s="16">
        <v>2974</v>
      </c>
      <c r="M1343" s="16">
        <v>479</v>
      </c>
      <c r="N1343" s="16">
        <v>516</v>
      </c>
      <c r="O1343" s="16">
        <v>524</v>
      </c>
      <c r="P1343" s="16">
        <v>335</v>
      </c>
      <c r="Q1343" s="16">
        <v>710</v>
      </c>
      <c r="R1343" s="16">
        <v>492</v>
      </c>
      <c r="S1343" s="16">
        <v>977</v>
      </c>
      <c r="T1343" s="16">
        <v>713</v>
      </c>
      <c r="U1343" s="16">
        <v>565</v>
      </c>
      <c r="V1343" s="16">
        <v>627</v>
      </c>
      <c r="W1343" s="19">
        <v>0.36</v>
      </c>
      <c r="X1343" s="16">
        <v>4153</v>
      </c>
      <c r="Y1343" s="16">
        <v>1894</v>
      </c>
      <c r="Z1343" s="16">
        <v>1718</v>
      </c>
      <c r="AA1343" s="16">
        <v>176</v>
      </c>
      <c r="AB1343" s="19">
        <v>13987.65</v>
      </c>
      <c r="AC1343" s="19">
        <v>6486.74</v>
      </c>
      <c r="AD1343" s="16">
        <v>8</v>
      </c>
      <c r="AE1343" s="20">
        <v>39.608</v>
      </c>
      <c r="AF1343" s="19">
        <v>149.9</v>
      </c>
      <c r="AG1343" s="16">
        <v>48133</v>
      </c>
      <c r="AH1343" s="19">
        <v>8200</v>
      </c>
      <c r="AI1343" s="16">
        <v>106</v>
      </c>
      <c r="AJ1343" s="16">
        <v>29</v>
      </c>
      <c r="AK1343" s="16">
        <v>132</v>
      </c>
      <c r="AL1343" s="16">
        <v>4</v>
      </c>
      <c r="AM1343" s="16">
        <v>1</v>
      </c>
      <c r="AN1343" s="16">
        <v>106</v>
      </c>
      <c r="AO1343" s="16">
        <v>0</v>
      </c>
    </row>
    <row r="1344" hidden="1" spans="1:41">
      <c r="A1344">
        <v>4305850</v>
      </c>
      <c r="B1344" t="s">
        <v>1336</v>
      </c>
      <c r="C1344" t="s">
        <v>77</v>
      </c>
      <c r="D1344">
        <v>284</v>
      </c>
      <c r="E1344">
        <v>326</v>
      </c>
      <c r="F1344">
        <v>246</v>
      </c>
      <c r="G1344">
        <v>300</v>
      </c>
      <c r="H1344" s="16">
        <f t="shared" si="20"/>
        <v>2448</v>
      </c>
      <c r="I1344" s="16">
        <v>908</v>
      </c>
      <c r="J1344" s="16">
        <v>1540</v>
      </c>
      <c r="K1344" s="16">
        <v>1259</v>
      </c>
      <c r="L1344" s="16">
        <v>1189</v>
      </c>
      <c r="M1344" s="16">
        <v>101</v>
      </c>
      <c r="N1344" s="16">
        <v>119</v>
      </c>
      <c r="O1344" s="16">
        <v>172</v>
      </c>
      <c r="P1344" s="16">
        <v>92</v>
      </c>
      <c r="Q1344" s="16">
        <v>196</v>
      </c>
      <c r="R1344" s="16">
        <v>102</v>
      </c>
      <c r="S1344" s="16">
        <v>319</v>
      </c>
      <c r="T1344" s="16">
        <v>356</v>
      </c>
      <c r="U1344" s="16">
        <v>386</v>
      </c>
      <c r="V1344" s="16">
        <v>605</v>
      </c>
      <c r="W1344" s="19">
        <v>-0.39</v>
      </c>
      <c r="X1344" s="16">
        <v>2240</v>
      </c>
      <c r="Y1344" s="16">
        <v>943</v>
      </c>
      <c r="Z1344" s="16">
        <v>364</v>
      </c>
      <c r="AA1344" s="16">
        <v>579</v>
      </c>
      <c r="AB1344" s="19">
        <v>23244.49</v>
      </c>
      <c r="AC1344" s="19">
        <v>31094.84</v>
      </c>
      <c r="AD1344" s="16">
        <v>261</v>
      </c>
      <c r="AE1344" s="20">
        <v>275.549</v>
      </c>
      <c r="AF1344" s="19">
        <v>8.9</v>
      </c>
      <c r="AG1344" s="16">
        <v>92237</v>
      </c>
      <c r="AH1344" s="19">
        <v>37252</v>
      </c>
      <c r="AI1344" s="16">
        <v>50</v>
      </c>
      <c r="AJ1344" s="16">
        <v>21</v>
      </c>
      <c r="AK1344" s="16">
        <v>114</v>
      </c>
      <c r="AL1344" s="16">
        <v>2</v>
      </c>
      <c r="AM1344" s="16">
        <v>0</v>
      </c>
      <c r="AN1344" s="16">
        <v>40</v>
      </c>
      <c r="AO1344" s="16">
        <v>10</v>
      </c>
    </row>
    <row r="1345" hidden="1" spans="1:41">
      <c r="A1345">
        <v>3118809</v>
      </c>
      <c r="B1345" t="s">
        <v>1337</v>
      </c>
      <c r="C1345" t="s">
        <v>44</v>
      </c>
      <c r="D1345">
        <v>309</v>
      </c>
      <c r="E1345">
        <v>429</v>
      </c>
      <c r="F1345">
        <v>276</v>
      </c>
      <c r="G1345">
        <v>414</v>
      </c>
      <c r="H1345" s="16">
        <f t="shared" si="20"/>
        <v>27081</v>
      </c>
      <c r="I1345" s="16">
        <v>14416</v>
      </c>
      <c r="J1345" s="16">
        <v>12665</v>
      </c>
      <c r="K1345" s="16">
        <v>13855</v>
      </c>
      <c r="L1345" s="16">
        <v>13226</v>
      </c>
      <c r="M1345" s="16">
        <v>1962</v>
      </c>
      <c r="N1345" s="16">
        <v>2041</v>
      </c>
      <c r="O1345" s="16">
        <v>2337</v>
      </c>
      <c r="P1345" s="16">
        <v>1493</v>
      </c>
      <c r="Q1345" s="16">
        <v>3084</v>
      </c>
      <c r="R1345" s="16">
        <v>2014</v>
      </c>
      <c r="S1345" s="16">
        <v>3993</v>
      </c>
      <c r="T1345" s="16">
        <v>3393</v>
      </c>
      <c r="U1345" s="16">
        <v>2770</v>
      </c>
      <c r="V1345" s="16">
        <v>3994</v>
      </c>
      <c r="W1345" s="19">
        <v>0.12</v>
      </c>
      <c r="X1345" s="16">
        <v>20860</v>
      </c>
      <c r="Y1345" s="16">
        <v>8790</v>
      </c>
      <c r="Z1345" s="16">
        <v>4651</v>
      </c>
      <c r="AA1345" s="16">
        <v>4139</v>
      </c>
      <c r="AB1345" s="19">
        <v>14500.02</v>
      </c>
      <c r="AC1345" s="19">
        <v>7050.6</v>
      </c>
      <c r="AD1345" s="16">
        <v>349</v>
      </c>
      <c r="AE1345" s="20">
        <v>2225.216</v>
      </c>
      <c r="AF1345" s="19">
        <v>12.2</v>
      </c>
      <c r="AG1345" s="16">
        <v>197968</v>
      </c>
      <c r="AH1345" s="19">
        <v>7339</v>
      </c>
      <c r="AI1345" s="16">
        <v>478</v>
      </c>
      <c r="AJ1345" s="16">
        <v>122</v>
      </c>
      <c r="AK1345" s="16">
        <v>547</v>
      </c>
      <c r="AL1345" s="16">
        <v>24</v>
      </c>
      <c r="AM1345" s="16">
        <v>2</v>
      </c>
      <c r="AN1345" s="16">
        <v>453</v>
      </c>
      <c r="AO1345" s="16">
        <v>25</v>
      </c>
    </row>
    <row r="1346" hidden="1" spans="1:41">
      <c r="A1346">
        <v>2908903</v>
      </c>
      <c r="B1346" t="s">
        <v>1338</v>
      </c>
      <c r="C1346" t="s">
        <v>52</v>
      </c>
      <c r="D1346">
        <v>306</v>
      </c>
      <c r="E1346">
        <v>362</v>
      </c>
      <c r="F1346">
        <v>268</v>
      </c>
      <c r="G1346">
        <v>353</v>
      </c>
      <c r="H1346" s="16">
        <f t="shared" ref="H1346:H1409" si="21">+J1346+I1346</f>
        <v>23821</v>
      </c>
      <c r="I1346" s="16">
        <v>10471</v>
      </c>
      <c r="J1346" s="16">
        <v>13350</v>
      </c>
      <c r="K1346" s="16">
        <v>11577</v>
      </c>
      <c r="L1346" s="16">
        <v>12244</v>
      </c>
      <c r="M1346" s="16">
        <v>1640</v>
      </c>
      <c r="N1346" s="16">
        <v>1810</v>
      </c>
      <c r="O1346" s="16">
        <v>2151</v>
      </c>
      <c r="P1346" s="16">
        <v>1409</v>
      </c>
      <c r="Q1346" s="16">
        <v>2642</v>
      </c>
      <c r="R1346" s="16">
        <v>1732</v>
      </c>
      <c r="S1346" s="16">
        <v>3947</v>
      </c>
      <c r="T1346" s="16">
        <v>2930</v>
      </c>
      <c r="U1346" s="16">
        <v>2298</v>
      </c>
      <c r="V1346" s="16">
        <v>3262</v>
      </c>
      <c r="W1346" s="19">
        <v>-0.29</v>
      </c>
      <c r="X1346" s="16">
        <v>18289</v>
      </c>
      <c r="Y1346" s="16">
        <v>7624</v>
      </c>
      <c r="Z1346" s="16">
        <v>3406</v>
      </c>
      <c r="AA1346" s="16">
        <v>4218</v>
      </c>
      <c r="AB1346" s="19">
        <v>14682.48</v>
      </c>
      <c r="AC1346" s="19">
        <v>6757.95</v>
      </c>
      <c r="AD1346" s="16">
        <v>86</v>
      </c>
      <c r="AE1346" s="20">
        <v>378.421</v>
      </c>
      <c r="AF1346" s="19">
        <v>62.9</v>
      </c>
      <c r="AG1346" s="16">
        <v>168567</v>
      </c>
      <c r="AH1346" s="19">
        <v>7283</v>
      </c>
      <c r="AI1346" s="16">
        <v>448</v>
      </c>
      <c r="AJ1346" s="16">
        <v>146</v>
      </c>
      <c r="AK1346" s="16">
        <v>513</v>
      </c>
      <c r="AL1346" s="16">
        <v>12</v>
      </c>
      <c r="AM1346" s="16">
        <v>2</v>
      </c>
      <c r="AN1346" s="16">
        <v>418</v>
      </c>
      <c r="AO1346" s="16">
        <v>30</v>
      </c>
    </row>
    <row r="1347" hidden="1" spans="1:41">
      <c r="A1347">
        <v>4106308</v>
      </c>
      <c r="B1347" t="s">
        <v>1339</v>
      </c>
      <c r="C1347" t="s">
        <v>55</v>
      </c>
      <c r="D1347">
        <v>320</v>
      </c>
      <c r="E1347">
        <v>698</v>
      </c>
      <c r="F1347">
        <v>279</v>
      </c>
      <c r="G1347">
        <v>610</v>
      </c>
      <c r="H1347" s="16">
        <f t="shared" si="21"/>
        <v>17245</v>
      </c>
      <c r="I1347" s="16">
        <v>15049</v>
      </c>
      <c r="J1347" s="16">
        <v>2196</v>
      </c>
      <c r="K1347" s="16">
        <v>8470</v>
      </c>
      <c r="L1347" s="16">
        <v>8775</v>
      </c>
      <c r="M1347" s="16">
        <v>1053</v>
      </c>
      <c r="N1347" s="16">
        <v>1091</v>
      </c>
      <c r="O1347" s="16">
        <v>1253</v>
      </c>
      <c r="P1347" s="16">
        <v>867</v>
      </c>
      <c r="Q1347" s="16">
        <v>1922</v>
      </c>
      <c r="R1347" s="16">
        <v>1280</v>
      </c>
      <c r="S1347" s="16">
        <v>2438</v>
      </c>
      <c r="T1347" s="16">
        <v>2528</v>
      </c>
      <c r="U1347" s="16">
        <v>2142</v>
      </c>
      <c r="V1347" s="16">
        <v>2671</v>
      </c>
      <c r="W1347" s="19">
        <v>0.32</v>
      </c>
      <c r="X1347" s="16">
        <v>15082</v>
      </c>
      <c r="Y1347" s="16">
        <v>6059</v>
      </c>
      <c r="Z1347" s="16">
        <v>5292</v>
      </c>
      <c r="AA1347" s="16">
        <v>767</v>
      </c>
      <c r="AB1347" s="19">
        <v>22595.55</v>
      </c>
      <c r="AC1347" s="19">
        <v>19901.51</v>
      </c>
      <c r="AD1347" s="16">
        <v>413</v>
      </c>
      <c r="AE1347" s="20">
        <v>529.384</v>
      </c>
      <c r="AF1347" s="19">
        <v>32.6</v>
      </c>
      <c r="AG1347" s="16">
        <v>574687</v>
      </c>
      <c r="AH1347" s="19">
        <v>33655</v>
      </c>
      <c r="AI1347" s="16">
        <v>703</v>
      </c>
      <c r="AJ1347" s="16">
        <v>485</v>
      </c>
      <c r="AK1347" s="16">
        <v>867</v>
      </c>
      <c r="AL1347" s="16">
        <v>28</v>
      </c>
      <c r="AM1347" s="16">
        <v>5</v>
      </c>
      <c r="AN1347" s="16">
        <v>598</v>
      </c>
      <c r="AO1347" s="16">
        <v>105</v>
      </c>
    </row>
    <row r="1348" hidden="1" spans="1:41">
      <c r="A1348">
        <v>3301504</v>
      </c>
      <c r="B1348" t="s">
        <v>1340</v>
      </c>
      <c r="C1348" t="s">
        <v>295</v>
      </c>
      <c r="D1348">
        <v>331</v>
      </c>
      <c r="E1348">
        <v>609</v>
      </c>
      <c r="F1348">
        <v>286</v>
      </c>
      <c r="G1348">
        <v>632</v>
      </c>
      <c r="H1348" s="16">
        <f t="shared" si="21"/>
        <v>21337</v>
      </c>
      <c r="I1348" s="16">
        <v>20903</v>
      </c>
      <c r="J1348" s="16">
        <v>434</v>
      </c>
      <c r="K1348" s="16">
        <v>10368</v>
      </c>
      <c r="L1348" s="16">
        <v>10969</v>
      </c>
      <c r="M1348" s="16">
        <v>1232</v>
      </c>
      <c r="N1348" s="16">
        <v>1349</v>
      </c>
      <c r="O1348" s="16">
        <v>1463</v>
      </c>
      <c r="P1348" s="16">
        <v>968</v>
      </c>
      <c r="Q1348" s="16">
        <v>2340</v>
      </c>
      <c r="R1348" s="16">
        <v>1502</v>
      </c>
      <c r="S1348" s="16">
        <v>3076</v>
      </c>
      <c r="T1348" s="16">
        <v>3162</v>
      </c>
      <c r="U1348" s="16">
        <v>2614</v>
      </c>
      <c r="V1348" s="16">
        <v>3631</v>
      </c>
      <c r="W1348" s="19">
        <v>0.42</v>
      </c>
      <c r="X1348" s="16">
        <v>19046</v>
      </c>
      <c r="Y1348" s="16">
        <v>7557</v>
      </c>
      <c r="Z1348" s="16">
        <v>7402</v>
      </c>
      <c r="AA1348" s="16">
        <v>155</v>
      </c>
      <c r="AB1348" s="19">
        <v>22947.07</v>
      </c>
      <c r="AC1348" s="19">
        <v>18044.49</v>
      </c>
      <c r="AD1348" s="16">
        <v>130</v>
      </c>
      <c r="AE1348" s="20">
        <v>116.349</v>
      </c>
      <c r="AF1348" s="19">
        <v>183.4</v>
      </c>
      <c r="AG1348" s="16">
        <v>342316</v>
      </c>
      <c r="AH1348" s="19">
        <v>16252</v>
      </c>
      <c r="AI1348" s="16">
        <v>946</v>
      </c>
      <c r="AJ1348" s="16">
        <v>692</v>
      </c>
      <c r="AK1348" s="16">
        <v>1392</v>
      </c>
      <c r="AL1348" s="16">
        <v>15</v>
      </c>
      <c r="AM1348" s="16">
        <v>3</v>
      </c>
      <c r="AN1348" s="16">
        <v>894</v>
      </c>
      <c r="AO1348" s="16">
        <v>52</v>
      </c>
    </row>
    <row r="1349" hidden="1" spans="1:41">
      <c r="A1349">
        <v>3512407</v>
      </c>
      <c r="B1349" t="s">
        <v>1341</v>
      </c>
      <c r="C1349" t="s">
        <v>87</v>
      </c>
      <c r="D1349">
        <v>357</v>
      </c>
      <c r="E1349">
        <v>931</v>
      </c>
      <c r="F1349">
        <v>344</v>
      </c>
      <c r="G1349">
        <v>921</v>
      </c>
      <c r="H1349" s="16">
        <f t="shared" si="21"/>
        <v>24065</v>
      </c>
      <c r="I1349" s="16">
        <v>21995</v>
      </c>
      <c r="J1349" s="16">
        <v>2070</v>
      </c>
      <c r="K1349" s="16">
        <v>12243</v>
      </c>
      <c r="L1349" s="16">
        <v>11822</v>
      </c>
      <c r="M1349" s="16">
        <v>1486</v>
      </c>
      <c r="N1349" s="16">
        <v>1602</v>
      </c>
      <c r="O1349" s="16">
        <v>1673</v>
      </c>
      <c r="P1349" s="16">
        <v>1075</v>
      </c>
      <c r="Q1349" s="16">
        <v>2737</v>
      </c>
      <c r="R1349" s="16">
        <v>1905</v>
      </c>
      <c r="S1349" s="16">
        <v>4021</v>
      </c>
      <c r="T1349" s="16">
        <v>3331</v>
      </c>
      <c r="U1349" s="16">
        <v>2740</v>
      </c>
      <c r="V1349" s="16">
        <v>3495</v>
      </c>
      <c r="W1349" s="19">
        <v>1.16</v>
      </c>
      <c r="X1349" s="16">
        <v>21483</v>
      </c>
      <c r="Y1349" s="16">
        <v>8059</v>
      </c>
      <c r="Z1349" s="16">
        <v>7377</v>
      </c>
      <c r="AA1349" s="16">
        <v>682</v>
      </c>
      <c r="AB1349" s="19">
        <v>29152.08</v>
      </c>
      <c r="AC1349" s="19">
        <v>25236.61</v>
      </c>
      <c r="AD1349" s="16">
        <v>145</v>
      </c>
      <c r="AE1349" s="20">
        <v>137.579</v>
      </c>
      <c r="AF1349" s="19">
        <v>174.9</v>
      </c>
      <c r="AG1349" s="16">
        <v>2307497</v>
      </c>
      <c r="AH1349" s="19">
        <v>99316</v>
      </c>
      <c r="AI1349" s="16">
        <v>721</v>
      </c>
      <c r="AJ1349" s="16">
        <v>514</v>
      </c>
      <c r="AK1349" s="16">
        <v>1155</v>
      </c>
      <c r="AL1349" s="16">
        <v>511</v>
      </c>
      <c r="AM1349" s="16">
        <v>6</v>
      </c>
      <c r="AN1349" s="16">
        <v>605</v>
      </c>
      <c r="AO1349" s="16">
        <v>116</v>
      </c>
    </row>
    <row r="1350" hidden="1" spans="1:41">
      <c r="A1350">
        <v>2909000</v>
      </c>
      <c r="B1350" t="s">
        <v>1342</v>
      </c>
      <c r="C1350" t="s">
        <v>52</v>
      </c>
      <c r="D1350">
        <v>291</v>
      </c>
      <c r="E1350">
        <v>339</v>
      </c>
      <c r="F1350">
        <v>252</v>
      </c>
      <c r="G1350">
        <v>317</v>
      </c>
      <c r="H1350" s="16">
        <f t="shared" si="21"/>
        <v>8934</v>
      </c>
      <c r="I1350" s="16">
        <v>2949</v>
      </c>
      <c r="J1350" s="16">
        <v>5985</v>
      </c>
      <c r="K1350" s="16">
        <v>4447</v>
      </c>
      <c r="L1350" s="16">
        <v>4487</v>
      </c>
      <c r="M1350" s="16">
        <v>459</v>
      </c>
      <c r="N1350" s="16">
        <v>671</v>
      </c>
      <c r="O1350" s="16">
        <v>754</v>
      </c>
      <c r="P1350" s="16">
        <v>500</v>
      </c>
      <c r="Q1350" s="16">
        <v>977</v>
      </c>
      <c r="R1350" s="16">
        <v>579</v>
      </c>
      <c r="S1350" s="16">
        <v>1404</v>
      </c>
      <c r="T1350" s="16">
        <v>1142</v>
      </c>
      <c r="U1350" s="16">
        <v>970</v>
      </c>
      <c r="V1350" s="16">
        <v>1478</v>
      </c>
      <c r="W1350" s="19">
        <v>0.36</v>
      </c>
      <c r="X1350" s="16">
        <v>6679</v>
      </c>
      <c r="Y1350" s="16">
        <v>2803</v>
      </c>
      <c r="Z1350" s="16">
        <v>966</v>
      </c>
      <c r="AA1350" s="16">
        <v>1837</v>
      </c>
      <c r="AB1350" s="19">
        <v>15247.88</v>
      </c>
      <c r="AC1350" s="19">
        <v>7867.77</v>
      </c>
      <c r="AD1350" s="16">
        <v>435</v>
      </c>
      <c r="AE1350" s="20">
        <v>523.64</v>
      </c>
      <c r="AF1350" s="19">
        <v>17.1</v>
      </c>
      <c r="AG1350" s="16">
        <v>50860</v>
      </c>
      <c r="AH1350" s="19">
        <v>5757</v>
      </c>
      <c r="AI1350" s="16">
        <v>139</v>
      </c>
      <c r="AJ1350" s="16">
        <v>21</v>
      </c>
      <c r="AK1350" s="16">
        <v>156</v>
      </c>
      <c r="AL1350" s="16">
        <v>2</v>
      </c>
      <c r="AM1350" s="16">
        <v>1</v>
      </c>
      <c r="AN1350" s="16">
        <v>134</v>
      </c>
      <c r="AO1350" s="16">
        <v>5</v>
      </c>
    </row>
    <row r="1351" hidden="1" spans="1:41">
      <c r="A1351">
        <v>4204350</v>
      </c>
      <c r="B1351" t="s">
        <v>1343</v>
      </c>
      <c r="C1351" t="s">
        <v>57</v>
      </c>
      <c r="D1351">
        <v>297</v>
      </c>
      <c r="E1351">
        <v>425</v>
      </c>
      <c r="F1351">
        <v>253</v>
      </c>
      <c r="G1351">
        <v>400</v>
      </c>
      <c r="H1351" s="16">
        <f t="shared" si="21"/>
        <v>4388</v>
      </c>
      <c r="I1351" s="16">
        <v>1564</v>
      </c>
      <c r="J1351" s="16">
        <v>2824</v>
      </c>
      <c r="K1351" s="16">
        <v>2263</v>
      </c>
      <c r="L1351" s="16">
        <v>2125</v>
      </c>
      <c r="M1351" s="16">
        <v>220</v>
      </c>
      <c r="N1351" s="16">
        <v>243</v>
      </c>
      <c r="O1351" s="16">
        <v>259</v>
      </c>
      <c r="P1351" s="16">
        <v>222</v>
      </c>
      <c r="Q1351" s="16">
        <v>529</v>
      </c>
      <c r="R1351" s="16">
        <v>352</v>
      </c>
      <c r="S1351" s="16">
        <v>673</v>
      </c>
      <c r="T1351" s="16">
        <v>581</v>
      </c>
      <c r="U1351" s="16">
        <v>614</v>
      </c>
      <c r="V1351" s="16">
        <v>695</v>
      </c>
      <c r="W1351" s="19">
        <v>1.57</v>
      </c>
      <c r="X1351" s="16">
        <v>3976</v>
      </c>
      <c r="Y1351" s="16">
        <v>1451</v>
      </c>
      <c r="Z1351" s="16">
        <v>543</v>
      </c>
      <c r="AA1351" s="16">
        <v>908</v>
      </c>
      <c r="AB1351" s="19">
        <v>32221.05</v>
      </c>
      <c r="AC1351" s="19">
        <v>20515.74</v>
      </c>
      <c r="AD1351" s="16">
        <v>407</v>
      </c>
      <c r="AE1351" s="20">
        <v>82.858</v>
      </c>
      <c r="AF1351" s="19">
        <v>53</v>
      </c>
      <c r="AG1351" s="16">
        <v>186551</v>
      </c>
      <c r="AH1351" s="19">
        <v>44587</v>
      </c>
      <c r="AI1351" s="16">
        <v>230</v>
      </c>
      <c r="AJ1351" s="16">
        <v>108</v>
      </c>
      <c r="AK1351" s="16">
        <v>282</v>
      </c>
      <c r="AL1351" s="16">
        <v>7</v>
      </c>
      <c r="AM1351" s="16">
        <v>1</v>
      </c>
      <c r="AN1351" s="16">
        <v>60</v>
      </c>
      <c r="AO1351" s="16">
        <v>170</v>
      </c>
    </row>
    <row r="1352" hidden="1" spans="1:41">
      <c r="A1352">
        <v>3118908</v>
      </c>
      <c r="B1352" t="s">
        <v>1344</v>
      </c>
      <c r="C1352" t="s">
        <v>44</v>
      </c>
      <c r="D1352">
        <v>296</v>
      </c>
      <c r="E1352">
        <v>353</v>
      </c>
      <c r="F1352">
        <v>260</v>
      </c>
      <c r="G1352">
        <v>334</v>
      </c>
      <c r="H1352" s="16">
        <f t="shared" si="21"/>
        <v>9041</v>
      </c>
      <c r="I1352" s="16">
        <v>5937</v>
      </c>
      <c r="J1352" s="16">
        <v>3104</v>
      </c>
      <c r="K1352" s="16">
        <v>4673</v>
      </c>
      <c r="L1352" s="16">
        <v>4368</v>
      </c>
      <c r="M1352" s="16">
        <v>467</v>
      </c>
      <c r="N1352" s="16">
        <v>521</v>
      </c>
      <c r="O1352" s="16">
        <v>586</v>
      </c>
      <c r="P1352" s="16">
        <v>439</v>
      </c>
      <c r="Q1352" s="16">
        <v>956</v>
      </c>
      <c r="R1352" s="16">
        <v>635</v>
      </c>
      <c r="S1352" s="16">
        <v>1409</v>
      </c>
      <c r="T1352" s="16">
        <v>1219</v>
      </c>
      <c r="U1352" s="16">
        <v>1140</v>
      </c>
      <c r="V1352" s="16">
        <v>1669</v>
      </c>
      <c r="W1352" s="19">
        <v>0.15</v>
      </c>
      <c r="X1352" s="16">
        <v>7761</v>
      </c>
      <c r="Y1352" s="16">
        <v>3095</v>
      </c>
      <c r="Z1352" s="16">
        <v>2001</v>
      </c>
      <c r="AA1352" s="16">
        <v>1094</v>
      </c>
      <c r="AB1352" s="19">
        <v>18192.73</v>
      </c>
      <c r="AC1352" s="19">
        <v>12167.93</v>
      </c>
      <c r="AD1352" s="16">
        <v>86</v>
      </c>
      <c r="AE1352" s="20">
        <v>823.654</v>
      </c>
      <c r="AF1352" s="19">
        <v>11</v>
      </c>
      <c r="AG1352" s="16">
        <v>91671</v>
      </c>
      <c r="AH1352" s="19">
        <v>10188</v>
      </c>
      <c r="AI1352" s="16">
        <v>206</v>
      </c>
      <c r="AJ1352" s="16">
        <v>100</v>
      </c>
      <c r="AK1352" s="16">
        <v>267</v>
      </c>
      <c r="AL1352" s="16">
        <v>10</v>
      </c>
      <c r="AM1352" s="16">
        <v>1</v>
      </c>
      <c r="AN1352" s="16">
        <v>189</v>
      </c>
      <c r="AO1352" s="16">
        <v>17</v>
      </c>
    </row>
    <row r="1353" hidden="1" spans="1:41">
      <c r="A1353">
        <v>3119005</v>
      </c>
      <c r="B1353" t="s">
        <v>1345</v>
      </c>
      <c r="C1353" t="s">
        <v>44</v>
      </c>
      <c r="D1353">
        <v>287</v>
      </c>
      <c r="E1353">
        <v>333</v>
      </c>
      <c r="F1353">
        <v>249</v>
      </c>
      <c r="G1353">
        <v>300</v>
      </c>
      <c r="H1353" s="16">
        <f t="shared" si="21"/>
        <v>3593</v>
      </c>
      <c r="I1353" s="16">
        <v>2800</v>
      </c>
      <c r="J1353" s="16">
        <v>793</v>
      </c>
      <c r="K1353" s="16">
        <v>1867</v>
      </c>
      <c r="L1353" s="16">
        <v>1726</v>
      </c>
      <c r="M1353" s="16">
        <v>250</v>
      </c>
      <c r="N1353" s="16">
        <v>264</v>
      </c>
      <c r="O1353" s="16">
        <v>287</v>
      </c>
      <c r="P1353" s="16">
        <v>180</v>
      </c>
      <c r="Q1353" s="16">
        <v>341</v>
      </c>
      <c r="R1353" s="16">
        <v>252</v>
      </c>
      <c r="S1353" s="16">
        <v>533</v>
      </c>
      <c r="T1353" s="16">
        <v>481</v>
      </c>
      <c r="U1353" s="16">
        <v>427</v>
      </c>
      <c r="V1353" s="16">
        <v>578</v>
      </c>
      <c r="W1353" s="19">
        <v>0.18</v>
      </c>
      <c r="X1353" s="16">
        <v>2906</v>
      </c>
      <c r="Y1353" s="16">
        <v>1221</v>
      </c>
      <c r="Z1353" s="16">
        <v>971</v>
      </c>
      <c r="AA1353" s="16">
        <v>250</v>
      </c>
      <c r="AB1353" s="19">
        <v>17270.29</v>
      </c>
      <c r="AC1353" s="19">
        <v>10942.28</v>
      </c>
      <c r="AD1353" s="16">
        <v>284</v>
      </c>
      <c r="AE1353" s="20">
        <v>179.543</v>
      </c>
      <c r="AF1353" s="19">
        <v>20</v>
      </c>
      <c r="AG1353" s="16">
        <v>50784</v>
      </c>
      <c r="AH1353" s="19">
        <v>14213</v>
      </c>
      <c r="AI1353" s="16">
        <v>88</v>
      </c>
      <c r="AJ1353" s="16">
        <v>38</v>
      </c>
      <c r="AK1353" s="16">
        <v>103</v>
      </c>
      <c r="AL1353" s="16">
        <v>3</v>
      </c>
      <c r="AM1353" s="16">
        <v>1</v>
      </c>
      <c r="AN1353" s="16">
        <v>84</v>
      </c>
      <c r="AO1353" s="16">
        <v>4</v>
      </c>
    </row>
    <row r="1354" hidden="1" spans="1:41">
      <c r="A1354">
        <v>2304004</v>
      </c>
      <c r="B1354" t="s">
        <v>1346</v>
      </c>
      <c r="C1354" t="s">
        <v>50</v>
      </c>
      <c r="D1354">
        <v>295</v>
      </c>
      <c r="E1354">
        <v>364</v>
      </c>
      <c r="F1354">
        <v>258</v>
      </c>
      <c r="G1354">
        <v>355</v>
      </c>
      <c r="H1354" s="16">
        <f t="shared" si="21"/>
        <v>23209</v>
      </c>
      <c r="I1354" s="16">
        <v>14173</v>
      </c>
      <c r="J1354" s="16">
        <v>9036</v>
      </c>
      <c r="K1354" s="16">
        <v>11608</v>
      </c>
      <c r="L1354" s="16">
        <v>11601</v>
      </c>
      <c r="M1354" s="16">
        <v>1724</v>
      </c>
      <c r="N1354" s="16">
        <v>2114</v>
      </c>
      <c r="O1354" s="16">
        <v>2342</v>
      </c>
      <c r="P1354" s="16">
        <v>1385</v>
      </c>
      <c r="Q1354" s="16">
        <v>2893</v>
      </c>
      <c r="R1354" s="16">
        <v>1690</v>
      </c>
      <c r="S1354" s="16">
        <v>3473</v>
      </c>
      <c r="T1354" s="16">
        <v>2618</v>
      </c>
      <c r="U1354" s="16">
        <v>2189</v>
      </c>
      <c r="V1354" s="16">
        <v>2781</v>
      </c>
      <c r="W1354" s="19">
        <v>0.45</v>
      </c>
      <c r="X1354" s="16">
        <v>14625</v>
      </c>
      <c r="Y1354" s="16">
        <v>7172</v>
      </c>
      <c r="Z1354" s="16">
        <v>4448</v>
      </c>
      <c r="AA1354" s="16">
        <v>2724</v>
      </c>
      <c r="AB1354" s="19">
        <v>12575.36</v>
      </c>
      <c r="AC1354" s="19">
        <v>3635.61</v>
      </c>
      <c r="AD1354" s="16">
        <v>236</v>
      </c>
      <c r="AE1354" s="20">
        <v>775.796</v>
      </c>
      <c r="AF1354" s="19">
        <v>29.9</v>
      </c>
      <c r="AG1354" s="16">
        <v>127573</v>
      </c>
      <c r="AH1354" s="19">
        <v>5574</v>
      </c>
      <c r="AI1354" s="16">
        <v>382</v>
      </c>
      <c r="AJ1354" s="16">
        <v>59</v>
      </c>
      <c r="AK1354" s="16">
        <v>282</v>
      </c>
      <c r="AL1354" s="16">
        <v>2</v>
      </c>
      <c r="AM1354" s="16">
        <v>2</v>
      </c>
      <c r="AN1354" s="16">
        <v>377</v>
      </c>
      <c r="AO1354" s="16">
        <v>5</v>
      </c>
    </row>
    <row r="1355" hidden="1" spans="1:41">
      <c r="A1355">
        <v>2504801</v>
      </c>
      <c r="B1355" t="s">
        <v>1347</v>
      </c>
      <c r="C1355" t="s">
        <v>107</v>
      </c>
      <c r="D1355">
        <v>290</v>
      </c>
      <c r="E1355">
        <v>425</v>
      </c>
      <c r="F1355">
        <v>256</v>
      </c>
      <c r="G1355">
        <v>397</v>
      </c>
      <c r="H1355" s="16">
        <f t="shared" si="21"/>
        <v>15429</v>
      </c>
      <c r="I1355" s="16">
        <v>12310</v>
      </c>
      <c r="J1355" s="16">
        <v>3119</v>
      </c>
      <c r="K1355" s="16">
        <v>7555</v>
      </c>
      <c r="L1355" s="16">
        <v>7874</v>
      </c>
      <c r="M1355" s="16">
        <v>1116</v>
      </c>
      <c r="N1355" s="16">
        <v>1282</v>
      </c>
      <c r="O1355" s="16">
        <v>1466</v>
      </c>
      <c r="P1355" s="16">
        <v>745</v>
      </c>
      <c r="Q1355" s="16">
        <v>1640</v>
      </c>
      <c r="R1355" s="16">
        <v>1161</v>
      </c>
      <c r="S1355" s="16">
        <v>2389</v>
      </c>
      <c r="T1355" s="16">
        <v>1958</v>
      </c>
      <c r="U1355" s="16">
        <v>1587</v>
      </c>
      <c r="V1355" s="16">
        <v>2085</v>
      </c>
      <c r="W1355" s="19">
        <v>0.04</v>
      </c>
      <c r="X1355" s="16">
        <v>10172</v>
      </c>
      <c r="Y1355" s="16">
        <v>4892</v>
      </c>
      <c r="Z1355" s="16">
        <v>3949</v>
      </c>
      <c r="AA1355" s="16">
        <v>943</v>
      </c>
      <c r="AB1355" s="19">
        <v>14152.55</v>
      </c>
      <c r="AC1355" s="19">
        <v>7444.54</v>
      </c>
      <c r="AD1355" s="16">
        <v>341</v>
      </c>
      <c r="AE1355" s="20">
        <v>379.493</v>
      </c>
      <c r="AF1355" s="19">
        <v>40.7</v>
      </c>
      <c r="AG1355" s="16">
        <v>130434</v>
      </c>
      <c r="AH1355" s="19">
        <v>8465</v>
      </c>
      <c r="AI1355" s="16">
        <v>415</v>
      </c>
      <c r="AJ1355" s="16">
        <v>104</v>
      </c>
      <c r="AK1355" s="16">
        <v>270</v>
      </c>
      <c r="AL1355" s="16">
        <v>10</v>
      </c>
      <c r="AM1355" s="16">
        <v>2</v>
      </c>
      <c r="AN1355" s="16">
        <v>410</v>
      </c>
      <c r="AO1355" s="16">
        <v>5</v>
      </c>
    </row>
    <row r="1356" hidden="1" spans="1:41">
      <c r="A1356">
        <v>5003108</v>
      </c>
      <c r="B1356" t="s">
        <v>1348</v>
      </c>
      <c r="C1356" t="s">
        <v>109</v>
      </c>
      <c r="D1356">
        <v>287</v>
      </c>
      <c r="E1356">
        <v>338</v>
      </c>
      <c r="F1356">
        <v>250</v>
      </c>
      <c r="G1356">
        <v>306</v>
      </c>
      <c r="H1356" s="16">
        <f t="shared" si="21"/>
        <v>5837</v>
      </c>
      <c r="I1356" s="16">
        <v>2680</v>
      </c>
      <c r="J1356" s="16">
        <v>3157</v>
      </c>
      <c r="K1356" s="16">
        <v>3173</v>
      </c>
      <c r="L1356" s="16">
        <v>2664</v>
      </c>
      <c r="M1356" s="16">
        <v>388</v>
      </c>
      <c r="N1356" s="16">
        <v>457</v>
      </c>
      <c r="O1356" s="16">
        <v>483</v>
      </c>
      <c r="P1356" s="16">
        <v>270</v>
      </c>
      <c r="Q1356" s="16">
        <v>520</v>
      </c>
      <c r="R1356" s="16">
        <v>401</v>
      </c>
      <c r="S1356" s="16">
        <v>900</v>
      </c>
      <c r="T1356" s="16">
        <v>803</v>
      </c>
      <c r="U1356" s="16">
        <v>775</v>
      </c>
      <c r="V1356" s="16">
        <v>840</v>
      </c>
      <c r="W1356" s="19">
        <v>1.89</v>
      </c>
      <c r="X1356" s="16">
        <v>4778</v>
      </c>
      <c r="Y1356" s="16">
        <v>2297</v>
      </c>
      <c r="Z1356" s="16">
        <v>997</v>
      </c>
      <c r="AA1356" s="16">
        <v>1300</v>
      </c>
      <c r="AB1356" s="19">
        <v>20769.84</v>
      </c>
      <c r="AC1356" s="19">
        <v>13683.59</v>
      </c>
      <c r="AD1356" s="16">
        <v>70</v>
      </c>
      <c r="AE1356" s="20">
        <v>2638.168</v>
      </c>
      <c r="AF1356" s="19">
        <v>2.2</v>
      </c>
      <c r="AG1356" s="16">
        <v>99761</v>
      </c>
      <c r="AH1356" s="19">
        <v>18096</v>
      </c>
      <c r="AI1356" s="16">
        <v>156</v>
      </c>
      <c r="AJ1356" s="16">
        <v>68</v>
      </c>
      <c r="AK1356" s="16">
        <v>239</v>
      </c>
      <c r="AL1356" s="16">
        <v>20</v>
      </c>
      <c r="AM1356" s="16">
        <v>1</v>
      </c>
      <c r="AN1356" s="16">
        <v>111</v>
      </c>
      <c r="AO1356" s="16">
        <v>45</v>
      </c>
    </row>
    <row r="1357" hidden="1" spans="1:41">
      <c r="A1357">
        <v>2909109</v>
      </c>
      <c r="B1357" t="s">
        <v>1349</v>
      </c>
      <c r="C1357" t="s">
        <v>52</v>
      </c>
      <c r="D1357">
        <v>290</v>
      </c>
      <c r="E1357">
        <v>357</v>
      </c>
      <c r="F1357">
        <v>257</v>
      </c>
      <c r="G1357">
        <v>334</v>
      </c>
      <c r="H1357" s="16">
        <f t="shared" si="21"/>
        <v>14906</v>
      </c>
      <c r="I1357" s="16">
        <v>6697</v>
      </c>
      <c r="J1357" s="16">
        <v>8209</v>
      </c>
      <c r="K1357" s="16">
        <v>7532</v>
      </c>
      <c r="L1357" s="16">
        <v>7374</v>
      </c>
      <c r="M1357" s="16">
        <v>994</v>
      </c>
      <c r="N1357" s="16">
        <v>1153</v>
      </c>
      <c r="O1357" s="16">
        <v>1285</v>
      </c>
      <c r="P1357" s="16">
        <v>829</v>
      </c>
      <c r="Q1357" s="16">
        <v>1469</v>
      </c>
      <c r="R1357" s="16">
        <v>1022</v>
      </c>
      <c r="S1357" s="16">
        <v>2242</v>
      </c>
      <c r="T1357" s="16">
        <v>2000</v>
      </c>
      <c r="U1357" s="16">
        <v>1674</v>
      </c>
      <c r="V1357" s="16">
        <v>2238</v>
      </c>
      <c r="W1357" s="19">
        <v>-0.16</v>
      </c>
      <c r="X1357" s="16">
        <v>10515</v>
      </c>
      <c r="Y1357" s="16">
        <v>5069</v>
      </c>
      <c r="Z1357" s="16">
        <v>2270</v>
      </c>
      <c r="AA1357" s="16">
        <v>2799</v>
      </c>
      <c r="AB1357" s="19">
        <v>14102.74</v>
      </c>
      <c r="AC1357" s="19">
        <v>6019.01</v>
      </c>
      <c r="AD1357" s="16">
        <v>651</v>
      </c>
      <c r="AE1357" s="20">
        <v>2657.123</v>
      </c>
      <c r="AF1357" s="19">
        <v>5.6</v>
      </c>
      <c r="AG1357" s="16">
        <v>111431</v>
      </c>
      <c r="AH1357" s="19">
        <v>7441</v>
      </c>
      <c r="AI1357" s="16">
        <v>266</v>
      </c>
      <c r="AJ1357" s="16">
        <v>45</v>
      </c>
      <c r="AK1357" s="16">
        <v>247</v>
      </c>
      <c r="AL1357" s="16">
        <v>7</v>
      </c>
      <c r="AM1357" s="16">
        <v>1</v>
      </c>
      <c r="AN1357" s="16">
        <v>257</v>
      </c>
      <c r="AO1357" s="16">
        <v>9</v>
      </c>
    </row>
    <row r="1358" hidden="1" spans="1:41">
      <c r="A1358">
        <v>3119104</v>
      </c>
      <c r="B1358" t="s">
        <v>1350</v>
      </c>
      <c r="C1358" t="s">
        <v>44</v>
      </c>
      <c r="D1358">
        <v>347</v>
      </c>
      <c r="E1358">
        <v>527</v>
      </c>
      <c r="F1358">
        <v>290</v>
      </c>
      <c r="G1358">
        <v>565</v>
      </c>
      <c r="H1358" s="16">
        <f t="shared" si="21"/>
        <v>24353</v>
      </c>
      <c r="I1358" s="16">
        <v>21218</v>
      </c>
      <c r="J1358" s="16">
        <v>3135</v>
      </c>
      <c r="K1358" s="16">
        <v>12098</v>
      </c>
      <c r="L1358" s="16">
        <v>12255</v>
      </c>
      <c r="M1358" s="16">
        <v>1529</v>
      </c>
      <c r="N1358" s="16">
        <v>1730</v>
      </c>
      <c r="O1358" s="16">
        <v>1874</v>
      </c>
      <c r="P1358" s="16">
        <v>1167</v>
      </c>
      <c r="Q1358" s="16">
        <v>2400</v>
      </c>
      <c r="R1358" s="16">
        <v>1676</v>
      </c>
      <c r="S1358" s="16">
        <v>3573</v>
      </c>
      <c r="T1358" s="16">
        <v>3262</v>
      </c>
      <c r="U1358" s="16">
        <v>3049</v>
      </c>
      <c r="V1358" s="16">
        <v>4093</v>
      </c>
      <c r="W1358" s="19">
        <v>-0.11</v>
      </c>
      <c r="X1358" s="16">
        <v>20823</v>
      </c>
      <c r="Y1358" s="16">
        <v>8166</v>
      </c>
      <c r="Z1358" s="16">
        <v>7106</v>
      </c>
      <c r="AA1358" s="16">
        <v>1060</v>
      </c>
      <c r="AB1358" s="19">
        <v>17637.37</v>
      </c>
      <c r="AC1358" s="19">
        <v>10606.91</v>
      </c>
      <c r="AD1358" s="16">
        <v>167</v>
      </c>
      <c r="AE1358" s="20">
        <v>2525.397</v>
      </c>
      <c r="AF1358" s="19">
        <v>9.6</v>
      </c>
      <c r="AG1358" s="16">
        <v>289836</v>
      </c>
      <c r="AH1358" s="19">
        <v>11863</v>
      </c>
      <c r="AI1358" s="16">
        <v>802</v>
      </c>
      <c r="AJ1358" s="16">
        <v>320</v>
      </c>
      <c r="AK1358" s="16">
        <v>830</v>
      </c>
      <c r="AL1358" s="16">
        <v>75</v>
      </c>
      <c r="AM1358" s="16">
        <v>4</v>
      </c>
      <c r="AN1358" s="16">
        <v>736</v>
      </c>
      <c r="AO1358" s="16">
        <v>66</v>
      </c>
    </row>
    <row r="1359" hidden="1" spans="1:41">
      <c r="A1359">
        <v>4106407</v>
      </c>
      <c r="B1359" t="s">
        <v>1351</v>
      </c>
      <c r="C1359" t="s">
        <v>55</v>
      </c>
      <c r="D1359">
        <v>404</v>
      </c>
      <c r="E1359">
        <v>1217</v>
      </c>
      <c r="F1359">
        <v>371</v>
      </c>
      <c r="G1359">
        <v>1299</v>
      </c>
      <c r="H1359" s="16">
        <f t="shared" si="21"/>
        <v>48723</v>
      </c>
      <c r="I1359" s="16">
        <v>46332</v>
      </c>
      <c r="J1359" s="16">
        <v>2391</v>
      </c>
      <c r="K1359" s="16">
        <v>23679</v>
      </c>
      <c r="L1359" s="16">
        <v>25044</v>
      </c>
      <c r="M1359" s="16">
        <v>2575</v>
      </c>
      <c r="N1359" s="16">
        <v>2756</v>
      </c>
      <c r="O1359" s="16">
        <v>2967</v>
      </c>
      <c r="P1359" s="16">
        <v>2048</v>
      </c>
      <c r="Q1359" s="16">
        <v>5106</v>
      </c>
      <c r="R1359" s="16">
        <v>3617</v>
      </c>
      <c r="S1359" s="16">
        <v>7126</v>
      </c>
      <c r="T1359" s="16">
        <v>6894</v>
      </c>
      <c r="U1359" s="16">
        <v>6861</v>
      </c>
      <c r="V1359" s="16">
        <v>8773</v>
      </c>
      <c r="W1359" s="19">
        <v>0.11</v>
      </c>
      <c r="X1359" s="16">
        <v>43339</v>
      </c>
      <c r="Y1359" s="16">
        <v>17298</v>
      </c>
      <c r="Z1359" s="16">
        <v>16461</v>
      </c>
      <c r="AA1359" s="16">
        <v>837</v>
      </c>
      <c r="AB1359" s="19">
        <v>25306.63</v>
      </c>
      <c r="AC1359" s="19">
        <v>18939.81</v>
      </c>
      <c r="AD1359" s="16">
        <v>285</v>
      </c>
      <c r="AE1359" s="20">
        <v>635.1</v>
      </c>
      <c r="AF1359" s="19">
        <v>76.7</v>
      </c>
      <c r="AG1359" s="16">
        <v>1376467</v>
      </c>
      <c r="AH1359" s="19">
        <v>28351</v>
      </c>
      <c r="AI1359" s="16">
        <v>2373</v>
      </c>
      <c r="AJ1359" s="16">
        <v>906</v>
      </c>
      <c r="AK1359" s="16">
        <v>2992</v>
      </c>
      <c r="AL1359" s="16">
        <v>38</v>
      </c>
      <c r="AM1359" s="16">
        <v>7</v>
      </c>
      <c r="AN1359" s="16">
        <v>2149</v>
      </c>
      <c r="AO1359" s="16">
        <v>224</v>
      </c>
    </row>
    <row r="1360" hidden="1" spans="1:41">
      <c r="A1360">
        <v>3119203</v>
      </c>
      <c r="B1360" t="s">
        <v>1352</v>
      </c>
      <c r="C1360" t="s">
        <v>44</v>
      </c>
      <c r="D1360">
        <v>298</v>
      </c>
      <c r="E1360">
        <v>371</v>
      </c>
      <c r="F1360">
        <v>266</v>
      </c>
      <c r="G1360">
        <v>347</v>
      </c>
      <c r="H1360" s="16">
        <f t="shared" si="21"/>
        <v>10310</v>
      </c>
      <c r="I1360" s="16">
        <v>4839</v>
      </c>
      <c r="J1360" s="16">
        <v>5471</v>
      </c>
      <c r="K1360" s="16">
        <v>5298</v>
      </c>
      <c r="L1360" s="16">
        <v>5012</v>
      </c>
      <c r="M1360" s="16">
        <v>576</v>
      </c>
      <c r="N1360" s="16">
        <v>742</v>
      </c>
      <c r="O1360" s="16">
        <v>890</v>
      </c>
      <c r="P1360" s="16">
        <v>586</v>
      </c>
      <c r="Q1360" s="16">
        <v>1068</v>
      </c>
      <c r="R1360" s="16">
        <v>718</v>
      </c>
      <c r="S1360" s="16">
        <v>1474</v>
      </c>
      <c r="T1360" s="16">
        <v>1197</v>
      </c>
      <c r="U1360" s="16">
        <v>1141</v>
      </c>
      <c r="V1360" s="16">
        <v>1918</v>
      </c>
      <c r="W1360" s="19">
        <v>-0.27</v>
      </c>
      <c r="X1360" s="16">
        <v>8418</v>
      </c>
      <c r="Y1360" s="16">
        <v>3295</v>
      </c>
      <c r="Z1360" s="16">
        <v>1614</v>
      </c>
      <c r="AA1360" s="16">
        <v>1681</v>
      </c>
      <c r="AB1360" s="19">
        <v>16888.12</v>
      </c>
      <c r="AC1360" s="19">
        <v>10575.78</v>
      </c>
      <c r="AD1360" s="16">
        <v>220</v>
      </c>
      <c r="AE1360" s="20">
        <v>576.274</v>
      </c>
      <c r="AF1360" s="19">
        <v>17.9</v>
      </c>
      <c r="AG1360" s="16">
        <v>88980</v>
      </c>
      <c r="AH1360" s="19">
        <v>8562</v>
      </c>
      <c r="AI1360" s="16">
        <v>207</v>
      </c>
      <c r="AJ1360" s="16">
        <v>74</v>
      </c>
      <c r="AK1360" s="16">
        <v>297</v>
      </c>
      <c r="AL1360" s="16">
        <v>8</v>
      </c>
      <c r="AM1360" s="16">
        <v>2</v>
      </c>
      <c r="AN1360" s="16">
        <v>202</v>
      </c>
      <c r="AO1360" s="16">
        <v>5</v>
      </c>
    </row>
    <row r="1361" hidden="1" spans="1:41">
      <c r="A1361">
        <v>3512506</v>
      </c>
      <c r="B1361" t="s">
        <v>1353</v>
      </c>
      <c r="C1361" t="s">
        <v>87</v>
      </c>
      <c r="D1361">
        <v>299</v>
      </c>
      <c r="E1361">
        <v>391</v>
      </c>
      <c r="F1361">
        <v>263</v>
      </c>
      <c r="G1361">
        <v>388</v>
      </c>
      <c r="H1361" s="16">
        <f t="shared" si="21"/>
        <v>5949</v>
      </c>
      <c r="I1361" s="16">
        <v>4978</v>
      </c>
      <c r="J1361" s="16">
        <v>971</v>
      </c>
      <c r="K1361" s="16">
        <v>2999</v>
      </c>
      <c r="L1361" s="16">
        <v>2950</v>
      </c>
      <c r="M1361" s="16">
        <v>383</v>
      </c>
      <c r="N1361" s="16">
        <v>338</v>
      </c>
      <c r="O1361" s="16">
        <v>397</v>
      </c>
      <c r="P1361" s="16">
        <v>285</v>
      </c>
      <c r="Q1361" s="16">
        <v>617</v>
      </c>
      <c r="R1361" s="16">
        <v>419</v>
      </c>
      <c r="S1361" s="16">
        <v>963</v>
      </c>
      <c r="T1361" s="16">
        <v>832</v>
      </c>
      <c r="U1361" s="16">
        <v>769</v>
      </c>
      <c r="V1361" s="16">
        <v>946</v>
      </c>
      <c r="W1361" s="19">
        <v>1.1</v>
      </c>
      <c r="X1361" s="16">
        <v>5210</v>
      </c>
      <c r="Y1361" s="16">
        <v>2127</v>
      </c>
      <c r="Z1361" s="16">
        <v>1789</v>
      </c>
      <c r="AA1361" s="16">
        <v>338</v>
      </c>
      <c r="AB1361" s="19">
        <v>24964.99</v>
      </c>
      <c r="AC1361" s="19">
        <v>23058.06</v>
      </c>
      <c r="AD1361" s="16">
        <v>447</v>
      </c>
      <c r="AE1361" s="20">
        <v>246.825</v>
      </c>
      <c r="AF1361" s="19">
        <v>24.1</v>
      </c>
      <c r="AG1361" s="16">
        <v>128990</v>
      </c>
      <c r="AH1361" s="19">
        <v>22421</v>
      </c>
      <c r="AI1361" s="16">
        <v>187</v>
      </c>
      <c r="AJ1361" s="16">
        <v>157</v>
      </c>
      <c r="AK1361" s="16">
        <v>244</v>
      </c>
      <c r="AL1361" s="16">
        <v>911</v>
      </c>
      <c r="AM1361" s="16">
        <v>2</v>
      </c>
      <c r="AN1361" s="16">
        <v>156</v>
      </c>
      <c r="AO1361" s="16">
        <v>31</v>
      </c>
    </row>
    <row r="1362" hidden="1" spans="1:41">
      <c r="A1362">
        <v>2103604</v>
      </c>
      <c r="B1362" t="s">
        <v>1354</v>
      </c>
      <c r="C1362" t="s">
        <v>67</v>
      </c>
      <c r="D1362">
        <v>318</v>
      </c>
      <c r="E1362">
        <v>494</v>
      </c>
      <c r="F1362">
        <v>277</v>
      </c>
      <c r="G1362">
        <v>492</v>
      </c>
      <c r="H1362" s="16">
        <f t="shared" si="21"/>
        <v>64642</v>
      </c>
      <c r="I1362" s="16">
        <v>43360</v>
      </c>
      <c r="J1362" s="16">
        <v>21282</v>
      </c>
      <c r="K1362" s="16">
        <v>31959</v>
      </c>
      <c r="L1362" s="16">
        <v>32683</v>
      </c>
      <c r="M1362" s="16">
        <v>6039</v>
      </c>
      <c r="N1362" s="16">
        <v>6801</v>
      </c>
      <c r="O1362" s="16">
        <v>6912</v>
      </c>
      <c r="P1362" s="16">
        <v>3719</v>
      </c>
      <c r="Q1362" s="16">
        <v>7309</v>
      </c>
      <c r="R1362" s="16">
        <v>4871</v>
      </c>
      <c r="S1362" s="16">
        <v>10022</v>
      </c>
      <c r="T1362" s="16">
        <v>7053</v>
      </c>
      <c r="U1362" s="16">
        <v>5251</v>
      </c>
      <c r="V1362" s="16">
        <v>6665</v>
      </c>
      <c r="W1362" s="19">
        <v>0.4</v>
      </c>
      <c r="X1362" s="16">
        <v>41560</v>
      </c>
      <c r="Y1362" s="16">
        <v>18798</v>
      </c>
      <c r="Z1362" s="16">
        <v>12788</v>
      </c>
      <c r="AA1362" s="16">
        <v>6010</v>
      </c>
      <c r="AB1362" s="19">
        <v>12568.61</v>
      </c>
      <c r="AC1362" s="19">
        <v>3594.08</v>
      </c>
      <c r="AD1362" s="16">
        <v>178</v>
      </c>
      <c r="AE1362" s="20">
        <v>2263.772</v>
      </c>
      <c r="AF1362" s="19">
        <v>28.6</v>
      </c>
      <c r="AG1362" s="16">
        <v>352584</v>
      </c>
      <c r="AH1362" s="19">
        <v>5525</v>
      </c>
      <c r="AI1362" s="16">
        <v>1208</v>
      </c>
      <c r="AJ1362" s="16">
        <v>172</v>
      </c>
      <c r="AK1362" s="16">
        <v>735</v>
      </c>
      <c r="AL1362" s="16">
        <v>16</v>
      </c>
      <c r="AM1362" s="16">
        <v>3</v>
      </c>
      <c r="AN1362" s="16">
        <v>1138</v>
      </c>
      <c r="AO1362" s="16">
        <v>70</v>
      </c>
    </row>
    <row r="1363" hidden="1" spans="1:41">
      <c r="A1363">
        <v>3119302</v>
      </c>
      <c r="B1363" t="s">
        <v>1355</v>
      </c>
      <c r="C1363" t="s">
        <v>44</v>
      </c>
      <c r="D1363">
        <v>337</v>
      </c>
      <c r="E1363">
        <v>579</v>
      </c>
      <c r="F1363">
        <v>299</v>
      </c>
      <c r="G1363">
        <v>600</v>
      </c>
      <c r="H1363" s="16">
        <f t="shared" si="21"/>
        <v>28524</v>
      </c>
      <c r="I1363" s="16">
        <v>21731</v>
      </c>
      <c r="J1363" s="16">
        <v>6793</v>
      </c>
      <c r="K1363" s="16">
        <v>14599</v>
      </c>
      <c r="L1363" s="16">
        <v>13925</v>
      </c>
      <c r="M1363" s="16">
        <v>1589</v>
      </c>
      <c r="N1363" s="16">
        <v>1751</v>
      </c>
      <c r="O1363" s="16">
        <v>1926</v>
      </c>
      <c r="P1363" s="16">
        <v>1246</v>
      </c>
      <c r="Q1363" s="16">
        <v>2684</v>
      </c>
      <c r="R1363" s="16">
        <v>2005</v>
      </c>
      <c r="S1363" s="16">
        <v>4728</v>
      </c>
      <c r="T1363" s="16">
        <v>4365</v>
      </c>
      <c r="U1363" s="16">
        <v>3744</v>
      </c>
      <c r="V1363" s="16">
        <v>4486</v>
      </c>
      <c r="W1363" s="19">
        <v>0.07</v>
      </c>
      <c r="X1363" s="16">
        <v>25067</v>
      </c>
      <c r="Y1363" s="16">
        <v>10913</v>
      </c>
      <c r="Z1363" s="16">
        <v>8309</v>
      </c>
      <c r="AA1363" s="16">
        <v>2604</v>
      </c>
      <c r="AB1363" s="19">
        <v>23010.48</v>
      </c>
      <c r="AC1363" s="19">
        <v>18830.04</v>
      </c>
      <c r="AD1363" s="16">
        <v>372</v>
      </c>
      <c r="AE1363" s="20">
        <v>3313.116</v>
      </c>
      <c r="AF1363" s="19">
        <v>8.6</v>
      </c>
      <c r="AG1363" s="16">
        <v>806222</v>
      </c>
      <c r="AH1363" s="19">
        <v>28332</v>
      </c>
      <c r="AI1363" s="16">
        <v>1035</v>
      </c>
      <c r="AJ1363" s="16">
        <v>420</v>
      </c>
      <c r="AK1363" s="16">
        <v>1228</v>
      </c>
      <c r="AL1363" s="16">
        <v>42</v>
      </c>
      <c r="AM1363" s="16">
        <v>4</v>
      </c>
      <c r="AN1363" s="16">
        <v>946</v>
      </c>
      <c r="AO1363" s="16">
        <v>89</v>
      </c>
    </row>
    <row r="1364" hidden="1" spans="1:41">
      <c r="A1364">
        <v>4305871</v>
      </c>
      <c r="B1364" t="s">
        <v>1356</v>
      </c>
      <c r="C1364" t="s">
        <v>77</v>
      </c>
      <c r="D1364">
        <v>285</v>
      </c>
      <c r="E1364">
        <v>337</v>
      </c>
      <c r="F1364">
        <v>248</v>
      </c>
      <c r="G1364">
        <v>311</v>
      </c>
      <c r="H1364" s="16">
        <f t="shared" si="21"/>
        <v>2561</v>
      </c>
      <c r="I1364" s="16">
        <v>1146</v>
      </c>
      <c r="J1364" s="16">
        <v>1415</v>
      </c>
      <c r="K1364" s="16">
        <v>1280</v>
      </c>
      <c r="L1364" s="16">
        <v>1281</v>
      </c>
      <c r="M1364" s="16">
        <v>102</v>
      </c>
      <c r="N1364" s="16">
        <v>121</v>
      </c>
      <c r="O1364" s="16">
        <v>129</v>
      </c>
      <c r="P1364" s="16">
        <v>101</v>
      </c>
      <c r="Q1364" s="16">
        <v>204</v>
      </c>
      <c r="R1364" s="16">
        <v>138</v>
      </c>
      <c r="S1364" s="16">
        <v>373</v>
      </c>
      <c r="T1364" s="16">
        <v>332</v>
      </c>
      <c r="U1364" s="16">
        <v>372</v>
      </c>
      <c r="V1364" s="16">
        <v>689</v>
      </c>
      <c r="W1364" s="19">
        <v>0.1</v>
      </c>
      <c r="X1364" s="16">
        <v>2391</v>
      </c>
      <c r="Y1364" s="16">
        <v>997</v>
      </c>
      <c r="Z1364" s="16">
        <v>460</v>
      </c>
      <c r="AA1364" s="16">
        <v>537</v>
      </c>
      <c r="AB1364" s="19">
        <v>31143.3</v>
      </c>
      <c r="AC1364" s="19">
        <v>36237.74</v>
      </c>
      <c r="AD1364" s="16">
        <v>331</v>
      </c>
      <c r="AE1364" s="20">
        <v>162.949</v>
      </c>
      <c r="AF1364" s="19">
        <v>15.7</v>
      </c>
      <c r="AG1364" s="16">
        <v>94377</v>
      </c>
      <c r="AH1364" s="19">
        <v>36967</v>
      </c>
      <c r="AI1364" s="16">
        <v>91</v>
      </c>
      <c r="AJ1364" s="16">
        <v>61</v>
      </c>
      <c r="AK1364" s="16">
        <v>125</v>
      </c>
      <c r="AL1364" s="16">
        <v>4</v>
      </c>
      <c r="AM1364" s="16">
        <v>0</v>
      </c>
      <c r="AN1364" s="16">
        <v>79</v>
      </c>
      <c r="AO1364" s="16">
        <v>12</v>
      </c>
    </row>
    <row r="1365" hidden="1" spans="1:41">
      <c r="A1365">
        <v>4305900</v>
      </c>
      <c r="B1365" t="s">
        <v>1357</v>
      </c>
      <c r="C1365" t="s">
        <v>77</v>
      </c>
      <c r="D1365">
        <v>296</v>
      </c>
      <c r="E1365">
        <v>461</v>
      </c>
      <c r="F1365">
        <v>258</v>
      </c>
      <c r="G1365">
        <v>433</v>
      </c>
      <c r="H1365" s="16">
        <f t="shared" si="21"/>
        <v>7749</v>
      </c>
      <c r="I1365" s="16">
        <v>5092</v>
      </c>
      <c r="J1365" s="16">
        <v>2657</v>
      </c>
      <c r="K1365" s="16">
        <v>3831</v>
      </c>
      <c r="L1365" s="16">
        <v>3918</v>
      </c>
      <c r="M1365" s="16">
        <v>480</v>
      </c>
      <c r="N1365" s="16">
        <v>526</v>
      </c>
      <c r="O1365" s="16">
        <v>570</v>
      </c>
      <c r="P1365" s="16">
        <v>408</v>
      </c>
      <c r="Q1365" s="16">
        <v>678</v>
      </c>
      <c r="R1365" s="16">
        <v>442</v>
      </c>
      <c r="S1365" s="16">
        <v>1120</v>
      </c>
      <c r="T1365" s="16">
        <v>1037</v>
      </c>
      <c r="U1365" s="16">
        <v>1026</v>
      </c>
      <c r="V1365" s="16">
        <v>1462</v>
      </c>
      <c r="W1365" s="19">
        <v>-0.33</v>
      </c>
      <c r="X1365" s="16">
        <v>6558</v>
      </c>
      <c r="Y1365" s="16">
        <v>2860</v>
      </c>
      <c r="Z1365" s="16">
        <v>1903</v>
      </c>
      <c r="AA1365" s="16">
        <v>957</v>
      </c>
      <c r="AB1365" s="19">
        <v>21694.88</v>
      </c>
      <c r="AC1365" s="19">
        <v>14588.34</v>
      </c>
      <c r="AD1365" s="16">
        <v>352</v>
      </c>
      <c r="AE1365" s="20">
        <v>492.124</v>
      </c>
      <c r="AF1365" s="19">
        <v>15.7</v>
      </c>
      <c r="AG1365" s="16">
        <v>246483</v>
      </c>
      <c r="AH1365" s="19">
        <v>31491</v>
      </c>
      <c r="AI1365" s="16">
        <v>290</v>
      </c>
      <c r="AJ1365" s="16">
        <v>135</v>
      </c>
      <c r="AK1365" s="16">
        <v>335</v>
      </c>
      <c r="AL1365" s="16">
        <v>6</v>
      </c>
      <c r="AM1365" s="16">
        <v>2</v>
      </c>
      <c r="AN1365" s="16">
        <v>256</v>
      </c>
      <c r="AO1365" s="16">
        <v>34</v>
      </c>
    </row>
    <row r="1366" hidden="1" spans="1:41">
      <c r="A1366">
        <v>4106456</v>
      </c>
      <c r="B1366" t="s">
        <v>1358</v>
      </c>
      <c r="C1366" t="s">
        <v>55</v>
      </c>
      <c r="D1366">
        <v>291</v>
      </c>
      <c r="E1366">
        <v>331</v>
      </c>
      <c r="F1366">
        <v>257</v>
      </c>
      <c r="G1366">
        <v>302</v>
      </c>
      <c r="H1366" s="16">
        <f t="shared" si="21"/>
        <v>7485</v>
      </c>
      <c r="I1366" s="16">
        <v>2006</v>
      </c>
      <c r="J1366" s="16">
        <v>5479</v>
      </c>
      <c r="K1366" s="16">
        <v>3939</v>
      </c>
      <c r="L1366" s="16">
        <v>3546</v>
      </c>
      <c r="M1366" s="16">
        <v>643</v>
      </c>
      <c r="N1366" s="16">
        <v>640</v>
      </c>
      <c r="O1366" s="16">
        <v>751</v>
      </c>
      <c r="P1366" s="16">
        <v>459</v>
      </c>
      <c r="Q1366" s="16">
        <v>858</v>
      </c>
      <c r="R1366" s="16">
        <v>564</v>
      </c>
      <c r="S1366" s="16">
        <v>1109</v>
      </c>
      <c r="T1366" s="16">
        <v>941</v>
      </c>
      <c r="U1366" s="16">
        <v>727</v>
      </c>
      <c r="V1366" s="16">
        <v>793</v>
      </c>
      <c r="W1366" s="19">
        <v>-0.81</v>
      </c>
      <c r="X1366" s="16">
        <v>6167</v>
      </c>
      <c r="Y1366" s="16">
        <v>2369</v>
      </c>
      <c r="Z1366" s="16">
        <v>647</v>
      </c>
      <c r="AA1366" s="16">
        <v>1722</v>
      </c>
      <c r="AB1366" s="19">
        <v>18663.79</v>
      </c>
      <c r="AC1366" s="19">
        <v>9605.97</v>
      </c>
      <c r="AD1366" s="16">
        <v>290</v>
      </c>
      <c r="AE1366" s="20">
        <v>1576.22</v>
      </c>
      <c r="AF1366" s="19">
        <v>4.7</v>
      </c>
      <c r="AG1366" s="16">
        <v>150557</v>
      </c>
      <c r="AH1366" s="19">
        <v>19862</v>
      </c>
      <c r="AI1366" s="16">
        <v>142</v>
      </c>
      <c r="AJ1366" s="16">
        <v>70</v>
      </c>
      <c r="AK1366" s="16">
        <v>251</v>
      </c>
      <c r="AL1366" s="16">
        <v>57</v>
      </c>
      <c r="AM1366" s="16">
        <v>1</v>
      </c>
      <c r="AN1366" s="16">
        <v>139</v>
      </c>
      <c r="AO1366" s="16">
        <v>3</v>
      </c>
    </row>
    <row r="1367" spans="1:41">
      <c r="A1367">
        <v>2402808</v>
      </c>
      <c r="B1367" t="s">
        <v>1359</v>
      </c>
      <c r="C1367" t="s">
        <v>73</v>
      </c>
      <c r="D1367">
        <v>284</v>
      </c>
      <c r="E1367">
        <v>328</v>
      </c>
      <c r="F1367">
        <v>247</v>
      </c>
      <c r="G1367">
        <v>305</v>
      </c>
      <c r="H1367" s="16">
        <f t="shared" si="21"/>
        <v>5594</v>
      </c>
      <c r="I1367" s="16">
        <v>2216</v>
      </c>
      <c r="J1367" s="16">
        <v>3378</v>
      </c>
      <c r="K1367" s="16">
        <v>2863</v>
      </c>
      <c r="L1367" s="16">
        <v>2731</v>
      </c>
      <c r="M1367" s="16">
        <v>415</v>
      </c>
      <c r="N1367" s="16">
        <v>449</v>
      </c>
      <c r="O1367" s="16">
        <v>531</v>
      </c>
      <c r="P1367" s="16">
        <v>294</v>
      </c>
      <c r="Q1367" s="16">
        <v>677</v>
      </c>
      <c r="R1367" s="16">
        <v>399</v>
      </c>
      <c r="S1367" s="16">
        <v>814</v>
      </c>
      <c r="T1367" s="16">
        <v>593</v>
      </c>
      <c r="U1367" s="16">
        <v>542</v>
      </c>
      <c r="V1367" s="16">
        <v>880</v>
      </c>
      <c r="W1367" s="19">
        <v>0.04</v>
      </c>
      <c r="X1367" s="16">
        <v>3787</v>
      </c>
      <c r="Y1367" s="16">
        <v>1783</v>
      </c>
      <c r="Z1367" s="16">
        <v>781</v>
      </c>
      <c r="AA1367" s="16">
        <v>1002</v>
      </c>
      <c r="AB1367" s="19">
        <v>15621.74</v>
      </c>
      <c r="AC1367" s="19">
        <v>5859.72</v>
      </c>
      <c r="AD1367" s="16">
        <v>129</v>
      </c>
      <c r="AE1367" s="20">
        <v>185.748</v>
      </c>
      <c r="AF1367" s="19">
        <v>30.1</v>
      </c>
      <c r="AG1367" s="16">
        <v>41527</v>
      </c>
      <c r="AH1367" s="19">
        <v>7433</v>
      </c>
      <c r="AI1367" s="16">
        <v>77</v>
      </c>
      <c r="AJ1367" s="16">
        <v>16</v>
      </c>
      <c r="AK1367" s="16">
        <v>75</v>
      </c>
      <c r="AL1367" s="16">
        <v>0</v>
      </c>
      <c r="AM1367" s="16">
        <v>1</v>
      </c>
      <c r="AN1367" s="16">
        <v>76</v>
      </c>
      <c r="AO1367" s="16">
        <v>1</v>
      </c>
    </row>
    <row r="1368" hidden="1" spans="1:41">
      <c r="A1368">
        <v>3119401</v>
      </c>
      <c r="B1368" t="s">
        <v>1360</v>
      </c>
      <c r="C1368" t="s">
        <v>44</v>
      </c>
      <c r="D1368">
        <v>527</v>
      </c>
      <c r="E1368">
        <v>1707</v>
      </c>
      <c r="F1368">
        <v>487</v>
      </c>
      <c r="G1368">
        <v>1974</v>
      </c>
      <c r="H1368" s="16">
        <f t="shared" si="21"/>
        <v>110762</v>
      </c>
      <c r="I1368" s="16">
        <v>109167</v>
      </c>
      <c r="J1368" s="16">
        <v>1595</v>
      </c>
      <c r="K1368" s="16">
        <v>53990</v>
      </c>
      <c r="L1368" s="16">
        <v>56772</v>
      </c>
      <c r="M1368" s="16">
        <v>7018</v>
      </c>
      <c r="N1368" s="16">
        <v>7337</v>
      </c>
      <c r="O1368" s="16">
        <v>7931</v>
      </c>
      <c r="P1368" s="16">
        <v>4935</v>
      </c>
      <c r="Q1368" s="16">
        <v>12206</v>
      </c>
      <c r="R1368" s="16">
        <v>9083</v>
      </c>
      <c r="S1368" s="16">
        <v>18606</v>
      </c>
      <c r="T1368" s="16">
        <v>15369</v>
      </c>
      <c r="U1368" s="16">
        <v>13480</v>
      </c>
      <c r="V1368" s="16">
        <v>14797</v>
      </c>
      <c r="W1368" s="19">
        <v>0.41</v>
      </c>
      <c r="X1368" s="16">
        <v>97959</v>
      </c>
      <c r="Y1368" s="16">
        <v>37196</v>
      </c>
      <c r="Z1368" s="16">
        <v>36693</v>
      </c>
      <c r="AA1368" s="16">
        <v>503</v>
      </c>
      <c r="AB1368" s="19">
        <v>21648.84</v>
      </c>
      <c r="AC1368" s="19">
        <v>8677.01</v>
      </c>
      <c r="AD1368" s="16">
        <v>143</v>
      </c>
      <c r="AE1368" s="20">
        <v>221.252</v>
      </c>
      <c r="AF1368" s="19">
        <v>500.6</v>
      </c>
      <c r="AG1368" s="16">
        <v>1537329</v>
      </c>
      <c r="AH1368" s="19">
        <v>14057</v>
      </c>
      <c r="AI1368" s="16">
        <v>4263</v>
      </c>
      <c r="AJ1368" s="16">
        <v>1899</v>
      </c>
      <c r="AK1368" s="16">
        <v>5572</v>
      </c>
      <c r="AL1368" s="16">
        <v>38</v>
      </c>
      <c r="AM1368" s="16">
        <v>9</v>
      </c>
      <c r="AN1368" s="16">
        <v>3852</v>
      </c>
      <c r="AO1368" s="16">
        <v>411</v>
      </c>
    </row>
    <row r="1369" hidden="1" spans="1:41">
      <c r="A1369">
        <v>4204400</v>
      </c>
      <c r="B1369" t="s">
        <v>1361</v>
      </c>
      <c r="C1369" t="s">
        <v>57</v>
      </c>
      <c r="D1369">
        <v>292</v>
      </c>
      <c r="E1369">
        <v>452</v>
      </c>
      <c r="F1369">
        <v>255</v>
      </c>
      <c r="G1369">
        <v>435</v>
      </c>
      <c r="H1369" s="16">
        <f t="shared" si="21"/>
        <v>10091</v>
      </c>
      <c r="I1369" s="16">
        <v>5699</v>
      </c>
      <c r="J1369" s="16">
        <v>4392</v>
      </c>
      <c r="K1369" s="16">
        <v>5184</v>
      </c>
      <c r="L1369" s="16">
        <v>4907</v>
      </c>
      <c r="M1369" s="16">
        <v>516</v>
      </c>
      <c r="N1369" s="16">
        <v>595</v>
      </c>
      <c r="O1369" s="16">
        <v>647</v>
      </c>
      <c r="P1369" s="16">
        <v>476</v>
      </c>
      <c r="Q1369" s="16">
        <v>1137</v>
      </c>
      <c r="R1369" s="16">
        <v>700</v>
      </c>
      <c r="S1369" s="16">
        <v>1405</v>
      </c>
      <c r="T1369" s="16">
        <v>1445</v>
      </c>
      <c r="U1369" s="16">
        <v>1383</v>
      </c>
      <c r="V1369" s="16">
        <v>1787</v>
      </c>
      <c r="W1369" s="19">
        <v>-0.36</v>
      </c>
      <c r="X1369" s="16">
        <v>8851</v>
      </c>
      <c r="Y1369" s="16">
        <v>3412</v>
      </c>
      <c r="Z1369" s="16">
        <v>2030</v>
      </c>
      <c r="AA1369" s="16">
        <v>1382</v>
      </c>
      <c r="AB1369" s="19">
        <v>29752.13</v>
      </c>
      <c r="AC1369" s="19">
        <v>25725.94</v>
      </c>
      <c r="AD1369" s="16">
        <v>418</v>
      </c>
      <c r="AE1369" s="20">
        <v>233.968</v>
      </c>
      <c r="AF1369" s="19">
        <v>43.1</v>
      </c>
      <c r="AG1369" s="16">
        <v>240098</v>
      </c>
      <c r="AH1369" s="19">
        <v>23537</v>
      </c>
      <c r="AI1369" s="16">
        <v>289</v>
      </c>
      <c r="AJ1369" s="16">
        <v>391</v>
      </c>
      <c r="AK1369" s="16">
        <v>549</v>
      </c>
      <c r="AL1369" s="16">
        <v>7</v>
      </c>
      <c r="AM1369" s="16">
        <v>3</v>
      </c>
      <c r="AN1369" s="16">
        <v>226</v>
      </c>
      <c r="AO1369" s="16">
        <v>63</v>
      </c>
    </row>
    <row r="1370" spans="1:41">
      <c r="A1370">
        <v>2402907</v>
      </c>
      <c r="B1370" t="s">
        <v>1362</v>
      </c>
      <c r="C1370" t="s">
        <v>73</v>
      </c>
      <c r="D1370">
        <v>284</v>
      </c>
      <c r="E1370">
        <v>326</v>
      </c>
      <c r="F1370">
        <v>247</v>
      </c>
      <c r="G1370">
        <v>297</v>
      </c>
      <c r="H1370" s="16">
        <f t="shared" si="21"/>
        <v>4986</v>
      </c>
      <c r="I1370" s="16">
        <v>1741</v>
      </c>
      <c r="J1370" s="16">
        <v>3245</v>
      </c>
      <c r="K1370" s="16">
        <v>2491</v>
      </c>
      <c r="L1370" s="16">
        <v>2495</v>
      </c>
      <c r="M1370" s="16">
        <v>361</v>
      </c>
      <c r="N1370" s="16">
        <v>474</v>
      </c>
      <c r="O1370" s="16">
        <v>541</v>
      </c>
      <c r="P1370" s="16">
        <v>282</v>
      </c>
      <c r="Q1370" s="16">
        <v>541</v>
      </c>
      <c r="R1370" s="16">
        <v>359</v>
      </c>
      <c r="S1370" s="16">
        <v>637</v>
      </c>
      <c r="T1370" s="16">
        <v>567</v>
      </c>
      <c r="U1370" s="16">
        <v>528</v>
      </c>
      <c r="V1370" s="16">
        <v>696</v>
      </c>
      <c r="W1370" s="19">
        <v>0.14</v>
      </c>
      <c r="X1370" s="16">
        <v>3188</v>
      </c>
      <c r="Y1370" s="16">
        <v>1455</v>
      </c>
      <c r="Z1370" s="16">
        <v>555</v>
      </c>
      <c r="AA1370" s="16">
        <v>900</v>
      </c>
      <c r="AB1370" s="19">
        <v>13294.99</v>
      </c>
      <c r="AC1370" s="19">
        <v>5633.15</v>
      </c>
      <c r="AD1370" s="16">
        <v>362</v>
      </c>
      <c r="AE1370" s="20">
        <v>117.139</v>
      </c>
      <c r="AF1370" s="19">
        <v>42.6</v>
      </c>
      <c r="AG1370" s="16">
        <v>36027</v>
      </c>
      <c r="AH1370" s="19">
        <v>7259</v>
      </c>
      <c r="AI1370" s="16">
        <v>39</v>
      </c>
      <c r="AJ1370" s="16">
        <v>7</v>
      </c>
      <c r="AK1370" s="16">
        <v>82</v>
      </c>
      <c r="AL1370" s="16">
        <v>0</v>
      </c>
      <c r="AM1370" s="16">
        <v>1</v>
      </c>
      <c r="AN1370" s="16">
        <v>38</v>
      </c>
      <c r="AO1370" s="16">
        <v>1</v>
      </c>
    </row>
    <row r="1371" hidden="1" spans="1:41">
      <c r="A1371">
        <v>2909208</v>
      </c>
      <c r="B1371" t="s">
        <v>1363</v>
      </c>
      <c r="C1371" t="s">
        <v>52</v>
      </c>
      <c r="D1371">
        <v>292</v>
      </c>
      <c r="E1371">
        <v>348</v>
      </c>
      <c r="F1371">
        <v>256</v>
      </c>
      <c r="G1371">
        <v>324</v>
      </c>
      <c r="H1371" s="16">
        <f t="shared" si="21"/>
        <v>16671</v>
      </c>
      <c r="I1371" s="16">
        <v>7211</v>
      </c>
      <c r="J1371" s="16">
        <v>9460</v>
      </c>
      <c r="K1371" s="16">
        <v>8628</v>
      </c>
      <c r="L1371" s="16">
        <v>8043</v>
      </c>
      <c r="M1371" s="16">
        <v>1337</v>
      </c>
      <c r="N1371" s="16">
        <v>1503</v>
      </c>
      <c r="O1371" s="16">
        <v>1704</v>
      </c>
      <c r="P1371" s="16">
        <v>952</v>
      </c>
      <c r="Q1371" s="16">
        <v>1945</v>
      </c>
      <c r="R1371" s="16">
        <v>1116</v>
      </c>
      <c r="S1371" s="16">
        <v>2568</v>
      </c>
      <c r="T1371" s="16">
        <v>2103</v>
      </c>
      <c r="U1371" s="16">
        <v>1401</v>
      </c>
      <c r="V1371" s="16">
        <v>2042</v>
      </c>
      <c r="W1371" s="19">
        <v>-0.83</v>
      </c>
      <c r="X1371" s="16">
        <v>10340</v>
      </c>
      <c r="Y1371" s="16">
        <v>5480</v>
      </c>
      <c r="Z1371" s="16">
        <v>2425</v>
      </c>
      <c r="AA1371" s="16">
        <v>3055</v>
      </c>
      <c r="AB1371" s="19">
        <v>14085.51</v>
      </c>
      <c r="AC1371" s="19">
        <v>6754.25</v>
      </c>
      <c r="AD1371" s="16">
        <v>304</v>
      </c>
      <c r="AE1371" s="20">
        <v>883.522</v>
      </c>
      <c r="AF1371" s="19">
        <v>18.9</v>
      </c>
      <c r="AG1371" s="16">
        <v>125082</v>
      </c>
      <c r="AH1371" s="19">
        <v>7316</v>
      </c>
      <c r="AI1371" s="16">
        <v>210</v>
      </c>
      <c r="AJ1371" s="16">
        <v>38</v>
      </c>
      <c r="AK1371" s="16">
        <v>209</v>
      </c>
      <c r="AL1371" s="16">
        <v>0</v>
      </c>
      <c r="AM1371" s="16">
        <v>1</v>
      </c>
      <c r="AN1371" s="16">
        <v>200</v>
      </c>
      <c r="AO1371" s="16">
        <v>10</v>
      </c>
    </row>
    <row r="1372" hidden="1" spans="1:41">
      <c r="A1372">
        <v>2202851</v>
      </c>
      <c r="B1372" t="s">
        <v>1364</v>
      </c>
      <c r="C1372" t="s">
        <v>75</v>
      </c>
      <c r="D1372">
        <v>284</v>
      </c>
      <c r="E1372">
        <v>322</v>
      </c>
      <c r="F1372">
        <v>250</v>
      </c>
      <c r="G1372">
        <v>287</v>
      </c>
      <c r="H1372" s="16">
        <f t="shared" si="21"/>
        <v>4608</v>
      </c>
      <c r="I1372" s="16">
        <v>1536</v>
      </c>
      <c r="J1372" s="16">
        <v>3072</v>
      </c>
      <c r="K1372" s="16">
        <v>2399</v>
      </c>
      <c r="L1372" s="16">
        <v>2209</v>
      </c>
      <c r="M1372" s="16">
        <v>286</v>
      </c>
      <c r="N1372" s="16">
        <v>380</v>
      </c>
      <c r="O1372" s="16">
        <v>420</v>
      </c>
      <c r="P1372" s="16">
        <v>281</v>
      </c>
      <c r="Q1372" s="16">
        <v>423</v>
      </c>
      <c r="R1372" s="16">
        <v>366</v>
      </c>
      <c r="S1372" s="16">
        <v>828</v>
      </c>
      <c r="T1372" s="16">
        <v>561</v>
      </c>
      <c r="U1372" s="16">
        <v>421</v>
      </c>
      <c r="V1372" s="16">
        <v>642</v>
      </c>
      <c r="W1372" s="19">
        <v>0.03</v>
      </c>
      <c r="X1372" s="16">
        <v>3181</v>
      </c>
      <c r="Y1372" s="16">
        <v>1497</v>
      </c>
      <c r="Z1372" s="16">
        <v>483</v>
      </c>
      <c r="AA1372" s="16">
        <v>1014</v>
      </c>
      <c r="AB1372" s="19">
        <v>13072.03</v>
      </c>
      <c r="AC1372" s="19">
        <v>5919.98</v>
      </c>
      <c r="AD1372" s="16">
        <v>413</v>
      </c>
      <c r="AE1372" s="20">
        <v>1914.819</v>
      </c>
      <c r="AF1372" s="19">
        <v>2.4</v>
      </c>
      <c r="AG1372" s="16">
        <v>27835</v>
      </c>
      <c r="AH1372" s="19">
        <v>6048</v>
      </c>
      <c r="AI1372" s="16">
        <v>38</v>
      </c>
      <c r="AJ1372" s="16">
        <v>18</v>
      </c>
      <c r="AK1372" s="16">
        <v>69</v>
      </c>
      <c r="AL1372" s="16">
        <v>1</v>
      </c>
      <c r="AM1372" s="16">
        <v>0</v>
      </c>
      <c r="AN1372" s="16">
        <v>38</v>
      </c>
      <c r="AO1372" s="16">
        <v>0</v>
      </c>
    </row>
    <row r="1373" hidden="1" spans="1:41">
      <c r="A1373">
        <v>3512605</v>
      </c>
      <c r="B1373" t="s">
        <v>1365</v>
      </c>
      <c r="C1373" t="s">
        <v>87</v>
      </c>
      <c r="D1373">
        <v>292</v>
      </c>
      <c r="E1373">
        <v>349</v>
      </c>
      <c r="F1373">
        <v>254</v>
      </c>
      <c r="G1373">
        <v>331</v>
      </c>
      <c r="H1373" s="16">
        <f t="shared" si="21"/>
        <v>4798</v>
      </c>
      <c r="I1373" s="16">
        <v>3857</v>
      </c>
      <c r="J1373" s="16">
        <v>941</v>
      </c>
      <c r="K1373" s="16">
        <v>2490</v>
      </c>
      <c r="L1373" s="16">
        <v>2308</v>
      </c>
      <c r="M1373" s="16">
        <v>309</v>
      </c>
      <c r="N1373" s="16">
        <v>331</v>
      </c>
      <c r="O1373" s="16">
        <v>396</v>
      </c>
      <c r="P1373" s="16">
        <v>241</v>
      </c>
      <c r="Q1373" s="16">
        <v>459</v>
      </c>
      <c r="R1373" s="16">
        <v>276</v>
      </c>
      <c r="S1373" s="16">
        <v>655</v>
      </c>
      <c r="T1373" s="16">
        <v>691</v>
      </c>
      <c r="U1373" s="16">
        <v>631</v>
      </c>
      <c r="V1373" s="16">
        <v>809</v>
      </c>
      <c r="W1373" s="19">
        <v>-0.85</v>
      </c>
      <c r="X1373" s="16">
        <v>3974</v>
      </c>
      <c r="Y1373" s="16">
        <v>1722</v>
      </c>
      <c r="Z1373" s="16">
        <v>1384</v>
      </c>
      <c r="AA1373" s="16">
        <v>338</v>
      </c>
      <c r="AB1373" s="19">
        <v>19055.65</v>
      </c>
      <c r="AC1373" s="19">
        <v>17049.74</v>
      </c>
      <c r="AD1373" s="16">
        <v>274</v>
      </c>
      <c r="AE1373" s="20">
        <v>303.83</v>
      </c>
      <c r="AF1373" s="19">
        <v>15.8</v>
      </c>
      <c r="AG1373" s="16">
        <v>64564</v>
      </c>
      <c r="AH1373" s="19">
        <v>13117</v>
      </c>
      <c r="AI1373" s="16">
        <v>122</v>
      </c>
      <c r="AJ1373" s="16">
        <v>42</v>
      </c>
      <c r="AK1373" s="16">
        <v>158</v>
      </c>
      <c r="AL1373" s="16">
        <v>631</v>
      </c>
      <c r="AM1373" s="16">
        <v>1</v>
      </c>
      <c r="AN1373" s="16">
        <v>114</v>
      </c>
      <c r="AO1373" s="16">
        <v>8</v>
      </c>
    </row>
    <row r="1374" hidden="1" spans="1:41">
      <c r="A1374">
        <v>3119500</v>
      </c>
      <c r="B1374" t="s">
        <v>1366</v>
      </c>
      <c r="C1374" t="s">
        <v>44</v>
      </c>
      <c r="D1374">
        <v>291</v>
      </c>
      <c r="E1374">
        <v>368</v>
      </c>
      <c r="F1374">
        <v>247</v>
      </c>
      <c r="G1374">
        <v>296</v>
      </c>
      <c r="H1374" s="16">
        <f t="shared" si="21"/>
        <v>9414</v>
      </c>
      <c r="I1374" s="16">
        <v>6644</v>
      </c>
      <c r="J1374" s="16">
        <v>2770</v>
      </c>
      <c r="K1374" s="16">
        <v>4859</v>
      </c>
      <c r="L1374" s="16">
        <v>4555</v>
      </c>
      <c r="M1374" s="16">
        <v>608</v>
      </c>
      <c r="N1374" s="16">
        <v>721</v>
      </c>
      <c r="O1374" s="16">
        <v>785</v>
      </c>
      <c r="P1374" s="16">
        <v>514</v>
      </c>
      <c r="Q1374" s="16">
        <v>1051</v>
      </c>
      <c r="R1374" s="16">
        <v>731</v>
      </c>
      <c r="S1374" s="16">
        <v>1334</v>
      </c>
      <c r="T1374" s="16">
        <v>1104</v>
      </c>
      <c r="U1374" s="16">
        <v>1020</v>
      </c>
      <c r="V1374" s="16">
        <v>1546</v>
      </c>
      <c r="W1374" s="19">
        <v>0.05</v>
      </c>
      <c r="X1374" s="16">
        <v>7277</v>
      </c>
      <c r="Y1374" s="16">
        <v>2874</v>
      </c>
      <c r="Z1374" s="16">
        <v>2057</v>
      </c>
      <c r="AA1374" s="16">
        <v>817</v>
      </c>
      <c r="AB1374" s="19">
        <v>13544.22</v>
      </c>
      <c r="AC1374" s="19">
        <v>7485.96</v>
      </c>
      <c r="AD1374" s="16">
        <v>401</v>
      </c>
      <c r="AE1374" s="20">
        <v>815.413</v>
      </c>
      <c r="AF1374" s="19">
        <v>11.5</v>
      </c>
      <c r="AG1374" s="16">
        <v>76781</v>
      </c>
      <c r="AH1374" s="19">
        <v>8168</v>
      </c>
      <c r="AI1374" s="16">
        <v>165</v>
      </c>
      <c r="AJ1374" s="16">
        <v>98</v>
      </c>
      <c r="AK1374" s="16">
        <v>169</v>
      </c>
      <c r="AL1374" s="16">
        <v>3</v>
      </c>
      <c r="AM1374" s="16">
        <v>1</v>
      </c>
      <c r="AN1374" s="16">
        <v>155</v>
      </c>
      <c r="AO1374" s="16">
        <v>10</v>
      </c>
    </row>
    <row r="1375" hidden="1" spans="1:41">
      <c r="A1375">
        <v>3119609</v>
      </c>
      <c r="B1375" t="s">
        <v>1367</v>
      </c>
      <c r="C1375" t="s">
        <v>44</v>
      </c>
      <c r="D1375">
        <v>285</v>
      </c>
      <c r="E1375">
        <v>341</v>
      </c>
      <c r="F1375">
        <v>248</v>
      </c>
      <c r="G1375">
        <v>309</v>
      </c>
      <c r="H1375" s="16">
        <f t="shared" si="21"/>
        <v>3132</v>
      </c>
      <c r="I1375" s="16">
        <v>2160</v>
      </c>
      <c r="J1375" s="16">
        <v>972</v>
      </c>
      <c r="K1375" s="16">
        <v>1608</v>
      </c>
      <c r="L1375" s="16">
        <v>1524</v>
      </c>
      <c r="M1375" s="16">
        <v>156</v>
      </c>
      <c r="N1375" s="16">
        <v>176</v>
      </c>
      <c r="O1375" s="16">
        <v>203</v>
      </c>
      <c r="P1375" s="16">
        <v>134</v>
      </c>
      <c r="Q1375" s="16">
        <v>310</v>
      </c>
      <c r="R1375" s="16">
        <v>203</v>
      </c>
      <c r="S1375" s="16">
        <v>470</v>
      </c>
      <c r="T1375" s="16">
        <v>494</v>
      </c>
      <c r="U1375" s="16">
        <v>406</v>
      </c>
      <c r="V1375" s="16">
        <v>580</v>
      </c>
      <c r="W1375" s="19">
        <v>0.24</v>
      </c>
      <c r="X1375" s="16">
        <v>2686</v>
      </c>
      <c r="Y1375" s="16">
        <v>1071</v>
      </c>
      <c r="Z1375" s="16">
        <v>735</v>
      </c>
      <c r="AA1375" s="16">
        <v>336</v>
      </c>
      <c r="AB1375" s="19">
        <v>22752.78</v>
      </c>
      <c r="AC1375" s="19">
        <v>13238.99</v>
      </c>
      <c r="AD1375" s="16">
        <v>209</v>
      </c>
      <c r="AE1375" s="20">
        <v>131.511</v>
      </c>
      <c r="AF1375" s="19">
        <v>23.8</v>
      </c>
      <c r="AG1375" s="16">
        <v>37019</v>
      </c>
      <c r="AH1375" s="19">
        <v>11903</v>
      </c>
      <c r="AI1375" s="16">
        <v>83</v>
      </c>
      <c r="AJ1375" s="16">
        <v>36</v>
      </c>
      <c r="AK1375" s="16">
        <v>142</v>
      </c>
      <c r="AL1375" s="16">
        <v>2</v>
      </c>
      <c r="AM1375" s="16">
        <v>2</v>
      </c>
      <c r="AN1375" s="16">
        <v>77</v>
      </c>
      <c r="AO1375" s="16">
        <v>6</v>
      </c>
    </row>
    <row r="1376" hidden="1" spans="1:41">
      <c r="A1376">
        <v>4305934</v>
      </c>
      <c r="B1376" t="s">
        <v>1368</v>
      </c>
      <c r="C1376" t="s">
        <v>77</v>
      </c>
      <c r="D1376">
        <v>285</v>
      </c>
      <c r="E1376">
        <v>322</v>
      </c>
      <c r="F1376">
        <v>247</v>
      </c>
      <c r="G1376">
        <v>289</v>
      </c>
      <c r="H1376" s="16">
        <f t="shared" si="21"/>
        <v>1722</v>
      </c>
      <c r="I1376" s="16">
        <v>176</v>
      </c>
      <c r="J1376" s="16">
        <v>1546</v>
      </c>
      <c r="K1376" s="16">
        <v>899</v>
      </c>
      <c r="L1376" s="16">
        <v>823</v>
      </c>
      <c r="M1376" s="16">
        <v>56</v>
      </c>
      <c r="N1376" s="16">
        <v>85</v>
      </c>
      <c r="O1376" s="16">
        <v>81</v>
      </c>
      <c r="P1376" s="16">
        <v>61</v>
      </c>
      <c r="Q1376" s="16">
        <v>107</v>
      </c>
      <c r="R1376" s="16">
        <v>82</v>
      </c>
      <c r="S1376" s="16">
        <v>185</v>
      </c>
      <c r="T1376" s="16">
        <v>231</v>
      </c>
      <c r="U1376" s="16">
        <v>306</v>
      </c>
      <c r="V1376" s="16">
        <v>528</v>
      </c>
      <c r="W1376" s="19">
        <v>-0.35</v>
      </c>
      <c r="X1376" s="16">
        <v>1605</v>
      </c>
      <c r="Y1376" s="16">
        <v>574</v>
      </c>
      <c r="Z1376" s="16">
        <v>66</v>
      </c>
      <c r="AA1376" s="16">
        <v>508</v>
      </c>
      <c r="AB1376" s="19">
        <v>33954.43</v>
      </c>
      <c r="AC1376" s="19">
        <v>30822.6</v>
      </c>
      <c r="AD1376" s="16">
        <v>97</v>
      </c>
      <c r="AE1376" s="20">
        <v>105.447</v>
      </c>
      <c r="AF1376" s="19">
        <v>16.3</v>
      </c>
      <c r="AG1376" s="16">
        <v>35333</v>
      </c>
      <c r="AH1376" s="19">
        <v>20306</v>
      </c>
      <c r="AI1376" s="16">
        <v>16</v>
      </c>
      <c r="AJ1376" s="16">
        <v>8</v>
      </c>
      <c r="AK1376" s="16">
        <v>57</v>
      </c>
      <c r="AL1376" s="16">
        <v>1</v>
      </c>
      <c r="AM1376" s="16">
        <v>0</v>
      </c>
      <c r="AN1376" s="16">
        <v>12</v>
      </c>
      <c r="AO1376" s="16">
        <v>4</v>
      </c>
    </row>
    <row r="1377" hidden="1" spans="1:41">
      <c r="A1377">
        <v>5003157</v>
      </c>
      <c r="B1377" t="s">
        <v>1369</v>
      </c>
      <c r="C1377" t="s">
        <v>109</v>
      </c>
      <c r="D1377">
        <v>303</v>
      </c>
      <c r="E1377">
        <v>417</v>
      </c>
      <c r="F1377">
        <v>270</v>
      </c>
      <c r="G1377">
        <v>382</v>
      </c>
      <c r="H1377" s="16">
        <f t="shared" si="21"/>
        <v>15110</v>
      </c>
      <c r="I1377" s="16">
        <v>11818</v>
      </c>
      <c r="J1377" s="16">
        <v>3292</v>
      </c>
      <c r="K1377" s="16">
        <v>7511</v>
      </c>
      <c r="L1377" s="16">
        <v>7599</v>
      </c>
      <c r="M1377" s="16">
        <v>1427</v>
      </c>
      <c r="N1377" s="16">
        <v>1710</v>
      </c>
      <c r="O1377" s="16">
        <v>1696</v>
      </c>
      <c r="P1377" s="16">
        <v>859</v>
      </c>
      <c r="Q1377" s="16">
        <v>1674</v>
      </c>
      <c r="R1377" s="16">
        <v>1147</v>
      </c>
      <c r="S1377" s="16">
        <v>2140</v>
      </c>
      <c r="T1377" s="16">
        <v>1614</v>
      </c>
      <c r="U1377" s="16">
        <v>1285</v>
      </c>
      <c r="V1377" s="16">
        <v>1558</v>
      </c>
      <c r="W1377" s="19">
        <v>0.65</v>
      </c>
      <c r="X1377" s="16">
        <v>11419</v>
      </c>
      <c r="Y1377" s="16">
        <v>4427</v>
      </c>
      <c r="Z1377" s="16">
        <v>3584</v>
      </c>
      <c r="AA1377" s="16">
        <v>843</v>
      </c>
      <c r="AB1377" s="19">
        <v>15166.94</v>
      </c>
      <c r="AC1377" s="19">
        <v>6026.51</v>
      </c>
      <c r="AD1377" s="16">
        <v>326</v>
      </c>
      <c r="AE1377" s="20">
        <v>1025.049</v>
      </c>
      <c r="AF1377" s="19">
        <v>14.7</v>
      </c>
      <c r="AG1377" s="16">
        <v>177157</v>
      </c>
      <c r="AH1377" s="19">
        <v>11958</v>
      </c>
      <c r="AI1377" s="16">
        <v>503</v>
      </c>
      <c r="AJ1377" s="16">
        <v>150</v>
      </c>
      <c r="AK1377" s="16">
        <v>381</v>
      </c>
      <c r="AL1377" s="16">
        <v>14</v>
      </c>
      <c r="AM1377" s="16">
        <v>2</v>
      </c>
      <c r="AN1377" s="16">
        <v>485</v>
      </c>
      <c r="AO1377" s="16">
        <v>18</v>
      </c>
    </row>
    <row r="1378" hidden="1" spans="1:41">
      <c r="A1378">
        <v>4106506</v>
      </c>
      <c r="B1378" t="s">
        <v>1370</v>
      </c>
      <c r="C1378" t="s">
        <v>55</v>
      </c>
      <c r="D1378">
        <v>338</v>
      </c>
      <c r="E1378">
        <v>589</v>
      </c>
      <c r="F1378">
        <v>307</v>
      </c>
      <c r="G1378">
        <v>601</v>
      </c>
      <c r="H1378" s="16">
        <f t="shared" si="21"/>
        <v>21570</v>
      </c>
      <c r="I1378" s="16">
        <v>15903</v>
      </c>
      <c r="J1378" s="16">
        <v>5667</v>
      </c>
      <c r="K1378" s="16">
        <v>10585</v>
      </c>
      <c r="L1378" s="16">
        <v>10985</v>
      </c>
      <c r="M1378" s="16">
        <v>1262</v>
      </c>
      <c r="N1378" s="16">
        <v>1409</v>
      </c>
      <c r="O1378" s="16">
        <v>1588</v>
      </c>
      <c r="P1378" s="16">
        <v>1135</v>
      </c>
      <c r="Q1378" s="16">
        <v>2243</v>
      </c>
      <c r="R1378" s="16">
        <v>1489</v>
      </c>
      <c r="S1378" s="16">
        <v>2925</v>
      </c>
      <c r="T1378" s="16">
        <v>2928</v>
      </c>
      <c r="U1378" s="16">
        <v>2892</v>
      </c>
      <c r="V1378" s="16">
        <v>3699</v>
      </c>
      <c r="W1378" s="19">
        <v>-0.43</v>
      </c>
      <c r="X1378" s="16">
        <v>18810</v>
      </c>
      <c r="Y1378" s="16">
        <v>7618</v>
      </c>
      <c r="Z1378" s="16">
        <v>5641</v>
      </c>
      <c r="AA1378" s="16">
        <v>1977</v>
      </c>
      <c r="AB1378" s="19">
        <v>22813.94</v>
      </c>
      <c r="AC1378" s="19">
        <v>20304.49</v>
      </c>
      <c r="AD1378" s="16">
        <v>336</v>
      </c>
      <c r="AE1378" s="20">
        <v>684.417</v>
      </c>
      <c r="AF1378" s="19">
        <v>31.5</v>
      </c>
      <c r="AG1378" s="16">
        <v>565877</v>
      </c>
      <c r="AH1378" s="19">
        <v>25903</v>
      </c>
      <c r="AI1378" s="16">
        <v>587</v>
      </c>
      <c r="AJ1378" s="16">
        <v>425</v>
      </c>
      <c r="AK1378" s="16">
        <v>983</v>
      </c>
      <c r="AL1378" s="16">
        <v>40</v>
      </c>
      <c r="AM1378" s="16">
        <v>4</v>
      </c>
      <c r="AN1378" s="16">
        <v>511</v>
      </c>
      <c r="AO1378" s="16">
        <v>76</v>
      </c>
    </row>
    <row r="1379" hidden="1" spans="1:41">
      <c r="A1379">
        <v>3119708</v>
      </c>
      <c r="B1379" t="s">
        <v>1371</v>
      </c>
      <c r="C1379" t="s">
        <v>44</v>
      </c>
      <c r="D1379">
        <v>287</v>
      </c>
      <c r="E1379">
        <v>346</v>
      </c>
      <c r="F1379">
        <v>250</v>
      </c>
      <c r="G1379">
        <v>322</v>
      </c>
      <c r="H1379" s="16">
        <f t="shared" si="21"/>
        <v>3480</v>
      </c>
      <c r="I1379" s="16">
        <v>1776</v>
      </c>
      <c r="J1379" s="16">
        <v>1704</v>
      </c>
      <c r="K1379" s="16">
        <v>1752</v>
      </c>
      <c r="L1379" s="16">
        <v>1728</v>
      </c>
      <c r="M1379" s="16">
        <v>223</v>
      </c>
      <c r="N1379" s="16">
        <v>208</v>
      </c>
      <c r="O1379" s="16">
        <v>217</v>
      </c>
      <c r="P1379" s="16">
        <v>154</v>
      </c>
      <c r="Q1379" s="16">
        <v>319</v>
      </c>
      <c r="R1379" s="16">
        <v>239</v>
      </c>
      <c r="S1379" s="16">
        <v>595</v>
      </c>
      <c r="T1379" s="16">
        <v>504</v>
      </c>
      <c r="U1379" s="16">
        <v>418</v>
      </c>
      <c r="V1379" s="16">
        <v>603</v>
      </c>
      <c r="W1379" s="19">
        <v>0.27</v>
      </c>
      <c r="X1379" s="16">
        <v>3115</v>
      </c>
      <c r="Y1379" s="16">
        <v>1158</v>
      </c>
      <c r="Z1379" s="16">
        <v>585</v>
      </c>
      <c r="AA1379" s="16">
        <v>573</v>
      </c>
      <c r="AB1379" s="19">
        <v>18403.22</v>
      </c>
      <c r="AC1379" s="19">
        <v>12807.06</v>
      </c>
      <c r="AD1379" s="16">
        <v>137</v>
      </c>
      <c r="AE1379" s="20">
        <v>140.954</v>
      </c>
      <c r="AF1379" s="19">
        <v>24.7</v>
      </c>
      <c r="AG1379" s="16">
        <v>42541</v>
      </c>
      <c r="AH1379" s="19">
        <v>12327</v>
      </c>
      <c r="AI1379" s="16">
        <v>42</v>
      </c>
      <c r="AJ1379" s="16">
        <v>95</v>
      </c>
      <c r="AK1379" s="16">
        <v>120</v>
      </c>
      <c r="AL1379" s="16">
        <v>4</v>
      </c>
      <c r="AM1379" s="16">
        <v>1</v>
      </c>
      <c r="AN1379" s="16">
        <v>40</v>
      </c>
      <c r="AO1379" s="16">
        <v>2</v>
      </c>
    </row>
    <row r="1380" hidden="1" spans="1:41">
      <c r="A1380">
        <v>3119807</v>
      </c>
      <c r="B1380" t="s">
        <v>1372</v>
      </c>
      <c r="C1380" t="s">
        <v>44</v>
      </c>
      <c r="D1380">
        <v>286</v>
      </c>
      <c r="E1380">
        <v>333</v>
      </c>
      <c r="F1380">
        <v>248</v>
      </c>
      <c r="G1380">
        <v>306</v>
      </c>
      <c r="H1380" s="16">
        <f t="shared" si="21"/>
        <v>3343</v>
      </c>
      <c r="I1380" s="16">
        <v>1945</v>
      </c>
      <c r="J1380" s="16">
        <v>1398</v>
      </c>
      <c r="K1380" s="16">
        <v>1782</v>
      </c>
      <c r="L1380" s="16">
        <v>1561</v>
      </c>
      <c r="M1380" s="16">
        <v>160</v>
      </c>
      <c r="N1380" s="16">
        <v>215</v>
      </c>
      <c r="O1380" s="16">
        <v>203</v>
      </c>
      <c r="P1380" s="16">
        <v>126</v>
      </c>
      <c r="Q1380" s="16">
        <v>282</v>
      </c>
      <c r="R1380" s="16">
        <v>193</v>
      </c>
      <c r="S1380" s="16">
        <v>466</v>
      </c>
      <c r="T1380" s="16">
        <v>483</v>
      </c>
      <c r="U1380" s="16">
        <v>472</v>
      </c>
      <c r="V1380" s="16">
        <v>743</v>
      </c>
      <c r="W1380" s="19">
        <v>-0.46</v>
      </c>
      <c r="X1380" s="16">
        <v>2931</v>
      </c>
      <c r="Y1380" s="16">
        <v>1310</v>
      </c>
      <c r="Z1380" s="16">
        <v>771</v>
      </c>
      <c r="AA1380" s="16">
        <v>539</v>
      </c>
      <c r="AB1380" s="19">
        <v>21468.74</v>
      </c>
      <c r="AC1380" s="19">
        <v>17657.51</v>
      </c>
      <c r="AD1380" s="16">
        <v>204</v>
      </c>
      <c r="AE1380" s="20">
        <v>657.425</v>
      </c>
      <c r="AF1380" s="19">
        <v>5.1</v>
      </c>
      <c r="AG1380" s="16">
        <v>91592</v>
      </c>
      <c r="AH1380" s="19">
        <v>27010</v>
      </c>
      <c r="AI1380" s="16">
        <v>120</v>
      </c>
      <c r="AJ1380" s="16">
        <v>31</v>
      </c>
      <c r="AK1380" s="16">
        <v>158</v>
      </c>
      <c r="AL1380" s="16">
        <v>6</v>
      </c>
      <c r="AM1380" s="16">
        <v>1</v>
      </c>
      <c r="AN1380" s="16">
        <v>111</v>
      </c>
      <c r="AO1380" s="16">
        <v>9</v>
      </c>
    </row>
    <row r="1381" hidden="1" spans="1:41">
      <c r="A1381">
        <v>3119906</v>
      </c>
      <c r="B1381" t="s">
        <v>1373</v>
      </c>
      <c r="C1381" t="s">
        <v>44</v>
      </c>
      <c r="D1381">
        <v>289</v>
      </c>
      <c r="E1381">
        <v>335</v>
      </c>
      <c r="F1381">
        <v>255</v>
      </c>
      <c r="G1381">
        <v>306</v>
      </c>
      <c r="H1381" s="16">
        <f t="shared" si="21"/>
        <v>3800</v>
      </c>
      <c r="I1381" s="16">
        <v>1954</v>
      </c>
      <c r="J1381" s="16">
        <v>1846</v>
      </c>
      <c r="K1381" s="16">
        <v>2005</v>
      </c>
      <c r="L1381" s="16">
        <v>1795</v>
      </c>
      <c r="M1381" s="16">
        <v>165</v>
      </c>
      <c r="N1381" s="16">
        <v>179</v>
      </c>
      <c r="O1381" s="16">
        <v>222</v>
      </c>
      <c r="P1381" s="16">
        <v>140</v>
      </c>
      <c r="Q1381" s="16">
        <v>329</v>
      </c>
      <c r="R1381" s="16">
        <v>177</v>
      </c>
      <c r="S1381" s="16">
        <v>535</v>
      </c>
      <c r="T1381" s="16">
        <v>527</v>
      </c>
      <c r="U1381" s="16">
        <v>558</v>
      </c>
      <c r="V1381" s="16">
        <v>968</v>
      </c>
      <c r="W1381" s="19">
        <v>-0.09</v>
      </c>
      <c r="X1381" s="16">
        <v>3277</v>
      </c>
      <c r="Y1381" s="16">
        <v>1454</v>
      </c>
      <c r="Z1381" s="16">
        <v>719</v>
      </c>
      <c r="AA1381" s="16">
        <v>735</v>
      </c>
      <c r="AB1381" s="19">
        <v>21404.36</v>
      </c>
      <c r="AC1381" s="19">
        <v>13188.21</v>
      </c>
      <c r="AD1381" s="16">
        <v>378</v>
      </c>
      <c r="AE1381" s="20">
        <v>123.651</v>
      </c>
      <c r="AF1381" s="19">
        <v>30.7</v>
      </c>
      <c r="AG1381" s="16">
        <v>32626</v>
      </c>
      <c r="AH1381" s="19">
        <v>8561</v>
      </c>
      <c r="AI1381" s="16">
        <v>58</v>
      </c>
      <c r="AJ1381" s="16">
        <v>55</v>
      </c>
      <c r="AK1381" s="16">
        <v>104</v>
      </c>
      <c r="AL1381" s="16">
        <v>5</v>
      </c>
      <c r="AM1381" s="16">
        <v>0</v>
      </c>
      <c r="AN1381" s="16">
        <v>53</v>
      </c>
      <c r="AO1381" s="16">
        <v>5</v>
      </c>
    </row>
    <row r="1382" hidden="1" spans="1:41">
      <c r="A1382">
        <v>5205703</v>
      </c>
      <c r="B1382" t="s">
        <v>1374</v>
      </c>
      <c r="C1382" t="s">
        <v>42</v>
      </c>
      <c r="D1382">
        <v>286</v>
      </c>
      <c r="E1382">
        <v>351</v>
      </c>
      <c r="F1382">
        <v>247</v>
      </c>
      <c r="G1382">
        <v>328</v>
      </c>
      <c r="H1382" s="16">
        <f t="shared" si="21"/>
        <v>2488</v>
      </c>
      <c r="I1382" s="16">
        <v>1618</v>
      </c>
      <c r="J1382" s="16">
        <v>870</v>
      </c>
      <c r="K1382" s="16">
        <v>1275</v>
      </c>
      <c r="L1382" s="16">
        <v>1213</v>
      </c>
      <c r="M1382" s="16">
        <v>116</v>
      </c>
      <c r="N1382" s="16">
        <v>181</v>
      </c>
      <c r="O1382" s="16">
        <v>169</v>
      </c>
      <c r="P1382" s="16">
        <v>122</v>
      </c>
      <c r="Q1382" s="16">
        <v>208</v>
      </c>
      <c r="R1382" s="16">
        <v>143</v>
      </c>
      <c r="S1382" s="16">
        <v>390</v>
      </c>
      <c r="T1382" s="16">
        <v>373</v>
      </c>
      <c r="U1382" s="16">
        <v>357</v>
      </c>
      <c r="V1382" s="16">
        <v>429</v>
      </c>
      <c r="W1382" s="19">
        <v>-1.01</v>
      </c>
      <c r="X1382" s="16">
        <v>2173</v>
      </c>
      <c r="Y1382" s="16">
        <v>978</v>
      </c>
      <c r="Z1382" s="16">
        <v>629</v>
      </c>
      <c r="AA1382" s="16">
        <v>349</v>
      </c>
      <c r="AB1382" s="19">
        <v>19711.6</v>
      </c>
      <c r="AC1382" s="19">
        <v>22324.45</v>
      </c>
      <c r="AD1382" s="16">
        <v>145</v>
      </c>
      <c r="AE1382" s="20">
        <v>462.304</v>
      </c>
      <c r="AF1382" s="19">
        <v>5.4</v>
      </c>
      <c r="AG1382" s="16">
        <v>45698</v>
      </c>
      <c r="AH1382" s="19">
        <v>17823</v>
      </c>
      <c r="AI1382" s="16">
        <v>73</v>
      </c>
      <c r="AJ1382" s="16">
        <v>59</v>
      </c>
      <c r="AK1382" s="16">
        <v>96</v>
      </c>
      <c r="AL1382" s="16">
        <v>2</v>
      </c>
      <c r="AM1382" s="16">
        <v>1</v>
      </c>
      <c r="AN1382" s="16">
        <v>68</v>
      </c>
      <c r="AO1382" s="16">
        <v>5</v>
      </c>
    </row>
    <row r="1383" hidden="1" spans="1:41">
      <c r="A1383">
        <v>3119955</v>
      </c>
      <c r="B1383" t="s">
        <v>1375</v>
      </c>
      <c r="C1383" t="s">
        <v>44</v>
      </c>
      <c r="D1383">
        <v>292</v>
      </c>
      <c r="E1383">
        <v>362</v>
      </c>
      <c r="F1383">
        <v>257</v>
      </c>
      <c r="G1383">
        <v>340</v>
      </c>
      <c r="H1383" s="16">
        <f t="shared" si="21"/>
        <v>6336</v>
      </c>
      <c r="I1383" s="16">
        <v>4682</v>
      </c>
      <c r="J1383" s="16">
        <v>1654</v>
      </c>
      <c r="K1383" s="16">
        <v>3297</v>
      </c>
      <c r="L1383" s="16">
        <v>3039</v>
      </c>
      <c r="M1383" s="16">
        <v>333</v>
      </c>
      <c r="N1383" s="16">
        <v>413</v>
      </c>
      <c r="O1383" s="16">
        <v>412</v>
      </c>
      <c r="P1383" s="16">
        <v>256</v>
      </c>
      <c r="Q1383" s="16">
        <v>629</v>
      </c>
      <c r="R1383" s="16">
        <v>538</v>
      </c>
      <c r="S1383" s="16">
        <v>1136</v>
      </c>
      <c r="T1383" s="16">
        <v>937</v>
      </c>
      <c r="U1383" s="16">
        <v>741</v>
      </c>
      <c r="V1383" s="16">
        <v>941</v>
      </c>
      <c r="W1383" s="19">
        <v>0.67</v>
      </c>
      <c r="X1383" s="16">
        <v>5482</v>
      </c>
      <c r="Y1383" s="16">
        <v>2166</v>
      </c>
      <c r="Z1383" s="16">
        <v>1590</v>
      </c>
      <c r="AA1383" s="16">
        <v>576</v>
      </c>
      <c r="AB1383" s="19">
        <v>22414.4</v>
      </c>
      <c r="AC1383" s="19">
        <v>13155.71</v>
      </c>
      <c r="AD1383" s="16">
        <v>181</v>
      </c>
      <c r="AE1383" s="20">
        <v>101.112</v>
      </c>
      <c r="AF1383" s="19">
        <v>62.7</v>
      </c>
      <c r="AG1383" s="16">
        <v>155903</v>
      </c>
      <c r="AH1383" s="19">
        <v>25117</v>
      </c>
      <c r="AI1383" s="16">
        <v>172</v>
      </c>
      <c r="AJ1383" s="16">
        <v>324</v>
      </c>
      <c r="AK1383" s="16">
        <v>282</v>
      </c>
      <c r="AL1383" s="16">
        <v>9</v>
      </c>
      <c r="AM1383" s="16">
        <v>1</v>
      </c>
      <c r="AN1383" s="16">
        <v>164</v>
      </c>
      <c r="AO1383" s="16">
        <v>8</v>
      </c>
    </row>
    <row r="1384" hidden="1" spans="1:41">
      <c r="A1384">
        <v>3120003</v>
      </c>
      <c r="B1384" t="s">
        <v>1376</v>
      </c>
      <c r="C1384" t="s">
        <v>44</v>
      </c>
      <c r="D1384">
        <v>296</v>
      </c>
      <c r="E1384">
        <v>337</v>
      </c>
      <c r="F1384">
        <v>251</v>
      </c>
      <c r="G1384">
        <v>308</v>
      </c>
      <c r="H1384" s="16">
        <f t="shared" si="21"/>
        <v>2939</v>
      </c>
      <c r="I1384" s="16">
        <v>1819</v>
      </c>
      <c r="J1384" s="16">
        <v>1120</v>
      </c>
      <c r="K1384" s="16">
        <v>1477</v>
      </c>
      <c r="L1384" s="16">
        <v>1462</v>
      </c>
      <c r="M1384" s="16">
        <v>198</v>
      </c>
      <c r="N1384" s="16">
        <v>219</v>
      </c>
      <c r="O1384" s="16">
        <v>208</v>
      </c>
      <c r="P1384" s="16">
        <v>151</v>
      </c>
      <c r="Q1384" s="16">
        <v>271</v>
      </c>
      <c r="R1384" s="16">
        <v>187</v>
      </c>
      <c r="S1384" s="16">
        <v>421</v>
      </c>
      <c r="T1384" s="16">
        <v>382</v>
      </c>
      <c r="U1384" s="16">
        <v>387</v>
      </c>
      <c r="V1384" s="16">
        <v>515</v>
      </c>
      <c r="W1384" s="19">
        <v>-1.02</v>
      </c>
      <c r="X1384" s="16">
        <v>2233</v>
      </c>
      <c r="Y1384" s="16">
        <v>1031</v>
      </c>
      <c r="Z1384" s="16">
        <v>643</v>
      </c>
      <c r="AA1384" s="16">
        <v>388</v>
      </c>
      <c r="AB1384" s="19">
        <v>14510.02</v>
      </c>
      <c r="AC1384" s="19">
        <v>8496.78</v>
      </c>
      <c r="AD1384" s="16">
        <v>163</v>
      </c>
      <c r="AE1384" s="20">
        <v>205.385</v>
      </c>
      <c r="AF1384" s="19">
        <v>14.3</v>
      </c>
      <c r="AG1384" s="16">
        <v>29453</v>
      </c>
      <c r="AH1384" s="19">
        <v>9714</v>
      </c>
      <c r="AI1384" s="16">
        <v>84</v>
      </c>
      <c r="AJ1384" s="16">
        <v>19</v>
      </c>
      <c r="AK1384" s="16">
        <v>103</v>
      </c>
      <c r="AL1384" s="16">
        <v>3</v>
      </c>
      <c r="AM1384" s="16">
        <v>1</v>
      </c>
      <c r="AN1384" s="16">
        <v>83</v>
      </c>
      <c r="AO1384" s="16">
        <v>1</v>
      </c>
    </row>
    <row r="1385" hidden="1" spans="1:41">
      <c r="A1385">
        <v>4204558</v>
      </c>
      <c r="B1385" t="s">
        <v>1377</v>
      </c>
      <c r="C1385" t="s">
        <v>57</v>
      </c>
      <c r="D1385">
        <v>300</v>
      </c>
      <c r="E1385">
        <v>449</v>
      </c>
      <c r="F1385">
        <v>265</v>
      </c>
      <c r="G1385">
        <v>446</v>
      </c>
      <c r="H1385" s="16">
        <f t="shared" si="21"/>
        <v>13124</v>
      </c>
      <c r="I1385" s="16">
        <v>10422</v>
      </c>
      <c r="J1385" s="16">
        <v>2702</v>
      </c>
      <c r="K1385" s="16">
        <v>6620</v>
      </c>
      <c r="L1385" s="16">
        <v>6504</v>
      </c>
      <c r="M1385" s="16">
        <v>866</v>
      </c>
      <c r="N1385" s="16">
        <v>975</v>
      </c>
      <c r="O1385" s="16">
        <v>1106</v>
      </c>
      <c r="P1385" s="16">
        <v>639</v>
      </c>
      <c r="Q1385" s="16">
        <v>1405</v>
      </c>
      <c r="R1385" s="16">
        <v>993</v>
      </c>
      <c r="S1385" s="16">
        <v>2057</v>
      </c>
      <c r="T1385" s="16">
        <v>1714</v>
      </c>
      <c r="U1385" s="16">
        <v>1502</v>
      </c>
      <c r="V1385" s="16">
        <v>1867</v>
      </c>
      <c r="W1385" s="19">
        <v>-1.73</v>
      </c>
      <c r="X1385" s="16">
        <v>11124</v>
      </c>
      <c r="Y1385" s="16">
        <v>4548</v>
      </c>
      <c r="Z1385" s="16">
        <v>3661</v>
      </c>
      <c r="AA1385" s="16">
        <v>887</v>
      </c>
      <c r="AB1385" s="19">
        <v>21878.48</v>
      </c>
      <c r="AC1385" s="19">
        <v>13463.04</v>
      </c>
      <c r="AD1385" s="16">
        <v>179</v>
      </c>
      <c r="AE1385" s="20">
        <v>651.117</v>
      </c>
      <c r="AF1385" s="19">
        <v>20.2</v>
      </c>
      <c r="AG1385" s="16">
        <v>530235</v>
      </c>
      <c r="AH1385" s="19">
        <v>38351</v>
      </c>
      <c r="AI1385" s="16">
        <v>451</v>
      </c>
      <c r="AJ1385" s="16">
        <v>299</v>
      </c>
      <c r="AK1385" s="16">
        <v>753</v>
      </c>
      <c r="AL1385" s="16">
        <v>51</v>
      </c>
      <c r="AM1385" s="16">
        <v>4</v>
      </c>
      <c r="AN1385" s="16">
        <v>423</v>
      </c>
      <c r="AO1385" s="16">
        <v>28</v>
      </c>
    </row>
    <row r="1386" hidden="1" spans="1:41">
      <c r="A1386">
        <v>2202901</v>
      </c>
      <c r="B1386" t="s">
        <v>1378</v>
      </c>
      <c r="C1386" t="s">
        <v>75</v>
      </c>
      <c r="D1386">
        <v>320</v>
      </c>
      <c r="E1386">
        <v>479</v>
      </c>
      <c r="F1386">
        <v>283</v>
      </c>
      <c r="G1386">
        <v>456</v>
      </c>
      <c r="H1386" s="16">
        <f t="shared" si="21"/>
        <v>26246</v>
      </c>
      <c r="I1386" s="16">
        <v>16352</v>
      </c>
      <c r="J1386" s="16">
        <v>9894</v>
      </c>
      <c r="K1386" s="16">
        <v>13191</v>
      </c>
      <c r="L1386" s="16">
        <v>13055</v>
      </c>
      <c r="M1386" s="16">
        <v>2131</v>
      </c>
      <c r="N1386" s="16">
        <v>2562</v>
      </c>
      <c r="O1386" s="16">
        <v>2744</v>
      </c>
      <c r="P1386" s="16">
        <v>1703</v>
      </c>
      <c r="Q1386" s="16">
        <v>2849</v>
      </c>
      <c r="R1386" s="16">
        <v>2178</v>
      </c>
      <c r="S1386" s="16">
        <v>4235</v>
      </c>
      <c r="T1386" s="16">
        <v>2957</v>
      </c>
      <c r="U1386" s="16">
        <v>2254</v>
      </c>
      <c r="V1386" s="16">
        <v>2633</v>
      </c>
      <c r="W1386" s="19">
        <v>0.19</v>
      </c>
      <c r="X1386" s="16">
        <v>20304</v>
      </c>
      <c r="Y1386" s="16">
        <v>7593</v>
      </c>
      <c r="Z1386" s="16">
        <v>4828</v>
      </c>
      <c r="AA1386" s="16">
        <v>2765</v>
      </c>
      <c r="AB1386" s="19">
        <v>17325.61</v>
      </c>
      <c r="AC1386" s="19">
        <v>5518.47</v>
      </c>
      <c r="AD1386" s="16">
        <v>647</v>
      </c>
      <c r="AE1386" s="20">
        <v>3048.447</v>
      </c>
      <c r="AF1386" s="19">
        <v>8.6</v>
      </c>
      <c r="AG1386" s="16">
        <v>274411</v>
      </c>
      <c r="AH1386" s="19">
        <v>10520</v>
      </c>
      <c r="AI1386" s="16">
        <v>876</v>
      </c>
      <c r="AJ1386" s="16">
        <v>261</v>
      </c>
      <c r="AK1386" s="16">
        <v>704</v>
      </c>
      <c r="AL1386" s="16">
        <v>20</v>
      </c>
      <c r="AM1386" s="16">
        <v>4</v>
      </c>
      <c r="AN1386" s="16">
        <v>801</v>
      </c>
      <c r="AO1386" s="16">
        <v>75</v>
      </c>
    </row>
    <row r="1387" hidden="1" spans="1:41">
      <c r="A1387">
        <v>2604700</v>
      </c>
      <c r="B1387" t="s">
        <v>1379</v>
      </c>
      <c r="C1387" t="s">
        <v>62</v>
      </c>
      <c r="D1387">
        <v>293</v>
      </c>
      <c r="E1387">
        <v>358</v>
      </c>
      <c r="F1387">
        <v>256</v>
      </c>
      <c r="G1387">
        <v>331</v>
      </c>
      <c r="H1387" s="16">
        <f t="shared" si="21"/>
        <v>18159</v>
      </c>
      <c r="I1387" s="16">
        <v>10411</v>
      </c>
      <c r="J1387" s="16">
        <v>7748</v>
      </c>
      <c r="K1387" s="16">
        <v>9028</v>
      </c>
      <c r="L1387" s="16">
        <v>9131</v>
      </c>
      <c r="M1387" s="16">
        <v>1433</v>
      </c>
      <c r="N1387" s="16">
        <v>1549</v>
      </c>
      <c r="O1387" s="16">
        <v>1677</v>
      </c>
      <c r="P1387" s="16">
        <v>1078</v>
      </c>
      <c r="Q1387" s="16">
        <v>2253</v>
      </c>
      <c r="R1387" s="16">
        <v>1412</v>
      </c>
      <c r="S1387" s="16">
        <v>2568</v>
      </c>
      <c r="T1387" s="16">
        <v>1984</v>
      </c>
      <c r="U1387" s="16">
        <v>1830</v>
      </c>
      <c r="V1387" s="16">
        <v>2375</v>
      </c>
      <c r="W1387" s="19">
        <v>0.35</v>
      </c>
      <c r="X1387" s="16">
        <v>11845</v>
      </c>
      <c r="Y1387" s="16">
        <v>5011</v>
      </c>
      <c r="Z1387" s="16">
        <v>2854</v>
      </c>
      <c r="AA1387" s="16">
        <v>2157</v>
      </c>
      <c r="AB1387" s="19">
        <v>12107</v>
      </c>
      <c r="AC1387" s="19">
        <v>5722.09</v>
      </c>
      <c r="AD1387" s="16">
        <v>199</v>
      </c>
      <c r="AE1387" s="20">
        <v>317.794</v>
      </c>
      <c r="AF1387" s="19">
        <v>57.1</v>
      </c>
      <c r="AG1387" s="16">
        <v>125914</v>
      </c>
      <c r="AH1387" s="19">
        <v>7008</v>
      </c>
      <c r="AI1387" s="16">
        <v>208</v>
      </c>
      <c r="AJ1387" s="16">
        <v>36</v>
      </c>
      <c r="AK1387" s="16">
        <v>184</v>
      </c>
      <c r="AL1387" s="16">
        <v>9</v>
      </c>
      <c r="AM1387" s="16">
        <v>2</v>
      </c>
      <c r="AN1387" s="16">
        <v>196</v>
      </c>
      <c r="AO1387" s="16">
        <v>12</v>
      </c>
    </row>
    <row r="1388" hidden="1" spans="1:41">
      <c r="A1388">
        <v>2909307</v>
      </c>
      <c r="B1388" t="s">
        <v>1380</v>
      </c>
      <c r="C1388" t="s">
        <v>52</v>
      </c>
      <c r="D1388">
        <v>314</v>
      </c>
      <c r="E1388">
        <v>414</v>
      </c>
      <c r="F1388">
        <v>285</v>
      </c>
      <c r="G1388">
        <v>385</v>
      </c>
      <c r="H1388" s="16">
        <f t="shared" si="21"/>
        <v>33433</v>
      </c>
      <c r="I1388" s="16">
        <v>14145</v>
      </c>
      <c r="J1388" s="16">
        <v>19288</v>
      </c>
      <c r="K1388" s="16">
        <v>16936</v>
      </c>
      <c r="L1388" s="16">
        <v>16497</v>
      </c>
      <c r="M1388" s="16">
        <v>2399</v>
      </c>
      <c r="N1388" s="16">
        <v>2747</v>
      </c>
      <c r="O1388" s="16">
        <v>3076</v>
      </c>
      <c r="P1388" s="16">
        <v>1905</v>
      </c>
      <c r="Q1388" s="16">
        <v>3779</v>
      </c>
      <c r="R1388" s="16">
        <v>2428</v>
      </c>
      <c r="S1388" s="16">
        <v>5299</v>
      </c>
      <c r="T1388" s="16">
        <v>4296</v>
      </c>
      <c r="U1388" s="16">
        <v>3179</v>
      </c>
      <c r="V1388" s="16">
        <v>4325</v>
      </c>
      <c r="W1388" s="19">
        <v>0.24</v>
      </c>
      <c r="X1388" s="16">
        <v>24945</v>
      </c>
      <c r="Y1388" s="16">
        <v>10807</v>
      </c>
      <c r="Z1388" s="16">
        <v>4746</v>
      </c>
      <c r="AA1388" s="16">
        <v>6061</v>
      </c>
      <c r="AB1388" s="19">
        <v>16402.53</v>
      </c>
      <c r="AC1388" s="19">
        <v>7195.01</v>
      </c>
      <c r="AD1388" s="16">
        <v>665</v>
      </c>
      <c r="AE1388" s="20">
        <v>11492.171</v>
      </c>
      <c r="AF1388" s="19">
        <v>2.9</v>
      </c>
      <c r="AG1388" s="16">
        <v>1295265</v>
      </c>
      <c r="AH1388" s="19">
        <v>39034</v>
      </c>
      <c r="AI1388" s="16">
        <v>721</v>
      </c>
      <c r="AJ1388" s="16">
        <v>236</v>
      </c>
      <c r="AK1388" s="16">
        <v>725</v>
      </c>
      <c r="AL1388" s="16">
        <v>120</v>
      </c>
      <c r="AM1388" s="16">
        <v>4</v>
      </c>
      <c r="AN1388" s="16">
        <v>644</v>
      </c>
      <c r="AO1388" s="16">
        <v>77</v>
      </c>
    </row>
    <row r="1389" hidden="1" spans="1:41">
      <c r="A1389">
        <v>2604809</v>
      </c>
      <c r="B1389" t="s">
        <v>1381</v>
      </c>
      <c r="C1389" t="s">
        <v>62</v>
      </c>
      <c r="D1389">
        <v>290</v>
      </c>
      <c r="E1389">
        <v>344</v>
      </c>
      <c r="F1389">
        <v>255</v>
      </c>
      <c r="G1389">
        <v>320</v>
      </c>
      <c r="H1389" s="16">
        <f t="shared" si="21"/>
        <v>12536</v>
      </c>
      <c r="I1389" s="16">
        <v>7716</v>
      </c>
      <c r="J1389" s="16">
        <v>4820</v>
      </c>
      <c r="K1389" s="16">
        <v>6261</v>
      </c>
      <c r="L1389" s="16">
        <v>6275</v>
      </c>
      <c r="M1389" s="16">
        <v>978</v>
      </c>
      <c r="N1389" s="16">
        <v>1216</v>
      </c>
      <c r="O1389" s="16">
        <v>1273</v>
      </c>
      <c r="P1389" s="16">
        <v>724</v>
      </c>
      <c r="Q1389" s="16">
        <v>1653</v>
      </c>
      <c r="R1389" s="16">
        <v>1032</v>
      </c>
      <c r="S1389" s="16">
        <v>1966</v>
      </c>
      <c r="T1389" s="16">
        <v>1499</v>
      </c>
      <c r="U1389" s="16">
        <v>1082</v>
      </c>
      <c r="V1389" s="16">
        <v>1113</v>
      </c>
      <c r="W1389" s="19">
        <v>-0.18</v>
      </c>
      <c r="X1389" s="16">
        <v>8643</v>
      </c>
      <c r="Y1389" s="16">
        <v>3695</v>
      </c>
      <c r="Z1389" s="16">
        <v>2309</v>
      </c>
      <c r="AA1389" s="16">
        <v>1386</v>
      </c>
      <c r="AB1389" s="19">
        <v>12352.56</v>
      </c>
      <c r="AC1389" s="19">
        <v>6048.99</v>
      </c>
      <c r="AD1389" s="16">
        <v>86</v>
      </c>
      <c r="AE1389" s="20">
        <v>101.316</v>
      </c>
      <c r="AF1389" s="19">
        <v>123.7</v>
      </c>
      <c r="AG1389" s="16">
        <v>104075</v>
      </c>
      <c r="AH1389" s="19">
        <v>8259</v>
      </c>
      <c r="AI1389" s="16">
        <v>215</v>
      </c>
      <c r="AJ1389" s="16">
        <v>50</v>
      </c>
      <c r="AK1389" s="16">
        <v>285</v>
      </c>
      <c r="AL1389" s="16">
        <v>5</v>
      </c>
      <c r="AM1389" s="16">
        <v>1</v>
      </c>
      <c r="AN1389" s="16">
        <v>211</v>
      </c>
      <c r="AO1389" s="16">
        <v>4</v>
      </c>
    </row>
    <row r="1390" hidden="1" spans="1:41">
      <c r="A1390">
        <v>5003207</v>
      </c>
      <c r="B1390" t="s">
        <v>1382</v>
      </c>
      <c r="C1390" t="s">
        <v>109</v>
      </c>
      <c r="D1390">
        <v>526</v>
      </c>
      <c r="E1390">
        <v>1161</v>
      </c>
      <c r="F1390">
        <v>502</v>
      </c>
      <c r="G1390">
        <v>1153</v>
      </c>
      <c r="H1390" s="16">
        <f t="shared" si="21"/>
        <v>110458</v>
      </c>
      <c r="I1390" s="16">
        <v>102191</v>
      </c>
      <c r="J1390" s="16">
        <v>8267</v>
      </c>
      <c r="K1390" s="16">
        <v>55993</v>
      </c>
      <c r="L1390" s="16">
        <v>54465</v>
      </c>
      <c r="M1390" s="16">
        <v>8680</v>
      </c>
      <c r="N1390" s="16">
        <v>9730</v>
      </c>
      <c r="O1390" s="16">
        <v>10122</v>
      </c>
      <c r="P1390" s="16">
        <v>5641</v>
      </c>
      <c r="Q1390" s="16">
        <v>13079</v>
      </c>
      <c r="R1390" s="16">
        <v>8893</v>
      </c>
      <c r="S1390" s="16">
        <v>17033</v>
      </c>
      <c r="T1390" s="16">
        <v>13842</v>
      </c>
      <c r="U1390" s="16">
        <v>11018</v>
      </c>
      <c r="V1390" s="16">
        <v>12420</v>
      </c>
      <c r="W1390" s="19">
        <v>0.53</v>
      </c>
      <c r="X1390" s="16">
        <v>94347</v>
      </c>
      <c r="Y1390" s="16">
        <v>32372</v>
      </c>
      <c r="Z1390" s="16">
        <v>29517</v>
      </c>
      <c r="AA1390" s="16">
        <v>2855</v>
      </c>
      <c r="AB1390" s="19">
        <v>17879.37</v>
      </c>
      <c r="AC1390" s="19">
        <v>14810.4</v>
      </c>
      <c r="AD1390" s="16">
        <v>353</v>
      </c>
      <c r="AE1390" s="20">
        <v>64962.854</v>
      </c>
      <c r="AF1390" s="19">
        <v>1.7</v>
      </c>
      <c r="AG1390" s="16">
        <v>2733152</v>
      </c>
      <c r="AH1390" s="19">
        <v>25154</v>
      </c>
      <c r="AI1390" s="16">
        <v>3179</v>
      </c>
      <c r="AJ1390" s="16">
        <v>834</v>
      </c>
      <c r="AK1390" s="16">
        <v>3912</v>
      </c>
      <c r="AL1390" s="16">
        <v>122</v>
      </c>
      <c r="AM1390" s="16">
        <v>7</v>
      </c>
      <c r="AN1390" s="16">
        <v>2919</v>
      </c>
      <c r="AO1390" s="16">
        <v>260</v>
      </c>
    </row>
    <row r="1391" hidden="1" spans="1:41">
      <c r="A1391">
        <v>5205802</v>
      </c>
      <c r="B1391" t="s">
        <v>1383</v>
      </c>
      <c r="C1391" t="s">
        <v>42</v>
      </c>
      <c r="D1391">
        <v>295</v>
      </c>
      <c r="E1391">
        <v>419</v>
      </c>
      <c r="F1391">
        <v>254</v>
      </c>
      <c r="G1391">
        <v>388</v>
      </c>
      <c r="H1391" s="16">
        <f t="shared" si="21"/>
        <v>11143</v>
      </c>
      <c r="I1391" s="16">
        <v>7233</v>
      </c>
      <c r="J1391" s="16">
        <v>3910</v>
      </c>
      <c r="K1391" s="16">
        <v>5869</v>
      </c>
      <c r="L1391" s="16">
        <v>5274</v>
      </c>
      <c r="M1391" s="16">
        <v>739</v>
      </c>
      <c r="N1391" s="16">
        <v>807</v>
      </c>
      <c r="O1391" s="16">
        <v>888</v>
      </c>
      <c r="P1391" s="16">
        <v>523</v>
      </c>
      <c r="Q1391" s="16">
        <v>1107</v>
      </c>
      <c r="R1391" s="16">
        <v>835</v>
      </c>
      <c r="S1391" s="16">
        <v>1788</v>
      </c>
      <c r="T1391" s="16">
        <v>1466</v>
      </c>
      <c r="U1391" s="16">
        <v>1312</v>
      </c>
      <c r="V1391" s="16">
        <v>1678</v>
      </c>
      <c r="W1391" s="19">
        <v>0.54</v>
      </c>
      <c r="X1391" s="16">
        <v>9086</v>
      </c>
      <c r="Y1391" s="16">
        <v>3734</v>
      </c>
      <c r="Z1391" s="16">
        <v>2326</v>
      </c>
      <c r="AA1391" s="16">
        <v>1408</v>
      </c>
      <c r="AB1391" s="19">
        <v>19191.5</v>
      </c>
      <c r="AC1391" s="19">
        <v>14112.35</v>
      </c>
      <c r="AD1391" s="16">
        <v>96</v>
      </c>
      <c r="AE1391" s="20">
        <v>1061.955</v>
      </c>
      <c r="AF1391" s="19">
        <v>10.5</v>
      </c>
      <c r="AG1391" s="16">
        <v>145059</v>
      </c>
      <c r="AH1391" s="19">
        <v>13234</v>
      </c>
      <c r="AI1391" s="16">
        <v>229</v>
      </c>
      <c r="AJ1391" s="16">
        <v>126</v>
      </c>
      <c r="AK1391" s="16">
        <v>321</v>
      </c>
      <c r="AL1391" s="16">
        <v>19</v>
      </c>
      <c r="AM1391" s="16">
        <v>5</v>
      </c>
      <c r="AN1391" s="16">
        <v>209</v>
      </c>
      <c r="AO1391" s="16">
        <v>20</v>
      </c>
    </row>
    <row r="1392" hidden="1" spans="1:41">
      <c r="A1392">
        <v>5205901</v>
      </c>
      <c r="B1392" t="s">
        <v>1384</v>
      </c>
      <c r="C1392" t="s">
        <v>42</v>
      </c>
      <c r="D1392">
        <v>296</v>
      </c>
      <c r="E1392">
        <v>402</v>
      </c>
      <c r="F1392">
        <v>259</v>
      </c>
      <c r="G1392">
        <v>390</v>
      </c>
      <c r="H1392" s="16">
        <f t="shared" si="21"/>
        <v>9456</v>
      </c>
      <c r="I1392" s="16">
        <v>7498</v>
      </c>
      <c r="J1392" s="16">
        <v>1958</v>
      </c>
      <c r="K1392" s="16">
        <v>4991</v>
      </c>
      <c r="L1392" s="16">
        <v>4465</v>
      </c>
      <c r="M1392" s="16">
        <v>560</v>
      </c>
      <c r="N1392" s="16">
        <v>590</v>
      </c>
      <c r="O1392" s="16">
        <v>644</v>
      </c>
      <c r="P1392" s="16">
        <v>478</v>
      </c>
      <c r="Q1392" s="16">
        <v>988</v>
      </c>
      <c r="R1392" s="16">
        <v>684</v>
      </c>
      <c r="S1392" s="16">
        <v>1470</v>
      </c>
      <c r="T1392" s="16">
        <v>1437</v>
      </c>
      <c r="U1392" s="16">
        <v>1177</v>
      </c>
      <c r="V1392" s="16">
        <v>1428</v>
      </c>
      <c r="W1392" s="19">
        <v>1.35</v>
      </c>
      <c r="X1392" s="16">
        <v>8112</v>
      </c>
      <c r="Y1392" s="16">
        <v>3341</v>
      </c>
      <c r="Z1392" s="16">
        <v>2564</v>
      </c>
      <c r="AA1392" s="16">
        <v>777</v>
      </c>
      <c r="AB1392" s="19">
        <v>19650.42</v>
      </c>
      <c r="AC1392" s="19">
        <v>20535.03</v>
      </c>
      <c r="AD1392" s="16">
        <v>178</v>
      </c>
      <c r="AE1392" s="20">
        <v>1883.665</v>
      </c>
      <c r="AF1392" s="19">
        <v>5</v>
      </c>
      <c r="AG1392" s="16">
        <v>460609</v>
      </c>
      <c r="AH1392" s="19">
        <v>50745</v>
      </c>
      <c r="AI1392" s="16">
        <v>347</v>
      </c>
      <c r="AJ1392" s="16">
        <v>103</v>
      </c>
      <c r="AK1392" s="16">
        <v>453</v>
      </c>
      <c r="AL1392" s="16">
        <v>13</v>
      </c>
      <c r="AM1392" s="16">
        <v>3</v>
      </c>
      <c r="AN1392" s="16">
        <v>318</v>
      </c>
      <c r="AO1392" s="16">
        <v>29</v>
      </c>
    </row>
    <row r="1393" hidden="1" spans="1:41">
      <c r="A1393">
        <v>3512704</v>
      </c>
      <c r="B1393" t="s">
        <v>1385</v>
      </c>
      <c r="C1393" t="s">
        <v>87</v>
      </c>
      <c r="D1393">
        <v>306</v>
      </c>
      <c r="E1393">
        <v>500</v>
      </c>
      <c r="F1393">
        <v>267</v>
      </c>
      <c r="G1393">
        <v>504</v>
      </c>
      <c r="H1393" s="16">
        <f t="shared" si="21"/>
        <v>4062</v>
      </c>
      <c r="I1393" s="16">
        <v>2381</v>
      </c>
      <c r="J1393" s="16">
        <v>1681</v>
      </c>
      <c r="K1393" s="16">
        <v>2094</v>
      </c>
      <c r="L1393" s="16">
        <v>1968</v>
      </c>
      <c r="M1393" s="16">
        <v>228</v>
      </c>
      <c r="N1393" s="16">
        <v>289</v>
      </c>
      <c r="O1393" s="16">
        <v>323</v>
      </c>
      <c r="P1393" s="16">
        <v>178</v>
      </c>
      <c r="Q1393" s="16">
        <v>443</v>
      </c>
      <c r="R1393" s="16">
        <v>286</v>
      </c>
      <c r="S1393" s="16">
        <v>618</v>
      </c>
      <c r="T1393" s="16">
        <v>554</v>
      </c>
      <c r="U1393" s="16">
        <v>465</v>
      </c>
      <c r="V1393" s="16">
        <v>678</v>
      </c>
      <c r="W1393" s="19">
        <v>0.21</v>
      </c>
      <c r="X1393" s="16">
        <v>3585</v>
      </c>
      <c r="Y1393" s="16">
        <v>1414</v>
      </c>
      <c r="Z1393" s="16">
        <v>844</v>
      </c>
      <c r="AA1393" s="16">
        <v>570</v>
      </c>
      <c r="AB1393" s="19">
        <v>30852.38</v>
      </c>
      <c r="AC1393" s="19">
        <v>21198.11</v>
      </c>
      <c r="AD1393" s="16">
        <v>179</v>
      </c>
      <c r="AE1393" s="20">
        <v>278.622</v>
      </c>
      <c r="AF1393" s="19">
        <v>14.6</v>
      </c>
      <c r="AG1393" s="16">
        <v>157051</v>
      </c>
      <c r="AH1393" s="19">
        <v>38912</v>
      </c>
      <c r="AI1393" s="16">
        <v>99</v>
      </c>
      <c r="AJ1393" s="16">
        <v>84</v>
      </c>
      <c r="AK1393" s="16">
        <v>188</v>
      </c>
      <c r="AL1393" s="16">
        <v>624</v>
      </c>
      <c r="AM1393" s="16">
        <v>2</v>
      </c>
      <c r="AN1393" s="16">
        <v>74</v>
      </c>
      <c r="AO1393" s="16">
        <v>25</v>
      </c>
    </row>
    <row r="1394" hidden="1" spans="1:41">
      <c r="A1394">
        <v>4106555</v>
      </c>
      <c r="B1394" t="s">
        <v>1386</v>
      </c>
      <c r="C1394" t="s">
        <v>55</v>
      </c>
      <c r="D1394">
        <v>292</v>
      </c>
      <c r="E1394">
        <v>483</v>
      </c>
      <c r="F1394">
        <v>252</v>
      </c>
      <c r="G1394">
        <v>509</v>
      </c>
      <c r="H1394" s="16">
        <f t="shared" si="21"/>
        <v>3552</v>
      </c>
      <c r="I1394" s="16">
        <v>2008</v>
      </c>
      <c r="J1394" s="16">
        <v>1544</v>
      </c>
      <c r="K1394" s="16">
        <v>1811</v>
      </c>
      <c r="L1394" s="16">
        <v>1741</v>
      </c>
      <c r="M1394" s="16">
        <v>179</v>
      </c>
      <c r="N1394" s="16">
        <v>254</v>
      </c>
      <c r="O1394" s="16">
        <v>253</v>
      </c>
      <c r="P1394" s="16">
        <v>182</v>
      </c>
      <c r="Q1394" s="16">
        <v>321</v>
      </c>
      <c r="R1394" s="16">
        <v>221</v>
      </c>
      <c r="S1394" s="16">
        <v>491</v>
      </c>
      <c r="T1394" s="16">
        <v>500</v>
      </c>
      <c r="U1394" s="16">
        <v>463</v>
      </c>
      <c r="V1394" s="16">
        <v>688</v>
      </c>
      <c r="W1394" s="19">
        <v>-1.78</v>
      </c>
      <c r="X1394" s="16">
        <v>2800</v>
      </c>
      <c r="Y1394" s="16">
        <v>1294</v>
      </c>
      <c r="Z1394" s="16">
        <v>770</v>
      </c>
      <c r="AA1394" s="16">
        <v>524</v>
      </c>
      <c r="AB1394" s="19">
        <v>18766.17</v>
      </c>
      <c r="AC1394" s="19">
        <v>13930.08</v>
      </c>
      <c r="AD1394" s="16">
        <v>323</v>
      </c>
      <c r="AE1394" s="20">
        <v>164.341</v>
      </c>
      <c r="AF1394" s="19">
        <v>21.6</v>
      </c>
      <c r="AG1394" s="16">
        <v>59606</v>
      </c>
      <c r="AH1394" s="19">
        <v>15899</v>
      </c>
      <c r="AI1394" s="16">
        <v>129</v>
      </c>
      <c r="AJ1394" s="16">
        <v>58</v>
      </c>
      <c r="AK1394" s="16">
        <v>130</v>
      </c>
      <c r="AL1394" s="16">
        <v>4</v>
      </c>
      <c r="AM1394" s="16">
        <v>0</v>
      </c>
      <c r="AN1394" s="16">
        <v>113</v>
      </c>
      <c r="AO1394" s="16">
        <v>16</v>
      </c>
    </row>
    <row r="1395" hidden="1" spans="1:41">
      <c r="A1395">
        <v>1100072</v>
      </c>
      <c r="B1395" t="s">
        <v>1387</v>
      </c>
      <c r="C1395" t="s">
        <v>188</v>
      </c>
      <c r="D1395">
        <v>290</v>
      </c>
      <c r="E1395">
        <v>347</v>
      </c>
      <c r="F1395">
        <v>263</v>
      </c>
      <c r="G1395">
        <v>320</v>
      </c>
      <c r="H1395" s="16">
        <f t="shared" si="21"/>
        <v>8566</v>
      </c>
      <c r="I1395" s="16">
        <v>2877</v>
      </c>
      <c r="J1395" s="16">
        <v>5689</v>
      </c>
      <c r="K1395" s="16">
        <v>4596</v>
      </c>
      <c r="L1395" s="16">
        <v>3970</v>
      </c>
      <c r="M1395" s="16">
        <v>543</v>
      </c>
      <c r="N1395" s="16">
        <v>640</v>
      </c>
      <c r="O1395" s="16">
        <v>746</v>
      </c>
      <c r="P1395" s="16">
        <v>541</v>
      </c>
      <c r="Q1395" s="16">
        <v>940</v>
      </c>
      <c r="R1395" s="16">
        <v>694</v>
      </c>
      <c r="S1395" s="16">
        <v>1482</v>
      </c>
      <c r="T1395" s="16">
        <v>1200</v>
      </c>
      <c r="U1395" s="16">
        <v>930</v>
      </c>
      <c r="V1395" s="16">
        <v>850</v>
      </c>
      <c r="W1395" s="19">
        <v>-1.05</v>
      </c>
      <c r="X1395" s="16">
        <v>7086</v>
      </c>
      <c r="Y1395" s="16">
        <v>3026</v>
      </c>
      <c r="Z1395" s="16">
        <v>1044</v>
      </c>
      <c r="AA1395" s="16">
        <v>1982</v>
      </c>
      <c r="AB1395" s="19">
        <v>19775.53</v>
      </c>
      <c r="AC1395" s="19">
        <v>13520.2</v>
      </c>
      <c r="AD1395" s="16">
        <v>570</v>
      </c>
      <c r="AE1395" s="20">
        <v>3060.321</v>
      </c>
      <c r="AF1395" s="19">
        <v>2.8</v>
      </c>
      <c r="AG1395" s="16">
        <v>191442</v>
      </c>
      <c r="AH1395" s="19">
        <v>21651</v>
      </c>
      <c r="AI1395" s="16">
        <v>151</v>
      </c>
      <c r="AJ1395" s="16">
        <v>57</v>
      </c>
      <c r="AK1395" s="16">
        <v>194</v>
      </c>
      <c r="AL1395" s="16">
        <v>10</v>
      </c>
      <c r="AM1395" s="16">
        <v>2</v>
      </c>
      <c r="AN1395" s="16">
        <v>149</v>
      </c>
      <c r="AO1395" s="16">
        <v>2</v>
      </c>
    </row>
    <row r="1396" hidden="1" spans="1:41">
      <c r="A1396">
        <v>4204509</v>
      </c>
      <c r="B1396" t="s">
        <v>1388</v>
      </c>
      <c r="C1396" t="s">
        <v>57</v>
      </c>
      <c r="D1396">
        <v>311</v>
      </c>
      <c r="E1396">
        <v>676</v>
      </c>
      <c r="F1396">
        <v>281</v>
      </c>
      <c r="G1396">
        <v>724</v>
      </c>
      <c r="H1396" s="16">
        <f t="shared" si="21"/>
        <v>15741</v>
      </c>
      <c r="I1396" s="16">
        <v>11777</v>
      </c>
      <c r="J1396" s="16">
        <v>3964</v>
      </c>
      <c r="K1396" s="16">
        <v>8045</v>
      </c>
      <c r="L1396" s="16">
        <v>7696</v>
      </c>
      <c r="M1396" s="16">
        <v>989</v>
      </c>
      <c r="N1396" s="16">
        <v>989</v>
      </c>
      <c r="O1396" s="16">
        <v>1042</v>
      </c>
      <c r="P1396" s="16">
        <v>684</v>
      </c>
      <c r="Q1396" s="16">
        <v>1773</v>
      </c>
      <c r="R1396" s="16">
        <v>1337</v>
      </c>
      <c r="S1396" s="16">
        <v>2629</v>
      </c>
      <c r="T1396" s="16">
        <v>2044</v>
      </c>
      <c r="U1396" s="16">
        <v>1814</v>
      </c>
      <c r="V1396" s="16">
        <v>2440</v>
      </c>
      <c r="W1396" s="19">
        <v>1.31</v>
      </c>
      <c r="X1396" s="16">
        <v>14172</v>
      </c>
      <c r="Y1396" s="16">
        <v>5461</v>
      </c>
      <c r="Z1396" s="16">
        <v>4127</v>
      </c>
      <c r="AA1396" s="16">
        <v>1334</v>
      </c>
      <c r="AB1396" s="19">
        <v>32314.27</v>
      </c>
      <c r="AC1396" s="19">
        <v>23679.57</v>
      </c>
      <c r="AD1396" s="16">
        <v>147</v>
      </c>
      <c r="AE1396" s="20">
        <v>402.789</v>
      </c>
      <c r="AF1396" s="19">
        <v>39.1</v>
      </c>
      <c r="AG1396" s="16">
        <v>365577</v>
      </c>
      <c r="AH1396" s="19">
        <v>24159</v>
      </c>
      <c r="AI1396" s="16">
        <v>310</v>
      </c>
      <c r="AJ1396" s="16">
        <v>422</v>
      </c>
      <c r="AK1396" s="16">
        <v>537</v>
      </c>
      <c r="AL1396" s="16">
        <v>8</v>
      </c>
      <c r="AM1396" s="16">
        <v>3</v>
      </c>
      <c r="AN1396" s="16">
        <v>246</v>
      </c>
      <c r="AO1396" s="16">
        <v>64</v>
      </c>
    </row>
    <row r="1397" hidden="1" spans="1:41">
      <c r="A1397">
        <v>2702306</v>
      </c>
      <c r="B1397" t="s">
        <v>1389</v>
      </c>
      <c r="C1397" t="s">
        <v>106</v>
      </c>
      <c r="D1397">
        <v>311</v>
      </c>
      <c r="E1397">
        <v>457</v>
      </c>
      <c r="F1397">
        <v>326</v>
      </c>
      <c r="G1397">
        <v>429</v>
      </c>
      <c r="H1397" s="16">
        <f t="shared" si="21"/>
        <v>57892</v>
      </c>
      <c r="I1397" s="16">
        <v>51426</v>
      </c>
      <c r="J1397" s="16">
        <v>6466</v>
      </c>
      <c r="K1397" s="16">
        <v>28627</v>
      </c>
      <c r="L1397" s="16">
        <v>29265</v>
      </c>
      <c r="M1397" s="16">
        <v>5098</v>
      </c>
      <c r="N1397" s="16">
        <v>5524</v>
      </c>
      <c r="O1397" s="16">
        <v>5511</v>
      </c>
      <c r="P1397" s="16">
        <v>3524</v>
      </c>
      <c r="Q1397" s="16">
        <v>7612</v>
      </c>
      <c r="R1397" s="16">
        <v>4947</v>
      </c>
      <c r="S1397" s="16">
        <v>9353</v>
      </c>
      <c r="T1397" s="16">
        <v>6845</v>
      </c>
      <c r="U1397" s="16">
        <v>4728</v>
      </c>
      <c r="V1397" s="16">
        <v>4750</v>
      </c>
      <c r="W1397" s="19">
        <v>0.71</v>
      </c>
      <c r="X1397" s="16">
        <v>43635</v>
      </c>
      <c r="Y1397" s="16">
        <v>17310</v>
      </c>
      <c r="Z1397" s="16">
        <v>15422</v>
      </c>
      <c r="AA1397" s="16">
        <v>1888</v>
      </c>
      <c r="AB1397" s="19">
        <v>13432.46</v>
      </c>
      <c r="AC1397" s="19">
        <v>8247.41</v>
      </c>
      <c r="AD1397" s="16">
        <v>70</v>
      </c>
      <c r="AE1397" s="20">
        <v>898.626</v>
      </c>
      <c r="AF1397" s="19">
        <v>64.4</v>
      </c>
      <c r="AG1397" s="16">
        <v>1206502</v>
      </c>
      <c r="AH1397" s="19">
        <v>21305</v>
      </c>
      <c r="AI1397" s="16">
        <v>1391</v>
      </c>
      <c r="AJ1397" s="16">
        <v>380</v>
      </c>
      <c r="AK1397" s="16">
        <v>1239</v>
      </c>
      <c r="AL1397" s="16">
        <v>46</v>
      </c>
      <c r="AM1397" s="16">
        <v>4</v>
      </c>
      <c r="AN1397" s="16">
        <v>1361</v>
      </c>
      <c r="AO1397" s="16">
        <v>30</v>
      </c>
    </row>
    <row r="1398" hidden="1" spans="1:41">
      <c r="A1398">
        <v>3512803</v>
      </c>
      <c r="B1398" t="s">
        <v>1390</v>
      </c>
      <c r="C1398" t="s">
        <v>87</v>
      </c>
      <c r="D1398">
        <v>388</v>
      </c>
      <c r="E1398">
        <v>998</v>
      </c>
      <c r="F1398">
        <v>385</v>
      </c>
      <c r="G1398">
        <v>1067</v>
      </c>
      <c r="H1398" s="16">
        <f t="shared" si="21"/>
        <v>70209</v>
      </c>
      <c r="I1398" s="16">
        <v>66003</v>
      </c>
      <c r="J1398" s="16">
        <v>4206</v>
      </c>
      <c r="K1398" s="16">
        <v>35510</v>
      </c>
      <c r="L1398" s="16">
        <v>34699</v>
      </c>
      <c r="M1398" s="16">
        <v>4856</v>
      </c>
      <c r="N1398" s="16">
        <v>4987</v>
      </c>
      <c r="O1398" s="16">
        <v>4989</v>
      </c>
      <c r="P1398" s="16">
        <v>3249</v>
      </c>
      <c r="Q1398" s="16">
        <v>8201</v>
      </c>
      <c r="R1398" s="16">
        <v>5859</v>
      </c>
      <c r="S1398" s="16">
        <v>11925</v>
      </c>
      <c r="T1398" s="16">
        <v>10252</v>
      </c>
      <c r="U1398" s="16">
        <v>7518</v>
      </c>
      <c r="V1398" s="16">
        <v>8373</v>
      </c>
      <c r="W1398" s="19">
        <v>1.64</v>
      </c>
      <c r="X1398" s="16">
        <v>61615</v>
      </c>
      <c r="Y1398" s="16">
        <v>23323</v>
      </c>
      <c r="Z1398" s="16">
        <v>22026</v>
      </c>
      <c r="AA1398" s="16">
        <v>1297</v>
      </c>
      <c r="AB1398" s="19">
        <v>29206.32</v>
      </c>
      <c r="AC1398" s="19">
        <v>22567.53</v>
      </c>
      <c r="AD1398" s="16">
        <v>115</v>
      </c>
      <c r="AE1398" s="20">
        <v>154.665</v>
      </c>
      <c r="AF1398" s="19">
        <v>453.9</v>
      </c>
      <c r="AG1398" s="16">
        <v>1283381</v>
      </c>
      <c r="AH1398" s="19">
        <v>19210</v>
      </c>
      <c r="AI1398" s="16">
        <v>1810</v>
      </c>
      <c r="AJ1398" s="16">
        <v>871</v>
      </c>
      <c r="AK1398" s="16">
        <v>2586</v>
      </c>
      <c r="AL1398" s="16">
        <v>391</v>
      </c>
      <c r="AM1398" s="16">
        <v>7</v>
      </c>
      <c r="AN1398" s="16">
        <v>1646</v>
      </c>
      <c r="AO1398" s="16">
        <v>164</v>
      </c>
    </row>
    <row r="1399" hidden="1" spans="1:41">
      <c r="A1399">
        <v>3512902</v>
      </c>
      <c r="B1399" t="s">
        <v>1391</v>
      </c>
      <c r="C1399" t="s">
        <v>87</v>
      </c>
      <c r="D1399">
        <v>308</v>
      </c>
      <c r="E1399">
        <v>503</v>
      </c>
      <c r="F1399">
        <v>271</v>
      </c>
      <c r="G1399">
        <v>619</v>
      </c>
      <c r="H1399" s="16">
        <f t="shared" si="21"/>
        <v>7365</v>
      </c>
      <c r="I1399" s="16">
        <v>5333</v>
      </c>
      <c r="J1399" s="16">
        <v>2032</v>
      </c>
      <c r="K1399" s="16">
        <v>3772</v>
      </c>
      <c r="L1399" s="16">
        <v>3593</v>
      </c>
      <c r="M1399" s="16">
        <v>333</v>
      </c>
      <c r="N1399" s="16">
        <v>379</v>
      </c>
      <c r="O1399" s="16">
        <v>433</v>
      </c>
      <c r="P1399" s="16">
        <v>268</v>
      </c>
      <c r="Q1399" s="16">
        <v>644</v>
      </c>
      <c r="R1399" s="16">
        <v>509</v>
      </c>
      <c r="S1399" s="16">
        <v>963</v>
      </c>
      <c r="T1399" s="16">
        <v>1055</v>
      </c>
      <c r="U1399" s="16">
        <v>1055</v>
      </c>
      <c r="V1399" s="16">
        <v>1726</v>
      </c>
      <c r="W1399" s="19">
        <v>-0.11</v>
      </c>
      <c r="X1399" s="16">
        <v>6443</v>
      </c>
      <c r="Y1399" s="16">
        <v>2894</v>
      </c>
      <c r="Z1399" s="16">
        <v>2079</v>
      </c>
      <c r="AA1399" s="16">
        <v>815</v>
      </c>
      <c r="AB1399" s="19">
        <v>25479.06</v>
      </c>
      <c r="AC1399" s="19">
        <v>21937.41</v>
      </c>
      <c r="AD1399" s="16">
        <v>470</v>
      </c>
      <c r="AE1399" s="20">
        <v>441.68</v>
      </c>
      <c r="AF1399" s="19">
        <v>16.7</v>
      </c>
      <c r="AG1399" s="16">
        <v>216794</v>
      </c>
      <c r="AH1399" s="19">
        <v>29344</v>
      </c>
      <c r="AI1399" s="16">
        <v>330</v>
      </c>
      <c r="AJ1399" s="16">
        <v>151</v>
      </c>
      <c r="AK1399" s="16">
        <v>319</v>
      </c>
      <c r="AL1399" s="16">
        <v>1797</v>
      </c>
      <c r="AM1399" s="16">
        <v>2</v>
      </c>
      <c r="AN1399" s="16">
        <v>275</v>
      </c>
      <c r="AO1399" s="16">
        <v>55</v>
      </c>
    </row>
    <row r="1400" hidden="1" spans="1:41">
      <c r="A1400">
        <v>1100080</v>
      </c>
      <c r="B1400" t="s">
        <v>1392</v>
      </c>
      <c r="C1400" t="s">
        <v>188</v>
      </c>
      <c r="D1400">
        <v>294</v>
      </c>
      <c r="E1400">
        <v>375</v>
      </c>
      <c r="F1400">
        <v>264</v>
      </c>
      <c r="G1400">
        <v>347</v>
      </c>
      <c r="H1400" s="16">
        <f t="shared" si="21"/>
        <v>17768</v>
      </c>
      <c r="I1400" s="16">
        <v>10566</v>
      </c>
      <c r="J1400" s="16">
        <v>7202</v>
      </c>
      <c r="K1400" s="16">
        <v>9358</v>
      </c>
      <c r="L1400" s="16">
        <v>8410</v>
      </c>
      <c r="M1400" s="16">
        <v>1669</v>
      </c>
      <c r="N1400" s="16">
        <v>1769</v>
      </c>
      <c r="O1400" s="16">
        <v>1871</v>
      </c>
      <c r="P1400" s="16">
        <v>1142</v>
      </c>
      <c r="Q1400" s="16">
        <v>1910</v>
      </c>
      <c r="R1400" s="16">
        <v>1612</v>
      </c>
      <c r="S1400" s="16">
        <v>2939</v>
      </c>
      <c r="T1400" s="16">
        <v>1976</v>
      </c>
      <c r="U1400" s="16">
        <v>1550</v>
      </c>
      <c r="V1400" s="16">
        <v>1330</v>
      </c>
      <c r="W1400" s="19">
        <v>2.14</v>
      </c>
      <c r="X1400" s="16">
        <v>14554</v>
      </c>
      <c r="Y1400" s="16">
        <v>5529</v>
      </c>
      <c r="Z1400" s="16">
        <v>3144</v>
      </c>
      <c r="AA1400" s="16">
        <v>2385</v>
      </c>
      <c r="AB1400" s="19">
        <v>14918.52</v>
      </c>
      <c r="AC1400" s="19">
        <v>9688.15</v>
      </c>
      <c r="AD1400" s="16">
        <v>409</v>
      </c>
      <c r="AE1400" s="20">
        <v>4987.177</v>
      </c>
      <c r="AF1400" s="19">
        <v>3.6</v>
      </c>
      <c r="AG1400" s="16">
        <v>186846</v>
      </c>
      <c r="AH1400" s="19">
        <v>11221</v>
      </c>
      <c r="AI1400" s="16">
        <v>502</v>
      </c>
      <c r="AJ1400" s="16">
        <v>171</v>
      </c>
      <c r="AK1400" s="16">
        <v>403</v>
      </c>
      <c r="AL1400" s="16">
        <v>5</v>
      </c>
      <c r="AM1400" s="16">
        <v>1</v>
      </c>
      <c r="AN1400" s="16">
        <v>469</v>
      </c>
      <c r="AO1400" s="16">
        <v>33</v>
      </c>
    </row>
    <row r="1401" hidden="1" spans="1:41">
      <c r="A1401">
        <v>5003256</v>
      </c>
      <c r="B1401" t="s">
        <v>1393</v>
      </c>
      <c r="C1401" t="s">
        <v>109</v>
      </c>
      <c r="D1401">
        <v>372</v>
      </c>
      <c r="E1401">
        <v>675</v>
      </c>
      <c r="F1401">
        <v>324</v>
      </c>
      <c r="G1401">
        <v>581</v>
      </c>
      <c r="H1401" s="16">
        <f t="shared" si="21"/>
        <v>20479</v>
      </c>
      <c r="I1401" s="16">
        <v>18210</v>
      </c>
      <c r="J1401" s="16">
        <v>2269</v>
      </c>
      <c r="K1401" s="16">
        <v>10702</v>
      </c>
      <c r="L1401" s="16">
        <v>9777</v>
      </c>
      <c r="M1401" s="16">
        <v>1401</v>
      </c>
      <c r="N1401" s="16">
        <v>1423</v>
      </c>
      <c r="O1401" s="16">
        <v>1615</v>
      </c>
      <c r="P1401" s="16">
        <v>929</v>
      </c>
      <c r="Q1401" s="16">
        <v>2450</v>
      </c>
      <c r="R1401" s="16">
        <v>1853</v>
      </c>
      <c r="S1401" s="16">
        <v>3442</v>
      </c>
      <c r="T1401" s="16">
        <v>2810</v>
      </c>
      <c r="U1401" s="16">
        <v>2265</v>
      </c>
      <c r="V1401" s="16">
        <v>2291</v>
      </c>
      <c r="W1401" s="19">
        <v>1.61</v>
      </c>
      <c r="X1401" s="16">
        <v>17603</v>
      </c>
      <c r="Y1401" s="16">
        <v>7438</v>
      </c>
      <c r="Z1401" s="16">
        <v>6523</v>
      </c>
      <c r="AA1401" s="16">
        <v>915</v>
      </c>
      <c r="AB1401" s="19">
        <v>21139.93</v>
      </c>
      <c r="AC1401" s="19">
        <v>34261.94</v>
      </c>
      <c r="AD1401" s="16">
        <v>264</v>
      </c>
      <c r="AE1401" s="20">
        <v>4164.115</v>
      </c>
      <c r="AF1401" s="19">
        <v>4.9</v>
      </c>
      <c r="AG1401" s="16">
        <v>1294349</v>
      </c>
      <c r="AH1401" s="19">
        <v>66350</v>
      </c>
      <c r="AI1401" s="16">
        <v>913</v>
      </c>
      <c r="AJ1401" s="16">
        <v>334</v>
      </c>
      <c r="AK1401" s="16">
        <v>1195</v>
      </c>
      <c r="AL1401" s="16">
        <v>81</v>
      </c>
      <c r="AM1401" s="16">
        <v>3</v>
      </c>
      <c r="AN1401" s="16">
        <v>850</v>
      </c>
      <c r="AO1401" s="16">
        <v>63</v>
      </c>
    </row>
    <row r="1402" hidden="1" spans="1:41">
      <c r="A1402">
        <v>2909406</v>
      </c>
      <c r="B1402" t="s">
        <v>1394</v>
      </c>
      <c r="C1402" t="s">
        <v>52</v>
      </c>
      <c r="D1402">
        <v>288</v>
      </c>
      <c r="E1402">
        <v>336</v>
      </c>
      <c r="F1402">
        <v>250</v>
      </c>
      <c r="G1402">
        <v>307</v>
      </c>
      <c r="H1402" s="16">
        <f t="shared" si="21"/>
        <v>14413</v>
      </c>
      <c r="I1402" s="16">
        <v>7321</v>
      </c>
      <c r="J1402" s="16">
        <v>7092</v>
      </c>
      <c r="K1402" s="16">
        <v>7552</v>
      </c>
      <c r="L1402" s="16">
        <v>6861</v>
      </c>
      <c r="M1402" s="16">
        <v>1078</v>
      </c>
      <c r="N1402" s="16">
        <v>1293</v>
      </c>
      <c r="O1402" s="16">
        <v>1357</v>
      </c>
      <c r="P1402" s="16">
        <v>890</v>
      </c>
      <c r="Q1402" s="16">
        <v>1728</v>
      </c>
      <c r="R1402" s="16">
        <v>986</v>
      </c>
      <c r="S1402" s="16">
        <v>2000</v>
      </c>
      <c r="T1402" s="16">
        <v>1768</v>
      </c>
      <c r="U1402" s="16">
        <v>1553</v>
      </c>
      <c r="V1402" s="16">
        <v>1760</v>
      </c>
      <c r="W1402" s="19">
        <v>0.01</v>
      </c>
      <c r="X1402" s="16">
        <v>9911</v>
      </c>
      <c r="Y1402" s="16">
        <v>4519</v>
      </c>
      <c r="Z1402" s="16">
        <v>2325</v>
      </c>
      <c r="AA1402" s="16">
        <v>2194</v>
      </c>
      <c r="AB1402" s="19">
        <v>13298.22</v>
      </c>
      <c r="AC1402" s="19">
        <v>5530.5</v>
      </c>
      <c r="AD1402" s="16">
        <v>633</v>
      </c>
      <c r="AE1402" s="20">
        <v>4282.775</v>
      </c>
      <c r="AF1402" s="19">
        <v>3.4</v>
      </c>
      <c r="AG1402" s="16">
        <v>121812</v>
      </c>
      <c r="AH1402" s="19">
        <v>8457</v>
      </c>
      <c r="AI1402" s="16">
        <v>195</v>
      </c>
      <c r="AJ1402" s="16">
        <v>21</v>
      </c>
      <c r="AK1402" s="16">
        <v>176</v>
      </c>
      <c r="AL1402" s="16">
        <v>17</v>
      </c>
      <c r="AM1402" s="16">
        <v>2</v>
      </c>
      <c r="AN1402" s="16">
        <v>175</v>
      </c>
      <c r="AO1402" s="16">
        <v>20</v>
      </c>
    </row>
    <row r="1403" hidden="1" spans="1:41">
      <c r="A1403">
        <v>3513009</v>
      </c>
      <c r="B1403" t="s">
        <v>1395</v>
      </c>
      <c r="C1403" t="s">
        <v>87</v>
      </c>
      <c r="D1403">
        <v>565</v>
      </c>
      <c r="E1403">
        <v>4703</v>
      </c>
      <c r="F1403">
        <v>602</v>
      </c>
      <c r="G1403">
        <v>5323</v>
      </c>
      <c r="H1403" s="16">
        <f t="shared" si="21"/>
        <v>241799</v>
      </c>
      <c r="I1403" s="16">
        <v>241799</v>
      </c>
      <c r="J1403" s="16">
        <v>0</v>
      </c>
      <c r="K1403" s="16">
        <v>119735</v>
      </c>
      <c r="L1403" s="16">
        <v>122064</v>
      </c>
      <c r="M1403" s="16">
        <v>17198</v>
      </c>
      <c r="N1403" s="16">
        <v>18093</v>
      </c>
      <c r="O1403" s="16">
        <v>19248</v>
      </c>
      <c r="P1403" s="16">
        <v>11610</v>
      </c>
      <c r="Q1403" s="16">
        <v>26464</v>
      </c>
      <c r="R1403" s="16">
        <v>19711</v>
      </c>
      <c r="S1403" s="16">
        <v>42264</v>
      </c>
      <c r="T1403" s="16">
        <v>35281</v>
      </c>
      <c r="U1403" s="16">
        <v>26888</v>
      </c>
      <c r="V1403" s="16">
        <v>25042</v>
      </c>
      <c r="W1403" s="19">
        <v>1.72</v>
      </c>
      <c r="X1403" s="16">
        <v>213168</v>
      </c>
      <c r="Y1403" s="16">
        <v>77857</v>
      </c>
      <c r="Z1403" s="16">
        <v>77857</v>
      </c>
      <c r="AA1403" s="16">
        <v>0</v>
      </c>
      <c r="AB1403" s="19">
        <v>24030.01</v>
      </c>
      <c r="AC1403" s="19">
        <v>0</v>
      </c>
      <c r="AD1403" s="16">
        <v>30</v>
      </c>
      <c r="AE1403" s="20">
        <v>323.994</v>
      </c>
      <c r="AF1403" s="19">
        <v>746.3</v>
      </c>
      <c r="AG1403" s="16">
        <v>10639278</v>
      </c>
      <c r="AH1403" s="19">
        <v>46349</v>
      </c>
      <c r="AI1403" s="16">
        <v>8441</v>
      </c>
      <c r="AJ1403" s="16">
        <v>4646</v>
      </c>
      <c r="AK1403" s="16">
        <v>16938</v>
      </c>
      <c r="AL1403" s="16">
        <v>412</v>
      </c>
      <c r="AM1403" s="16">
        <v>25</v>
      </c>
      <c r="AN1403" s="16">
        <v>7292</v>
      </c>
      <c r="AO1403" s="16">
        <v>1149</v>
      </c>
    </row>
    <row r="1404" hidden="1" spans="1:41">
      <c r="A1404">
        <v>4305959</v>
      </c>
      <c r="B1404" t="s">
        <v>1396</v>
      </c>
      <c r="C1404" t="s">
        <v>77</v>
      </c>
      <c r="D1404">
        <v>290</v>
      </c>
      <c r="E1404">
        <v>473</v>
      </c>
      <c r="F1404">
        <v>253</v>
      </c>
      <c r="G1404">
        <v>457</v>
      </c>
      <c r="H1404" s="16">
        <f t="shared" si="21"/>
        <v>3995</v>
      </c>
      <c r="I1404" s="16">
        <v>2102</v>
      </c>
      <c r="J1404" s="16">
        <v>1893</v>
      </c>
      <c r="K1404" s="16">
        <v>2089</v>
      </c>
      <c r="L1404" s="16">
        <v>1906</v>
      </c>
      <c r="M1404" s="16">
        <v>114</v>
      </c>
      <c r="N1404" s="16">
        <v>160</v>
      </c>
      <c r="O1404" s="16">
        <v>206</v>
      </c>
      <c r="P1404" s="16">
        <v>157</v>
      </c>
      <c r="Q1404" s="16">
        <v>350</v>
      </c>
      <c r="R1404" s="16">
        <v>241</v>
      </c>
      <c r="S1404" s="16">
        <v>469</v>
      </c>
      <c r="T1404" s="16">
        <v>596</v>
      </c>
      <c r="U1404" s="16">
        <v>622</v>
      </c>
      <c r="V1404" s="16">
        <v>1080</v>
      </c>
      <c r="W1404" s="19">
        <v>-0.11</v>
      </c>
      <c r="X1404" s="16">
        <v>3729</v>
      </c>
      <c r="Y1404" s="16">
        <v>1390</v>
      </c>
      <c r="Z1404" s="16">
        <v>801</v>
      </c>
      <c r="AA1404" s="16">
        <v>589</v>
      </c>
      <c r="AB1404" s="19">
        <v>34295.29</v>
      </c>
      <c r="AC1404" s="19">
        <v>25438.6</v>
      </c>
      <c r="AD1404" s="16">
        <v>124</v>
      </c>
      <c r="AE1404" s="20">
        <v>172.375</v>
      </c>
      <c r="AF1404" s="19">
        <v>23.2</v>
      </c>
      <c r="AG1404" s="16">
        <v>130994</v>
      </c>
      <c r="AH1404" s="19">
        <v>32675</v>
      </c>
      <c r="AI1404" s="16">
        <v>103</v>
      </c>
      <c r="AJ1404" s="16">
        <v>107</v>
      </c>
      <c r="AK1404" s="16">
        <v>174</v>
      </c>
      <c r="AL1404" s="16">
        <v>2</v>
      </c>
      <c r="AM1404" s="16">
        <v>2</v>
      </c>
      <c r="AN1404" s="16">
        <v>96</v>
      </c>
      <c r="AO1404" s="16">
        <v>7</v>
      </c>
    </row>
    <row r="1405" hidden="1" spans="1:41">
      <c r="A1405">
        <v>5103379</v>
      </c>
      <c r="B1405" t="s">
        <v>1397</v>
      </c>
      <c r="C1405" t="s">
        <v>80</v>
      </c>
      <c r="D1405">
        <v>297</v>
      </c>
      <c r="E1405">
        <v>375</v>
      </c>
      <c r="F1405">
        <v>260</v>
      </c>
      <c r="G1405">
        <v>341</v>
      </c>
      <c r="H1405" s="16">
        <f t="shared" si="21"/>
        <v>19171</v>
      </c>
      <c r="I1405" s="16">
        <v>6398</v>
      </c>
      <c r="J1405" s="16">
        <v>12773</v>
      </c>
      <c r="K1405" s="16">
        <v>10200</v>
      </c>
      <c r="L1405" s="16">
        <v>8971</v>
      </c>
      <c r="M1405" s="16">
        <v>1701</v>
      </c>
      <c r="N1405" s="16">
        <v>1951</v>
      </c>
      <c r="O1405" s="16">
        <v>1876</v>
      </c>
      <c r="P1405" s="16">
        <v>979</v>
      </c>
      <c r="Q1405" s="16">
        <v>2245</v>
      </c>
      <c r="R1405" s="16">
        <v>1587</v>
      </c>
      <c r="S1405" s="16">
        <v>3199</v>
      </c>
      <c r="T1405" s="16">
        <v>2424</v>
      </c>
      <c r="U1405" s="16">
        <v>1845</v>
      </c>
      <c r="V1405" s="16">
        <v>1364</v>
      </c>
      <c r="W1405" s="19">
        <v>2.61</v>
      </c>
      <c r="X1405" s="16">
        <v>15549</v>
      </c>
      <c r="Y1405" s="16">
        <v>6448</v>
      </c>
      <c r="Z1405" s="16">
        <v>2237</v>
      </c>
      <c r="AA1405" s="16">
        <v>4211</v>
      </c>
      <c r="AB1405" s="19">
        <v>19505.44</v>
      </c>
      <c r="AC1405" s="19">
        <v>6271.83</v>
      </c>
      <c r="AD1405" s="16">
        <v>683</v>
      </c>
      <c r="AE1405" s="20">
        <v>9421.076</v>
      </c>
      <c r="AF1405" s="19">
        <v>2</v>
      </c>
      <c r="AG1405" s="16">
        <v>171951</v>
      </c>
      <c r="AH1405" s="19">
        <v>9706</v>
      </c>
      <c r="AI1405" s="16">
        <v>348</v>
      </c>
      <c r="AJ1405" s="16">
        <v>161</v>
      </c>
      <c r="AK1405" s="16">
        <v>354</v>
      </c>
      <c r="AL1405" s="16">
        <v>23</v>
      </c>
      <c r="AM1405" s="16">
        <v>2</v>
      </c>
      <c r="AN1405" s="16">
        <v>313</v>
      </c>
      <c r="AO1405" s="16">
        <v>35</v>
      </c>
    </row>
    <row r="1406" hidden="1" spans="1:41">
      <c r="A1406">
        <v>1706001</v>
      </c>
      <c r="B1406" t="s">
        <v>1398</v>
      </c>
      <c r="C1406" t="s">
        <v>64</v>
      </c>
      <c r="D1406">
        <v>286</v>
      </c>
      <c r="E1406">
        <v>386</v>
      </c>
      <c r="F1406">
        <v>250</v>
      </c>
      <c r="G1406">
        <v>353</v>
      </c>
      <c r="H1406" s="16">
        <f t="shared" si="21"/>
        <v>5579</v>
      </c>
      <c r="I1406" s="16">
        <v>2096</v>
      </c>
      <c r="J1406" s="16">
        <v>3483</v>
      </c>
      <c r="K1406" s="16">
        <v>2931</v>
      </c>
      <c r="L1406" s="16">
        <v>2648</v>
      </c>
      <c r="M1406" s="16">
        <v>487</v>
      </c>
      <c r="N1406" s="16">
        <v>496</v>
      </c>
      <c r="O1406" s="16">
        <v>545</v>
      </c>
      <c r="P1406" s="16">
        <v>336</v>
      </c>
      <c r="Q1406" s="16">
        <v>586</v>
      </c>
      <c r="R1406" s="16">
        <v>446</v>
      </c>
      <c r="S1406" s="16">
        <v>802</v>
      </c>
      <c r="T1406" s="16">
        <v>693</v>
      </c>
      <c r="U1406" s="16">
        <v>620</v>
      </c>
      <c r="V1406" s="16">
        <v>568</v>
      </c>
      <c r="W1406" s="19">
        <v>0.93</v>
      </c>
      <c r="X1406" s="16">
        <v>4253</v>
      </c>
      <c r="Y1406" s="16">
        <v>1873</v>
      </c>
      <c r="Z1406" s="16">
        <v>710</v>
      </c>
      <c r="AA1406" s="16">
        <v>1163</v>
      </c>
      <c r="AB1406" s="19">
        <v>17128.21</v>
      </c>
      <c r="AC1406" s="19">
        <v>7282.39</v>
      </c>
      <c r="AD1406" s="16">
        <v>231</v>
      </c>
      <c r="AE1406" s="20">
        <v>1585.786</v>
      </c>
      <c r="AF1406" s="19">
        <v>3.5</v>
      </c>
      <c r="AG1406" s="16">
        <v>76578</v>
      </c>
      <c r="AH1406" s="19">
        <v>14118</v>
      </c>
      <c r="AI1406" s="16">
        <v>121</v>
      </c>
      <c r="AJ1406" s="16">
        <v>33</v>
      </c>
      <c r="AK1406" s="16">
        <v>163</v>
      </c>
      <c r="AL1406" s="16">
        <v>9</v>
      </c>
      <c r="AM1406" s="16">
        <v>1</v>
      </c>
      <c r="AN1406" s="16">
        <v>118</v>
      </c>
      <c r="AO1406" s="16">
        <v>3</v>
      </c>
    </row>
    <row r="1407" hidden="1" spans="1:41">
      <c r="A1407">
        <v>3120102</v>
      </c>
      <c r="B1407" t="s">
        <v>1399</v>
      </c>
      <c r="C1407" t="s">
        <v>44</v>
      </c>
      <c r="D1407">
        <v>288</v>
      </c>
      <c r="E1407">
        <v>376</v>
      </c>
      <c r="F1407">
        <v>250</v>
      </c>
      <c r="G1407">
        <v>356</v>
      </c>
      <c r="H1407" s="16">
        <f t="shared" si="21"/>
        <v>4459</v>
      </c>
      <c r="I1407" s="16">
        <v>4015</v>
      </c>
      <c r="J1407" s="16">
        <v>444</v>
      </c>
      <c r="K1407" s="16">
        <v>2254</v>
      </c>
      <c r="L1407" s="16">
        <v>2205</v>
      </c>
      <c r="M1407" s="16">
        <v>302</v>
      </c>
      <c r="N1407" s="16">
        <v>309</v>
      </c>
      <c r="O1407" s="16">
        <v>395</v>
      </c>
      <c r="P1407" s="16">
        <v>270</v>
      </c>
      <c r="Q1407" s="16">
        <v>504</v>
      </c>
      <c r="R1407" s="16">
        <v>292</v>
      </c>
      <c r="S1407" s="16">
        <v>663</v>
      </c>
      <c r="T1407" s="16">
        <v>572</v>
      </c>
      <c r="U1407" s="16">
        <v>465</v>
      </c>
      <c r="V1407" s="16">
        <v>687</v>
      </c>
      <c r="W1407" s="19">
        <v>0.35</v>
      </c>
      <c r="X1407" s="16">
        <v>3795</v>
      </c>
      <c r="Y1407" s="16">
        <v>1423</v>
      </c>
      <c r="Z1407" s="16">
        <v>1281</v>
      </c>
      <c r="AA1407" s="16">
        <v>142</v>
      </c>
      <c r="AB1407" s="19">
        <v>14653.3</v>
      </c>
      <c r="AC1407" s="19">
        <v>7557.8</v>
      </c>
      <c r="AD1407" s="16">
        <v>200</v>
      </c>
      <c r="AE1407" s="20">
        <v>485.654</v>
      </c>
      <c r="AF1407" s="19">
        <v>9.2</v>
      </c>
      <c r="AG1407" s="16">
        <v>55345</v>
      </c>
      <c r="AH1407" s="19">
        <v>12544</v>
      </c>
      <c r="AI1407" s="16">
        <v>162</v>
      </c>
      <c r="AJ1407" s="16">
        <v>97</v>
      </c>
      <c r="AK1407" s="16">
        <v>209</v>
      </c>
      <c r="AL1407" s="16">
        <v>9</v>
      </c>
      <c r="AM1407" s="16">
        <v>1</v>
      </c>
      <c r="AN1407" s="16">
        <v>154</v>
      </c>
      <c r="AO1407" s="16">
        <v>8</v>
      </c>
    </row>
    <row r="1408" hidden="1" spans="1:41">
      <c r="A1408">
        <v>4305975</v>
      </c>
      <c r="B1408" t="s">
        <v>1400</v>
      </c>
      <c r="C1408" t="s">
        <v>77</v>
      </c>
      <c r="D1408">
        <v>290</v>
      </c>
      <c r="E1408">
        <v>357</v>
      </c>
      <c r="F1408">
        <v>253</v>
      </c>
      <c r="G1408">
        <v>329</v>
      </c>
      <c r="H1408" s="16">
        <f t="shared" si="21"/>
        <v>2871</v>
      </c>
      <c r="I1408" s="16">
        <v>1776</v>
      </c>
      <c r="J1408" s="16">
        <v>1095</v>
      </c>
      <c r="K1408" s="16">
        <v>1421</v>
      </c>
      <c r="L1408" s="16">
        <v>1450</v>
      </c>
      <c r="M1408" s="16">
        <v>173</v>
      </c>
      <c r="N1408" s="16">
        <v>180</v>
      </c>
      <c r="O1408" s="16">
        <v>213</v>
      </c>
      <c r="P1408" s="16">
        <v>146</v>
      </c>
      <c r="Q1408" s="16">
        <v>290</v>
      </c>
      <c r="R1408" s="16">
        <v>209</v>
      </c>
      <c r="S1408" s="16">
        <v>436</v>
      </c>
      <c r="T1408" s="16">
        <v>395</v>
      </c>
      <c r="U1408" s="16">
        <v>370</v>
      </c>
      <c r="V1408" s="16">
        <v>459</v>
      </c>
      <c r="W1408" s="19">
        <v>-0.16</v>
      </c>
      <c r="X1408" s="16">
        <v>2519</v>
      </c>
      <c r="Y1408" s="16">
        <v>1037</v>
      </c>
      <c r="Z1408" s="16">
        <v>645</v>
      </c>
      <c r="AA1408" s="16">
        <v>392</v>
      </c>
      <c r="AB1408" s="19">
        <v>22371.09</v>
      </c>
      <c r="AC1408" s="19">
        <v>26043.85</v>
      </c>
      <c r="AD1408" s="16">
        <v>235</v>
      </c>
      <c r="AE1408" s="20">
        <v>422.789</v>
      </c>
      <c r="AF1408" s="19">
        <v>6.8</v>
      </c>
      <c r="AG1408" s="16">
        <v>181538</v>
      </c>
      <c r="AH1408" s="19">
        <v>62925</v>
      </c>
      <c r="AI1408" s="16">
        <v>80</v>
      </c>
      <c r="AJ1408" s="16">
        <v>46</v>
      </c>
      <c r="AK1408" s="16">
        <v>115</v>
      </c>
      <c r="AL1408" s="16">
        <v>5</v>
      </c>
      <c r="AM1408" s="16">
        <v>1</v>
      </c>
      <c r="AN1408" s="16">
        <v>64</v>
      </c>
      <c r="AO1408" s="16">
        <v>16</v>
      </c>
    </row>
    <row r="1409" hidden="1" spans="1:41">
      <c r="A1409">
        <v>5003306</v>
      </c>
      <c r="B1409" t="s">
        <v>1401</v>
      </c>
      <c r="C1409" t="s">
        <v>109</v>
      </c>
      <c r="D1409">
        <v>383</v>
      </c>
      <c r="E1409">
        <v>730</v>
      </c>
      <c r="F1409">
        <v>348</v>
      </c>
      <c r="G1409">
        <v>753</v>
      </c>
      <c r="H1409" s="16">
        <f t="shared" si="21"/>
        <v>33400</v>
      </c>
      <c r="I1409" s="16">
        <v>31034</v>
      </c>
      <c r="J1409" s="16">
        <v>2366</v>
      </c>
      <c r="K1409" s="16">
        <v>16855</v>
      </c>
      <c r="L1409" s="16">
        <v>16545</v>
      </c>
      <c r="M1409" s="16">
        <v>2196</v>
      </c>
      <c r="N1409" s="16">
        <v>2437</v>
      </c>
      <c r="O1409" s="16">
        <v>2648</v>
      </c>
      <c r="P1409" s="16">
        <v>1593</v>
      </c>
      <c r="Q1409" s="16">
        <v>3772</v>
      </c>
      <c r="R1409" s="16">
        <v>2744</v>
      </c>
      <c r="S1409" s="16">
        <v>5592</v>
      </c>
      <c r="T1409" s="16">
        <v>4554</v>
      </c>
      <c r="U1409" s="16">
        <v>3621</v>
      </c>
      <c r="V1409" s="16">
        <v>4243</v>
      </c>
      <c r="W1409" s="19">
        <v>0.25</v>
      </c>
      <c r="X1409" s="16">
        <v>28018</v>
      </c>
      <c r="Y1409" s="16">
        <v>11971</v>
      </c>
      <c r="Z1409" s="16">
        <v>10998</v>
      </c>
      <c r="AA1409" s="16">
        <v>973</v>
      </c>
      <c r="AB1409" s="19">
        <v>19097.65</v>
      </c>
      <c r="AC1409" s="19">
        <v>21008.47</v>
      </c>
      <c r="AD1409" s="16">
        <v>215</v>
      </c>
      <c r="AE1409" s="20">
        <v>6409.224</v>
      </c>
      <c r="AF1409" s="19">
        <v>5.2</v>
      </c>
      <c r="AG1409" s="16">
        <v>787778</v>
      </c>
      <c r="AH1409" s="19">
        <v>23772</v>
      </c>
      <c r="AI1409" s="16">
        <v>1349</v>
      </c>
      <c r="AJ1409" s="16">
        <v>524</v>
      </c>
      <c r="AK1409" s="16">
        <v>1583</v>
      </c>
      <c r="AL1409" s="16">
        <v>84</v>
      </c>
      <c r="AM1409" s="16">
        <v>4</v>
      </c>
      <c r="AN1409" s="16">
        <v>1248</v>
      </c>
      <c r="AO1409" s="16">
        <v>101</v>
      </c>
    </row>
    <row r="1410" hidden="1" spans="1:41">
      <c r="A1410">
        <v>2702355</v>
      </c>
      <c r="B1410" t="s">
        <v>1402</v>
      </c>
      <c r="C1410" t="s">
        <v>106</v>
      </c>
      <c r="D1410">
        <v>300</v>
      </c>
      <c r="E1410">
        <v>355</v>
      </c>
      <c r="F1410">
        <v>297</v>
      </c>
      <c r="G1410">
        <v>329</v>
      </c>
      <c r="H1410" s="16">
        <f t="shared" ref="H1410:H1473" si="22">+J1410+I1410</f>
        <v>24605</v>
      </c>
      <c r="I1410" s="16">
        <v>8237</v>
      </c>
      <c r="J1410" s="16">
        <v>16368</v>
      </c>
      <c r="K1410" s="16">
        <v>12139</v>
      </c>
      <c r="L1410" s="16">
        <v>12466</v>
      </c>
      <c r="M1410" s="16">
        <v>2093</v>
      </c>
      <c r="N1410" s="16">
        <v>2247</v>
      </c>
      <c r="O1410" s="16">
        <v>2621</v>
      </c>
      <c r="P1410" s="16">
        <v>1489</v>
      </c>
      <c r="Q1410" s="16">
        <v>3222</v>
      </c>
      <c r="R1410" s="16">
        <v>1773</v>
      </c>
      <c r="S1410" s="16">
        <v>3449</v>
      </c>
      <c r="T1410" s="16">
        <v>2895</v>
      </c>
      <c r="U1410" s="16">
        <v>2229</v>
      </c>
      <c r="V1410" s="16">
        <v>2587</v>
      </c>
      <c r="W1410" s="19">
        <v>0.41</v>
      </c>
      <c r="X1410" s="16">
        <v>14736</v>
      </c>
      <c r="Y1410" s="16">
        <v>7557</v>
      </c>
      <c r="Z1410" s="16">
        <v>2621</v>
      </c>
      <c r="AA1410" s="16">
        <v>4936</v>
      </c>
      <c r="AB1410" s="19">
        <v>11282.89</v>
      </c>
      <c r="AC1410" s="19">
        <v>5170.2</v>
      </c>
      <c r="AD1410" s="16">
        <v>114</v>
      </c>
      <c r="AE1410" s="20">
        <v>279.546</v>
      </c>
      <c r="AF1410" s="19">
        <v>88</v>
      </c>
      <c r="AG1410" s="16">
        <v>183429</v>
      </c>
      <c r="AH1410" s="19">
        <v>7552</v>
      </c>
      <c r="AI1410" s="16">
        <v>335</v>
      </c>
      <c r="AJ1410" s="16">
        <v>55</v>
      </c>
      <c r="AK1410" s="16">
        <v>251</v>
      </c>
      <c r="AL1410" s="16">
        <v>5</v>
      </c>
      <c r="AM1410" s="16">
        <v>2</v>
      </c>
      <c r="AN1410" s="16">
        <v>324</v>
      </c>
      <c r="AO1410" s="16">
        <v>11</v>
      </c>
    </row>
    <row r="1411" hidden="1" spans="1:41">
      <c r="A1411">
        <v>2304103</v>
      </c>
      <c r="B1411" t="s">
        <v>1403</v>
      </c>
      <c r="C1411" t="s">
        <v>50</v>
      </c>
      <c r="D1411">
        <v>375</v>
      </c>
      <c r="E1411">
        <v>664</v>
      </c>
      <c r="F1411">
        <v>388</v>
      </c>
      <c r="G1411">
        <v>682</v>
      </c>
      <c r="H1411" s="16">
        <f t="shared" si="22"/>
        <v>74486</v>
      </c>
      <c r="I1411" s="16">
        <v>51392</v>
      </c>
      <c r="J1411" s="16">
        <v>23094</v>
      </c>
      <c r="K1411" s="16">
        <v>36444</v>
      </c>
      <c r="L1411" s="16">
        <v>38042</v>
      </c>
      <c r="M1411" s="16">
        <v>5223</v>
      </c>
      <c r="N1411" s="16">
        <v>5657</v>
      </c>
      <c r="O1411" s="16">
        <v>5949</v>
      </c>
      <c r="P1411" s="16">
        <v>3776</v>
      </c>
      <c r="Q1411" s="16">
        <v>8013</v>
      </c>
      <c r="R1411" s="16">
        <v>5525</v>
      </c>
      <c r="S1411" s="16">
        <v>11820</v>
      </c>
      <c r="T1411" s="16">
        <v>9571</v>
      </c>
      <c r="U1411" s="16">
        <v>8088</v>
      </c>
      <c r="V1411" s="16">
        <v>10864</v>
      </c>
      <c r="W1411" s="19">
        <v>0.09</v>
      </c>
      <c r="X1411" s="16">
        <v>53485</v>
      </c>
      <c r="Y1411" s="16">
        <v>25345</v>
      </c>
      <c r="Z1411" s="16">
        <v>17417</v>
      </c>
      <c r="AA1411" s="16">
        <v>7928</v>
      </c>
      <c r="AB1411" s="19">
        <v>16217.13</v>
      </c>
      <c r="AC1411" s="19">
        <v>5425.02</v>
      </c>
      <c r="AD1411" s="16">
        <v>287</v>
      </c>
      <c r="AE1411" s="20">
        <v>2985.152</v>
      </c>
      <c r="AF1411" s="19">
        <v>25</v>
      </c>
      <c r="AG1411" s="16">
        <v>627197</v>
      </c>
      <c r="AH1411" s="19">
        <v>8445</v>
      </c>
      <c r="AI1411" s="16">
        <v>2422</v>
      </c>
      <c r="AJ1411" s="16">
        <v>465</v>
      </c>
      <c r="AK1411" s="16">
        <v>2030</v>
      </c>
      <c r="AL1411" s="16">
        <v>17</v>
      </c>
      <c r="AM1411" s="16">
        <v>4</v>
      </c>
      <c r="AN1411" s="16">
        <v>2337</v>
      </c>
      <c r="AO1411" s="16">
        <v>85</v>
      </c>
    </row>
    <row r="1412" hidden="1" spans="1:41">
      <c r="A1412">
        <v>2304202</v>
      </c>
      <c r="B1412" t="s">
        <v>1404</v>
      </c>
      <c r="C1412" t="s">
        <v>50</v>
      </c>
      <c r="D1412">
        <v>409</v>
      </c>
      <c r="E1412">
        <v>968</v>
      </c>
      <c r="F1412">
        <v>515</v>
      </c>
      <c r="G1412">
        <v>976</v>
      </c>
      <c r="H1412" s="16">
        <f t="shared" si="22"/>
        <v>131524</v>
      </c>
      <c r="I1412" s="16">
        <v>106204</v>
      </c>
      <c r="J1412" s="16">
        <v>25320</v>
      </c>
      <c r="K1412" s="16">
        <v>62610</v>
      </c>
      <c r="L1412" s="16">
        <v>68914</v>
      </c>
      <c r="M1412" s="16">
        <v>9757</v>
      </c>
      <c r="N1412" s="16">
        <v>10329</v>
      </c>
      <c r="O1412" s="16">
        <v>10645</v>
      </c>
      <c r="P1412" s="16">
        <v>6508</v>
      </c>
      <c r="Q1412" s="16">
        <v>16585</v>
      </c>
      <c r="R1412" s="16">
        <v>11331</v>
      </c>
      <c r="S1412" s="16">
        <v>22328</v>
      </c>
      <c r="T1412" s="16">
        <v>15826</v>
      </c>
      <c r="U1412" s="16">
        <v>12825</v>
      </c>
      <c r="V1412" s="16">
        <v>15390</v>
      </c>
      <c r="W1412" s="19">
        <v>0.72</v>
      </c>
      <c r="X1412" s="16">
        <v>105713</v>
      </c>
      <c r="Y1412" s="16">
        <v>41606</v>
      </c>
      <c r="Z1412" s="16">
        <v>33686</v>
      </c>
      <c r="AA1412" s="16">
        <v>7920</v>
      </c>
      <c r="AB1412" s="19">
        <v>18970.36</v>
      </c>
      <c r="AC1412" s="19">
        <v>6224.32</v>
      </c>
      <c r="AD1412" s="16">
        <v>401</v>
      </c>
      <c r="AE1412" s="20">
        <v>1176.467</v>
      </c>
      <c r="AF1412" s="19">
        <v>111.8</v>
      </c>
      <c r="AG1412" s="16">
        <v>1419536</v>
      </c>
      <c r="AH1412" s="19">
        <v>11032</v>
      </c>
      <c r="AI1412" s="16">
        <v>3614</v>
      </c>
      <c r="AJ1412" s="16">
        <v>1123</v>
      </c>
      <c r="AK1412" s="16">
        <v>3504</v>
      </c>
      <c r="AL1412" s="16">
        <v>26</v>
      </c>
      <c r="AM1412" s="16">
        <v>9</v>
      </c>
      <c r="AN1412" s="16">
        <v>3344</v>
      </c>
      <c r="AO1412" s="16">
        <v>270</v>
      </c>
    </row>
    <row r="1413" hidden="1" spans="1:41">
      <c r="A1413">
        <v>3513108</v>
      </c>
      <c r="B1413" t="s">
        <v>1405</v>
      </c>
      <c r="C1413" t="s">
        <v>87</v>
      </c>
      <c r="D1413">
        <v>360</v>
      </c>
      <c r="E1413">
        <v>1274</v>
      </c>
      <c r="F1413">
        <v>342</v>
      </c>
      <c r="G1413">
        <v>1311</v>
      </c>
      <c r="H1413" s="16">
        <f t="shared" si="22"/>
        <v>34909</v>
      </c>
      <c r="I1413" s="16">
        <v>34184</v>
      </c>
      <c r="J1413" s="16">
        <v>725</v>
      </c>
      <c r="K1413" s="16">
        <v>17707</v>
      </c>
      <c r="L1413" s="16">
        <v>17202</v>
      </c>
      <c r="M1413" s="16">
        <v>2132</v>
      </c>
      <c r="N1413" s="16">
        <v>2336</v>
      </c>
      <c r="O1413" s="16">
        <v>2563</v>
      </c>
      <c r="P1413" s="16">
        <v>1657</v>
      </c>
      <c r="Q1413" s="16">
        <v>3971</v>
      </c>
      <c r="R1413" s="16">
        <v>2725</v>
      </c>
      <c r="S1413" s="16">
        <v>5492</v>
      </c>
      <c r="T1413" s="16">
        <v>4874</v>
      </c>
      <c r="U1413" s="16">
        <v>4134</v>
      </c>
      <c r="V1413" s="16">
        <v>5025</v>
      </c>
      <c r="W1413" s="19">
        <v>0.76</v>
      </c>
      <c r="X1413" s="16">
        <v>30703</v>
      </c>
      <c r="Y1413" s="16">
        <v>11146</v>
      </c>
      <c r="Z1413" s="16">
        <v>10897</v>
      </c>
      <c r="AA1413" s="16">
        <v>249</v>
      </c>
      <c r="AB1413" s="19">
        <v>27899.68</v>
      </c>
      <c r="AC1413" s="19">
        <v>20621.28</v>
      </c>
      <c r="AD1413" s="16">
        <v>269</v>
      </c>
      <c r="AE1413" s="20">
        <v>311.423</v>
      </c>
      <c r="AF1413" s="19">
        <v>112.1</v>
      </c>
      <c r="AG1413" s="16">
        <v>958293</v>
      </c>
      <c r="AH1413" s="19">
        <v>28094</v>
      </c>
      <c r="AI1413" s="16">
        <v>1660</v>
      </c>
      <c r="AJ1413" s="16">
        <v>825</v>
      </c>
      <c r="AK1413" s="16">
        <v>2207</v>
      </c>
      <c r="AL1413" s="16">
        <v>698</v>
      </c>
      <c r="AM1413" s="16">
        <v>6</v>
      </c>
      <c r="AN1413" s="16">
        <v>1293</v>
      </c>
      <c r="AO1413" s="16">
        <v>367</v>
      </c>
    </row>
    <row r="1414" hidden="1" spans="1:41">
      <c r="A1414">
        <v>2909505</v>
      </c>
      <c r="B1414" t="s">
        <v>1406</v>
      </c>
      <c r="C1414" t="s">
        <v>52</v>
      </c>
      <c r="D1414">
        <v>285</v>
      </c>
      <c r="E1414">
        <v>330</v>
      </c>
      <c r="F1414">
        <v>247</v>
      </c>
      <c r="G1414">
        <v>298</v>
      </c>
      <c r="H1414" s="16">
        <f t="shared" si="22"/>
        <v>5582</v>
      </c>
      <c r="I1414" s="16">
        <v>3626</v>
      </c>
      <c r="J1414" s="16">
        <v>1956</v>
      </c>
      <c r="K1414" s="16">
        <v>2843</v>
      </c>
      <c r="L1414" s="16">
        <v>2739</v>
      </c>
      <c r="M1414" s="16">
        <v>396</v>
      </c>
      <c r="N1414" s="16">
        <v>500</v>
      </c>
      <c r="O1414" s="16">
        <v>474</v>
      </c>
      <c r="P1414" s="16">
        <v>300</v>
      </c>
      <c r="Q1414" s="16">
        <v>661</v>
      </c>
      <c r="R1414" s="16">
        <v>408</v>
      </c>
      <c r="S1414" s="16">
        <v>817</v>
      </c>
      <c r="T1414" s="16">
        <v>667</v>
      </c>
      <c r="U1414" s="16">
        <v>583</v>
      </c>
      <c r="V1414" s="16">
        <v>776</v>
      </c>
      <c r="W1414" s="19">
        <v>0.13</v>
      </c>
      <c r="X1414" s="16">
        <v>3944</v>
      </c>
      <c r="Y1414" s="16">
        <v>1845</v>
      </c>
      <c r="Z1414" s="16">
        <v>1188</v>
      </c>
      <c r="AA1414" s="16">
        <v>657</v>
      </c>
      <c r="AB1414" s="19">
        <v>13476.08</v>
      </c>
      <c r="AC1414" s="19">
        <v>6633.02</v>
      </c>
      <c r="AD1414" s="16">
        <v>148</v>
      </c>
      <c r="AE1414" s="20">
        <v>182.585</v>
      </c>
      <c r="AF1414" s="19">
        <v>30.6</v>
      </c>
      <c r="AG1414" s="16">
        <v>38818</v>
      </c>
      <c r="AH1414" s="19">
        <v>6982</v>
      </c>
      <c r="AI1414" s="16">
        <v>117</v>
      </c>
      <c r="AJ1414" s="16">
        <v>24</v>
      </c>
      <c r="AK1414" s="16">
        <v>113</v>
      </c>
      <c r="AL1414" s="16">
        <v>7</v>
      </c>
      <c r="AM1414" s="16">
        <v>1</v>
      </c>
      <c r="AN1414" s="16">
        <v>117</v>
      </c>
      <c r="AO1414" s="16">
        <v>0</v>
      </c>
    </row>
    <row r="1415" hidden="1" spans="1:41">
      <c r="A1415">
        <v>4204608</v>
      </c>
      <c r="B1415" t="s">
        <v>1407</v>
      </c>
      <c r="C1415" t="s">
        <v>57</v>
      </c>
      <c r="D1415">
        <v>732</v>
      </c>
      <c r="E1415">
        <v>3078</v>
      </c>
      <c r="F1415">
        <v>692</v>
      </c>
      <c r="G1415">
        <v>3364</v>
      </c>
      <c r="H1415" s="16">
        <f t="shared" si="22"/>
        <v>213522</v>
      </c>
      <c r="I1415" s="16">
        <v>210174</v>
      </c>
      <c r="J1415" s="16">
        <v>3348</v>
      </c>
      <c r="K1415" s="16">
        <v>106208</v>
      </c>
      <c r="L1415" s="16">
        <v>107314</v>
      </c>
      <c r="M1415" s="16">
        <v>12807</v>
      </c>
      <c r="N1415" s="16">
        <v>13307</v>
      </c>
      <c r="O1415" s="16">
        <v>14127</v>
      </c>
      <c r="P1415" s="16">
        <v>9445</v>
      </c>
      <c r="Q1415" s="16">
        <v>25847</v>
      </c>
      <c r="R1415" s="16">
        <v>19563</v>
      </c>
      <c r="S1415" s="16">
        <v>33544</v>
      </c>
      <c r="T1415" s="16">
        <v>30854</v>
      </c>
      <c r="U1415" s="16">
        <v>27901</v>
      </c>
      <c r="V1415" s="16">
        <v>26127</v>
      </c>
      <c r="W1415" s="19">
        <v>1.04</v>
      </c>
      <c r="X1415" s="16">
        <v>192460</v>
      </c>
      <c r="Y1415" s="16">
        <v>76850</v>
      </c>
      <c r="Z1415" s="16">
        <v>75888</v>
      </c>
      <c r="AA1415" s="16">
        <v>962</v>
      </c>
      <c r="AB1415" s="19">
        <v>33014.55</v>
      </c>
      <c r="AC1415" s="19">
        <v>17975.81</v>
      </c>
      <c r="AD1415" s="16">
        <v>144</v>
      </c>
      <c r="AE1415" s="20">
        <v>235.701</v>
      </c>
      <c r="AF1415" s="19">
        <v>905.9</v>
      </c>
      <c r="AG1415" s="16">
        <v>6935755</v>
      </c>
      <c r="AH1415" s="19">
        <v>33519</v>
      </c>
      <c r="AI1415" s="16">
        <v>7655</v>
      </c>
      <c r="AJ1415" s="16">
        <v>5081</v>
      </c>
      <c r="AK1415" s="16">
        <v>11641</v>
      </c>
      <c r="AL1415" s="16">
        <v>26</v>
      </c>
      <c r="AM1415" s="16">
        <v>36</v>
      </c>
      <c r="AN1415" s="16">
        <v>6065</v>
      </c>
      <c r="AO1415" s="16">
        <v>1590</v>
      </c>
    </row>
    <row r="1416" hidden="1" spans="1:41">
      <c r="A1416">
        <v>3120151</v>
      </c>
      <c r="B1416" t="s">
        <v>1408</v>
      </c>
      <c r="C1416" t="s">
        <v>44</v>
      </c>
      <c r="D1416">
        <v>289</v>
      </c>
      <c r="E1416">
        <v>333</v>
      </c>
      <c r="F1416">
        <v>256</v>
      </c>
      <c r="G1416">
        <v>302</v>
      </c>
      <c r="H1416" s="16">
        <f t="shared" si="22"/>
        <v>6681</v>
      </c>
      <c r="I1416" s="16">
        <v>3623</v>
      </c>
      <c r="J1416" s="16">
        <v>3058</v>
      </c>
      <c r="K1416" s="16">
        <v>3438</v>
      </c>
      <c r="L1416" s="16">
        <v>3243</v>
      </c>
      <c r="M1416" s="16">
        <v>505</v>
      </c>
      <c r="N1416" s="16">
        <v>588</v>
      </c>
      <c r="O1416" s="16">
        <v>639</v>
      </c>
      <c r="P1416" s="16">
        <v>404</v>
      </c>
      <c r="Q1416" s="16">
        <v>694</v>
      </c>
      <c r="R1416" s="16">
        <v>468</v>
      </c>
      <c r="S1416" s="16">
        <v>939</v>
      </c>
      <c r="T1416" s="16">
        <v>756</v>
      </c>
      <c r="U1416" s="16">
        <v>597</v>
      </c>
      <c r="V1416" s="16">
        <v>1091</v>
      </c>
      <c r="W1416" s="19">
        <v>0.77</v>
      </c>
      <c r="X1416" s="16">
        <v>4214</v>
      </c>
      <c r="Y1416" s="16">
        <v>2133</v>
      </c>
      <c r="Z1416" s="16">
        <v>1170</v>
      </c>
      <c r="AA1416" s="16">
        <v>963</v>
      </c>
      <c r="AB1416" s="19">
        <v>12393.82</v>
      </c>
      <c r="AC1416" s="19">
        <v>10381.77</v>
      </c>
      <c r="AD1416" s="16">
        <v>430</v>
      </c>
      <c r="AE1416" s="20">
        <v>966.202</v>
      </c>
      <c r="AF1416" s="19">
        <v>6.9</v>
      </c>
      <c r="AG1416" s="16">
        <v>48129</v>
      </c>
      <c r="AH1416" s="19">
        <v>7376</v>
      </c>
      <c r="AI1416" s="16">
        <v>112</v>
      </c>
      <c r="AJ1416" s="16">
        <v>25</v>
      </c>
      <c r="AK1416" s="16">
        <v>104</v>
      </c>
      <c r="AL1416" s="16">
        <v>2</v>
      </c>
      <c r="AM1416" s="16">
        <v>1</v>
      </c>
      <c r="AN1416" s="16">
        <v>111</v>
      </c>
      <c r="AO1416" s="16">
        <v>1</v>
      </c>
    </row>
    <row r="1417" hidden="1" spans="1:41">
      <c r="A1417">
        <v>2909604</v>
      </c>
      <c r="B1417" t="s">
        <v>1409</v>
      </c>
      <c r="C1417" t="s">
        <v>52</v>
      </c>
      <c r="D1417">
        <v>291</v>
      </c>
      <c r="E1417">
        <v>349</v>
      </c>
      <c r="F1417">
        <v>255</v>
      </c>
      <c r="G1417">
        <v>325</v>
      </c>
      <c r="H1417" s="16">
        <f t="shared" si="22"/>
        <v>21962</v>
      </c>
      <c r="I1417" s="16">
        <v>9876</v>
      </c>
      <c r="J1417" s="16">
        <v>12086</v>
      </c>
      <c r="K1417" s="16">
        <v>11261</v>
      </c>
      <c r="L1417" s="16">
        <v>10701</v>
      </c>
      <c r="M1417" s="16">
        <v>1599</v>
      </c>
      <c r="N1417" s="16">
        <v>1967</v>
      </c>
      <c r="O1417" s="16">
        <v>2143</v>
      </c>
      <c r="P1417" s="16">
        <v>1288</v>
      </c>
      <c r="Q1417" s="16">
        <v>2186</v>
      </c>
      <c r="R1417" s="16">
        <v>1496</v>
      </c>
      <c r="S1417" s="16">
        <v>3555</v>
      </c>
      <c r="T1417" s="16">
        <v>2532</v>
      </c>
      <c r="U1417" s="16">
        <v>2064</v>
      </c>
      <c r="V1417" s="16">
        <v>3132</v>
      </c>
      <c r="W1417" s="19">
        <v>0.6</v>
      </c>
      <c r="X1417" s="16">
        <v>15387</v>
      </c>
      <c r="Y1417" s="16">
        <v>7579</v>
      </c>
      <c r="Z1417" s="16">
        <v>3506</v>
      </c>
      <c r="AA1417" s="16">
        <v>4073</v>
      </c>
      <c r="AB1417" s="19">
        <v>14074.28</v>
      </c>
      <c r="AC1417" s="19">
        <v>4876.67</v>
      </c>
      <c r="AD1417" s="16">
        <v>166</v>
      </c>
      <c r="AE1417" s="20">
        <v>607.657</v>
      </c>
      <c r="AF1417" s="19">
        <v>36.1</v>
      </c>
      <c r="AG1417" s="16">
        <v>138830</v>
      </c>
      <c r="AH1417" s="19">
        <v>6422</v>
      </c>
      <c r="AI1417" s="16">
        <v>278</v>
      </c>
      <c r="AJ1417" s="16">
        <v>59</v>
      </c>
      <c r="AK1417" s="16">
        <v>220</v>
      </c>
      <c r="AL1417" s="16">
        <v>4</v>
      </c>
      <c r="AM1417" s="16">
        <v>3</v>
      </c>
      <c r="AN1417" s="16">
        <v>271</v>
      </c>
      <c r="AO1417" s="16">
        <v>7</v>
      </c>
    </row>
    <row r="1418" hidden="1" spans="1:41">
      <c r="A1418">
        <v>4306007</v>
      </c>
      <c r="B1418" t="s">
        <v>1410</v>
      </c>
      <c r="C1418" t="s">
        <v>77</v>
      </c>
      <c r="D1418">
        <v>306</v>
      </c>
      <c r="E1418">
        <v>479</v>
      </c>
      <c r="F1418">
        <v>269</v>
      </c>
      <c r="G1418">
        <v>468</v>
      </c>
      <c r="H1418" s="16">
        <f t="shared" si="22"/>
        <v>14154</v>
      </c>
      <c r="I1418" s="16">
        <v>6199</v>
      </c>
      <c r="J1418" s="16">
        <v>7955</v>
      </c>
      <c r="K1418" s="16">
        <v>6999</v>
      </c>
      <c r="L1418" s="16">
        <v>7155</v>
      </c>
      <c r="M1418" s="16">
        <v>675</v>
      </c>
      <c r="N1418" s="16">
        <v>785</v>
      </c>
      <c r="O1418" s="16">
        <v>866</v>
      </c>
      <c r="P1418" s="16">
        <v>651</v>
      </c>
      <c r="Q1418" s="16">
        <v>1178</v>
      </c>
      <c r="R1418" s="16">
        <v>803</v>
      </c>
      <c r="S1418" s="16">
        <v>1881</v>
      </c>
      <c r="T1418" s="16">
        <v>1871</v>
      </c>
      <c r="U1418" s="16">
        <v>2069</v>
      </c>
      <c r="V1418" s="16">
        <v>3375</v>
      </c>
      <c r="W1418" s="19">
        <v>-0.28</v>
      </c>
      <c r="X1418" s="16">
        <v>12890</v>
      </c>
      <c r="Y1418" s="16">
        <v>5396</v>
      </c>
      <c r="Z1418" s="16">
        <v>2509</v>
      </c>
      <c r="AA1418" s="16">
        <v>2887</v>
      </c>
      <c r="AB1418" s="19">
        <v>27940.77</v>
      </c>
      <c r="AC1418" s="19">
        <v>16795.42</v>
      </c>
      <c r="AD1418" s="16">
        <v>397</v>
      </c>
      <c r="AE1418" s="20">
        <v>363.107</v>
      </c>
      <c r="AF1418" s="19">
        <v>39</v>
      </c>
      <c r="AG1418" s="16">
        <v>292284</v>
      </c>
      <c r="AH1418" s="19">
        <v>20478</v>
      </c>
      <c r="AI1418" s="16">
        <v>372</v>
      </c>
      <c r="AJ1418" s="16">
        <v>202</v>
      </c>
      <c r="AK1418" s="16">
        <v>576</v>
      </c>
      <c r="AL1418" s="16">
        <v>2</v>
      </c>
      <c r="AM1418" s="16">
        <v>3</v>
      </c>
      <c r="AN1418" s="16">
        <v>333</v>
      </c>
      <c r="AO1418" s="16">
        <v>39</v>
      </c>
    </row>
    <row r="1419" hidden="1" spans="1:41">
      <c r="A1419">
        <v>3120201</v>
      </c>
      <c r="B1419" t="s">
        <v>1411</v>
      </c>
      <c r="C1419" t="s">
        <v>44</v>
      </c>
      <c r="D1419">
        <v>298</v>
      </c>
      <c r="E1419">
        <v>430</v>
      </c>
      <c r="F1419">
        <v>258</v>
      </c>
      <c r="G1419">
        <v>486</v>
      </c>
      <c r="H1419" s="16">
        <f t="shared" si="22"/>
        <v>12681</v>
      </c>
      <c r="I1419" s="16">
        <v>9624</v>
      </c>
      <c r="J1419" s="16">
        <v>3057</v>
      </c>
      <c r="K1419" s="16">
        <v>6544</v>
      </c>
      <c r="L1419" s="16">
        <v>6137</v>
      </c>
      <c r="M1419" s="16">
        <v>827</v>
      </c>
      <c r="N1419" s="16">
        <v>806</v>
      </c>
      <c r="O1419" s="16">
        <v>840</v>
      </c>
      <c r="P1419" s="16">
        <v>526</v>
      </c>
      <c r="Q1419" s="16">
        <v>1312</v>
      </c>
      <c r="R1419" s="16">
        <v>1024</v>
      </c>
      <c r="S1419" s="16">
        <v>2084</v>
      </c>
      <c r="T1419" s="16">
        <v>1610</v>
      </c>
      <c r="U1419" s="16">
        <v>1529</v>
      </c>
      <c r="V1419" s="16">
        <v>2123</v>
      </c>
      <c r="W1419" s="19">
        <v>0.95</v>
      </c>
      <c r="X1419" s="16">
        <v>10874</v>
      </c>
      <c r="Y1419" s="16">
        <v>4608</v>
      </c>
      <c r="Z1419" s="16">
        <v>3469</v>
      </c>
      <c r="AA1419" s="16">
        <v>1139</v>
      </c>
      <c r="AB1419" s="19">
        <v>22364.16</v>
      </c>
      <c r="AC1419" s="19">
        <v>14168.1</v>
      </c>
      <c r="AD1419" s="16">
        <v>201</v>
      </c>
      <c r="AE1419" s="20">
        <v>628.434</v>
      </c>
      <c r="AF1419" s="19">
        <v>20.2</v>
      </c>
      <c r="AG1419" s="16">
        <v>160922</v>
      </c>
      <c r="AH1419" s="19">
        <v>13065</v>
      </c>
      <c r="AI1419" s="16">
        <v>336</v>
      </c>
      <c r="AJ1419" s="16">
        <v>259</v>
      </c>
      <c r="AK1419" s="16">
        <v>337</v>
      </c>
      <c r="AL1419" s="16">
        <v>6</v>
      </c>
      <c r="AM1419" s="16">
        <v>2</v>
      </c>
      <c r="AN1419" s="16">
        <v>319</v>
      </c>
      <c r="AO1419" s="16">
        <v>17</v>
      </c>
    </row>
    <row r="1420" hidden="1" spans="1:41">
      <c r="A1420">
        <v>3513207</v>
      </c>
      <c r="B1420" t="s">
        <v>1412</v>
      </c>
      <c r="C1420" t="s">
        <v>87</v>
      </c>
      <c r="D1420">
        <v>311</v>
      </c>
      <c r="E1420">
        <v>393</v>
      </c>
      <c r="F1420">
        <v>278</v>
      </c>
      <c r="G1420">
        <v>378</v>
      </c>
      <c r="H1420" s="16">
        <f t="shared" si="22"/>
        <v>8503</v>
      </c>
      <c r="I1420" s="16">
        <v>6494</v>
      </c>
      <c r="J1420" s="16">
        <v>2009</v>
      </c>
      <c r="K1420" s="16">
        <v>4392</v>
      </c>
      <c r="L1420" s="16">
        <v>4111</v>
      </c>
      <c r="M1420" s="16">
        <v>519</v>
      </c>
      <c r="N1420" s="16">
        <v>598</v>
      </c>
      <c r="O1420" s="16">
        <v>614</v>
      </c>
      <c r="P1420" s="16">
        <v>416</v>
      </c>
      <c r="Q1420" s="16">
        <v>966</v>
      </c>
      <c r="R1420" s="16">
        <v>646</v>
      </c>
      <c r="S1420" s="16">
        <v>1267</v>
      </c>
      <c r="T1420" s="16">
        <v>1163</v>
      </c>
      <c r="U1420" s="16">
        <v>1088</v>
      </c>
      <c r="V1420" s="16">
        <v>1226</v>
      </c>
      <c r="W1420" s="19">
        <v>0.95</v>
      </c>
      <c r="X1420" s="16">
        <v>7386</v>
      </c>
      <c r="Y1420" s="16">
        <v>2895</v>
      </c>
      <c r="Z1420" s="16">
        <v>2193</v>
      </c>
      <c r="AA1420" s="16">
        <v>702</v>
      </c>
      <c r="AB1420" s="19">
        <v>27620.9</v>
      </c>
      <c r="AC1420" s="19">
        <v>20022.75</v>
      </c>
      <c r="AD1420" s="16">
        <v>358</v>
      </c>
      <c r="AE1420" s="20">
        <v>385.23</v>
      </c>
      <c r="AF1420" s="19">
        <v>22.1</v>
      </c>
      <c r="AG1420" s="16">
        <v>141596</v>
      </c>
      <c r="AH1420" s="19">
        <v>17142</v>
      </c>
      <c r="AI1420" s="16">
        <v>300</v>
      </c>
      <c r="AJ1420" s="16">
        <v>201</v>
      </c>
      <c r="AK1420" s="16">
        <v>415</v>
      </c>
      <c r="AL1420" s="16">
        <v>887</v>
      </c>
      <c r="AM1420" s="16">
        <v>2</v>
      </c>
      <c r="AN1420" s="16">
        <v>263</v>
      </c>
      <c r="AO1420" s="16">
        <v>37</v>
      </c>
    </row>
    <row r="1421" hidden="1" spans="1:41">
      <c r="A1421">
        <v>4306056</v>
      </c>
      <c r="B1421" t="s">
        <v>1413</v>
      </c>
      <c r="C1421" t="s">
        <v>77</v>
      </c>
      <c r="D1421">
        <v>292</v>
      </c>
      <c r="E1421">
        <v>368</v>
      </c>
      <c r="F1421">
        <v>253</v>
      </c>
      <c r="G1421">
        <v>343</v>
      </c>
      <c r="H1421" s="16">
        <f t="shared" si="22"/>
        <v>7868</v>
      </c>
      <c r="I1421" s="16">
        <v>4431</v>
      </c>
      <c r="J1421" s="16">
        <v>3437</v>
      </c>
      <c r="K1421" s="16">
        <v>4014</v>
      </c>
      <c r="L1421" s="16">
        <v>3854</v>
      </c>
      <c r="M1421" s="16">
        <v>499</v>
      </c>
      <c r="N1421" s="16">
        <v>524</v>
      </c>
      <c r="O1421" s="16">
        <v>594</v>
      </c>
      <c r="P1421" s="16">
        <v>379</v>
      </c>
      <c r="Q1421" s="16">
        <v>747</v>
      </c>
      <c r="R1421" s="16">
        <v>514</v>
      </c>
      <c r="S1421" s="16">
        <v>1112</v>
      </c>
      <c r="T1421" s="16">
        <v>1046</v>
      </c>
      <c r="U1421" s="16">
        <v>948</v>
      </c>
      <c r="V1421" s="16">
        <v>1505</v>
      </c>
      <c r="W1421" s="19">
        <v>0.49</v>
      </c>
      <c r="X1421" s="16">
        <v>6674</v>
      </c>
      <c r="Y1421" s="16">
        <v>2771</v>
      </c>
      <c r="Z1421" s="16">
        <v>1613</v>
      </c>
      <c r="AA1421" s="16">
        <v>1158</v>
      </c>
      <c r="AB1421" s="19">
        <v>21672.28</v>
      </c>
      <c r="AC1421" s="19">
        <v>15528.93</v>
      </c>
      <c r="AD1421" s="16">
        <v>133</v>
      </c>
      <c r="AE1421" s="20">
        <v>681.625</v>
      </c>
      <c r="AF1421" s="19">
        <v>11.5</v>
      </c>
      <c r="AG1421" s="16">
        <v>164515</v>
      </c>
      <c r="AH1421" s="19">
        <v>21228</v>
      </c>
      <c r="AI1421" s="16">
        <v>283</v>
      </c>
      <c r="AJ1421" s="16">
        <v>192</v>
      </c>
      <c r="AK1421" s="16">
        <v>355</v>
      </c>
      <c r="AL1421" s="16">
        <v>20</v>
      </c>
      <c r="AM1421" s="16">
        <v>3</v>
      </c>
      <c r="AN1421" s="16">
        <v>260</v>
      </c>
      <c r="AO1421" s="16">
        <v>23</v>
      </c>
    </row>
    <row r="1422" hidden="1" spans="1:41">
      <c r="A1422">
        <v>4306072</v>
      </c>
      <c r="B1422" t="s">
        <v>1414</v>
      </c>
      <c r="C1422" t="s">
        <v>77</v>
      </c>
      <c r="D1422">
        <v>285</v>
      </c>
      <c r="E1422">
        <v>331</v>
      </c>
      <c r="F1422">
        <v>248</v>
      </c>
      <c r="G1422">
        <v>301</v>
      </c>
      <c r="H1422" s="16">
        <f t="shared" si="22"/>
        <v>2917</v>
      </c>
      <c r="I1422" s="16">
        <v>969</v>
      </c>
      <c r="J1422" s="16">
        <v>1948</v>
      </c>
      <c r="K1422" s="16">
        <v>1498</v>
      </c>
      <c r="L1422" s="16">
        <v>1419</v>
      </c>
      <c r="M1422" s="16">
        <v>174</v>
      </c>
      <c r="N1422" s="16">
        <v>185</v>
      </c>
      <c r="O1422" s="16">
        <v>199</v>
      </c>
      <c r="P1422" s="16">
        <v>139</v>
      </c>
      <c r="Q1422" s="16">
        <v>264</v>
      </c>
      <c r="R1422" s="16">
        <v>168</v>
      </c>
      <c r="S1422" s="16">
        <v>430</v>
      </c>
      <c r="T1422" s="16">
        <v>372</v>
      </c>
      <c r="U1422" s="16">
        <v>366</v>
      </c>
      <c r="V1422" s="16">
        <v>620</v>
      </c>
      <c r="W1422" s="19">
        <v>-0.02</v>
      </c>
      <c r="X1422" s="16">
        <v>2437</v>
      </c>
      <c r="Y1422" s="16">
        <v>1082</v>
      </c>
      <c r="Z1422" s="16">
        <v>368</v>
      </c>
      <c r="AA1422" s="16">
        <v>714</v>
      </c>
      <c r="AB1422" s="19">
        <v>22621.31</v>
      </c>
      <c r="AC1422" s="19">
        <v>11551.11</v>
      </c>
      <c r="AD1422" s="16">
        <v>347</v>
      </c>
      <c r="AE1422" s="20">
        <v>97.715</v>
      </c>
      <c r="AF1422" s="19">
        <v>29.9</v>
      </c>
      <c r="AG1422" s="16">
        <v>51743</v>
      </c>
      <c r="AH1422" s="19">
        <v>17739</v>
      </c>
      <c r="AI1422" s="16">
        <v>69</v>
      </c>
      <c r="AJ1422" s="16">
        <v>31</v>
      </c>
      <c r="AK1422" s="16">
        <v>88</v>
      </c>
      <c r="AL1422" s="16">
        <v>2</v>
      </c>
      <c r="AM1422" s="16">
        <v>0</v>
      </c>
      <c r="AN1422" s="16">
        <v>66</v>
      </c>
      <c r="AO1422" s="16">
        <v>3</v>
      </c>
    </row>
    <row r="1423" hidden="1" spans="1:41">
      <c r="A1423">
        <v>1706100</v>
      </c>
      <c r="B1423" t="s">
        <v>1415</v>
      </c>
      <c r="C1423" t="s">
        <v>64</v>
      </c>
      <c r="D1423">
        <v>289</v>
      </c>
      <c r="E1423">
        <v>349</v>
      </c>
      <c r="F1423">
        <v>252</v>
      </c>
      <c r="G1423">
        <v>318</v>
      </c>
      <c r="H1423" s="16">
        <f t="shared" si="22"/>
        <v>7364</v>
      </c>
      <c r="I1423" s="16">
        <v>6028</v>
      </c>
      <c r="J1423" s="16">
        <v>1336</v>
      </c>
      <c r="K1423" s="16">
        <v>3756</v>
      </c>
      <c r="L1423" s="16">
        <v>3608</v>
      </c>
      <c r="M1423" s="16">
        <v>467</v>
      </c>
      <c r="N1423" s="16">
        <v>641</v>
      </c>
      <c r="O1423" s="16">
        <v>621</v>
      </c>
      <c r="P1423" s="16">
        <v>430</v>
      </c>
      <c r="Q1423" s="16">
        <v>649</v>
      </c>
      <c r="R1423" s="16">
        <v>509</v>
      </c>
      <c r="S1423" s="16">
        <v>1170</v>
      </c>
      <c r="T1423" s="16">
        <v>1061</v>
      </c>
      <c r="U1423" s="16">
        <v>847</v>
      </c>
      <c r="V1423" s="16">
        <v>969</v>
      </c>
      <c r="W1423" s="19">
        <v>-0.11</v>
      </c>
      <c r="X1423" s="16">
        <v>6213</v>
      </c>
      <c r="Y1423" s="16">
        <v>2635</v>
      </c>
      <c r="Z1423" s="16">
        <v>2120</v>
      </c>
      <c r="AA1423" s="16">
        <v>515</v>
      </c>
      <c r="AB1423" s="19">
        <v>20232.75</v>
      </c>
      <c r="AC1423" s="19">
        <v>7800.28</v>
      </c>
      <c r="AD1423" s="16">
        <v>106</v>
      </c>
      <c r="AE1423" s="20">
        <v>1848.241</v>
      </c>
      <c r="AF1423" s="19">
        <v>4</v>
      </c>
      <c r="AG1423" s="16">
        <v>98346</v>
      </c>
      <c r="AH1423" s="19">
        <v>13315</v>
      </c>
      <c r="AI1423" s="16">
        <v>336</v>
      </c>
      <c r="AJ1423" s="16">
        <v>108</v>
      </c>
      <c r="AK1423" s="16">
        <v>306</v>
      </c>
      <c r="AL1423" s="16">
        <v>21</v>
      </c>
      <c r="AM1423" s="16">
        <v>1</v>
      </c>
      <c r="AN1423" s="16">
        <v>311</v>
      </c>
      <c r="AO1423" s="16">
        <v>25</v>
      </c>
    </row>
    <row r="1424" hidden="1" spans="1:41">
      <c r="A1424">
        <v>2203008</v>
      </c>
      <c r="B1424" t="s">
        <v>1416</v>
      </c>
      <c r="C1424" t="s">
        <v>75</v>
      </c>
      <c r="D1424">
        <v>287</v>
      </c>
      <c r="E1424">
        <v>323</v>
      </c>
      <c r="F1424">
        <v>251</v>
      </c>
      <c r="G1424">
        <v>292</v>
      </c>
      <c r="H1424" s="16">
        <f t="shared" si="22"/>
        <v>8173</v>
      </c>
      <c r="I1424" s="16">
        <v>3118</v>
      </c>
      <c r="J1424" s="16">
        <v>5055</v>
      </c>
      <c r="K1424" s="16">
        <v>4240</v>
      </c>
      <c r="L1424" s="16">
        <v>3933</v>
      </c>
      <c r="M1424" s="16">
        <v>765</v>
      </c>
      <c r="N1424" s="16">
        <v>837</v>
      </c>
      <c r="O1424" s="16">
        <v>806</v>
      </c>
      <c r="P1424" s="16">
        <v>480</v>
      </c>
      <c r="Q1424" s="16">
        <v>844</v>
      </c>
      <c r="R1424" s="16">
        <v>630</v>
      </c>
      <c r="S1424" s="16">
        <v>1258</v>
      </c>
      <c r="T1424" s="16">
        <v>874</v>
      </c>
      <c r="U1424" s="16">
        <v>802</v>
      </c>
      <c r="V1424" s="16">
        <v>877</v>
      </c>
      <c r="W1424" s="19">
        <v>0.26</v>
      </c>
      <c r="X1424" s="16">
        <v>5722</v>
      </c>
      <c r="Y1424" s="16">
        <v>2335</v>
      </c>
      <c r="Z1424" s="16">
        <v>940</v>
      </c>
      <c r="AA1424" s="16">
        <v>1395</v>
      </c>
      <c r="AB1424" s="19">
        <v>12920.64</v>
      </c>
      <c r="AC1424" s="19">
        <v>4423.5</v>
      </c>
      <c r="AD1424" s="16">
        <v>669</v>
      </c>
      <c r="AE1424" s="20">
        <v>1202.895</v>
      </c>
      <c r="AF1424" s="19">
        <v>6.8</v>
      </c>
      <c r="AG1424" s="16">
        <v>46989</v>
      </c>
      <c r="AH1424" s="19">
        <v>5800</v>
      </c>
      <c r="AI1424" s="16">
        <v>104</v>
      </c>
      <c r="AJ1424" s="16">
        <v>10</v>
      </c>
      <c r="AK1424" s="16">
        <v>73</v>
      </c>
      <c r="AL1424" s="16">
        <v>3</v>
      </c>
      <c r="AM1424" s="16">
        <v>1</v>
      </c>
      <c r="AN1424" s="16">
        <v>101</v>
      </c>
      <c r="AO1424" s="16">
        <v>3</v>
      </c>
    </row>
    <row r="1425" hidden="1" spans="1:41">
      <c r="A1425">
        <v>3120300</v>
      </c>
      <c r="B1425" t="s">
        <v>1417</v>
      </c>
      <c r="C1425" t="s">
        <v>44</v>
      </c>
      <c r="D1425">
        <v>288</v>
      </c>
      <c r="E1425">
        <v>344</v>
      </c>
      <c r="F1425">
        <v>251</v>
      </c>
      <c r="G1425">
        <v>330</v>
      </c>
      <c r="H1425" s="16">
        <f t="shared" si="22"/>
        <v>6056</v>
      </c>
      <c r="I1425" s="16">
        <v>2997</v>
      </c>
      <c r="J1425" s="16">
        <v>3059</v>
      </c>
      <c r="K1425" s="16">
        <v>3092</v>
      </c>
      <c r="L1425" s="16">
        <v>2964</v>
      </c>
      <c r="M1425" s="16">
        <v>546</v>
      </c>
      <c r="N1425" s="16">
        <v>678</v>
      </c>
      <c r="O1425" s="16">
        <v>706</v>
      </c>
      <c r="P1425" s="16">
        <v>409</v>
      </c>
      <c r="Q1425" s="16">
        <v>847</v>
      </c>
      <c r="R1425" s="16">
        <v>458</v>
      </c>
      <c r="S1425" s="16">
        <v>797</v>
      </c>
      <c r="T1425" s="16">
        <v>581</v>
      </c>
      <c r="U1425" s="16">
        <v>467</v>
      </c>
      <c r="V1425" s="16">
        <v>567</v>
      </c>
      <c r="W1425" s="19">
        <v>0.25</v>
      </c>
      <c r="X1425" s="16">
        <v>4555</v>
      </c>
      <c r="Y1425" s="16">
        <v>1702</v>
      </c>
      <c r="Z1425" s="16">
        <v>916</v>
      </c>
      <c r="AA1425" s="16">
        <v>786</v>
      </c>
      <c r="AB1425" s="19">
        <v>12822.47</v>
      </c>
      <c r="AC1425" s="19">
        <v>4596.5</v>
      </c>
      <c r="AD1425" s="16">
        <v>353</v>
      </c>
      <c r="AE1425" s="20">
        <v>840.702</v>
      </c>
      <c r="AF1425" s="19">
        <v>7.2</v>
      </c>
      <c r="AG1425" s="16">
        <v>37579</v>
      </c>
      <c r="AH1425" s="19">
        <v>6253</v>
      </c>
      <c r="AI1425" s="16">
        <v>116</v>
      </c>
      <c r="AJ1425" s="16">
        <v>19</v>
      </c>
      <c r="AK1425" s="16">
        <v>136</v>
      </c>
      <c r="AL1425" s="16">
        <v>6</v>
      </c>
      <c r="AM1425" s="16">
        <v>1</v>
      </c>
      <c r="AN1425" s="16">
        <v>115</v>
      </c>
      <c r="AO1425" s="16">
        <v>1</v>
      </c>
    </row>
    <row r="1426" hidden="1" spans="1:41">
      <c r="A1426">
        <v>5206206</v>
      </c>
      <c r="B1426" t="s">
        <v>1418</v>
      </c>
      <c r="C1426" t="s">
        <v>42</v>
      </c>
      <c r="D1426">
        <v>371</v>
      </c>
      <c r="E1426">
        <v>743</v>
      </c>
      <c r="F1426">
        <v>318</v>
      </c>
      <c r="G1426">
        <v>750</v>
      </c>
      <c r="H1426" s="16">
        <f t="shared" si="22"/>
        <v>56351</v>
      </c>
      <c r="I1426" s="16">
        <v>47485</v>
      </c>
      <c r="J1426" s="16">
        <v>8866</v>
      </c>
      <c r="K1426" s="16">
        <v>29233</v>
      </c>
      <c r="L1426" s="16">
        <v>27118</v>
      </c>
      <c r="M1426" s="16">
        <v>4416</v>
      </c>
      <c r="N1426" s="16">
        <v>4844</v>
      </c>
      <c r="O1426" s="16">
        <v>5223</v>
      </c>
      <c r="P1426" s="16">
        <v>3189</v>
      </c>
      <c r="Q1426" s="16">
        <v>6714</v>
      </c>
      <c r="R1426" s="16">
        <v>4856</v>
      </c>
      <c r="S1426" s="16">
        <v>9597</v>
      </c>
      <c r="T1426" s="16">
        <v>7351</v>
      </c>
      <c r="U1426" s="16">
        <v>5351</v>
      </c>
      <c r="V1426" s="16">
        <v>4810</v>
      </c>
      <c r="W1426" s="19">
        <v>1.84</v>
      </c>
      <c r="X1426" s="16">
        <v>47297</v>
      </c>
      <c r="Y1426" s="16">
        <v>17452</v>
      </c>
      <c r="Z1426" s="16">
        <v>14590</v>
      </c>
      <c r="AA1426" s="16">
        <v>2862</v>
      </c>
      <c r="AB1426" s="19">
        <v>17001.81</v>
      </c>
      <c r="AC1426" s="19">
        <v>15173.65</v>
      </c>
      <c r="AD1426" s="16">
        <v>175</v>
      </c>
      <c r="AE1426" s="20">
        <v>6162.089</v>
      </c>
      <c r="AF1426" s="19">
        <v>9.1</v>
      </c>
      <c r="AG1426" s="16">
        <v>1944492</v>
      </c>
      <c r="AH1426" s="19">
        <v>36482</v>
      </c>
      <c r="AI1426" s="16">
        <v>1816</v>
      </c>
      <c r="AJ1426" s="16">
        <v>650</v>
      </c>
      <c r="AK1426" s="16">
        <v>2244</v>
      </c>
      <c r="AL1426" s="16">
        <v>152</v>
      </c>
      <c r="AM1426" s="16">
        <v>4</v>
      </c>
      <c r="AN1426" s="16">
        <v>1574</v>
      </c>
      <c r="AO1426" s="16">
        <v>242</v>
      </c>
    </row>
    <row r="1427" hidden="1" spans="1:41">
      <c r="A1427">
        <v>3120409</v>
      </c>
      <c r="B1427" t="s">
        <v>1419</v>
      </c>
      <c r="C1427" t="s">
        <v>44</v>
      </c>
      <c r="D1427">
        <v>288</v>
      </c>
      <c r="E1427">
        <v>354</v>
      </c>
      <c r="F1427">
        <v>252</v>
      </c>
      <c r="G1427">
        <v>332</v>
      </c>
      <c r="H1427" s="16">
        <f t="shared" si="22"/>
        <v>5233</v>
      </c>
      <c r="I1427" s="16">
        <v>4235</v>
      </c>
      <c r="J1427" s="16">
        <v>998</v>
      </c>
      <c r="K1427" s="16">
        <v>2657</v>
      </c>
      <c r="L1427" s="16">
        <v>2576</v>
      </c>
      <c r="M1427" s="16">
        <v>344</v>
      </c>
      <c r="N1427" s="16">
        <v>400</v>
      </c>
      <c r="O1427" s="16">
        <v>391</v>
      </c>
      <c r="P1427" s="16">
        <v>259</v>
      </c>
      <c r="Q1427" s="16">
        <v>523</v>
      </c>
      <c r="R1427" s="16">
        <v>386</v>
      </c>
      <c r="S1427" s="16">
        <v>889</v>
      </c>
      <c r="T1427" s="16">
        <v>703</v>
      </c>
      <c r="U1427" s="16">
        <v>598</v>
      </c>
      <c r="V1427" s="16">
        <v>740</v>
      </c>
      <c r="W1427" s="19">
        <v>0.17</v>
      </c>
      <c r="X1427" s="16">
        <v>4647</v>
      </c>
      <c r="Y1427" s="16">
        <v>1627</v>
      </c>
      <c r="Z1427" s="16">
        <v>1323</v>
      </c>
      <c r="AA1427" s="16">
        <v>304</v>
      </c>
      <c r="AB1427" s="19">
        <v>17264.89</v>
      </c>
      <c r="AC1427" s="19">
        <v>12699.11</v>
      </c>
      <c r="AD1427" s="16">
        <v>113</v>
      </c>
      <c r="AE1427" s="20">
        <v>132.872</v>
      </c>
      <c r="AF1427" s="19">
        <v>39.4</v>
      </c>
      <c r="AG1427" s="16">
        <v>88569</v>
      </c>
      <c r="AH1427" s="19">
        <v>17019</v>
      </c>
      <c r="AI1427" s="16">
        <v>125</v>
      </c>
      <c r="AJ1427" s="16">
        <v>99</v>
      </c>
      <c r="AK1427" s="16">
        <v>210</v>
      </c>
      <c r="AL1427" s="16">
        <v>2</v>
      </c>
      <c r="AM1427" s="16">
        <v>2</v>
      </c>
      <c r="AN1427" s="16">
        <v>116</v>
      </c>
      <c r="AO1427" s="16">
        <v>9</v>
      </c>
    </row>
    <row r="1428" hidden="1" spans="1:41">
      <c r="A1428">
        <v>5206305</v>
      </c>
      <c r="B1428" t="s">
        <v>1420</v>
      </c>
      <c r="C1428" t="s">
        <v>42</v>
      </c>
      <c r="D1428">
        <v>290</v>
      </c>
      <c r="E1428">
        <v>334</v>
      </c>
      <c r="F1428">
        <v>256</v>
      </c>
      <c r="G1428">
        <v>306</v>
      </c>
      <c r="H1428" s="16">
        <f t="shared" si="22"/>
        <v>3031</v>
      </c>
      <c r="I1428" s="16">
        <v>2604</v>
      </c>
      <c r="J1428" s="16">
        <v>427</v>
      </c>
      <c r="K1428" s="16">
        <v>1566</v>
      </c>
      <c r="L1428" s="16">
        <v>1465</v>
      </c>
      <c r="M1428" s="16">
        <v>173</v>
      </c>
      <c r="N1428" s="16">
        <v>180</v>
      </c>
      <c r="O1428" s="16">
        <v>201</v>
      </c>
      <c r="P1428" s="16">
        <v>167</v>
      </c>
      <c r="Q1428" s="16">
        <v>258</v>
      </c>
      <c r="R1428" s="16">
        <v>208</v>
      </c>
      <c r="S1428" s="16">
        <v>448</v>
      </c>
      <c r="T1428" s="16">
        <v>453</v>
      </c>
      <c r="U1428" s="16">
        <v>403</v>
      </c>
      <c r="V1428" s="16">
        <v>540</v>
      </c>
      <c r="W1428" s="19">
        <v>0.08</v>
      </c>
      <c r="X1428" s="16">
        <v>2707</v>
      </c>
      <c r="Y1428" s="16">
        <v>1163</v>
      </c>
      <c r="Z1428" s="16">
        <v>1002</v>
      </c>
      <c r="AA1428" s="16">
        <v>161</v>
      </c>
      <c r="AB1428" s="19">
        <v>22391.93</v>
      </c>
      <c r="AC1428" s="19">
        <v>20349.61</v>
      </c>
      <c r="AD1428" s="16">
        <v>82</v>
      </c>
      <c r="AE1428" s="20">
        <v>225.359</v>
      </c>
      <c r="AF1428" s="19">
        <v>13.4</v>
      </c>
      <c r="AG1428" s="16">
        <v>64404</v>
      </c>
      <c r="AH1428" s="19">
        <v>21305</v>
      </c>
      <c r="AI1428" s="16">
        <v>491</v>
      </c>
      <c r="AJ1428" s="16">
        <v>75</v>
      </c>
      <c r="AK1428" s="16">
        <v>234</v>
      </c>
      <c r="AL1428" s="16">
        <v>3</v>
      </c>
      <c r="AM1428" s="16">
        <v>1</v>
      </c>
      <c r="AN1428" s="16">
        <v>111</v>
      </c>
      <c r="AO1428" s="16">
        <v>380</v>
      </c>
    </row>
    <row r="1429" hidden="1" spans="1:41">
      <c r="A1429">
        <v>3120508</v>
      </c>
      <c r="B1429" t="s">
        <v>1421</v>
      </c>
      <c r="C1429" t="s">
        <v>44</v>
      </c>
      <c r="D1429">
        <v>318</v>
      </c>
      <c r="E1429">
        <v>420</v>
      </c>
      <c r="F1429">
        <v>278</v>
      </c>
      <c r="G1429">
        <v>397</v>
      </c>
      <c r="H1429" s="16">
        <f t="shared" si="22"/>
        <v>10478</v>
      </c>
      <c r="I1429" s="16">
        <v>5749</v>
      </c>
      <c r="J1429" s="16">
        <v>4729</v>
      </c>
      <c r="K1429" s="16">
        <v>5416</v>
      </c>
      <c r="L1429" s="16">
        <v>5062</v>
      </c>
      <c r="M1429" s="16">
        <v>598</v>
      </c>
      <c r="N1429" s="16">
        <v>651</v>
      </c>
      <c r="O1429" s="16">
        <v>735</v>
      </c>
      <c r="P1429" s="16">
        <v>464</v>
      </c>
      <c r="Q1429" s="16">
        <v>1098</v>
      </c>
      <c r="R1429" s="16">
        <v>706</v>
      </c>
      <c r="S1429" s="16">
        <v>1666</v>
      </c>
      <c r="T1429" s="16">
        <v>1503</v>
      </c>
      <c r="U1429" s="16">
        <v>1243</v>
      </c>
      <c r="V1429" s="16">
        <v>1814</v>
      </c>
      <c r="W1429" s="19">
        <v>-0.02</v>
      </c>
      <c r="X1429" s="16">
        <v>9109</v>
      </c>
      <c r="Y1429" s="16">
        <v>3507</v>
      </c>
      <c r="Z1429" s="16">
        <v>1907</v>
      </c>
      <c r="AA1429" s="16">
        <v>1600</v>
      </c>
      <c r="AB1429" s="19">
        <v>19321.19</v>
      </c>
      <c r="AC1429" s="19">
        <v>10442.48</v>
      </c>
      <c r="AD1429" s="16">
        <v>298</v>
      </c>
      <c r="AE1429" s="20">
        <v>311.33</v>
      </c>
      <c r="AF1429" s="19">
        <v>33.7</v>
      </c>
      <c r="AG1429" s="16">
        <v>144741</v>
      </c>
      <c r="AH1429" s="19">
        <v>13806</v>
      </c>
      <c r="AI1429" s="16">
        <v>250</v>
      </c>
      <c r="AJ1429" s="16">
        <v>443</v>
      </c>
      <c r="AK1429" s="16">
        <v>385</v>
      </c>
      <c r="AL1429" s="16">
        <v>3</v>
      </c>
      <c r="AM1429" s="16">
        <v>2</v>
      </c>
      <c r="AN1429" s="16">
        <v>228</v>
      </c>
      <c r="AO1429" s="16">
        <v>22</v>
      </c>
    </row>
    <row r="1430" hidden="1" spans="1:41">
      <c r="A1430">
        <v>2801702</v>
      </c>
      <c r="B1430" t="s">
        <v>1422</v>
      </c>
      <c r="C1430" t="s">
        <v>261</v>
      </c>
      <c r="D1430">
        <v>302</v>
      </c>
      <c r="E1430">
        <v>356</v>
      </c>
      <c r="F1430">
        <v>264</v>
      </c>
      <c r="G1430">
        <v>331</v>
      </c>
      <c r="H1430" s="16">
        <f t="shared" si="22"/>
        <v>18444</v>
      </c>
      <c r="I1430" s="16">
        <v>8297</v>
      </c>
      <c r="J1430" s="16">
        <v>10147</v>
      </c>
      <c r="K1430" s="16">
        <v>9297</v>
      </c>
      <c r="L1430" s="16">
        <v>9147</v>
      </c>
      <c r="M1430" s="16">
        <v>1618</v>
      </c>
      <c r="N1430" s="16">
        <v>1853</v>
      </c>
      <c r="O1430" s="16">
        <v>2025</v>
      </c>
      <c r="P1430" s="16">
        <v>1152</v>
      </c>
      <c r="Q1430" s="16">
        <v>2356</v>
      </c>
      <c r="R1430" s="16">
        <v>1486</v>
      </c>
      <c r="S1430" s="16">
        <v>2925</v>
      </c>
      <c r="T1430" s="16">
        <v>2073</v>
      </c>
      <c r="U1430" s="16">
        <v>1386</v>
      </c>
      <c r="V1430" s="16">
        <v>1570</v>
      </c>
      <c r="W1430" s="19">
        <v>0.97</v>
      </c>
      <c r="X1430" s="16">
        <v>12152</v>
      </c>
      <c r="Y1430" s="16">
        <v>5234</v>
      </c>
      <c r="Z1430" s="16">
        <v>2489</v>
      </c>
      <c r="AA1430" s="16">
        <v>2745</v>
      </c>
      <c r="AB1430" s="19">
        <v>13593.25</v>
      </c>
      <c r="AC1430" s="19">
        <v>4194.4</v>
      </c>
      <c r="AD1430" s="16">
        <v>97</v>
      </c>
      <c r="AE1430" s="20">
        <v>237.699</v>
      </c>
      <c r="AF1430" s="19">
        <v>77.6</v>
      </c>
      <c r="AG1430" s="16">
        <v>158350</v>
      </c>
      <c r="AH1430" s="19">
        <v>8841</v>
      </c>
      <c r="AI1430" s="16">
        <v>300</v>
      </c>
      <c r="AJ1430" s="16">
        <v>63</v>
      </c>
      <c r="AK1430" s="16">
        <v>267</v>
      </c>
      <c r="AL1430" s="16">
        <v>1</v>
      </c>
      <c r="AM1430" s="16">
        <v>3</v>
      </c>
      <c r="AN1430" s="16">
        <v>276</v>
      </c>
      <c r="AO1430" s="16">
        <v>24</v>
      </c>
    </row>
    <row r="1431" hidden="1" spans="1:41">
      <c r="A1431">
        <v>2203107</v>
      </c>
      <c r="B1431" t="s">
        <v>1423</v>
      </c>
      <c r="C1431" t="s">
        <v>75</v>
      </c>
      <c r="D1431">
        <v>289</v>
      </c>
      <c r="E1431">
        <v>359</v>
      </c>
      <c r="F1431">
        <v>254</v>
      </c>
      <c r="G1431">
        <v>340</v>
      </c>
      <c r="H1431" s="16">
        <f t="shared" si="22"/>
        <v>10265</v>
      </c>
      <c r="I1431" s="16">
        <v>7515</v>
      </c>
      <c r="J1431" s="16">
        <v>2750</v>
      </c>
      <c r="K1431" s="16">
        <v>5149</v>
      </c>
      <c r="L1431" s="16">
        <v>5116</v>
      </c>
      <c r="M1431" s="16">
        <v>845</v>
      </c>
      <c r="N1431" s="16">
        <v>947</v>
      </c>
      <c r="O1431" s="16">
        <v>1077</v>
      </c>
      <c r="P1431" s="16">
        <v>704</v>
      </c>
      <c r="Q1431" s="16">
        <v>1170</v>
      </c>
      <c r="R1431" s="16">
        <v>768</v>
      </c>
      <c r="S1431" s="16">
        <v>1581</v>
      </c>
      <c r="T1431" s="16">
        <v>1107</v>
      </c>
      <c r="U1431" s="16">
        <v>928</v>
      </c>
      <c r="V1431" s="16">
        <v>1138</v>
      </c>
      <c r="W1431" s="19">
        <v>0.15</v>
      </c>
      <c r="X1431" s="16">
        <v>7386</v>
      </c>
      <c r="Y1431" s="16">
        <v>2962</v>
      </c>
      <c r="Z1431" s="16">
        <v>2163</v>
      </c>
      <c r="AA1431" s="16">
        <v>799</v>
      </c>
      <c r="AB1431" s="19">
        <v>14817.67</v>
      </c>
      <c r="AC1431" s="19">
        <v>6247.93</v>
      </c>
      <c r="AD1431" s="16">
        <v>441</v>
      </c>
      <c r="AE1431" s="20">
        <v>1846.339</v>
      </c>
      <c r="AF1431" s="19">
        <v>5.6</v>
      </c>
      <c r="AG1431" s="16">
        <v>83213</v>
      </c>
      <c r="AH1431" s="19">
        <v>8147</v>
      </c>
      <c r="AI1431" s="16">
        <v>337</v>
      </c>
      <c r="AJ1431" s="16">
        <v>67</v>
      </c>
      <c r="AK1431" s="16">
        <v>284</v>
      </c>
      <c r="AL1431" s="16">
        <v>9</v>
      </c>
      <c r="AM1431" s="16">
        <v>2</v>
      </c>
      <c r="AN1431" s="16">
        <v>324</v>
      </c>
      <c r="AO1431" s="16">
        <v>13</v>
      </c>
    </row>
    <row r="1432" hidden="1" spans="1:41">
      <c r="A1432">
        <v>2909703</v>
      </c>
      <c r="B1432" t="s">
        <v>1424</v>
      </c>
      <c r="C1432" t="s">
        <v>52</v>
      </c>
      <c r="D1432">
        <v>290</v>
      </c>
      <c r="E1432">
        <v>346</v>
      </c>
      <c r="F1432">
        <v>254</v>
      </c>
      <c r="G1432">
        <v>317</v>
      </c>
      <c r="H1432" s="16">
        <f t="shared" si="22"/>
        <v>14446</v>
      </c>
      <c r="I1432" s="16">
        <v>3625</v>
      </c>
      <c r="J1432" s="16">
        <v>10821</v>
      </c>
      <c r="K1432" s="16">
        <v>7504</v>
      </c>
      <c r="L1432" s="16">
        <v>6942</v>
      </c>
      <c r="M1432" s="16">
        <v>1017</v>
      </c>
      <c r="N1432" s="16">
        <v>1140</v>
      </c>
      <c r="O1432" s="16">
        <v>1308</v>
      </c>
      <c r="P1432" s="16">
        <v>860</v>
      </c>
      <c r="Q1432" s="16">
        <v>1638</v>
      </c>
      <c r="R1432" s="16">
        <v>1083</v>
      </c>
      <c r="S1432" s="16">
        <v>2229</v>
      </c>
      <c r="T1432" s="16">
        <v>1857</v>
      </c>
      <c r="U1432" s="16">
        <v>1359</v>
      </c>
      <c r="V1432" s="16">
        <v>1955</v>
      </c>
      <c r="W1432" s="19">
        <v>0.32</v>
      </c>
      <c r="X1432" s="16">
        <v>9771</v>
      </c>
      <c r="Y1432" s="16">
        <v>4713</v>
      </c>
      <c r="Z1432" s="16">
        <v>1184</v>
      </c>
      <c r="AA1432" s="16">
        <v>3529</v>
      </c>
      <c r="AB1432" s="19">
        <v>16442.64</v>
      </c>
      <c r="AC1432" s="19">
        <v>6348.78</v>
      </c>
      <c r="AD1432" s="16">
        <v>647</v>
      </c>
      <c r="AE1432" s="20">
        <v>1052.837</v>
      </c>
      <c r="AF1432" s="19">
        <v>13.7</v>
      </c>
      <c r="AG1432" s="16">
        <v>113418</v>
      </c>
      <c r="AH1432" s="19">
        <v>7930</v>
      </c>
      <c r="AI1432" s="16">
        <v>204</v>
      </c>
      <c r="AJ1432" s="16">
        <v>30</v>
      </c>
      <c r="AK1432" s="16">
        <v>154</v>
      </c>
      <c r="AL1432" s="16">
        <v>8</v>
      </c>
      <c r="AM1432" s="16">
        <v>1</v>
      </c>
      <c r="AN1432" s="16">
        <v>193</v>
      </c>
      <c r="AO1432" s="16">
        <v>11</v>
      </c>
    </row>
    <row r="1433" hidden="1" spans="1:41">
      <c r="A1433">
        <v>5206404</v>
      </c>
      <c r="B1433" t="s">
        <v>1425</v>
      </c>
      <c r="C1433" t="s">
        <v>42</v>
      </c>
      <c r="D1433">
        <v>309</v>
      </c>
      <c r="E1433">
        <v>496</v>
      </c>
      <c r="F1433">
        <v>273</v>
      </c>
      <c r="G1433">
        <v>563</v>
      </c>
      <c r="H1433" s="16">
        <f t="shared" si="22"/>
        <v>16984</v>
      </c>
      <c r="I1433" s="16">
        <v>13634</v>
      </c>
      <c r="J1433" s="16">
        <v>3350</v>
      </c>
      <c r="K1433" s="16">
        <v>8964</v>
      </c>
      <c r="L1433" s="16">
        <v>8020</v>
      </c>
      <c r="M1433" s="16">
        <v>1022</v>
      </c>
      <c r="N1433" s="16">
        <v>1138</v>
      </c>
      <c r="O1433" s="16">
        <v>1323</v>
      </c>
      <c r="P1433" s="16">
        <v>878</v>
      </c>
      <c r="Q1433" s="16">
        <v>1761</v>
      </c>
      <c r="R1433" s="16">
        <v>1353</v>
      </c>
      <c r="S1433" s="16">
        <v>2820</v>
      </c>
      <c r="T1433" s="16">
        <v>2641</v>
      </c>
      <c r="U1433" s="16">
        <v>1906</v>
      </c>
      <c r="V1433" s="16">
        <v>2142</v>
      </c>
      <c r="W1433" s="19">
        <v>0.56</v>
      </c>
      <c r="X1433" s="16">
        <v>14352</v>
      </c>
      <c r="Y1433" s="16">
        <v>5870</v>
      </c>
      <c r="Z1433" s="16">
        <v>4546</v>
      </c>
      <c r="AA1433" s="16">
        <v>1324</v>
      </c>
      <c r="AB1433" s="19">
        <v>19617.8</v>
      </c>
      <c r="AC1433" s="19">
        <v>10771.15</v>
      </c>
      <c r="AD1433" s="16">
        <v>248</v>
      </c>
      <c r="AE1433" s="20">
        <v>4661.168</v>
      </c>
      <c r="AF1433" s="19">
        <v>3.6</v>
      </c>
      <c r="AG1433" s="16">
        <v>401759</v>
      </c>
      <c r="AH1433" s="19">
        <v>24065</v>
      </c>
      <c r="AI1433" s="16">
        <v>597</v>
      </c>
      <c r="AJ1433" s="16">
        <v>251</v>
      </c>
      <c r="AK1433" s="16">
        <v>737</v>
      </c>
      <c r="AL1433" s="16">
        <v>11</v>
      </c>
      <c r="AM1433" s="16">
        <v>4</v>
      </c>
      <c r="AN1433" s="16">
        <v>584</v>
      </c>
      <c r="AO1433" s="16">
        <v>13</v>
      </c>
    </row>
    <row r="1434" hidden="1" spans="1:41">
      <c r="A1434">
        <v>1706258</v>
      </c>
      <c r="B1434" t="s">
        <v>1426</v>
      </c>
      <c r="C1434" t="s">
        <v>64</v>
      </c>
      <c r="D1434">
        <v>283</v>
      </c>
      <c r="E1434">
        <v>317</v>
      </c>
      <c r="F1434">
        <v>246</v>
      </c>
      <c r="G1434">
        <v>286</v>
      </c>
      <c r="H1434" s="16">
        <f t="shared" si="22"/>
        <v>1721</v>
      </c>
      <c r="I1434" s="16">
        <v>959</v>
      </c>
      <c r="J1434" s="16">
        <v>762</v>
      </c>
      <c r="K1434" s="16">
        <v>901</v>
      </c>
      <c r="L1434" s="16">
        <v>820</v>
      </c>
      <c r="M1434" s="16">
        <v>110</v>
      </c>
      <c r="N1434" s="16">
        <v>179</v>
      </c>
      <c r="O1434" s="16">
        <v>160</v>
      </c>
      <c r="P1434" s="16">
        <v>67</v>
      </c>
      <c r="Q1434" s="16">
        <v>148</v>
      </c>
      <c r="R1434" s="16">
        <v>127</v>
      </c>
      <c r="S1434" s="16">
        <v>310</v>
      </c>
      <c r="T1434" s="16">
        <v>216</v>
      </c>
      <c r="U1434" s="16">
        <v>210</v>
      </c>
      <c r="V1434" s="16">
        <v>194</v>
      </c>
      <c r="W1434" s="19">
        <v>0.79</v>
      </c>
      <c r="X1434" s="16">
        <v>1460</v>
      </c>
      <c r="Y1434" s="16">
        <v>630</v>
      </c>
      <c r="Z1434" s="16">
        <v>327</v>
      </c>
      <c r="AA1434" s="16">
        <v>303</v>
      </c>
      <c r="AB1434" s="19">
        <v>16199.56</v>
      </c>
      <c r="AC1434" s="19">
        <v>10835.9</v>
      </c>
      <c r="AD1434" s="16">
        <v>122</v>
      </c>
      <c r="AE1434" s="20">
        <v>986.693</v>
      </c>
      <c r="AF1434" s="19">
        <v>1.7</v>
      </c>
      <c r="AG1434" s="16">
        <v>37488</v>
      </c>
      <c r="AH1434" s="19">
        <v>22314</v>
      </c>
      <c r="AI1434" s="16">
        <v>49</v>
      </c>
      <c r="AJ1434" s="16">
        <v>26</v>
      </c>
      <c r="AK1434" s="16">
        <v>71</v>
      </c>
      <c r="AL1434" s="16">
        <v>6</v>
      </c>
      <c r="AM1434" s="16">
        <v>1</v>
      </c>
      <c r="AN1434" s="16">
        <v>46</v>
      </c>
      <c r="AO1434" s="16">
        <v>3</v>
      </c>
    </row>
    <row r="1435" hidden="1" spans="1:41">
      <c r="A1435">
        <v>2304236</v>
      </c>
      <c r="B1435" t="s">
        <v>1427</v>
      </c>
      <c r="C1435" t="s">
        <v>50</v>
      </c>
      <c r="D1435">
        <v>297</v>
      </c>
      <c r="E1435">
        <v>355</v>
      </c>
      <c r="F1435">
        <v>299</v>
      </c>
      <c r="G1435">
        <v>362</v>
      </c>
      <c r="H1435" s="16">
        <f t="shared" si="22"/>
        <v>17942</v>
      </c>
      <c r="I1435" s="16">
        <v>8785</v>
      </c>
      <c r="J1435" s="16">
        <v>9157</v>
      </c>
      <c r="K1435" s="16">
        <v>8783</v>
      </c>
      <c r="L1435" s="16">
        <v>9159</v>
      </c>
      <c r="M1435" s="16">
        <v>1324</v>
      </c>
      <c r="N1435" s="16">
        <v>1689</v>
      </c>
      <c r="O1435" s="16">
        <v>1887</v>
      </c>
      <c r="P1435" s="16">
        <v>1143</v>
      </c>
      <c r="Q1435" s="16">
        <v>1872</v>
      </c>
      <c r="R1435" s="16">
        <v>1195</v>
      </c>
      <c r="S1435" s="16">
        <v>2430</v>
      </c>
      <c r="T1435" s="16">
        <v>2060</v>
      </c>
      <c r="U1435" s="16">
        <v>1800</v>
      </c>
      <c r="V1435" s="16">
        <v>2542</v>
      </c>
      <c r="W1435" s="19">
        <v>0.39</v>
      </c>
      <c r="X1435" s="16">
        <v>11519</v>
      </c>
      <c r="Y1435" s="16">
        <v>5872</v>
      </c>
      <c r="Z1435" s="16">
        <v>2850</v>
      </c>
      <c r="AA1435" s="16">
        <v>3022</v>
      </c>
      <c r="AB1435" s="19">
        <v>11867.7</v>
      </c>
      <c r="AC1435" s="19">
        <v>4104.94</v>
      </c>
      <c r="AD1435" s="16">
        <v>274</v>
      </c>
      <c r="AE1435" s="20">
        <v>696.984</v>
      </c>
      <c r="AF1435" s="19">
        <v>25.7</v>
      </c>
      <c r="AG1435" s="16">
        <v>100700</v>
      </c>
      <c r="AH1435" s="19">
        <v>5680</v>
      </c>
      <c r="AI1435" s="16">
        <v>382</v>
      </c>
      <c r="AJ1435" s="16">
        <v>34</v>
      </c>
      <c r="AK1435" s="16">
        <v>262</v>
      </c>
      <c r="AL1435" s="16">
        <v>3</v>
      </c>
      <c r="AM1435" s="16">
        <v>2</v>
      </c>
      <c r="AN1435" s="16">
        <v>377</v>
      </c>
      <c r="AO1435" s="16">
        <v>5</v>
      </c>
    </row>
    <row r="1436" hidden="1" spans="1:41">
      <c r="A1436">
        <v>5206503</v>
      </c>
      <c r="B1436" t="s">
        <v>1428</v>
      </c>
      <c r="C1436" t="s">
        <v>42</v>
      </c>
      <c r="D1436">
        <v>286</v>
      </c>
      <c r="E1436">
        <v>333</v>
      </c>
      <c r="F1436">
        <v>250</v>
      </c>
      <c r="G1436">
        <v>303</v>
      </c>
      <c r="H1436" s="16">
        <f t="shared" si="22"/>
        <v>3599</v>
      </c>
      <c r="I1436" s="16">
        <v>2792</v>
      </c>
      <c r="J1436" s="16">
        <v>807</v>
      </c>
      <c r="K1436" s="16">
        <v>1830</v>
      </c>
      <c r="L1436" s="16">
        <v>1769</v>
      </c>
      <c r="M1436" s="16">
        <v>186</v>
      </c>
      <c r="N1436" s="16">
        <v>221</v>
      </c>
      <c r="O1436" s="16">
        <v>218</v>
      </c>
      <c r="P1436" s="16">
        <v>176</v>
      </c>
      <c r="Q1436" s="16">
        <v>321</v>
      </c>
      <c r="R1436" s="16">
        <v>204</v>
      </c>
      <c r="S1436" s="16">
        <v>550</v>
      </c>
      <c r="T1436" s="16">
        <v>538</v>
      </c>
      <c r="U1436" s="16">
        <v>491</v>
      </c>
      <c r="V1436" s="16">
        <v>694</v>
      </c>
      <c r="W1436" s="19">
        <v>-0.17</v>
      </c>
      <c r="X1436" s="16">
        <v>3114</v>
      </c>
      <c r="Y1436" s="16">
        <v>1379</v>
      </c>
      <c r="Z1436" s="16">
        <v>1079</v>
      </c>
      <c r="AA1436" s="16">
        <v>300</v>
      </c>
      <c r="AB1436" s="19">
        <v>20673.29</v>
      </c>
      <c r="AC1436" s="19">
        <v>24614.84</v>
      </c>
      <c r="AD1436" s="16">
        <v>69</v>
      </c>
      <c r="AE1436" s="20">
        <v>364.105</v>
      </c>
      <c r="AF1436" s="19">
        <v>9.9</v>
      </c>
      <c r="AG1436" s="16">
        <v>58723</v>
      </c>
      <c r="AH1436" s="19">
        <v>16240</v>
      </c>
      <c r="AI1436" s="16">
        <v>176</v>
      </c>
      <c r="AJ1436" s="16">
        <v>61</v>
      </c>
      <c r="AK1436" s="16">
        <v>200</v>
      </c>
      <c r="AL1436" s="16">
        <v>7</v>
      </c>
      <c r="AM1436" s="16">
        <v>1</v>
      </c>
      <c r="AN1436" s="16">
        <v>165</v>
      </c>
      <c r="AO1436" s="16">
        <v>11</v>
      </c>
    </row>
    <row r="1437" hidden="1" spans="1:41">
      <c r="A1437">
        <v>3120607</v>
      </c>
      <c r="B1437" t="s">
        <v>1429</v>
      </c>
      <c r="C1437" t="s">
        <v>44</v>
      </c>
      <c r="D1437">
        <v>286</v>
      </c>
      <c r="E1437">
        <v>353</v>
      </c>
      <c r="F1437">
        <v>250</v>
      </c>
      <c r="G1437">
        <v>329</v>
      </c>
      <c r="H1437" s="16">
        <f t="shared" si="22"/>
        <v>5076</v>
      </c>
      <c r="I1437" s="16">
        <v>3009</v>
      </c>
      <c r="J1437" s="16">
        <v>2067</v>
      </c>
      <c r="K1437" s="16">
        <v>2619</v>
      </c>
      <c r="L1437" s="16">
        <v>2457</v>
      </c>
      <c r="M1437" s="16">
        <v>277</v>
      </c>
      <c r="N1437" s="16">
        <v>321</v>
      </c>
      <c r="O1437" s="16">
        <v>333</v>
      </c>
      <c r="P1437" s="16">
        <v>197</v>
      </c>
      <c r="Q1437" s="16">
        <v>452</v>
      </c>
      <c r="R1437" s="16">
        <v>364</v>
      </c>
      <c r="S1437" s="16">
        <v>795</v>
      </c>
      <c r="T1437" s="16">
        <v>747</v>
      </c>
      <c r="U1437" s="16">
        <v>628</v>
      </c>
      <c r="V1437" s="16">
        <v>962</v>
      </c>
      <c r="W1437" s="19">
        <v>0.4</v>
      </c>
      <c r="X1437" s="16">
        <v>4198</v>
      </c>
      <c r="Y1437" s="16">
        <v>1892</v>
      </c>
      <c r="Z1437" s="16">
        <v>1128</v>
      </c>
      <c r="AA1437" s="16">
        <v>764</v>
      </c>
      <c r="AB1437" s="19">
        <v>20207.16</v>
      </c>
      <c r="AC1437" s="19">
        <v>9676.89</v>
      </c>
      <c r="AD1437" s="16">
        <v>74</v>
      </c>
      <c r="AE1437" s="20">
        <v>167.164</v>
      </c>
      <c r="AF1437" s="19">
        <v>30.4</v>
      </c>
      <c r="AG1437" s="16">
        <v>53726</v>
      </c>
      <c r="AH1437" s="19">
        <v>10715</v>
      </c>
      <c r="AI1437" s="16">
        <v>158</v>
      </c>
      <c r="AJ1437" s="16">
        <v>137</v>
      </c>
      <c r="AK1437" s="16">
        <v>206</v>
      </c>
      <c r="AL1437" s="16">
        <v>6</v>
      </c>
      <c r="AM1437" s="16">
        <v>1</v>
      </c>
      <c r="AN1437" s="16">
        <v>153</v>
      </c>
      <c r="AO1437" s="16">
        <v>5</v>
      </c>
    </row>
    <row r="1438" hidden="1" spans="1:41">
      <c r="A1438">
        <v>2304251</v>
      </c>
      <c r="B1438" t="s">
        <v>1430</v>
      </c>
      <c r="C1438" t="s">
        <v>50</v>
      </c>
      <c r="D1438">
        <v>296</v>
      </c>
      <c r="E1438">
        <v>390</v>
      </c>
      <c r="F1438">
        <v>264</v>
      </c>
      <c r="G1438">
        <v>401</v>
      </c>
      <c r="H1438" s="16">
        <f t="shared" si="22"/>
        <v>24129</v>
      </c>
      <c r="I1438" s="16">
        <v>9343</v>
      </c>
      <c r="J1438" s="16">
        <v>14786</v>
      </c>
      <c r="K1438" s="16">
        <v>11944</v>
      </c>
      <c r="L1438" s="16">
        <v>12185</v>
      </c>
      <c r="M1438" s="16">
        <v>1885</v>
      </c>
      <c r="N1438" s="16">
        <v>2136</v>
      </c>
      <c r="O1438" s="16">
        <v>2354</v>
      </c>
      <c r="P1438" s="16">
        <v>1422</v>
      </c>
      <c r="Q1438" s="16">
        <v>2760</v>
      </c>
      <c r="R1438" s="16">
        <v>1934</v>
      </c>
      <c r="S1438" s="16">
        <v>3818</v>
      </c>
      <c r="T1438" s="16">
        <v>2833</v>
      </c>
      <c r="U1438" s="16">
        <v>2188</v>
      </c>
      <c r="V1438" s="16">
        <v>2799</v>
      </c>
      <c r="W1438" s="19">
        <v>0.62</v>
      </c>
      <c r="X1438" s="16">
        <v>17778</v>
      </c>
      <c r="Y1438" s="16">
        <v>7679</v>
      </c>
      <c r="Z1438" s="16">
        <v>3101</v>
      </c>
      <c r="AA1438" s="16">
        <v>4578</v>
      </c>
      <c r="AB1438" s="19">
        <v>14212.57</v>
      </c>
      <c r="AC1438" s="19">
        <v>5796.51</v>
      </c>
      <c r="AD1438" s="16">
        <v>201</v>
      </c>
      <c r="AE1438" s="20">
        <v>329.945</v>
      </c>
      <c r="AF1438" s="19">
        <v>73.1</v>
      </c>
      <c r="AG1438" s="16">
        <v>172772</v>
      </c>
      <c r="AH1438" s="19">
        <v>7297</v>
      </c>
      <c r="AI1438" s="16">
        <v>657</v>
      </c>
      <c r="AJ1438" s="16">
        <v>134</v>
      </c>
      <c r="AK1438" s="16">
        <v>538</v>
      </c>
      <c r="AL1438" s="16">
        <v>8</v>
      </c>
      <c r="AM1438" s="16">
        <v>2</v>
      </c>
      <c r="AN1438" s="16">
        <v>643</v>
      </c>
      <c r="AO1438" s="16">
        <v>14</v>
      </c>
    </row>
    <row r="1439" hidden="1" spans="1:41">
      <c r="A1439">
        <v>4306106</v>
      </c>
      <c r="B1439" t="s">
        <v>1431</v>
      </c>
      <c r="C1439" t="s">
        <v>77</v>
      </c>
      <c r="D1439">
        <v>449</v>
      </c>
      <c r="E1439">
        <v>1232</v>
      </c>
      <c r="F1439">
        <v>403</v>
      </c>
      <c r="G1439">
        <v>1276</v>
      </c>
      <c r="H1439" s="16">
        <f t="shared" si="22"/>
        <v>63296</v>
      </c>
      <c r="I1439" s="16">
        <v>61080</v>
      </c>
      <c r="J1439" s="16">
        <v>2216</v>
      </c>
      <c r="K1439" s="16">
        <v>30193</v>
      </c>
      <c r="L1439" s="16">
        <v>33103</v>
      </c>
      <c r="M1439" s="16">
        <v>3844</v>
      </c>
      <c r="N1439" s="16">
        <v>3959</v>
      </c>
      <c r="O1439" s="16">
        <v>4405</v>
      </c>
      <c r="P1439" s="16">
        <v>2926</v>
      </c>
      <c r="Q1439" s="16">
        <v>6473</v>
      </c>
      <c r="R1439" s="16">
        <v>4512</v>
      </c>
      <c r="S1439" s="16">
        <v>9347</v>
      </c>
      <c r="T1439" s="16">
        <v>8080</v>
      </c>
      <c r="U1439" s="16">
        <v>8194</v>
      </c>
      <c r="V1439" s="16">
        <v>11556</v>
      </c>
      <c r="W1439" s="19">
        <v>-0.25</v>
      </c>
      <c r="X1439" s="16">
        <v>56685</v>
      </c>
      <c r="Y1439" s="16">
        <v>23260</v>
      </c>
      <c r="Z1439" s="16">
        <v>22448</v>
      </c>
      <c r="AA1439" s="16">
        <v>812</v>
      </c>
      <c r="AB1439" s="19">
        <v>24346.65</v>
      </c>
      <c r="AC1439" s="19">
        <v>26402.53</v>
      </c>
      <c r="AD1439" s="16">
        <v>278</v>
      </c>
      <c r="AE1439" s="20">
        <v>1360.289</v>
      </c>
      <c r="AF1439" s="19">
        <v>46.5</v>
      </c>
      <c r="AG1439" s="16">
        <v>3001469</v>
      </c>
      <c r="AH1439" s="19">
        <v>47063</v>
      </c>
      <c r="AI1439" s="16">
        <v>3377</v>
      </c>
      <c r="AJ1439" s="16">
        <v>1383</v>
      </c>
      <c r="AK1439" s="16">
        <v>3530</v>
      </c>
      <c r="AL1439" s="16">
        <v>91</v>
      </c>
      <c r="AM1439" s="16">
        <v>9</v>
      </c>
      <c r="AN1439" s="16">
        <v>3045</v>
      </c>
      <c r="AO1439" s="16">
        <v>332</v>
      </c>
    </row>
    <row r="1440" hidden="1" spans="1:41">
      <c r="A1440">
        <v>2909802</v>
      </c>
      <c r="B1440" t="s">
        <v>1432</v>
      </c>
      <c r="C1440" t="s">
        <v>52</v>
      </c>
      <c r="D1440">
        <v>378</v>
      </c>
      <c r="E1440">
        <v>821</v>
      </c>
      <c r="F1440">
        <v>353</v>
      </c>
      <c r="G1440">
        <v>863</v>
      </c>
      <c r="H1440" s="16">
        <f t="shared" si="22"/>
        <v>65287</v>
      </c>
      <c r="I1440" s="16">
        <v>56226</v>
      </c>
      <c r="J1440" s="16">
        <v>9061</v>
      </c>
      <c r="K1440" s="16">
        <v>30968</v>
      </c>
      <c r="L1440" s="16">
        <v>34319</v>
      </c>
      <c r="M1440" s="16">
        <v>4103</v>
      </c>
      <c r="N1440" s="16">
        <v>4477</v>
      </c>
      <c r="O1440" s="16">
        <v>4827</v>
      </c>
      <c r="P1440" s="16">
        <v>3272</v>
      </c>
      <c r="Q1440" s="16">
        <v>7280</v>
      </c>
      <c r="R1440" s="16">
        <v>5467</v>
      </c>
      <c r="S1440" s="16">
        <v>12303</v>
      </c>
      <c r="T1440" s="16">
        <v>9475</v>
      </c>
      <c r="U1440" s="16">
        <v>6532</v>
      </c>
      <c r="V1440" s="16">
        <v>7551</v>
      </c>
      <c r="W1440" s="19">
        <v>0.57</v>
      </c>
      <c r="X1440" s="16">
        <v>55739</v>
      </c>
      <c r="Y1440" s="16">
        <v>21579</v>
      </c>
      <c r="Z1440" s="16">
        <v>18631</v>
      </c>
      <c r="AA1440" s="16">
        <v>2948</v>
      </c>
      <c r="AB1440" s="19">
        <v>19195.94</v>
      </c>
      <c r="AC1440" s="19">
        <v>8022.96</v>
      </c>
      <c r="AD1440" s="16">
        <v>72</v>
      </c>
      <c r="AE1440" s="20">
        <v>139.117</v>
      </c>
      <c r="AF1440" s="19">
        <v>469.3</v>
      </c>
      <c r="AG1440" s="16">
        <v>861203</v>
      </c>
      <c r="AH1440" s="19">
        <v>13415</v>
      </c>
      <c r="AI1440" s="16">
        <v>2330</v>
      </c>
      <c r="AJ1440" s="16">
        <v>933</v>
      </c>
      <c r="AK1440" s="16">
        <v>2549</v>
      </c>
      <c r="AL1440" s="16">
        <v>32</v>
      </c>
      <c r="AM1440" s="16">
        <v>5</v>
      </c>
      <c r="AN1440" s="16">
        <v>2193</v>
      </c>
      <c r="AO1440" s="16">
        <v>137</v>
      </c>
    </row>
    <row r="1441" hidden="1" spans="1:41">
      <c r="A1441">
        <v>2504900</v>
      </c>
      <c r="B1441" t="s">
        <v>1433</v>
      </c>
      <c r="C1441" t="s">
        <v>107</v>
      </c>
      <c r="D1441">
        <v>289</v>
      </c>
      <c r="E1441">
        <v>336</v>
      </c>
      <c r="F1441">
        <v>252</v>
      </c>
      <c r="G1441">
        <v>307</v>
      </c>
      <c r="H1441" s="16">
        <f t="shared" si="22"/>
        <v>17725</v>
      </c>
      <c r="I1441" s="16">
        <v>9237</v>
      </c>
      <c r="J1441" s="16">
        <v>8488</v>
      </c>
      <c r="K1441" s="16">
        <v>8820</v>
      </c>
      <c r="L1441" s="16">
        <v>8905</v>
      </c>
      <c r="M1441" s="16">
        <v>1458</v>
      </c>
      <c r="N1441" s="16">
        <v>1710</v>
      </c>
      <c r="O1441" s="16">
        <v>1776</v>
      </c>
      <c r="P1441" s="16">
        <v>953</v>
      </c>
      <c r="Q1441" s="16">
        <v>1913</v>
      </c>
      <c r="R1441" s="16">
        <v>1462</v>
      </c>
      <c r="S1441" s="16">
        <v>3170</v>
      </c>
      <c r="T1441" s="16">
        <v>2128</v>
      </c>
      <c r="U1441" s="16">
        <v>1428</v>
      </c>
      <c r="V1441" s="16">
        <v>1727</v>
      </c>
      <c r="W1441" s="19">
        <v>0.96</v>
      </c>
      <c r="X1441" s="16">
        <v>11564</v>
      </c>
      <c r="Y1441" s="16">
        <v>5090</v>
      </c>
      <c r="Z1441" s="16">
        <v>2650</v>
      </c>
      <c r="AA1441" s="16">
        <v>2440</v>
      </c>
      <c r="AB1441" s="19">
        <v>11100.47</v>
      </c>
      <c r="AC1441" s="19">
        <v>6504.77</v>
      </c>
      <c r="AD1441" s="16">
        <v>25</v>
      </c>
      <c r="AE1441" s="20">
        <v>191.104</v>
      </c>
      <c r="AF1441" s="19">
        <v>92.8</v>
      </c>
      <c r="AG1441" s="16">
        <v>124097</v>
      </c>
      <c r="AH1441" s="19">
        <v>7210</v>
      </c>
      <c r="AI1441" s="16">
        <v>184</v>
      </c>
      <c r="AJ1441" s="16">
        <v>55</v>
      </c>
      <c r="AK1441" s="16">
        <v>220</v>
      </c>
      <c r="AL1441" s="16">
        <v>7</v>
      </c>
      <c r="AM1441" s="16">
        <v>2</v>
      </c>
      <c r="AN1441" s="16">
        <v>174</v>
      </c>
      <c r="AO1441" s="16">
        <v>10</v>
      </c>
    </row>
    <row r="1442" hidden="1" spans="1:41">
      <c r="A1442">
        <v>4106803</v>
      </c>
      <c r="B1442" t="s">
        <v>1434</v>
      </c>
      <c r="C1442" t="s">
        <v>55</v>
      </c>
      <c r="D1442">
        <v>306</v>
      </c>
      <c r="E1442">
        <v>392</v>
      </c>
      <c r="F1442">
        <v>278</v>
      </c>
      <c r="G1442">
        <v>384</v>
      </c>
      <c r="H1442" s="16">
        <f t="shared" si="22"/>
        <v>18950</v>
      </c>
      <c r="I1442" s="16">
        <v>6949</v>
      </c>
      <c r="J1442" s="16">
        <v>12001</v>
      </c>
      <c r="K1442" s="16">
        <v>9839</v>
      </c>
      <c r="L1442" s="16">
        <v>9111</v>
      </c>
      <c r="M1442" s="16">
        <v>1211</v>
      </c>
      <c r="N1442" s="16">
        <v>1660</v>
      </c>
      <c r="O1442" s="16">
        <v>1721</v>
      </c>
      <c r="P1442" s="16">
        <v>951</v>
      </c>
      <c r="Q1442" s="16">
        <v>2017</v>
      </c>
      <c r="R1442" s="16">
        <v>1385</v>
      </c>
      <c r="S1442" s="16">
        <v>2865</v>
      </c>
      <c r="T1442" s="16">
        <v>2486</v>
      </c>
      <c r="U1442" s="16">
        <v>2069</v>
      </c>
      <c r="V1442" s="16">
        <v>2585</v>
      </c>
      <c r="W1442" s="19">
        <v>0.24</v>
      </c>
      <c r="X1442" s="16">
        <v>16608</v>
      </c>
      <c r="Y1442" s="16">
        <v>6044</v>
      </c>
      <c r="Z1442" s="16">
        <v>2312</v>
      </c>
      <c r="AA1442" s="16">
        <v>3732</v>
      </c>
      <c r="AB1442" s="19">
        <v>17806.22</v>
      </c>
      <c r="AC1442" s="19">
        <v>9658.85</v>
      </c>
      <c r="AD1442" s="16">
        <v>218</v>
      </c>
      <c r="AE1442" s="20">
        <v>1478.35</v>
      </c>
      <c r="AF1442" s="19">
        <v>12.8</v>
      </c>
      <c r="AG1442" s="16">
        <v>303722</v>
      </c>
      <c r="AH1442" s="19">
        <v>16149</v>
      </c>
      <c r="AI1442" s="16">
        <v>357</v>
      </c>
      <c r="AJ1442" s="16">
        <v>214</v>
      </c>
      <c r="AK1442" s="16">
        <v>457</v>
      </c>
      <c r="AL1442" s="16">
        <v>64</v>
      </c>
      <c r="AM1442" s="16">
        <v>3</v>
      </c>
      <c r="AN1442" s="16">
        <v>303</v>
      </c>
      <c r="AO1442" s="16">
        <v>54</v>
      </c>
    </row>
    <row r="1443" hidden="1" spans="1:41">
      <c r="A1443">
        <v>3513306</v>
      </c>
      <c r="B1443" t="s">
        <v>1435</v>
      </c>
      <c r="C1443" t="s">
        <v>87</v>
      </c>
      <c r="D1443">
        <v>291</v>
      </c>
      <c r="E1443">
        <v>353</v>
      </c>
      <c r="F1443">
        <v>256</v>
      </c>
      <c r="G1443">
        <v>322</v>
      </c>
      <c r="H1443" s="16">
        <f t="shared" si="22"/>
        <v>2137</v>
      </c>
      <c r="I1443" s="16">
        <v>1504</v>
      </c>
      <c r="J1443" s="16">
        <v>633</v>
      </c>
      <c r="K1443" s="16">
        <v>1055</v>
      </c>
      <c r="L1443" s="16">
        <v>1082</v>
      </c>
      <c r="M1443" s="16">
        <v>107</v>
      </c>
      <c r="N1443" s="16">
        <v>106</v>
      </c>
      <c r="O1443" s="16">
        <v>142</v>
      </c>
      <c r="P1443" s="16">
        <v>98</v>
      </c>
      <c r="Q1443" s="16">
        <v>209</v>
      </c>
      <c r="R1443" s="16">
        <v>121</v>
      </c>
      <c r="S1443" s="16">
        <v>286</v>
      </c>
      <c r="T1443" s="16">
        <v>383</v>
      </c>
      <c r="U1443" s="16">
        <v>299</v>
      </c>
      <c r="V1443" s="16">
        <v>386</v>
      </c>
      <c r="W1443" s="19">
        <v>-1.1</v>
      </c>
      <c r="X1443" s="16">
        <v>1890</v>
      </c>
      <c r="Y1443" s="16">
        <v>813</v>
      </c>
      <c r="Z1443" s="16">
        <v>582</v>
      </c>
      <c r="AA1443" s="16">
        <v>231</v>
      </c>
      <c r="AB1443" s="19">
        <v>25646.89</v>
      </c>
      <c r="AC1443" s="19">
        <v>33526.06</v>
      </c>
      <c r="AD1443" s="16">
        <v>435</v>
      </c>
      <c r="AE1443" s="20">
        <v>149.33</v>
      </c>
      <c r="AF1443" s="19">
        <v>14.3</v>
      </c>
      <c r="AG1443" s="16">
        <v>71144</v>
      </c>
      <c r="AH1443" s="19">
        <v>32206</v>
      </c>
      <c r="AI1443" s="16">
        <v>107</v>
      </c>
      <c r="AJ1443" s="16">
        <v>61</v>
      </c>
      <c r="AK1443" s="16">
        <v>161</v>
      </c>
      <c r="AL1443" s="16">
        <v>542</v>
      </c>
      <c r="AM1443" s="16">
        <v>3</v>
      </c>
      <c r="AN1443" s="16">
        <v>101</v>
      </c>
      <c r="AO1443" s="16">
        <v>6</v>
      </c>
    </row>
    <row r="1444" hidden="1" spans="1:41">
      <c r="A1444">
        <v>4306130</v>
      </c>
      <c r="B1444" t="s">
        <v>1436</v>
      </c>
      <c r="C1444" t="s">
        <v>77</v>
      </c>
      <c r="D1444">
        <v>284</v>
      </c>
      <c r="E1444">
        <v>329</v>
      </c>
      <c r="F1444">
        <v>246</v>
      </c>
      <c r="G1444">
        <v>302</v>
      </c>
      <c r="H1444" s="16">
        <f t="shared" si="22"/>
        <v>2041</v>
      </c>
      <c r="I1444" s="16">
        <v>471</v>
      </c>
      <c r="J1444" s="16">
        <v>1570</v>
      </c>
      <c r="K1444" s="16">
        <v>1058</v>
      </c>
      <c r="L1444" s="16">
        <v>983</v>
      </c>
      <c r="M1444" s="16">
        <v>84</v>
      </c>
      <c r="N1444" s="16">
        <v>101</v>
      </c>
      <c r="O1444" s="16">
        <v>118</v>
      </c>
      <c r="P1444" s="16">
        <v>104</v>
      </c>
      <c r="Q1444" s="16">
        <v>181</v>
      </c>
      <c r="R1444" s="16">
        <v>98</v>
      </c>
      <c r="S1444" s="16">
        <v>229</v>
      </c>
      <c r="T1444" s="16">
        <v>346</v>
      </c>
      <c r="U1444" s="16">
        <v>308</v>
      </c>
      <c r="V1444" s="16">
        <v>472</v>
      </c>
      <c r="W1444" s="19">
        <v>-0.87</v>
      </c>
      <c r="X1444" s="16">
        <v>1837</v>
      </c>
      <c r="Y1444" s="16">
        <v>715</v>
      </c>
      <c r="Z1444" s="16">
        <v>178</v>
      </c>
      <c r="AA1444" s="16">
        <v>537</v>
      </c>
      <c r="AB1444" s="19">
        <v>23604.6</v>
      </c>
      <c r="AC1444" s="19">
        <v>22920.59</v>
      </c>
      <c r="AD1444" s="16">
        <v>300</v>
      </c>
      <c r="AE1444" s="20">
        <v>166.883</v>
      </c>
      <c r="AF1444" s="19">
        <v>12.2</v>
      </c>
      <c r="AG1444" s="16">
        <v>62382</v>
      </c>
      <c r="AH1444" s="19">
        <v>29762</v>
      </c>
      <c r="AI1444" s="16">
        <v>28</v>
      </c>
      <c r="AJ1444" s="16">
        <v>11</v>
      </c>
      <c r="AK1444" s="16">
        <v>51</v>
      </c>
      <c r="AL1444" s="16">
        <v>0</v>
      </c>
      <c r="AM1444" s="16">
        <v>0</v>
      </c>
      <c r="AN1444" s="16">
        <v>24</v>
      </c>
      <c r="AO1444" s="16">
        <v>4</v>
      </c>
    </row>
    <row r="1445" hidden="1" spans="1:41">
      <c r="A1445">
        <v>3513405</v>
      </c>
      <c r="B1445" t="s">
        <v>1437</v>
      </c>
      <c r="C1445" t="s">
        <v>87</v>
      </c>
      <c r="D1445">
        <v>394</v>
      </c>
      <c r="E1445">
        <v>1116</v>
      </c>
      <c r="F1445">
        <v>413</v>
      </c>
      <c r="G1445">
        <v>1038</v>
      </c>
      <c r="H1445" s="16">
        <f t="shared" si="22"/>
        <v>82018</v>
      </c>
      <c r="I1445" s="16">
        <v>80275</v>
      </c>
      <c r="J1445" s="16">
        <v>1743</v>
      </c>
      <c r="K1445" s="16">
        <v>40396</v>
      </c>
      <c r="L1445" s="16">
        <v>41622</v>
      </c>
      <c r="M1445" s="16">
        <v>5085</v>
      </c>
      <c r="N1445" s="16">
        <v>5217</v>
      </c>
      <c r="O1445" s="16">
        <v>5723</v>
      </c>
      <c r="P1445" s="16">
        <v>3791</v>
      </c>
      <c r="Q1445" s="16">
        <v>8578</v>
      </c>
      <c r="R1445" s="16">
        <v>6003</v>
      </c>
      <c r="S1445" s="16">
        <v>12532</v>
      </c>
      <c r="T1445" s="16">
        <v>11801</v>
      </c>
      <c r="U1445" s="16">
        <v>10505</v>
      </c>
      <c r="V1445" s="16">
        <v>12783</v>
      </c>
      <c r="W1445" s="19">
        <v>0.38</v>
      </c>
      <c r="X1445" s="16">
        <v>74853</v>
      </c>
      <c r="Y1445" s="16">
        <v>27029</v>
      </c>
      <c r="Z1445" s="16">
        <v>26439</v>
      </c>
      <c r="AA1445" s="16">
        <v>590</v>
      </c>
      <c r="AB1445" s="19">
        <v>24280.41</v>
      </c>
      <c r="AC1445" s="19">
        <v>18747.79</v>
      </c>
      <c r="AD1445" s="16">
        <v>202</v>
      </c>
      <c r="AE1445" s="20">
        <v>305.699</v>
      </c>
      <c r="AF1445" s="19">
        <v>268.3</v>
      </c>
      <c r="AG1445" s="16">
        <v>2101941</v>
      </c>
      <c r="AH1445" s="19">
        <v>25924</v>
      </c>
      <c r="AI1445" s="16">
        <v>3438</v>
      </c>
      <c r="AJ1445" s="16">
        <v>1286</v>
      </c>
      <c r="AK1445" s="16">
        <v>4331</v>
      </c>
      <c r="AL1445" s="16">
        <v>369</v>
      </c>
      <c r="AM1445" s="16">
        <v>9</v>
      </c>
      <c r="AN1445" s="16">
        <v>3236</v>
      </c>
      <c r="AO1445" s="16">
        <v>202</v>
      </c>
    </row>
    <row r="1446" hidden="1" spans="1:41">
      <c r="A1446">
        <v>3120706</v>
      </c>
      <c r="B1446" t="s">
        <v>1438</v>
      </c>
      <c r="C1446" t="s">
        <v>44</v>
      </c>
      <c r="D1446">
        <v>287</v>
      </c>
      <c r="E1446">
        <v>333</v>
      </c>
      <c r="F1446">
        <v>248</v>
      </c>
      <c r="G1446">
        <v>311</v>
      </c>
      <c r="H1446" s="16">
        <f t="shared" si="22"/>
        <v>4189</v>
      </c>
      <c r="I1446" s="16">
        <v>3502</v>
      </c>
      <c r="J1446" s="16">
        <v>687</v>
      </c>
      <c r="K1446" s="16">
        <v>2160</v>
      </c>
      <c r="L1446" s="16">
        <v>2029</v>
      </c>
      <c r="M1446" s="16">
        <v>310</v>
      </c>
      <c r="N1446" s="16">
        <v>317</v>
      </c>
      <c r="O1446" s="16">
        <v>330</v>
      </c>
      <c r="P1446" s="16">
        <v>219</v>
      </c>
      <c r="Q1446" s="16">
        <v>424</v>
      </c>
      <c r="R1446" s="16">
        <v>279</v>
      </c>
      <c r="S1446" s="16">
        <v>675</v>
      </c>
      <c r="T1446" s="16">
        <v>587</v>
      </c>
      <c r="U1446" s="16">
        <v>449</v>
      </c>
      <c r="V1446" s="16">
        <v>599</v>
      </c>
      <c r="W1446" s="19">
        <v>0.37</v>
      </c>
      <c r="X1446" s="16">
        <v>3523</v>
      </c>
      <c r="Y1446" s="16">
        <v>1456</v>
      </c>
      <c r="Z1446" s="16">
        <v>1223</v>
      </c>
      <c r="AA1446" s="16">
        <v>233</v>
      </c>
      <c r="AB1446" s="19">
        <v>18645.21</v>
      </c>
      <c r="AC1446" s="19">
        <v>40160.09</v>
      </c>
      <c r="AD1446" s="16">
        <v>301</v>
      </c>
      <c r="AE1446" s="20">
        <v>187.715</v>
      </c>
      <c r="AF1446" s="19">
        <v>22.3</v>
      </c>
      <c r="AG1446" s="16">
        <v>76323</v>
      </c>
      <c r="AH1446" s="19">
        <v>18436</v>
      </c>
      <c r="AI1446" s="16">
        <v>125</v>
      </c>
      <c r="AJ1446" s="16">
        <v>40</v>
      </c>
      <c r="AK1446" s="16">
        <v>100</v>
      </c>
      <c r="AL1446" s="16">
        <v>4</v>
      </c>
      <c r="AM1446" s="16">
        <v>1</v>
      </c>
      <c r="AN1446" s="16">
        <v>114</v>
      </c>
      <c r="AO1446" s="16">
        <v>11</v>
      </c>
    </row>
    <row r="1447" hidden="1" spans="1:41">
      <c r="A1447">
        <v>4106571</v>
      </c>
      <c r="B1447" t="s">
        <v>1439</v>
      </c>
      <c r="C1447" t="s">
        <v>55</v>
      </c>
      <c r="D1447">
        <v>289</v>
      </c>
      <c r="E1447">
        <v>338</v>
      </c>
      <c r="F1447">
        <v>252</v>
      </c>
      <c r="G1447">
        <v>311</v>
      </c>
      <c r="H1447" s="16">
        <f t="shared" si="22"/>
        <v>4364</v>
      </c>
      <c r="I1447" s="16">
        <v>2815</v>
      </c>
      <c r="J1447" s="16">
        <v>1549</v>
      </c>
      <c r="K1447" s="16">
        <v>2187</v>
      </c>
      <c r="L1447" s="16">
        <v>2177</v>
      </c>
      <c r="M1447" s="16">
        <v>269</v>
      </c>
      <c r="N1447" s="16">
        <v>337</v>
      </c>
      <c r="O1447" s="16">
        <v>344</v>
      </c>
      <c r="P1447" s="16">
        <v>228</v>
      </c>
      <c r="Q1447" s="16">
        <v>489</v>
      </c>
      <c r="R1447" s="16">
        <v>290</v>
      </c>
      <c r="S1447" s="16">
        <v>572</v>
      </c>
      <c r="T1447" s="16">
        <v>598</v>
      </c>
      <c r="U1447" s="16">
        <v>556</v>
      </c>
      <c r="V1447" s="16">
        <v>681</v>
      </c>
      <c r="W1447" s="19">
        <v>-0.1</v>
      </c>
      <c r="X1447" s="16">
        <v>3613</v>
      </c>
      <c r="Y1447" s="16">
        <v>1543</v>
      </c>
      <c r="Z1447" s="16">
        <v>1015</v>
      </c>
      <c r="AA1447" s="16">
        <v>528</v>
      </c>
      <c r="AB1447" s="19">
        <v>19755.56</v>
      </c>
      <c r="AC1447" s="19">
        <v>21447.78</v>
      </c>
      <c r="AD1447" s="16">
        <v>388</v>
      </c>
      <c r="AE1447" s="20">
        <v>161.862</v>
      </c>
      <c r="AF1447" s="19">
        <v>27</v>
      </c>
      <c r="AG1447" s="16">
        <v>101658</v>
      </c>
      <c r="AH1447" s="19">
        <v>23231</v>
      </c>
      <c r="AI1447" s="16">
        <v>135</v>
      </c>
      <c r="AJ1447" s="16">
        <v>96</v>
      </c>
      <c r="AK1447" s="16">
        <v>220</v>
      </c>
      <c r="AL1447" s="16">
        <v>1</v>
      </c>
      <c r="AM1447" s="16">
        <v>1</v>
      </c>
      <c r="AN1447" s="16">
        <v>127</v>
      </c>
      <c r="AO1447" s="16">
        <v>8</v>
      </c>
    </row>
    <row r="1448" hidden="1" spans="1:41">
      <c r="A1448">
        <v>4106605</v>
      </c>
      <c r="B1448" t="s">
        <v>1440</v>
      </c>
      <c r="C1448" t="s">
        <v>55</v>
      </c>
      <c r="D1448">
        <v>343</v>
      </c>
      <c r="E1448">
        <v>693</v>
      </c>
      <c r="F1448">
        <v>313</v>
      </c>
      <c r="G1448">
        <v>686</v>
      </c>
      <c r="H1448" s="16">
        <f t="shared" si="22"/>
        <v>21270</v>
      </c>
      <c r="I1448" s="16">
        <v>18727</v>
      </c>
      <c r="J1448" s="16">
        <v>2543</v>
      </c>
      <c r="K1448" s="16">
        <v>10456</v>
      </c>
      <c r="L1448" s="16">
        <v>10814</v>
      </c>
      <c r="M1448" s="16">
        <v>1182</v>
      </c>
      <c r="N1448" s="16">
        <v>1256</v>
      </c>
      <c r="O1448" s="16">
        <v>1445</v>
      </c>
      <c r="P1448" s="16">
        <v>929</v>
      </c>
      <c r="Q1448" s="16">
        <v>2087</v>
      </c>
      <c r="R1448" s="16">
        <v>1491</v>
      </c>
      <c r="S1448" s="16">
        <v>3367</v>
      </c>
      <c r="T1448" s="16">
        <v>2915</v>
      </c>
      <c r="U1448" s="16">
        <v>2679</v>
      </c>
      <c r="V1448" s="16">
        <v>3919</v>
      </c>
      <c r="W1448" s="19">
        <v>0.17</v>
      </c>
      <c r="X1448" s="16">
        <v>17804</v>
      </c>
      <c r="Y1448" s="16">
        <v>7876</v>
      </c>
      <c r="Z1448" s="16">
        <v>6929</v>
      </c>
      <c r="AA1448" s="16">
        <v>947</v>
      </c>
      <c r="AB1448" s="19">
        <v>21624.19</v>
      </c>
      <c r="AC1448" s="19">
        <v>17879.05</v>
      </c>
      <c r="AD1448" s="16">
        <v>426</v>
      </c>
      <c r="AE1448" s="20">
        <v>775.984</v>
      </c>
      <c r="AF1448" s="19">
        <v>27.4</v>
      </c>
      <c r="AG1448" s="16">
        <v>599156</v>
      </c>
      <c r="AH1448" s="19">
        <v>28275</v>
      </c>
      <c r="AI1448" s="16">
        <v>746</v>
      </c>
      <c r="AJ1448" s="16">
        <v>441</v>
      </c>
      <c r="AK1448" s="16">
        <v>800</v>
      </c>
      <c r="AL1448" s="16">
        <v>23</v>
      </c>
      <c r="AM1448" s="16">
        <v>5</v>
      </c>
      <c r="AN1448" s="16">
        <v>674</v>
      </c>
      <c r="AO1448" s="16">
        <v>72</v>
      </c>
    </row>
    <row r="1449" hidden="1" spans="1:41">
      <c r="A1449">
        <v>1200203</v>
      </c>
      <c r="B1449" t="s">
        <v>1441</v>
      </c>
      <c r="C1449" t="s">
        <v>82</v>
      </c>
      <c r="D1449">
        <v>373</v>
      </c>
      <c r="E1449">
        <v>780</v>
      </c>
      <c r="F1449">
        <v>342</v>
      </c>
      <c r="G1449">
        <v>760</v>
      </c>
      <c r="H1449" s="16">
        <f t="shared" si="22"/>
        <v>83124</v>
      </c>
      <c r="I1449" s="16">
        <v>57506</v>
      </c>
      <c r="J1449" s="16">
        <v>25618</v>
      </c>
      <c r="K1449" s="16">
        <v>41669</v>
      </c>
      <c r="L1449" s="16">
        <v>41455</v>
      </c>
      <c r="M1449" s="16">
        <v>8643</v>
      </c>
      <c r="N1449" s="16">
        <v>9182</v>
      </c>
      <c r="O1449" s="16">
        <v>9496</v>
      </c>
      <c r="P1449" s="16">
        <v>5688</v>
      </c>
      <c r="Q1449" s="16">
        <v>11552</v>
      </c>
      <c r="R1449" s="16">
        <v>7204</v>
      </c>
      <c r="S1449" s="16">
        <v>12214</v>
      </c>
      <c r="T1449" s="16">
        <v>7823</v>
      </c>
      <c r="U1449" s="16">
        <v>5312</v>
      </c>
      <c r="V1449" s="16">
        <v>6010</v>
      </c>
      <c r="W1449" s="19">
        <v>0.64</v>
      </c>
      <c r="X1449" s="16">
        <v>62920</v>
      </c>
      <c r="Y1449" s="16">
        <v>21921</v>
      </c>
      <c r="Z1449" s="16">
        <v>15474</v>
      </c>
      <c r="AA1449" s="16">
        <v>6447</v>
      </c>
      <c r="AB1449" s="19">
        <v>15195.56</v>
      </c>
      <c r="AC1449" s="19">
        <v>5436.89</v>
      </c>
      <c r="AD1449" s="16">
        <v>594</v>
      </c>
      <c r="AE1449" s="20">
        <v>8779.403</v>
      </c>
      <c r="AF1449" s="19">
        <v>9.5</v>
      </c>
      <c r="AG1449" s="16">
        <v>1062505</v>
      </c>
      <c r="AH1449" s="19">
        <v>13034</v>
      </c>
      <c r="AI1449" s="16">
        <v>2631</v>
      </c>
      <c r="AJ1449" s="16">
        <v>704</v>
      </c>
      <c r="AK1449" s="16">
        <v>1962</v>
      </c>
      <c r="AL1449" s="16">
        <v>28</v>
      </c>
      <c r="AM1449" s="16">
        <v>6</v>
      </c>
      <c r="AN1449" s="16">
        <v>2469</v>
      </c>
      <c r="AO1449" s="16">
        <v>162</v>
      </c>
    </row>
    <row r="1450" hidden="1" spans="1:41">
      <c r="A1450">
        <v>4106704</v>
      </c>
      <c r="B1450" t="s">
        <v>1441</v>
      </c>
      <c r="C1450" t="s">
        <v>55</v>
      </c>
      <c r="D1450">
        <v>302</v>
      </c>
      <c r="E1450">
        <v>354</v>
      </c>
      <c r="F1450">
        <v>267</v>
      </c>
      <c r="G1450">
        <v>320</v>
      </c>
      <c r="H1450" s="16">
        <f t="shared" si="22"/>
        <v>4608</v>
      </c>
      <c r="I1450" s="16">
        <v>3553</v>
      </c>
      <c r="J1450" s="16">
        <v>1055</v>
      </c>
      <c r="K1450" s="16">
        <v>2344</v>
      </c>
      <c r="L1450" s="16">
        <v>2264</v>
      </c>
      <c r="M1450" s="16">
        <v>270</v>
      </c>
      <c r="N1450" s="16">
        <v>282</v>
      </c>
      <c r="O1450" s="16">
        <v>303</v>
      </c>
      <c r="P1450" s="16">
        <v>211</v>
      </c>
      <c r="Q1450" s="16">
        <v>503</v>
      </c>
      <c r="R1450" s="16">
        <v>344</v>
      </c>
      <c r="S1450" s="16">
        <v>674</v>
      </c>
      <c r="T1450" s="16">
        <v>670</v>
      </c>
      <c r="U1450" s="16">
        <v>627</v>
      </c>
      <c r="V1450" s="16">
        <v>724</v>
      </c>
      <c r="W1450" s="19">
        <v>-0.22</v>
      </c>
      <c r="X1450" s="16">
        <v>3834</v>
      </c>
      <c r="Y1450" s="16">
        <v>1606</v>
      </c>
      <c r="Z1450" s="16">
        <v>1247</v>
      </c>
      <c r="AA1450" s="16">
        <v>359</v>
      </c>
      <c r="AB1450" s="19">
        <v>21587.95</v>
      </c>
      <c r="AC1450" s="19">
        <v>16751.73</v>
      </c>
      <c r="AD1450" s="16">
        <v>401</v>
      </c>
      <c r="AE1450" s="20">
        <v>259.103</v>
      </c>
      <c r="AF1450" s="19">
        <v>17.8</v>
      </c>
      <c r="AG1450" s="16">
        <v>142898</v>
      </c>
      <c r="AH1450" s="19">
        <v>30817</v>
      </c>
      <c r="AI1450" s="16">
        <v>136</v>
      </c>
      <c r="AJ1450" s="16">
        <v>115</v>
      </c>
      <c r="AK1450" s="16">
        <v>262</v>
      </c>
      <c r="AL1450" s="16">
        <v>14</v>
      </c>
      <c r="AM1450" s="16">
        <v>1</v>
      </c>
      <c r="AN1450" s="16">
        <v>125</v>
      </c>
      <c r="AO1450" s="16">
        <v>11</v>
      </c>
    </row>
    <row r="1451" hidden="1" spans="1:41">
      <c r="A1451">
        <v>4306205</v>
      </c>
      <c r="B1451" t="s">
        <v>1441</v>
      </c>
      <c r="C1451" t="s">
        <v>77</v>
      </c>
      <c r="D1451">
        <v>306</v>
      </c>
      <c r="E1451">
        <v>531</v>
      </c>
      <c r="F1451">
        <v>273</v>
      </c>
      <c r="G1451">
        <v>500</v>
      </c>
      <c r="H1451" s="16">
        <f t="shared" si="22"/>
        <v>12298</v>
      </c>
      <c r="I1451" s="16">
        <v>7501</v>
      </c>
      <c r="J1451" s="16">
        <v>4797</v>
      </c>
      <c r="K1451" s="16">
        <v>6192</v>
      </c>
      <c r="L1451" s="16">
        <v>6106</v>
      </c>
      <c r="M1451" s="16">
        <v>603</v>
      </c>
      <c r="N1451" s="16">
        <v>651</v>
      </c>
      <c r="O1451" s="16">
        <v>790</v>
      </c>
      <c r="P1451" s="16">
        <v>540</v>
      </c>
      <c r="Q1451" s="16">
        <v>1151</v>
      </c>
      <c r="R1451" s="16">
        <v>838</v>
      </c>
      <c r="S1451" s="16">
        <v>1855</v>
      </c>
      <c r="T1451" s="16">
        <v>1669</v>
      </c>
      <c r="U1451" s="16">
        <v>1713</v>
      </c>
      <c r="V1451" s="16">
        <v>2488</v>
      </c>
      <c r="W1451" s="19">
        <v>0.34</v>
      </c>
      <c r="X1451" s="16">
        <v>11160</v>
      </c>
      <c r="Y1451" s="16">
        <v>4574</v>
      </c>
      <c r="Z1451" s="16">
        <v>2749</v>
      </c>
      <c r="AA1451" s="16">
        <v>1825</v>
      </c>
      <c r="AB1451" s="19">
        <v>30955.54</v>
      </c>
      <c r="AC1451" s="19">
        <v>24833.29</v>
      </c>
      <c r="AD1451" s="16">
        <v>93</v>
      </c>
      <c r="AE1451" s="20">
        <v>154.692</v>
      </c>
      <c r="AF1451" s="19">
        <v>79.5</v>
      </c>
      <c r="AG1451" s="16">
        <v>300953</v>
      </c>
      <c r="AH1451" s="19">
        <v>24731</v>
      </c>
      <c r="AI1451" s="16">
        <v>431</v>
      </c>
      <c r="AJ1451" s="16">
        <v>442</v>
      </c>
      <c r="AK1451" s="16">
        <v>628</v>
      </c>
      <c r="AL1451" s="16">
        <v>15</v>
      </c>
      <c r="AM1451" s="16">
        <v>4</v>
      </c>
      <c r="AN1451" s="16">
        <v>349</v>
      </c>
      <c r="AO1451" s="16">
        <v>82</v>
      </c>
    </row>
    <row r="1452" spans="1:41">
      <c r="A1452">
        <v>2403004</v>
      </c>
      <c r="B1452" t="s">
        <v>1442</v>
      </c>
      <c r="C1452" t="s">
        <v>73</v>
      </c>
      <c r="D1452">
        <v>287</v>
      </c>
      <c r="E1452">
        <v>342</v>
      </c>
      <c r="F1452">
        <v>251</v>
      </c>
      <c r="G1452">
        <v>324</v>
      </c>
      <c r="H1452" s="16">
        <f t="shared" si="22"/>
        <v>8136</v>
      </c>
      <c r="I1452" s="16">
        <v>6533</v>
      </c>
      <c r="J1452" s="16">
        <v>1603</v>
      </c>
      <c r="K1452" s="16">
        <v>4017</v>
      </c>
      <c r="L1452" s="16">
        <v>4119</v>
      </c>
      <c r="M1452" s="16">
        <v>507</v>
      </c>
      <c r="N1452" s="16">
        <v>499</v>
      </c>
      <c r="O1452" s="16">
        <v>595</v>
      </c>
      <c r="P1452" s="16">
        <v>383</v>
      </c>
      <c r="Q1452" s="16">
        <v>867</v>
      </c>
      <c r="R1452" s="16">
        <v>626</v>
      </c>
      <c r="S1452" s="16">
        <v>1245</v>
      </c>
      <c r="T1452" s="16">
        <v>1226</v>
      </c>
      <c r="U1452" s="16">
        <v>956</v>
      </c>
      <c r="V1452" s="16">
        <v>1232</v>
      </c>
      <c r="W1452" s="19">
        <v>-0.12</v>
      </c>
      <c r="X1452" s="16">
        <v>6171</v>
      </c>
      <c r="Y1452" s="16">
        <v>2785</v>
      </c>
      <c r="Z1452" s="16">
        <v>2276</v>
      </c>
      <c r="AA1452" s="16">
        <v>509</v>
      </c>
      <c r="AB1452" s="19">
        <v>17179.64</v>
      </c>
      <c r="AC1452" s="19">
        <v>9716.04</v>
      </c>
      <c r="AD1452" s="16">
        <v>188</v>
      </c>
      <c r="AE1452" s="20">
        <v>295.83</v>
      </c>
      <c r="AF1452" s="19">
        <v>27.5</v>
      </c>
      <c r="AG1452" s="16">
        <v>85603</v>
      </c>
      <c r="AH1452" s="19">
        <v>10485</v>
      </c>
      <c r="AI1452" s="16">
        <v>168</v>
      </c>
      <c r="AJ1452" s="16">
        <v>104</v>
      </c>
      <c r="AK1452" s="16">
        <v>243</v>
      </c>
      <c r="AL1452" s="16">
        <v>0</v>
      </c>
      <c r="AM1452" s="16">
        <v>1</v>
      </c>
      <c r="AN1452" s="16">
        <v>163</v>
      </c>
      <c r="AO1452" s="16">
        <v>5</v>
      </c>
    </row>
    <row r="1453" hidden="1" spans="1:41">
      <c r="A1453">
        <v>3120805</v>
      </c>
      <c r="B1453" t="s">
        <v>1443</v>
      </c>
      <c r="C1453" t="s">
        <v>44</v>
      </c>
      <c r="D1453">
        <v>321</v>
      </c>
      <c r="E1453">
        <v>512</v>
      </c>
      <c r="F1453">
        <v>284</v>
      </c>
      <c r="G1453">
        <v>524</v>
      </c>
      <c r="H1453" s="16">
        <f t="shared" si="22"/>
        <v>15554</v>
      </c>
      <c r="I1453" s="16">
        <v>13974</v>
      </c>
      <c r="J1453" s="16">
        <v>1580</v>
      </c>
      <c r="K1453" s="16">
        <v>7802</v>
      </c>
      <c r="L1453" s="16">
        <v>7752</v>
      </c>
      <c r="M1453" s="16">
        <v>838</v>
      </c>
      <c r="N1453" s="16">
        <v>1016</v>
      </c>
      <c r="O1453" s="16">
        <v>1175</v>
      </c>
      <c r="P1453" s="16">
        <v>799</v>
      </c>
      <c r="Q1453" s="16">
        <v>1540</v>
      </c>
      <c r="R1453" s="16">
        <v>1041</v>
      </c>
      <c r="S1453" s="16">
        <v>2244</v>
      </c>
      <c r="T1453" s="16">
        <v>2266</v>
      </c>
      <c r="U1453" s="16">
        <v>1953</v>
      </c>
      <c r="V1453" s="16">
        <v>2682</v>
      </c>
      <c r="W1453" s="19">
        <v>0.38</v>
      </c>
      <c r="X1453" s="16">
        <v>13367</v>
      </c>
      <c r="Y1453" s="16">
        <v>5323</v>
      </c>
      <c r="Z1453" s="16">
        <v>4771</v>
      </c>
      <c r="AA1453" s="16">
        <v>552</v>
      </c>
      <c r="AB1453" s="19">
        <v>18397.68</v>
      </c>
      <c r="AC1453" s="19">
        <v>11438.77</v>
      </c>
      <c r="AD1453" s="16">
        <v>241</v>
      </c>
      <c r="AE1453" s="20">
        <v>522.419</v>
      </c>
      <c r="AF1453" s="19">
        <v>29.8</v>
      </c>
      <c r="AG1453" s="16">
        <v>195773</v>
      </c>
      <c r="AH1453" s="19">
        <v>12738</v>
      </c>
      <c r="AI1453" s="16">
        <v>602</v>
      </c>
      <c r="AJ1453" s="16">
        <v>405</v>
      </c>
      <c r="AK1453" s="16">
        <v>753</v>
      </c>
      <c r="AL1453" s="16">
        <v>15</v>
      </c>
      <c r="AM1453" s="16">
        <v>4</v>
      </c>
      <c r="AN1453" s="16">
        <v>561</v>
      </c>
      <c r="AO1453" s="16">
        <v>41</v>
      </c>
    </row>
    <row r="1454" hidden="1" spans="1:41">
      <c r="A1454">
        <v>4106852</v>
      </c>
      <c r="B1454" t="s">
        <v>1444</v>
      </c>
      <c r="C1454" t="s">
        <v>55</v>
      </c>
      <c r="D1454">
        <v>290</v>
      </c>
      <c r="E1454">
        <v>334</v>
      </c>
      <c r="F1454">
        <v>254</v>
      </c>
      <c r="G1454">
        <v>304</v>
      </c>
      <c r="H1454" s="16">
        <f t="shared" si="22"/>
        <v>3091</v>
      </c>
      <c r="I1454" s="16">
        <v>1574</v>
      </c>
      <c r="J1454" s="16">
        <v>1517</v>
      </c>
      <c r="K1454" s="16">
        <v>1606</v>
      </c>
      <c r="L1454" s="16">
        <v>1485</v>
      </c>
      <c r="M1454" s="16">
        <v>163</v>
      </c>
      <c r="N1454" s="16">
        <v>171</v>
      </c>
      <c r="O1454" s="16">
        <v>209</v>
      </c>
      <c r="P1454" s="16">
        <v>150</v>
      </c>
      <c r="Q1454" s="16">
        <v>273</v>
      </c>
      <c r="R1454" s="16">
        <v>216</v>
      </c>
      <c r="S1454" s="16">
        <v>471</v>
      </c>
      <c r="T1454" s="16">
        <v>448</v>
      </c>
      <c r="U1454" s="16">
        <v>430</v>
      </c>
      <c r="V1454" s="16">
        <v>560</v>
      </c>
      <c r="W1454" s="19">
        <v>-0.59</v>
      </c>
      <c r="X1454" s="16">
        <v>2500</v>
      </c>
      <c r="Y1454" s="16">
        <v>1143</v>
      </c>
      <c r="Z1454" s="16">
        <v>594</v>
      </c>
      <c r="AA1454" s="16">
        <v>549</v>
      </c>
      <c r="AB1454" s="19">
        <v>18943.07</v>
      </c>
      <c r="AC1454" s="19">
        <v>15323.62</v>
      </c>
      <c r="AD1454" s="16">
        <v>271</v>
      </c>
      <c r="AE1454" s="20">
        <v>312.299</v>
      </c>
      <c r="AF1454" s="19">
        <v>9.9</v>
      </c>
      <c r="AG1454" s="16">
        <v>98838</v>
      </c>
      <c r="AH1454" s="19">
        <v>31407</v>
      </c>
      <c r="AI1454" s="16">
        <v>90</v>
      </c>
      <c r="AJ1454" s="16">
        <v>27</v>
      </c>
      <c r="AK1454" s="16">
        <v>110</v>
      </c>
      <c r="AL1454" s="16">
        <v>8</v>
      </c>
      <c r="AM1454" s="16">
        <v>1</v>
      </c>
      <c r="AN1454" s="16">
        <v>80</v>
      </c>
      <c r="AO1454" s="16">
        <v>10</v>
      </c>
    </row>
    <row r="1455" hidden="1" spans="1:41">
      <c r="A1455">
        <v>3513504</v>
      </c>
      <c r="B1455" t="s">
        <v>1445</v>
      </c>
      <c r="C1455" t="s">
        <v>87</v>
      </c>
      <c r="D1455">
        <v>488</v>
      </c>
      <c r="E1455">
        <v>1514</v>
      </c>
      <c r="F1455">
        <v>466</v>
      </c>
      <c r="G1455">
        <v>1561</v>
      </c>
      <c r="H1455" s="16">
        <f t="shared" si="22"/>
        <v>129575</v>
      </c>
      <c r="I1455" s="16">
        <v>129575</v>
      </c>
      <c r="J1455" s="16">
        <v>0</v>
      </c>
      <c r="K1455" s="16">
        <v>65401</v>
      </c>
      <c r="L1455" s="16">
        <v>64174</v>
      </c>
      <c r="M1455" s="16">
        <v>9215</v>
      </c>
      <c r="N1455" s="16">
        <v>9756</v>
      </c>
      <c r="O1455" s="16">
        <v>9830</v>
      </c>
      <c r="P1455" s="16">
        <v>6230</v>
      </c>
      <c r="Q1455" s="16">
        <v>15314</v>
      </c>
      <c r="R1455" s="16">
        <v>10918</v>
      </c>
      <c r="S1455" s="16">
        <v>21790</v>
      </c>
      <c r="T1455" s="16">
        <v>19268</v>
      </c>
      <c r="U1455" s="16">
        <v>14151</v>
      </c>
      <c r="V1455" s="16">
        <v>13103</v>
      </c>
      <c r="W1455" s="19">
        <v>0.66</v>
      </c>
      <c r="X1455" s="16">
        <v>112994</v>
      </c>
      <c r="Y1455" s="16">
        <v>43688</v>
      </c>
      <c r="Z1455" s="16">
        <v>43688</v>
      </c>
      <c r="AA1455" s="16">
        <v>0</v>
      </c>
      <c r="AB1455" s="19">
        <v>22201.92</v>
      </c>
      <c r="AC1455" s="19">
        <v>0</v>
      </c>
      <c r="AD1455" s="16">
        <v>44</v>
      </c>
      <c r="AE1455" s="20">
        <v>142.879</v>
      </c>
      <c r="AF1455" s="19">
        <v>906.9</v>
      </c>
      <c r="AG1455" s="16">
        <v>15680010</v>
      </c>
      <c r="AH1455" s="19">
        <v>123459</v>
      </c>
      <c r="AI1455" s="16">
        <v>2582</v>
      </c>
      <c r="AJ1455" s="16">
        <v>1176</v>
      </c>
      <c r="AK1455" s="16">
        <v>5418</v>
      </c>
      <c r="AL1455" s="16">
        <v>5</v>
      </c>
      <c r="AM1455" s="16">
        <v>14</v>
      </c>
      <c r="AN1455" s="16">
        <v>2466</v>
      </c>
      <c r="AO1455" s="16">
        <v>116</v>
      </c>
    </row>
    <row r="1456" hidden="1" spans="1:41">
      <c r="A1456">
        <v>2505006</v>
      </c>
      <c r="B1456" t="s">
        <v>1446</v>
      </c>
      <c r="C1456" t="s">
        <v>107</v>
      </c>
      <c r="D1456">
        <v>287</v>
      </c>
      <c r="E1456">
        <v>328</v>
      </c>
      <c r="F1456">
        <v>247</v>
      </c>
      <c r="G1456">
        <v>301</v>
      </c>
      <c r="H1456" s="16">
        <f t="shared" si="22"/>
        <v>7312</v>
      </c>
      <c r="I1456" s="16">
        <v>5453</v>
      </c>
      <c r="J1456" s="16">
        <v>1859</v>
      </c>
      <c r="K1456" s="16">
        <v>3611</v>
      </c>
      <c r="L1456" s="16">
        <v>3701</v>
      </c>
      <c r="M1456" s="16">
        <v>625</v>
      </c>
      <c r="N1456" s="16">
        <v>661</v>
      </c>
      <c r="O1456" s="16">
        <v>654</v>
      </c>
      <c r="P1456" s="16">
        <v>335</v>
      </c>
      <c r="Q1456" s="16">
        <v>865</v>
      </c>
      <c r="R1456" s="16">
        <v>553</v>
      </c>
      <c r="S1456" s="16">
        <v>1105</v>
      </c>
      <c r="T1456" s="16">
        <v>896</v>
      </c>
      <c r="U1456" s="16">
        <v>621</v>
      </c>
      <c r="V1456" s="16">
        <v>997</v>
      </c>
      <c r="W1456" s="19">
        <v>0.54</v>
      </c>
      <c r="X1456" s="16">
        <v>5091</v>
      </c>
      <c r="Y1456" s="16">
        <v>2392</v>
      </c>
      <c r="Z1456" s="16">
        <v>1824</v>
      </c>
      <c r="AA1456" s="16">
        <v>568</v>
      </c>
      <c r="AB1456" s="19">
        <v>13736.44</v>
      </c>
      <c r="AC1456" s="19">
        <v>7445.09</v>
      </c>
      <c r="AD1456" s="16">
        <v>169</v>
      </c>
      <c r="AE1456" s="20">
        <v>136.966</v>
      </c>
      <c r="AF1456" s="19">
        <v>53.4</v>
      </c>
      <c r="AG1456" s="16">
        <v>55359</v>
      </c>
      <c r="AH1456" s="19">
        <v>7696</v>
      </c>
      <c r="AI1456" s="16">
        <v>158</v>
      </c>
      <c r="AJ1456" s="16">
        <v>35</v>
      </c>
      <c r="AK1456" s="16">
        <v>166</v>
      </c>
      <c r="AL1456" s="16">
        <v>1</v>
      </c>
      <c r="AM1456" s="16">
        <v>1</v>
      </c>
      <c r="AN1456" s="16">
        <v>155</v>
      </c>
      <c r="AO1456" s="16">
        <v>3</v>
      </c>
    </row>
    <row r="1457" hidden="1" spans="1:41">
      <c r="A1457">
        <v>5103403</v>
      </c>
      <c r="B1457" t="s">
        <v>1447</v>
      </c>
      <c r="C1457" t="s">
        <v>80</v>
      </c>
      <c r="D1457">
        <v>920</v>
      </c>
      <c r="E1457">
        <v>4499</v>
      </c>
      <c r="F1457">
        <v>917</v>
      </c>
      <c r="G1457">
        <v>4462</v>
      </c>
      <c r="H1457" s="16">
        <f t="shared" si="22"/>
        <v>594570</v>
      </c>
      <c r="I1457" s="16">
        <v>583040</v>
      </c>
      <c r="J1457" s="16">
        <v>11530</v>
      </c>
      <c r="K1457" s="16">
        <v>290234</v>
      </c>
      <c r="L1457" s="16">
        <v>304336</v>
      </c>
      <c r="M1457" s="16">
        <v>39816</v>
      </c>
      <c r="N1457" s="16">
        <v>40527</v>
      </c>
      <c r="O1457" s="16">
        <v>43233</v>
      </c>
      <c r="P1457" s="16">
        <v>26404</v>
      </c>
      <c r="Q1457" s="16">
        <v>73596</v>
      </c>
      <c r="R1457" s="16">
        <v>54249</v>
      </c>
      <c r="S1457" s="16">
        <v>101723</v>
      </c>
      <c r="T1457" s="16">
        <v>83024</v>
      </c>
      <c r="U1457" s="16">
        <v>68993</v>
      </c>
      <c r="V1457" s="16">
        <v>63005</v>
      </c>
      <c r="W1457" s="19">
        <v>0.78</v>
      </c>
      <c r="X1457" s="16">
        <v>528213</v>
      </c>
      <c r="Y1457" s="16">
        <v>201071</v>
      </c>
      <c r="Z1457" s="16">
        <v>196816</v>
      </c>
      <c r="AA1457" s="16">
        <v>4255</v>
      </c>
      <c r="AB1457" s="19">
        <v>25444.33</v>
      </c>
      <c r="AC1457" s="19">
        <v>15186.69</v>
      </c>
      <c r="AD1457" s="16">
        <v>0</v>
      </c>
      <c r="AE1457" s="20">
        <v>3291.816</v>
      </c>
      <c r="AF1457" s="19">
        <v>180.6</v>
      </c>
      <c r="AG1457" s="16">
        <v>21220587</v>
      </c>
      <c r="AH1457" s="19">
        <v>36556</v>
      </c>
      <c r="AI1457" s="16">
        <v>33003</v>
      </c>
      <c r="AJ1457" s="16">
        <v>14301</v>
      </c>
      <c r="AK1457" s="16">
        <v>49183</v>
      </c>
      <c r="AL1457" s="16">
        <v>477</v>
      </c>
      <c r="AM1457" s="16">
        <v>105</v>
      </c>
      <c r="AN1457" s="16">
        <v>28345</v>
      </c>
      <c r="AO1457" s="16">
        <v>4658</v>
      </c>
    </row>
    <row r="1458" hidden="1" spans="1:41">
      <c r="A1458">
        <v>2505105</v>
      </c>
      <c r="B1458" t="s">
        <v>1448</v>
      </c>
      <c r="C1458" t="s">
        <v>107</v>
      </c>
      <c r="D1458">
        <v>299</v>
      </c>
      <c r="E1458">
        <v>412</v>
      </c>
      <c r="F1458">
        <v>260</v>
      </c>
      <c r="G1458">
        <v>393</v>
      </c>
      <c r="H1458" s="16">
        <f t="shared" si="22"/>
        <v>20352</v>
      </c>
      <c r="I1458" s="16">
        <v>14797</v>
      </c>
      <c r="J1458" s="16">
        <v>5555</v>
      </c>
      <c r="K1458" s="16">
        <v>10013</v>
      </c>
      <c r="L1458" s="16">
        <v>10339</v>
      </c>
      <c r="M1458" s="16">
        <v>1403</v>
      </c>
      <c r="N1458" s="16">
        <v>1540</v>
      </c>
      <c r="O1458" s="16">
        <v>1799</v>
      </c>
      <c r="P1458" s="16">
        <v>969</v>
      </c>
      <c r="Q1458" s="16">
        <v>2339</v>
      </c>
      <c r="R1458" s="16">
        <v>1418</v>
      </c>
      <c r="S1458" s="16">
        <v>3063</v>
      </c>
      <c r="T1458" s="16">
        <v>2576</v>
      </c>
      <c r="U1458" s="16">
        <v>2085</v>
      </c>
      <c r="V1458" s="16">
        <v>3160</v>
      </c>
      <c r="W1458" s="19">
        <v>0.04</v>
      </c>
      <c r="X1458" s="16">
        <v>13958</v>
      </c>
      <c r="Y1458" s="16">
        <v>6614</v>
      </c>
      <c r="Z1458" s="16">
        <v>4857</v>
      </c>
      <c r="AA1458" s="16">
        <v>1757</v>
      </c>
      <c r="AB1458" s="19">
        <v>14887.5</v>
      </c>
      <c r="AC1458" s="19">
        <v>7993.56</v>
      </c>
      <c r="AD1458" s="16">
        <v>159</v>
      </c>
      <c r="AE1458" s="20">
        <v>741.84</v>
      </c>
      <c r="AF1458" s="19">
        <v>27.4</v>
      </c>
      <c r="AG1458" s="16">
        <v>168711</v>
      </c>
      <c r="AH1458" s="19">
        <v>8301</v>
      </c>
      <c r="AI1458" s="16">
        <v>545</v>
      </c>
      <c r="AJ1458" s="16">
        <v>108</v>
      </c>
      <c r="AK1458" s="16">
        <v>446</v>
      </c>
      <c r="AL1458" s="16">
        <v>7</v>
      </c>
      <c r="AM1458" s="16">
        <v>2</v>
      </c>
      <c r="AN1458" s="16">
        <v>531</v>
      </c>
      <c r="AO1458" s="16">
        <v>14</v>
      </c>
    </row>
    <row r="1459" hidden="1" spans="1:41">
      <c r="A1459">
        <v>2505238</v>
      </c>
      <c r="B1459" t="s">
        <v>1449</v>
      </c>
      <c r="C1459" t="s">
        <v>107</v>
      </c>
      <c r="D1459">
        <v>285</v>
      </c>
      <c r="E1459">
        <v>339</v>
      </c>
      <c r="F1459">
        <v>254</v>
      </c>
      <c r="G1459">
        <v>347</v>
      </c>
      <c r="H1459" s="16">
        <f t="shared" si="22"/>
        <v>6365</v>
      </c>
      <c r="I1459" s="16">
        <v>2496</v>
      </c>
      <c r="J1459" s="16">
        <v>3869</v>
      </c>
      <c r="K1459" s="16">
        <v>3180</v>
      </c>
      <c r="L1459" s="16">
        <v>3185</v>
      </c>
      <c r="M1459" s="16">
        <v>488</v>
      </c>
      <c r="N1459" s="16">
        <v>532</v>
      </c>
      <c r="O1459" s="16">
        <v>671</v>
      </c>
      <c r="P1459" s="16">
        <v>352</v>
      </c>
      <c r="Q1459" s="16">
        <v>669</v>
      </c>
      <c r="R1459" s="16">
        <v>457</v>
      </c>
      <c r="S1459" s="16">
        <v>904</v>
      </c>
      <c r="T1459" s="16">
        <v>793</v>
      </c>
      <c r="U1459" s="16">
        <v>642</v>
      </c>
      <c r="V1459" s="16">
        <v>857</v>
      </c>
      <c r="W1459" s="19">
        <v>0.13</v>
      </c>
      <c r="X1459" s="16">
        <v>3742</v>
      </c>
      <c r="Y1459" s="16">
        <v>1984</v>
      </c>
      <c r="Z1459" s="16">
        <v>801</v>
      </c>
      <c r="AA1459" s="16">
        <v>1183</v>
      </c>
      <c r="AB1459" s="19">
        <v>12693.67</v>
      </c>
      <c r="AC1459" s="19">
        <v>7228.43</v>
      </c>
      <c r="AD1459" s="16">
        <v>48</v>
      </c>
      <c r="AE1459" s="20">
        <v>108.448</v>
      </c>
      <c r="AF1459" s="19">
        <v>58.7</v>
      </c>
      <c r="AG1459" s="16">
        <v>50937</v>
      </c>
      <c r="AH1459" s="19">
        <v>8034</v>
      </c>
      <c r="AI1459" s="16">
        <v>75</v>
      </c>
      <c r="AJ1459" s="16">
        <v>7</v>
      </c>
      <c r="AK1459" s="16">
        <v>105</v>
      </c>
      <c r="AL1459" s="16">
        <v>3</v>
      </c>
      <c r="AM1459" s="16">
        <v>1</v>
      </c>
      <c r="AN1459" s="16">
        <v>73</v>
      </c>
      <c r="AO1459" s="16">
        <v>2</v>
      </c>
    </row>
    <row r="1460" hidden="1" spans="1:41">
      <c r="A1460">
        <v>2505204</v>
      </c>
      <c r="B1460" t="s">
        <v>1450</v>
      </c>
      <c r="C1460" t="s">
        <v>107</v>
      </c>
      <c r="D1460">
        <v>286</v>
      </c>
      <c r="E1460">
        <v>331</v>
      </c>
      <c r="F1460">
        <v>249</v>
      </c>
      <c r="G1460">
        <v>300</v>
      </c>
      <c r="H1460" s="16">
        <f t="shared" si="22"/>
        <v>6763</v>
      </c>
      <c r="I1460" s="16">
        <v>5744</v>
      </c>
      <c r="J1460" s="16">
        <v>1019</v>
      </c>
      <c r="K1460" s="16">
        <v>3326</v>
      </c>
      <c r="L1460" s="16">
        <v>3437</v>
      </c>
      <c r="M1460" s="16">
        <v>533</v>
      </c>
      <c r="N1460" s="16">
        <v>592</v>
      </c>
      <c r="O1460" s="16">
        <v>704</v>
      </c>
      <c r="P1460" s="16">
        <v>370</v>
      </c>
      <c r="Q1460" s="16">
        <v>769</v>
      </c>
      <c r="R1460" s="16">
        <v>488</v>
      </c>
      <c r="S1460" s="16">
        <v>1083</v>
      </c>
      <c r="T1460" s="16">
        <v>717</v>
      </c>
      <c r="U1460" s="16">
        <v>589</v>
      </c>
      <c r="V1460" s="16">
        <v>918</v>
      </c>
      <c r="W1460" s="19">
        <v>-0.38</v>
      </c>
      <c r="X1460" s="16">
        <v>4483</v>
      </c>
      <c r="Y1460" s="16">
        <v>2050</v>
      </c>
      <c r="Z1460" s="16">
        <v>1741</v>
      </c>
      <c r="AA1460" s="16">
        <v>309</v>
      </c>
      <c r="AB1460" s="19">
        <v>11569.25</v>
      </c>
      <c r="AC1460" s="19">
        <v>16918.29</v>
      </c>
      <c r="AD1460" s="16">
        <v>77</v>
      </c>
      <c r="AE1460" s="20">
        <v>39.302</v>
      </c>
      <c r="AF1460" s="19">
        <v>172.1</v>
      </c>
      <c r="AG1460" s="16">
        <v>48128</v>
      </c>
      <c r="AH1460" s="19">
        <v>7035</v>
      </c>
      <c r="AI1460" s="16">
        <v>114</v>
      </c>
      <c r="AJ1460" s="16">
        <v>40</v>
      </c>
      <c r="AK1460" s="16">
        <v>134</v>
      </c>
      <c r="AL1460" s="16">
        <v>2</v>
      </c>
      <c r="AM1460" s="16">
        <v>1</v>
      </c>
      <c r="AN1460" s="16">
        <v>112</v>
      </c>
      <c r="AO1460" s="16">
        <v>2</v>
      </c>
    </row>
    <row r="1461" hidden="1" spans="1:41">
      <c r="A1461">
        <v>1100940</v>
      </c>
      <c r="B1461" t="s">
        <v>1451</v>
      </c>
      <c r="C1461" t="s">
        <v>188</v>
      </c>
      <c r="D1461">
        <v>302</v>
      </c>
      <c r="E1461">
        <v>386</v>
      </c>
      <c r="F1461">
        <v>272</v>
      </c>
      <c r="G1461">
        <v>358</v>
      </c>
      <c r="H1461" s="16">
        <f t="shared" si="22"/>
        <v>23179</v>
      </c>
      <c r="I1461" s="16">
        <v>17040</v>
      </c>
      <c r="J1461" s="16">
        <v>6139</v>
      </c>
      <c r="K1461" s="16">
        <v>12365</v>
      </c>
      <c r="L1461" s="16">
        <v>10814</v>
      </c>
      <c r="M1461" s="16">
        <v>2092</v>
      </c>
      <c r="N1461" s="16">
        <v>2308</v>
      </c>
      <c r="O1461" s="16">
        <v>2247</v>
      </c>
      <c r="P1461" s="16">
        <v>1440</v>
      </c>
      <c r="Q1461" s="16">
        <v>2544</v>
      </c>
      <c r="R1461" s="16">
        <v>2200</v>
      </c>
      <c r="S1461" s="16">
        <v>4066</v>
      </c>
      <c r="T1461" s="16">
        <v>2821</v>
      </c>
      <c r="U1461" s="16">
        <v>2075</v>
      </c>
      <c r="V1461" s="16">
        <v>1386</v>
      </c>
      <c r="W1461" s="19">
        <v>3.3</v>
      </c>
      <c r="X1461" s="16">
        <v>18230</v>
      </c>
      <c r="Y1461" s="16">
        <v>7693</v>
      </c>
      <c r="Z1461" s="16">
        <v>5555</v>
      </c>
      <c r="AA1461" s="16">
        <v>2138</v>
      </c>
      <c r="AB1461" s="19">
        <v>17599.56</v>
      </c>
      <c r="AC1461" s="19">
        <v>9610.43</v>
      </c>
      <c r="AD1461" s="16">
        <v>160</v>
      </c>
      <c r="AE1461" s="20">
        <v>3863.946</v>
      </c>
      <c r="AF1461" s="19">
        <v>6</v>
      </c>
      <c r="AG1461" s="16">
        <v>281343</v>
      </c>
      <c r="AH1461" s="19">
        <v>13414</v>
      </c>
      <c r="AI1461" s="16">
        <v>539</v>
      </c>
      <c r="AJ1461" s="16">
        <v>259</v>
      </c>
      <c r="AK1461" s="16">
        <v>616</v>
      </c>
      <c r="AL1461" s="16">
        <v>33</v>
      </c>
      <c r="AM1461" s="16">
        <v>2</v>
      </c>
      <c r="AN1461" s="16">
        <v>495</v>
      </c>
      <c r="AO1461" s="16">
        <v>44</v>
      </c>
    </row>
    <row r="1462" hidden="1" spans="1:41">
      <c r="A1462">
        <v>5206602</v>
      </c>
      <c r="B1462" t="s">
        <v>1452</v>
      </c>
      <c r="C1462" t="s">
        <v>42</v>
      </c>
      <c r="D1462">
        <v>285</v>
      </c>
      <c r="E1462">
        <v>331</v>
      </c>
      <c r="F1462">
        <v>249</v>
      </c>
      <c r="G1462">
        <v>300</v>
      </c>
      <c r="H1462" s="16">
        <f t="shared" si="22"/>
        <v>2966</v>
      </c>
      <c r="I1462" s="16">
        <v>2476</v>
      </c>
      <c r="J1462" s="16">
        <v>490</v>
      </c>
      <c r="K1462" s="16">
        <v>1528</v>
      </c>
      <c r="L1462" s="16">
        <v>1438</v>
      </c>
      <c r="M1462" s="16">
        <v>149</v>
      </c>
      <c r="N1462" s="16">
        <v>160</v>
      </c>
      <c r="O1462" s="16">
        <v>203</v>
      </c>
      <c r="P1462" s="16">
        <v>143</v>
      </c>
      <c r="Q1462" s="16">
        <v>237</v>
      </c>
      <c r="R1462" s="16">
        <v>184</v>
      </c>
      <c r="S1462" s="16">
        <v>428</v>
      </c>
      <c r="T1462" s="16">
        <v>463</v>
      </c>
      <c r="U1462" s="16">
        <v>383</v>
      </c>
      <c r="V1462" s="16">
        <v>616</v>
      </c>
      <c r="W1462" s="19">
        <v>-0.29</v>
      </c>
      <c r="X1462" s="16">
        <v>2640</v>
      </c>
      <c r="Y1462" s="16">
        <v>1119</v>
      </c>
      <c r="Z1462" s="16">
        <v>926</v>
      </c>
      <c r="AA1462" s="16">
        <v>193</v>
      </c>
      <c r="AB1462" s="19">
        <v>21934.47</v>
      </c>
      <c r="AC1462" s="19">
        <v>26098.93</v>
      </c>
      <c r="AD1462" s="16">
        <v>211</v>
      </c>
      <c r="AE1462" s="20">
        <v>570.543</v>
      </c>
      <c r="AF1462" s="19">
        <v>5.2</v>
      </c>
      <c r="AG1462" s="16">
        <v>62235</v>
      </c>
      <c r="AH1462" s="19">
        <v>20800</v>
      </c>
      <c r="AI1462" s="16">
        <v>72</v>
      </c>
      <c r="AJ1462" s="16">
        <v>37</v>
      </c>
      <c r="AK1462" s="16">
        <v>103</v>
      </c>
      <c r="AL1462" s="16">
        <v>4</v>
      </c>
      <c r="AM1462" s="16">
        <v>1</v>
      </c>
      <c r="AN1462" s="16">
        <v>68</v>
      </c>
      <c r="AO1462" s="16">
        <v>4</v>
      </c>
    </row>
    <row r="1463" hidden="1" spans="1:41">
      <c r="A1463">
        <v>2604908</v>
      </c>
      <c r="B1463" t="s">
        <v>1453</v>
      </c>
      <c r="C1463" t="s">
        <v>62</v>
      </c>
      <c r="D1463">
        <v>295</v>
      </c>
      <c r="E1463">
        <v>340</v>
      </c>
      <c r="F1463">
        <v>272</v>
      </c>
      <c r="G1463">
        <v>310</v>
      </c>
      <c r="H1463" s="16">
        <f t="shared" si="22"/>
        <v>10832</v>
      </c>
      <c r="I1463" s="16">
        <v>4851</v>
      </c>
      <c r="J1463" s="16">
        <v>5981</v>
      </c>
      <c r="K1463" s="16">
        <v>5394</v>
      </c>
      <c r="L1463" s="16">
        <v>5438</v>
      </c>
      <c r="M1463" s="16">
        <v>713</v>
      </c>
      <c r="N1463" s="16">
        <v>780</v>
      </c>
      <c r="O1463" s="16">
        <v>932</v>
      </c>
      <c r="P1463" s="16">
        <v>558</v>
      </c>
      <c r="Q1463" s="16">
        <v>1268</v>
      </c>
      <c r="R1463" s="16">
        <v>843</v>
      </c>
      <c r="S1463" s="16">
        <v>1595</v>
      </c>
      <c r="T1463" s="16">
        <v>1335</v>
      </c>
      <c r="U1463" s="16">
        <v>1148</v>
      </c>
      <c r="V1463" s="16">
        <v>1660</v>
      </c>
      <c r="W1463" s="19">
        <v>-6.28</v>
      </c>
      <c r="X1463" s="16">
        <v>7437</v>
      </c>
      <c r="Y1463" s="16">
        <v>3536</v>
      </c>
      <c r="Z1463" s="16">
        <v>1695</v>
      </c>
      <c r="AA1463" s="16">
        <v>1841</v>
      </c>
      <c r="AB1463" s="19">
        <v>14593.5</v>
      </c>
      <c r="AC1463" s="19">
        <v>11095.93</v>
      </c>
      <c r="AD1463" s="16">
        <v>90</v>
      </c>
      <c r="AE1463" s="20">
        <v>292.232</v>
      </c>
      <c r="AF1463" s="19">
        <v>37.1</v>
      </c>
      <c r="AG1463" s="16">
        <v>96204</v>
      </c>
      <c r="AH1463" s="19">
        <v>7326</v>
      </c>
      <c r="AI1463" s="16">
        <v>150</v>
      </c>
      <c r="AJ1463" s="16">
        <v>46</v>
      </c>
      <c r="AK1463" s="16">
        <v>158</v>
      </c>
      <c r="AL1463" s="16">
        <v>6</v>
      </c>
      <c r="AM1463" s="16">
        <v>2</v>
      </c>
      <c r="AN1463" s="16">
        <v>148</v>
      </c>
      <c r="AO1463" s="16">
        <v>2</v>
      </c>
    </row>
    <row r="1464" hidden="1" spans="1:41">
      <c r="A1464">
        <v>1502764</v>
      </c>
      <c r="B1464" t="s">
        <v>1454</v>
      </c>
      <c r="C1464" t="s">
        <v>48</v>
      </c>
      <c r="D1464">
        <v>286</v>
      </c>
      <c r="E1464">
        <v>325</v>
      </c>
      <c r="F1464">
        <v>250</v>
      </c>
      <c r="G1464">
        <v>292</v>
      </c>
      <c r="H1464" s="16">
        <f t="shared" si="22"/>
        <v>13420</v>
      </c>
      <c r="I1464" s="16">
        <v>3506</v>
      </c>
      <c r="J1464" s="16">
        <v>9914</v>
      </c>
      <c r="K1464" s="16">
        <v>7826</v>
      </c>
      <c r="L1464" s="16">
        <v>5594</v>
      </c>
      <c r="M1464" s="16">
        <v>1294</v>
      </c>
      <c r="N1464" s="16">
        <v>1255</v>
      </c>
      <c r="O1464" s="16">
        <v>1159</v>
      </c>
      <c r="P1464" s="16">
        <v>652</v>
      </c>
      <c r="Q1464" s="16">
        <v>1450</v>
      </c>
      <c r="R1464" s="16">
        <v>1201</v>
      </c>
      <c r="S1464" s="16">
        <v>2441</v>
      </c>
      <c r="T1464" s="16">
        <v>2041</v>
      </c>
      <c r="U1464" s="16">
        <v>1215</v>
      </c>
      <c r="V1464" s="16">
        <v>712</v>
      </c>
      <c r="W1464" s="19">
        <v>2.53</v>
      </c>
      <c r="X1464" s="16">
        <v>8858</v>
      </c>
      <c r="Y1464" s="16">
        <v>4112</v>
      </c>
      <c r="Z1464" s="16">
        <v>1123</v>
      </c>
      <c r="AA1464" s="16">
        <v>2989</v>
      </c>
      <c r="AB1464" s="19">
        <v>17497.34</v>
      </c>
      <c r="AC1464" s="19">
        <v>9509.89</v>
      </c>
      <c r="AD1464" s="16">
        <v>748</v>
      </c>
      <c r="AE1464" s="20">
        <v>17085.001</v>
      </c>
      <c r="AF1464" s="19">
        <v>0.8</v>
      </c>
      <c r="AG1464" s="16">
        <v>232085</v>
      </c>
      <c r="AH1464" s="19">
        <v>18682</v>
      </c>
      <c r="AI1464" s="16">
        <v>128</v>
      </c>
      <c r="AJ1464" s="16">
        <v>49</v>
      </c>
      <c r="AK1464" s="16">
        <v>146</v>
      </c>
      <c r="AL1464" s="16">
        <v>25</v>
      </c>
      <c r="AM1464" s="16">
        <v>1</v>
      </c>
      <c r="AN1464" s="16">
        <v>126</v>
      </c>
      <c r="AO1464" s="16">
        <v>2</v>
      </c>
    </row>
    <row r="1465" hidden="1" spans="1:41">
      <c r="A1465">
        <v>2801900</v>
      </c>
      <c r="B1465" t="s">
        <v>1455</v>
      </c>
      <c r="C1465" t="s">
        <v>261</v>
      </c>
      <c r="D1465">
        <v>285</v>
      </c>
      <c r="E1465">
        <v>325</v>
      </c>
      <c r="F1465">
        <v>247</v>
      </c>
      <c r="G1465">
        <v>292</v>
      </c>
      <c r="H1465" s="16">
        <f t="shared" si="22"/>
        <v>4024</v>
      </c>
      <c r="I1465" s="16">
        <v>2181</v>
      </c>
      <c r="J1465" s="16">
        <v>1843</v>
      </c>
      <c r="K1465" s="16">
        <v>2016</v>
      </c>
      <c r="L1465" s="16">
        <v>2008</v>
      </c>
      <c r="M1465" s="16">
        <v>257</v>
      </c>
      <c r="N1465" s="16">
        <v>335</v>
      </c>
      <c r="O1465" s="16">
        <v>351</v>
      </c>
      <c r="P1465" s="16">
        <v>221</v>
      </c>
      <c r="Q1465" s="16">
        <v>475</v>
      </c>
      <c r="R1465" s="16">
        <v>297</v>
      </c>
      <c r="S1465" s="16">
        <v>684</v>
      </c>
      <c r="T1465" s="16">
        <v>514</v>
      </c>
      <c r="U1465" s="16">
        <v>345</v>
      </c>
      <c r="V1465" s="16">
        <v>545</v>
      </c>
      <c r="W1465" s="19">
        <v>0.31</v>
      </c>
      <c r="X1465" s="16">
        <v>2892</v>
      </c>
      <c r="Y1465" s="16">
        <v>1352</v>
      </c>
      <c r="Z1465" s="16">
        <v>738</v>
      </c>
      <c r="AA1465" s="16">
        <v>614</v>
      </c>
      <c r="AB1465" s="19">
        <v>14438.6</v>
      </c>
      <c r="AC1465" s="19">
        <v>7920.5</v>
      </c>
      <c r="AD1465" s="16">
        <v>63</v>
      </c>
      <c r="AE1465" s="20">
        <v>128.393</v>
      </c>
      <c r="AF1465" s="19">
        <v>31.3</v>
      </c>
      <c r="AG1465" s="16">
        <v>37129</v>
      </c>
      <c r="AH1465" s="19">
        <v>9317</v>
      </c>
      <c r="AI1465" s="16">
        <v>49</v>
      </c>
      <c r="AJ1465" s="16">
        <v>15</v>
      </c>
      <c r="AK1465" s="16">
        <v>89</v>
      </c>
      <c r="AL1465" s="16">
        <v>0</v>
      </c>
      <c r="AM1465" s="16">
        <v>0</v>
      </c>
      <c r="AN1465" s="16">
        <v>47</v>
      </c>
      <c r="AO1465" s="16">
        <v>2</v>
      </c>
    </row>
    <row r="1466" hidden="1" spans="1:41">
      <c r="A1466">
        <v>3513603</v>
      </c>
      <c r="B1466" t="s">
        <v>1456</v>
      </c>
      <c r="C1466" t="s">
        <v>87</v>
      </c>
      <c r="D1466">
        <v>335</v>
      </c>
      <c r="E1466">
        <v>538</v>
      </c>
      <c r="F1466">
        <v>297</v>
      </c>
      <c r="G1466">
        <v>536</v>
      </c>
      <c r="H1466" s="16">
        <f t="shared" si="22"/>
        <v>21844</v>
      </c>
      <c r="I1466" s="16">
        <v>13144</v>
      </c>
      <c r="J1466" s="16">
        <v>8700</v>
      </c>
      <c r="K1466" s="16">
        <v>11283</v>
      </c>
      <c r="L1466" s="16">
        <v>10561</v>
      </c>
      <c r="M1466" s="16">
        <v>1161</v>
      </c>
      <c r="N1466" s="16">
        <v>1523</v>
      </c>
      <c r="O1466" s="16">
        <v>1708</v>
      </c>
      <c r="P1466" s="16">
        <v>1147</v>
      </c>
      <c r="Q1466" s="16">
        <v>2180</v>
      </c>
      <c r="R1466" s="16">
        <v>1372</v>
      </c>
      <c r="S1466" s="16">
        <v>3178</v>
      </c>
      <c r="T1466" s="16">
        <v>3202</v>
      </c>
      <c r="U1466" s="16">
        <v>2567</v>
      </c>
      <c r="V1466" s="16">
        <v>3806</v>
      </c>
      <c r="W1466" s="19">
        <v>-0.37</v>
      </c>
      <c r="X1466" s="16">
        <v>18626</v>
      </c>
      <c r="Y1466" s="16">
        <v>7802</v>
      </c>
      <c r="Z1466" s="16">
        <v>4683</v>
      </c>
      <c r="AA1466" s="16">
        <v>3119</v>
      </c>
      <c r="AB1466" s="19">
        <v>21176.54</v>
      </c>
      <c r="AC1466" s="19">
        <v>13343.57</v>
      </c>
      <c r="AD1466" s="16">
        <v>179</v>
      </c>
      <c r="AE1466" s="20">
        <v>1407.25</v>
      </c>
      <c r="AF1466" s="19">
        <v>15.5</v>
      </c>
      <c r="AG1466" s="16">
        <v>197270</v>
      </c>
      <c r="AH1466" s="19">
        <v>8932</v>
      </c>
      <c r="AI1466" s="16">
        <v>525</v>
      </c>
      <c r="AJ1466" s="16">
        <v>259</v>
      </c>
      <c r="AK1466" s="16">
        <v>941</v>
      </c>
      <c r="AL1466" s="16">
        <v>2785</v>
      </c>
      <c r="AM1466" s="16">
        <v>4</v>
      </c>
      <c r="AN1466" s="16">
        <v>501</v>
      </c>
      <c r="AO1466" s="16">
        <v>24</v>
      </c>
    </row>
    <row r="1467" hidden="1" spans="1:41">
      <c r="A1467">
        <v>4204707</v>
      </c>
      <c r="B1467" t="s">
        <v>1457</v>
      </c>
      <c r="C1467" t="s">
        <v>57</v>
      </c>
      <c r="D1467">
        <v>301</v>
      </c>
      <c r="E1467">
        <v>473</v>
      </c>
      <c r="F1467">
        <v>267</v>
      </c>
      <c r="G1467">
        <v>465</v>
      </c>
      <c r="H1467" s="16">
        <f t="shared" si="22"/>
        <v>11090</v>
      </c>
      <c r="I1467" s="16">
        <v>6492</v>
      </c>
      <c r="J1467" s="16">
        <v>4598</v>
      </c>
      <c r="K1467" s="16">
        <v>5555</v>
      </c>
      <c r="L1467" s="16">
        <v>5535</v>
      </c>
      <c r="M1467" s="16">
        <v>536</v>
      </c>
      <c r="N1467" s="16">
        <v>645</v>
      </c>
      <c r="O1467" s="16">
        <v>668</v>
      </c>
      <c r="P1467" s="16">
        <v>486</v>
      </c>
      <c r="Q1467" s="16">
        <v>1141</v>
      </c>
      <c r="R1467" s="16">
        <v>844</v>
      </c>
      <c r="S1467" s="16">
        <v>1473</v>
      </c>
      <c r="T1467" s="16">
        <v>1626</v>
      </c>
      <c r="U1467" s="16">
        <v>1523</v>
      </c>
      <c r="V1467" s="16">
        <v>2148</v>
      </c>
      <c r="W1467" s="19">
        <v>0.32</v>
      </c>
      <c r="X1467" s="16">
        <v>10002</v>
      </c>
      <c r="Y1467" s="16">
        <v>4189</v>
      </c>
      <c r="Z1467" s="16">
        <v>2557</v>
      </c>
      <c r="AA1467" s="16">
        <v>1632</v>
      </c>
      <c r="AB1467" s="19">
        <v>32967.36</v>
      </c>
      <c r="AC1467" s="19">
        <v>20718.8</v>
      </c>
      <c r="AD1467" s="16">
        <v>464</v>
      </c>
      <c r="AE1467" s="20">
        <v>217.915</v>
      </c>
      <c r="AF1467" s="19">
        <v>50.9</v>
      </c>
      <c r="AG1467" s="16">
        <v>485737</v>
      </c>
      <c r="AH1467" s="19">
        <v>44230</v>
      </c>
      <c r="AI1467" s="16">
        <v>420</v>
      </c>
      <c r="AJ1467" s="16">
        <v>375</v>
      </c>
      <c r="AK1467" s="16">
        <v>821</v>
      </c>
      <c r="AL1467" s="16">
        <v>5</v>
      </c>
      <c r="AM1467" s="16">
        <v>3</v>
      </c>
      <c r="AN1467" s="16">
        <v>343</v>
      </c>
      <c r="AO1467" s="16">
        <v>77</v>
      </c>
    </row>
    <row r="1468" hidden="1" spans="1:41">
      <c r="A1468">
        <v>4204756</v>
      </c>
      <c r="B1468" t="s">
        <v>1458</v>
      </c>
      <c r="C1468" t="s">
        <v>57</v>
      </c>
      <c r="D1468">
        <v>284</v>
      </c>
      <c r="E1468">
        <v>324</v>
      </c>
      <c r="F1468">
        <v>246</v>
      </c>
      <c r="G1468">
        <v>295</v>
      </c>
      <c r="H1468" s="16">
        <f t="shared" si="22"/>
        <v>1960</v>
      </c>
      <c r="I1468" s="16">
        <v>545</v>
      </c>
      <c r="J1468" s="16">
        <v>1415</v>
      </c>
      <c r="K1468" s="16">
        <v>1058</v>
      </c>
      <c r="L1468" s="16">
        <v>902</v>
      </c>
      <c r="M1468" s="16">
        <v>104</v>
      </c>
      <c r="N1468" s="16">
        <v>99</v>
      </c>
      <c r="O1468" s="16">
        <v>128</v>
      </c>
      <c r="P1468" s="16">
        <v>101</v>
      </c>
      <c r="Q1468" s="16">
        <v>174</v>
      </c>
      <c r="R1468" s="16">
        <v>132</v>
      </c>
      <c r="S1468" s="16">
        <v>239</v>
      </c>
      <c r="T1468" s="16">
        <v>324</v>
      </c>
      <c r="U1468" s="16">
        <v>303</v>
      </c>
      <c r="V1468" s="16">
        <v>356</v>
      </c>
      <c r="W1468" s="19">
        <v>0.28</v>
      </c>
      <c r="X1468" s="16">
        <v>1789</v>
      </c>
      <c r="Y1468" s="16">
        <v>639</v>
      </c>
      <c r="Z1468" s="16">
        <v>207</v>
      </c>
      <c r="AA1468" s="16">
        <v>432</v>
      </c>
      <c r="AB1468" s="19">
        <v>32542.69</v>
      </c>
      <c r="AC1468" s="19">
        <v>33631.46</v>
      </c>
      <c r="AD1468" s="16">
        <v>455</v>
      </c>
      <c r="AE1468" s="20">
        <v>55.768</v>
      </c>
      <c r="AF1468" s="19">
        <v>35.1</v>
      </c>
      <c r="AG1468" s="16">
        <v>36256</v>
      </c>
      <c r="AH1468" s="19">
        <v>18660</v>
      </c>
      <c r="AI1468" s="16">
        <v>47</v>
      </c>
      <c r="AJ1468" s="16">
        <v>38</v>
      </c>
      <c r="AK1468" s="16">
        <v>99</v>
      </c>
      <c r="AL1468" s="16">
        <v>4</v>
      </c>
      <c r="AM1468" s="16">
        <v>0</v>
      </c>
      <c r="AN1468" s="16">
        <v>40</v>
      </c>
      <c r="AO1468" s="16">
        <v>7</v>
      </c>
    </row>
    <row r="1469" hidden="1" spans="1:41">
      <c r="A1469">
        <v>3120839</v>
      </c>
      <c r="B1469" t="s">
        <v>1459</v>
      </c>
      <c r="C1469" t="s">
        <v>44</v>
      </c>
      <c r="D1469">
        <v>288</v>
      </c>
      <c r="E1469">
        <v>368</v>
      </c>
      <c r="F1469">
        <v>253</v>
      </c>
      <c r="G1469">
        <v>358</v>
      </c>
      <c r="H1469" s="16">
        <f t="shared" si="22"/>
        <v>5017</v>
      </c>
      <c r="I1469" s="16">
        <v>4061</v>
      </c>
      <c r="J1469" s="16">
        <v>956</v>
      </c>
      <c r="K1469" s="16">
        <v>2551</v>
      </c>
      <c r="L1469" s="16">
        <v>2466</v>
      </c>
      <c r="M1469" s="16">
        <v>365</v>
      </c>
      <c r="N1469" s="16">
        <v>371</v>
      </c>
      <c r="O1469" s="16">
        <v>397</v>
      </c>
      <c r="P1469" s="16">
        <v>251</v>
      </c>
      <c r="Q1469" s="16">
        <v>521</v>
      </c>
      <c r="R1469" s="16">
        <v>354</v>
      </c>
      <c r="S1469" s="16">
        <v>762</v>
      </c>
      <c r="T1469" s="16">
        <v>657</v>
      </c>
      <c r="U1469" s="16">
        <v>577</v>
      </c>
      <c r="V1469" s="16">
        <v>762</v>
      </c>
      <c r="W1469" s="19">
        <v>0.45</v>
      </c>
      <c r="X1469" s="16">
        <v>3687</v>
      </c>
      <c r="Y1469" s="16">
        <v>1847</v>
      </c>
      <c r="Z1469" s="16">
        <v>1502</v>
      </c>
      <c r="AA1469" s="16">
        <v>345</v>
      </c>
      <c r="AB1469" s="19">
        <v>16388.6</v>
      </c>
      <c r="AC1469" s="19">
        <v>10342.6</v>
      </c>
      <c r="AD1469" s="16">
        <v>314</v>
      </c>
      <c r="AE1469" s="20">
        <v>226.75</v>
      </c>
      <c r="AF1469" s="19">
        <v>22.1</v>
      </c>
      <c r="AG1469" s="16">
        <v>46820</v>
      </c>
      <c r="AH1469" s="19">
        <v>9464</v>
      </c>
      <c r="AI1469" s="16">
        <v>172</v>
      </c>
      <c r="AJ1469" s="16">
        <v>86</v>
      </c>
      <c r="AK1469" s="16">
        <v>124</v>
      </c>
      <c r="AL1469" s="16">
        <v>1</v>
      </c>
      <c r="AM1469" s="16">
        <v>1</v>
      </c>
      <c r="AN1469" s="16">
        <v>168</v>
      </c>
      <c r="AO1469" s="16">
        <v>4</v>
      </c>
    </row>
    <row r="1470" hidden="1" spans="1:41">
      <c r="A1470">
        <v>2605004</v>
      </c>
      <c r="B1470" t="s">
        <v>1460</v>
      </c>
      <c r="C1470" t="s">
        <v>62</v>
      </c>
      <c r="D1470">
        <v>307</v>
      </c>
      <c r="E1470">
        <v>619</v>
      </c>
      <c r="F1470">
        <v>272</v>
      </c>
      <c r="G1470">
        <v>578</v>
      </c>
      <c r="H1470" s="16">
        <f t="shared" si="22"/>
        <v>24040</v>
      </c>
      <c r="I1470" s="16">
        <v>21167</v>
      </c>
      <c r="J1470" s="16">
        <v>2873</v>
      </c>
      <c r="K1470" s="16">
        <v>11423</v>
      </c>
      <c r="L1470" s="16">
        <v>12617</v>
      </c>
      <c r="M1470" s="16">
        <v>1628</v>
      </c>
      <c r="N1470" s="16">
        <v>1933</v>
      </c>
      <c r="O1470" s="16">
        <v>2190</v>
      </c>
      <c r="P1470" s="16">
        <v>1421</v>
      </c>
      <c r="Q1470" s="16">
        <v>2784</v>
      </c>
      <c r="R1470" s="16">
        <v>1807</v>
      </c>
      <c r="S1470" s="16">
        <v>3699</v>
      </c>
      <c r="T1470" s="16">
        <v>2704</v>
      </c>
      <c r="U1470" s="16">
        <v>2354</v>
      </c>
      <c r="V1470" s="16">
        <v>3520</v>
      </c>
      <c r="W1470" s="19">
        <v>0.27</v>
      </c>
      <c r="X1470" s="16">
        <v>16380</v>
      </c>
      <c r="Y1470" s="16">
        <v>8171</v>
      </c>
      <c r="Z1470" s="16">
        <v>7262</v>
      </c>
      <c r="AA1470" s="16">
        <v>909</v>
      </c>
      <c r="AB1470" s="19">
        <v>14731.34</v>
      </c>
      <c r="AC1470" s="19">
        <v>5538.29</v>
      </c>
      <c r="AD1470" s="16">
        <v>133</v>
      </c>
      <c r="AE1470" s="20">
        <v>95.155</v>
      </c>
      <c r="AF1470" s="19">
        <v>252.6</v>
      </c>
      <c r="AG1470" s="16">
        <v>219595</v>
      </c>
      <c r="AH1470" s="19">
        <v>9211</v>
      </c>
      <c r="AI1470" s="16">
        <v>602</v>
      </c>
      <c r="AJ1470" s="16">
        <v>297</v>
      </c>
      <c r="AK1470" s="16">
        <v>443</v>
      </c>
      <c r="AL1470" s="16">
        <v>1</v>
      </c>
      <c r="AM1470" s="16">
        <v>2</v>
      </c>
      <c r="AN1470" s="16">
        <v>577</v>
      </c>
      <c r="AO1470" s="16">
        <v>25</v>
      </c>
    </row>
    <row r="1471" hidden="1" spans="1:41">
      <c r="A1471">
        <v>2909901</v>
      </c>
      <c r="B1471" t="s">
        <v>1461</v>
      </c>
      <c r="C1471" t="s">
        <v>52</v>
      </c>
      <c r="D1471">
        <v>291</v>
      </c>
      <c r="E1471">
        <v>373</v>
      </c>
      <c r="F1471">
        <v>255</v>
      </c>
      <c r="G1471">
        <v>348</v>
      </c>
      <c r="H1471" s="16">
        <f t="shared" si="22"/>
        <v>35714</v>
      </c>
      <c r="I1471" s="16">
        <v>15946</v>
      </c>
      <c r="J1471" s="16">
        <v>19768</v>
      </c>
      <c r="K1471" s="16">
        <v>18359</v>
      </c>
      <c r="L1471" s="16">
        <v>17355</v>
      </c>
      <c r="M1471" s="16">
        <v>3080</v>
      </c>
      <c r="N1471" s="16">
        <v>3190</v>
      </c>
      <c r="O1471" s="16">
        <v>3339</v>
      </c>
      <c r="P1471" s="16">
        <v>2049</v>
      </c>
      <c r="Q1471" s="16">
        <v>3964</v>
      </c>
      <c r="R1471" s="16">
        <v>2654</v>
      </c>
      <c r="S1471" s="16">
        <v>5790</v>
      </c>
      <c r="T1471" s="16">
        <v>4238</v>
      </c>
      <c r="U1471" s="16">
        <v>2860</v>
      </c>
      <c r="V1471" s="16">
        <v>4550</v>
      </c>
      <c r="W1471" s="19">
        <v>0.56</v>
      </c>
      <c r="X1471" s="16">
        <v>25105</v>
      </c>
      <c r="Y1471" s="16">
        <v>11086</v>
      </c>
      <c r="Z1471" s="16">
        <v>4890</v>
      </c>
      <c r="AA1471" s="16">
        <v>6196</v>
      </c>
      <c r="AB1471" s="19">
        <v>13016.19</v>
      </c>
      <c r="AC1471" s="19">
        <v>5642.16</v>
      </c>
      <c r="AD1471" s="16">
        <v>466</v>
      </c>
      <c r="AE1471" s="20">
        <v>5935.944</v>
      </c>
      <c r="AF1471" s="19">
        <v>6</v>
      </c>
      <c r="AG1471" s="16">
        <v>258511</v>
      </c>
      <c r="AH1471" s="19">
        <v>7342</v>
      </c>
      <c r="AI1471" s="16">
        <v>540</v>
      </c>
      <c r="AJ1471" s="16">
        <v>102</v>
      </c>
      <c r="AK1471" s="16">
        <v>568</v>
      </c>
      <c r="AL1471" s="16">
        <v>16</v>
      </c>
      <c r="AM1471" s="16">
        <v>2</v>
      </c>
      <c r="AN1471" s="16">
        <v>503</v>
      </c>
      <c r="AO1471" s="16">
        <v>37</v>
      </c>
    </row>
    <row r="1472" hidden="1" spans="1:41">
      <c r="A1472">
        <v>2203206</v>
      </c>
      <c r="B1472" t="s">
        <v>1462</v>
      </c>
      <c r="C1472" t="s">
        <v>75</v>
      </c>
      <c r="D1472">
        <v>294</v>
      </c>
      <c r="E1472">
        <v>349</v>
      </c>
      <c r="F1472">
        <v>255</v>
      </c>
      <c r="G1472">
        <v>318</v>
      </c>
      <c r="H1472" s="16">
        <f t="shared" si="22"/>
        <v>11216</v>
      </c>
      <c r="I1472" s="16">
        <v>7441</v>
      </c>
      <c r="J1472" s="16">
        <v>3775</v>
      </c>
      <c r="K1472" s="16">
        <v>5653</v>
      </c>
      <c r="L1472" s="16">
        <v>5563</v>
      </c>
      <c r="M1472" s="16">
        <v>891</v>
      </c>
      <c r="N1472" s="16">
        <v>1084</v>
      </c>
      <c r="O1472" s="16">
        <v>1188</v>
      </c>
      <c r="P1472" s="16">
        <v>689</v>
      </c>
      <c r="Q1472" s="16">
        <v>1176</v>
      </c>
      <c r="R1472" s="16">
        <v>824</v>
      </c>
      <c r="S1472" s="16">
        <v>1839</v>
      </c>
      <c r="T1472" s="16">
        <v>1270</v>
      </c>
      <c r="U1472" s="16">
        <v>1040</v>
      </c>
      <c r="V1472" s="16">
        <v>1215</v>
      </c>
      <c r="W1472" s="19">
        <v>0.26</v>
      </c>
      <c r="X1472" s="16">
        <v>8677</v>
      </c>
      <c r="Y1472" s="16">
        <v>3359</v>
      </c>
      <c r="Z1472" s="16">
        <v>2243</v>
      </c>
      <c r="AA1472" s="16">
        <v>1116</v>
      </c>
      <c r="AB1472" s="19">
        <v>13999.2</v>
      </c>
      <c r="AC1472" s="19">
        <v>6408.11</v>
      </c>
      <c r="AD1472" s="16">
        <v>572</v>
      </c>
      <c r="AE1472" s="20">
        <v>2337.537</v>
      </c>
      <c r="AF1472" s="19">
        <v>4.8</v>
      </c>
      <c r="AG1472" s="16">
        <v>79229</v>
      </c>
      <c r="AH1472" s="19">
        <v>7124</v>
      </c>
      <c r="AI1472" s="16">
        <v>283</v>
      </c>
      <c r="AJ1472" s="16">
        <v>45</v>
      </c>
      <c r="AK1472" s="16">
        <v>263</v>
      </c>
      <c r="AL1472" s="16">
        <v>7</v>
      </c>
      <c r="AM1472" s="16">
        <v>2</v>
      </c>
      <c r="AN1472" s="16">
        <v>270</v>
      </c>
      <c r="AO1472" s="16">
        <v>13</v>
      </c>
    </row>
    <row r="1473" hidden="1" spans="1:41">
      <c r="A1473">
        <v>1502772</v>
      </c>
      <c r="B1473" t="s">
        <v>1463</v>
      </c>
      <c r="C1473" t="s">
        <v>48</v>
      </c>
      <c r="D1473">
        <v>301</v>
      </c>
      <c r="E1473">
        <v>406</v>
      </c>
      <c r="F1473">
        <v>315</v>
      </c>
      <c r="G1473">
        <v>401</v>
      </c>
      <c r="H1473" s="16">
        <f t="shared" si="22"/>
        <v>17317</v>
      </c>
      <c r="I1473" s="16">
        <v>11908</v>
      </c>
      <c r="J1473" s="16">
        <v>5409</v>
      </c>
      <c r="K1473" s="16">
        <v>9187</v>
      </c>
      <c r="L1473" s="16">
        <v>8130</v>
      </c>
      <c r="M1473" s="16">
        <v>1512</v>
      </c>
      <c r="N1473" s="16">
        <v>1561</v>
      </c>
      <c r="O1473" s="16">
        <v>1722</v>
      </c>
      <c r="P1473" s="16">
        <v>1125</v>
      </c>
      <c r="Q1473" s="16">
        <v>2156</v>
      </c>
      <c r="R1473" s="16">
        <v>1217</v>
      </c>
      <c r="S1473" s="16">
        <v>2307</v>
      </c>
      <c r="T1473" s="16">
        <v>2043</v>
      </c>
      <c r="U1473" s="16">
        <v>1774</v>
      </c>
      <c r="V1473" s="16">
        <v>1900</v>
      </c>
      <c r="W1473" s="19">
        <v>-0.75</v>
      </c>
      <c r="X1473" s="16">
        <v>13235</v>
      </c>
      <c r="Y1473" s="16">
        <v>5890</v>
      </c>
      <c r="Z1473" s="16">
        <v>3558</v>
      </c>
      <c r="AA1473" s="16">
        <v>2332</v>
      </c>
      <c r="AB1473" s="19">
        <v>14067.69</v>
      </c>
      <c r="AC1473" s="19">
        <v>12494.36</v>
      </c>
      <c r="AD1473" s="16">
        <v>525</v>
      </c>
      <c r="AE1473" s="20">
        <v>2369.098</v>
      </c>
      <c r="AF1473" s="19">
        <v>7.3</v>
      </c>
      <c r="AG1473" s="16">
        <v>345557</v>
      </c>
      <c r="AH1473" s="19">
        <v>19513</v>
      </c>
      <c r="AI1473" s="16">
        <v>578</v>
      </c>
      <c r="AJ1473" s="16">
        <v>176</v>
      </c>
      <c r="AK1473" s="16">
        <v>389</v>
      </c>
      <c r="AL1473" s="16">
        <v>10</v>
      </c>
      <c r="AM1473" s="16">
        <v>2</v>
      </c>
      <c r="AN1473" s="16">
        <v>549</v>
      </c>
      <c r="AO1473" s="16">
        <v>29</v>
      </c>
    </row>
    <row r="1474" hidden="1" spans="1:41">
      <c r="A1474">
        <v>4106902</v>
      </c>
      <c r="B1474" t="s">
        <v>1464</v>
      </c>
      <c r="C1474" t="s">
        <v>55</v>
      </c>
      <c r="D1474">
        <v>2022</v>
      </c>
      <c r="E1474">
        <v>13833</v>
      </c>
      <c r="F1474">
        <v>2010</v>
      </c>
      <c r="G1474">
        <v>14499</v>
      </c>
      <c r="H1474" s="16">
        <f t="shared" ref="H1474:H1537" si="23">+J1474+I1474</f>
        <v>1922193</v>
      </c>
      <c r="I1474" s="16">
        <v>1922193</v>
      </c>
      <c r="J1474" s="16">
        <v>0</v>
      </c>
      <c r="K1474" s="16">
        <v>920729</v>
      </c>
      <c r="L1474" s="16">
        <v>1001464</v>
      </c>
      <c r="M1474" s="16">
        <v>108787</v>
      </c>
      <c r="N1474" s="16">
        <v>112006</v>
      </c>
      <c r="O1474" s="16">
        <v>118569</v>
      </c>
      <c r="P1474" s="16">
        <v>76885</v>
      </c>
      <c r="Q1474" s="16">
        <v>217209</v>
      </c>
      <c r="R1474" s="16">
        <v>171669</v>
      </c>
      <c r="S1474" s="16">
        <v>325355</v>
      </c>
      <c r="T1474" s="16">
        <v>272216</v>
      </c>
      <c r="U1474" s="16">
        <v>246119</v>
      </c>
      <c r="V1474" s="16">
        <v>273378</v>
      </c>
      <c r="W1474" s="19">
        <v>0.74</v>
      </c>
      <c r="X1474" s="16">
        <v>1772493</v>
      </c>
      <c r="Y1474" s="16">
        <v>694616</v>
      </c>
      <c r="Z1474" s="16">
        <v>694616</v>
      </c>
      <c r="AA1474" s="16">
        <v>0</v>
      </c>
      <c r="AB1474" s="19">
        <v>32846.13</v>
      </c>
      <c r="AC1474" s="19">
        <v>0</v>
      </c>
      <c r="AD1474" s="16">
        <v>0</v>
      </c>
      <c r="AE1474" s="20">
        <v>435.036</v>
      </c>
      <c r="AF1474" s="19">
        <v>4418.5</v>
      </c>
      <c r="AG1474" s="16">
        <v>83864936</v>
      </c>
      <c r="AH1474" s="19">
        <v>44624</v>
      </c>
      <c r="AI1474" s="16">
        <v>93665</v>
      </c>
      <c r="AJ1474" s="16">
        <v>46902</v>
      </c>
      <c r="AK1474" s="16">
        <v>172915</v>
      </c>
      <c r="AL1474" s="16">
        <v>576</v>
      </c>
      <c r="AM1474" s="16">
        <v>441</v>
      </c>
      <c r="AN1474" s="16">
        <v>79886</v>
      </c>
      <c r="AO1474" s="16">
        <v>13779</v>
      </c>
    </row>
    <row r="1475" hidden="1" spans="1:41">
      <c r="A1475">
        <v>4204806</v>
      </c>
      <c r="B1475" t="s">
        <v>1465</v>
      </c>
      <c r="C1475" t="s">
        <v>57</v>
      </c>
      <c r="D1475">
        <v>493</v>
      </c>
      <c r="E1475">
        <v>857</v>
      </c>
      <c r="F1475">
        <v>482</v>
      </c>
      <c r="G1475">
        <v>981</v>
      </c>
      <c r="H1475" s="16">
        <f t="shared" si="23"/>
        <v>39718</v>
      </c>
      <c r="I1475" s="16">
        <v>36218</v>
      </c>
      <c r="J1475" s="16">
        <v>3500</v>
      </c>
      <c r="K1475" s="16">
        <v>19704</v>
      </c>
      <c r="L1475" s="16">
        <v>20014</v>
      </c>
      <c r="M1475" s="16">
        <v>2778</v>
      </c>
      <c r="N1475" s="16">
        <v>3093</v>
      </c>
      <c r="O1475" s="16">
        <v>3249</v>
      </c>
      <c r="P1475" s="16">
        <v>1904</v>
      </c>
      <c r="Q1475" s="16">
        <v>4019</v>
      </c>
      <c r="R1475" s="16">
        <v>2928</v>
      </c>
      <c r="S1475" s="16">
        <v>6235</v>
      </c>
      <c r="T1475" s="16">
        <v>5025</v>
      </c>
      <c r="U1475" s="16">
        <v>4579</v>
      </c>
      <c r="V1475" s="16">
        <v>5908</v>
      </c>
      <c r="W1475" s="19">
        <v>0.4</v>
      </c>
      <c r="X1475" s="16">
        <v>33739</v>
      </c>
      <c r="Y1475" s="16">
        <v>13879</v>
      </c>
      <c r="Z1475" s="16">
        <v>12758</v>
      </c>
      <c r="AA1475" s="16">
        <v>1121</v>
      </c>
      <c r="AB1475" s="19">
        <v>21885.08</v>
      </c>
      <c r="AC1475" s="19">
        <v>10195.8</v>
      </c>
      <c r="AD1475" s="16">
        <v>204</v>
      </c>
      <c r="AE1475" s="20">
        <v>948.738</v>
      </c>
      <c r="AF1475" s="19">
        <v>41.9</v>
      </c>
      <c r="AG1475" s="16">
        <v>1077920</v>
      </c>
      <c r="AH1475" s="19">
        <v>27476</v>
      </c>
      <c r="AI1475" s="16">
        <v>1678</v>
      </c>
      <c r="AJ1475" s="16">
        <v>925</v>
      </c>
      <c r="AK1475" s="16">
        <v>2328</v>
      </c>
      <c r="AL1475" s="16">
        <v>83</v>
      </c>
      <c r="AM1475" s="16">
        <v>7</v>
      </c>
      <c r="AN1475" s="16">
        <v>1520</v>
      </c>
      <c r="AO1475" s="16">
        <v>158</v>
      </c>
    </row>
    <row r="1476" hidden="1" spans="1:41">
      <c r="A1476">
        <v>4107009</v>
      </c>
      <c r="B1476" t="s">
        <v>1466</v>
      </c>
      <c r="C1476" t="s">
        <v>55</v>
      </c>
      <c r="D1476">
        <v>308</v>
      </c>
      <c r="E1476">
        <v>442</v>
      </c>
      <c r="F1476">
        <v>274</v>
      </c>
      <c r="G1476">
        <v>424</v>
      </c>
      <c r="H1476" s="16">
        <f t="shared" si="23"/>
        <v>15093</v>
      </c>
      <c r="I1476" s="16">
        <v>10806</v>
      </c>
      <c r="J1476" s="16">
        <v>4287</v>
      </c>
      <c r="K1476" s="16">
        <v>7741</v>
      </c>
      <c r="L1476" s="16">
        <v>7352</v>
      </c>
      <c r="M1476" s="16">
        <v>1039</v>
      </c>
      <c r="N1476" s="16">
        <v>1107</v>
      </c>
      <c r="O1476" s="16">
        <v>1235</v>
      </c>
      <c r="P1476" s="16">
        <v>758</v>
      </c>
      <c r="Q1476" s="16">
        <v>1636</v>
      </c>
      <c r="R1476" s="16">
        <v>1117</v>
      </c>
      <c r="S1476" s="16">
        <v>2198</v>
      </c>
      <c r="T1476" s="16">
        <v>1935</v>
      </c>
      <c r="U1476" s="16">
        <v>1764</v>
      </c>
      <c r="V1476" s="16">
        <v>2304</v>
      </c>
      <c r="W1476" s="19">
        <v>0.61</v>
      </c>
      <c r="X1476" s="16">
        <v>12352</v>
      </c>
      <c r="Y1476" s="16">
        <v>5258</v>
      </c>
      <c r="Z1476" s="16">
        <v>3721</v>
      </c>
      <c r="AA1476" s="16">
        <v>1537</v>
      </c>
      <c r="AB1476" s="19">
        <v>19089.73</v>
      </c>
      <c r="AC1476" s="19">
        <v>13070.1</v>
      </c>
      <c r="AD1476" s="16">
        <v>196</v>
      </c>
      <c r="AE1476" s="20">
        <v>576.263</v>
      </c>
      <c r="AF1476" s="19">
        <v>26.2</v>
      </c>
      <c r="AG1476" s="16">
        <v>196135</v>
      </c>
      <c r="AH1476" s="19">
        <v>13237</v>
      </c>
      <c r="AI1476" s="16">
        <v>495</v>
      </c>
      <c r="AJ1476" s="16">
        <v>195</v>
      </c>
      <c r="AK1476" s="16">
        <v>507</v>
      </c>
      <c r="AL1476" s="16">
        <v>48</v>
      </c>
      <c r="AM1476" s="16">
        <v>2</v>
      </c>
      <c r="AN1476" s="16">
        <v>446</v>
      </c>
      <c r="AO1476" s="16">
        <v>49</v>
      </c>
    </row>
    <row r="1477" spans="1:41">
      <c r="A1477">
        <v>2403103</v>
      </c>
      <c r="B1477" t="s">
        <v>1467</v>
      </c>
      <c r="C1477" t="s">
        <v>73</v>
      </c>
      <c r="D1477">
        <v>348</v>
      </c>
      <c r="E1477">
        <v>578</v>
      </c>
      <c r="F1477">
        <v>303</v>
      </c>
      <c r="G1477">
        <v>574</v>
      </c>
      <c r="H1477" s="16">
        <f t="shared" si="23"/>
        <v>45380</v>
      </c>
      <c r="I1477" s="16">
        <v>39710</v>
      </c>
      <c r="J1477" s="16">
        <v>5670</v>
      </c>
      <c r="K1477" s="16">
        <v>21826</v>
      </c>
      <c r="L1477" s="16">
        <v>23554</v>
      </c>
      <c r="M1477" s="16">
        <v>2812</v>
      </c>
      <c r="N1477" s="16">
        <v>3068</v>
      </c>
      <c r="O1477" s="16">
        <v>3586</v>
      </c>
      <c r="P1477" s="16">
        <v>2143</v>
      </c>
      <c r="Q1477" s="16">
        <v>4773</v>
      </c>
      <c r="R1477" s="16">
        <v>3580</v>
      </c>
      <c r="S1477" s="16">
        <v>7606</v>
      </c>
      <c r="T1477" s="16">
        <v>6061</v>
      </c>
      <c r="U1477" s="16">
        <v>5130</v>
      </c>
      <c r="V1477" s="16">
        <v>6621</v>
      </c>
      <c r="W1477" s="19">
        <v>0.35</v>
      </c>
      <c r="X1477" s="16">
        <v>36447</v>
      </c>
      <c r="Y1477" s="16">
        <v>14799</v>
      </c>
      <c r="Z1477" s="16">
        <v>13184</v>
      </c>
      <c r="AA1477" s="16">
        <v>1615</v>
      </c>
      <c r="AB1477" s="19">
        <v>18039.74</v>
      </c>
      <c r="AC1477" s="19">
        <v>6836.49</v>
      </c>
      <c r="AD1477" s="16">
        <v>153</v>
      </c>
      <c r="AE1477" s="20">
        <v>864.349</v>
      </c>
      <c r="AF1477" s="19">
        <v>52.5</v>
      </c>
      <c r="AG1477" s="16">
        <v>630331</v>
      </c>
      <c r="AH1477" s="19">
        <v>14043</v>
      </c>
      <c r="AI1477" s="16">
        <v>1416</v>
      </c>
      <c r="AJ1477" s="16">
        <v>625</v>
      </c>
      <c r="AK1477" s="16">
        <v>1590</v>
      </c>
      <c r="AL1477" s="16">
        <v>10</v>
      </c>
      <c r="AM1477" s="16">
        <v>5</v>
      </c>
      <c r="AN1477" s="16">
        <v>1341</v>
      </c>
      <c r="AO1477" s="16">
        <v>75</v>
      </c>
    </row>
    <row r="1478" hidden="1" spans="1:41">
      <c r="A1478">
        <v>2505279</v>
      </c>
      <c r="B1478" t="s">
        <v>1468</v>
      </c>
      <c r="C1478" t="s">
        <v>107</v>
      </c>
      <c r="D1478">
        <v>287</v>
      </c>
      <c r="E1478">
        <v>322</v>
      </c>
      <c r="F1478">
        <v>249</v>
      </c>
      <c r="G1478">
        <v>293</v>
      </c>
      <c r="H1478" s="16">
        <f t="shared" si="23"/>
        <v>5224</v>
      </c>
      <c r="I1478" s="16">
        <v>596</v>
      </c>
      <c r="J1478" s="16">
        <v>4628</v>
      </c>
      <c r="K1478" s="16">
        <v>2639</v>
      </c>
      <c r="L1478" s="16">
        <v>2585</v>
      </c>
      <c r="M1478" s="16">
        <v>430</v>
      </c>
      <c r="N1478" s="16">
        <v>457</v>
      </c>
      <c r="O1478" s="16">
        <v>518</v>
      </c>
      <c r="P1478" s="16">
        <v>323</v>
      </c>
      <c r="Q1478" s="16">
        <v>543</v>
      </c>
      <c r="R1478" s="16">
        <v>341</v>
      </c>
      <c r="S1478" s="16">
        <v>863</v>
      </c>
      <c r="T1478" s="16">
        <v>549</v>
      </c>
      <c r="U1478" s="16">
        <v>476</v>
      </c>
      <c r="V1478" s="16">
        <v>724</v>
      </c>
      <c r="W1478" s="19">
        <v>-0.13</v>
      </c>
      <c r="X1478" s="16">
        <v>3153</v>
      </c>
      <c r="Y1478" s="16">
        <v>1657</v>
      </c>
      <c r="Z1478" s="16">
        <v>215</v>
      </c>
      <c r="AA1478" s="16">
        <v>1442</v>
      </c>
      <c r="AB1478" s="19">
        <v>14033.52</v>
      </c>
      <c r="AC1478" s="19">
        <v>6889.2</v>
      </c>
      <c r="AD1478" s="16">
        <v>63</v>
      </c>
      <c r="AE1478" s="20">
        <v>85.096</v>
      </c>
      <c r="AF1478" s="19">
        <v>61.4</v>
      </c>
      <c r="AG1478" s="16">
        <v>40796</v>
      </c>
      <c r="AH1478" s="19">
        <v>7778</v>
      </c>
      <c r="AI1478" s="16">
        <v>58</v>
      </c>
      <c r="AJ1478" s="16">
        <v>8</v>
      </c>
      <c r="AK1478" s="16">
        <v>69</v>
      </c>
      <c r="AL1478" s="16">
        <v>4</v>
      </c>
      <c r="AM1478" s="16">
        <v>1</v>
      </c>
      <c r="AN1478" s="16">
        <v>58</v>
      </c>
      <c r="AO1478" s="16">
        <v>0</v>
      </c>
    </row>
    <row r="1479" hidden="1" spans="1:41">
      <c r="A1479">
        <v>3120870</v>
      </c>
      <c r="B1479" t="s">
        <v>1469</v>
      </c>
      <c r="C1479" t="s">
        <v>44</v>
      </c>
      <c r="D1479">
        <v>293</v>
      </c>
      <c r="E1479">
        <v>351</v>
      </c>
      <c r="F1479">
        <v>247</v>
      </c>
      <c r="G1479">
        <v>291</v>
      </c>
      <c r="H1479" s="16">
        <f t="shared" si="23"/>
        <v>7685</v>
      </c>
      <c r="I1479" s="16">
        <v>6340</v>
      </c>
      <c r="J1479" s="16">
        <v>1345</v>
      </c>
      <c r="K1479" s="16">
        <v>3931</v>
      </c>
      <c r="L1479" s="16">
        <v>3754</v>
      </c>
      <c r="M1479" s="16">
        <v>606</v>
      </c>
      <c r="N1479" s="16">
        <v>730</v>
      </c>
      <c r="O1479" s="16">
        <v>725</v>
      </c>
      <c r="P1479" s="16">
        <v>424</v>
      </c>
      <c r="Q1479" s="16">
        <v>863</v>
      </c>
      <c r="R1479" s="16">
        <v>550</v>
      </c>
      <c r="S1479" s="16">
        <v>1161</v>
      </c>
      <c r="T1479" s="16">
        <v>832</v>
      </c>
      <c r="U1479" s="16">
        <v>757</v>
      </c>
      <c r="V1479" s="16">
        <v>1037</v>
      </c>
      <c r="W1479" s="19">
        <v>0.83</v>
      </c>
      <c r="X1479" s="16">
        <v>5543</v>
      </c>
      <c r="Y1479" s="16">
        <v>2391</v>
      </c>
      <c r="Z1479" s="16">
        <v>1974</v>
      </c>
      <c r="AA1479" s="16">
        <v>417</v>
      </c>
      <c r="AB1479" s="19">
        <v>13175.87</v>
      </c>
      <c r="AC1479" s="19">
        <v>5724.83</v>
      </c>
      <c r="AD1479" s="16">
        <v>484</v>
      </c>
      <c r="AE1479" s="20">
        <v>570.95</v>
      </c>
      <c r="AF1479" s="19">
        <v>13.5</v>
      </c>
      <c r="AG1479" s="16">
        <v>57541</v>
      </c>
      <c r="AH1479" s="19">
        <v>7681</v>
      </c>
      <c r="AI1479" s="16">
        <v>152</v>
      </c>
      <c r="AJ1479" s="16">
        <v>59</v>
      </c>
      <c r="AK1479" s="16">
        <v>130</v>
      </c>
      <c r="AL1479" s="16">
        <v>14</v>
      </c>
      <c r="AM1479" s="16">
        <v>1</v>
      </c>
      <c r="AN1479" s="16">
        <v>147</v>
      </c>
      <c r="AO1479" s="16">
        <v>5</v>
      </c>
    </row>
    <row r="1480" hidden="1" spans="1:41">
      <c r="A1480">
        <v>2505303</v>
      </c>
      <c r="B1480" t="s">
        <v>1470</v>
      </c>
      <c r="C1480" t="s">
        <v>107</v>
      </c>
      <c r="D1480">
        <v>284</v>
      </c>
      <c r="E1480">
        <v>320</v>
      </c>
      <c r="F1480">
        <v>246</v>
      </c>
      <c r="G1480">
        <v>288</v>
      </c>
      <c r="H1480" s="16">
        <f t="shared" si="23"/>
        <v>2513</v>
      </c>
      <c r="I1480" s="16">
        <v>1568</v>
      </c>
      <c r="J1480" s="16">
        <v>945</v>
      </c>
      <c r="K1480" s="16">
        <v>1307</v>
      </c>
      <c r="L1480" s="16">
        <v>1206</v>
      </c>
      <c r="M1480" s="16">
        <v>189</v>
      </c>
      <c r="N1480" s="16">
        <v>214</v>
      </c>
      <c r="O1480" s="16">
        <v>240</v>
      </c>
      <c r="P1480" s="16">
        <v>149</v>
      </c>
      <c r="Q1480" s="16">
        <v>307</v>
      </c>
      <c r="R1480" s="16">
        <v>216</v>
      </c>
      <c r="S1480" s="16">
        <v>406</v>
      </c>
      <c r="T1480" s="16">
        <v>310</v>
      </c>
      <c r="U1480" s="16">
        <v>214</v>
      </c>
      <c r="V1480" s="16">
        <v>268</v>
      </c>
      <c r="W1480" s="19">
        <v>-0.14</v>
      </c>
      <c r="X1480" s="16">
        <v>1611</v>
      </c>
      <c r="Y1480" s="16">
        <v>723</v>
      </c>
      <c r="Z1480" s="16">
        <v>464</v>
      </c>
      <c r="AA1480" s="16">
        <v>259</v>
      </c>
      <c r="AB1480" s="19">
        <v>12805.73</v>
      </c>
      <c r="AC1480" s="19">
        <v>9426.52</v>
      </c>
      <c r="AD1480" s="16">
        <v>372</v>
      </c>
      <c r="AE1480" s="20">
        <v>222.957</v>
      </c>
      <c r="AF1480" s="19">
        <v>11.3</v>
      </c>
      <c r="AG1480" s="16">
        <v>20592</v>
      </c>
      <c r="AH1480" s="19">
        <v>8162</v>
      </c>
      <c r="AI1480" s="16">
        <v>31</v>
      </c>
      <c r="AJ1480" s="16">
        <v>4</v>
      </c>
      <c r="AK1480" s="16">
        <v>43</v>
      </c>
      <c r="AL1480" s="16">
        <v>0</v>
      </c>
      <c r="AM1480" s="16">
        <v>0</v>
      </c>
      <c r="AN1480" s="16">
        <v>31</v>
      </c>
      <c r="AO1480" s="16">
        <v>0</v>
      </c>
    </row>
    <row r="1481" hidden="1" spans="1:41">
      <c r="A1481">
        <v>1502806</v>
      </c>
      <c r="B1481" t="s">
        <v>1471</v>
      </c>
      <c r="C1481" t="s">
        <v>48</v>
      </c>
      <c r="D1481">
        <v>283</v>
      </c>
      <c r="E1481">
        <v>316</v>
      </c>
      <c r="F1481">
        <v>251</v>
      </c>
      <c r="G1481">
        <v>305</v>
      </c>
      <c r="H1481" s="16">
        <f t="shared" si="23"/>
        <v>34087</v>
      </c>
      <c r="I1481" s="16">
        <v>13143</v>
      </c>
      <c r="J1481" s="16">
        <v>20944</v>
      </c>
      <c r="K1481" s="16">
        <v>18046</v>
      </c>
      <c r="L1481" s="16">
        <v>16041</v>
      </c>
      <c r="M1481" s="16">
        <v>4535</v>
      </c>
      <c r="N1481" s="16">
        <v>4492</v>
      </c>
      <c r="O1481" s="16">
        <v>4287</v>
      </c>
      <c r="P1481" s="16">
        <v>2468</v>
      </c>
      <c r="Q1481" s="16">
        <v>4520</v>
      </c>
      <c r="R1481" s="16">
        <v>2631</v>
      </c>
      <c r="S1481" s="16">
        <v>4375</v>
      </c>
      <c r="T1481" s="16">
        <v>2707</v>
      </c>
      <c r="U1481" s="16">
        <v>1846</v>
      </c>
      <c r="V1481" s="16">
        <v>2226</v>
      </c>
      <c r="W1481" s="19">
        <v>1.82</v>
      </c>
      <c r="X1481" s="16">
        <v>21400</v>
      </c>
      <c r="Y1481" s="16">
        <v>7548</v>
      </c>
      <c r="Z1481" s="16">
        <v>3076</v>
      </c>
      <c r="AA1481" s="16">
        <v>4472</v>
      </c>
      <c r="AB1481" s="19">
        <v>11742.38</v>
      </c>
      <c r="AC1481" s="19">
        <v>3671.52</v>
      </c>
      <c r="AD1481" s="16">
        <v>149</v>
      </c>
      <c r="AE1481" s="20">
        <v>3617.252</v>
      </c>
      <c r="AF1481" s="19">
        <v>9.4</v>
      </c>
      <c r="AG1481" s="16">
        <v>476127</v>
      </c>
      <c r="AH1481" s="19">
        <v>14765</v>
      </c>
      <c r="AI1481" s="16">
        <v>319</v>
      </c>
      <c r="AJ1481" s="16">
        <v>53</v>
      </c>
      <c r="AK1481" s="16">
        <v>238</v>
      </c>
      <c r="AL1481" s="16">
        <v>33</v>
      </c>
      <c r="AM1481" s="16">
        <v>2</v>
      </c>
      <c r="AN1481" s="16">
        <v>317</v>
      </c>
      <c r="AO1481" s="16">
        <v>2</v>
      </c>
    </row>
    <row r="1482" hidden="1" spans="1:41">
      <c r="A1482">
        <v>2203255</v>
      </c>
      <c r="B1482" t="s">
        <v>1472</v>
      </c>
      <c r="C1482" t="s">
        <v>75</v>
      </c>
      <c r="D1482">
        <v>286</v>
      </c>
      <c r="E1482">
        <v>318</v>
      </c>
      <c r="F1482">
        <v>248</v>
      </c>
      <c r="G1482">
        <v>284</v>
      </c>
      <c r="H1482" s="16">
        <f t="shared" si="23"/>
        <v>4379</v>
      </c>
      <c r="I1482" s="16">
        <v>1415</v>
      </c>
      <c r="J1482" s="16">
        <v>2964</v>
      </c>
      <c r="K1482" s="16">
        <v>2231</v>
      </c>
      <c r="L1482" s="16">
        <v>2148</v>
      </c>
      <c r="M1482" s="16">
        <v>368</v>
      </c>
      <c r="N1482" s="16">
        <v>386</v>
      </c>
      <c r="O1482" s="16">
        <v>459</v>
      </c>
      <c r="P1482" s="16">
        <v>247</v>
      </c>
      <c r="Q1482" s="16">
        <v>506</v>
      </c>
      <c r="R1482" s="16">
        <v>346</v>
      </c>
      <c r="S1482" s="16">
        <v>650</v>
      </c>
      <c r="T1482" s="16">
        <v>457</v>
      </c>
      <c r="U1482" s="16">
        <v>443</v>
      </c>
      <c r="V1482" s="16">
        <v>517</v>
      </c>
      <c r="W1482" s="19">
        <v>0.3</v>
      </c>
      <c r="X1482" s="16">
        <v>2953</v>
      </c>
      <c r="Y1482" s="16">
        <v>1286</v>
      </c>
      <c r="Z1482" s="16">
        <v>413</v>
      </c>
      <c r="AA1482" s="16">
        <v>873</v>
      </c>
      <c r="AB1482" s="19">
        <v>11313.36</v>
      </c>
      <c r="AC1482" s="19">
        <v>6533.93</v>
      </c>
      <c r="AD1482" s="16">
        <v>55</v>
      </c>
      <c r="AE1482" s="20">
        <v>345.848</v>
      </c>
      <c r="AF1482" s="19">
        <v>12.7</v>
      </c>
      <c r="AG1482" s="16">
        <v>22186</v>
      </c>
      <c r="AH1482" s="19">
        <v>5116</v>
      </c>
      <c r="AI1482" s="16">
        <v>29</v>
      </c>
      <c r="AJ1482" s="16">
        <v>6</v>
      </c>
      <c r="AK1482" s="16">
        <v>89</v>
      </c>
      <c r="AL1482" s="16">
        <v>2</v>
      </c>
      <c r="AM1482" s="16">
        <v>0</v>
      </c>
      <c r="AN1482" s="16">
        <v>29</v>
      </c>
      <c r="AO1482" s="16">
        <v>0</v>
      </c>
    </row>
    <row r="1483" hidden="1" spans="1:41">
      <c r="A1483">
        <v>1502855</v>
      </c>
      <c r="B1483" t="s">
        <v>1473</v>
      </c>
      <c r="C1483" t="s">
        <v>48</v>
      </c>
      <c r="D1483">
        <v>299</v>
      </c>
      <c r="E1483">
        <v>326</v>
      </c>
      <c r="F1483">
        <v>268</v>
      </c>
      <c r="G1483">
        <v>293</v>
      </c>
      <c r="H1483" s="16">
        <f t="shared" si="23"/>
        <v>14203</v>
      </c>
      <c r="I1483" s="16">
        <v>6741</v>
      </c>
      <c r="J1483" s="16">
        <v>7462</v>
      </c>
      <c r="K1483" s="16">
        <v>7511</v>
      </c>
      <c r="L1483" s="16">
        <v>6692</v>
      </c>
      <c r="M1483" s="16">
        <v>1599</v>
      </c>
      <c r="N1483" s="16">
        <v>1832</v>
      </c>
      <c r="O1483" s="16">
        <v>1625</v>
      </c>
      <c r="P1483" s="16">
        <v>935</v>
      </c>
      <c r="Q1483" s="16">
        <v>1775</v>
      </c>
      <c r="R1483" s="16">
        <v>1097</v>
      </c>
      <c r="S1483" s="16">
        <v>1854</v>
      </c>
      <c r="T1483" s="16">
        <v>1410</v>
      </c>
      <c r="U1483" s="16">
        <v>992</v>
      </c>
      <c r="V1483" s="16">
        <v>1084</v>
      </c>
      <c r="W1483" s="19">
        <v>1.51</v>
      </c>
      <c r="X1483" s="16">
        <v>10052</v>
      </c>
      <c r="Y1483" s="16">
        <v>3683</v>
      </c>
      <c r="Z1483" s="16">
        <v>1787</v>
      </c>
      <c r="AA1483" s="16">
        <v>1896</v>
      </c>
      <c r="AB1483" s="19">
        <v>11075.73</v>
      </c>
      <c r="AC1483" s="19">
        <v>3766.59</v>
      </c>
      <c r="AD1483" s="16">
        <v>737</v>
      </c>
      <c r="AE1483" s="20">
        <v>1431.133</v>
      </c>
      <c r="AF1483" s="19">
        <v>9.9</v>
      </c>
      <c r="AG1483" s="16">
        <v>94271</v>
      </c>
      <c r="AH1483" s="19">
        <v>6951</v>
      </c>
      <c r="AI1483" s="16">
        <v>145</v>
      </c>
      <c r="AJ1483" s="16">
        <v>24</v>
      </c>
      <c r="AK1483" s="16">
        <v>129</v>
      </c>
      <c r="AL1483" s="16">
        <v>2</v>
      </c>
      <c r="AM1483" s="16">
        <v>1</v>
      </c>
      <c r="AN1483" s="16">
        <v>142</v>
      </c>
      <c r="AO1483" s="16">
        <v>3</v>
      </c>
    </row>
    <row r="1484" hidden="1" spans="1:41">
      <c r="A1484">
        <v>1502905</v>
      </c>
      <c r="B1484" t="s">
        <v>1474</v>
      </c>
      <c r="C1484" t="s">
        <v>48</v>
      </c>
      <c r="D1484">
        <v>293</v>
      </c>
      <c r="E1484">
        <v>349</v>
      </c>
      <c r="F1484">
        <v>301</v>
      </c>
      <c r="G1484">
        <v>323</v>
      </c>
      <c r="H1484" s="16">
        <f t="shared" si="23"/>
        <v>39508</v>
      </c>
      <c r="I1484" s="16">
        <v>14128</v>
      </c>
      <c r="J1484" s="16">
        <v>25380</v>
      </c>
      <c r="K1484" s="16">
        <v>20313</v>
      </c>
      <c r="L1484" s="16">
        <v>19195</v>
      </c>
      <c r="M1484" s="16">
        <v>3346</v>
      </c>
      <c r="N1484" s="16">
        <v>3922</v>
      </c>
      <c r="O1484" s="16">
        <v>3926</v>
      </c>
      <c r="P1484" s="16">
        <v>2449</v>
      </c>
      <c r="Q1484" s="16">
        <v>4791</v>
      </c>
      <c r="R1484" s="16">
        <v>2920</v>
      </c>
      <c r="S1484" s="16">
        <v>5495</v>
      </c>
      <c r="T1484" s="16">
        <v>4460</v>
      </c>
      <c r="U1484" s="16">
        <v>3401</v>
      </c>
      <c r="V1484" s="16">
        <v>4798</v>
      </c>
      <c r="W1484" s="19">
        <v>1.44</v>
      </c>
      <c r="X1484" s="16">
        <v>31642</v>
      </c>
      <c r="Y1484" s="16">
        <v>11844</v>
      </c>
      <c r="Z1484" s="16">
        <v>4083</v>
      </c>
      <c r="AA1484" s="16">
        <v>7761</v>
      </c>
      <c r="AB1484" s="19">
        <v>12396.01</v>
      </c>
      <c r="AC1484" s="19">
        <v>5730.67</v>
      </c>
      <c r="AD1484" s="16">
        <v>108</v>
      </c>
      <c r="AE1484" s="20">
        <v>672.675</v>
      </c>
      <c r="AF1484" s="19">
        <v>58.7</v>
      </c>
      <c r="AG1484" s="16">
        <v>242814</v>
      </c>
      <c r="AH1484" s="19">
        <v>6424</v>
      </c>
      <c r="AI1484" s="16">
        <v>524</v>
      </c>
      <c r="AJ1484" s="16">
        <v>132</v>
      </c>
      <c r="AK1484" s="16">
        <v>452</v>
      </c>
      <c r="AL1484" s="16">
        <v>25</v>
      </c>
      <c r="AM1484" s="16">
        <v>3</v>
      </c>
      <c r="AN1484" s="16">
        <v>488</v>
      </c>
      <c r="AO1484" s="16">
        <v>36</v>
      </c>
    </row>
    <row r="1485" hidden="1" spans="1:41">
      <c r="A1485">
        <v>2103703</v>
      </c>
      <c r="B1485" t="s">
        <v>1475</v>
      </c>
      <c r="C1485" t="s">
        <v>67</v>
      </c>
      <c r="D1485">
        <v>293</v>
      </c>
      <c r="E1485">
        <v>376</v>
      </c>
      <c r="F1485">
        <v>264</v>
      </c>
      <c r="G1485">
        <v>354</v>
      </c>
      <c r="H1485" s="16">
        <f t="shared" si="23"/>
        <v>30587</v>
      </c>
      <c r="I1485" s="16">
        <v>20021</v>
      </c>
      <c r="J1485" s="16">
        <v>10566</v>
      </c>
      <c r="K1485" s="16">
        <v>15475</v>
      </c>
      <c r="L1485" s="16">
        <v>15112</v>
      </c>
      <c r="M1485" s="16">
        <v>2364</v>
      </c>
      <c r="N1485" s="16">
        <v>3125</v>
      </c>
      <c r="O1485" s="16">
        <v>3206</v>
      </c>
      <c r="P1485" s="16">
        <v>1852</v>
      </c>
      <c r="Q1485" s="16">
        <v>3130</v>
      </c>
      <c r="R1485" s="16">
        <v>2333</v>
      </c>
      <c r="S1485" s="16">
        <v>4867</v>
      </c>
      <c r="T1485" s="16">
        <v>3511</v>
      </c>
      <c r="U1485" s="16">
        <v>2702</v>
      </c>
      <c r="V1485" s="16">
        <v>3497</v>
      </c>
      <c r="W1485" s="19">
        <v>-0.35</v>
      </c>
      <c r="X1485" s="16">
        <v>23937</v>
      </c>
      <c r="Y1485" s="16">
        <v>8946</v>
      </c>
      <c r="Z1485" s="16">
        <v>5672</v>
      </c>
      <c r="AA1485" s="16">
        <v>3274</v>
      </c>
      <c r="AB1485" s="19">
        <v>12587.49</v>
      </c>
      <c r="AC1485" s="19">
        <v>5819.13</v>
      </c>
      <c r="AD1485" s="16">
        <v>100</v>
      </c>
      <c r="AE1485" s="20">
        <v>1093.062</v>
      </c>
      <c r="AF1485" s="19">
        <v>28</v>
      </c>
      <c r="AG1485" s="16">
        <v>184320</v>
      </c>
      <c r="AH1485" s="19">
        <v>5963</v>
      </c>
      <c r="AI1485" s="16">
        <v>614</v>
      </c>
      <c r="AJ1485" s="16">
        <v>74</v>
      </c>
      <c r="AK1485" s="16">
        <v>393</v>
      </c>
      <c r="AL1485" s="16">
        <v>4</v>
      </c>
      <c r="AM1485" s="16">
        <v>2</v>
      </c>
      <c r="AN1485" s="16">
        <v>591</v>
      </c>
      <c r="AO1485" s="16">
        <v>23</v>
      </c>
    </row>
    <row r="1486" hidden="1" spans="1:41">
      <c r="A1486">
        <v>5103437</v>
      </c>
      <c r="B1486" t="s">
        <v>1476</v>
      </c>
      <c r="C1486" t="s">
        <v>80</v>
      </c>
      <c r="D1486">
        <v>283</v>
      </c>
      <c r="E1486">
        <v>316</v>
      </c>
      <c r="F1486">
        <v>245</v>
      </c>
      <c r="G1486">
        <v>283</v>
      </c>
      <c r="H1486" s="16">
        <f t="shared" si="23"/>
        <v>5067</v>
      </c>
      <c r="I1486" s="16">
        <v>2966</v>
      </c>
      <c r="J1486" s="16">
        <v>2101</v>
      </c>
      <c r="K1486" s="16">
        <v>2637</v>
      </c>
      <c r="L1486" s="16">
        <v>2430</v>
      </c>
      <c r="M1486" s="16">
        <v>342</v>
      </c>
      <c r="N1486" s="16">
        <v>390</v>
      </c>
      <c r="O1486" s="16">
        <v>410</v>
      </c>
      <c r="P1486" s="16">
        <v>237</v>
      </c>
      <c r="Q1486" s="16">
        <v>512</v>
      </c>
      <c r="R1486" s="16">
        <v>387</v>
      </c>
      <c r="S1486" s="16">
        <v>755</v>
      </c>
      <c r="T1486" s="16">
        <v>694</v>
      </c>
      <c r="U1486" s="16">
        <v>588</v>
      </c>
      <c r="V1486" s="16">
        <v>752</v>
      </c>
      <c r="W1486" s="19">
        <v>0.39</v>
      </c>
      <c r="X1486" s="16">
        <v>4063</v>
      </c>
      <c r="Y1486" s="16">
        <v>1822</v>
      </c>
      <c r="Z1486" s="16">
        <v>1044</v>
      </c>
      <c r="AA1486" s="16">
        <v>778</v>
      </c>
      <c r="AB1486" s="19">
        <v>19274.81</v>
      </c>
      <c r="AC1486" s="19">
        <v>13806.26</v>
      </c>
      <c r="AD1486" s="16">
        <v>191</v>
      </c>
      <c r="AE1486" s="20">
        <v>359.031</v>
      </c>
      <c r="AF1486" s="19">
        <v>14.1</v>
      </c>
      <c r="AG1486" s="16">
        <v>111402</v>
      </c>
      <c r="AH1486" s="19">
        <v>22254</v>
      </c>
      <c r="AI1486" s="16">
        <v>135</v>
      </c>
      <c r="AJ1486" s="16">
        <v>68</v>
      </c>
      <c r="AK1486" s="16">
        <v>158</v>
      </c>
      <c r="AL1486" s="16">
        <v>3</v>
      </c>
      <c r="AM1486" s="16">
        <v>1</v>
      </c>
      <c r="AN1486" s="16">
        <v>126</v>
      </c>
      <c r="AO1486" s="16">
        <v>9</v>
      </c>
    </row>
    <row r="1487" hidden="1" spans="1:41">
      <c r="A1487">
        <v>3120904</v>
      </c>
      <c r="B1487" t="s">
        <v>1477</v>
      </c>
      <c r="C1487" t="s">
        <v>44</v>
      </c>
      <c r="D1487">
        <v>468</v>
      </c>
      <c r="E1487">
        <v>995</v>
      </c>
      <c r="F1487">
        <v>417</v>
      </c>
      <c r="G1487">
        <v>1078</v>
      </c>
      <c r="H1487" s="16">
        <f t="shared" si="23"/>
        <v>80332</v>
      </c>
      <c r="I1487" s="16">
        <v>71930</v>
      </c>
      <c r="J1487" s="16">
        <v>8402</v>
      </c>
      <c r="K1487" s="16">
        <v>39517</v>
      </c>
      <c r="L1487" s="16">
        <v>40815</v>
      </c>
      <c r="M1487" s="16">
        <v>4957</v>
      </c>
      <c r="N1487" s="16">
        <v>5624</v>
      </c>
      <c r="O1487" s="16">
        <v>5941</v>
      </c>
      <c r="P1487" s="16">
        <v>3876</v>
      </c>
      <c r="Q1487" s="16">
        <v>8818</v>
      </c>
      <c r="R1487" s="16">
        <v>6040</v>
      </c>
      <c r="S1487" s="16">
        <v>12733</v>
      </c>
      <c r="T1487" s="16">
        <v>11214</v>
      </c>
      <c r="U1487" s="16">
        <v>8979</v>
      </c>
      <c r="V1487" s="16">
        <v>12150</v>
      </c>
      <c r="W1487" s="19">
        <v>0.58</v>
      </c>
      <c r="X1487" s="16">
        <v>69911</v>
      </c>
      <c r="Y1487" s="16">
        <v>27068</v>
      </c>
      <c r="Z1487" s="16">
        <v>24047</v>
      </c>
      <c r="AA1487" s="16">
        <v>3021</v>
      </c>
      <c r="AB1487" s="19">
        <v>18549.27</v>
      </c>
      <c r="AC1487" s="19">
        <v>10381.69</v>
      </c>
      <c r="AD1487" s="16">
        <v>128</v>
      </c>
      <c r="AE1487" s="20">
        <v>3296.2</v>
      </c>
      <c r="AF1487" s="19">
        <v>24.4</v>
      </c>
      <c r="AG1487" s="16">
        <v>1369380</v>
      </c>
      <c r="AH1487" s="19">
        <v>17356</v>
      </c>
      <c r="AI1487" s="16">
        <v>2675</v>
      </c>
      <c r="AJ1487" s="16">
        <v>1169</v>
      </c>
      <c r="AK1487" s="16">
        <v>3768</v>
      </c>
      <c r="AL1487" s="16">
        <v>189</v>
      </c>
      <c r="AM1487" s="16">
        <v>6</v>
      </c>
      <c r="AN1487" s="16">
        <v>2439</v>
      </c>
      <c r="AO1487" s="16">
        <v>236</v>
      </c>
    </row>
    <row r="1488" hidden="1" spans="1:41">
      <c r="A1488">
        <v>2605103</v>
      </c>
      <c r="B1488" t="s">
        <v>1478</v>
      </c>
      <c r="C1488" t="s">
        <v>62</v>
      </c>
      <c r="D1488">
        <v>315</v>
      </c>
      <c r="E1488">
        <v>497</v>
      </c>
      <c r="F1488">
        <v>287</v>
      </c>
      <c r="G1488">
        <v>500</v>
      </c>
      <c r="H1488" s="16">
        <f t="shared" si="23"/>
        <v>37025</v>
      </c>
      <c r="I1488" s="16">
        <v>23054</v>
      </c>
      <c r="J1488" s="16">
        <v>13971</v>
      </c>
      <c r="K1488" s="16">
        <v>18317</v>
      </c>
      <c r="L1488" s="16">
        <v>18708</v>
      </c>
      <c r="M1488" s="16">
        <v>2776</v>
      </c>
      <c r="N1488" s="16">
        <v>2889</v>
      </c>
      <c r="O1488" s="16">
        <v>3156</v>
      </c>
      <c r="P1488" s="16">
        <v>1984</v>
      </c>
      <c r="Q1488" s="16">
        <v>4326</v>
      </c>
      <c r="R1488" s="16">
        <v>2759</v>
      </c>
      <c r="S1488" s="16">
        <v>5549</v>
      </c>
      <c r="T1488" s="16">
        <v>4824</v>
      </c>
      <c r="U1488" s="16">
        <v>3669</v>
      </c>
      <c r="V1488" s="16">
        <v>5093</v>
      </c>
      <c r="W1488" s="19">
        <v>0.75</v>
      </c>
      <c r="X1488" s="16">
        <v>25960</v>
      </c>
      <c r="Y1488" s="16">
        <v>12236</v>
      </c>
      <c r="Z1488" s="16">
        <v>7658</v>
      </c>
      <c r="AA1488" s="16">
        <v>4578</v>
      </c>
      <c r="AB1488" s="19">
        <v>15888.95</v>
      </c>
      <c r="AC1488" s="19">
        <v>5774.12</v>
      </c>
      <c r="AD1488" s="16">
        <v>304</v>
      </c>
      <c r="AE1488" s="20">
        <v>1404.127</v>
      </c>
      <c r="AF1488" s="19">
        <v>26.4</v>
      </c>
      <c r="AG1488" s="16">
        <v>338421</v>
      </c>
      <c r="AH1488" s="19">
        <v>9353</v>
      </c>
      <c r="AI1488" s="16">
        <v>670</v>
      </c>
      <c r="AJ1488" s="16">
        <v>179</v>
      </c>
      <c r="AK1488" s="16">
        <v>584</v>
      </c>
      <c r="AL1488" s="16">
        <v>11</v>
      </c>
      <c r="AM1488" s="16">
        <v>3</v>
      </c>
      <c r="AN1488" s="16">
        <v>638</v>
      </c>
      <c r="AO1488" s="16">
        <v>32</v>
      </c>
    </row>
    <row r="1489" hidden="1" spans="1:41">
      <c r="A1489">
        <v>1600212</v>
      </c>
      <c r="B1489" t="s">
        <v>1479</v>
      </c>
      <c r="C1489" t="s">
        <v>241</v>
      </c>
      <c r="D1489">
        <v>284</v>
      </c>
      <c r="E1489">
        <v>319</v>
      </c>
      <c r="F1489">
        <v>253</v>
      </c>
      <c r="G1489">
        <v>288</v>
      </c>
      <c r="H1489" s="16">
        <f t="shared" si="23"/>
        <v>5750</v>
      </c>
      <c r="I1489" s="16">
        <v>2385</v>
      </c>
      <c r="J1489" s="16">
        <v>3365</v>
      </c>
      <c r="K1489" s="16">
        <v>2985</v>
      </c>
      <c r="L1489" s="16">
        <v>2765</v>
      </c>
      <c r="M1489" s="16">
        <v>657</v>
      </c>
      <c r="N1489" s="16">
        <v>747</v>
      </c>
      <c r="O1489" s="16">
        <v>719</v>
      </c>
      <c r="P1489" s="16">
        <v>441</v>
      </c>
      <c r="Q1489" s="16">
        <v>763</v>
      </c>
      <c r="R1489" s="16">
        <v>440</v>
      </c>
      <c r="S1489" s="16">
        <v>720</v>
      </c>
      <c r="T1489" s="16">
        <v>553</v>
      </c>
      <c r="U1489" s="16">
        <v>399</v>
      </c>
      <c r="V1489" s="16">
        <v>311</v>
      </c>
      <c r="W1489" s="19">
        <v>2.03</v>
      </c>
      <c r="X1489" s="16">
        <v>4461</v>
      </c>
      <c r="Y1489" s="16">
        <v>1358</v>
      </c>
      <c r="Z1489" s="16">
        <v>640</v>
      </c>
      <c r="AA1489" s="16">
        <v>718</v>
      </c>
      <c r="AB1489" s="19">
        <v>15160.78</v>
      </c>
      <c r="AC1489" s="19">
        <v>4794.51</v>
      </c>
      <c r="AD1489" s="16">
        <v>109</v>
      </c>
      <c r="AE1489" s="20">
        <v>2179.114</v>
      </c>
      <c r="AF1489" s="19">
        <v>2.6</v>
      </c>
      <c r="AG1489" s="16">
        <v>64275</v>
      </c>
      <c r="AH1489" s="19">
        <v>11887</v>
      </c>
      <c r="AI1489" s="16">
        <v>50</v>
      </c>
      <c r="AJ1489" s="16">
        <v>11</v>
      </c>
      <c r="AK1489" s="16">
        <v>76</v>
      </c>
      <c r="AL1489" s="16">
        <v>3</v>
      </c>
      <c r="AM1489" s="16">
        <v>1</v>
      </c>
      <c r="AN1489" s="16">
        <v>48</v>
      </c>
      <c r="AO1489" s="16">
        <v>2</v>
      </c>
    </row>
    <row r="1490" hidden="1" spans="1:41">
      <c r="A1490">
        <v>5206701</v>
      </c>
      <c r="B1490" t="s">
        <v>1480</v>
      </c>
      <c r="C1490" t="s">
        <v>42</v>
      </c>
      <c r="D1490">
        <v>286</v>
      </c>
      <c r="E1490">
        <v>336</v>
      </c>
      <c r="F1490">
        <v>247</v>
      </c>
      <c r="G1490">
        <v>302</v>
      </c>
      <c r="H1490" s="16">
        <f t="shared" si="23"/>
        <v>3390</v>
      </c>
      <c r="I1490" s="16">
        <v>2015</v>
      </c>
      <c r="J1490" s="16">
        <v>1375</v>
      </c>
      <c r="K1490" s="16">
        <v>1774</v>
      </c>
      <c r="L1490" s="16">
        <v>1616</v>
      </c>
      <c r="M1490" s="16">
        <v>202</v>
      </c>
      <c r="N1490" s="16">
        <v>252</v>
      </c>
      <c r="O1490" s="16">
        <v>250</v>
      </c>
      <c r="P1490" s="16">
        <v>176</v>
      </c>
      <c r="Q1490" s="16">
        <v>328</v>
      </c>
      <c r="R1490" s="16">
        <v>291</v>
      </c>
      <c r="S1490" s="16">
        <v>512</v>
      </c>
      <c r="T1490" s="16">
        <v>444</v>
      </c>
      <c r="U1490" s="16">
        <v>423</v>
      </c>
      <c r="V1490" s="16">
        <v>512</v>
      </c>
      <c r="W1490" s="19">
        <v>0.04</v>
      </c>
      <c r="X1490" s="16">
        <v>2632</v>
      </c>
      <c r="Y1490" s="16">
        <v>1172</v>
      </c>
      <c r="Z1490" s="16">
        <v>697</v>
      </c>
      <c r="AA1490" s="16">
        <v>475</v>
      </c>
      <c r="AB1490" s="19">
        <v>15825.08</v>
      </c>
      <c r="AC1490" s="19">
        <v>9167.09</v>
      </c>
      <c r="AD1490" s="16">
        <v>405</v>
      </c>
      <c r="AE1490" s="20">
        <v>415.349</v>
      </c>
      <c r="AF1490" s="19">
        <v>8.2</v>
      </c>
      <c r="AG1490" s="16">
        <v>27914</v>
      </c>
      <c r="AH1490" s="19">
        <v>8247</v>
      </c>
      <c r="AI1490" s="16">
        <v>110</v>
      </c>
      <c r="AJ1490" s="16">
        <v>17</v>
      </c>
      <c r="AK1490" s="16">
        <v>83</v>
      </c>
      <c r="AL1490" s="16">
        <v>3</v>
      </c>
      <c r="AM1490" s="16">
        <v>1</v>
      </c>
      <c r="AN1490" s="16">
        <v>108</v>
      </c>
      <c r="AO1490" s="16">
        <v>2</v>
      </c>
    </row>
    <row r="1491" hidden="1" spans="1:41">
      <c r="A1491">
        <v>2505352</v>
      </c>
      <c r="B1491" t="s">
        <v>1481</v>
      </c>
      <c r="C1491" t="s">
        <v>107</v>
      </c>
      <c r="D1491">
        <v>286</v>
      </c>
      <c r="E1491">
        <v>341</v>
      </c>
      <c r="F1491">
        <v>248</v>
      </c>
      <c r="G1491">
        <v>325</v>
      </c>
      <c r="H1491" s="16">
        <f t="shared" si="23"/>
        <v>5389</v>
      </c>
      <c r="I1491" s="16">
        <v>2847</v>
      </c>
      <c r="J1491" s="16">
        <v>2542</v>
      </c>
      <c r="K1491" s="16">
        <v>2704</v>
      </c>
      <c r="L1491" s="16">
        <v>2685</v>
      </c>
      <c r="M1491" s="16">
        <v>464</v>
      </c>
      <c r="N1491" s="16">
        <v>478</v>
      </c>
      <c r="O1491" s="16">
        <v>596</v>
      </c>
      <c r="P1491" s="16">
        <v>292</v>
      </c>
      <c r="Q1491" s="16">
        <v>619</v>
      </c>
      <c r="R1491" s="16">
        <v>380</v>
      </c>
      <c r="S1491" s="16">
        <v>794</v>
      </c>
      <c r="T1491" s="16">
        <v>585</v>
      </c>
      <c r="U1491" s="16">
        <v>498</v>
      </c>
      <c r="V1491" s="16">
        <v>683</v>
      </c>
      <c r="W1491" s="19">
        <v>0.87</v>
      </c>
      <c r="X1491" s="16">
        <v>3220</v>
      </c>
      <c r="Y1491" s="16">
        <v>1691</v>
      </c>
      <c r="Z1491" s="16">
        <v>930</v>
      </c>
      <c r="AA1491" s="16">
        <v>761</v>
      </c>
      <c r="AB1491" s="19">
        <v>13116.48</v>
      </c>
      <c r="AC1491" s="19">
        <v>6013.85</v>
      </c>
      <c r="AD1491" s="16">
        <v>130</v>
      </c>
      <c r="AE1491" s="20">
        <v>185.685</v>
      </c>
      <c r="AF1491" s="19">
        <v>29</v>
      </c>
      <c r="AG1491" s="16">
        <v>35172</v>
      </c>
      <c r="AH1491" s="19">
        <v>6704</v>
      </c>
      <c r="AI1491" s="16">
        <v>111</v>
      </c>
      <c r="AJ1491" s="16">
        <v>9</v>
      </c>
      <c r="AK1491" s="16">
        <v>80</v>
      </c>
      <c r="AL1491" s="16">
        <v>0</v>
      </c>
      <c r="AM1491" s="16">
        <v>0</v>
      </c>
      <c r="AN1491" s="16">
        <v>111</v>
      </c>
      <c r="AO1491" s="16">
        <v>0</v>
      </c>
    </row>
    <row r="1492" hidden="1" spans="1:41">
      <c r="A1492">
        <v>5206800</v>
      </c>
      <c r="B1492" t="s">
        <v>1482</v>
      </c>
      <c r="C1492" t="s">
        <v>42</v>
      </c>
      <c r="D1492">
        <v>285</v>
      </c>
      <c r="E1492">
        <v>328</v>
      </c>
      <c r="F1492">
        <v>247</v>
      </c>
      <c r="G1492">
        <v>293</v>
      </c>
      <c r="H1492" s="16">
        <f t="shared" si="23"/>
        <v>2950</v>
      </c>
      <c r="I1492" s="16">
        <v>2403</v>
      </c>
      <c r="J1492" s="16">
        <v>547</v>
      </c>
      <c r="K1492" s="16">
        <v>1497</v>
      </c>
      <c r="L1492" s="16">
        <v>1453</v>
      </c>
      <c r="M1492" s="16">
        <v>146</v>
      </c>
      <c r="N1492" s="16">
        <v>180</v>
      </c>
      <c r="O1492" s="16">
        <v>191</v>
      </c>
      <c r="P1492" s="16">
        <v>147</v>
      </c>
      <c r="Q1492" s="16">
        <v>293</v>
      </c>
      <c r="R1492" s="16">
        <v>213</v>
      </c>
      <c r="S1492" s="16">
        <v>413</v>
      </c>
      <c r="T1492" s="16">
        <v>513</v>
      </c>
      <c r="U1492" s="16">
        <v>433</v>
      </c>
      <c r="V1492" s="16">
        <v>421</v>
      </c>
      <c r="W1492" s="19">
        <v>0.53</v>
      </c>
      <c r="X1492" s="16">
        <v>2462</v>
      </c>
      <c r="Y1492" s="16">
        <v>1111</v>
      </c>
      <c r="Z1492" s="16">
        <v>904</v>
      </c>
      <c r="AA1492" s="16">
        <v>207</v>
      </c>
      <c r="AB1492" s="19">
        <v>19899.88</v>
      </c>
      <c r="AC1492" s="19">
        <v>19709.32</v>
      </c>
      <c r="AD1492" s="16">
        <v>49</v>
      </c>
      <c r="AE1492" s="20">
        <v>84.495</v>
      </c>
      <c r="AF1492" s="19">
        <v>34.9</v>
      </c>
      <c r="AG1492" s="16">
        <v>36101</v>
      </c>
      <c r="AH1492" s="19">
        <v>12436</v>
      </c>
      <c r="AI1492" s="16">
        <v>121</v>
      </c>
      <c r="AJ1492" s="16">
        <v>101</v>
      </c>
      <c r="AK1492" s="16">
        <v>161</v>
      </c>
      <c r="AL1492" s="16">
        <v>10</v>
      </c>
      <c r="AM1492" s="16">
        <v>1</v>
      </c>
      <c r="AN1492" s="16">
        <v>86</v>
      </c>
      <c r="AO1492" s="16">
        <v>35</v>
      </c>
    </row>
    <row r="1493" hidden="1" spans="1:41">
      <c r="A1493">
        <v>1706506</v>
      </c>
      <c r="B1493" t="s">
        <v>1483</v>
      </c>
      <c r="C1493" t="s">
        <v>64</v>
      </c>
      <c r="D1493">
        <v>286</v>
      </c>
      <c r="E1493">
        <v>334</v>
      </c>
      <c r="F1493">
        <v>250</v>
      </c>
      <c r="G1493">
        <v>309</v>
      </c>
      <c r="H1493" s="16">
        <f t="shared" si="23"/>
        <v>6062</v>
      </c>
      <c r="I1493" s="16">
        <v>4009</v>
      </c>
      <c r="J1493" s="16">
        <v>2053</v>
      </c>
      <c r="K1493" s="16">
        <v>3182</v>
      </c>
      <c r="L1493" s="16">
        <v>2880</v>
      </c>
      <c r="M1493" s="16">
        <v>552</v>
      </c>
      <c r="N1493" s="16">
        <v>543</v>
      </c>
      <c r="O1493" s="16">
        <v>633</v>
      </c>
      <c r="P1493" s="16">
        <v>322</v>
      </c>
      <c r="Q1493" s="16">
        <v>703</v>
      </c>
      <c r="R1493" s="16">
        <v>447</v>
      </c>
      <c r="S1493" s="16">
        <v>963</v>
      </c>
      <c r="T1493" s="16">
        <v>668</v>
      </c>
      <c r="U1493" s="16">
        <v>589</v>
      </c>
      <c r="V1493" s="16">
        <v>642</v>
      </c>
      <c r="W1493" s="19">
        <v>1.26</v>
      </c>
      <c r="X1493" s="16">
        <v>4385</v>
      </c>
      <c r="Y1493" s="16">
        <v>1980</v>
      </c>
      <c r="Z1493" s="16">
        <v>1233</v>
      </c>
      <c r="AA1493" s="16">
        <v>747</v>
      </c>
      <c r="AB1493" s="19">
        <v>13799.1</v>
      </c>
      <c r="AC1493" s="19">
        <v>7881.73</v>
      </c>
      <c r="AD1493" s="16">
        <v>387</v>
      </c>
      <c r="AE1493" s="20">
        <v>1639.162</v>
      </c>
      <c r="AF1493" s="19">
        <v>3.7</v>
      </c>
      <c r="AG1493" s="16">
        <v>73658</v>
      </c>
      <c r="AH1493" s="19">
        <v>12628</v>
      </c>
      <c r="AI1493" s="16">
        <v>136</v>
      </c>
      <c r="AJ1493" s="16">
        <v>24</v>
      </c>
      <c r="AK1493" s="16">
        <v>128</v>
      </c>
      <c r="AL1493" s="16">
        <v>15</v>
      </c>
      <c r="AM1493" s="16">
        <v>1</v>
      </c>
      <c r="AN1493" s="16">
        <v>129</v>
      </c>
      <c r="AO1493" s="16">
        <v>7</v>
      </c>
    </row>
    <row r="1494" hidden="1" spans="1:41">
      <c r="A1494">
        <v>2910008</v>
      </c>
      <c r="B1494" t="s">
        <v>1484</v>
      </c>
      <c r="C1494" t="s">
        <v>52</v>
      </c>
      <c r="D1494">
        <v>296</v>
      </c>
      <c r="E1494">
        <v>350</v>
      </c>
      <c r="F1494">
        <v>266</v>
      </c>
      <c r="G1494">
        <v>323</v>
      </c>
      <c r="H1494" s="16">
        <f t="shared" si="23"/>
        <v>11565</v>
      </c>
      <c r="I1494" s="16">
        <v>4813</v>
      </c>
      <c r="J1494" s="16">
        <v>6752</v>
      </c>
      <c r="K1494" s="16">
        <v>6086</v>
      </c>
      <c r="L1494" s="16">
        <v>5479</v>
      </c>
      <c r="M1494" s="16">
        <v>977</v>
      </c>
      <c r="N1494" s="16">
        <v>966</v>
      </c>
      <c r="O1494" s="16">
        <v>1107</v>
      </c>
      <c r="P1494" s="16">
        <v>707</v>
      </c>
      <c r="Q1494" s="16">
        <v>1318</v>
      </c>
      <c r="R1494" s="16">
        <v>820</v>
      </c>
      <c r="S1494" s="16">
        <v>1655</v>
      </c>
      <c r="T1494" s="16">
        <v>1296</v>
      </c>
      <c r="U1494" s="16">
        <v>1200</v>
      </c>
      <c r="V1494" s="16">
        <v>1519</v>
      </c>
      <c r="W1494" s="19">
        <v>-1.27</v>
      </c>
      <c r="X1494" s="16">
        <v>7331</v>
      </c>
      <c r="Y1494" s="16">
        <v>3512</v>
      </c>
      <c r="Z1494" s="16">
        <v>1465</v>
      </c>
      <c r="AA1494" s="16">
        <v>2047</v>
      </c>
      <c r="AB1494" s="19">
        <v>12599.4</v>
      </c>
      <c r="AC1494" s="19">
        <v>6877.15</v>
      </c>
      <c r="AD1494" s="16">
        <v>222</v>
      </c>
      <c r="AE1494" s="20">
        <v>413.637</v>
      </c>
      <c r="AF1494" s="19">
        <v>28</v>
      </c>
      <c r="AG1494" s="16">
        <v>70244</v>
      </c>
      <c r="AH1494" s="19">
        <v>5843</v>
      </c>
      <c r="AI1494" s="16">
        <v>314</v>
      </c>
      <c r="AJ1494" s="16">
        <v>20</v>
      </c>
      <c r="AK1494" s="16">
        <v>175</v>
      </c>
      <c r="AL1494" s="16">
        <v>3</v>
      </c>
      <c r="AM1494" s="16">
        <v>1</v>
      </c>
      <c r="AN1494" s="16">
        <v>308</v>
      </c>
      <c r="AO1494" s="16">
        <v>6</v>
      </c>
    </row>
    <row r="1495" hidden="1" spans="1:41">
      <c r="A1495">
        <v>3121001</v>
      </c>
      <c r="B1495" t="s">
        <v>1485</v>
      </c>
      <c r="C1495" t="s">
        <v>44</v>
      </c>
      <c r="D1495">
        <v>289</v>
      </c>
      <c r="E1495">
        <v>349</v>
      </c>
      <c r="F1495">
        <v>252</v>
      </c>
      <c r="G1495">
        <v>319</v>
      </c>
      <c r="H1495" s="16">
        <f t="shared" si="23"/>
        <v>5483</v>
      </c>
      <c r="I1495" s="16">
        <v>3060</v>
      </c>
      <c r="J1495" s="16">
        <v>2423</v>
      </c>
      <c r="K1495" s="16">
        <v>2711</v>
      </c>
      <c r="L1495" s="16">
        <v>2772</v>
      </c>
      <c r="M1495" s="16">
        <v>382</v>
      </c>
      <c r="N1495" s="16">
        <v>435</v>
      </c>
      <c r="O1495" s="16">
        <v>486</v>
      </c>
      <c r="P1495" s="16">
        <v>334</v>
      </c>
      <c r="Q1495" s="16">
        <v>630</v>
      </c>
      <c r="R1495" s="16">
        <v>350</v>
      </c>
      <c r="S1495" s="16">
        <v>780</v>
      </c>
      <c r="T1495" s="16">
        <v>719</v>
      </c>
      <c r="U1495" s="16">
        <v>573</v>
      </c>
      <c r="V1495" s="16">
        <v>794</v>
      </c>
      <c r="W1495" s="19">
        <v>0.24</v>
      </c>
      <c r="X1495" s="16">
        <v>4612</v>
      </c>
      <c r="Y1495" s="16">
        <v>1624</v>
      </c>
      <c r="Z1495" s="16">
        <v>941</v>
      </c>
      <c r="AA1495" s="16">
        <v>683</v>
      </c>
      <c r="AB1495" s="19">
        <v>14833.59</v>
      </c>
      <c r="AC1495" s="19">
        <v>7739.15</v>
      </c>
      <c r="AD1495" s="16">
        <v>155</v>
      </c>
      <c r="AE1495" s="20">
        <v>310.099</v>
      </c>
      <c r="AF1495" s="19">
        <v>17.7</v>
      </c>
      <c r="AG1495" s="16">
        <v>48535</v>
      </c>
      <c r="AH1495" s="19">
        <v>8920</v>
      </c>
      <c r="AI1495" s="16">
        <v>120</v>
      </c>
      <c r="AJ1495" s="16">
        <v>62</v>
      </c>
      <c r="AK1495" s="16">
        <v>132</v>
      </c>
      <c r="AL1495" s="16">
        <v>4</v>
      </c>
      <c r="AM1495" s="16">
        <v>1</v>
      </c>
      <c r="AN1495" s="16">
        <v>118</v>
      </c>
      <c r="AO1495" s="16">
        <v>2</v>
      </c>
    </row>
    <row r="1496" hidden="1" spans="1:41">
      <c r="A1496">
        <v>4306304</v>
      </c>
      <c r="B1496" t="s">
        <v>1486</v>
      </c>
      <c r="C1496" t="s">
        <v>77</v>
      </c>
      <c r="D1496">
        <v>302</v>
      </c>
      <c r="E1496">
        <v>355</v>
      </c>
      <c r="F1496">
        <v>255</v>
      </c>
      <c r="G1496">
        <v>334</v>
      </c>
      <c r="H1496" s="16">
        <f t="shared" si="23"/>
        <v>4845</v>
      </c>
      <c r="I1496" s="16">
        <v>1993</v>
      </c>
      <c r="J1496" s="16">
        <v>2852</v>
      </c>
      <c r="K1496" s="16">
        <v>2512</v>
      </c>
      <c r="L1496" s="16">
        <v>2333</v>
      </c>
      <c r="M1496" s="16">
        <v>241</v>
      </c>
      <c r="N1496" s="16">
        <v>240</v>
      </c>
      <c r="O1496" s="16">
        <v>315</v>
      </c>
      <c r="P1496" s="16">
        <v>266</v>
      </c>
      <c r="Q1496" s="16">
        <v>466</v>
      </c>
      <c r="R1496" s="16">
        <v>261</v>
      </c>
      <c r="S1496" s="16">
        <v>709</v>
      </c>
      <c r="T1496" s="16">
        <v>694</v>
      </c>
      <c r="U1496" s="16">
        <v>719</v>
      </c>
      <c r="V1496" s="16">
        <v>934</v>
      </c>
      <c r="W1496" s="19">
        <v>0.03</v>
      </c>
      <c r="X1496" s="16">
        <v>4325</v>
      </c>
      <c r="Y1496" s="16">
        <v>1710</v>
      </c>
      <c r="Z1496" s="16">
        <v>761</v>
      </c>
      <c r="AA1496" s="16">
        <v>949</v>
      </c>
      <c r="AB1496" s="19">
        <v>31858.8</v>
      </c>
      <c r="AC1496" s="19">
        <v>18733.59</v>
      </c>
      <c r="AD1496" s="16">
        <v>192</v>
      </c>
      <c r="AE1496" s="20">
        <v>174.939</v>
      </c>
      <c r="AF1496" s="19">
        <v>27.7</v>
      </c>
      <c r="AG1496" s="16">
        <v>116462</v>
      </c>
      <c r="AH1496" s="19">
        <v>24062</v>
      </c>
      <c r="AI1496" s="16">
        <v>142</v>
      </c>
      <c r="AJ1496" s="16">
        <v>77</v>
      </c>
      <c r="AK1496" s="16">
        <v>232</v>
      </c>
      <c r="AL1496" s="16">
        <v>0</v>
      </c>
      <c r="AM1496" s="16">
        <v>2</v>
      </c>
      <c r="AN1496" s="16">
        <v>122</v>
      </c>
      <c r="AO1496" s="16">
        <v>20</v>
      </c>
    </row>
    <row r="1497" hidden="1" spans="1:41">
      <c r="A1497">
        <v>5206909</v>
      </c>
      <c r="B1497" t="s">
        <v>1487</v>
      </c>
      <c r="C1497" t="s">
        <v>42</v>
      </c>
      <c r="D1497">
        <v>284</v>
      </c>
      <c r="E1497">
        <v>322</v>
      </c>
      <c r="F1497">
        <v>246</v>
      </c>
      <c r="G1497">
        <v>294</v>
      </c>
      <c r="H1497" s="16">
        <f t="shared" si="23"/>
        <v>2135</v>
      </c>
      <c r="I1497" s="16">
        <v>1512</v>
      </c>
      <c r="J1497" s="16">
        <v>623</v>
      </c>
      <c r="K1497" s="16">
        <v>1133</v>
      </c>
      <c r="L1497" s="16">
        <v>1002</v>
      </c>
      <c r="M1497" s="16">
        <v>123</v>
      </c>
      <c r="N1497" s="16">
        <v>117</v>
      </c>
      <c r="O1497" s="16">
        <v>139</v>
      </c>
      <c r="P1497" s="16">
        <v>90</v>
      </c>
      <c r="Q1497" s="16">
        <v>160</v>
      </c>
      <c r="R1497" s="16">
        <v>141</v>
      </c>
      <c r="S1497" s="16">
        <v>328</v>
      </c>
      <c r="T1497" s="16">
        <v>321</v>
      </c>
      <c r="U1497" s="16">
        <v>344</v>
      </c>
      <c r="V1497" s="16">
        <v>372</v>
      </c>
      <c r="W1497" s="19">
        <v>0.12</v>
      </c>
      <c r="X1497" s="16">
        <v>1754</v>
      </c>
      <c r="Y1497" s="16">
        <v>860</v>
      </c>
      <c r="Z1497" s="16">
        <v>582</v>
      </c>
      <c r="AA1497" s="16">
        <v>278</v>
      </c>
      <c r="AB1497" s="19">
        <v>21650.73</v>
      </c>
      <c r="AC1497" s="19">
        <v>28643.53</v>
      </c>
      <c r="AD1497" s="16">
        <v>243</v>
      </c>
      <c r="AE1497" s="20">
        <v>481.296</v>
      </c>
      <c r="AF1497" s="19">
        <v>4.4</v>
      </c>
      <c r="AG1497" s="16">
        <v>218974</v>
      </c>
      <c r="AH1497" s="19">
        <v>102998</v>
      </c>
      <c r="AI1497" s="16">
        <v>63</v>
      </c>
      <c r="AJ1497" s="16">
        <v>27</v>
      </c>
      <c r="AK1497" s="16">
        <v>74</v>
      </c>
      <c r="AL1497" s="16">
        <v>3</v>
      </c>
      <c r="AM1497" s="16">
        <v>1</v>
      </c>
      <c r="AN1497" s="16">
        <v>60</v>
      </c>
      <c r="AO1497" s="16">
        <v>3</v>
      </c>
    </row>
    <row r="1498" hidden="1" spans="1:41">
      <c r="A1498">
        <v>2103752</v>
      </c>
      <c r="B1498" t="s">
        <v>1487</v>
      </c>
      <c r="C1498" t="s">
        <v>67</v>
      </c>
      <c r="D1498">
        <v>283</v>
      </c>
      <c r="E1498">
        <v>327</v>
      </c>
      <c r="F1498">
        <v>246</v>
      </c>
      <c r="G1498">
        <v>307</v>
      </c>
      <c r="H1498" s="16">
        <f t="shared" si="23"/>
        <v>12654</v>
      </c>
      <c r="I1498" s="16">
        <v>10323</v>
      </c>
      <c r="J1498" s="16">
        <v>2331</v>
      </c>
      <c r="K1498" s="16">
        <v>6278</v>
      </c>
      <c r="L1498" s="16">
        <v>6376</v>
      </c>
      <c r="M1498" s="16">
        <v>1153</v>
      </c>
      <c r="N1498" s="16">
        <v>1377</v>
      </c>
      <c r="O1498" s="16">
        <v>1453</v>
      </c>
      <c r="P1498" s="16">
        <v>752</v>
      </c>
      <c r="Q1498" s="16">
        <v>1475</v>
      </c>
      <c r="R1498" s="16">
        <v>1034</v>
      </c>
      <c r="S1498" s="16">
        <v>1888</v>
      </c>
      <c r="T1498" s="16">
        <v>1273</v>
      </c>
      <c r="U1498" s="16">
        <v>956</v>
      </c>
      <c r="V1498" s="16">
        <v>1293</v>
      </c>
      <c r="W1498" s="19">
        <v>-0.01</v>
      </c>
      <c r="X1498" s="16">
        <v>8758</v>
      </c>
      <c r="Y1498" s="16">
        <v>3753</v>
      </c>
      <c r="Z1498" s="16">
        <v>3011</v>
      </c>
      <c r="AA1498" s="16">
        <v>742</v>
      </c>
      <c r="AB1498" s="19">
        <v>11721</v>
      </c>
      <c r="AC1498" s="19">
        <v>6655.05</v>
      </c>
      <c r="AD1498" s="16">
        <v>482</v>
      </c>
      <c r="AE1498" s="20">
        <v>335.767</v>
      </c>
      <c r="AF1498" s="19">
        <v>37.7</v>
      </c>
      <c r="AG1498" s="16">
        <v>418372</v>
      </c>
      <c r="AH1498" s="19">
        <v>33065</v>
      </c>
      <c r="AI1498" s="16">
        <v>196</v>
      </c>
      <c r="AJ1498" s="16">
        <v>60</v>
      </c>
      <c r="AK1498" s="16">
        <v>241</v>
      </c>
      <c r="AL1498" s="16">
        <v>7</v>
      </c>
      <c r="AM1498" s="16">
        <v>2</v>
      </c>
      <c r="AN1498" s="16">
        <v>185</v>
      </c>
      <c r="AO1498" s="16">
        <v>11</v>
      </c>
    </row>
    <row r="1499" hidden="1" spans="1:41">
      <c r="A1499">
        <v>3121100</v>
      </c>
      <c r="B1499" t="s">
        <v>1488</v>
      </c>
      <c r="C1499" t="s">
        <v>44</v>
      </c>
      <c r="D1499">
        <v>297</v>
      </c>
      <c r="E1499">
        <v>412</v>
      </c>
      <c r="F1499">
        <v>264</v>
      </c>
      <c r="G1499">
        <v>456</v>
      </c>
      <c r="H1499" s="16">
        <f t="shared" si="23"/>
        <v>8204</v>
      </c>
      <c r="I1499" s="16">
        <v>2846</v>
      </c>
      <c r="J1499" s="16">
        <v>5358</v>
      </c>
      <c r="K1499" s="16">
        <v>4354</v>
      </c>
      <c r="L1499" s="16">
        <v>3850</v>
      </c>
      <c r="M1499" s="16">
        <v>460</v>
      </c>
      <c r="N1499" s="16">
        <v>528</v>
      </c>
      <c r="O1499" s="16">
        <v>678</v>
      </c>
      <c r="P1499" s="16">
        <v>386</v>
      </c>
      <c r="Q1499" s="16">
        <v>786</v>
      </c>
      <c r="R1499" s="16">
        <v>543</v>
      </c>
      <c r="S1499" s="16">
        <v>1241</v>
      </c>
      <c r="T1499" s="16">
        <v>1283</v>
      </c>
      <c r="U1499" s="16">
        <v>1053</v>
      </c>
      <c r="V1499" s="16">
        <v>1246</v>
      </c>
      <c r="W1499" s="19">
        <v>0.01</v>
      </c>
      <c r="X1499" s="16">
        <v>7168</v>
      </c>
      <c r="Y1499" s="16">
        <v>2736</v>
      </c>
      <c r="Z1499" s="16">
        <v>973</v>
      </c>
      <c r="AA1499" s="16">
        <v>1763</v>
      </c>
      <c r="AB1499" s="19">
        <v>18604.44</v>
      </c>
      <c r="AC1499" s="19">
        <v>12008.31</v>
      </c>
      <c r="AD1499" s="16">
        <v>328</v>
      </c>
      <c r="AE1499" s="20">
        <v>408.473</v>
      </c>
      <c r="AF1499" s="19">
        <v>20.1</v>
      </c>
      <c r="AG1499" s="16">
        <v>84282</v>
      </c>
      <c r="AH1499" s="19">
        <v>10277</v>
      </c>
      <c r="AI1499" s="16">
        <v>194</v>
      </c>
      <c r="AJ1499" s="16">
        <v>114</v>
      </c>
      <c r="AK1499" s="16">
        <v>272</v>
      </c>
      <c r="AL1499" s="16">
        <v>23</v>
      </c>
      <c r="AM1499" s="16">
        <v>2</v>
      </c>
      <c r="AN1499" s="16">
        <v>176</v>
      </c>
      <c r="AO1499" s="16">
        <v>18</v>
      </c>
    </row>
    <row r="1500" hidden="1" spans="1:41">
      <c r="A1500">
        <v>3121209</v>
      </c>
      <c r="B1500" t="s">
        <v>1489</v>
      </c>
      <c r="C1500" t="s">
        <v>44</v>
      </c>
      <c r="D1500">
        <v>294</v>
      </c>
      <c r="E1500">
        <v>371</v>
      </c>
      <c r="F1500">
        <v>257</v>
      </c>
      <c r="G1500">
        <v>349</v>
      </c>
      <c r="H1500" s="16">
        <f t="shared" si="23"/>
        <v>7205</v>
      </c>
      <c r="I1500" s="16">
        <v>4897</v>
      </c>
      <c r="J1500" s="16">
        <v>2308</v>
      </c>
      <c r="K1500" s="16">
        <v>3783</v>
      </c>
      <c r="L1500" s="16">
        <v>3422</v>
      </c>
      <c r="M1500" s="16">
        <v>428</v>
      </c>
      <c r="N1500" s="16">
        <v>502</v>
      </c>
      <c r="O1500" s="16">
        <v>535</v>
      </c>
      <c r="P1500" s="16">
        <v>353</v>
      </c>
      <c r="Q1500" s="16">
        <v>621</v>
      </c>
      <c r="R1500" s="16">
        <v>501</v>
      </c>
      <c r="S1500" s="16">
        <v>1192</v>
      </c>
      <c r="T1500" s="16">
        <v>999</v>
      </c>
      <c r="U1500" s="16">
        <v>924</v>
      </c>
      <c r="V1500" s="16">
        <v>1150</v>
      </c>
      <c r="W1500" s="19">
        <v>0.28</v>
      </c>
      <c r="X1500" s="16">
        <v>6231</v>
      </c>
      <c r="Y1500" s="16">
        <v>2566</v>
      </c>
      <c r="Z1500" s="16">
        <v>1788</v>
      </c>
      <c r="AA1500" s="16">
        <v>778</v>
      </c>
      <c r="AB1500" s="19">
        <v>22401.9</v>
      </c>
      <c r="AC1500" s="19">
        <v>19828.25</v>
      </c>
      <c r="AD1500" s="16">
        <v>309</v>
      </c>
      <c r="AE1500" s="20">
        <v>1378.423</v>
      </c>
      <c r="AF1500" s="19">
        <v>5.2</v>
      </c>
      <c r="AG1500" s="16">
        <v>131681</v>
      </c>
      <c r="AH1500" s="19">
        <v>18435</v>
      </c>
      <c r="AI1500" s="16">
        <v>239</v>
      </c>
      <c r="AJ1500" s="16">
        <v>101</v>
      </c>
      <c r="AK1500" s="16">
        <v>311</v>
      </c>
      <c r="AL1500" s="16">
        <v>13</v>
      </c>
      <c r="AM1500" s="16">
        <v>2</v>
      </c>
      <c r="AN1500" s="16">
        <v>232</v>
      </c>
      <c r="AO1500" s="16">
        <v>7</v>
      </c>
    </row>
    <row r="1501" hidden="1" spans="1:41">
      <c r="A1501">
        <v>2702405</v>
      </c>
      <c r="B1501" t="s">
        <v>1490</v>
      </c>
      <c r="C1501" t="s">
        <v>106</v>
      </c>
      <c r="D1501">
        <v>317</v>
      </c>
      <c r="E1501">
        <v>483</v>
      </c>
      <c r="F1501">
        <v>319</v>
      </c>
      <c r="G1501">
        <v>477</v>
      </c>
      <c r="H1501" s="16">
        <f t="shared" si="23"/>
        <v>52864</v>
      </c>
      <c r="I1501" s="16">
        <v>38832</v>
      </c>
      <c r="J1501" s="16">
        <v>14032</v>
      </c>
      <c r="K1501" s="16">
        <v>25366</v>
      </c>
      <c r="L1501" s="16">
        <v>27498</v>
      </c>
      <c r="M1501" s="16">
        <v>4384</v>
      </c>
      <c r="N1501" s="16">
        <v>4584</v>
      </c>
      <c r="O1501" s="16">
        <v>4851</v>
      </c>
      <c r="P1501" s="16">
        <v>2974</v>
      </c>
      <c r="Q1501" s="16">
        <v>6514</v>
      </c>
      <c r="R1501" s="16">
        <v>4092</v>
      </c>
      <c r="S1501" s="16">
        <v>8242</v>
      </c>
      <c r="T1501" s="16">
        <v>6456</v>
      </c>
      <c r="U1501" s="16">
        <v>4756</v>
      </c>
      <c r="V1501" s="16">
        <v>6011</v>
      </c>
      <c r="W1501" s="19">
        <v>0.53</v>
      </c>
      <c r="X1501" s="16">
        <v>38569</v>
      </c>
      <c r="Y1501" s="16">
        <v>16936</v>
      </c>
      <c r="Z1501" s="16">
        <v>12509</v>
      </c>
      <c r="AA1501" s="16">
        <v>4427</v>
      </c>
      <c r="AB1501" s="19">
        <v>15989.15</v>
      </c>
      <c r="AC1501" s="19">
        <v>7821.04</v>
      </c>
      <c r="AD1501" s="16">
        <v>250</v>
      </c>
      <c r="AE1501" s="20">
        <v>626.69</v>
      </c>
      <c r="AF1501" s="19">
        <v>84.4</v>
      </c>
      <c r="AG1501" s="16">
        <v>485156</v>
      </c>
      <c r="AH1501" s="19">
        <v>9330</v>
      </c>
      <c r="AI1501" s="16">
        <v>1579</v>
      </c>
      <c r="AJ1501" s="16">
        <v>305</v>
      </c>
      <c r="AK1501" s="16">
        <v>1250</v>
      </c>
      <c r="AL1501" s="16">
        <v>13</v>
      </c>
      <c r="AM1501" s="16">
        <v>4</v>
      </c>
      <c r="AN1501" s="16">
        <v>1509</v>
      </c>
      <c r="AO1501" s="16">
        <v>70</v>
      </c>
    </row>
    <row r="1502" hidden="1" spans="1:41">
      <c r="A1502">
        <v>3121258</v>
      </c>
      <c r="B1502" t="s">
        <v>1491</v>
      </c>
      <c r="C1502" t="s">
        <v>44</v>
      </c>
      <c r="D1502">
        <v>291</v>
      </c>
      <c r="E1502">
        <v>369</v>
      </c>
      <c r="F1502">
        <v>265</v>
      </c>
      <c r="G1502">
        <v>345</v>
      </c>
      <c r="H1502" s="16">
        <f t="shared" si="23"/>
        <v>10102</v>
      </c>
      <c r="I1502" s="16">
        <v>9382</v>
      </c>
      <c r="J1502" s="16">
        <v>720</v>
      </c>
      <c r="K1502" s="16">
        <v>5725</v>
      </c>
      <c r="L1502" s="16">
        <v>4377</v>
      </c>
      <c r="M1502" s="16">
        <v>941</v>
      </c>
      <c r="N1502" s="16">
        <v>784</v>
      </c>
      <c r="O1502" s="16">
        <v>701</v>
      </c>
      <c r="P1502" s="16">
        <v>425</v>
      </c>
      <c r="Q1502" s="16">
        <v>1466</v>
      </c>
      <c r="R1502" s="16">
        <v>1046</v>
      </c>
      <c r="S1502" s="16">
        <v>1985</v>
      </c>
      <c r="T1502" s="16">
        <v>1114</v>
      </c>
      <c r="U1502" s="16">
        <v>819</v>
      </c>
      <c r="V1502" s="16">
        <v>821</v>
      </c>
      <c r="W1502" s="19">
        <v>2.01</v>
      </c>
      <c r="X1502" s="16">
        <v>7854</v>
      </c>
      <c r="Y1502" s="16">
        <v>3283</v>
      </c>
      <c r="Z1502" s="16">
        <v>3008</v>
      </c>
      <c r="AA1502" s="16">
        <v>275</v>
      </c>
      <c r="AB1502" s="19">
        <v>18494.31</v>
      </c>
      <c r="AC1502" s="19">
        <v>12679.03</v>
      </c>
      <c r="AD1502" s="16">
        <v>400</v>
      </c>
      <c r="AE1502" s="20">
        <v>102.893</v>
      </c>
      <c r="AF1502" s="19">
        <v>98.2</v>
      </c>
      <c r="AG1502" s="16">
        <v>307492</v>
      </c>
      <c r="AH1502" s="19">
        <v>32371</v>
      </c>
      <c r="AI1502" s="16">
        <v>259</v>
      </c>
      <c r="AJ1502" s="16">
        <v>113</v>
      </c>
      <c r="AK1502" s="16">
        <v>595</v>
      </c>
      <c r="AL1502" s="16">
        <v>23</v>
      </c>
      <c r="AM1502" s="16">
        <v>1</v>
      </c>
      <c r="AN1502" s="16">
        <v>237</v>
      </c>
      <c r="AO1502" s="16">
        <v>22</v>
      </c>
    </row>
    <row r="1503" hidden="1" spans="1:41">
      <c r="A1503">
        <v>2203305</v>
      </c>
      <c r="B1503" t="s">
        <v>1492</v>
      </c>
      <c r="C1503" t="s">
        <v>75</v>
      </c>
      <c r="D1503">
        <v>292</v>
      </c>
      <c r="E1503">
        <v>337</v>
      </c>
      <c r="F1503">
        <v>259</v>
      </c>
      <c r="G1503">
        <v>316</v>
      </c>
      <c r="H1503" s="16">
        <f t="shared" si="23"/>
        <v>13607</v>
      </c>
      <c r="I1503" s="16">
        <v>11188</v>
      </c>
      <c r="J1503" s="16">
        <v>2419</v>
      </c>
      <c r="K1503" s="16">
        <v>6598</v>
      </c>
      <c r="L1503" s="16">
        <v>7009</v>
      </c>
      <c r="M1503" s="16">
        <v>1014</v>
      </c>
      <c r="N1503" s="16">
        <v>1053</v>
      </c>
      <c r="O1503" s="16">
        <v>1229</v>
      </c>
      <c r="P1503" s="16">
        <v>696</v>
      </c>
      <c r="Q1503" s="16">
        <v>1487</v>
      </c>
      <c r="R1503" s="16">
        <v>1108</v>
      </c>
      <c r="S1503" s="16">
        <v>2396</v>
      </c>
      <c r="T1503" s="16">
        <v>1507</v>
      </c>
      <c r="U1503" s="16">
        <v>1303</v>
      </c>
      <c r="V1503" s="16">
        <v>1814</v>
      </c>
      <c r="W1503" s="19">
        <v>0.12</v>
      </c>
      <c r="X1503" s="16">
        <v>10038</v>
      </c>
      <c r="Y1503" s="16">
        <v>4251</v>
      </c>
      <c r="Z1503" s="16">
        <v>3494</v>
      </c>
      <c r="AA1503" s="16">
        <v>757</v>
      </c>
      <c r="AB1503" s="19">
        <v>14353.21</v>
      </c>
      <c r="AC1503" s="19">
        <v>6925.54</v>
      </c>
      <c r="AD1503" s="16">
        <v>33</v>
      </c>
      <c r="AE1503" s="20">
        <v>216.807</v>
      </c>
      <c r="AF1503" s="19">
        <v>62.8</v>
      </c>
      <c r="AG1503" s="16">
        <v>130196</v>
      </c>
      <c r="AH1503" s="19">
        <v>9607</v>
      </c>
      <c r="AI1503" s="16">
        <v>309</v>
      </c>
      <c r="AJ1503" s="16">
        <v>108</v>
      </c>
      <c r="AK1503" s="16">
        <v>274</v>
      </c>
      <c r="AL1503" s="16">
        <v>6</v>
      </c>
      <c r="AM1503" s="16">
        <v>2</v>
      </c>
      <c r="AN1503" s="16">
        <v>280</v>
      </c>
      <c r="AO1503" s="16">
        <v>29</v>
      </c>
    </row>
    <row r="1504" hidden="1" spans="1:41">
      <c r="A1504">
        <v>5103452</v>
      </c>
      <c r="B1504" t="s">
        <v>1493</v>
      </c>
      <c r="C1504" t="s">
        <v>80</v>
      </c>
      <c r="D1504">
        <v>292</v>
      </c>
      <c r="E1504">
        <v>370</v>
      </c>
      <c r="F1504">
        <v>252</v>
      </c>
      <c r="G1504">
        <v>344</v>
      </c>
      <c r="H1504" s="16">
        <f t="shared" si="23"/>
        <v>9185</v>
      </c>
      <c r="I1504" s="16">
        <v>7813</v>
      </c>
      <c r="J1504" s="16">
        <v>1372</v>
      </c>
      <c r="K1504" s="16">
        <v>4731</v>
      </c>
      <c r="L1504" s="16">
        <v>4454</v>
      </c>
      <c r="M1504" s="16">
        <v>757</v>
      </c>
      <c r="N1504" s="16">
        <v>843</v>
      </c>
      <c r="O1504" s="16">
        <v>844</v>
      </c>
      <c r="P1504" s="16">
        <v>453</v>
      </c>
      <c r="Q1504" s="16">
        <v>1025</v>
      </c>
      <c r="R1504" s="16">
        <v>822</v>
      </c>
      <c r="S1504" s="16">
        <v>1682</v>
      </c>
      <c r="T1504" s="16">
        <v>1146</v>
      </c>
      <c r="U1504" s="16">
        <v>768</v>
      </c>
      <c r="V1504" s="16">
        <v>845</v>
      </c>
      <c r="W1504" s="19">
        <v>0.8</v>
      </c>
      <c r="X1504" s="16">
        <v>7280</v>
      </c>
      <c r="Y1504" s="16">
        <v>3164</v>
      </c>
      <c r="Z1504" s="16">
        <v>2632</v>
      </c>
      <c r="AA1504" s="16">
        <v>532</v>
      </c>
      <c r="AB1504" s="19">
        <v>20053.99</v>
      </c>
      <c r="AC1504" s="19">
        <v>16478.48</v>
      </c>
      <c r="AD1504" s="16">
        <v>140</v>
      </c>
      <c r="AE1504" s="20">
        <v>1278.502</v>
      </c>
      <c r="AF1504" s="19">
        <v>7.2</v>
      </c>
      <c r="AG1504" s="16">
        <v>386297</v>
      </c>
      <c r="AH1504" s="19">
        <v>43041</v>
      </c>
      <c r="AI1504" s="16">
        <v>227</v>
      </c>
      <c r="AJ1504" s="16">
        <v>75</v>
      </c>
      <c r="AK1504" s="16">
        <v>229</v>
      </c>
      <c r="AL1504" s="16">
        <v>5</v>
      </c>
      <c r="AM1504" s="16">
        <v>2</v>
      </c>
      <c r="AN1504" s="16">
        <v>224</v>
      </c>
      <c r="AO1504" s="16">
        <v>3</v>
      </c>
    </row>
    <row r="1505" hidden="1" spans="1:41">
      <c r="A1505">
        <v>5003454</v>
      </c>
      <c r="B1505" t="s">
        <v>1494</v>
      </c>
      <c r="C1505" t="s">
        <v>109</v>
      </c>
      <c r="D1505">
        <v>306</v>
      </c>
      <c r="E1505">
        <v>470</v>
      </c>
      <c r="F1505">
        <v>272</v>
      </c>
      <c r="G1505">
        <v>477</v>
      </c>
      <c r="H1505" s="16">
        <f t="shared" si="23"/>
        <v>12829</v>
      </c>
      <c r="I1505" s="16">
        <v>11121</v>
      </c>
      <c r="J1505" s="16">
        <v>1708</v>
      </c>
      <c r="K1505" s="16">
        <v>6510</v>
      </c>
      <c r="L1505" s="16">
        <v>6319</v>
      </c>
      <c r="M1505" s="16">
        <v>884</v>
      </c>
      <c r="N1505" s="16">
        <v>923</v>
      </c>
      <c r="O1505" s="16">
        <v>981</v>
      </c>
      <c r="P1505" s="16">
        <v>590</v>
      </c>
      <c r="Q1505" s="16">
        <v>1418</v>
      </c>
      <c r="R1505" s="16">
        <v>1002</v>
      </c>
      <c r="S1505" s="16">
        <v>1849</v>
      </c>
      <c r="T1505" s="16">
        <v>1809</v>
      </c>
      <c r="U1505" s="16">
        <v>1488</v>
      </c>
      <c r="V1505" s="16">
        <v>1885</v>
      </c>
      <c r="W1505" s="19">
        <v>0.46</v>
      </c>
      <c r="X1505" s="16">
        <v>10489</v>
      </c>
      <c r="Y1505" s="16">
        <v>4600</v>
      </c>
      <c r="Z1505" s="16">
        <v>3929</v>
      </c>
      <c r="AA1505" s="16">
        <v>671</v>
      </c>
      <c r="AB1505" s="19">
        <v>20796.85</v>
      </c>
      <c r="AC1505" s="19">
        <v>22557.09</v>
      </c>
      <c r="AD1505" s="16">
        <v>209</v>
      </c>
      <c r="AE1505" s="20">
        <v>831.21</v>
      </c>
      <c r="AF1505" s="19">
        <v>15.4</v>
      </c>
      <c r="AG1505" s="16">
        <v>225831</v>
      </c>
      <c r="AH1505" s="19">
        <v>17852</v>
      </c>
      <c r="AI1505" s="16">
        <v>451</v>
      </c>
      <c r="AJ1505" s="16">
        <v>136</v>
      </c>
      <c r="AK1505" s="16">
        <v>463</v>
      </c>
      <c r="AL1505" s="16">
        <v>13</v>
      </c>
      <c r="AM1505" s="16">
        <v>2</v>
      </c>
      <c r="AN1505" s="16">
        <v>425</v>
      </c>
      <c r="AO1505" s="16">
        <v>26</v>
      </c>
    </row>
    <row r="1506" hidden="1" spans="1:41">
      <c r="A1506">
        <v>2304269</v>
      </c>
      <c r="B1506" t="s">
        <v>1495</v>
      </c>
      <c r="C1506" t="s">
        <v>50</v>
      </c>
      <c r="D1506">
        <v>288</v>
      </c>
      <c r="E1506">
        <v>335</v>
      </c>
      <c r="F1506">
        <v>251</v>
      </c>
      <c r="G1506">
        <v>303</v>
      </c>
      <c r="H1506" s="16">
        <f t="shared" si="23"/>
        <v>9557</v>
      </c>
      <c r="I1506" s="16">
        <v>3968</v>
      </c>
      <c r="J1506" s="16">
        <v>5589</v>
      </c>
      <c r="K1506" s="16">
        <v>4810</v>
      </c>
      <c r="L1506" s="16">
        <v>4747</v>
      </c>
      <c r="M1506" s="16">
        <v>633</v>
      </c>
      <c r="N1506" s="16">
        <v>731</v>
      </c>
      <c r="O1506" s="16">
        <v>777</v>
      </c>
      <c r="P1506" s="16">
        <v>545</v>
      </c>
      <c r="Q1506" s="16">
        <v>915</v>
      </c>
      <c r="R1506" s="16">
        <v>586</v>
      </c>
      <c r="S1506" s="16">
        <v>1485</v>
      </c>
      <c r="T1506" s="16">
        <v>1296</v>
      </c>
      <c r="U1506" s="16">
        <v>1053</v>
      </c>
      <c r="V1506" s="16">
        <v>1536</v>
      </c>
      <c r="W1506" s="19">
        <v>0.39</v>
      </c>
      <c r="X1506" s="16">
        <v>6410</v>
      </c>
      <c r="Y1506" s="16">
        <v>3361</v>
      </c>
      <c r="Z1506" s="16">
        <v>1425</v>
      </c>
      <c r="AA1506" s="16">
        <v>1936</v>
      </c>
      <c r="AB1506" s="19">
        <v>13728.67</v>
      </c>
      <c r="AC1506" s="19">
        <v>5609.46</v>
      </c>
      <c r="AD1506" s="16">
        <v>256</v>
      </c>
      <c r="AE1506" s="20">
        <v>470.425</v>
      </c>
      <c r="AF1506" s="19">
        <v>20.3</v>
      </c>
      <c r="AG1506" s="16">
        <v>59949</v>
      </c>
      <c r="AH1506" s="19">
        <v>6348</v>
      </c>
      <c r="AI1506" s="16">
        <v>142</v>
      </c>
      <c r="AJ1506" s="16">
        <v>22</v>
      </c>
      <c r="AK1506" s="16">
        <v>164</v>
      </c>
      <c r="AL1506" s="16">
        <v>2</v>
      </c>
      <c r="AM1506" s="16">
        <v>1</v>
      </c>
      <c r="AN1506" s="16">
        <v>142</v>
      </c>
      <c r="AO1506" s="16">
        <v>0</v>
      </c>
    </row>
    <row r="1507" hidden="1" spans="1:41">
      <c r="A1507">
        <v>4306320</v>
      </c>
      <c r="B1507" t="s">
        <v>1496</v>
      </c>
      <c r="C1507" t="s">
        <v>77</v>
      </c>
      <c r="D1507">
        <v>290</v>
      </c>
      <c r="E1507">
        <v>332</v>
      </c>
      <c r="F1507">
        <v>249</v>
      </c>
      <c r="G1507">
        <v>303</v>
      </c>
      <c r="H1507" s="16">
        <f t="shared" si="23"/>
        <v>3078</v>
      </c>
      <c r="I1507" s="16">
        <v>877</v>
      </c>
      <c r="J1507" s="16">
        <v>2201</v>
      </c>
      <c r="K1507" s="16">
        <v>1560</v>
      </c>
      <c r="L1507" s="16">
        <v>1518</v>
      </c>
      <c r="M1507" s="16">
        <v>160</v>
      </c>
      <c r="N1507" s="16">
        <v>208</v>
      </c>
      <c r="O1507" s="16">
        <v>234</v>
      </c>
      <c r="P1507" s="16">
        <v>166</v>
      </c>
      <c r="Q1507" s="16">
        <v>248</v>
      </c>
      <c r="R1507" s="16">
        <v>158</v>
      </c>
      <c r="S1507" s="16">
        <v>422</v>
      </c>
      <c r="T1507" s="16">
        <v>418</v>
      </c>
      <c r="U1507" s="16">
        <v>449</v>
      </c>
      <c r="V1507" s="16">
        <v>615</v>
      </c>
      <c r="W1507" s="19">
        <v>-0.75</v>
      </c>
      <c r="X1507" s="16">
        <v>2687</v>
      </c>
      <c r="Y1507" s="16">
        <v>1119</v>
      </c>
      <c r="Z1507" s="16">
        <v>334</v>
      </c>
      <c r="AA1507" s="16">
        <v>785</v>
      </c>
      <c r="AB1507" s="19">
        <v>21804.02</v>
      </c>
      <c r="AC1507" s="19">
        <v>15920.6</v>
      </c>
      <c r="AD1507" s="16">
        <v>400</v>
      </c>
      <c r="AE1507" s="20">
        <v>361.171</v>
      </c>
      <c r="AF1507" s="19">
        <v>8.5</v>
      </c>
      <c r="AG1507" s="16">
        <v>70761</v>
      </c>
      <c r="AH1507" s="19">
        <v>22478</v>
      </c>
      <c r="AI1507" s="16">
        <v>35</v>
      </c>
      <c r="AJ1507" s="16">
        <v>48</v>
      </c>
      <c r="AK1507" s="16">
        <v>100</v>
      </c>
      <c r="AL1507" s="16">
        <v>2</v>
      </c>
      <c r="AM1507" s="16">
        <v>1</v>
      </c>
      <c r="AN1507" s="16">
        <v>26</v>
      </c>
      <c r="AO1507" s="16">
        <v>9</v>
      </c>
    </row>
    <row r="1508" hidden="1" spans="1:41">
      <c r="A1508">
        <v>3513702</v>
      </c>
      <c r="B1508" t="s">
        <v>1497</v>
      </c>
      <c r="C1508" t="s">
        <v>87</v>
      </c>
      <c r="D1508">
        <v>375</v>
      </c>
      <c r="E1508">
        <v>950</v>
      </c>
      <c r="F1508">
        <v>339</v>
      </c>
      <c r="G1508">
        <v>1063</v>
      </c>
      <c r="H1508" s="16">
        <f t="shared" si="23"/>
        <v>33518</v>
      </c>
      <c r="I1508" s="16">
        <v>30466</v>
      </c>
      <c r="J1508" s="16">
        <v>3052</v>
      </c>
      <c r="K1508" s="16">
        <v>16737</v>
      </c>
      <c r="L1508" s="16">
        <v>16781</v>
      </c>
      <c r="M1508" s="16">
        <v>1804</v>
      </c>
      <c r="N1508" s="16">
        <v>1889</v>
      </c>
      <c r="O1508" s="16">
        <v>2166</v>
      </c>
      <c r="P1508" s="16">
        <v>1472</v>
      </c>
      <c r="Q1508" s="16">
        <v>3608</v>
      </c>
      <c r="R1508" s="16">
        <v>2546</v>
      </c>
      <c r="S1508" s="16">
        <v>5149</v>
      </c>
      <c r="T1508" s="16">
        <v>4777</v>
      </c>
      <c r="U1508" s="16">
        <v>4217</v>
      </c>
      <c r="V1508" s="16">
        <v>5890</v>
      </c>
      <c r="W1508" s="19">
        <v>0.53</v>
      </c>
      <c r="X1508" s="16">
        <v>30057</v>
      </c>
      <c r="Y1508" s="16">
        <v>11317</v>
      </c>
      <c r="Z1508" s="16">
        <v>10349</v>
      </c>
      <c r="AA1508" s="16">
        <v>968</v>
      </c>
      <c r="AB1508" s="19">
        <v>29771.61</v>
      </c>
      <c r="AC1508" s="19">
        <v>17613.99</v>
      </c>
      <c r="AD1508" s="16">
        <v>208</v>
      </c>
      <c r="AE1508" s="20">
        <v>753.706</v>
      </c>
      <c r="AF1508" s="19">
        <v>44.5</v>
      </c>
      <c r="AG1508" s="16">
        <v>1219994</v>
      </c>
      <c r="AH1508" s="19">
        <v>36992</v>
      </c>
      <c r="AI1508" s="16">
        <v>1260</v>
      </c>
      <c r="AJ1508" s="16">
        <v>688</v>
      </c>
      <c r="AK1508" s="16">
        <v>2139</v>
      </c>
      <c r="AL1508" s="16">
        <v>1692</v>
      </c>
      <c r="AM1508" s="16">
        <v>6</v>
      </c>
      <c r="AN1508" s="16">
        <v>1060</v>
      </c>
      <c r="AO1508" s="16">
        <v>200</v>
      </c>
    </row>
    <row r="1509" hidden="1" spans="1:41">
      <c r="A1509">
        <v>4204905</v>
      </c>
      <c r="B1509" t="s">
        <v>1498</v>
      </c>
      <c r="C1509" t="s">
        <v>57</v>
      </c>
      <c r="D1509">
        <v>291</v>
      </c>
      <c r="E1509">
        <v>391</v>
      </c>
      <c r="F1509">
        <v>254</v>
      </c>
      <c r="G1509">
        <v>369</v>
      </c>
      <c r="H1509" s="16">
        <f t="shared" si="23"/>
        <v>8343</v>
      </c>
      <c r="I1509" s="16">
        <v>3901</v>
      </c>
      <c r="J1509" s="16">
        <v>4442</v>
      </c>
      <c r="K1509" s="16">
        <v>4256</v>
      </c>
      <c r="L1509" s="16">
        <v>4087</v>
      </c>
      <c r="M1509" s="16">
        <v>421</v>
      </c>
      <c r="N1509" s="16">
        <v>452</v>
      </c>
      <c r="O1509" s="16">
        <v>514</v>
      </c>
      <c r="P1509" s="16">
        <v>367</v>
      </c>
      <c r="Q1509" s="16">
        <v>828</v>
      </c>
      <c r="R1509" s="16">
        <v>599</v>
      </c>
      <c r="S1509" s="16">
        <v>1081</v>
      </c>
      <c r="T1509" s="16">
        <v>1144</v>
      </c>
      <c r="U1509" s="16">
        <v>1298</v>
      </c>
      <c r="V1509" s="16">
        <v>1639</v>
      </c>
      <c r="W1509" s="19">
        <v>-0.65</v>
      </c>
      <c r="X1509" s="16">
        <v>7487</v>
      </c>
      <c r="Y1509" s="16">
        <v>2863</v>
      </c>
      <c r="Z1509" s="16">
        <v>1433</v>
      </c>
      <c r="AA1509" s="16">
        <v>1430</v>
      </c>
      <c r="AB1509" s="19">
        <v>30274.75</v>
      </c>
      <c r="AC1509" s="19">
        <v>24144.14</v>
      </c>
      <c r="AD1509" s="16">
        <v>498</v>
      </c>
      <c r="AE1509" s="20">
        <v>287.395</v>
      </c>
      <c r="AF1509" s="19">
        <v>29</v>
      </c>
      <c r="AG1509" s="16">
        <v>207256</v>
      </c>
      <c r="AH1509" s="19">
        <v>24369</v>
      </c>
      <c r="AI1509" s="16">
        <v>222</v>
      </c>
      <c r="AJ1509" s="16">
        <v>163</v>
      </c>
      <c r="AK1509" s="16">
        <v>461</v>
      </c>
      <c r="AL1509" s="16">
        <v>3</v>
      </c>
      <c r="AM1509" s="16">
        <v>3</v>
      </c>
      <c r="AN1509" s="16">
        <v>187</v>
      </c>
      <c r="AO1509" s="16">
        <v>35</v>
      </c>
    </row>
    <row r="1510" hidden="1" spans="1:41">
      <c r="A1510">
        <v>3121308</v>
      </c>
      <c r="B1510" t="s">
        <v>1499</v>
      </c>
      <c r="C1510" t="s">
        <v>44</v>
      </c>
      <c r="D1510">
        <v>287</v>
      </c>
      <c r="E1510">
        <v>342</v>
      </c>
      <c r="F1510">
        <v>250</v>
      </c>
      <c r="G1510">
        <v>322</v>
      </c>
      <c r="H1510" s="16">
        <f t="shared" si="23"/>
        <v>5063</v>
      </c>
      <c r="I1510" s="16">
        <v>4228</v>
      </c>
      <c r="J1510" s="16">
        <v>835</v>
      </c>
      <c r="K1510" s="16">
        <v>2583</v>
      </c>
      <c r="L1510" s="16">
        <v>2480</v>
      </c>
      <c r="M1510" s="16">
        <v>276</v>
      </c>
      <c r="N1510" s="16">
        <v>304</v>
      </c>
      <c r="O1510" s="16">
        <v>338</v>
      </c>
      <c r="P1510" s="16">
        <v>233</v>
      </c>
      <c r="Q1510" s="16">
        <v>495</v>
      </c>
      <c r="R1510" s="16">
        <v>409</v>
      </c>
      <c r="S1510" s="16">
        <v>711</v>
      </c>
      <c r="T1510" s="16">
        <v>675</v>
      </c>
      <c r="U1510" s="16">
        <v>675</v>
      </c>
      <c r="V1510" s="16">
        <v>947</v>
      </c>
      <c r="W1510" s="19">
        <v>0.34</v>
      </c>
      <c r="X1510" s="16">
        <v>4460</v>
      </c>
      <c r="Y1510" s="16">
        <v>1858</v>
      </c>
      <c r="Z1510" s="16">
        <v>1557</v>
      </c>
      <c r="AA1510" s="16">
        <v>301</v>
      </c>
      <c r="AB1510" s="19">
        <v>20591.7</v>
      </c>
      <c r="AC1510" s="19">
        <v>6910.1</v>
      </c>
      <c r="AD1510" s="16">
        <v>209</v>
      </c>
      <c r="AE1510" s="20">
        <v>213.168</v>
      </c>
      <c r="AF1510" s="19">
        <v>23.8</v>
      </c>
      <c r="AG1510" s="16">
        <v>52926</v>
      </c>
      <c r="AH1510" s="19">
        <v>10564</v>
      </c>
      <c r="AI1510" s="16">
        <v>126</v>
      </c>
      <c r="AJ1510" s="16">
        <v>150</v>
      </c>
      <c r="AK1510" s="16">
        <v>173</v>
      </c>
      <c r="AL1510" s="16">
        <v>3</v>
      </c>
      <c r="AM1510" s="16">
        <v>1</v>
      </c>
      <c r="AN1510" s="16">
        <v>119</v>
      </c>
      <c r="AO1510" s="16">
        <v>7</v>
      </c>
    </row>
    <row r="1511" hidden="1" spans="1:41">
      <c r="A1511">
        <v>2505402</v>
      </c>
      <c r="B1511" t="s">
        <v>1500</v>
      </c>
      <c r="C1511" t="s">
        <v>107</v>
      </c>
      <c r="D1511">
        <v>287</v>
      </c>
      <c r="E1511">
        <v>343</v>
      </c>
      <c r="F1511">
        <v>248</v>
      </c>
      <c r="G1511">
        <v>311</v>
      </c>
      <c r="H1511" s="16">
        <f t="shared" si="23"/>
        <v>8329</v>
      </c>
      <c r="I1511" s="16">
        <v>5583</v>
      </c>
      <c r="J1511" s="16">
        <v>2746</v>
      </c>
      <c r="K1511" s="16">
        <v>4056</v>
      </c>
      <c r="L1511" s="16">
        <v>4273</v>
      </c>
      <c r="M1511" s="16">
        <v>649</v>
      </c>
      <c r="N1511" s="16">
        <v>790</v>
      </c>
      <c r="O1511" s="16">
        <v>830</v>
      </c>
      <c r="P1511" s="16">
        <v>492</v>
      </c>
      <c r="Q1511" s="16">
        <v>838</v>
      </c>
      <c r="R1511" s="16">
        <v>607</v>
      </c>
      <c r="S1511" s="16">
        <v>1234</v>
      </c>
      <c r="T1511" s="16">
        <v>969</v>
      </c>
      <c r="U1511" s="16">
        <v>795</v>
      </c>
      <c r="V1511" s="16">
        <v>1125</v>
      </c>
      <c r="W1511" s="19">
        <v>0.3</v>
      </c>
      <c r="X1511" s="16">
        <v>6196</v>
      </c>
      <c r="Y1511" s="16">
        <v>2664</v>
      </c>
      <c r="Z1511" s="16">
        <v>1780</v>
      </c>
      <c r="AA1511" s="16">
        <v>884</v>
      </c>
      <c r="AB1511" s="19">
        <v>13522.75</v>
      </c>
      <c r="AC1511" s="19">
        <v>7034.32</v>
      </c>
      <c r="AD1511" s="16">
        <v>247</v>
      </c>
      <c r="AE1511" s="20">
        <v>179.387</v>
      </c>
      <c r="AF1511" s="19">
        <v>46.4</v>
      </c>
      <c r="AG1511" s="16">
        <v>53845</v>
      </c>
      <c r="AH1511" s="19">
        <v>6524</v>
      </c>
      <c r="AI1511" s="16">
        <v>193</v>
      </c>
      <c r="AJ1511" s="16">
        <v>23</v>
      </c>
      <c r="AK1511" s="16">
        <v>165</v>
      </c>
      <c r="AL1511" s="16">
        <v>5</v>
      </c>
      <c r="AM1511" s="16">
        <v>1</v>
      </c>
      <c r="AN1511" s="16">
        <v>193</v>
      </c>
      <c r="AO1511" s="16">
        <v>0</v>
      </c>
    </row>
    <row r="1512" hidden="1" spans="1:41">
      <c r="A1512">
        <v>3121407</v>
      </c>
      <c r="B1512" t="s">
        <v>1501</v>
      </c>
      <c r="C1512" t="s">
        <v>44</v>
      </c>
      <c r="D1512">
        <v>288</v>
      </c>
      <c r="E1512">
        <v>365</v>
      </c>
      <c r="F1512">
        <v>250</v>
      </c>
      <c r="G1512">
        <v>376</v>
      </c>
      <c r="H1512" s="16">
        <f t="shared" si="23"/>
        <v>7349</v>
      </c>
      <c r="I1512" s="16">
        <v>3515</v>
      </c>
      <c r="J1512" s="16">
        <v>3834</v>
      </c>
      <c r="K1512" s="16">
        <v>3786</v>
      </c>
      <c r="L1512" s="16">
        <v>3563</v>
      </c>
      <c r="M1512" s="16">
        <v>375</v>
      </c>
      <c r="N1512" s="16">
        <v>412</v>
      </c>
      <c r="O1512" s="16">
        <v>470</v>
      </c>
      <c r="P1512" s="16">
        <v>324</v>
      </c>
      <c r="Q1512" s="16">
        <v>670</v>
      </c>
      <c r="R1512" s="16">
        <v>473</v>
      </c>
      <c r="S1512" s="16">
        <v>1067</v>
      </c>
      <c r="T1512" s="16">
        <v>1072</v>
      </c>
      <c r="U1512" s="16">
        <v>925</v>
      </c>
      <c r="V1512" s="16">
        <v>1561</v>
      </c>
      <c r="W1512" s="19">
        <v>0.22</v>
      </c>
      <c r="X1512" s="16">
        <v>6105</v>
      </c>
      <c r="Y1512" s="16">
        <v>2688</v>
      </c>
      <c r="Z1512" s="16">
        <v>1337</v>
      </c>
      <c r="AA1512" s="16">
        <v>1351</v>
      </c>
      <c r="AB1512" s="19">
        <v>18328.34</v>
      </c>
      <c r="AC1512" s="19">
        <v>9891.61</v>
      </c>
      <c r="AD1512" s="16">
        <v>101</v>
      </c>
      <c r="AE1512" s="20">
        <v>377.165</v>
      </c>
      <c r="AF1512" s="19">
        <v>19.5</v>
      </c>
      <c r="AG1512" s="16">
        <v>65251</v>
      </c>
      <c r="AH1512" s="19">
        <v>8941</v>
      </c>
      <c r="AI1512" s="16">
        <v>128</v>
      </c>
      <c r="AJ1512" s="16">
        <v>75</v>
      </c>
      <c r="AK1512" s="16">
        <v>165</v>
      </c>
      <c r="AL1512" s="16">
        <v>3</v>
      </c>
      <c r="AM1512" s="16">
        <v>2</v>
      </c>
      <c r="AN1512" s="16">
        <v>121</v>
      </c>
      <c r="AO1512" s="16">
        <v>7</v>
      </c>
    </row>
    <row r="1513" hidden="1" spans="1:41">
      <c r="A1513">
        <v>3121506</v>
      </c>
      <c r="B1513" t="s">
        <v>1502</v>
      </c>
      <c r="C1513" t="s">
        <v>44</v>
      </c>
      <c r="D1513">
        <v>286</v>
      </c>
      <c r="E1513">
        <v>333</v>
      </c>
      <c r="F1513">
        <v>248</v>
      </c>
      <c r="G1513">
        <v>301</v>
      </c>
      <c r="H1513" s="16">
        <f t="shared" si="23"/>
        <v>3003</v>
      </c>
      <c r="I1513" s="16">
        <v>1280</v>
      </c>
      <c r="J1513" s="16">
        <v>1723</v>
      </c>
      <c r="K1513" s="16">
        <v>1556</v>
      </c>
      <c r="L1513" s="16">
        <v>1447</v>
      </c>
      <c r="M1513" s="16">
        <v>151</v>
      </c>
      <c r="N1513" s="16">
        <v>165</v>
      </c>
      <c r="O1513" s="16">
        <v>192</v>
      </c>
      <c r="P1513" s="16">
        <v>128</v>
      </c>
      <c r="Q1513" s="16">
        <v>276</v>
      </c>
      <c r="R1513" s="16">
        <v>184</v>
      </c>
      <c r="S1513" s="16">
        <v>482</v>
      </c>
      <c r="T1513" s="16">
        <v>438</v>
      </c>
      <c r="U1513" s="16">
        <v>406</v>
      </c>
      <c r="V1513" s="16">
        <v>581</v>
      </c>
      <c r="W1513" s="19">
        <v>-0.38</v>
      </c>
      <c r="X1513" s="16">
        <v>2432</v>
      </c>
      <c r="Y1513" s="16">
        <v>1044</v>
      </c>
      <c r="Z1513" s="16">
        <v>469</v>
      </c>
      <c r="AA1513" s="16">
        <v>575</v>
      </c>
      <c r="AB1513" s="19">
        <v>19213.67</v>
      </c>
      <c r="AC1513" s="19">
        <v>10553.65</v>
      </c>
      <c r="AD1513" s="16">
        <v>154</v>
      </c>
      <c r="AE1513" s="20">
        <v>142.279</v>
      </c>
      <c r="AF1513" s="19">
        <v>21.1</v>
      </c>
      <c r="AG1513" s="16">
        <v>34032</v>
      </c>
      <c r="AH1513" s="19">
        <v>11209</v>
      </c>
      <c r="AI1513" s="16">
        <v>68</v>
      </c>
      <c r="AJ1513" s="16">
        <v>70</v>
      </c>
      <c r="AK1513" s="16">
        <v>147</v>
      </c>
      <c r="AL1513" s="16">
        <v>1</v>
      </c>
      <c r="AM1513" s="16">
        <v>1</v>
      </c>
      <c r="AN1513" s="16">
        <v>65</v>
      </c>
      <c r="AO1513" s="16">
        <v>3</v>
      </c>
    </row>
    <row r="1514" hidden="1" spans="1:41">
      <c r="A1514">
        <v>4306353</v>
      </c>
      <c r="B1514" t="s">
        <v>1503</v>
      </c>
      <c r="C1514" t="s">
        <v>77</v>
      </c>
      <c r="D1514">
        <v>286</v>
      </c>
      <c r="E1514">
        <v>327</v>
      </c>
      <c r="F1514">
        <v>248</v>
      </c>
      <c r="G1514">
        <v>295</v>
      </c>
      <c r="H1514" s="16">
        <f t="shared" si="23"/>
        <v>2719</v>
      </c>
      <c r="I1514" s="16">
        <v>640</v>
      </c>
      <c r="J1514" s="16">
        <v>2079</v>
      </c>
      <c r="K1514" s="16">
        <v>1404</v>
      </c>
      <c r="L1514" s="16">
        <v>1315</v>
      </c>
      <c r="M1514" s="16">
        <v>103</v>
      </c>
      <c r="N1514" s="16">
        <v>175</v>
      </c>
      <c r="O1514" s="16">
        <v>204</v>
      </c>
      <c r="P1514" s="16">
        <v>130</v>
      </c>
      <c r="Q1514" s="16">
        <v>182</v>
      </c>
      <c r="R1514" s="16">
        <v>128</v>
      </c>
      <c r="S1514" s="16">
        <v>346</v>
      </c>
      <c r="T1514" s="16">
        <v>347</v>
      </c>
      <c r="U1514" s="16">
        <v>428</v>
      </c>
      <c r="V1514" s="16">
        <v>676</v>
      </c>
      <c r="W1514" s="19">
        <v>-0.91</v>
      </c>
      <c r="X1514" s="16">
        <v>2316</v>
      </c>
      <c r="Y1514" s="16">
        <v>1035</v>
      </c>
      <c r="Z1514" s="16">
        <v>261</v>
      </c>
      <c r="AA1514" s="16">
        <v>774</v>
      </c>
      <c r="AB1514" s="19">
        <v>22328.06</v>
      </c>
      <c r="AC1514" s="19">
        <v>13023.71</v>
      </c>
      <c r="AD1514" s="16">
        <v>424</v>
      </c>
      <c r="AE1514" s="20">
        <v>216.848</v>
      </c>
      <c r="AF1514" s="19">
        <v>12.5</v>
      </c>
      <c r="AG1514" s="16">
        <v>34275</v>
      </c>
      <c r="AH1514" s="19">
        <v>12263</v>
      </c>
      <c r="AI1514" s="16">
        <v>55</v>
      </c>
      <c r="AJ1514" s="16">
        <v>17</v>
      </c>
      <c r="AK1514" s="16">
        <v>74</v>
      </c>
      <c r="AL1514" s="16">
        <v>1</v>
      </c>
      <c r="AM1514" s="16">
        <v>0</v>
      </c>
      <c r="AN1514" s="16">
        <v>54</v>
      </c>
      <c r="AO1514" s="16">
        <v>1</v>
      </c>
    </row>
    <row r="1515" hidden="1" spans="1:41">
      <c r="A1515">
        <v>3513801</v>
      </c>
      <c r="B1515" t="s">
        <v>1504</v>
      </c>
      <c r="C1515" t="s">
        <v>87</v>
      </c>
      <c r="D1515">
        <v>721</v>
      </c>
      <c r="E1515">
        <v>9421</v>
      </c>
      <c r="F1515">
        <v>760</v>
      </c>
      <c r="G1515">
        <v>8771</v>
      </c>
      <c r="H1515" s="16">
        <f t="shared" si="23"/>
        <v>420445</v>
      </c>
      <c r="I1515" s="16">
        <v>420445</v>
      </c>
      <c r="J1515" s="16">
        <v>0</v>
      </c>
      <c r="K1515" s="16">
        <v>205805</v>
      </c>
      <c r="L1515" s="16">
        <v>214640</v>
      </c>
      <c r="M1515" s="16">
        <v>28990</v>
      </c>
      <c r="N1515" s="16">
        <v>30211</v>
      </c>
      <c r="O1515" s="16">
        <v>31901</v>
      </c>
      <c r="P1515" s="16">
        <v>20103</v>
      </c>
      <c r="Q1515" s="16">
        <v>50114</v>
      </c>
      <c r="R1515" s="16">
        <v>36355</v>
      </c>
      <c r="S1515" s="16">
        <v>74162</v>
      </c>
      <c r="T1515" s="16">
        <v>61295</v>
      </c>
      <c r="U1515" s="16">
        <v>45586</v>
      </c>
      <c r="V1515" s="16">
        <v>41728</v>
      </c>
      <c r="W1515" s="19">
        <v>0.63</v>
      </c>
      <c r="X1515" s="16">
        <v>371024</v>
      </c>
      <c r="Y1515" s="16">
        <v>140272</v>
      </c>
      <c r="Z1515" s="16">
        <v>140272</v>
      </c>
      <c r="AA1515" s="16">
        <v>0</v>
      </c>
      <c r="AB1515" s="19">
        <v>24138.19</v>
      </c>
      <c r="AC1515" s="19">
        <v>0</v>
      </c>
      <c r="AD1515" s="16">
        <v>15</v>
      </c>
      <c r="AE1515" s="20">
        <v>30.732</v>
      </c>
      <c r="AF1515" s="19">
        <v>13681</v>
      </c>
      <c r="AG1515" s="16">
        <v>13854570</v>
      </c>
      <c r="AH1515" s="19">
        <v>33593</v>
      </c>
      <c r="AI1515" s="16">
        <v>11599</v>
      </c>
      <c r="AJ1515" s="16">
        <v>7208</v>
      </c>
      <c r="AK1515" s="16">
        <v>18651</v>
      </c>
      <c r="AL1515" s="16">
        <v>36</v>
      </c>
      <c r="AM1515" s="16">
        <v>49</v>
      </c>
      <c r="AN1515" s="16">
        <v>10530</v>
      </c>
      <c r="AO1515" s="16">
        <v>1069</v>
      </c>
    </row>
    <row r="1516" hidden="1" spans="1:41">
      <c r="A1516">
        <v>2505600</v>
      </c>
      <c r="B1516" t="s">
        <v>1505</v>
      </c>
      <c r="C1516" t="s">
        <v>107</v>
      </c>
      <c r="D1516">
        <v>286</v>
      </c>
      <c r="E1516">
        <v>329</v>
      </c>
      <c r="F1516">
        <v>249</v>
      </c>
      <c r="G1516">
        <v>301</v>
      </c>
      <c r="H1516" s="16">
        <f t="shared" si="23"/>
        <v>6528</v>
      </c>
      <c r="I1516" s="16">
        <v>4162</v>
      </c>
      <c r="J1516" s="16">
        <v>2366</v>
      </c>
      <c r="K1516" s="16">
        <v>3286</v>
      </c>
      <c r="L1516" s="16">
        <v>3242</v>
      </c>
      <c r="M1516" s="16">
        <v>448</v>
      </c>
      <c r="N1516" s="16">
        <v>549</v>
      </c>
      <c r="O1516" s="16">
        <v>627</v>
      </c>
      <c r="P1516" s="16">
        <v>386</v>
      </c>
      <c r="Q1516" s="16">
        <v>813</v>
      </c>
      <c r="R1516" s="16">
        <v>503</v>
      </c>
      <c r="S1516" s="16">
        <v>1022</v>
      </c>
      <c r="T1516" s="16">
        <v>740</v>
      </c>
      <c r="U1516" s="16">
        <v>652</v>
      </c>
      <c r="V1516" s="16">
        <v>788</v>
      </c>
      <c r="W1516" s="19">
        <v>-0.32</v>
      </c>
      <c r="X1516" s="16">
        <v>4527</v>
      </c>
      <c r="Y1516" s="16">
        <v>1941</v>
      </c>
      <c r="Z1516" s="16">
        <v>1299</v>
      </c>
      <c r="AA1516" s="16">
        <v>642</v>
      </c>
      <c r="AB1516" s="19">
        <v>12301.24</v>
      </c>
      <c r="AC1516" s="19">
        <v>7314.31</v>
      </c>
      <c r="AD1516" s="16">
        <v>377</v>
      </c>
      <c r="AE1516" s="20">
        <v>269.111</v>
      </c>
      <c r="AF1516" s="19">
        <v>24.3</v>
      </c>
      <c r="AG1516" s="16">
        <v>46832</v>
      </c>
      <c r="AH1516" s="19">
        <v>7105</v>
      </c>
      <c r="AI1516" s="16">
        <v>139</v>
      </c>
      <c r="AJ1516" s="16">
        <v>29</v>
      </c>
      <c r="AK1516" s="16">
        <v>152</v>
      </c>
      <c r="AL1516" s="16">
        <v>2</v>
      </c>
      <c r="AM1516" s="16">
        <v>1</v>
      </c>
      <c r="AN1516" s="16">
        <v>138</v>
      </c>
      <c r="AO1516" s="16">
        <v>1</v>
      </c>
    </row>
    <row r="1517" hidden="1" spans="1:41">
      <c r="A1517">
        <v>4107108</v>
      </c>
      <c r="B1517" t="s">
        <v>1506</v>
      </c>
      <c r="C1517" t="s">
        <v>55</v>
      </c>
      <c r="D1517">
        <v>296</v>
      </c>
      <c r="E1517">
        <v>380</v>
      </c>
      <c r="F1517">
        <v>259</v>
      </c>
      <c r="G1517">
        <v>368</v>
      </c>
      <c r="H1517" s="16">
        <f t="shared" si="23"/>
        <v>5351</v>
      </c>
      <c r="I1517" s="16">
        <v>4516</v>
      </c>
      <c r="J1517" s="16">
        <v>835</v>
      </c>
      <c r="K1517" s="16">
        <v>2661</v>
      </c>
      <c r="L1517" s="16">
        <v>2690</v>
      </c>
      <c r="M1517" s="16">
        <v>286</v>
      </c>
      <c r="N1517" s="16">
        <v>327</v>
      </c>
      <c r="O1517" s="16">
        <v>377</v>
      </c>
      <c r="P1517" s="16">
        <v>268</v>
      </c>
      <c r="Q1517" s="16">
        <v>501</v>
      </c>
      <c r="R1517" s="16">
        <v>333</v>
      </c>
      <c r="S1517" s="16">
        <v>786</v>
      </c>
      <c r="T1517" s="16">
        <v>761</v>
      </c>
      <c r="U1517" s="16">
        <v>674</v>
      </c>
      <c r="V1517" s="16">
        <v>1038</v>
      </c>
      <c r="W1517" s="19">
        <v>-0.68</v>
      </c>
      <c r="X1517" s="16">
        <v>4541</v>
      </c>
      <c r="Y1517" s="16">
        <v>1847</v>
      </c>
      <c r="Z1517" s="16">
        <v>1566</v>
      </c>
      <c r="AA1517" s="16">
        <v>281</v>
      </c>
      <c r="AB1517" s="19">
        <v>20557.38</v>
      </c>
      <c r="AC1517" s="19">
        <v>18823.46</v>
      </c>
      <c r="AD1517" s="16">
        <v>477</v>
      </c>
      <c r="AE1517" s="20">
        <v>242.886</v>
      </c>
      <c r="AF1517" s="19">
        <v>22</v>
      </c>
      <c r="AG1517" s="16">
        <v>252026</v>
      </c>
      <c r="AH1517" s="19">
        <v>46133</v>
      </c>
      <c r="AI1517" s="16">
        <v>180</v>
      </c>
      <c r="AJ1517" s="16">
        <v>81</v>
      </c>
      <c r="AK1517" s="16">
        <v>224</v>
      </c>
      <c r="AL1517" s="16">
        <v>8</v>
      </c>
      <c r="AM1517" s="16">
        <v>2</v>
      </c>
      <c r="AN1517" s="16">
        <v>172</v>
      </c>
      <c r="AO1517" s="16">
        <v>8</v>
      </c>
    </row>
    <row r="1518" hidden="1" spans="1:41">
      <c r="A1518">
        <v>4107124</v>
      </c>
      <c r="B1518" t="s">
        <v>1507</v>
      </c>
      <c r="C1518" t="s">
        <v>55</v>
      </c>
      <c r="D1518">
        <v>289</v>
      </c>
      <c r="E1518">
        <v>328</v>
      </c>
      <c r="F1518">
        <v>249</v>
      </c>
      <c r="G1518">
        <v>297</v>
      </c>
      <c r="H1518" s="16">
        <f t="shared" si="23"/>
        <v>3547</v>
      </c>
      <c r="I1518" s="16">
        <v>1537</v>
      </c>
      <c r="J1518" s="16">
        <v>2010</v>
      </c>
      <c r="K1518" s="16">
        <v>1824</v>
      </c>
      <c r="L1518" s="16">
        <v>1723</v>
      </c>
      <c r="M1518" s="16">
        <v>245</v>
      </c>
      <c r="N1518" s="16">
        <v>302</v>
      </c>
      <c r="O1518" s="16">
        <v>375</v>
      </c>
      <c r="P1518" s="16">
        <v>226</v>
      </c>
      <c r="Q1518" s="16">
        <v>311</v>
      </c>
      <c r="R1518" s="16">
        <v>232</v>
      </c>
      <c r="S1518" s="16">
        <v>540</v>
      </c>
      <c r="T1518" s="16">
        <v>476</v>
      </c>
      <c r="U1518" s="16">
        <v>334</v>
      </c>
      <c r="V1518" s="16">
        <v>506</v>
      </c>
      <c r="W1518" s="19">
        <v>-0.21</v>
      </c>
      <c r="X1518" s="16">
        <v>2761</v>
      </c>
      <c r="Y1518" s="16">
        <v>1202</v>
      </c>
      <c r="Z1518" s="16">
        <v>526</v>
      </c>
      <c r="AA1518" s="16">
        <v>676</v>
      </c>
      <c r="AB1518" s="19">
        <v>18721.1</v>
      </c>
      <c r="AC1518" s="19">
        <v>9872.96</v>
      </c>
      <c r="AD1518" s="16">
        <v>346</v>
      </c>
      <c r="AE1518" s="20">
        <v>359.946</v>
      </c>
      <c r="AF1518" s="19">
        <v>9.9</v>
      </c>
      <c r="AG1518" s="16">
        <v>44899</v>
      </c>
      <c r="AH1518" s="19">
        <v>12584</v>
      </c>
      <c r="AI1518" s="16">
        <v>73</v>
      </c>
      <c r="AJ1518" s="16">
        <v>18</v>
      </c>
      <c r="AK1518" s="16">
        <v>140</v>
      </c>
      <c r="AL1518" s="16">
        <v>5</v>
      </c>
      <c r="AM1518" s="16">
        <v>0</v>
      </c>
      <c r="AN1518" s="16">
        <v>72</v>
      </c>
      <c r="AO1518" s="16">
        <v>1</v>
      </c>
    </row>
    <row r="1519" hidden="1" spans="1:41">
      <c r="A1519">
        <v>4107157</v>
      </c>
      <c r="B1519" t="s">
        <v>1508</v>
      </c>
      <c r="C1519" t="s">
        <v>55</v>
      </c>
      <c r="D1519">
        <v>290</v>
      </c>
      <c r="E1519">
        <v>364</v>
      </c>
      <c r="F1519">
        <v>254</v>
      </c>
      <c r="G1519">
        <v>366</v>
      </c>
      <c r="H1519" s="16">
        <f t="shared" si="23"/>
        <v>5309</v>
      </c>
      <c r="I1519" s="16">
        <v>2885</v>
      </c>
      <c r="J1519" s="16">
        <v>2424</v>
      </c>
      <c r="K1519" s="16">
        <v>2727</v>
      </c>
      <c r="L1519" s="16">
        <v>2582</v>
      </c>
      <c r="M1519" s="16">
        <v>384</v>
      </c>
      <c r="N1519" s="16">
        <v>384</v>
      </c>
      <c r="O1519" s="16">
        <v>459</v>
      </c>
      <c r="P1519" s="16">
        <v>313</v>
      </c>
      <c r="Q1519" s="16">
        <v>609</v>
      </c>
      <c r="R1519" s="16">
        <v>316</v>
      </c>
      <c r="S1519" s="16">
        <v>674</v>
      </c>
      <c r="T1519" s="16">
        <v>711</v>
      </c>
      <c r="U1519" s="16">
        <v>578</v>
      </c>
      <c r="V1519" s="16">
        <v>881</v>
      </c>
      <c r="W1519" s="19">
        <v>0.3</v>
      </c>
      <c r="X1519" s="16">
        <v>4151</v>
      </c>
      <c r="Y1519" s="16">
        <v>1793</v>
      </c>
      <c r="Z1519" s="16">
        <v>1012</v>
      </c>
      <c r="AA1519" s="16">
        <v>781</v>
      </c>
      <c r="AB1519" s="19">
        <v>17863.86</v>
      </c>
      <c r="AC1519" s="19">
        <v>11571.67</v>
      </c>
      <c r="AD1519" s="16">
        <v>490</v>
      </c>
      <c r="AE1519" s="20">
        <v>309.11</v>
      </c>
      <c r="AF1519" s="19">
        <v>17.2</v>
      </c>
      <c r="AG1519" s="16">
        <v>96837</v>
      </c>
      <c r="AH1519" s="19">
        <v>18414</v>
      </c>
      <c r="AI1519" s="16">
        <v>129</v>
      </c>
      <c r="AJ1519" s="16">
        <v>84</v>
      </c>
      <c r="AK1519" s="16">
        <v>160</v>
      </c>
      <c r="AL1519" s="16">
        <v>6</v>
      </c>
      <c r="AM1519" s="16">
        <v>0</v>
      </c>
      <c r="AN1519" s="16">
        <v>114</v>
      </c>
      <c r="AO1519" s="16">
        <v>15</v>
      </c>
    </row>
    <row r="1520" hidden="1" spans="1:41">
      <c r="A1520">
        <v>3121605</v>
      </c>
      <c r="B1520" t="s">
        <v>1509</v>
      </c>
      <c r="C1520" t="s">
        <v>44</v>
      </c>
      <c r="D1520">
        <v>385</v>
      </c>
      <c r="E1520">
        <v>870</v>
      </c>
      <c r="F1520">
        <v>383</v>
      </c>
      <c r="G1520">
        <v>900</v>
      </c>
      <c r="H1520" s="16">
        <f t="shared" si="23"/>
        <v>48350</v>
      </c>
      <c r="I1520" s="16">
        <v>41427</v>
      </c>
      <c r="J1520" s="16">
        <v>6923</v>
      </c>
      <c r="K1520" s="16">
        <v>23675</v>
      </c>
      <c r="L1520" s="16">
        <v>24675</v>
      </c>
      <c r="M1520" s="16">
        <v>3054</v>
      </c>
      <c r="N1520" s="16">
        <v>3445</v>
      </c>
      <c r="O1520" s="16">
        <v>3949</v>
      </c>
      <c r="P1520" s="16">
        <v>2762</v>
      </c>
      <c r="Q1520" s="16">
        <v>6170</v>
      </c>
      <c r="R1520" s="16">
        <v>3799</v>
      </c>
      <c r="S1520" s="16">
        <v>7482</v>
      </c>
      <c r="T1520" s="16">
        <v>6386</v>
      </c>
      <c r="U1520" s="16">
        <v>4833</v>
      </c>
      <c r="V1520" s="16">
        <v>6470</v>
      </c>
      <c r="W1520" s="19">
        <v>0.26</v>
      </c>
      <c r="X1520" s="16">
        <v>41379</v>
      </c>
      <c r="Y1520" s="16">
        <v>14873</v>
      </c>
      <c r="Z1520" s="16">
        <v>12788</v>
      </c>
      <c r="AA1520" s="16">
        <v>2085</v>
      </c>
      <c r="AB1520" s="19">
        <v>16774.07</v>
      </c>
      <c r="AC1520" s="19">
        <v>6982.23</v>
      </c>
      <c r="AD1520" s="16">
        <v>178</v>
      </c>
      <c r="AE1520" s="20">
        <v>3891.659</v>
      </c>
      <c r="AF1520" s="19">
        <v>12.4</v>
      </c>
      <c r="AG1520" s="16">
        <v>666661</v>
      </c>
      <c r="AH1520" s="19">
        <v>13903</v>
      </c>
      <c r="AI1520" s="16">
        <v>1321</v>
      </c>
      <c r="AJ1520" s="16">
        <v>925</v>
      </c>
      <c r="AK1520" s="16">
        <v>2346</v>
      </c>
      <c r="AL1520" s="16">
        <v>21</v>
      </c>
      <c r="AM1520" s="16">
        <v>5</v>
      </c>
      <c r="AN1520" s="16">
        <v>1280</v>
      </c>
      <c r="AO1520" s="16">
        <v>41</v>
      </c>
    </row>
    <row r="1521" hidden="1" spans="1:41">
      <c r="A1521">
        <v>5103502</v>
      </c>
      <c r="B1521" t="s">
        <v>1510</v>
      </c>
      <c r="C1521" t="s">
        <v>80</v>
      </c>
      <c r="D1521">
        <v>349</v>
      </c>
      <c r="E1521">
        <v>586</v>
      </c>
      <c r="F1521">
        <v>305</v>
      </c>
      <c r="G1521">
        <v>566</v>
      </c>
      <c r="H1521" s="16">
        <f t="shared" si="23"/>
        <v>21396</v>
      </c>
      <c r="I1521" s="16">
        <v>16574</v>
      </c>
      <c r="J1521" s="16">
        <v>4822</v>
      </c>
      <c r="K1521" s="16">
        <v>11049</v>
      </c>
      <c r="L1521" s="16">
        <v>10347</v>
      </c>
      <c r="M1521" s="16">
        <v>1599</v>
      </c>
      <c r="N1521" s="16">
        <v>1724</v>
      </c>
      <c r="O1521" s="16">
        <v>1828</v>
      </c>
      <c r="P1521" s="16">
        <v>1065</v>
      </c>
      <c r="Q1521" s="16">
        <v>2623</v>
      </c>
      <c r="R1521" s="16">
        <v>1768</v>
      </c>
      <c r="S1521" s="16">
        <v>3439</v>
      </c>
      <c r="T1521" s="16">
        <v>2905</v>
      </c>
      <c r="U1521" s="16">
        <v>2298</v>
      </c>
      <c r="V1521" s="16">
        <v>2147</v>
      </c>
      <c r="W1521" s="19">
        <v>0.51</v>
      </c>
      <c r="X1521" s="16">
        <v>18492</v>
      </c>
      <c r="Y1521" s="16">
        <v>7061</v>
      </c>
      <c r="Z1521" s="16">
        <v>5424</v>
      </c>
      <c r="AA1521" s="16">
        <v>1637</v>
      </c>
      <c r="AB1521" s="19">
        <v>22883.57</v>
      </c>
      <c r="AC1521" s="19">
        <v>17078.85</v>
      </c>
      <c r="AD1521" s="16">
        <v>137</v>
      </c>
      <c r="AE1521" s="20">
        <v>8230.097</v>
      </c>
      <c r="AF1521" s="19">
        <v>2.6</v>
      </c>
      <c r="AG1521" s="16">
        <v>1588900</v>
      </c>
      <c r="AH1521" s="19">
        <v>75432</v>
      </c>
      <c r="AI1521" s="16">
        <v>788</v>
      </c>
      <c r="AJ1521" s="16">
        <v>369</v>
      </c>
      <c r="AK1521" s="16">
        <v>1170</v>
      </c>
      <c r="AL1521" s="16">
        <v>103</v>
      </c>
      <c r="AM1521" s="16">
        <v>4</v>
      </c>
      <c r="AN1521" s="16">
        <v>669</v>
      </c>
      <c r="AO1521" s="16">
        <v>119</v>
      </c>
    </row>
    <row r="1522" hidden="1" spans="1:41">
      <c r="A1522">
        <v>1707009</v>
      </c>
      <c r="B1522" t="s">
        <v>1511</v>
      </c>
      <c r="C1522" t="s">
        <v>64</v>
      </c>
      <c r="D1522">
        <v>308</v>
      </c>
      <c r="E1522">
        <v>425</v>
      </c>
      <c r="F1522">
        <v>279</v>
      </c>
      <c r="G1522">
        <v>437</v>
      </c>
      <c r="H1522" s="16">
        <f t="shared" si="23"/>
        <v>22011</v>
      </c>
      <c r="I1522" s="16">
        <v>18935</v>
      </c>
      <c r="J1522" s="16">
        <v>3076</v>
      </c>
      <c r="K1522" s="16">
        <v>11119</v>
      </c>
      <c r="L1522" s="16">
        <v>10892</v>
      </c>
      <c r="M1522" s="16">
        <v>1826</v>
      </c>
      <c r="N1522" s="16">
        <v>2049</v>
      </c>
      <c r="O1522" s="16">
        <v>2381</v>
      </c>
      <c r="P1522" s="16">
        <v>1450</v>
      </c>
      <c r="Q1522" s="16">
        <v>2627</v>
      </c>
      <c r="R1522" s="16">
        <v>1808</v>
      </c>
      <c r="S1522" s="16">
        <v>3468</v>
      </c>
      <c r="T1522" s="16">
        <v>2515</v>
      </c>
      <c r="U1522" s="16">
        <v>1851</v>
      </c>
      <c r="V1522" s="16">
        <v>2036</v>
      </c>
      <c r="W1522" s="19">
        <v>1.28</v>
      </c>
      <c r="X1522" s="16">
        <v>18096</v>
      </c>
      <c r="Y1522" s="16">
        <v>6756</v>
      </c>
      <c r="Z1522" s="16">
        <v>5739</v>
      </c>
      <c r="AA1522" s="16">
        <v>1017</v>
      </c>
      <c r="AB1522" s="19">
        <v>17275.77</v>
      </c>
      <c r="AC1522" s="19">
        <v>7205.97</v>
      </c>
      <c r="AD1522" s="16">
        <v>231</v>
      </c>
      <c r="AE1522" s="20">
        <v>3217.313</v>
      </c>
      <c r="AF1522" s="19">
        <v>6.8</v>
      </c>
      <c r="AG1522" s="16">
        <v>249612</v>
      </c>
      <c r="AH1522" s="19">
        <v>11793</v>
      </c>
      <c r="AI1522" s="16">
        <v>834</v>
      </c>
      <c r="AJ1522" s="16">
        <v>331</v>
      </c>
      <c r="AK1522" s="16">
        <v>971</v>
      </c>
      <c r="AL1522" s="16">
        <v>38</v>
      </c>
      <c r="AM1522" s="16">
        <v>3</v>
      </c>
      <c r="AN1522" s="16">
        <v>776</v>
      </c>
      <c r="AO1522" s="16">
        <v>58</v>
      </c>
    </row>
    <row r="1523" hidden="1" spans="1:41">
      <c r="A1523">
        <v>2910057</v>
      </c>
      <c r="B1523" t="s">
        <v>1512</v>
      </c>
      <c r="C1523" t="s">
        <v>52</v>
      </c>
      <c r="D1523">
        <v>374</v>
      </c>
      <c r="E1523">
        <v>697</v>
      </c>
      <c r="F1523">
        <v>343</v>
      </c>
      <c r="G1523">
        <v>663</v>
      </c>
      <c r="H1523" s="16">
        <f t="shared" si="23"/>
        <v>81899</v>
      </c>
      <c r="I1523" s="16">
        <v>77370</v>
      </c>
      <c r="J1523" s="16">
        <v>4529</v>
      </c>
      <c r="K1523" s="16">
        <v>40625</v>
      </c>
      <c r="L1523" s="16">
        <v>41274</v>
      </c>
      <c r="M1523" s="16">
        <v>6868</v>
      </c>
      <c r="N1523" s="16">
        <v>6803</v>
      </c>
      <c r="O1523" s="16">
        <v>6852</v>
      </c>
      <c r="P1523" s="16">
        <v>4033</v>
      </c>
      <c r="Q1523" s="16">
        <v>9620</v>
      </c>
      <c r="R1523" s="16">
        <v>7384</v>
      </c>
      <c r="S1523" s="16">
        <v>16088</v>
      </c>
      <c r="T1523" s="16">
        <v>10874</v>
      </c>
      <c r="U1523" s="16">
        <v>7530</v>
      </c>
      <c r="V1523" s="16">
        <v>5847</v>
      </c>
      <c r="W1523" s="19">
        <v>1.56</v>
      </c>
      <c r="X1523" s="16">
        <v>69896</v>
      </c>
      <c r="Y1523" s="16">
        <v>27355</v>
      </c>
      <c r="Z1523" s="16">
        <v>25791</v>
      </c>
      <c r="AA1523" s="16">
        <v>1564</v>
      </c>
      <c r="AB1523" s="19">
        <v>18454.54</v>
      </c>
      <c r="AC1523" s="19">
        <v>7480.09</v>
      </c>
      <c r="AD1523" s="16">
        <v>46</v>
      </c>
      <c r="AE1523" s="20">
        <v>184.23</v>
      </c>
      <c r="AF1523" s="19">
        <v>444.5</v>
      </c>
      <c r="AG1523" s="16">
        <v>3330786</v>
      </c>
      <c r="AH1523" s="19">
        <v>42671</v>
      </c>
      <c r="AI1523" s="16">
        <v>2325</v>
      </c>
      <c r="AJ1523" s="16">
        <v>1165</v>
      </c>
      <c r="AK1523" s="16">
        <v>3172</v>
      </c>
      <c r="AL1523" s="16">
        <v>9</v>
      </c>
      <c r="AM1523" s="16">
        <v>5</v>
      </c>
      <c r="AN1523" s="16">
        <v>2166</v>
      </c>
      <c r="AO1523" s="16">
        <v>159</v>
      </c>
    </row>
    <row r="1524" hidden="1" spans="1:41">
      <c r="A1524">
        <v>4306379</v>
      </c>
      <c r="B1524" t="s">
        <v>1513</v>
      </c>
      <c r="C1524" t="s">
        <v>77</v>
      </c>
      <c r="D1524">
        <v>285</v>
      </c>
      <c r="E1524">
        <v>326</v>
      </c>
      <c r="F1524">
        <v>249</v>
      </c>
      <c r="G1524">
        <v>298</v>
      </c>
      <c r="H1524" s="16">
        <f t="shared" si="23"/>
        <v>3126</v>
      </c>
      <c r="I1524" s="16">
        <v>1020</v>
      </c>
      <c r="J1524" s="16">
        <v>2106</v>
      </c>
      <c r="K1524" s="16">
        <v>1623</v>
      </c>
      <c r="L1524" s="16">
        <v>1503</v>
      </c>
      <c r="M1524" s="16">
        <v>171</v>
      </c>
      <c r="N1524" s="16">
        <v>178</v>
      </c>
      <c r="O1524" s="16">
        <v>217</v>
      </c>
      <c r="P1524" s="16">
        <v>151</v>
      </c>
      <c r="Q1524" s="16">
        <v>234</v>
      </c>
      <c r="R1524" s="16">
        <v>154</v>
      </c>
      <c r="S1524" s="16">
        <v>401</v>
      </c>
      <c r="T1524" s="16">
        <v>406</v>
      </c>
      <c r="U1524" s="16">
        <v>453</v>
      </c>
      <c r="V1524" s="16">
        <v>761</v>
      </c>
      <c r="W1524" s="19">
        <v>-0.11</v>
      </c>
      <c r="X1524" s="16">
        <v>2571</v>
      </c>
      <c r="Y1524" s="16">
        <v>1223</v>
      </c>
      <c r="Z1524" s="16">
        <v>370</v>
      </c>
      <c r="AA1524" s="16">
        <v>853</v>
      </c>
      <c r="AB1524" s="19">
        <v>18513.01</v>
      </c>
      <c r="AC1524" s="19">
        <v>18502.66</v>
      </c>
      <c r="AD1524" s="16">
        <v>290</v>
      </c>
      <c r="AE1524" s="20">
        <v>600.546</v>
      </c>
      <c r="AF1524" s="19">
        <v>5.2</v>
      </c>
      <c r="AG1524" s="16">
        <v>105079</v>
      </c>
      <c r="AH1524" s="19">
        <v>33507</v>
      </c>
      <c r="AI1524" s="16">
        <v>45</v>
      </c>
      <c r="AJ1524" s="16">
        <v>28</v>
      </c>
      <c r="AK1524" s="16">
        <v>97</v>
      </c>
      <c r="AL1524" s="16">
        <v>2</v>
      </c>
      <c r="AM1524" s="16">
        <v>1</v>
      </c>
      <c r="AN1524" s="16">
        <v>42</v>
      </c>
      <c r="AO1524" s="16">
        <v>3</v>
      </c>
    </row>
    <row r="1525" hidden="1" spans="1:41">
      <c r="A1525">
        <v>3121704</v>
      </c>
      <c r="B1525" t="s">
        <v>1514</v>
      </c>
      <c r="C1525" t="s">
        <v>44</v>
      </c>
      <c r="D1525">
        <v>285</v>
      </c>
      <c r="E1525">
        <v>328</v>
      </c>
      <c r="F1525">
        <v>247</v>
      </c>
      <c r="G1525">
        <v>298</v>
      </c>
      <c r="H1525" s="16">
        <f t="shared" si="23"/>
        <v>3907</v>
      </c>
      <c r="I1525" s="16">
        <v>1007</v>
      </c>
      <c r="J1525" s="16">
        <v>2900</v>
      </c>
      <c r="K1525" s="16">
        <v>1980</v>
      </c>
      <c r="L1525" s="16">
        <v>1927</v>
      </c>
      <c r="M1525" s="16">
        <v>213</v>
      </c>
      <c r="N1525" s="16">
        <v>290</v>
      </c>
      <c r="O1525" s="16">
        <v>313</v>
      </c>
      <c r="P1525" s="16">
        <v>220</v>
      </c>
      <c r="Q1525" s="16">
        <v>338</v>
      </c>
      <c r="R1525" s="16">
        <v>186</v>
      </c>
      <c r="S1525" s="16">
        <v>575</v>
      </c>
      <c r="T1525" s="16">
        <v>455</v>
      </c>
      <c r="U1525" s="16">
        <v>484</v>
      </c>
      <c r="V1525" s="16">
        <v>833</v>
      </c>
      <c r="W1525" s="19">
        <v>-0.14</v>
      </c>
      <c r="X1525" s="16">
        <v>3179</v>
      </c>
      <c r="Y1525" s="16">
        <v>1310</v>
      </c>
      <c r="Z1525" s="16">
        <v>375</v>
      </c>
      <c r="AA1525" s="16">
        <v>935</v>
      </c>
      <c r="AB1525" s="19">
        <v>18520.59</v>
      </c>
      <c r="AC1525" s="19">
        <v>8623.36</v>
      </c>
      <c r="AD1525" s="16">
        <v>109</v>
      </c>
      <c r="AE1525" s="20">
        <v>165.091</v>
      </c>
      <c r="AF1525" s="19">
        <v>23.7</v>
      </c>
      <c r="AG1525" s="16">
        <v>29810</v>
      </c>
      <c r="AH1525" s="19">
        <v>7599</v>
      </c>
      <c r="AI1525" s="16">
        <v>50</v>
      </c>
      <c r="AJ1525" s="16">
        <v>10</v>
      </c>
      <c r="AK1525" s="16">
        <v>89</v>
      </c>
      <c r="AL1525" s="16">
        <v>1</v>
      </c>
      <c r="AM1525" s="16">
        <v>1</v>
      </c>
      <c r="AN1525" s="16">
        <v>49</v>
      </c>
      <c r="AO1525" s="16">
        <v>1</v>
      </c>
    </row>
    <row r="1526" hidden="1" spans="1:41">
      <c r="A1526">
        <v>3121803</v>
      </c>
      <c r="B1526" t="s">
        <v>1515</v>
      </c>
      <c r="C1526" t="s">
        <v>44</v>
      </c>
      <c r="D1526">
        <v>293</v>
      </c>
      <c r="E1526">
        <v>357</v>
      </c>
      <c r="F1526">
        <v>253</v>
      </c>
      <c r="G1526">
        <v>341</v>
      </c>
      <c r="H1526" s="16">
        <f t="shared" si="23"/>
        <v>8199</v>
      </c>
      <c r="I1526" s="16">
        <v>6544</v>
      </c>
      <c r="J1526" s="16">
        <v>1655</v>
      </c>
      <c r="K1526" s="16">
        <v>4076</v>
      </c>
      <c r="L1526" s="16">
        <v>4123</v>
      </c>
      <c r="M1526" s="16">
        <v>429</v>
      </c>
      <c r="N1526" s="16">
        <v>504</v>
      </c>
      <c r="O1526" s="16">
        <v>570</v>
      </c>
      <c r="P1526" s="16">
        <v>394</v>
      </c>
      <c r="Q1526" s="16">
        <v>819</v>
      </c>
      <c r="R1526" s="16">
        <v>610</v>
      </c>
      <c r="S1526" s="16">
        <v>1207</v>
      </c>
      <c r="T1526" s="16">
        <v>1120</v>
      </c>
      <c r="U1526" s="16">
        <v>977</v>
      </c>
      <c r="V1526" s="16">
        <v>1569</v>
      </c>
      <c r="W1526" s="19">
        <v>-1.04</v>
      </c>
      <c r="X1526" s="16">
        <v>6944</v>
      </c>
      <c r="Y1526" s="16">
        <v>2739</v>
      </c>
      <c r="Z1526" s="16">
        <v>2155</v>
      </c>
      <c r="AA1526" s="16">
        <v>584</v>
      </c>
      <c r="AB1526" s="19">
        <v>17429.07</v>
      </c>
      <c r="AC1526" s="19">
        <v>13678.48</v>
      </c>
      <c r="AD1526" s="16">
        <v>124</v>
      </c>
      <c r="AE1526" s="20">
        <v>339.375</v>
      </c>
      <c r="AF1526" s="19">
        <v>24.2</v>
      </c>
      <c r="AG1526" s="16">
        <v>66094</v>
      </c>
      <c r="AH1526" s="19">
        <v>7810</v>
      </c>
      <c r="AI1526" s="16">
        <v>239</v>
      </c>
      <c r="AJ1526" s="16">
        <v>86</v>
      </c>
      <c r="AK1526" s="16">
        <v>260</v>
      </c>
      <c r="AL1526" s="16">
        <v>21</v>
      </c>
      <c r="AM1526" s="16">
        <v>1</v>
      </c>
      <c r="AN1526" s="16">
        <v>236</v>
      </c>
      <c r="AO1526" s="16">
        <v>3</v>
      </c>
    </row>
    <row r="1527" hidden="1" spans="1:41">
      <c r="A1527">
        <v>4205001</v>
      </c>
      <c r="B1527" t="s">
        <v>1516</v>
      </c>
      <c r="C1527" t="s">
        <v>57</v>
      </c>
      <c r="D1527">
        <v>309</v>
      </c>
      <c r="E1527">
        <v>571</v>
      </c>
      <c r="F1527">
        <v>272</v>
      </c>
      <c r="G1527">
        <v>568</v>
      </c>
      <c r="H1527" s="16">
        <f t="shared" si="23"/>
        <v>15499</v>
      </c>
      <c r="I1527" s="16">
        <v>10254</v>
      </c>
      <c r="J1527" s="16">
        <v>5245</v>
      </c>
      <c r="K1527" s="16">
        <v>7844</v>
      </c>
      <c r="L1527" s="16">
        <v>7655</v>
      </c>
      <c r="M1527" s="16">
        <v>1058</v>
      </c>
      <c r="N1527" s="16">
        <v>1132</v>
      </c>
      <c r="O1527" s="16">
        <v>1317</v>
      </c>
      <c r="P1527" s="16">
        <v>762</v>
      </c>
      <c r="Q1527" s="16">
        <v>1584</v>
      </c>
      <c r="R1527" s="16">
        <v>1110</v>
      </c>
      <c r="S1527" s="16">
        <v>2138</v>
      </c>
      <c r="T1527" s="16">
        <v>1853</v>
      </c>
      <c r="U1527" s="16">
        <v>1975</v>
      </c>
      <c r="V1527" s="16">
        <v>2570</v>
      </c>
      <c r="W1527" s="19">
        <v>0.34</v>
      </c>
      <c r="X1527" s="16">
        <v>12997</v>
      </c>
      <c r="Y1527" s="16">
        <v>5470</v>
      </c>
      <c r="Z1527" s="16">
        <v>3683</v>
      </c>
      <c r="AA1527" s="16">
        <v>1787</v>
      </c>
      <c r="AB1527" s="19">
        <v>19256.45</v>
      </c>
      <c r="AC1527" s="19">
        <v>14563.17</v>
      </c>
      <c r="AD1527" s="16">
        <v>527</v>
      </c>
      <c r="AE1527" s="20">
        <v>379.236</v>
      </c>
      <c r="AF1527" s="19">
        <v>40.9</v>
      </c>
      <c r="AG1527" s="16">
        <v>380874</v>
      </c>
      <c r="AH1527" s="19">
        <v>24830</v>
      </c>
      <c r="AI1527" s="16">
        <v>765</v>
      </c>
      <c r="AJ1527" s="16">
        <v>271</v>
      </c>
      <c r="AK1527" s="16">
        <v>897</v>
      </c>
      <c r="AL1527" s="16">
        <v>7</v>
      </c>
      <c r="AM1527" s="16">
        <v>2</v>
      </c>
      <c r="AN1527" s="16">
        <v>648</v>
      </c>
      <c r="AO1527" s="16">
        <v>117</v>
      </c>
    </row>
    <row r="1528" hidden="1" spans="1:41">
      <c r="A1528">
        <v>5207105</v>
      </c>
      <c r="B1528" t="s">
        <v>1517</v>
      </c>
      <c r="C1528" t="s">
        <v>42</v>
      </c>
      <c r="D1528">
        <v>284</v>
      </c>
      <c r="E1528">
        <v>326</v>
      </c>
      <c r="F1528">
        <v>246</v>
      </c>
      <c r="G1528">
        <v>293</v>
      </c>
      <c r="H1528" s="16">
        <f t="shared" si="23"/>
        <v>2547</v>
      </c>
      <c r="I1528" s="16">
        <v>1624</v>
      </c>
      <c r="J1528" s="16">
        <v>923</v>
      </c>
      <c r="K1528" s="16">
        <v>1307</v>
      </c>
      <c r="L1528" s="16">
        <v>1240</v>
      </c>
      <c r="M1528" s="16">
        <v>131</v>
      </c>
      <c r="N1528" s="16">
        <v>144</v>
      </c>
      <c r="O1528" s="16">
        <v>159</v>
      </c>
      <c r="P1528" s="16">
        <v>127</v>
      </c>
      <c r="Q1528" s="16">
        <v>234</v>
      </c>
      <c r="R1528" s="16">
        <v>168</v>
      </c>
      <c r="S1528" s="16">
        <v>372</v>
      </c>
      <c r="T1528" s="16">
        <v>413</v>
      </c>
      <c r="U1528" s="16">
        <v>347</v>
      </c>
      <c r="V1528" s="16">
        <v>452</v>
      </c>
      <c r="W1528" s="19">
        <v>0.02</v>
      </c>
      <c r="X1528" s="16">
        <v>2158</v>
      </c>
      <c r="Y1528" s="16">
        <v>959</v>
      </c>
      <c r="Z1528" s="16">
        <v>622</v>
      </c>
      <c r="AA1528" s="16">
        <v>337</v>
      </c>
      <c r="AB1528" s="19">
        <v>20245.58</v>
      </c>
      <c r="AC1528" s="19">
        <v>22685.77</v>
      </c>
      <c r="AD1528" s="16">
        <v>219</v>
      </c>
      <c r="AE1528" s="20">
        <v>687.348</v>
      </c>
      <c r="AF1528" s="19">
        <v>3.7</v>
      </c>
      <c r="AG1528" s="16">
        <v>43215</v>
      </c>
      <c r="AH1528" s="19">
        <v>16980</v>
      </c>
      <c r="AI1528" s="16">
        <v>60</v>
      </c>
      <c r="AJ1528" s="16">
        <v>24</v>
      </c>
      <c r="AK1528" s="16">
        <v>67</v>
      </c>
      <c r="AL1528" s="16">
        <v>5</v>
      </c>
      <c r="AM1528" s="16">
        <v>1</v>
      </c>
      <c r="AN1528" s="16">
        <v>53</v>
      </c>
      <c r="AO1528" s="16">
        <v>7</v>
      </c>
    </row>
    <row r="1529" hidden="1" spans="1:41">
      <c r="A1529">
        <v>3513850</v>
      </c>
      <c r="B1529" t="s">
        <v>1518</v>
      </c>
      <c r="C1529" t="s">
        <v>87</v>
      </c>
      <c r="D1529">
        <v>286</v>
      </c>
      <c r="E1529">
        <v>334</v>
      </c>
      <c r="F1529">
        <v>249</v>
      </c>
      <c r="G1529">
        <v>303</v>
      </c>
      <c r="H1529" s="16">
        <f t="shared" si="23"/>
        <v>1790</v>
      </c>
      <c r="I1529" s="16">
        <v>1413</v>
      </c>
      <c r="J1529" s="16">
        <v>377</v>
      </c>
      <c r="K1529" s="16">
        <v>938</v>
      </c>
      <c r="L1529" s="16">
        <v>852</v>
      </c>
      <c r="M1529" s="16">
        <v>95</v>
      </c>
      <c r="N1529" s="16">
        <v>86</v>
      </c>
      <c r="O1529" s="16">
        <v>91</v>
      </c>
      <c r="P1529" s="16">
        <v>85</v>
      </c>
      <c r="Q1529" s="16">
        <v>170</v>
      </c>
      <c r="R1529" s="16">
        <v>96</v>
      </c>
      <c r="S1529" s="16">
        <v>251</v>
      </c>
      <c r="T1529" s="16">
        <v>268</v>
      </c>
      <c r="U1529" s="16">
        <v>224</v>
      </c>
      <c r="V1529" s="16">
        <v>424</v>
      </c>
      <c r="W1529" s="19">
        <v>0.31</v>
      </c>
      <c r="X1529" s="16">
        <v>1479</v>
      </c>
      <c r="Y1529" s="16">
        <v>690</v>
      </c>
      <c r="Z1529" s="16">
        <v>553</v>
      </c>
      <c r="AA1529" s="16">
        <v>137</v>
      </c>
      <c r="AB1529" s="19">
        <v>24276.92</v>
      </c>
      <c r="AC1529" s="19">
        <v>20664.87</v>
      </c>
      <c r="AD1529" s="16">
        <v>533</v>
      </c>
      <c r="AE1529" s="20">
        <v>88.133</v>
      </c>
      <c r="AF1529" s="19">
        <v>20.3</v>
      </c>
      <c r="AG1529" s="16">
        <v>45886</v>
      </c>
      <c r="AH1529" s="19">
        <v>25895</v>
      </c>
      <c r="AI1529" s="16">
        <v>29</v>
      </c>
      <c r="AJ1529" s="16">
        <v>14</v>
      </c>
      <c r="AK1529" s="16">
        <v>77</v>
      </c>
      <c r="AL1529" s="16">
        <v>320</v>
      </c>
      <c r="AM1529" s="16">
        <v>0</v>
      </c>
      <c r="AN1529" s="16">
        <v>28</v>
      </c>
      <c r="AO1529" s="16">
        <v>1</v>
      </c>
    </row>
    <row r="1530" hidden="1" spans="1:41">
      <c r="A1530">
        <v>2203354</v>
      </c>
      <c r="B1530" t="s">
        <v>1519</v>
      </c>
      <c r="C1530" t="s">
        <v>75</v>
      </c>
      <c r="D1530">
        <v>287</v>
      </c>
      <c r="E1530">
        <v>325</v>
      </c>
      <c r="F1530">
        <v>250</v>
      </c>
      <c r="G1530">
        <v>295</v>
      </c>
      <c r="H1530" s="16">
        <f t="shared" si="23"/>
        <v>6908</v>
      </c>
      <c r="I1530" s="16">
        <v>2488</v>
      </c>
      <c r="J1530" s="16">
        <v>4420</v>
      </c>
      <c r="K1530" s="16">
        <v>3502</v>
      </c>
      <c r="L1530" s="16">
        <v>3406</v>
      </c>
      <c r="M1530" s="16">
        <v>455</v>
      </c>
      <c r="N1530" s="16">
        <v>547</v>
      </c>
      <c r="O1530" s="16">
        <v>646</v>
      </c>
      <c r="P1530" s="16">
        <v>428</v>
      </c>
      <c r="Q1530" s="16">
        <v>711</v>
      </c>
      <c r="R1530" s="16">
        <v>483</v>
      </c>
      <c r="S1530" s="16">
        <v>1150</v>
      </c>
      <c r="T1530" s="16">
        <v>906</v>
      </c>
      <c r="U1530" s="16">
        <v>647</v>
      </c>
      <c r="V1530" s="16">
        <v>935</v>
      </c>
      <c r="W1530" s="19">
        <v>0.2</v>
      </c>
      <c r="X1530" s="16">
        <v>4997</v>
      </c>
      <c r="Y1530" s="16">
        <v>2149</v>
      </c>
      <c r="Z1530" s="16">
        <v>774</v>
      </c>
      <c r="AA1530" s="16">
        <v>1375</v>
      </c>
      <c r="AB1530" s="19">
        <v>14730.32</v>
      </c>
      <c r="AC1530" s="19">
        <v>7276.24</v>
      </c>
      <c r="AD1530" s="16">
        <v>472</v>
      </c>
      <c r="AE1530" s="20">
        <v>1017.057</v>
      </c>
      <c r="AF1530" s="19">
        <v>6.8</v>
      </c>
      <c r="AG1530" s="16">
        <v>35328</v>
      </c>
      <c r="AH1530" s="19">
        <v>5148</v>
      </c>
      <c r="AI1530" s="16">
        <v>106</v>
      </c>
      <c r="AJ1530" s="16">
        <v>10</v>
      </c>
      <c r="AK1530" s="16">
        <v>98</v>
      </c>
      <c r="AL1530" s="16">
        <v>3</v>
      </c>
      <c r="AM1530" s="16">
        <v>1</v>
      </c>
      <c r="AN1530" s="16">
        <v>104</v>
      </c>
      <c r="AO1530" s="16">
        <v>2</v>
      </c>
    </row>
    <row r="1531" hidden="1" spans="1:41">
      <c r="A1531">
        <v>2802007</v>
      </c>
      <c r="B1531" t="s">
        <v>1520</v>
      </c>
      <c r="C1531" t="s">
        <v>261</v>
      </c>
      <c r="D1531">
        <v>285</v>
      </c>
      <c r="E1531">
        <v>324</v>
      </c>
      <c r="F1531">
        <v>248</v>
      </c>
      <c r="G1531">
        <v>292</v>
      </c>
      <c r="H1531" s="16">
        <f t="shared" si="23"/>
        <v>5141</v>
      </c>
      <c r="I1531" s="16">
        <v>2214</v>
      </c>
      <c r="J1531" s="16">
        <v>2927</v>
      </c>
      <c r="K1531" s="16">
        <v>2611</v>
      </c>
      <c r="L1531" s="16">
        <v>2530</v>
      </c>
      <c r="M1531" s="16">
        <v>448</v>
      </c>
      <c r="N1531" s="16">
        <v>458</v>
      </c>
      <c r="O1531" s="16">
        <v>529</v>
      </c>
      <c r="P1531" s="16">
        <v>294</v>
      </c>
      <c r="Q1531" s="16">
        <v>596</v>
      </c>
      <c r="R1531" s="16">
        <v>418</v>
      </c>
      <c r="S1531" s="16">
        <v>864</v>
      </c>
      <c r="T1531" s="16">
        <v>610</v>
      </c>
      <c r="U1531" s="16">
        <v>442</v>
      </c>
      <c r="V1531" s="16">
        <v>482</v>
      </c>
      <c r="W1531" s="19">
        <v>1.65</v>
      </c>
      <c r="X1531" s="16">
        <v>3652</v>
      </c>
      <c r="Y1531" s="16">
        <v>1551</v>
      </c>
      <c r="Z1531" s="16">
        <v>682</v>
      </c>
      <c r="AA1531" s="16">
        <v>869</v>
      </c>
      <c r="AB1531" s="19">
        <v>14934.12</v>
      </c>
      <c r="AC1531" s="19">
        <v>6678.59</v>
      </c>
      <c r="AD1531" s="16">
        <v>26</v>
      </c>
      <c r="AE1531" s="20">
        <v>90.328</v>
      </c>
      <c r="AF1531" s="19">
        <v>56.9</v>
      </c>
      <c r="AG1531" s="16">
        <v>172179</v>
      </c>
      <c r="AH1531" s="19">
        <v>35210</v>
      </c>
      <c r="AI1531" s="16">
        <v>51</v>
      </c>
      <c r="AJ1531" s="16">
        <v>24</v>
      </c>
      <c r="AK1531" s="16">
        <v>121</v>
      </c>
      <c r="AL1531" s="16">
        <v>3</v>
      </c>
      <c r="AM1531" s="16">
        <v>0</v>
      </c>
      <c r="AN1531" s="16">
        <v>50</v>
      </c>
      <c r="AO1531" s="16">
        <v>1</v>
      </c>
    </row>
    <row r="1532" hidden="1" spans="1:41">
      <c r="A1532">
        <v>3121902</v>
      </c>
      <c r="B1532" t="s">
        <v>1521</v>
      </c>
      <c r="C1532" t="s">
        <v>44</v>
      </c>
      <c r="D1532">
        <v>287</v>
      </c>
      <c r="E1532">
        <v>344</v>
      </c>
      <c r="F1532">
        <v>250</v>
      </c>
      <c r="G1532">
        <v>320</v>
      </c>
      <c r="H1532" s="16">
        <f t="shared" si="23"/>
        <v>3463</v>
      </c>
      <c r="I1532" s="16">
        <v>2175</v>
      </c>
      <c r="J1532" s="16">
        <v>1288</v>
      </c>
      <c r="K1532" s="16">
        <v>1758</v>
      </c>
      <c r="L1532" s="16">
        <v>1705</v>
      </c>
      <c r="M1532" s="16">
        <v>243</v>
      </c>
      <c r="N1532" s="16">
        <v>240</v>
      </c>
      <c r="O1532" s="16">
        <v>235</v>
      </c>
      <c r="P1532" s="16">
        <v>173</v>
      </c>
      <c r="Q1532" s="16">
        <v>367</v>
      </c>
      <c r="R1532" s="16">
        <v>231</v>
      </c>
      <c r="S1532" s="16">
        <v>471</v>
      </c>
      <c r="T1532" s="16">
        <v>506</v>
      </c>
      <c r="U1532" s="16">
        <v>437</v>
      </c>
      <c r="V1532" s="16">
        <v>560</v>
      </c>
      <c r="W1532" s="19">
        <v>0.25</v>
      </c>
      <c r="X1532" s="16">
        <v>2985</v>
      </c>
      <c r="Y1532" s="16">
        <v>1202</v>
      </c>
      <c r="Z1532" s="16">
        <v>788</v>
      </c>
      <c r="AA1532" s="16">
        <v>414</v>
      </c>
      <c r="AB1532" s="19">
        <v>20445.42</v>
      </c>
      <c r="AC1532" s="19">
        <v>12111.99</v>
      </c>
      <c r="AD1532" s="16">
        <v>164</v>
      </c>
      <c r="AE1532" s="20">
        <v>116.97</v>
      </c>
      <c r="AF1532" s="19">
        <v>29.6</v>
      </c>
      <c r="AG1532" s="16">
        <v>35364</v>
      </c>
      <c r="AH1532" s="19">
        <v>10289</v>
      </c>
      <c r="AI1532" s="16">
        <v>100</v>
      </c>
      <c r="AJ1532" s="16">
        <v>114</v>
      </c>
      <c r="AK1532" s="16">
        <v>207</v>
      </c>
      <c r="AL1532" s="16">
        <v>1</v>
      </c>
      <c r="AM1532" s="16">
        <v>1</v>
      </c>
      <c r="AN1532" s="16">
        <v>90</v>
      </c>
      <c r="AO1532" s="16">
        <v>10</v>
      </c>
    </row>
    <row r="1533" hidden="1" spans="1:41">
      <c r="A1533">
        <v>3122009</v>
      </c>
      <c r="B1533" t="s">
        <v>1522</v>
      </c>
      <c r="C1533" t="s">
        <v>44</v>
      </c>
      <c r="D1533">
        <v>309</v>
      </c>
      <c r="E1533">
        <v>464</v>
      </c>
      <c r="F1533">
        <v>281</v>
      </c>
      <c r="G1533">
        <v>443</v>
      </c>
      <c r="H1533" s="16">
        <f t="shared" si="23"/>
        <v>20186</v>
      </c>
      <c r="I1533" s="16">
        <v>10686</v>
      </c>
      <c r="J1533" s="16">
        <v>9500</v>
      </c>
      <c r="K1533" s="16">
        <v>10318</v>
      </c>
      <c r="L1533" s="16">
        <v>9868</v>
      </c>
      <c r="M1533" s="16">
        <v>1399</v>
      </c>
      <c r="N1533" s="16">
        <v>1676</v>
      </c>
      <c r="O1533" s="16">
        <v>1572</v>
      </c>
      <c r="P1533" s="16">
        <v>978</v>
      </c>
      <c r="Q1533" s="16">
        <v>2021</v>
      </c>
      <c r="R1533" s="16">
        <v>1433</v>
      </c>
      <c r="S1533" s="16">
        <v>3141</v>
      </c>
      <c r="T1533" s="16">
        <v>2638</v>
      </c>
      <c r="U1533" s="16">
        <v>2417</v>
      </c>
      <c r="V1533" s="16">
        <v>2911</v>
      </c>
      <c r="W1533" s="19">
        <v>0.28</v>
      </c>
      <c r="X1533" s="16">
        <v>16351</v>
      </c>
      <c r="Y1533" s="16">
        <v>6983</v>
      </c>
      <c r="Z1533" s="16">
        <v>3877</v>
      </c>
      <c r="AA1533" s="16">
        <v>3106</v>
      </c>
      <c r="AB1533" s="19">
        <v>16077.94</v>
      </c>
      <c r="AC1533" s="19">
        <v>7749.67</v>
      </c>
      <c r="AD1533" s="16">
        <v>208</v>
      </c>
      <c r="AE1533" s="20">
        <v>337.776</v>
      </c>
      <c r="AF1533" s="19">
        <v>59.8</v>
      </c>
      <c r="AG1533" s="16">
        <v>226972</v>
      </c>
      <c r="AH1533" s="19">
        <v>11342</v>
      </c>
      <c r="AI1533" s="16">
        <v>558</v>
      </c>
      <c r="AJ1533" s="16">
        <v>172</v>
      </c>
      <c r="AK1533" s="16">
        <v>625</v>
      </c>
      <c r="AL1533" s="16">
        <v>4</v>
      </c>
      <c r="AM1533" s="16">
        <v>3</v>
      </c>
      <c r="AN1533" s="16">
        <v>524</v>
      </c>
      <c r="AO1533" s="16">
        <v>34</v>
      </c>
    </row>
    <row r="1534" hidden="1" spans="1:41">
      <c r="A1534">
        <v>3122108</v>
      </c>
      <c r="B1534" t="s">
        <v>1523</v>
      </c>
      <c r="C1534" t="s">
        <v>44</v>
      </c>
      <c r="D1534">
        <v>292</v>
      </c>
      <c r="E1534">
        <v>361</v>
      </c>
      <c r="F1534">
        <v>256</v>
      </c>
      <c r="G1534">
        <v>334</v>
      </c>
      <c r="H1534" s="16">
        <f t="shared" si="23"/>
        <v>5086</v>
      </c>
      <c r="I1534" s="16">
        <v>4127</v>
      </c>
      <c r="J1534" s="16">
        <v>959</v>
      </c>
      <c r="K1534" s="16">
        <v>2560</v>
      </c>
      <c r="L1534" s="16">
        <v>2526</v>
      </c>
      <c r="M1534" s="16">
        <v>333</v>
      </c>
      <c r="N1534" s="16">
        <v>346</v>
      </c>
      <c r="O1534" s="16">
        <v>382</v>
      </c>
      <c r="P1534" s="16">
        <v>249</v>
      </c>
      <c r="Q1534" s="16">
        <v>481</v>
      </c>
      <c r="R1534" s="16">
        <v>311</v>
      </c>
      <c r="S1534" s="16">
        <v>720</v>
      </c>
      <c r="T1534" s="16">
        <v>687</v>
      </c>
      <c r="U1534" s="16">
        <v>598</v>
      </c>
      <c r="V1534" s="16">
        <v>979</v>
      </c>
      <c r="W1534" s="19">
        <v>0.02</v>
      </c>
      <c r="X1534" s="16">
        <v>4007</v>
      </c>
      <c r="Y1534" s="16">
        <v>1815</v>
      </c>
      <c r="Z1534" s="16">
        <v>1469</v>
      </c>
      <c r="AA1534" s="16">
        <v>346</v>
      </c>
      <c r="AB1534" s="19">
        <v>16386.83</v>
      </c>
      <c r="AC1534" s="19">
        <v>12980.75</v>
      </c>
      <c r="AD1534" s="16">
        <v>285</v>
      </c>
      <c r="AE1534" s="20">
        <v>342.249</v>
      </c>
      <c r="AF1534" s="19">
        <v>14.9</v>
      </c>
      <c r="AG1534" s="16">
        <v>42258</v>
      </c>
      <c r="AH1534" s="19">
        <v>8315</v>
      </c>
      <c r="AI1534" s="16">
        <v>127</v>
      </c>
      <c r="AJ1534" s="16">
        <v>49</v>
      </c>
      <c r="AK1534" s="16">
        <v>121</v>
      </c>
      <c r="AL1534" s="16">
        <v>2</v>
      </c>
      <c r="AM1534" s="16">
        <v>1</v>
      </c>
      <c r="AN1534" s="16">
        <v>124</v>
      </c>
      <c r="AO1534" s="16">
        <v>3</v>
      </c>
    </row>
    <row r="1535" hidden="1" spans="1:41">
      <c r="A1535">
        <v>3201803</v>
      </c>
      <c r="B1535" t="s">
        <v>1524</v>
      </c>
      <c r="C1535" t="s">
        <v>95</v>
      </c>
      <c r="D1535">
        <v>291</v>
      </c>
      <c r="E1535">
        <v>346</v>
      </c>
      <c r="F1535">
        <v>251</v>
      </c>
      <c r="G1535">
        <v>318</v>
      </c>
      <c r="H1535" s="16">
        <f t="shared" si="23"/>
        <v>4592</v>
      </c>
      <c r="I1535" s="16">
        <v>1822</v>
      </c>
      <c r="J1535" s="16">
        <v>2770</v>
      </c>
      <c r="K1535" s="16">
        <v>2420</v>
      </c>
      <c r="L1535" s="16">
        <v>2172</v>
      </c>
      <c r="M1535" s="16">
        <v>319</v>
      </c>
      <c r="N1535" s="16">
        <v>357</v>
      </c>
      <c r="O1535" s="16">
        <v>380</v>
      </c>
      <c r="P1535" s="16">
        <v>248</v>
      </c>
      <c r="Q1535" s="16">
        <v>494</v>
      </c>
      <c r="R1535" s="16">
        <v>331</v>
      </c>
      <c r="S1535" s="16">
        <v>729</v>
      </c>
      <c r="T1535" s="16">
        <v>611</v>
      </c>
      <c r="U1535" s="16">
        <v>543</v>
      </c>
      <c r="V1535" s="16">
        <v>580</v>
      </c>
      <c r="W1535" s="19">
        <v>-0.41</v>
      </c>
      <c r="X1535" s="16">
        <v>3700</v>
      </c>
      <c r="Y1535" s="16">
        <v>1597</v>
      </c>
      <c r="Z1535" s="16">
        <v>660</v>
      </c>
      <c r="AA1535" s="16">
        <v>937</v>
      </c>
      <c r="AB1535" s="19">
        <v>17331.61</v>
      </c>
      <c r="AC1535" s="19">
        <v>9023.72</v>
      </c>
      <c r="AD1535" s="16">
        <v>145</v>
      </c>
      <c r="AE1535" s="20">
        <v>173.881</v>
      </c>
      <c r="AF1535" s="19">
        <v>26.4</v>
      </c>
      <c r="AG1535" s="16">
        <v>53759</v>
      </c>
      <c r="AH1535" s="19">
        <v>11564</v>
      </c>
      <c r="AI1535" s="16">
        <v>145</v>
      </c>
      <c r="AJ1535" s="16">
        <v>91</v>
      </c>
      <c r="AK1535" s="16">
        <v>228</v>
      </c>
      <c r="AL1535" s="16">
        <v>9</v>
      </c>
      <c r="AM1535" s="16">
        <v>1</v>
      </c>
      <c r="AN1535" s="16">
        <v>143</v>
      </c>
      <c r="AO1535" s="16">
        <v>2</v>
      </c>
    </row>
    <row r="1536" hidden="1" spans="1:41">
      <c r="A1536">
        <v>3513900</v>
      </c>
      <c r="B1536" t="s">
        <v>1525</v>
      </c>
      <c r="C1536" t="s">
        <v>87</v>
      </c>
      <c r="D1536">
        <v>305</v>
      </c>
      <c r="E1536">
        <v>450</v>
      </c>
      <c r="F1536">
        <v>270</v>
      </c>
      <c r="G1536">
        <v>449</v>
      </c>
      <c r="H1536" s="16">
        <f t="shared" si="23"/>
        <v>11328</v>
      </c>
      <c r="I1536" s="16">
        <v>8030</v>
      </c>
      <c r="J1536" s="16">
        <v>3298</v>
      </c>
      <c r="K1536" s="16">
        <v>5713</v>
      </c>
      <c r="L1536" s="16">
        <v>5615</v>
      </c>
      <c r="M1536" s="16">
        <v>518</v>
      </c>
      <c r="N1536" s="16">
        <v>573</v>
      </c>
      <c r="O1536" s="16">
        <v>700</v>
      </c>
      <c r="P1536" s="16">
        <v>529</v>
      </c>
      <c r="Q1536" s="16">
        <v>1166</v>
      </c>
      <c r="R1536" s="16">
        <v>754</v>
      </c>
      <c r="S1536" s="16">
        <v>1654</v>
      </c>
      <c r="T1536" s="16">
        <v>1648</v>
      </c>
      <c r="U1536" s="16">
        <v>1613</v>
      </c>
      <c r="V1536" s="16">
        <v>2173</v>
      </c>
      <c r="W1536" s="19">
        <v>-0.48</v>
      </c>
      <c r="X1536" s="16">
        <v>10107</v>
      </c>
      <c r="Y1536" s="16">
        <v>4019</v>
      </c>
      <c r="Z1536" s="16">
        <v>2913</v>
      </c>
      <c r="AA1536" s="16">
        <v>1106</v>
      </c>
      <c r="AB1536" s="19">
        <v>24712.38</v>
      </c>
      <c r="AC1536" s="19">
        <v>20688.12</v>
      </c>
      <c r="AD1536" s="16">
        <v>209</v>
      </c>
      <c r="AE1536" s="20">
        <v>223.749</v>
      </c>
      <c r="AF1536" s="19">
        <v>50.6</v>
      </c>
      <c r="AG1536" s="16">
        <v>258471</v>
      </c>
      <c r="AH1536" s="19">
        <v>22491</v>
      </c>
      <c r="AI1536" s="16">
        <v>444</v>
      </c>
      <c r="AJ1536" s="16">
        <v>173</v>
      </c>
      <c r="AK1536" s="16">
        <v>438</v>
      </c>
      <c r="AL1536" s="16">
        <v>2210</v>
      </c>
      <c r="AM1536" s="16">
        <v>3</v>
      </c>
      <c r="AN1536" s="16">
        <v>347</v>
      </c>
      <c r="AO1536" s="16">
        <v>97</v>
      </c>
    </row>
    <row r="1537" hidden="1" spans="1:41">
      <c r="A1537">
        <v>3122207</v>
      </c>
      <c r="B1537" t="s">
        <v>1526</v>
      </c>
      <c r="C1537" t="s">
        <v>44</v>
      </c>
      <c r="D1537">
        <v>299</v>
      </c>
      <c r="E1537">
        <v>367</v>
      </c>
      <c r="F1537">
        <v>260</v>
      </c>
      <c r="G1537">
        <v>349</v>
      </c>
      <c r="H1537" s="16">
        <f t="shared" si="23"/>
        <v>7599</v>
      </c>
      <c r="I1537" s="16">
        <v>6067</v>
      </c>
      <c r="J1537" s="16">
        <v>1532</v>
      </c>
      <c r="K1537" s="16">
        <v>3802</v>
      </c>
      <c r="L1537" s="16">
        <v>3797</v>
      </c>
      <c r="M1537" s="16">
        <v>536</v>
      </c>
      <c r="N1537" s="16">
        <v>587</v>
      </c>
      <c r="O1537" s="16">
        <v>669</v>
      </c>
      <c r="P1537" s="16">
        <v>465</v>
      </c>
      <c r="Q1537" s="16">
        <v>940</v>
      </c>
      <c r="R1537" s="16">
        <v>515</v>
      </c>
      <c r="S1537" s="16">
        <v>1018</v>
      </c>
      <c r="T1537" s="16">
        <v>928</v>
      </c>
      <c r="U1537" s="16">
        <v>795</v>
      </c>
      <c r="V1537" s="16">
        <v>1146</v>
      </c>
      <c r="W1537" s="19">
        <v>0.54</v>
      </c>
      <c r="X1537" s="16">
        <v>6200</v>
      </c>
      <c r="Y1537" s="16">
        <v>2288</v>
      </c>
      <c r="Z1537" s="16">
        <v>1827</v>
      </c>
      <c r="AA1537" s="16">
        <v>461</v>
      </c>
      <c r="AB1537" s="19">
        <v>14960.81</v>
      </c>
      <c r="AC1537" s="19">
        <v>7928.15</v>
      </c>
      <c r="AD1537" s="16">
        <v>182</v>
      </c>
      <c r="AE1537" s="20">
        <v>133.12</v>
      </c>
      <c r="AF1537" s="19">
        <v>57.1</v>
      </c>
      <c r="AG1537" s="16">
        <v>51661</v>
      </c>
      <c r="AH1537" s="19">
        <v>6914</v>
      </c>
      <c r="AI1537" s="16">
        <v>201</v>
      </c>
      <c r="AJ1537" s="16">
        <v>87</v>
      </c>
      <c r="AK1537" s="16">
        <v>214</v>
      </c>
      <c r="AL1537" s="16">
        <v>9</v>
      </c>
      <c r="AM1537" s="16">
        <v>1</v>
      </c>
      <c r="AN1537" s="16">
        <v>196</v>
      </c>
      <c r="AO1537" s="16">
        <v>5</v>
      </c>
    </row>
    <row r="1538" hidden="1" spans="1:41">
      <c r="A1538">
        <v>3122306</v>
      </c>
      <c r="B1538" t="s">
        <v>1527</v>
      </c>
      <c r="C1538" t="s">
        <v>44</v>
      </c>
      <c r="D1538">
        <v>630</v>
      </c>
      <c r="E1538">
        <v>2944</v>
      </c>
      <c r="F1538">
        <v>523</v>
      </c>
      <c r="G1538">
        <v>3374</v>
      </c>
      <c r="H1538" s="16">
        <f t="shared" ref="H1538:H1601" si="24">+J1538+I1538</f>
        <v>236871</v>
      </c>
      <c r="I1538" s="16">
        <v>229858</v>
      </c>
      <c r="J1538" s="16">
        <v>7013</v>
      </c>
      <c r="K1538" s="16">
        <v>116631</v>
      </c>
      <c r="L1538" s="16">
        <v>120240</v>
      </c>
      <c r="M1538" s="16">
        <v>13135</v>
      </c>
      <c r="N1538" s="16">
        <v>13946</v>
      </c>
      <c r="O1538" s="16">
        <v>15326</v>
      </c>
      <c r="P1538" s="16">
        <v>9930</v>
      </c>
      <c r="Q1538" s="16">
        <v>25689</v>
      </c>
      <c r="R1538" s="16">
        <v>19007</v>
      </c>
      <c r="S1538" s="16">
        <v>41762</v>
      </c>
      <c r="T1538" s="16">
        <v>35572</v>
      </c>
      <c r="U1538" s="16">
        <v>29638</v>
      </c>
      <c r="V1538" s="16">
        <v>32866</v>
      </c>
      <c r="W1538" s="19">
        <v>0.84</v>
      </c>
      <c r="X1538" s="16">
        <v>217079</v>
      </c>
      <c r="Y1538" s="16">
        <v>81604</v>
      </c>
      <c r="Z1538" s="16">
        <v>79099</v>
      </c>
      <c r="AA1538" s="16">
        <v>2505</v>
      </c>
      <c r="AB1538" s="19">
        <v>30369.38</v>
      </c>
      <c r="AC1538" s="19">
        <v>13349.24</v>
      </c>
      <c r="AD1538" s="16">
        <v>103</v>
      </c>
      <c r="AE1538" s="20">
        <v>708.115</v>
      </c>
      <c r="AF1538" s="19">
        <v>334.5</v>
      </c>
      <c r="AG1538" s="16">
        <v>5478001</v>
      </c>
      <c r="AH1538" s="19">
        <v>23730</v>
      </c>
      <c r="AI1538" s="16">
        <v>9394</v>
      </c>
      <c r="AJ1538" s="16">
        <v>7537</v>
      </c>
      <c r="AK1538" s="16">
        <v>13072</v>
      </c>
      <c r="AL1538" s="16">
        <v>56</v>
      </c>
      <c r="AM1538" s="16">
        <v>29</v>
      </c>
      <c r="AN1538" s="16">
        <v>8015</v>
      </c>
      <c r="AO1538" s="16">
        <v>1379</v>
      </c>
    </row>
    <row r="1539" hidden="1" spans="1:41">
      <c r="A1539">
        <v>5208301</v>
      </c>
      <c r="B1539" t="s">
        <v>1528</v>
      </c>
      <c r="C1539" t="s">
        <v>42</v>
      </c>
      <c r="D1539">
        <v>288</v>
      </c>
      <c r="E1539">
        <v>341</v>
      </c>
      <c r="F1539">
        <v>248</v>
      </c>
      <c r="G1539">
        <v>307</v>
      </c>
      <c r="H1539" s="16">
        <f t="shared" si="24"/>
        <v>4981</v>
      </c>
      <c r="I1539" s="16">
        <v>3634</v>
      </c>
      <c r="J1539" s="16">
        <v>1347</v>
      </c>
      <c r="K1539" s="16">
        <v>2625</v>
      </c>
      <c r="L1539" s="16">
        <v>2356</v>
      </c>
      <c r="M1539" s="16">
        <v>350</v>
      </c>
      <c r="N1539" s="16">
        <v>419</v>
      </c>
      <c r="O1539" s="16">
        <v>415</v>
      </c>
      <c r="P1539" s="16">
        <v>279</v>
      </c>
      <c r="Q1539" s="16">
        <v>495</v>
      </c>
      <c r="R1539" s="16">
        <v>385</v>
      </c>
      <c r="S1539" s="16">
        <v>759</v>
      </c>
      <c r="T1539" s="16">
        <v>642</v>
      </c>
      <c r="U1539" s="16">
        <v>541</v>
      </c>
      <c r="V1539" s="16">
        <v>696</v>
      </c>
      <c r="W1539" s="19">
        <v>-0.26</v>
      </c>
      <c r="X1539" s="16">
        <v>3752</v>
      </c>
      <c r="Y1539" s="16">
        <v>1718</v>
      </c>
      <c r="Z1539" s="16">
        <v>1228</v>
      </c>
      <c r="AA1539" s="16">
        <v>490</v>
      </c>
      <c r="AB1539" s="19">
        <v>15728.65</v>
      </c>
      <c r="AC1539" s="19">
        <v>8109.93</v>
      </c>
      <c r="AD1539" s="16">
        <v>485</v>
      </c>
      <c r="AE1539" s="20">
        <v>830.971</v>
      </c>
      <c r="AF1539" s="19">
        <v>6</v>
      </c>
      <c r="AG1539" s="16">
        <v>57844</v>
      </c>
      <c r="AH1539" s="19">
        <v>11523</v>
      </c>
      <c r="AI1539" s="16">
        <v>168</v>
      </c>
      <c r="AJ1539" s="16">
        <v>32</v>
      </c>
      <c r="AK1539" s="16">
        <v>147</v>
      </c>
      <c r="AL1539" s="16">
        <v>4</v>
      </c>
      <c r="AM1539" s="16">
        <v>1</v>
      </c>
      <c r="AN1539" s="16">
        <v>166</v>
      </c>
      <c r="AO1539" s="16">
        <v>2</v>
      </c>
    </row>
    <row r="1540" hidden="1" spans="1:41">
      <c r="A1540">
        <v>1707108</v>
      </c>
      <c r="B1540" t="s">
        <v>1529</v>
      </c>
      <c r="C1540" t="s">
        <v>64</v>
      </c>
      <c r="D1540">
        <v>289</v>
      </c>
      <c r="E1540">
        <v>343</v>
      </c>
      <c r="F1540">
        <v>253</v>
      </c>
      <c r="G1540">
        <v>321</v>
      </c>
      <c r="H1540" s="16">
        <f t="shared" si="24"/>
        <v>6910</v>
      </c>
      <c r="I1540" s="16">
        <v>4848</v>
      </c>
      <c r="J1540" s="16">
        <v>2062</v>
      </c>
      <c r="K1540" s="16">
        <v>3553</v>
      </c>
      <c r="L1540" s="16">
        <v>3357</v>
      </c>
      <c r="M1540" s="16">
        <v>483</v>
      </c>
      <c r="N1540" s="16">
        <v>586</v>
      </c>
      <c r="O1540" s="16">
        <v>626</v>
      </c>
      <c r="P1540" s="16">
        <v>371</v>
      </c>
      <c r="Q1540" s="16">
        <v>692</v>
      </c>
      <c r="R1540" s="16">
        <v>495</v>
      </c>
      <c r="S1540" s="16">
        <v>1069</v>
      </c>
      <c r="T1540" s="16">
        <v>878</v>
      </c>
      <c r="U1540" s="16">
        <v>811</v>
      </c>
      <c r="V1540" s="16">
        <v>899</v>
      </c>
      <c r="W1540" s="19">
        <v>0.64</v>
      </c>
      <c r="X1540" s="16">
        <v>5496</v>
      </c>
      <c r="Y1540" s="16">
        <v>2439</v>
      </c>
      <c r="Z1540" s="16">
        <v>1638</v>
      </c>
      <c r="AA1540" s="16">
        <v>801</v>
      </c>
      <c r="AB1540" s="19">
        <v>19093.03</v>
      </c>
      <c r="AC1540" s="19">
        <v>10423.04</v>
      </c>
      <c r="AD1540" s="16">
        <v>105</v>
      </c>
      <c r="AE1540" s="20">
        <v>2347.434</v>
      </c>
      <c r="AF1540" s="19">
        <v>2.9</v>
      </c>
      <c r="AG1540" s="16">
        <v>97200</v>
      </c>
      <c r="AH1540" s="19">
        <v>14343</v>
      </c>
      <c r="AI1540" s="16">
        <v>225</v>
      </c>
      <c r="AJ1540" s="16">
        <v>83</v>
      </c>
      <c r="AK1540" s="16">
        <v>240</v>
      </c>
      <c r="AL1540" s="16">
        <v>12</v>
      </c>
      <c r="AM1540" s="16">
        <v>1</v>
      </c>
      <c r="AN1540" s="16">
        <v>206</v>
      </c>
      <c r="AO1540" s="16">
        <v>19</v>
      </c>
    </row>
    <row r="1541" hidden="1" spans="1:41">
      <c r="A1541">
        <v>3122355</v>
      </c>
      <c r="B1541" t="s">
        <v>1530</v>
      </c>
      <c r="C1541" t="s">
        <v>44</v>
      </c>
      <c r="D1541">
        <v>294</v>
      </c>
      <c r="E1541">
        <v>376</v>
      </c>
      <c r="F1541">
        <v>260</v>
      </c>
      <c r="G1541">
        <v>350</v>
      </c>
      <c r="H1541" s="16">
        <f t="shared" si="24"/>
        <v>6696</v>
      </c>
      <c r="I1541" s="16">
        <v>6447</v>
      </c>
      <c r="J1541" s="16">
        <v>249</v>
      </c>
      <c r="K1541" s="16">
        <v>3340</v>
      </c>
      <c r="L1541" s="16">
        <v>3356</v>
      </c>
      <c r="M1541" s="16">
        <v>572</v>
      </c>
      <c r="N1541" s="16">
        <v>707</v>
      </c>
      <c r="O1541" s="16">
        <v>597</v>
      </c>
      <c r="P1541" s="16">
        <v>390</v>
      </c>
      <c r="Q1541" s="16">
        <v>791</v>
      </c>
      <c r="R1541" s="16">
        <v>518</v>
      </c>
      <c r="S1541" s="16">
        <v>1032</v>
      </c>
      <c r="T1541" s="16">
        <v>782</v>
      </c>
      <c r="U1541" s="16">
        <v>554</v>
      </c>
      <c r="V1541" s="16">
        <v>753</v>
      </c>
      <c r="W1541" s="19">
        <v>1.09</v>
      </c>
      <c r="X1541" s="16">
        <v>4802</v>
      </c>
      <c r="Y1541" s="16">
        <v>2067</v>
      </c>
      <c r="Z1541" s="16">
        <v>1978</v>
      </c>
      <c r="AA1541" s="16">
        <v>89</v>
      </c>
      <c r="AB1541" s="19">
        <v>12977.92</v>
      </c>
      <c r="AC1541" s="19">
        <v>6398.8</v>
      </c>
      <c r="AD1541" s="16">
        <v>531</v>
      </c>
      <c r="AE1541" s="20">
        <v>117.812</v>
      </c>
      <c r="AF1541" s="19">
        <v>56.8</v>
      </c>
      <c r="AG1541" s="16">
        <v>68695</v>
      </c>
      <c r="AH1541" s="19">
        <v>10604</v>
      </c>
      <c r="AI1541" s="16">
        <v>231</v>
      </c>
      <c r="AJ1541" s="16">
        <v>56</v>
      </c>
      <c r="AK1541" s="16">
        <v>187</v>
      </c>
      <c r="AL1541" s="16">
        <v>2</v>
      </c>
      <c r="AM1541" s="16">
        <v>1</v>
      </c>
      <c r="AN1541" s="16">
        <v>227</v>
      </c>
      <c r="AO1541" s="16">
        <v>4</v>
      </c>
    </row>
    <row r="1542" hidden="1" spans="1:41">
      <c r="A1542">
        <v>3122405</v>
      </c>
      <c r="B1542" t="s">
        <v>1531</v>
      </c>
      <c r="C1542" t="s">
        <v>44</v>
      </c>
      <c r="D1542">
        <v>290</v>
      </c>
      <c r="E1542">
        <v>369</v>
      </c>
      <c r="F1542">
        <v>253</v>
      </c>
      <c r="G1542">
        <v>368</v>
      </c>
      <c r="H1542" s="16">
        <f t="shared" si="24"/>
        <v>6084</v>
      </c>
      <c r="I1542" s="16">
        <v>4781</v>
      </c>
      <c r="J1542" s="16">
        <v>1303</v>
      </c>
      <c r="K1542" s="16">
        <v>3180</v>
      </c>
      <c r="L1542" s="16">
        <v>2904</v>
      </c>
      <c r="M1542" s="16">
        <v>431</v>
      </c>
      <c r="N1542" s="16">
        <v>435</v>
      </c>
      <c r="O1542" s="16">
        <v>477</v>
      </c>
      <c r="P1542" s="16">
        <v>313</v>
      </c>
      <c r="Q1542" s="16">
        <v>620</v>
      </c>
      <c r="R1542" s="16">
        <v>397</v>
      </c>
      <c r="S1542" s="16">
        <v>937</v>
      </c>
      <c r="T1542" s="16">
        <v>756</v>
      </c>
      <c r="U1542" s="16">
        <v>686</v>
      </c>
      <c r="V1542" s="16">
        <v>1032</v>
      </c>
      <c r="W1542" s="19">
        <v>0.28</v>
      </c>
      <c r="X1542" s="16">
        <v>4937</v>
      </c>
      <c r="Y1542" s="16">
        <v>2061</v>
      </c>
      <c r="Z1542" s="16">
        <v>1629</v>
      </c>
      <c r="AA1542" s="16">
        <v>432</v>
      </c>
      <c r="AB1542" s="19">
        <v>17889.36</v>
      </c>
      <c r="AC1542" s="19">
        <v>15081.1</v>
      </c>
      <c r="AD1542" s="16">
        <v>299</v>
      </c>
      <c r="AE1542" s="20">
        <v>216.955</v>
      </c>
      <c r="AF1542" s="19">
        <v>28</v>
      </c>
      <c r="AG1542" s="16">
        <v>74127</v>
      </c>
      <c r="AH1542" s="19">
        <v>12291</v>
      </c>
      <c r="AI1542" s="16">
        <v>203</v>
      </c>
      <c r="AJ1542" s="16">
        <v>82</v>
      </c>
      <c r="AK1542" s="16">
        <v>176</v>
      </c>
      <c r="AL1542" s="16">
        <v>8</v>
      </c>
      <c r="AM1542" s="16">
        <v>2</v>
      </c>
      <c r="AN1542" s="16">
        <v>197</v>
      </c>
      <c r="AO1542" s="16">
        <v>6</v>
      </c>
    </row>
    <row r="1543" hidden="1" spans="1:41">
      <c r="A1543">
        <v>3122454</v>
      </c>
      <c r="B1543" t="s">
        <v>1532</v>
      </c>
      <c r="C1543" t="s">
        <v>44</v>
      </c>
      <c r="D1543">
        <v>294</v>
      </c>
      <c r="E1543">
        <v>377</v>
      </c>
      <c r="F1543">
        <v>258</v>
      </c>
      <c r="G1543">
        <v>359</v>
      </c>
      <c r="H1543" s="16">
        <f t="shared" si="24"/>
        <v>10711</v>
      </c>
      <c r="I1543" s="16">
        <v>7325</v>
      </c>
      <c r="J1543" s="16">
        <v>3386</v>
      </c>
      <c r="K1543" s="16">
        <v>5618</v>
      </c>
      <c r="L1543" s="16">
        <v>5093</v>
      </c>
      <c r="M1543" s="16">
        <v>756</v>
      </c>
      <c r="N1543" s="16">
        <v>801</v>
      </c>
      <c r="O1543" s="16">
        <v>881</v>
      </c>
      <c r="P1543" s="16">
        <v>607</v>
      </c>
      <c r="Q1543" s="16">
        <v>1266</v>
      </c>
      <c r="R1543" s="16">
        <v>869</v>
      </c>
      <c r="S1543" s="16">
        <v>1652</v>
      </c>
      <c r="T1543" s="16">
        <v>1307</v>
      </c>
      <c r="U1543" s="16">
        <v>1046</v>
      </c>
      <c r="V1543" s="16">
        <v>1526</v>
      </c>
      <c r="W1543" s="19">
        <v>1.57</v>
      </c>
      <c r="X1543" s="16">
        <v>7737</v>
      </c>
      <c r="Y1543" s="16">
        <v>3174</v>
      </c>
      <c r="Z1543" s="16">
        <v>2188</v>
      </c>
      <c r="AA1543" s="16">
        <v>986</v>
      </c>
      <c r="AB1543" s="19">
        <v>12640.12</v>
      </c>
      <c r="AC1543" s="19">
        <v>6314.37</v>
      </c>
      <c r="AD1543" s="16">
        <v>551</v>
      </c>
      <c r="AE1543" s="20">
        <v>572.926</v>
      </c>
      <c r="AF1543" s="19">
        <v>18.7</v>
      </c>
      <c r="AG1543" s="16">
        <v>57896</v>
      </c>
      <c r="AH1543" s="19">
        <v>5671</v>
      </c>
      <c r="AI1543" s="16">
        <v>198</v>
      </c>
      <c r="AJ1543" s="16">
        <v>35</v>
      </c>
      <c r="AK1543" s="16">
        <v>158</v>
      </c>
      <c r="AL1543" s="16">
        <v>2</v>
      </c>
      <c r="AM1543" s="16">
        <v>1</v>
      </c>
      <c r="AN1543" s="16">
        <v>197</v>
      </c>
      <c r="AO1543" s="16">
        <v>1</v>
      </c>
    </row>
    <row r="1544" hidden="1" spans="1:41">
      <c r="A1544">
        <v>3514007</v>
      </c>
      <c r="B1544" t="s">
        <v>1533</v>
      </c>
      <c r="C1544" t="s">
        <v>87</v>
      </c>
      <c r="D1544">
        <v>300</v>
      </c>
      <c r="E1544">
        <v>379</v>
      </c>
      <c r="F1544">
        <v>270</v>
      </c>
      <c r="G1544">
        <v>383</v>
      </c>
      <c r="H1544" s="16">
        <f t="shared" si="24"/>
        <v>8817</v>
      </c>
      <c r="I1544" s="16">
        <v>8653</v>
      </c>
      <c r="J1544" s="16">
        <v>164</v>
      </c>
      <c r="K1544" s="16">
        <v>4624</v>
      </c>
      <c r="L1544" s="16">
        <v>4193</v>
      </c>
      <c r="M1544" s="16">
        <v>677</v>
      </c>
      <c r="N1544" s="16">
        <v>672</v>
      </c>
      <c r="O1544" s="16">
        <v>694</v>
      </c>
      <c r="P1544" s="16">
        <v>419</v>
      </c>
      <c r="Q1544" s="16">
        <v>1185</v>
      </c>
      <c r="R1544" s="16">
        <v>814</v>
      </c>
      <c r="S1544" s="16">
        <v>1412</v>
      </c>
      <c r="T1544" s="16">
        <v>1109</v>
      </c>
      <c r="U1544" s="16">
        <v>811</v>
      </c>
      <c r="V1544" s="16">
        <v>1024</v>
      </c>
      <c r="W1544" s="19">
        <v>0.85</v>
      </c>
      <c r="X1544" s="16">
        <v>6949</v>
      </c>
      <c r="Y1544" s="16">
        <v>2961</v>
      </c>
      <c r="Z1544" s="16">
        <v>2911</v>
      </c>
      <c r="AA1544" s="16">
        <v>50</v>
      </c>
      <c r="AB1544" s="19">
        <v>22538.98</v>
      </c>
      <c r="AC1544" s="19">
        <v>19860.29</v>
      </c>
      <c r="AD1544" s="16">
        <v>289</v>
      </c>
      <c r="AE1544" s="20">
        <v>149.729</v>
      </c>
      <c r="AF1544" s="19">
        <v>58.9</v>
      </c>
      <c r="AG1544" s="16">
        <v>88267</v>
      </c>
      <c r="AH1544" s="19">
        <v>10273</v>
      </c>
      <c r="AI1544" s="16">
        <v>292</v>
      </c>
      <c r="AJ1544" s="16">
        <v>119</v>
      </c>
      <c r="AK1544" s="16">
        <v>358</v>
      </c>
      <c r="AL1544" s="16">
        <v>157</v>
      </c>
      <c r="AM1544" s="16">
        <v>1</v>
      </c>
      <c r="AN1544" s="16">
        <v>266</v>
      </c>
      <c r="AO1544" s="16">
        <v>26</v>
      </c>
    </row>
    <row r="1545" hidden="1" spans="1:41">
      <c r="A1545">
        <v>3514106</v>
      </c>
      <c r="B1545" t="s">
        <v>1534</v>
      </c>
      <c r="C1545" t="s">
        <v>87</v>
      </c>
      <c r="D1545">
        <v>347</v>
      </c>
      <c r="E1545">
        <v>1236</v>
      </c>
      <c r="F1545">
        <v>324</v>
      </c>
      <c r="G1545">
        <v>1133</v>
      </c>
      <c r="H1545" s="16">
        <f t="shared" si="24"/>
        <v>27069</v>
      </c>
      <c r="I1545" s="16">
        <v>25864</v>
      </c>
      <c r="J1545" s="16">
        <v>1205</v>
      </c>
      <c r="K1545" s="16">
        <v>13733</v>
      </c>
      <c r="L1545" s="16">
        <v>13336</v>
      </c>
      <c r="M1545" s="16">
        <v>1870</v>
      </c>
      <c r="N1545" s="16">
        <v>1751</v>
      </c>
      <c r="O1545" s="16">
        <v>1826</v>
      </c>
      <c r="P1545" s="16">
        <v>1201</v>
      </c>
      <c r="Q1545" s="16">
        <v>3026</v>
      </c>
      <c r="R1545" s="16">
        <v>2094</v>
      </c>
      <c r="S1545" s="16">
        <v>4113</v>
      </c>
      <c r="T1545" s="16">
        <v>3558</v>
      </c>
      <c r="U1545" s="16">
        <v>3013</v>
      </c>
      <c r="V1545" s="16">
        <v>4617</v>
      </c>
      <c r="W1545" s="19">
        <v>0.68</v>
      </c>
      <c r="X1545" s="16">
        <v>23148</v>
      </c>
      <c r="Y1545" s="16">
        <v>9157</v>
      </c>
      <c r="Z1545" s="16">
        <v>8767</v>
      </c>
      <c r="AA1545" s="16">
        <v>390</v>
      </c>
      <c r="AB1545" s="19">
        <v>24965.46</v>
      </c>
      <c r="AC1545" s="19">
        <v>20067.88</v>
      </c>
      <c r="AD1545" s="16">
        <v>222</v>
      </c>
      <c r="AE1545" s="20">
        <v>632.972</v>
      </c>
      <c r="AF1545" s="19">
        <v>42.8</v>
      </c>
      <c r="AG1545" s="16">
        <v>578472</v>
      </c>
      <c r="AH1545" s="19">
        <v>21815</v>
      </c>
      <c r="AI1545" s="16">
        <v>897</v>
      </c>
      <c r="AJ1545" s="16">
        <v>379</v>
      </c>
      <c r="AK1545" s="16">
        <v>1249</v>
      </c>
      <c r="AL1545" s="16">
        <v>1407</v>
      </c>
      <c r="AM1545" s="16">
        <v>5</v>
      </c>
      <c r="AN1545" s="16">
        <v>778</v>
      </c>
      <c r="AO1545" s="16">
        <v>119</v>
      </c>
    </row>
    <row r="1546" hidden="1" spans="1:41">
      <c r="A1546">
        <v>4306403</v>
      </c>
      <c r="B1546" t="s">
        <v>1535</v>
      </c>
      <c r="C1546" t="s">
        <v>77</v>
      </c>
      <c r="D1546">
        <v>331</v>
      </c>
      <c r="E1546">
        <v>1090</v>
      </c>
      <c r="F1546">
        <v>305</v>
      </c>
      <c r="G1546">
        <v>993</v>
      </c>
      <c r="H1546" s="16">
        <f t="shared" si="24"/>
        <v>31029</v>
      </c>
      <c r="I1546" s="16">
        <v>30700</v>
      </c>
      <c r="J1546" s="16">
        <v>329</v>
      </c>
      <c r="K1546" s="16">
        <v>15481</v>
      </c>
      <c r="L1546" s="16">
        <v>15548</v>
      </c>
      <c r="M1546" s="16">
        <v>1675</v>
      </c>
      <c r="N1546" s="16">
        <v>1861</v>
      </c>
      <c r="O1546" s="16">
        <v>1916</v>
      </c>
      <c r="P1546" s="16">
        <v>1351</v>
      </c>
      <c r="Q1546" s="16">
        <v>3658</v>
      </c>
      <c r="R1546" s="16">
        <v>2962</v>
      </c>
      <c r="S1546" s="16">
        <v>5872</v>
      </c>
      <c r="T1546" s="16">
        <v>4691</v>
      </c>
      <c r="U1546" s="16">
        <v>3531</v>
      </c>
      <c r="V1546" s="16">
        <v>3512</v>
      </c>
      <c r="W1546" s="19">
        <v>0.91</v>
      </c>
      <c r="X1546" s="16">
        <v>28525</v>
      </c>
      <c r="Y1546" s="16">
        <v>11476</v>
      </c>
      <c r="Z1546" s="16">
        <v>11361</v>
      </c>
      <c r="AA1546" s="16">
        <v>115</v>
      </c>
      <c r="AB1546" s="19">
        <v>34005.47</v>
      </c>
      <c r="AC1546" s="19">
        <v>14996.02</v>
      </c>
      <c r="AD1546" s="16">
        <v>52</v>
      </c>
      <c r="AE1546" s="20">
        <v>65.156</v>
      </c>
      <c r="AF1546" s="19">
        <v>476.2</v>
      </c>
      <c r="AG1546" s="16">
        <v>1539739</v>
      </c>
      <c r="AH1546" s="19">
        <v>51027</v>
      </c>
      <c r="AI1546" s="16">
        <v>892</v>
      </c>
      <c r="AJ1546" s="16">
        <v>894</v>
      </c>
      <c r="AK1546" s="16">
        <v>1447</v>
      </c>
      <c r="AL1546" s="16">
        <v>4</v>
      </c>
      <c r="AM1546" s="16">
        <v>5</v>
      </c>
      <c r="AN1546" s="16">
        <v>735</v>
      </c>
      <c r="AO1546" s="16">
        <v>157</v>
      </c>
    </row>
    <row r="1547" hidden="1" spans="1:41">
      <c r="A1547">
        <v>4306429</v>
      </c>
      <c r="B1547" t="s">
        <v>1536</v>
      </c>
      <c r="C1547" t="s">
        <v>77</v>
      </c>
      <c r="D1547">
        <v>285</v>
      </c>
      <c r="E1547">
        <v>319</v>
      </c>
      <c r="F1547">
        <v>250</v>
      </c>
      <c r="G1547">
        <v>294</v>
      </c>
      <c r="H1547" s="16">
        <f t="shared" si="24"/>
        <v>2150</v>
      </c>
      <c r="I1547" s="16">
        <v>1097</v>
      </c>
      <c r="J1547" s="16">
        <v>1053</v>
      </c>
      <c r="K1547" s="16">
        <v>1084</v>
      </c>
      <c r="L1547" s="16">
        <v>1066</v>
      </c>
      <c r="M1547" s="16">
        <v>143</v>
      </c>
      <c r="N1547" s="16">
        <v>136</v>
      </c>
      <c r="O1547" s="16">
        <v>168</v>
      </c>
      <c r="P1547" s="16">
        <v>111</v>
      </c>
      <c r="Q1547" s="16">
        <v>193</v>
      </c>
      <c r="R1547" s="16">
        <v>140</v>
      </c>
      <c r="S1547" s="16">
        <v>300</v>
      </c>
      <c r="T1547" s="16">
        <v>278</v>
      </c>
      <c r="U1547" s="16">
        <v>286</v>
      </c>
      <c r="V1547" s="16">
        <v>395</v>
      </c>
      <c r="W1547" s="19">
        <v>-0.37</v>
      </c>
      <c r="X1547" s="16">
        <v>1782</v>
      </c>
      <c r="Y1547" s="16">
        <v>779</v>
      </c>
      <c r="Z1547" s="16">
        <v>409</v>
      </c>
      <c r="AA1547" s="16">
        <v>370</v>
      </c>
      <c r="AB1547" s="19">
        <v>18791.02</v>
      </c>
      <c r="AC1547" s="19">
        <v>17312.89</v>
      </c>
      <c r="AD1547" s="16">
        <v>346</v>
      </c>
      <c r="AE1547" s="20">
        <v>225.681</v>
      </c>
      <c r="AF1547" s="19">
        <v>9.5</v>
      </c>
      <c r="AG1547" s="16">
        <v>93643</v>
      </c>
      <c r="AH1547" s="19">
        <v>43074</v>
      </c>
      <c r="AI1547" s="16">
        <v>60</v>
      </c>
      <c r="AJ1547" s="16">
        <v>12</v>
      </c>
      <c r="AK1547" s="16">
        <v>74</v>
      </c>
      <c r="AL1547" s="16">
        <v>4</v>
      </c>
      <c r="AM1547" s="16">
        <v>0</v>
      </c>
      <c r="AN1547" s="16">
        <v>52</v>
      </c>
      <c r="AO1547" s="16">
        <v>8</v>
      </c>
    </row>
    <row r="1548" hidden="1" spans="1:41">
      <c r="A1548">
        <v>5003488</v>
      </c>
      <c r="B1548" t="s">
        <v>1537</v>
      </c>
      <c r="C1548" t="s">
        <v>109</v>
      </c>
      <c r="D1548">
        <v>304</v>
      </c>
      <c r="E1548">
        <v>356</v>
      </c>
      <c r="F1548">
        <v>268</v>
      </c>
      <c r="G1548">
        <v>326</v>
      </c>
      <c r="H1548" s="16">
        <f t="shared" si="24"/>
        <v>11211</v>
      </c>
      <c r="I1548" s="16">
        <v>5942</v>
      </c>
      <c r="J1548" s="16">
        <v>5269</v>
      </c>
      <c r="K1548" s="16">
        <v>6016</v>
      </c>
      <c r="L1548" s="16">
        <v>5195</v>
      </c>
      <c r="M1548" s="16">
        <v>770</v>
      </c>
      <c r="N1548" s="16">
        <v>993</v>
      </c>
      <c r="O1548" s="16">
        <v>1080</v>
      </c>
      <c r="P1548" s="16">
        <v>646</v>
      </c>
      <c r="Q1548" s="16">
        <v>1253</v>
      </c>
      <c r="R1548" s="16">
        <v>830</v>
      </c>
      <c r="S1548" s="16">
        <v>1734</v>
      </c>
      <c r="T1548" s="16">
        <v>1431</v>
      </c>
      <c r="U1548" s="16">
        <v>1137</v>
      </c>
      <c r="V1548" s="16">
        <v>1337</v>
      </c>
      <c r="W1548" s="19">
        <v>0.73</v>
      </c>
      <c r="X1548" s="16">
        <v>9340</v>
      </c>
      <c r="Y1548" s="16">
        <v>3633</v>
      </c>
      <c r="Z1548" s="16">
        <v>2052</v>
      </c>
      <c r="AA1548" s="16">
        <v>1581</v>
      </c>
      <c r="AB1548" s="19">
        <v>19698.58</v>
      </c>
      <c r="AC1548" s="19">
        <v>11923.4</v>
      </c>
      <c r="AD1548" s="16">
        <v>73</v>
      </c>
      <c r="AE1548" s="20">
        <v>2341.649</v>
      </c>
      <c r="AF1548" s="19">
        <v>4.8</v>
      </c>
      <c r="AG1548" s="16">
        <v>312968</v>
      </c>
      <c r="AH1548" s="19">
        <v>28542</v>
      </c>
      <c r="AI1548" s="16">
        <v>164</v>
      </c>
      <c r="AJ1548" s="16">
        <v>80</v>
      </c>
      <c r="AK1548" s="16">
        <v>218</v>
      </c>
      <c r="AL1548" s="16">
        <v>20</v>
      </c>
      <c r="AM1548" s="16">
        <v>2</v>
      </c>
      <c r="AN1548" s="16">
        <v>153</v>
      </c>
      <c r="AO1548" s="16">
        <v>11</v>
      </c>
    </row>
    <row r="1549" hidden="1" spans="1:41">
      <c r="A1549">
        <v>1707207</v>
      </c>
      <c r="B1549" t="s">
        <v>1538</v>
      </c>
      <c r="C1549" t="s">
        <v>64</v>
      </c>
      <c r="D1549">
        <v>287</v>
      </c>
      <c r="E1549">
        <v>328</v>
      </c>
      <c r="F1549">
        <v>249</v>
      </c>
      <c r="G1549">
        <v>300</v>
      </c>
      <c r="H1549" s="16">
        <f t="shared" si="24"/>
        <v>7274</v>
      </c>
      <c r="I1549" s="16">
        <v>2819</v>
      </c>
      <c r="J1549" s="16">
        <v>4455</v>
      </c>
      <c r="K1549" s="16">
        <v>4010</v>
      </c>
      <c r="L1549" s="16">
        <v>3264</v>
      </c>
      <c r="M1549" s="16">
        <v>488</v>
      </c>
      <c r="N1549" s="16">
        <v>583</v>
      </c>
      <c r="O1549" s="16">
        <v>646</v>
      </c>
      <c r="P1549" s="16">
        <v>339</v>
      </c>
      <c r="Q1549" s="16">
        <v>597</v>
      </c>
      <c r="R1549" s="16">
        <v>567</v>
      </c>
      <c r="S1549" s="16">
        <v>1165</v>
      </c>
      <c r="T1549" s="16">
        <v>1038</v>
      </c>
      <c r="U1549" s="16">
        <v>906</v>
      </c>
      <c r="V1549" s="16">
        <v>945</v>
      </c>
      <c r="W1549" s="19">
        <v>-0.14</v>
      </c>
      <c r="X1549" s="16">
        <v>5648</v>
      </c>
      <c r="Y1549" s="16">
        <v>2738</v>
      </c>
      <c r="Z1549" s="16">
        <v>1008</v>
      </c>
      <c r="AA1549" s="16">
        <v>1730</v>
      </c>
      <c r="AB1549" s="19">
        <v>18251.01</v>
      </c>
      <c r="AC1549" s="19">
        <v>9570.12</v>
      </c>
      <c r="AD1549" s="16">
        <v>129</v>
      </c>
      <c r="AE1549" s="20">
        <v>3757.036</v>
      </c>
      <c r="AF1549" s="19">
        <v>1.9</v>
      </c>
      <c r="AG1549" s="16">
        <v>79762</v>
      </c>
      <c r="AH1549" s="19">
        <v>10923</v>
      </c>
      <c r="AI1549" s="16">
        <v>180</v>
      </c>
      <c r="AJ1549" s="16">
        <v>32</v>
      </c>
      <c r="AK1549" s="16">
        <v>147</v>
      </c>
      <c r="AL1549" s="16">
        <v>22</v>
      </c>
      <c r="AM1549" s="16">
        <v>1</v>
      </c>
      <c r="AN1549" s="16">
        <v>176</v>
      </c>
      <c r="AO1549" s="16">
        <v>4</v>
      </c>
    </row>
    <row r="1550" hidden="1" spans="1:41">
      <c r="A1550">
        <v>4306452</v>
      </c>
      <c r="B1550" t="s">
        <v>1539</v>
      </c>
      <c r="C1550" t="s">
        <v>77</v>
      </c>
      <c r="D1550">
        <v>289</v>
      </c>
      <c r="E1550">
        <v>403</v>
      </c>
      <c r="F1550">
        <v>252</v>
      </c>
      <c r="G1550">
        <v>406</v>
      </c>
      <c r="H1550" s="16">
        <f t="shared" si="24"/>
        <v>3435</v>
      </c>
      <c r="I1550" s="16">
        <v>1650</v>
      </c>
      <c r="J1550" s="16">
        <v>1785</v>
      </c>
      <c r="K1550" s="16">
        <v>1745</v>
      </c>
      <c r="L1550" s="16">
        <v>1690</v>
      </c>
      <c r="M1550" s="16">
        <v>136</v>
      </c>
      <c r="N1550" s="16">
        <v>147</v>
      </c>
      <c r="O1550" s="16">
        <v>153</v>
      </c>
      <c r="P1550" s="16">
        <v>137</v>
      </c>
      <c r="Q1550" s="16">
        <v>285</v>
      </c>
      <c r="R1550" s="16">
        <v>221</v>
      </c>
      <c r="S1550" s="16">
        <v>502</v>
      </c>
      <c r="T1550" s="16">
        <v>480</v>
      </c>
      <c r="U1550" s="16">
        <v>496</v>
      </c>
      <c r="V1550" s="16">
        <v>878</v>
      </c>
      <c r="W1550" s="19">
        <v>0.16</v>
      </c>
      <c r="X1550" s="16">
        <v>3163</v>
      </c>
      <c r="Y1550" s="16">
        <v>1210</v>
      </c>
      <c r="Z1550" s="16">
        <v>635</v>
      </c>
      <c r="AA1550" s="16">
        <v>575</v>
      </c>
      <c r="AB1550" s="19">
        <v>33859</v>
      </c>
      <c r="AC1550" s="19">
        <v>28303.99</v>
      </c>
      <c r="AD1550" s="16">
        <v>130</v>
      </c>
      <c r="AE1550" s="20">
        <v>133.372</v>
      </c>
      <c r="AF1550" s="19">
        <v>25.8</v>
      </c>
      <c r="AG1550" s="16">
        <v>84791</v>
      </c>
      <c r="AH1550" s="19">
        <v>24815</v>
      </c>
      <c r="AI1550" s="16">
        <v>78</v>
      </c>
      <c r="AJ1550" s="16">
        <v>83</v>
      </c>
      <c r="AK1550" s="16">
        <v>180</v>
      </c>
      <c r="AL1550" s="16">
        <v>2</v>
      </c>
      <c r="AM1550" s="16">
        <v>3</v>
      </c>
      <c r="AN1550" s="16">
        <v>72</v>
      </c>
      <c r="AO1550" s="16">
        <v>6</v>
      </c>
    </row>
    <row r="1551" hidden="1" spans="1:41">
      <c r="A1551">
        <v>2702504</v>
      </c>
      <c r="B1551" t="s">
        <v>1540</v>
      </c>
      <c r="C1551" t="s">
        <v>106</v>
      </c>
      <c r="D1551">
        <v>288</v>
      </c>
      <c r="E1551">
        <v>340</v>
      </c>
      <c r="F1551">
        <v>253</v>
      </c>
      <c r="G1551">
        <v>308</v>
      </c>
      <c r="H1551" s="16">
        <f t="shared" si="24"/>
        <v>11203</v>
      </c>
      <c r="I1551" s="16">
        <v>5376</v>
      </c>
      <c r="J1551" s="16">
        <v>5827</v>
      </c>
      <c r="K1551" s="16">
        <v>5622</v>
      </c>
      <c r="L1551" s="16">
        <v>5581</v>
      </c>
      <c r="M1551" s="16">
        <v>950</v>
      </c>
      <c r="N1551" s="16">
        <v>1056</v>
      </c>
      <c r="O1551" s="16">
        <v>1161</v>
      </c>
      <c r="P1551" s="16">
        <v>682</v>
      </c>
      <c r="Q1551" s="16">
        <v>1367</v>
      </c>
      <c r="R1551" s="16">
        <v>807</v>
      </c>
      <c r="S1551" s="16">
        <v>1637</v>
      </c>
      <c r="T1551" s="16">
        <v>1287</v>
      </c>
      <c r="U1551" s="16">
        <v>939</v>
      </c>
      <c r="V1551" s="16">
        <v>1317</v>
      </c>
      <c r="W1551" s="19">
        <v>-0.07</v>
      </c>
      <c r="X1551" s="16">
        <v>6661</v>
      </c>
      <c r="Y1551" s="16">
        <v>3580</v>
      </c>
      <c r="Z1551" s="16">
        <v>1852</v>
      </c>
      <c r="AA1551" s="16">
        <v>1728</v>
      </c>
      <c r="AB1551" s="19">
        <v>13395.16</v>
      </c>
      <c r="AC1551" s="19">
        <v>4961.59</v>
      </c>
      <c r="AD1551" s="16">
        <v>153</v>
      </c>
      <c r="AE1551" s="20">
        <v>139.85</v>
      </c>
      <c r="AF1551" s="19">
        <v>80.1</v>
      </c>
      <c r="AG1551" s="16">
        <v>66850</v>
      </c>
      <c r="AH1551" s="19">
        <v>5956</v>
      </c>
      <c r="AI1551" s="16">
        <v>213</v>
      </c>
      <c r="AJ1551" s="16">
        <v>16</v>
      </c>
      <c r="AK1551" s="16">
        <v>120</v>
      </c>
      <c r="AL1551" s="16">
        <v>0</v>
      </c>
      <c r="AM1551" s="16">
        <v>1</v>
      </c>
      <c r="AN1551" s="16">
        <v>212</v>
      </c>
      <c r="AO1551" s="16">
        <v>1</v>
      </c>
    </row>
    <row r="1552" hidden="1" spans="1:41">
      <c r="A1552">
        <v>4107207</v>
      </c>
      <c r="B1552" t="s">
        <v>1541</v>
      </c>
      <c r="C1552" t="s">
        <v>55</v>
      </c>
      <c r="D1552">
        <v>383</v>
      </c>
      <c r="E1552">
        <v>911</v>
      </c>
      <c r="F1552">
        <v>339</v>
      </c>
      <c r="G1552">
        <v>1073</v>
      </c>
      <c r="H1552" s="16">
        <f t="shared" si="24"/>
        <v>40202</v>
      </c>
      <c r="I1552" s="16">
        <v>32131</v>
      </c>
      <c r="J1552" s="16">
        <v>8071</v>
      </c>
      <c r="K1552" s="16">
        <v>20083</v>
      </c>
      <c r="L1552" s="16">
        <v>20119</v>
      </c>
      <c r="M1552" s="16">
        <v>2540</v>
      </c>
      <c r="N1552" s="16">
        <v>2707</v>
      </c>
      <c r="O1552" s="16">
        <v>2897</v>
      </c>
      <c r="P1552" s="16">
        <v>1999</v>
      </c>
      <c r="Q1552" s="16">
        <v>4764</v>
      </c>
      <c r="R1552" s="16">
        <v>3275</v>
      </c>
      <c r="S1552" s="16">
        <v>6316</v>
      </c>
      <c r="T1552" s="16">
        <v>5691</v>
      </c>
      <c r="U1552" s="16">
        <v>4820</v>
      </c>
      <c r="V1552" s="16">
        <v>5193</v>
      </c>
      <c r="W1552" s="19">
        <v>0.88</v>
      </c>
      <c r="X1552" s="16">
        <v>35265</v>
      </c>
      <c r="Y1552" s="16">
        <v>14324</v>
      </c>
      <c r="Z1552" s="16">
        <v>11514</v>
      </c>
      <c r="AA1552" s="16">
        <v>2810</v>
      </c>
      <c r="AB1552" s="19">
        <v>30352.81</v>
      </c>
      <c r="AC1552" s="19">
        <v>20900.6</v>
      </c>
      <c r="AD1552" s="16">
        <v>382</v>
      </c>
      <c r="AE1552" s="20">
        <v>418.648</v>
      </c>
      <c r="AF1552" s="19">
        <v>96</v>
      </c>
      <c r="AG1552" s="16">
        <v>1311216</v>
      </c>
      <c r="AH1552" s="19">
        <v>33502</v>
      </c>
      <c r="AI1552" s="16">
        <v>1493</v>
      </c>
      <c r="AJ1552" s="16">
        <v>1143</v>
      </c>
      <c r="AK1552" s="16">
        <v>2504</v>
      </c>
      <c r="AL1552" s="16">
        <v>19</v>
      </c>
      <c r="AM1552" s="16">
        <v>5</v>
      </c>
      <c r="AN1552" s="16">
        <v>1332</v>
      </c>
      <c r="AO1552" s="16">
        <v>161</v>
      </c>
    </row>
    <row r="1553" hidden="1" spans="1:41">
      <c r="A1553">
        <v>3514205</v>
      </c>
      <c r="B1553" t="s">
        <v>1542</v>
      </c>
      <c r="C1553" t="s">
        <v>87</v>
      </c>
      <c r="D1553">
        <v>289</v>
      </c>
      <c r="E1553">
        <v>346</v>
      </c>
      <c r="F1553">
        <v>252</v>
      </c>
      <c r="G1553">
        <v>315</v>
      </c>
      <c r="H1553" s="16">
        <f t="shared" si="24"/>
        <v>2132</v>
      </c>
      <c r="I1553" s="16">
        <v>2006</v>
      </c>
      <c r="J1553" s="16">
        <v>126</v>
      </c>
      <c r="K1553" s="16">
        <v>1123</v>
      </c>
      <c r="L1553" s="16">
        <v>1009</v>
      </c>
      <c r="M1553" s="16">
        <v>92</v>
      </c>
      <c r="N1553" s="16">
        <v>125</v>
      </c>
      <c r="O1553" s="16">
        <v>122</v>
      </c>
      <c r="P1553" s="16">
        <v>84</v>
      </c>
      <c r="Q1553" s="16">
        <v>198</v>
      </c>
      <c r="R1553" s="16">
        <v>98</v>
      </c>
      <c r="S1553" s="16">
        <v>319</v>
      </c>
      <c r="T1553" s="16">
        <v>310</v>
      </c>
      <c r="U1553" s="16">
        <v>308</v>
      </c>
      <c r="V1553" s="16">
        <v>476</v>
      </c>
      <c r="W1553" s="19">
        <v>-0.16</v>
      </c>
      <c r="X1553" s="16">
        <v>1820</v>
      </c>
      <c r="Y1553" s="16">
        <v>817</v>
      </c>
      <c r="Z1553" s="16">
        <v>773</v>
      </c>
      <c r="AA1553" s="16">
        <v>44</v>
      </c>
      <c r="AB1553" s="19">
        <v>25185.23</v>
      </c>
      <c r="AC1553" s="19">
        <v>21937.42</v>
      </c>
      <c r="AD1553" s="16">
        <v>552</v>
      </c>
      <c r="AE1553" s="20">
        <v>77.939</v>
      </c>
      <c r="AF1553" s="19">
        <v>27.4</v>
      </c>
      <c r="AG1553" s="16">
        <v>33428</v>
      </c>
      <c r="AH1553" s="19">
        <v>15606</v>
      </c>
      <c r="AI1553" s="16">
        <v>83</v>
      </c>
      <c r="AJ1553" s="16">
        <v>33</v>
      </c>
      <c r="AK1553" s="16">
        <v>93</v>
      </c>
      <c r="AL1553" s="16">
        <v>319</v>
      </c>
      <c r="AM1553" s="16">
        <v>1</v>
      </c>
      <c r="AN1553" s="16">
        <v>79</v>
      </c>
      <c r="AO1553" s="16">
        <v>4</v>
      </c>
    </row>
    <row r="1554" hidden="1" spans="1:41">
      <c r="A1554">
        <v>5103601</v>
      </c>
      <c r="B1554" t="s">
        <v>1543</v>
      </c>
      <c r="C1554" t="s">
        <v>80</v>
      </c>
      <c r="D1554">
        <v>291</v>
      </c>
      <c r="E1554">
        <v>394</v>
      </c>
      <c r="F1554">
        <v>257</v>
      </c>
      <c r="G1554">
        <v>365</v>
      </c>
      <c r="H1554" s="16">
        <f t="shared" si="24"/>
        <v>7941</v>
      </c>
      <c r="I1554" s="16">
        <v>6323</v>
      </c>
      <c r="J1554" s="16">
        <v>1618</v>
      </c>
      <c r="K1554" s="16">
        <v>4100</v>
      </c>
      <c r="L1554" s="16">
        <v>3841</v>
      </c>
      <c r="M1554" s="16">
        <v>521</v>
      </c>
      <c r="N1554" s="16">
        <v>536</v>
      </c>
      <c r="O1554" s="16">
        <v>590</v>
      </c>
      <c r="P1554" s="16">
        <v>344</v>
      </c>
      <c r="Q1554" s="16">
        <v>754</v>
      </c>
      <c r="R1554" s="16">
        <v>562</v>
      </c>
      <c r="S1554" s="16">
        <v>1211</v>
      </c>
      <c r="T1554" s="16">
        <v>1085</v>
      </c>
      <c r="U1554" s="16">
        <v>960</v>
      </c>
      <c r="V1554" s="16">
        <v>1378</v>
      </c>
      <c r="W1554" s="19">
        <v>-0.43</v>
      </c>
      <c r="X1554" s="16">
        <v>6483</v>
      </c>
      <c r="Y1554" s="16">
        <v>3027</v>
      </c>
      <c r="Z1554" s="16">
        <v>2395</v>
      </c>
      <c r="AA1554" s="16">
        <v>632</v>
      </c>
      <c r="AB1554" s="19">
        <v>22599.34</v>
      </c>
      <c r="AC1554" s="19">
        <v>20026.16</v>
      </c>
      <c r="AD1554" s="16">
        <v>129</v>
      </c>
      <c r="AE1554" s="20">
        <v>2218.192</v>
      </c>
      <c r="AF1554" s="19">
        <v>3.6</v>
      </c>
      <c r="AG1554" s="16">
        <v>283818</v>
      </c>
      <c r="AH1554" s="19">
        <v>35336</v>
      </c>
      <c r="AI1554" s="16">
        <v>262</v>
      </c>
      <c r="AJ1554" s="16">
        <v>113</v>
      </c>
      <c r="AK1554" s="16">
        <v>313</v>
      </c>
      <c r="AL1554" s="16">
        <v>43</v>
      </c>
      <c r="AM1554" s="16">
        <v>2</v>
      </c>
      <c r="AN1554" s="16">
        <v>241</v>
      </c>
      <c r="AO1554" s="16">
        <v>21</v>
      </c>
    </row>
    <row r="1555" hidden="1" spans="1:41">
      <c r="A1555">
        <v>2910107</v>
      </c>
      <c r="B1555" t="s">
        <v>1544</v>
      </c>
      <c r="C1555" t="s">
        <v>52</v>
      </c>
      <c r="D1555">
        <v>290</v>
      </c>
      <c r="E1555">
        <v>345</v>
      </c>
      <c r="F1555">
        <v>257</v>
      </c>
      <c r="G1555">
        <v>323</v>
      </c>
      <c r="H1555" s="16">
        <f t="shared" si="24"/>
        <v>12650</v>
      </c>
      <c r="I1555" s="16">
        <v>2664</v>
      </c>
      <c r="J1555" s="16">
        <v>9986</v>
      </c>
      <c r="K1555" s="16">
        <v>6567</v>
      </c>
      <c r="L1555" s="16">
        <v>6083</v>
      </c>
      <c r="M1555" s="16">
        <v>834</v>
      </c>
      <c r="N1555" s="16">
        <v>903</v>
      </c>
      <c r="O1555" s="16">
        <v>881</v>
      </c>
      <c r="P1555" s="16">
        <v>622</v>
      </c>
      <c r="Q1555" s="16">
        <v>1460</v>
      </c>
      <c r="R1555" s="16">
        <v>985</v>
      </c>
      <c r="S1555" s="16">
        <v>2053</v>
      </c>
      <c r="T1555" s="16">
        <v>1795</v>
      </c>
      <c r="U1555" s="16">
        <v>1300</v>
      </c>
      <c r="V1555" s="16">
        <v>1817</v>
      </c>
      <c r="W1555" s="19">
        <v>0.39</v>
      </c>
      <c r="X1555" s="16">
        <v>9392</v>
      </c>
      <c r="Y1555" s="16">
        <v>3859</v>
      </c>
      <c r="Z1555" s="16">
        <v>834</v>
      </c>
      <c r="AA1555" s="16">
        <v>3025</v>
      </c>
      <c r="AB1555" s="19">
        <v>16427.82</v>
      </c>
      <c r="AC1555" s="19">
        <v>7104.46</v>
      </c>
      <c r="AD1555" s="16">
        <v>364</v>
      </c>
      <c r="AE1555" s="20">
        <v>688.646</v>
      </c>
      <c r="AF1555" s="19">
        <v>18.4</v>
      </c>
      <c r="AG1555" s="16">
        <v>113098</v>
      </c>
      <c r="AH1555" s="19">
        <v>9049</v>
      </c>
      <c r="AI1555" s="16">
        <v>242</v>
      </c>
      <c r="AJ1555" s="16">
        <v>52</v>
      </c>
      <c r="AK1555" s="16">
        <v>209</v>
      </c>
      <c r="AL1555" s="16">
        <v>8</v>
      </c>
      <c r="AM1555" s="16">
        <v>2</v>
      </c>
      <c r="AN1555" s="16">
        <v>228</v>
      </c>
      <c r="AO1555" s="16">
        <v>14</v>
      </c>
    </row>
    <row r="1556" hidden="1" spans="1:41">
      <c r="A1556">
        <v>3122470</v>
      </c>
      <c r="B1556" t="s">
        <v>1545</v>
      </c>
      <c r="C1556" t="s">
        <v>44</v>
      </c>
      <c r="D1556">
        <v>286</v>
      </c>
      <c r="E1556">
        <v>332</v>
      </c>
      <c r="F1556">
        <v>249</v>
      </c>
      <c r="G1556">
        <v>302</v>
      </c>
      <c r="H1556" s="16">
        <f t="shared" si="24"/>
        <v>3805</v>
      </c>
      <c r="I1556" s="16">
        <v>1913</v>
      </c>
      <c r="J1556" s="16">
        <v>1892</v>
      </c>
      <c r="K1556" s="16">
        <v>2038</v>
      </c>
      <c r="L1556" s="16">
        <v>1767</v>
      </c>
      <c r="M1556" s="16">
        <v>232</v>
      </c>
      <c r="N1556" s="16">
        <v>306</v>
      </c>
      <c r="O1556" s="16">
        <v>312</v>
      </c>
      <c r="P1556" s="16">
        <v>225</v>
      </c>
      <c r="Q1556" s="16">
        <v>387</v>
      </c>
      <c r="R1556" s="16">
        <v>257</v>
      </c>
      <c r="S1556" s="16">
        <v>554</v>
      </c>
      <c r="T1556" s="16">
        <v>550</v>
      </c>
      <c r="U1556" s="16">
        <v>461</v>
      </c>
      <c r="V1556" s="16">
        <v>521</v>
      </c>
      <c r="W1556" s="19">
        <v>-0.33</v>
      </c>
      <c r="X1556" s="16">
        <v>3093</v>
      </c>
      <c r="Y1556" s="16">
        <v>1364</v>
      </c>
      <c r="Z1556" s="16">
        <v>701</v>
      </c>
      <c r="AA1556" s="16">
        <v>663</v>
      </c>
      <c r="AB1556" s="19">
        <v>17325.98</v>
      </c>
      <c r="AC1556" s="19">
        <v>12754.51</v>
      </c>
      <c r="AD1556" s="16">
        <v>427</v>
      </c>
      <c r="AE1556" s="20">
        <v>817.383</v>
      </c>
      <c r="AF1556" s="19">
        <v>4.7</v>
      </c>
      <c r="AG1556" s="16">
        <v>45824</v>
      </c>
      <c r="AH1556" s="19">
        <v>11921</v>
      </c>
      <c r="AI1556" s="16">
        <v>73</v>
      </c>
      <c r="AJ1556" s="16">
        <v>29</v>
      </c>
      <c r="AK1556" s="16">
        <v>144</v>
      </c>
      <c r="AL1556" s="16">
        <v>6</v>
      </c>
      <c r="AM1556" s="16">
        <v>1</v>
      </c>
      <c r="AN1556" s="16">
        <v>72</v>
      </c>
      <c r="AO1556" s="16">
        <v>1</v>
      </c>
    </row>
    <row r="1557" hidden="1" spans="1:41">
      <c r="A1557">
        <v>3122504</v>
      </c>
      <c r="B1557" t="s">
        <v>1546</v>
      </c>
      <c r="C1557" t="s">
        <v>44</v>
      </c>
      <c r="D1557">
        <v>297</v>
      </c>
      <c r="E1557">
        <v>380</v>
      </c>
      <c r="F1557">
        <v>266</v>
      </c>
      <c r="G1557">
        <v>364</v>
      </c>
      <c r="H1557" s="16">
        <f t="shared" si="24"/>
        <v>5232</v>
      </c>
      <c r="I1557" s="16">
        <v>4547</v>
      </c>
      <c r="J1557" s="16">
        <v>685</v>
      </c>
      <c r="K1557" s="16">
        <v>2573</v>
      </c>
      <c r="L1557" s="16">
        <v>2659</v>
      </c>
      <c r="M1557" s="16">
        <v>285</v>
      </c>
      <c r="N1557" s="16">
        <v>353</v>
      </c>
      <c r="O1557" s="16">
        <v>392</v>
      </c>
      <c r="P1557" s="16">
        <v>224</v>
      </c>
      <c r="Q1557" s="16">
        <v>494</v>
      </c>
      <c r="R1557" s="16">
        <v>316</v>
      </c>
      <c r="S1557" s="16">
        <v>730</v>
      </c>
      <c r="T1557" s="16">
        <v>656</v>
      </c>
      <c r="U1557" s="16">
        <v>650</v>
      </c>
      <c r="V1557" s="16">
        <v>1132</v>
      </c>
      <c r="W1557" s="19">
        <v>-0.27</v>
      </c>
      <c r="X1557" s="16">
        <v>4395</v>
      </c>
      <c r="Y1557" s="16">
        <v>1879</v>
      </c>
      <c r="Z1557" s="16">
        <v>1639</v>
      </c>
      <c r="AA1557" s="16">
        <v>240</v>
      </c>
      <c r="AB1557" s="19">
        <v>19364.65</v>
      </c>
      <c r="AC1557" s="19">
        <v>9882.89</v>
      </c>
      <c r="AD1557" s="16">
        <v>200</v>
      </c>
      <c r="AE1557" s="20">
        <v>59.52</v>
      </c>
      <c r="AF1557" s="19">
        <v>87.9</v>
      </c>
      <c r="AG1557" s="16">
        <v>48187</v>
      </c>
      <c r="AH1557" s="19">
        <v>9137</v>
      </c>
      <c r="AI1557" s="16">
        <v>186</v>
      </c>
      <c r="AJ1557" s="16">
        <v>75</v>
      </c>
      <c r="AK1557" s="16">
        <v>188</v>
      </c>
      <c r="AL1557" s="16">
        <v>4</v>
      </c>
      <c r="AM1557" s="16">
        <v>2</v>
      </c>
      <c r="AN1557" s="16">
        <v>170</v>
      </c>
      <c r="AO1557" s="16">
        <v>16</v>
      </c>
    </row>
    <row r="1558" hidden="1" spans="1:41">
      <c r="A1558">
        <v>1502939</v>
      </c>
      <c r="B1558" t="s">
        <v>1547</v>
      </c>
      <c r="C1558" t="s">
        <v>48</v>
      </c>
      <c r="D1558">
        <v>310</v>
      </c>
      <c r="E1558">
        <v>522</v>
      </c>
      <c r="F1558">
        <v>279</v>
      </c>
      <c r="G1558">
        <v>457</v>
      </c>
      <c r="H1558" s="16">
        <f t="shared" si="24"/>
        <v>58862</v>
      </c>
      <c r="I1558" s="16">
        <v>37451</v>
      </c>
      <c r="J1558" s="16">
        <v>21411</v>
      </c>
      <c r="K1558" s="16">
        <v>30649</v>
      </c>
      <c r="L1558" s="16">
        <v>28213</v>
      </c>
      <c r="M1558" s="16">
        <v>5451</v>
      </c>
      <c r="N1558" s="16">
        <v>5947</v>
      </c>
      <c r="O1558" s="16">
        <v>5955</v>
      </c>
      <c r="P1558" s="16">
        <v>3455</v>
      </c>
      <c r="Q1558" s="16">
        <v>8123</v>
      </c>
      <c r="R1558" s="16">
        <v>5369</v>
      </c>
      <c r="S1558" s="16">
        <v>9918</v>
      </c>
      <c r="T1558" s="16">
        <v>6951</v>
      </c>
      <c r="U1558" s="16">
        <v>4191</v>
      </c>
      <c r="V1558" s="16">
        <v>3502</v>
      </c>
      <c r="W1558" s="19">
        <v>1.4</v>
      </c>
      <c r="X1558" s="16">
        <v>45120</v>
      </c>
      <c r="Y1558" s="16">
        <v>17723</v>
      </c>
      <c r="Z1558" s="16">
        <v>11389</v>
      </c>
      <c r="AA1558" s="16">
        <v>6334</v>
      </c>
      <c r="AB1558" s="19">
        <v>14339.19</v>
      </c>
      <c r="AC1558" s="19">
        <v>7897.57</v>
      </c>
      <c r="AD1558" s="16">
        <v>332</v>
      </c>
      <c r="AE1558" s="20">
        <v>5268.815</v>
      </c>
      <c r="AF1558" s="19">
        <v>11.2</v>
      </c>
      <c r="AG1558" s="16">
        <v>569681</v>
      </c>
      <c r="AH1558" s="19">
        <v>10101</v>
      </c>
      <c r="AI1558" s="16">
        <v>1157</v>
      </c>
      <c r="AJ1558" s="16">
        <v>400</v>
      </c>
      <c r="AK1558" s="16">
        <v>958</v>
      </c>
      <c r="AL1558" s="16">
        <v>115</v>
      </c>
      <c r="AM1558" s="16">
        <v>5</v>
      </c>
      <c r="AN1558" s="16">
        <v>1035</v>
      </c>
      <c r="AO1558" s="16">
        <v>122</v>
      </c>
    </row>
    <row r="1559" hidden="1" spans="1:41">
      <c r="A1559">
        <v>2203404</v>
      </c>
      <c r="B1559" t="s">
        <v>1548</v>
      </c>
      <c r="C1559" t="s">
        <v>75</v>
      </c>
      <c r="D1559">
        <v>286</v>
      </c>
      <c r="E1559">
        <v>355</v>
      </c>
      <c r="F1559">
        <v>249</v>
      </c>
      <c r="G1559">
        <v>328</v>
      </c>
      <c r="H1559" s="16">
        <f t="shared" si="24"/>
        <v>6802</v>
      </c>
      <c r="I1559" s="16">
        <v>3738</v>
      </c>
      <c r="J1559" s="16">
        <v>3064</v>
      </c>
      <c r="K1559" s="16">
        <v>3316</v>
      </c>
      <c r="L1559" s="16">
        <v>3486</v>
      </c>
      <c r="M1559" s="16">
        <v>434</v>
      </c>
      <c r="N1559" s="16">
        <v>485</v>
      </c>
      <c r="O1559" s="16">
        <v>569</v>
      </c>
      <c r="P1559" s="16">
        <v>393</v>
      </c>
      <c r="Q1559" s="16">
        <v>685</v>
      </c>
      <c r="R1559" s="16">
        <v>479</v>
      </c>
      <c r="S1559" s="16">
        <v>1230</v>
      </c>
      <c r="T1559" s="16">
        <v>966</v>
      </c>
      <c r="U1559" s="16">
        <v>750</v>
      </c>
      <c r="V1559" s="16">
        <v>811</v>
      </c>
      <c r="W1559" s="19">
        <v>0.21</v>
      </c>
      <c r="X1559" s="16">
        <v>5122</v>
      </c>
      <c r="Y1559" s="16">
        <v>2200</v>
      </c>
      <c r="Z1559" s="16">
        <v>1191</v>
      </c>
      <c r="AA1559" s="16">
        <v>1009</v>
      </c>
      <c r="AB1559" s="19">
        <v>14337.57</v>
      </c>
      <c r="AC1559" s="19">
        <v>8361.2</v>
      </c>
      <c r="AD1559" s="16">
        <v>243</v>
      </c>
      <c r="AE1559" s="20">
        <v>218.71</v>
      </c>
      <c r="AF1559" s="19">
        <v>31.1</v>
      </c>
      <c r="AG1559" s="16">
        <v>61178</v>
      </c>
      <c r="AH1559" s="19">
        <v>9055</v>
      </c>
      <c r="AI1559" s="16">
        <v>120</v>
      </c>
      <c r="AJ1559" s="16">
        <v>32</v>
      </c>
      <c r="AK1559" s="16">
        <v>119</v>
      </c>
      <c r="AL1559" s="16">
        <v>4</v>
      </c>
      <c r="AM1559" s="16">
        <v>1</v>
      </c>
      <c r="AN1559" s="16">
        <v>108</v>
      </c>
      <c r="AO1559" s="16">
        <v>12</v>
      </c>
    </row>
    <row r="1560" hidden="1" spans="1:41">
      <c r="A1560">
        <v>4306502</v>
      </c>
      <c r="B1560" t="s">
        <v>1549</v>
      </c>
      <c r="C1560" t="s">
        <v>77</v>
      </c>
      <c r="D1560">
        <v>293</v>
      </c>
      <c r="E1560">
        <v>396</v>
      </c>
      <c r="F1560">
        <v>256</v>
      </c>
      <c r="G1560">
        <v>373</v>
      </c>
      <c r="H1560" s="16">
        <f t="shared" si="24"/>
        <v>15330</v>
      </c>
      <c r="I1560" s="16">
        <v>3589</v>
      </c>
      <c r="J1560" s="16">
        <v>11741</v>
      </c>
      <c r="K1560" s="16">
        <v>7946</v>
      </c>
      <c r="L1560" s="16">
        <v>7384</v>
      </c>
      <c r="M1560" s="16">
        <v>1006</v>
      </c>
      <c r="N1560" s="16">
        <v>1113</v>
      </c>
      <c r="O1560" s="16">
        <v>1094</v>
      </c>
      <c r="P1560" s="16">
        <v>836</v>
      </c>
      <c r="Q1560" s="16">
        <v>1513</v>
      </c>
      <c r="R1560" s="16">
        <v>999</v>
      </c>
      <c r="S1560" s="16">
        <v>2411</v>
      </c>
      <c r="T1560" s="16">
        <v>2070</v>
      </c>
      <c r="U1560" s="16">
        <v>1728</v>
      </c>
      <c r="V1560" s="16">
        <v>2560</v>
      </c>
      <c r="W1560" s="19">
        <v>0.35</v>
      </c>
      <c r="X1560" s="16">
        <v>12662</v>
      </c>
      <c r="Y1560" s="16">
        <v>5410</v>
      </c>
      <c r="Z1560" s="16">
        <v>1328</v>
      </c>
      <c r="AA1560" s="16">
        <v>4082</v>
      </c>
      <c r="AB1560" s="19">
        <v>21271.94</v>
      </c>
      <c r="AC1560" s="19">
        <v>11875.02</v>
      </c>
      <c r="AD1560" s="16">
        <v>113</v>
      </c>
      <c r="AE1560" s="20">
        <v>1356.171</v>
      </c>
      <c r="AF1560" s="19">
        <v>11.3</v>
      </c>
      <c r="AG1560" s="16">
        <v>224545</v>
      </c>
      <c r="AH1560" s="19">
        <v>14807</v>
      </c>
      <c r="AI1560" s="16">
        <v>364</v>
      </c>
      <c r="AJ1560" s="16">
        <v>116</v>
      </c>
      <c r="AK1560" s="16">
        <v>352</v>
      </c>
      <c r="AL1560" s="16">
        <v>6</v>
      </c>
      <c r="AM1560" s="16">
        <v>2</v>
      </c>
      <c r="AN1560" s="16">
        <v>342</v>
      </c>
      <c r="AO1560" s="16">
        <v>22</v>
      </c>
    </row>
    <row r="1561" hidden="1" spans="1:41">
      <c r="A1561">
        <v>2203453</v>
      </c>
      <c r="B1561" t="s">
        <v>1550</v>
      </c>
      <c r="C1561" t="s">
        <v>75</v>
      </c>
      <c r="D1561">
        <v>286</v>
      </c>
      <c r="E1561">
        <v>328</v>
      </c>
      <c r="F1561">
        <v>250</v>
      </c>
      <c r="G1561">
        <v>297</v>
      </c>
      <c r="H1561" s="16">
        <f t="shared" si="24"/>
        <v>9407</v>
      </c>
      <c r="I1561" s="16">
        <v>2089</v>
      </c>
      <c r="J1561" s="16">
        <v>7318</v>
      </c>
      <c r="K1561" s="16">
        <v>4788</v>
      </c>
      <c r="L1561" s="16">
        <v>4619</v>
      </c>
      <c r="M1561" s="16">
        <v>640</v>
      </c>
      <c r="N1561" s="16">
        <v>759</v>
      </c>
      <c r="O1561" s="16">
        <v>857</v>
      </c>
      <c r="P1561" s="16">
        <v>541</v>
      </c>
      <c r="Q1561" s="16">
        <v>901</v>
      </c>
      <c r="R1561" s="16">
        <v>667</v>
      </c>
      <c r="S1561" s="16">
        <v>1603</v>
      </c>
      <c r="T1561" s="16">
        <v>1253</v>
      </c>
      <c r="U1561" s="16">
        <v>914</v>
      </c>
      <c r="V1561" s="16">
        <v>1272</v>
      </c>
      <c r="W1561" s="19">
        <v>0.06</v>
      </c>
      <c r="X1561" s="16">
        <v>7025</v>
      </c>
      <c r="Y1561" s="16">
        <v>2910</v>
      </c>
      <c r="Z1561" s="16">
        <v>676</v>
      </c>
      <c r="AA1561" s="16">
        <v>2234</v>
      </c>
      <c r="AB1561" s="19">
        <v>13918.28</v>
      </c>
      <c r="AC1561" s="19">
        <v>5843.05</v>
      </c>
      <c r="AD1561" s="16">
        <v>442</v>
      </c>
      <c r="AE1561" s="20">
        <v>3870.167</v>
      </c>
      <c r="AF1561" s="19">
        <v>2.4</v>
      </c>
      <c r="AG1561" s="16">
        <v>49464</v>
      </c>
      <c r="AH1561" s="19">
        <v>5269</v>
      </c>
      <c r="AI1561" s="16">
        <v>105</v>
      </c>
      <c r="AJ1561" s="16">
        <v>9</v>
      </c>
      <c r="AK1561" s="16">
        <v>131</v>
      </c>
      <c r="AL1561" s="16">
        <v>0</v>
      </c>
      <c r="AM1561" s="16">
        <v>1</v>
      </c>
      <c r="AN1561" s="16">
        <v>103</v>
      </c>
      <c r="AO1561" s="16">
        <v>2</v>
      </c>
    </row>
    <row r="1562" hidden="1" spans="1:41">
      <c r="A1562">
        <v>3122603</v>
      </c>
      <c r="B1562" t="s">
        <v>1551</v>
      </c>
      <c r="C1562" t="s">
        <v>44</v>
      </c>
      <c r="D1562">
        <v>287</v>
      </c>
      <c r="E1562">
        <v>348</v>
      </c>
      <c r="F1562">
        <v>249</v>
      </c>
      <c r="G1562">
        <v>339</v>
      </c>
      <c r="H1562" s="16">
        <f t="shared" si="24"/>
        <v>4594</v>
      </c>
      <c r="I1562" s="16">
        <v>2809</v>
      </c>
      <c r="J1562" s="16">
        <v>1785</v>
      </c>
      <c r="K1562" s="16">
        <v>2274</v>
      </c>
      <c r="L1562" s="16">
        <v>2320</v>
      </c>
      <c r="M1562" s="16">
        <v>291</v>
      </c>
      <c r="N1562" s="16">
        <v>357</v>
      </c>
      <c r="O1562" s="16">
        <v>378</v>
      </c>
      <c r="P1562" s="16">
        <v>267</v>
      </c>
      <c r="Q1562" s="16">
        <v>421</v>
      </c>
      <c r="R1562" s="16">
        <v>284</v>
      </c>
      <c r="S1562" s="16">
        <v>641</v>
      </c>
      <c r="T1562" s="16">
        <v>556</v>
      </c>
      <c r="U1562" s="16">
        <v>522</v>
      </c>
      <c r="V1562" s="16">
        <v>877</v>
      </c>
      <c r="W1562" s="19">
        <v>-0.16</v>
      </c>
      <c r="X1562" s="16">
        <v>3654</v>
      </c>
      <c r="Y1562" s="16">
        <v>1480</v>
      </c>
      <c r="Z1562" s="16">
        <v>960</v>
      </c>
      <c r="AA1562" s="16">
        <v>520</v>
      </c>
      <c r="AB1562" s="19">
        <v>18010.46</v>
      </c>
      <c r="AC1562" s="19">
        <v>7834.84</v>
      </c>
      <c r="AD1562" s="16">
        <v>119</v>
      </c>
      <c r="AE1562" s="20">
        <v>398.822</v>
      </c>
      <c r="AF1562" s="19">
        <v>11.5</v>
      </c>
      <c r="AG1562" s="16">
        <v>40682</v>
      </c>
      <c r="AH1562" s="19">
        <v>8813</v>
      </c>
      <c r="AI1562" s="16">
        <v>75</v>
      </c>
      <c r="AJ1562" s="16">
        <v>36</v>
      </c>
      <c r="AK1562" s="16">
        <v>124</v>
      </c>
      <c r="AL1562" s="16">
        <v>2</v>
      </c>
      <c r="AM1562" s="16">
        <v>1</v>
      </c>
      <c r="AN1562" s="16">
        <v>73</v>
      </c>
      <c r="AO1562" s="16">
        <v>2</v>
      </c>
    </row>
    <row r="1563" hidden="1" spans="1:41">
      <c r="A1563">
        <v>2910206</v>
      </c>
      <c r="B1563" t="s">
        <v>1552</v>
      </c>
      <c r="C1563" t="s">
        <v>52</v>
      </c>
      <c r="D1563">
        <v>287</v>
      </c>
      <c r="E1563">
        <v>330</v>
      </c>
      <c r="F1563">
        <v>249</v>
      </c>
      <c r="G1563">
        <v>297</v>
      </c>
      <c r="H1563" s="16">
        <f t="shared" si="24"/>
        <v>4221</v>
      </c>
      <c r="I1563" s="16">
        <v>2005</v>
      </c>
      <c r="J1563" s="16">
        <v>2216</v>
      </c>
      <c r="K1563" s="16">
        <v>2076</v>
      </c>
      <c r="L1563" s="16">
        <v>2145</v>
      </c>
      <c r="M1563" s="16">
        <v>249</v>
      </c>
      <c r="N1563" s="16">
        <v>280</v>
      </c>
      <c r="O1563" s="16">
        <v>316</v>
      </c>
      <c r="P1563" s="16">
        <v>232</v>
      </c>
      <c r="Q1563" s="16">
        <v>431</v>
      </c>
      <c r="R1563" s="16">
        <v>289</v>
      </c>
      <c r="S1563" s="16">
        <v>775</v>
      </c>
      <c r="T1563" s="16">
        <v>525</v>
      </c>
      <c r="U1563" s="16">
        <v>457</v>
      </c>
      <c r="V1563" s="16">
        <v>667</v>
      </c>
      <c r="W1563" s="19">
        <v>0.24</v>
      </c>
      <c r="X1563" s="16">
        <v>3294</v>
      </c>
      <c r="Y1563" s="16">
        <v>1477</v>
      </c>
      <c r="Z1563" s="16">
        <v>735</v>
      </c>
      <c r="AA1563" s="16">
        <v>742</v>
      </c>
      <c r="AB1563" s="19">
        <v>16308.2</v>
      </c>
      <c r="AC1563" s="19">
        <v>7537.24</v>
      </c>
      <c r="AD1563" s="16">
        <v>74</v>
      </c>
      <c r="AE1563" s="20">
        <v>94.778</v>
      </c>
      <c r="AF1563" s="19">
        <v>44.5</v>
      </c>
      <c r="AG1563" s="16">
        <v>29440</v>
      </c>
      <c r="AH1563" s="19">
        <v>7089</v>
      </c>
      <c r="AI1563" s="16">
        <v>60</v>
      </c>
      <c r="AJ1563" s="16">
        <v>19</v>
      </c>
      <c r="AK1563" s="16">
        <v>90</v>
      </c>
      <c r="AL1563" s="16">
        <v>0</v>
      </c>
      <c r="AM1563" s="16">
        <v>1</v>
      </c>
      <c r="AN1563" s="16">
        <v>55</v>
      </c>
      <c r="AO1563" s="16">
        <v>5</v>
      </c>
    </row>
    <row r="1564" hidden="1" spans="1:41">
      <c r="A1564">
        <v>4306601</v>
      </c>
      <c r="B1564" t="s">
        <v>1553</v>
      </c>
      <c r="C1564" t="s">
        <v>77</v>
      </c>
      <c r="D1564">
        <v>358</v>
      </c>
      <c r="E1564">
        <v>717</v>
      </c>
      <c r="F1564">
        <v>335</v>
      </c>
      <c r="G1564">
        <v>733</v>
      </c>
      <c r="H1564" s="16">
        <f t="shared" si="24"/>
        <v>39781</v>
      </c>
      <c r="I1564" s="16">
        <v>36098</v>
      </c>
      <c r="J1564" s="16">
        <v>3683</v>
      </c>
      <c r="K1564" s="16">
        <v>19688</v>
      </c>
      <c r="L1564" s="16">
        <v>20093</v>
      </c>
      <c r="M1564" s="16">
        <v>2295</v>
      </c>
      <c r="N1564" s="16">
        <v>2586</v>
      </c>
      <c r="O1564" s="16">
        <v>2735</v>
      </c>
      <c r="P1564" s="16">
        <v>1874</v>
      </c>
      <c r="Q1564" s="16">
        <v>3745</v>
      </c>
      <c r="R1564" s="16">
        <v>2533</v>
      </c>
      <c r="S1564" s="16">
        <v>5670</v>
      </c>
      <c r="T1564" s="16">
        <v>5310</v>
      </c>
      <c r="U1564" s="16">
        <v>5124</v>
      </c>
      <c r="V1564" s="16">
        <v>7909</v>
      </c>
      <c r="W1564" s="19">
        <v>-0.09</v>
      </c>
      <c r="X1564" s="16">
        <v>35266</v>
      </c>
      <c r="Y1564" s="16">
        <v>14584</v>
      </c>
      <c r="Z1564" s="16">
        <v>13106</v>
      </c>
      <c r="AA1564" s="16">
        <v>1478</v>
      </c>
      <c r="AB1564" s="19">
        <v>20699.39</v>
      </c>
      <c r="AC1564" s="19">
        <v>15710.18</v>
      </c>
      <c r="AD1564" s="16">
        <v>347</v>
      </c>
      <c r="AE1564" s="20">
        <v>5190.238</v>
      </c>
      <c r="AF1564" s="19">
        <v>7.7</v>
      </c>
      <c r="AG1564" s="16">
        <v>1180496</v>
      </c>
      <c r="AH1564" s="19">
        <v>29597</v>
      </c>
      <c r="AI1564" s="16">
        <v>2163</v>
      </c>
      <c r="AJ1564" s="16">
        <v>924</v>
      </c>
      <c r="AK1564" s="16">
        <v>2205</v>
      </c>
      <c r="AL1564" s="16">
        <v>80</v>
      </c>
      <c r="AM1564" s="16">
        <v>6</v>
      </c>
      <c r="AN1564" s="16">
        <v>2030</v>
      </c>
      <c r="AO1564" s="16">
        <v>133</v>
      </c>
    </row>
    <row r="1565" hidden="1" spans="1:41">
      <c r="A1565">
        <v>2103802</v>
      </c>
      <c r="B1565" t="s">
        <v>1554</v>
      </c>
      <c r="C1565" t="s">
        <v>67</v>
      </c>
      <c r="D1565">
        <v>297</v>
      </c>
      <c r="E1565">
        <v>449</v>
      </c>
      <c r="F1565">
        <v>261</v>
      </c>
      <c r="G1565">
        <v>425</v>
      </c>
      <c r="H1565" s="16">
        <f t="shared" si="24"/>
        <v>22912</v>
      </c>
      <c r="I1565" s="16">
        <v>14777</v>
      </c>
      <c r="J1565" s="16">
        <v>8135</v>
      </c>
      <c r="K1565" s="16">
        <v>11010</v>
      </c>
      <c r="L1565" s="16">
        <v>11902</v>
      </c>
      <c r="M1565" s="16">
        <v>1937</v>
      </c>
      <c r="N1565" s="16">
        <v>2097</v>
      </c>
      <c r="O1565" s="16">
        <v>2284</v>
      </c>
      <c r="P1565" s="16">
        <v>1374</v>
      </c>
      <c r="Q1565" s="16">
        <v>2517</v>
      </c>
      <c r="R1565" s="16">
        <v>1797</v>
      </c>
      <c r="S1565" s="16">
        <v>3901</v>
      </c>
      <c r="T1565" s="16">
        <v>2711</v>
      </c>
      <c r="U1565" s="16">
        <v>1830</v>
      </c>
      <c r="V1565" s="16">
        <v>2464</v>
      </c>
      <c r="W1565" s="19">
        <v>0.03</v>
      </c>
      <c r="X1565" s="16">
        <v>16481</v>
      </c>
      <c r="Y1565" s="16">
        <v>7068</v>
      </c>
      <c r="Z1565" s="16">
        <v>4599</v>
      </c>
      <c r="AA1565" s="16">
        <v>2469</v>
      </c>
      <c r="AB1565" s="19">
        <v>14434.63</v>
      </c>
      <c r="AC1565" s="19">
        <v>6049.07</v>
      </c>
      <c r="AD1565" s="16">
        <v>277</v>
      </c>
      <c r="AE1565" s="20">
        <v>358.493</v>
      </c>
      <c r="AF1565" s="19">
        <v>63.9</v>
      </c>
      <c r="AG1565" s="16">
        <v>206779</v>
      </c>
      <c r="AH1565" s="19">
        <v>9037</v>
      </c>
      <c r="AI1565" s="16">
        <v>696</v>
      </c>
      <c r="AJ1565" s="16">
        <v>110</v>
      </c>
      <c r="AK1565" s="16">
        <v>382</v>
      </c>
      <c r="AL1565" s="16">
        <v>2</v>
      </c>
      <c r="AM1565" s="16">
        <v>2</v>
      </c>
      <c r="AN1565" s="16">
        <v>649</v>
      </c>
      <c r="AO1565" s="16">
        <v>47</v>
      </c>
    </row>
    <row r="1566" hidden="1" spans="1:41">
      <c r="A1566">
        <v>4306551</v>
      </c>
      <c r="B1566" t="s">
        <v>1555</v>
      </c>
      <c r="C1566" t="s">
        <v>77</v>
      </c>
      <c r="D1566">
        <v>285</v>
      </c>
      <c r="E1566">
        <v>335</v>
      </c>
      <c r="F1566">
        <v>247</v>
      </c>
      <c r="G1566">
        <v>334</v>
      </c>
      <c r="H1566" s="16">
        <f t="shared" si="24"/>
        <v>2615</v>
      </c>
      <c r="I1566" s="16">
        <v>767</v>
      </c>
      <c r="J1566" s="16">
        <v>1848</v>
      </c>
      <c r="K1566" s="16">
        <v>1385</v>
      </c>
      <c r="L1566" s="16">
        <v>1230</v>
      </c>
      <c r="M1566" s="16">
        <v>96</v>
      </c>
      <c r="N1566" s="16">
        <v>130</v>
      </c>
      <c r="O1566" s="16">
        <v>135</v>
      </c>
      <c r="P1566" s="16">
        <v>120</v>
      </c>
      <c r="Q1566" s="16">
        <v>245</v>
      </c>
      <c r="R1566" s="16">
        <v>138</v>
      </c>
      <c r="S1566" s="16">
        <v>362</v>
      </c>
      <c r="T1566" s="16">
        <v>382</v>
      </c>
      <c r="U1566" s="16">
        <v>392</v>
      </c>
      <c r="V1566" s="16">
        <v>615</v>
      </c>
      <c r="W1566" s="19">
        <v>-0.06</v>
      </c>
      <c r="X1566" s="16">
        <v>2399</v>
      </c>
      <c r="Y1566" s="16">
        <v>1074</v>
      </c>
      <c r="Z1566" s="16">
        <v>305</v>
      </c>
      <c r="AA1566" s="16">
        <v>769</v>
      </c>
      <c r="AB1566" s="19">
        <v>22596.81</v>
      </c>
      <c r="AC1566" s="19">
        <v>18117.67</v>
      </c>
      <c r="AD1566" s="16">
        <v>152</v>
      </c>
      <c r="AE1566" s="20">
        <v>78.158</v>
      </c>
      <c r="AF1566" s="19">
        <v>33.5</v>
      </c>
      <c r="AG1566" s="16">
        <v>46724</v>
      </c>
      <c r="AH1566" s="19">
        <v>17840</v>
      </c>
      <c r="AI1566" s="16">
        <v>82</v>
      </c>
      <c r="AJ1566" s="16">
        <v>74</v>
      </c>
      <c r="AK1566" s="16">
        <v>101</v>
      </c>
      <c r="AL1566" s="16">
        <v>1</v>
      </c>
      <c r="AM1566" s="16">
        <v>0</v>
      </c>
      <c r="AN1566" s="16">
        <v>73</v>
      </c>
      <c r="AO1566" s="16">
        <v>9</v>
      </c>
    </row>
    <row r="1567" hidden="1" spans="1:41">
      <c r="A1567">
        <v>3122702</v>
      </c>
      <c r="B1567" t="s">
        <v>1556</v>
      </c>
      <c r="C1567" t="s">
        <v>44</v>
      </c>
      <c r="D1567">
        <v>288</v>
      </c>
      <c r="E1567">
        <v>472</v>
      </c>
      <c r="F1567">
        <v>249</v>
      </c>
      <c r="G1567">
        <v>441</v>
      </c>
      <c r="H1567" s="16">
        <f t="shared" si="24"/>
        <v>5351</v>
      </c>
      <c r="I1567" s="16">
        <v>4045</v>
      </c>
      <c r="J1567" s="16">
        <v>1306</v>
      </c>
      <c r="K1567" s="16">
        <v>2593</v>
      </c>
      <c r="L1567" s="16">
        <v>2758</v>
      </c>
      <c r="M1567" s="16">
        <v>237</v>
      </c>
      <c r="N1567" s="16">
        <v>277</v>
      </c>
      <c r="O1567" s="16">
        <v>351</v>
      </c>
      <c r="P1567" s="16">
        <v>223</v>
      </c>
      <c r="Q1567" s="16">
        <v>427</v>
      </c>
      <c r="R1567" s="16">
        <v>321</v>
      </c>
      <c r="S1567" s="16">
        <v>749</v>
      </c>
      <c r="T1567" s="16">
        <v>834</v>
      </c>
      <c r="U1567" s="16">
        <v>679</v>
      </c>
      <c r="V1567" s="16">
        <v>1253</v>
      </c>
      <c r="W1567" s="19">
        <v>0.02</v>
      </c>
      <c r="X1567" s="16">
        <v>4674</v>
      </c>
      <c r="Y1567" s="16">
        <v>1932</v>
      </c>
      <c r="Z1567" s="16">
        <v>1460</v>
      </c>
      <c r="AA1567" s="16">
        <v>472</v>
      </c>
      <c r="AB1567" s="19">
        <v>20798.8</v>
      </c>
      <c r="AC1567" s="19">
        <v>13661.05</v>
      </c>
      <c r="AD1567" s="16">
        <v>110</v>
      </c>
      <c r="AE1567" s="20">
        <v>194.972</v>
      </c>
      <c r="AF1567" s="19">
        <v>27.4</v>
      </c>
      <c r="AG1567" s="16">
        <v>72956</v>
      </c>
      <c r="AH1567" s="19">
        <v>13642</v>
      </c>
      <c r="AI1567" s="16">
        <v>146</v>
      </c>
      <c r="AJ1567" s="16">
        <v>106</v>
      </c>
      <c r="AK1567" s="16">
        <v>202</v>
      </c>
      <c r="AL1567" s="16">
        <v>3</v>
      </c>
      <c r="AM1567" s="16">
        <v>1</v>
      </c>
      <c r="AN1567" s="16">
        <v>123</v>
      </c>
      <c r="AO1567" s="16">
        <v>23</v>
      </c>
    </row>
    <row r="1568" hidden="1" spans="1:41">
      <c r="A1568">
        <v>3122801</v>
      </c>
      <c r="B1568" t="s">
        <v>1557</v>
      </c>
      <c r="C1568" t="s">
        <v>44</v>
      </c>
      <c r="D1568">
        <v>284</v>
      </c>
      <c r="E1568">
        <v>332</v>
      </c>
      <c r="F1568">
        <v>247</v>
      </c>
      <c r="G1568">
        <v>305</v>
      </c>
      <c r="H1568" s="16">
        <f t="shared" si="24"/>
        <v>3070</v>
      </c>
      <c r="I1568" s="16">
        <v>930</v>
      </c>
      <c r="J1568" s="16">
        <v>2140</v>
      </c>
      <c r="K1568" s="16">
        <v>1599</v>
      </c>
      <c r="L1568" s="16">
        <v>1471</v>
      </c>
      <c r="M1568" s="16">
        <v>159</v>
      </c>
      <c r="N1568" s="16">
        <v>173</v>
      </c>
      <c r="O1568" s="16">
        <v>216</v>
      </c>
      <c r="P1568" s="16">
        <v>132</v>
      </c>
      <c r="Q1568" s="16">
        <v>259</v>
      </c>
      <c r="R1568" s="16">
        <v>201</v>
      </c>
      <c r="S1568" s="16">
        <v>484</v>
      </c>
      <c r="T1568" s="16">
        <v>475</v>
      </c>
      <c r="U1568" s="16">
        <v>398</v>
      </c>
      <c r="V1568" s="16">
        <v>573</v>
      </c>
      <c r="W1568" s="19">
        <v>-0.05</v>
      </c>
      <c r="X1568" s="16">
        <v>2676</v>
      </c>
      <c r="Y1568" s="16">
        <v>1094</v>
      </c>
      <c r="Z1568" s="16">
        <v>336</v>
      </c>
      <c r="AA1568" s="16">
        <v>758</v>
      </c>
      <c r="AB1568" s="19">
        <v>19437.59</v>
      </c>
      <c r="AC1568" s="19">
        <v>11168.81</v>
      </c>
      <c r="AD1568" s="16">
        <v>297</v>
      </c>
      <c r="AE1568" s="20">
        <v>113.921</v>
      </c>
      <c r="AF1568" s="19">
        <v>26.9</v>
      </c>
      <c r="AG1568" s="16">
        <v>26320</v>
      </c>
      <c r="AH1568" s="19">
        <v>8565</v>
      </c>
      <c r="AI1568" s="16">
        <v>67</v>
      </c>
      <c r="AJ1568" s="16">
        <v>51</v>
      </c>
      <c r="AK1568" s="16">
        <v>85</v>
      </c>
      <c r="AL1568" s="16">
        <v>0</v>
      </c>
      <c r="AM1568" s="16">
        <v>1</v>
      </c>
      <c r="AN1568" s="16">
        <v>66</v>
      </c>
      <c r="AO1568" s="16">
        <v>1</v>
      </c>
    </row>
    <row r="1569" hidden="1" spans="1:41">
      <c r="A1569">
        <v>3201902</v>
      </c>
      <c r="B1569" t="s">
        <v>1558</v>
      </c>
      <c r="C1569" t="s">
        <v>95</v>
      </c>
      <c r="D1569">
        <v>395</v>
      </c>
      <c r="E1569">
        <v>717</v>
      </c>
      <c r="F1569">
        <v>367</v>
      </c>
      <c r="G1569">
        <v>918</v>
      </c>
      <c r="H1569" s="16">
        <f t="shared" si="24"/>
        <v>34913</v>
      </c>
      <c r="I1569" s="16">
        <v>8786</v>
      </c>
      <c r="J1569" s="16">
        <v>26127</v>
      </c>
      <c r="K1569" s="16">
        <v>17866</v>
      </c>
      <c r="L1569" s="16">
        <v>17047</v>
      </c>
      <c r="M1569" s="16">
        <v>2051</v>
      </c>
      <c r="N1569" s="16">
        <v>2390</v>
      </c>
      <c r="O1569" s="16">
        <v>2551</v>
      </c>
      <c r="P1569" s="16">
        <v>1623</v>
      </c>
      <c r="Q1569" s="16">
        <v>3664</v>
      </c>
      <c r="R1569" s="16">
        <v>2769</v>
      </c>
      <c r="S1569" s="16">
        <v>6009</v>
      </c>
      <c r="T1569" s="16">
        <v>5020</v>
      </c>
      <c r="U1569" s="16">
        <v>3796</v>
      </c>
      <c r="V1569" s="16">
        <v>5040</v>
      </c>
      <c r="W1569" s="19">
        <v>0.47</v>
      </c>
      <c r="X1569" s="16">
        <v>30030</v>
      </c>
      <c r="Y1569" s="16">
        <v>12077</v>
      </c>
      <c r="Z1569" s="16">
        <v>3227</v>
      </c>
      <c r="AA1569" s="16">
        <v>8850</v>
      </c>
      <c r="AB1569" s="19">
        <v>32155.78</v>
      </c>
      <c r="AC1569" s="19">
        <v>12546.57</v>
      </c>
      <c r="AD1569" s="16">
        <v>34</v>
      </c>
      <c r="AE1569" s="20">
        <v>1229.212</v>
      </c>
      <c r="AF1569" s="19">
        <v>28.4</v>
      </c>
      <c r="AG1569" s="16">
        <v>618070</v>
      </c>
      <c r="AH1569" s="19">
        <v>17959</v>
      </c>
      <c r="AI1569" s="16">
        <v>685</v>
      </c>
      <c r="AJ1569" s="16">
        <v>592</v>
      </c>
      <c r="AK1569" s="16">
        <v>1178</v>
      </c>
      <c r="AL1569" s="16">
        <v>27</v>
      </c>
      <c r="AM1569" s="16">
        <v>4</v>
      </c>
      <c r="AN1569" s="16">
        <v>645</v>
      </c>
      <c r="AO1569" s="16">
        <v>40</v>
      </c>
    </row>
    <row r="1570" hidden="1" spans="1:41">
      <c r="A1570">
        <v>2203420</v>
      </c>
      <c r="B1570" t="s">
        <v>1559</v>
      </c>
      <c r="C1570" t="s">
        <v>75</v>
      </c>
      <c r="D1570">
        <v>285</v>
      </c>
      <c r="E1570">
        <v>322</v>
      </c>
      <c r="F1570">
        <v>248</v>
      </c>
      <c r="G1570">
        <v>290</v>
      </c>
      <c r="H1570" s="16">
        <f t="shared" si="24"/>
        <v>4284</v>
      </c>
      <c r="I1570" s="16">
        <v>979</v>
      </c>
      <c r="J1570" s="16">
        <v>3305</v>
      </c>
      <c r="K1570" s="16">
        <v>2153</v>
      </c>
      <c r="L1570" s="16">
        <v>2131</v>
      </c>
      <c r="M1570" s="16">
        <v>340</v>
      </c>
      <c r="N1570" s="16">
        <v>399</v>
      </c>
      <c r="O1570" s="16">
        <v>498</v>
      </c>
      <c r="P1570" s="16">
        <v>305</v>
      </c>
      <c r="Q1570" s="16">
        <v>443</v>
      </c>
      <c r="R1570" s="16">
        <v>257</v>
      </c>
      <c r="S1570" s="16">
        <v>619</v>
      </c>
      <c r="T1570" s="16">
        <v>473</v>
      </c>
      <c r="U1570" s="16">
        <v>410</v>
      </c>
      <c r="V1570" s="16">
        <v>540</v>
      </c>
      <c r="W1570" s="19">
        <v>-0.05</v>
      </c>
      <c r="X1570" s="16">
        <v>3006</v>
      </c>
      <c r="Y1570" s="16">
        <v>1238</v>
      </c>
      <c r="Z1570" s="16">
        <v>315</v>
      </c>
      <c r="AA1570" s="16">
        <v>923</v>
      </c>
      <c r="AB1570" s="19">
        <v>16817.39</v>
      </c>
      <c r="AC1570" s="19">
        <v>6040.1</v>
      </c>
      <c r="AD1570" s="16">
        <v>193</v>
      </c>
      <c r="AE1570" s="20">
        <v>846.844</v>
      </c>
      <c r="AF1570" s="19">
        <v>5.1</v>
      </c>
      <c r="AG1570" s="16">
        <v>26679</v>
      </c>
      <c r="AH1570" s="19">
        <v>6219</v>
      </c>
      <c r="AI1570" s="16">
        <v>66</v>
      </c>
      <c r="AJ1570" s="16">
        <v>8</v>
      </c>
      <c r="AK1570" s="16">
        <v>79</v>
      </c>
      <c r="AL1570" s="16">
        <v>0</v>
      </c>
      <c r="AM1570" s="16">
        <v>0</v>
      </c>
      <c r="AN1570" s="16">
        <v>66</v>
      </c>
      <c r="AO1570" s="16">
        <v>0</v>
      </c>
    </row>
    <row r="1571" hidden="1" spans="1:41">
      <c r="A1571">
        <v>4205100</v>
      </c>
      <c r="B1571" t="s">
        <v>1560</v>
      </c>
      <c r="C1571" t="s">
        <v>57</v>
      </c>
      <c r="D1571">
        <v>287</v>
      </c>
      <c r="E1571">
        <v>345</v>
      </c>
      <c r="F1571">
        <v>250</v>
      </c>
      <c r="G1571">
        <v>325</v>
      </c>
      <c r="H1571" s="16">
        <f t="shared" si="24"/>
        <v>4122</v>
      </c>
      <c r="I1571" s="16">
        <v>1945</v>
      </c>
      <c r="J1571" s="16">
        <v>2177</v>
      </c>
      <c r="K1571" s="16">
        <v>2138</v>
      </c>
      <c r="L1571" s="16">
        <v>1984</v>
      </c>
      <c r="M1571" s="16">
        <v>273</v>
      </c>
      <c r="N1571" s="16">
        <v>290</v>
      </c>
      <c r="O1571" s="16">
        <v>308</v>
      </c>
      <c r="P1571" s="16">
        <v>199</v>
      </c>
      <c r="Q1571" s="16">
        <v>421</v>
      </c>
      <c r="R1571" s="16">
        <v>290</v>
      </c>
      <c r="S1571" s="16">
        <v>632</v>
      </c>
      <c r="T1571" s="16">
        <v>545</v>
      </c>
      <c r="U1571" s="16">
        <v>482</v>
      </c>
      <c r="V1571" s="16">
        <v>682</v>
      </c>
      <c r="W1571" s="19">
        <v>1.02</v>
      </c>
      <c r="X1571" s="16">
        <v>3684</v>
      </c>
      <c r="Y1571" s="16">
        <v>1386</v>
      </c>
      <c r="Z1571" s="16">
        <v>686</v>
      </c>
      <c r="AA1571" s="16">
        <v>700</v>
      </c>
      <c r="AB1571" s="19">
        <v>32264.95</v>
      </c>
      <c r="AC1571" s="19">
        <v>19148.87</v>
      </c>
      <c r="AD1571" s="16">
        <v>135</v>
      </c>
      <c r="AE1571" s="20">
        <v>181.171</v>
      </c>
      <c r="AF1571" s="19">
        <v>22.8</v>
      </c>
      <c r="AG1571" s="16">
        <v>82151</v>
      </c>
      <c r="AH1571" s="19">
        <v>20553</v>
      </c>
      <c r="AI1571" s="16">
        <v>77</v>
      </c>
      <c r="AJ1571" s="16">
        <v>198</v>
      </c>
      <c r="AK1571" s="16">
        <v>179</v>
      </c>
      <c r="AL1571" s="16">
        <v>8</v>
      </c>
      <c r="AM1571" s="16">
        <v>1</v>
      </c>
      <c r="AN1571" s="16">
        <v>74</v>
      </c>
      <c r="AO1571" s="16">
        <v>3</v>
      </c>
    </row>
    <row r="1572" hidden="1" spans="1:41">
      <c r="A1572">
        <v>3122900</v>
      </c>
      <c r="B1572" t="s">
        <v>1561</v>
      </c>
      <c r="C1572" t="s">
        <v>44</v>
      </c>
      <c r="D1572">
        <v>294</v>
      </c>
      <c r="E1572">
        <v>373</v>
      </c>
      <c r="F1572">
        <v>262</v>
      </c>
      <c r="G1572">
        <v>353</v>
      </c>
      <c r="H1572" s="16">
        <f t="shared" si="24"/>
        <v>6569</v>
      </c>
      <c r="I1572" s="16">
        <v>5499</v>
      </c>
      <c r="J1572" s="16">
        <v>1070</v>
      </c>
      <c r="K1572" s="16">
        <v>3360</v>
      </c>
      <c r="L1572" s="16">
        <v>3209</v>
      </c>
      <c r="M1572" s="16">
        <v>375</v>
      </c>
      <c r="N1572" s="16">
        <v>423</v>
      </c>
      <c r="O1572" s="16">
        <v>480</v>
      </c>
      <c r="P1572" s="16">
        <v>326</v>
      </c>
      <c r="Q1572" s="16">
        <v>667</v>
      </c>
      <c r="R1572" s="16">
        <v>465</v>
      </c>
      <c r="S1572" s="16">
        <v>1068</v>
      </c>
      <c r="T1572" s="16">
        <v>971</v>
      </c>
      <c r="U1572" s="16">
        <v>782</v>
      </c>
      <c r="V1572" s="16">
        <v>1012</v>
      </c>
      <c r="W1572" s="19">
        <v>0.66</v>
      </c>
      <c r="X1572" s="16">
        <v>5737</v>
      </c>
      <c r="Y1572" s="16">
        <v>2266</v>
      </c>
      <c r="Z1572" s="16">
        <v>1909</v>
      </c>
      <c r="AA1572" s="16">
        <v>357</v>
      </c>
      <c r="AB1572" s="19">
        <v>20719.88</v>
      </c>
      <c r="AC1572" s="19">
        <v>12514.74</v>
      </c>
      <c r="AD1572" s="16">
        <v>204</v>
      </c>
      <c r="AE1572" s="20">
        <v>70.231</v>
      </c>
      <c r="AF1572" s="19">
        <v>93.5</v>
      </c>
      <c r="AG1572" s="16">
        <v>65332</v>
      </c>
      <c r="AH1572" s="19">
        <v>10153</v>
      </c>
      <c r="AI1572" s="16">
        <v>266</v>
      </c>
      <c r="AJ1572" s="16">
        <v>104</v>
      </c>
      <c r="AK1572" s="16">
        <v>216</v>
      </c>
      <c r="AL1572" s="16">
        <v>10</v>
      </c>
      <c r="AM1572" s="16">
        <v>2</v>
      </c>
      <c r="AN1572" s="16">
        <v>248</v>
      </c>
      <c r="AO1572" s="16">
        <v>18</v>
      </c>
    </row>
    <row r="1573" hidden="1" spans="1:41">
      <c r="A1573">
        <v>4306700</v>
      </c>
      <c r="B1573" t="s">
        <v>1562</v>
      </c>
      <c r="C1573" t="s">
        <v>77</v>
      </c>
      <c r="D1573">
        <v>285</v>
      </c>
      <c r="E1573">
        <v>342</v>
      </c>
      <c r="F1573">
        <v>248</v>
      </c>
      <c r="G1573">
        <v>314</v>
      </c>
      <c r="H1573" s="16">
        <f t="shared" si="24"/>
        <v>3309</v>
      </c>
      <c r="I1573" s="16">
        <v>2098</v>
      </c>
      <c r="J1573" s="16">
        <v>1211</v>
      </c>
      <c r="K1573" s="16">
        <v>1645</v>
      </c>
      <c r="L1573" s="16">
        <v>1664</v>
      </c>
      <c r="M1573" s="16">
        <v>174</v>
      </c>
      <c r="N1573" s="16">
        <v>154</v>
      </c>
      <c r="O1573" s="16">
        <v>211</v>
      </c>
      <c r="P1573" s="16">
        <v>203</v>
      </c>
      <c r="Q1573" s="16">
        <v>329</v>
      </c>
      <c r="R1573" s="16">
        <v>183</v>
      </c>
      <c r="S1573" s="16">
        <v>423</v>
      </c>
      <c r="T1573" s="16">
        <v>452</v>
      </c>
      <c r="U1573" s="16">
        <v>467</v>
      </c>
      <c r="V1573" s="16">
        <v>713</v>
      </c>
      <c r="W1573" s="19">
        <v>-0.64</v>
      </c>
      <c r="X1573" s="16">
        <v>2940</v>
      </c>
      <c r="Y1573" s="16">
        <v>1181</v>
      </c>
      <c r="Z1573" s="16">
        <v>784</v>
      </c>
      <c r="AA1573" s="16">
        <v>397</v>
      </c>
      <c r="AB1573" s="19">
        <v>22880.75</v>
      </c>
      <c r="AC1573" s="19">
        <v>17074.05</v>
      </c>
      <c r="AD1573" s="16">
        <v>211</v>
      </c>
      <c r="AE1573" s="20">
        <v>114.346</v>
      </c>
      <c r="AF1573" s="19">
        <v>28.9</v>
      </c>
      <c r="AG1573" s="16">
        <v>66176</v>
      </c>
      <c r="AH1573" s="19">
        <v>19614</v>
      </c>
      <c r="AI1573" s="16">
        <v>91</v>
      </c>
      <c r="AJ1573" s="16">
        <v>85</v>
      </c>
      <c r="AK1573" s="16">
        <v>139</v>
      </c>
      <c r="AL1573" s="16">
        <v>1</v>
      </c>
      <c r="AM1573" s="16">
        <v>1</v>
      </c>
      <c r="AN1573" s="16">
        <v>88</v>
      </c>
      <c r="AO1573" s="16">
        <v>3</v>
      </c>
    </row>
    <row r="1574" hidden="1" spans="1:41">
      <c r="A1574">
        <v>2505709</v>
      </c>
      <c r="B1574" t="s">
        <v>1563</v>
      </c>
      <c r="C1574" t="s">
        <v>107</v>
      </c>
      <c r="D1574">
        <v>287</v>
      </c>
      <c r="E1574">
        <v>339</v>
      </c>
      <c r="F1574">
        <v>249</v>
      </c>
      <c r="G1574">
        <v>315</v>
      </c>
      <c r="H1574" s="16">
        <f t="shared" si="24"/>
        <v>10344</v>
      </c>
      <c r="I1574" s="16">
        <v>5233</v>
      </c>
      <c r="J1574" s="16">
        <v>5111</v>
      </c>
      <c r="K1574" s="16">
        <v>5188</v>
      </c>
      <c r="L1574" s="16">
        <v>5156</v>
      </c>
      <c r="M1574" s="16">
        <v>835</v>
      </c>
      <c r="N1574" s="16">
        <v>942</v>
      </c>
      <c r="O1574" s="16">
        <v>1132</v>
      </c>
      <c r="P1574" s="16">
        <v>601</v>
      </c>
      <c r="Q1574" s="16">
        <v>1109</v>
      </c>
      <c r="R1574" s="16">
        <v>695</v>
      </c>
      <c r="S1574" s="16">
        <v>1509</v>
      </c>
      <c r="T1574" s="16">
        <v>1089</v>
      </c>
      <c r="U1574" s="16">
        <v>897</v>
      </c>
      <c r="V1574" s="16">
        <v>1535</v>
      </c>
      <c r="W1574" s="19">
        <v>-0.36</v>
      </c>
      <c r="X1574" s="16">
        <v>6488</v>
      </c>
      <c r="Y1574" s="16">
        <v>3252</v>
      </c>
      <c r="Z1574" s="16">
        <v>1734</v>
      </c>
      <c r="AA1574" s="16">
        <v>1518</v>
      </c>
      <c r="AB1574" s="19">
        <v>13429.6</v>
      </c>
      <c r="AC1574" s="19">
        <v>6300.89</v>
      </c>
      <c r="AD1574" s="16">
        <v>101</v>
      </c>
      <c r="AE1574" s="20">
        <v>166.128</v>
      </c>
      <c r="AF1574" s="19">
        <v>62.3</v>
      </c>
      <c r="AG1574" s="16">
        <v>69852</v>
      </c>
      <c r="AH1574" s="19">
        <v>6681</v>
      </c>
      <c r="AI1574" s="16">
        <v>167</v>
      </c>
      <c r="AJ1574" s="16">
        <v>35</v>
      </c>
      <c r="AK1574" s="16">
        <v>153</v>
      </c>
      <c r="AL1574" s="16">
        <v>0</v>
      </c>
      <c r="AM1574" s="16">
        <v>1</v>
      </c>
      <c r="AN1574" s="16">
        <v>166</v>
      </c>
      <c r="AO1574" s="16">
        <v>1</v>
      </c>
    </row>
    <row r="1575" hidden="1" spans="1:41">
      <c r="A1575">
        <v>3123007</v>
      </c>
      <c r="B1575" t="s">
        <v>1564</v>
      </c>
      <c r="C1575" t="s">
        <v>44</v>
      </c>
      <c r="D1575">
        <v>314</v>
      </c>
      <c r="E1575">
        <v>1278</v>
      </c>
      <c r="F1575">
        <v>279</v>
      </c>
      <c r="G1575">
        <v>1757</v>
      </c>
      <c r="H1575" s="16">
        <f t="shared" si="24"/>
        <v>10157</v>
      </c>
      <c r="I1575" s="16">
        <v>9113</v>
      </c>
      <c r="J1575" s="16">
        <v>1044</v>
      </c>
      <c r="K1575" s="16">
        <v>5091</v>
      </c>
      <c r="L1575" s="16">
        <v>5066</v>
      </c>
      <c r="M1575" s="16">
        <v>584</v>
      </c>
      <c r="N1575" s="16">
        <v>614</v>
      </c>
      <c r="O1575" s="16">
        <v>646</v>
      </c>
      <c r="P1575" s="16">
        <v>444</v>
      </c>
      <c r="Q1575" s="16">
        <v>987</v>
      </c>
      <c r="R1575" s="16">
        <v>745</v>
      </c>
      <c r="S1575" s="16">
        <v>1636</v>
      </c>
      <c r="T1575" s="16">
        <v>1629</v>
      </c>
      <c r="U1575" s="16">
        <v>1322</v>
      </c>
      <c r="V1575" s="16">
        <v>1550</v>
      </c>
      <c r="W1575" s="19">
        <v>0.65</v>
      </c>
      <c r="X1575" s="16">
        <v>8987</v>
      </c>
      <c r="Y1575" s="16">
        <v>3585</v>
      </c>
      <c r="Z1575" s="16">
        <v>3249</v>
      </c>
      <c r="AA1575" s="16">
        <v>336</v>
      </c>
      <c r="AB1575" s="19">
        <v>19025.76</v>
      </c>
      <c r="AC1575" s="19">
        <v>8754.92</v>
      </c>
      <c r="AD1575" s="16">
        <v>143</v>
      </c>
      <c r="AE1575" s="20">
        <v>124.842</v>
      </c>
      <c r="AF1575" s="19">
        <v>81.4</v>
      </c>
      <c r="AG1575" s="16">
        <v>215950</v>
      </c>
      <c r="AH1575" s="19">
        <v>21690</v>
      </c>
      <c r="AI1575" s="16">
        <v>328</v>
      </c>
      <c r="AJ1575" s="16">
        <v>539</v>
      </c>
      <c r="AK1575" s="16">
        <v>336</v>
      </c>
      <c r="AL1575" s="16">
        <v>0</v>
      </c>
      <c r="AM1575" s="16">
        <v>1</v>
      </c>
      <c r="AN1575" s="16">
        <v>294</v>
      </c>
      <c r="AO1575" s="16">
        <v>34</v>
      </c>
    </row>
    <row r="1576" hidden="1" spans="1:41">
      <c r="A1576">
        <v>3123106</v>
      </c>
      <c r="B1576" t="s">
        <v>1565</v>
      </c>
      <c r="C1576" t="s">
        <v>44</v>
      </c>
      <c r="D1576">
        <v>296</v>
      </c>
      <c r="E1576">
        <v>358</v>
      </c>
      <c r="F1576">
        <v>265</v>
      </c>
      <c r="G1576">
        <v>326</v>
      </c>
      <c r="H1576" s="16">
        <f t="shared" si="24"/>
        <v>5308</v>
      </c>
      <c r="I1576" s="16">
        <v>1492</v>
      </c>
      <c r="J1576" s="16">
        <v>3816</v>
      </c>
      <c r="K1576" s="16">
        <v>2682</v>
      </c>
      <c r="L1576" s="16">
        <v>2626</v>
      </c>
      <c r="M1576" s="16">
        <v>315</v>
      </c>
      <c r="N1576" s="16">
        <v>436</v>
      </c>
      <c r="O1576" s="16">
        <v>432</v>
      </c>
      <c r="P1576" s="16">
        <v>288</v>
      </c>
      <c r="Q1576" s="16">
        <v>495</v>
      </c>
      <c r="R1576" s="16">
        <v>320</v>
      </c>
      <c r="S1576" s="16">
        <v>772</v>
      </c>
      <c r="T1576" s="16">
        <v>709</v>
      </c>
      <c r="U1576" s="16">
        <v>586</v>
      </c>
      <c r="V1576" s="16">
        <v>955</v>
      </c>
      <c r="W1576" s="19">
        <v>-0.13</v>
      </c>
      <c r="X1576" s="16">
        <v>4158</v>
      </c>
      <c r="Y1576" s="16">
        <v>1656</v>
      </c>
      <c r="Z1576" s="16">
        <v>486</v>
      </c>
      <c r="AA1576" s="16">
        <v>1170</v>
      </c>
      <c r="AB1576" s="19">
        <v>17136.74</v>
      </c>
      <c r="AC1576" s="19">
        <v>10546.64</v>
      </c>
      <c r="AD1576" s="16">
        <v>137</v>
      </c>
      <c r="AE1576" s="20">
        <v>382.124</v>
      </c>
      <c r="AF1576" s="19">
        <v>13.9</v>
      </c>
      <c r="AG1576" s="16">
        <v>71951</v>
      </c>
      <c r="AH1576" s="19">
        <v>13504</v>
      </c>
      <c r="AI1576" s="16">
        <v>70</v>
      </c>
      <c r="AJ1576" s="16">
        <v>38</v>
      </c>
      <c r="AK1576" s="16">
        <v>111</v>
      </c>
      <c r="AL1576" s="16">
        <v>4</v>
      </c>
      <c r="AM1576" s="16">
        <v>1</v>
      </c>
      <c r="AN1576" s="16">
        <v>69</v>
      </c>
      <c r="AO1576" s="16">
        <v>1</v>
      </c>
    </row>
    <row r="1577" hidden="1" spans="1:41">
      <c r="A1577">
        <v>3123205</v>
      </c>
      <c r="B1577" t="s">
        <v>1566</v>
      </c>
      <c r="C1577" t="s">
        <v>44</v>
      </c>
      <c r="D1577">
        <v>316</v>
      </c>
      <c r="E1577">
        <v>533</v>
      </c>
      <c r="F1577">
        <v>284</v>
      </c>
      <c r="G1577">
        <v>524</v>
      </c>
      <c r="H1577" s="16">
        <f t="shared" si="24"/>
        <v>13890</v>
      </c>
      <c r="I1577" s="16">
        <v>12557</v>
      </c>
      <c r="J1577" s="16">
        <v>1333</v>
      </c>
      <c r="K1577" s="16">
        <v>6839</v>
      </c>
      <c r="L1577" s="16">
        <v>7051</v>
      </c>
      <c r="M1577" s="16">
        <v>666</v>
      </c>
      <c r="N1577" s="16">
        <v>844</v>
      </c>
      <c r="O1577" s="16">
        <v>929</v>
      </c>
      <c r="P1577" s="16">
        <v>604</v>
      </c>
      <c r="Q1577" s="16">
        <v>1112</v>
      </c>
      <c r="R1577" s="16">
        <v>803</v>
      </c>
      <c r="S1577" s="16">
        <v>2029</v>
      </c>
      <c r="T1577" s="16">
        <v>2035</v>
      </c>
      <c r="U1577" s="16">
        <v>1786</v>
      </c>
      <c r="V1577" s="16">
        <v>3082</v>
      </c>
      <c r="W1577" s="19">
        <v>-0.22</v>
      </c>
      <c r="X1577" s="16">
        <v>11915</v>
      </c>
      <c r="Y1577" s="16">
        <v>5513</v>
      </c>
      <c r="Z1577" s="16">
        <v>4961</v>
      </c>
      <c r="AA1577" s="16">
        <v>552</v>
      </c>
      <c r="AB1577" s="19">
        <v>23470.23</v>
      </c>
      <c r="AC1577" s="19">
        <v>25526.91</v>
      </c>
      <c r="AD1577" s="16">
        <v>177</v>
      </c>
      <c r="AE1577" s="20">
        <v>1111.202</v>
      </c>
      <c r="AF1577" s="19">
        <v>12.5</v>
      </c>
      <c r="AG1577" s="16">
        <v>191145</v>
      </c>
      <c r="AH1577" s="19">
        <v>13670</v>
      </c>
      <c r="AI1577" s="16">
        <v>643</v>
      </c>
      <c r="AJ1577" s="16">
        <v>303</v>
      </c>
      <c r="AK1577" s="16">
        <v>754</v>
      </c>
      <c r="AL1577" s="16">
        <v>13</v>
      </c>
      <c r="AM1577" s="16">
        <v>4</v>
      </c>
      <c r="AN1577" s="16">
        <v>610</v>
      </c>
      <c r="AO1577" s="16">
        <v>33</v>
      </c>
    </row>
    <row r="1578" hidden="1" spans="1:41">
      <c r="A1578">
        <v>3202009</v>
      </c>
      <c r="B1578" t="s">
        <v>1567</v>
      </c>
      <c r="C1578" t="s">
        <v>95</v>
      </c>
      <c r="D1578">
        <v>300</v>
      </c>
      <c r="E1578">
        <v>451</v>
      </c>
      <c r="F1578">
        <v>259</v>
      </c>
      <c r="G1578">
        <v>461</v>
      </c>
      <c r="H1578" s="16">
        <f t="shared" si="24"/>
        <v>6976</v>
      </c>
      <c r="I1578" s="16">
        <v>3947</v>
      </c>
      <c r="J1578" s="16">
        <v>3029</v>
      </c>
      <c r="K1578" s="16">
        <v>3562</v>
      </c>
      <c r="L1578" s="16">
        <v>3414</v>
      </c>
      <c r="M1578" s="16">
        <v>470</v>
      </c>
      <c r="N1578" s="16">
        <v>546</v>
      </c>
      <c r="O1578" s="16">
        <v>538</v>
      </c>
      <c r="P1578" s="16">
        <v>379</v>
      </c>
      <c r="Q1578" s="16">
        <v>724</v>
      </c>
      <c r="R1578" s="16">
        <v>549</v>
      </c>
      <c r="S1578" s="16">
        <v>1069</v>
      </c>
      <c r="T1578" s="16">
        <v>960</v>
      </c>
      <c r="U1578" s="16">
        <v>783</v>
      </c>
      <c r="V1578" s="16">
        <v>958</v>
      </c>
      <c r="W1578" s="19">
        <v>0.4</v>
      </c>
      <c r="X1578" s="16">
        <v>5559</v>
      </c>
      <c r="Y1578" s="16">
        <v>2511</v>
      </c>
      <c r="Z1578" s="16">
        <v>1481</v>
      </c>
      <c r="AA1578" s="16">
        <v>1030</v>
      </c>
      <c r="AB1578" s="19">
        <v>19956.44</v>
      </c>
      <c r="AC1578" s="19">
        <v>9009.84</v>
      </c>
      <c r="AD1578" s="16">
        <v>162</v>
      </c>
      <c r="AE1578" s="20">
        <v>159.298</v>
      </c>
      <c r="AF1578" s="19">
        <v>43.8</v>
      </c>
      <c r="AG1578" s="16">
        <v>116809</v>
      </c>
      <c r="AH1578" s="19">
        <v>16953</v>
      </c>
      <c r="AI1578" s="16">
        <v>342</v>
      </c>
      <c r="AJ1578" s="16">
        <v>115</v>
      </c>
      <c r="AK1578" s="16">
        <v>290</v>
      </c>
      <c r="AL1578" s="16">
        <v>2</v>
      </c>
      <c r="AM1578" s="16">
        <v>2</v>
      </c>
      <c r="AN1578" s="16">
        <v>322</v>
      </c>
      <c r="AO1578" s="16">
        <v>20</v>
      </c>
    </row>
    <row r="1579" hidden="1" spans="1:41">
      <c r="A1579">
        <v>3123304</v>
      </c>
      <c r="B1579" t="s">
        <v>1568</v>
      </c>
      <c r="C1579" t="s">
        <v>44</v>
      </c>
      <c r="D1579">
        <v>286</v>
      </c>
      <c r="E1579">
        <v>342</v>
      </c>
      <c r="F1579">
        <v>250</v>
      </c>
      <c r="G1579">
        <v>323</v>
      </c>
      <c r="H1579" s="16">
        <f t="shared" si="24"/>
        <v>4418</v>
      </c>
      <c r="I1579" s="16">
        <v>1857</v>
      </c>
      <c r="J1579" s="16">
        <v>2561</v>
      </c>
      <c r="K1579" s="16">
        <v>2297</v>
      </c>
      <c r="L1579" s="16">
        <v>2121</v>
      </c>
      <c r="M1579" s="16">
        <v>197</v>
      </c>
      <c r="N1579" s="16">
        <v>319</v>
      </c>
      <c r="O1579" s="16">
        <v>345</v>
      </c>
      <c r="P1579" s="16">
        <v>242</v>
      </c>
      <c r="Q1579" s="16">
        <v>392</v>
      </c>
      <c r="R1579" s="16">
        <v>243</v>
      </c>
      <c r="S1579" s="16">
        <v>646</v>
      </c>
      <c r="T1579" s="16">
        <v>619</v>
      </c>
      <c r="U1579" s="16">
        <v>557</v>
      </c>
      <c r="V1579" s="16">
        <v>858</v>
      </c>
      <c r="W1579" s="19">
        <v>-0.42</v>
      </c>
      <c r="X1579" s="16">
        <v>3704</v>
      </c>
      <c r="Y1579" s="16">
        <v>1479</v>
      </c>
      <c r="Z1579" s="16">
        <v>684</v>
      </c>
      <c r="AA1579" s="16">
        <v>795</v>
      </c>
      <c r="AB1579" s="19">
        <v>19275.22</v>
      </c>
      <c r="AC1579" s="19">
        <v>9734.52</v>
      </c>
      <c r="AD1579" s="16">
        <v>151</v>
      </c>
      <c r="AE1579" s="20">
        <v>231.169</v>
      </c>
      <c r="AF1579" s="19">
        <v>19.1</v>
      </c>
      <c r="AG1579" s="16">
        <v>38730</v>
      </c>
      <c r="AH1579" s="19">
        <v>8657</v>
      </c>
      <c r="AI1579" s="16">
        <v>113</v>
      </c>
      <c r="AJ1579" s="16">
        <v>34</v>
      </c>
      <c r="AK1579" s="16">
        <v>123</v>
      </c>
      <c r="AL1579" s="16">
        <v>6</v>
      </c>
      <c r="AM1579" s="16">
        <v>1</v>
      </c>
      <c r="AN1579" s="16">
        <v>101</v>
      </c>
      <c r="AO1579" s="16">
        <v>12</v>
      </c>
    </row>
    <row r="1580" hidden="1" spans="1:41">
      <c r="A1580">
        <v>3123403</v>
      </c>
      <c r="B1580" t="s">
        <v>1569</v>
      </c>
      <c r="C1580" t="s">
        <v>44</v>
      </c>
      <c r="D1580">
        <v>285</v>
      </c>
      <c r="E1580">
        <v>332</v>
      </c>
      <c r="F1580">
        <v>248</v>
      </c>
      <c r="G1580">
        <v>305</v>
      </c>
      <c r="H1580" s="16">
        <f t="shared" si="24"/>
        <v>1540</v>
      </c>
      <c r="I1580" s="16">
        <v>1173</v>
      </c>
      <c r="J1580" s="16">
        <v>367</v>
      </c>
      <c r="K1580" s="16">
        <v>807</v>
      </c>
      <c r="L1580" s="16">
        <v>733</v>
      </c>
      <c r="M1580" s="16">
        <v>98</v>
      </c>
      <c r="N1580" s="16">
        <v>102</v>
      </c>
      <c r="O1580" s="16">
        <v>99</v>
      </c>
      <c r="P1580" s="16">
        <v>72</v>
      </c>
      <c r="Q1580" s="16">
        <v>124</v>
      </c>
      <c r="R1580" s="16">
        <v>105</v>
      </c>
      <c r="S1580" s="16">
        <v>276</v>
      </c>
      <c r="T1580" s="16">
        <v>201</v>
      </c>
      <c r="U1580" s="16">
        <v>217</v>
      </c>
      <c r="V1580" s="16">
        <v>246</v>
      </c>
      <c r="W1580" s="19">
        <v>0.46</v>
      </c>
      <c r="X1580" s="16">
        <v>1365</v>
      </c>
      <c r="Y1580" s="16">
        <v>582</v>
      </c>
      <c r="Z1580" s="16">
        <v>442</v>
      </c>
      <c r="AA1580" s="16">
        <v>140</v>
      </c>
      <c r="AB1580" s="19">
        <v>18223.41</v>
      </c>
      <c r="AC1580" s="19">
        <v>24553.82</v>
      </c>
      <c r="AD1580" s="16">
        <v>210</v>
      </c>
      <c r="AE1580" s="20">
        <v>152.912</v>
      </c>
      <c r="AF1580" s="19">
        <v>10.1</v>
      </c>
      <c r="AG1580" s="16">
        <v>52517</v>
      </c>
      <c r="AH1580" s="19">
        <v>34573</v>
      </c>
      <c r="AI1580" s="16">
        <v>38</v>
      </c>
      <c r="AJ1580" s="16">
        <v>20</v>
      </c>
      <c r="AK1580" s="16">
        <v>55</v>
      </c>
      <c r="AL1580" s="16">
        <v>0</v>
      </c>
      <c r="AM1580" s="16">
        <v>0</v>
      </c>
      <c r="AN1580" s="16">
        <v>37</v>
      </c>
      <c r="AO1580" s="16">
        <v>1</v>
      </c>
    </row>
    <row r="1581" hidden="1" spans="1:41">
      <c r="A1581">
        <v>2605152</v>
      </c>
      <c r="B1581" t="s">
        <v>1570</v>
      </c>
      <c r="C1581" t="s">
        <v>62</v>
      </c>
      <c r="D1581">
        <v>298</v>
      </c>
      <c r="E1581">
        <v>430</v>
      </c>
      <c r="F1581">
        <v>258</v>
      </c>
      <c r="G1581">
        <v>431</v>
      </c>
      <c r="H1581" s="16">
        <f t="shared" si="24"/>
        <v>18871</v>
      </c>
      <c r="I1581" s="16">
        <v>6352</v>
      </c>
      <c r="J1581" s="16">
        <v>12519</v>
      </c>
      <c r="K1581" s="16">
        <v>9713</v>
      </c>
      <c r="L1581" s="16">
        <v>9158</v>
      </c>
      <c r="M1581" s="16">
        <v>1589</v>
      </c>
      <c r="N1581" s="16">
        <v>1644</v>
      </c>
      <c r="O1581" s="16">
        <v>1809</v>
      </c>
      <c r="P1581" s="16">
        <v>1017</v>
      </c>
      <c r="Q1581" s="16">
        <v>2303</v>
      </c>
      <c r="R1581" s="16">
        <v>1435</v>
      </c>
      <c r="S1581" s="16">
        <v>2968</v>
      </c>
      <c r="T1581" s="16">
        <v>2232</v>
      </c>
      <c r="U1581" s="16">
        <v>1703</v>
      </c>
      <c r="V1581" s="16">
        <v>2171</v>
      </c>
      <c r="W1581" s="19">
        <v>0.97</v>
      </c>
      <c r="X1581" s="16">
        <v>13583</v>
      </c>
      <c r="Y1581" s="16">
        <v>5727</v>
      </c>
      <c r="Z1581" s="16">
        <v>2161</v>
      </c>
      <c r="AA1581" s="16">
        <v>3566</v>
      </c>
      <c r="AB1581" s="19">
        <v>14669.45</v>
      </c>
      <c r="AC1581" s="19">
        <v>6147.43</v>
      </c>
      <c r="AD1581" s="16">
        <v>650</v>
      </c>
      <c r="AE1581" s="20">
        <v>1539.052</v>
      </c>
      <c r="AF1581" s="19">
        <v>12.3</v>
      </c>
      <c r="AG1581" s="16">
        <v>160353</v>
      </c>
      <c r="AH1581" s="19">
        <v>8752</v>
      </c>
      <c r="AI1581" s="16">
        <v>203</v>
      </c>
      <c r="AJ1581" s="16">
        <v>47</v>
      </c>
      <c r="AK1581" s="16">
        <v>250</v>
      </c>
      <c r="AL1581" s="16">
        <v>2</v>
      </c>
      <c r="AM1581" s="16">
        <v>2</v>
      </c>
      <c r="AN1581" s="16">
        <v>196</v>
      </c>
      <c r="AO1581" s="16">
        <v>7</v>
      </c>
    </row>
    <row r="1582" hidden="1" spans="1:41">
      <c r="A1582">
        <v>5003504</v>
      </c>
      <c r="B1582" t="s">
        <v>1571</v>
      </c>
      <c r="C1582" t="s">
        <v>109</v>
      </c>
      <c r="D1582">
        <v>293</v>
      </c>
      <c r="E1582">
        <v>362</v>
      </c>
      <c r="F1582">
        <v>256</v>
      </c>
      <c r="G1582">
        <v>335</v>
      </c>
      <c r="H1582" s="16">
        <f t="shared" si="24"/>
        <v>5877</v>
      </c>
      <c r="I1582" s="16">
        <v>4007</v>
      </c>
      <c r="J1582" s="16">
        <v>1870</v>
      </c>
      <c r="K1582" s="16">
        <v>2998</v>
      </c>
      <c r="L1582" s="16">
        <v>2879</v>
      </c>
      <c r="M1582" s="16">
        <v>430</v>
      </c>
      <c r="N1582" s="16">
        <v>489</v>
      </c>
      <c r="O1582" s="16">
        <v>525</v>
      </c>
      <c r="P1582" s="16">
        <v>279</v>
      </c>
      <c r="Q1582" s="16">
        <v>635</v>
      </c>
      <c r="R1582" s="16">
        <v>427</v>
      </c>
      <c r="S1582" s="16">
        <v>857</v>
      </c>
      <c r="T1582" s="16">
        <v>791</v>
      </c>
      <c r="U1582" s="16">
        <v>638</v>
      </c>
      <c r="V1582" s="16">
        <v>806</v>
      </c>
      <c r="W1582" s="19">
        <v>0.88</v>
      </c>
      <c r="X1582" s="16">
        <v>4932</v>
      </c>
      <c r="Y1582" s="16">
        <v>2042</v>
      </c>
      <c r="Z1582" s="16">
        <v>1416</v>
      </c>
      <c r="AA1582" s="16">
        <v>626</v>
      </c>
      <c r="AB1582" s="19">
        <v>20214.34</v>
      </c>
      <c r="AC1582" s="19">
        <v>21206.21</v>
      </c>
      <c r="AD1582" s="16">
        <v>177</v>
      </c>
      <c r="AE1582" s="20">
        <v>280.787</v>
      </c>
      <c r="AF1582" s="19">
        <v>20.9</v>
      </c>
      <c r="AG1582" s="16">
        <v>103512</v>
      </c>
      <c r="AH1582" s="19">
        <v>18087</v>
      </c>
      <c r="AI1582" s="16">
        <v>154</v>
      </c>
      <c r="AJ1582" s="16">
        <v>97</v>
      </c>
      <c r="AK1582" s="16">
        <v>227</v>
      </c>
      <c r="AL1582" s="16">
        <v>16</v>
      </c>
      <c r="AM1582" s="16">
        <v>2</v>
      </c>
      <c r="AN1582" s="16">
        <v>132</v>
      </c>
      <c r="AO1582" s="16">
        <v>22</v>
      </c>
    </row>
    <row r="1583" hidden="1" spans="1:41">
      <c r="A1583">
        <v>4107256</v>
      </c>
      <c r="B1583" t="s">
        <v>1571</v>
      </c>
      <c r="C1583" t="s">
        <v>55</v>
      </c>
      <c r="D1583">
        <v>299</v>
      </c>
      <c r="E1583">
        <v>1659</v>
      </c>
      <c r="F1583">
        <v>261</v>
      </c>
      <c r="G1583">
        <v>1445</v>
      </c>
      <c r="H1583" s="16">
        <f t="shared" si="24"/>
        <v>8541</v>
      </c>
      <c r="I1583" s="16">
        <v>6242</v>
      </c>
      <c r="J1583" s="16">
        <v>2299</v>
      </c>
      <c r="K1583" s="16">
        <v>4346</v>
      </c>
      <c r="L1583" s="16">
        <v>4195</v>
      </c>
      <c r="M1583" s="16">
        <v>528</v>
      </c>
      <c r="N1583" s="16">
        <v>522</v>
      </c>
      <c r="O1583" s="16">
        <v>563</v>
      </c>
      <c r="P1583" s="16">
        <v>349</v>
      </c>
      <c r="Q1583" s="16">
        <v>916</v>
      </c>
      <c r="R1583" s="16">
        <v>684</v>
      </c>
      <c r="S1583" s="16">
        <v>1348</v>
      </c>
      <c r="T1583" s="16">
        <v>1208</v>
      </c>
      <c r="U1583" s="16">
        <v>1031</v>
      </c>
      <c r="V1583" s="16">
        <v>1392</v>
      </c>
      <c r="W1583" s="19">
        <v>1.23</v>
      </c>
      <c r="X1583" s="16">
        <v>7316</v>
      </c>
      <c r="Y1583" s="16">
        <v>3028</v>
      </c>
      <c r="Z1583" s="16">
        <v>2221</v>
      </c>
      <c r="AA1583" s="16">
        <v>807</v>
      </c>
      <c r="AB1583" s="19">
        <v>30912.14</v>
      </c>
      <c r="AC1583" s="19">
        <v>17179.02</v>
      </c>
      <c r="AD1583" s="16">
        <v>466</v>
      </c>
      <c r="AE1583" s="20">
        <v>419.853</v>
      </c>
      <c r="AF1583" s="19">
        <v>20.3</v>
      </c>
      <c r="AG1583" s="16">
        <v>442312</v>
      </c>
      <c r="AH1583" s="19">
        <v>53757</v>
      </c>
      <c r="AI1583" s="16">
        <v>289</v>
      </c>
      <c r="AJ1583" s="16">
        <v>284</v>
      </c>
      <c r="AK1583" s="16">
        <v>432</v>
      </c>
      <c r="AL1583" s="16">
        <v>11</v>
      </c>
      <c r="AM1583" s="16">
        <v>3</v>
      </c>
      <c r="AN1583" s="16">
        <v>241</v>
      </c>
      <c r="AO1583" s="16">
        <v>48</v>
      </c>
    </row>
    <row r="1584" hidden="1" spans="1:41">
      <c r="A1584">
        <v>3514304</v>
      </c>
      <c r="B1584" t="s">
        <v>1572</v>
      </c>
      <c r="C1584" t="s">
        <v>87</v>
      </c>
      <c r="D1584">
        <v>309</v>
      </c>
      <c r="E1584">
        <v>476</v>
      </c>
      <c r="F1584">
        <v>269</v>
      </c>
      <c r="G1584">
        <v>472</v>
      </c>
      <c r="H1584" s="16">
        <f t="shared" si="24"/>
        <v>8912</v>
      </c>
      <c r="I1584" s="16">
        <v>8267</v>
      </c>
      <c r="J1584" s="16">
        <v>645</v>
      </c>
      <c r="K1584" s="16">
        <v>4571</v>
      </c>
      <c r="L1584" s="16">
        <v>4341</v>
      </c>
      <c r="M1584" s="16">
        <v>456</v>
      </c>
      <c r="N1584" s="16">
        <v>502</v>
      </c>
      <c r="O1584" s="16">
        <v>526</v>
      </c>
      <c r="P1584" s="16">
        <v>416</v>
      </c>
      <c r="Q1584" s="16">
        <v>912</v>
      </c>
      <c r="R1584" s="16">
        <v>610</v>
      </c>
      <c r="S1584" s="16">
        <v>1299</v>
      </c>
      <c r="T1584" s="16">
        <v>1265</v>
      </c>
      <c r="U1584" s="16">
        <v>1168</v>
      </c>
      <c r="V1584" s="16">
        <v>1758</v>
      </c>
      <c r="W1584" s="19">
        <v>0.05</v>
      </c>
      <c r="X1584" s="16">
        <v>7916</v>
      </c>
      <c r="Y1584" s="16">
        <v>3232</v>
      </c>
      <c r="Z1584" s="16">
        <v>3000</v>
      </c>
      <c r="AA1584" s="16">
        <v>232</v>
      </c>
      <c r="AB1584" s="19">
        <v>25965.52</v>
      </c>
      <c r="AC1584" s="19">
        <v>26850.15</v>
      </c>
      <c r="AD1584" s="16">
        <v>236</v>
      </c>
      <c r="AE1584" s="20">
        <v>205.874</v>
      </c>
      <c r="AF1584" s="19">
        <v>43.3</v>
      </c>
      <c r="AG1584" s="16">
        <v>635259</v>
      </c>
      <c r="AH1584" s="19">
        <v>71401</v>
      </c>
      <c r="AI1584" s="16">
        <v>405</v>
      </c>
      <c r="AJ1584" s="16">
        <v>165</v>
      </c>
      <c r="AK1584" s="16">
        <v>495</v>
      </c>
      <c r="AL1584" s="16">
        <v>346</v>
      </c>
      <c r="AM1584" s="16">
        <v>2</v>
      </c>
      <c r="AN1584" s="16">
        <v>376</v>
      </c>
      <c r="AO1584" s="16">
        <v>29</v>
      </c>
    </row>
    <row r="1585" hidden="1" spans="1:41">
      <c r="A1585">
        <v>3123502</v>
      </c>
      <c r="B1585" t="s">
        <v>1573</v>
      </c>
      <c r="C1585" t="s">
        <v>44</v>
      </c>
      <c r="D1585">
        <v>284</v>
      </c>
      <c r="E1585">
        <v>326</v>
      </c>
      <c r="F1585">
        <v>247</v>
      </c>
      <c r="G1585">
        <v>300</v>
      </c>
      <c r="H1585" s="16">
        <f t="shared" si="24"/>
        <v>1934</v>
      </c>
      <c r="I1585" s="16">
        <v>1233</v>
      </c>
      <c r="J1585" s="16">
        <v>701</v>
      </c>
      <c r="K1585" s="16">
        <v>1029</v>
      </c>
      <c r="L1585" s="16">
        <v>905</v>
      </c>
      <c r="M1585" s="16">
        <v>111</v>
      </c>
      <c r="N1585" s="16">
        <v>112</v>
      </c>
      <c r="O1585" s="16">
        <v>100</v>
      </c>
      <c r="P1585" s="16">
        <v>87</v>
      </c>
      <c r="Q1585" s="16">
        <v>191</v>
      </c>
      <c r="R1585" s="16">
        <v>114</v>
      </c>
      <c r="S1585" s="16">
        <v>311</v>
      </c>
      <c r="T1585" s="16">
        <v>291</v>
      </c>
      <c r="U1585" s="16">
        <v>244</v>
      </c>
      <c r="V1585" s="16">
        <v>373</v>
      </c>
      <c r="W1585" s="19">
        <v>0.23</v>
      </c>
      <c r="X1585" s="16">
        <v>1699</v>
      </c>
      <c r="Y1585" s="16">
        <v>774</v>
      </c>
      <c r="Z1585" s="16">
        <v>489</v>
      </c>
      <c r="AA1585" s="16">
        <v>285</v>
      </c>
      <c r="AB1585" s="19">
        <v>19707.38</v>
      </c>
      <c r="AC1585" s="19">
        <v>27041.63</v>
      </c>
      <c r="AD1585" s="16">
        <v>414</v>
      </c>
      <c r="AE1585" s="20">
        <v>312.878</v>
      </c>
      <c r="AF1585" s="19">
        <v>6.2</v>
      </c>
      <c r="AG1585" s="16">
        <v>49263</v>
      </c>
      <c r="AH1585" s="19">
        <v>25658</v>
      </c>
      <c r="AI1585" s="16">
        <v>46</v>
      </c>
      <c r="AJ1585" s="16">
        <v>27</v>
      </c>
      <c r="AK1585" s="16">
        <v>100</v>
      </c>
      <c r="AL1585" s="16">
        <v>1</v>
      </c>
      <c r="AM1585" s="16">
        <v>1</v>
      </c>
      <c r="AN1585" s="16">
        <v>46</v>
      </c>
      <c r="AO1585" s="16">
        <v>0</v>
      </c>
    </row>
    <row r="1586" hidden="1" spans="1:41">
      <c r="A1586">
        <v>5003702</v>
      </c>
      <c r="B1586" t="s">
        <v>1574</v>
      </c>
      <c r="C1586" t="s">
        <v>109</v>
      </c>
      <c r="D1586">
        <v>643</v>
      </c>
      <c r="E1586">
        <v>2202</v>
      </c>
      <c r="F1586">
        <v>628</v>
      </c>
      <c r="G1586">
        <v>2275</v>
      </c>
      <c r="H1586" s="16">
        <f t="shared" si="24"/>
        <v>220583</v>
      </c>
      <c r="I1586" s="16">
        <v>207855</v>
      </c>
      <c r="J1586" s="16">
        <v>12728</v>
      </c>
      <c r="K1586" s="16">
        <v>108918</v>
      </c>
      <c r="L1586" s="16">
        <v>111665</v>
      </c>
      <c r="M1586" s="16">
        <v>15832</v>
      </c>
      <c r="N1586" s="16">
        <v>16548</v>
      </c>
      <c r="O1586" s="16">
        <v>17403</v>
      </c>
      <c r="P1586" s="16">
        <v>10141</v>
      </c>
      <c r="Q1586" s="16">
        <v>27015</v>
      </c>
      <c r="R1586" s="16">
        <v>19297</v>
      </c>
      <c r="S1586" s="16">
        <v>36124</v>
      </c>
      <c r="T1586" s="16">
        <v>29856</v>
      </c>
      <c r="U1586" s="16">
        <v>24154</v>
      </c>
      <c r="V1586" s="16">
        <v>24213</v>
      </c>
      <c r="W1586" s="19">
        <v>1.18</v>
      </c>
      <c r="X1586" s="16">
        <v>193199</v>
      </c>
      <c r="Y1586" s="16">
        <v>75145</v>
      </c>
      <c r="Z1586" s="16">
        <v>70761</v>
      </c>
      <c r="AA1586" s="16">
        <v>4384</v>
      </c>
      <c r="AB1586" s="19">
        <v>26647.19</v>
      </c>
      <c r="AC1586" s="19">
        <v>17464.15</v>
      </c>
      <c r="AD1586" s="16">
        <v>198</v>
      </c>
      <c r="AE1586" s="20">
        <v>4086.237</v>
      </c>
      <c r="AF1586" s="19">
        <v>54</v>
      </c>
      <c r="AG1586" s="16">
        <v>7284223</v>
      </c>
      <c r="AH1586" s="19">
        <v>34219</v>
      </c>
      <c r="AI1586" s="16">
        <v>8240</v>
      </c>
      <c r="AJ1586" s="16">
        <v>4189</v>
      </c>
      <c r="AK1586" s="16">
        <v>10981</v>
      </c>
      <c r="AL1586" s="16">
        <v>185</v>
      </c>
      <c r="AM1586" s="16">
        <v>25</v>
      </c>
      <c r="AN1586" s="16">
        <v>7288</v>
      </c>
      <c r="AO1586" s="16">
        <v>952</v>
      </c>
    </row>
    <row r="1587" hidden="1" spans="1:41">
      <c r="A1587">
        <v>4107306</v>
      </c>
      <c r="B1587" t="s">
        <v>1575</v>
      </c>
      <c r="C1587" t="s">
        <v>55</v>
      </c>
      <c r="D1587">
        <v>298</v>
      </c>
      <c r="E1587">
        <v>407</v>
      </c>
      <c r="F1587">
        <v>260</v>
      </c>
      <c r="G1587">
        <v>409</v>
      </c>
      <c r="H1587" s="16">
        <f t="shared" si="24"/>
        <v>6078</v>
      </c>
      <c r="I1587" s="16">
        <v>5413</v>
      </c>
      <c r="J1587" s="16">
        <v>665</v>
      </c>
      <c r="K1587" s="16">
        <v>3005</v>
      </c>
      <c r="L1587" s="16">
        <v>3073</v>
      </c>
      <c r="M1587" s="16">
        <v>261</v>
      </c>
      <c r="N1587" s="16">
        <v>314</v>
      </c>
      <c r="O1587" s="16">
        <v>353</v>
      </c>
      <c r="P1587" s="16">
        <v>259</v>
      </c>
      <c r="Q1587" s="16">
        <v>581</v>
      </c>
      <c r="R1587" s="16">
        <v>378</v>
      </c>
      <c r="S1587" s="16">
        <v>775</v>
      </c>
      <c r="T1587" s="16">
        <v>964</v>
      </c>
      <c r="U1587" s="16">
        <v>847</v>
      </c>
      <c r="V1587" s="16">
        <v>1346</v>
      </c>
      <c r="W1587" s="19">
        <v>0.16</v>
      </c>
      <c r="X1587" s="16">
        <v>5366</v>
      </c>
      <c r="Y1587" s="16">
        <v>2315</v>
      </c>
      <c r="Z1587" s="16">
        <v>2058</v>
      </c>
      <c r="AA1587" s="16">
        <v>257</v>
      </c>
      <c r="AB1587" s="19">
        <v>26930.12</v>
      </c>
      <c r="AC1587" s="19">
        <v>20730.5</v>
      </c>
      <c r="AD1587" s="16">
        <v>363</v>
      </c>
      <c r="AE1587" s="20">
        <v>118.279</v>
      </c>
      <c r="AF1587" s="19">
        <v>51.4</v>
      </c>
      <c r="AG1587" s="16">
        <v>135143</v>
      </c>
      <c r="AH1587" s="19">
        <v>22349</v>
      </c>
      <c r="AI1587" s="16">
        <v>219</v>
      </c>
      <c r="AJ1587" s="16">
        <v>297</v>
      </c>
      <c r="AK1587" s="16">
        <v>333</v>
      </c>
      <c r="AL1587" s="16">
        <v>1</v>
      </c>
      <c r="AM1587" s="16">
        <v>2</v>
      </c>
      <c r="AN1587" s="16">
        <v>193</v>
      </c>
      <c r="AO1587" s="16">
        <v>26</v>
      </c>
    </row>
    <row r="1588" hidden="1" spans="1:41">
      <c r="A1588">
        <v>4306734</v>
      </c>
      <c r="B1588" t="s">
        <v>1576</v>
      </c>
      <c r="C1588" t="s">
        <v>77</v>
      </c>
      <c r="D1588">
        <v>287</v>
      </c>
      <c r="E1588">
        <v>382</v>
      </c>
      <c r="F1588">
        <v>249</v>
      </c>
      <c r="G1588">
        <v>352</v>
      </c>
      <c r="H1588" s="16">
        <f t="shared" si="24"/>
        <v>5065</v>
      </c>
      <c r="I1588" s="16">
        <v>2513</v>
      </c>
      <c r="J1588" s="16">
        <v>2552</v>
      </c>
      <c r="K1588" s="16">
        <v>2541</v>
      </c>
      <c r="L1588" s="16">
        <v>2524</v>
      </c>
      <c r="M1588" s="16">
        <v>185</v>
      </c>
      <c r="N1588" s="16">
        <v>238</v>
      </c>
      <c r="O1588" s="16">
        <v>294</v>
      </c>
      <c r="P1588" s="16">
        <v>240</v>
      </c>
      <c r="Q1588" s="16">
        <v>397</v>
      </c>
      <c r="R1588" s="16">
        <v>245</v>
      </c>
      <c r="S1588" s="16">
        <v>591</v>
      </c>
      <c r="T1588" s="16">
        <v>747</v>
      </c>
      <c r="U1588" s="16">
        <v>811</v>
      </c>
      <c r="V1588" s="16">
        <v>1317</v>
      </c>
      <c r="W1588" s="19">
        <v>-0.87</v>
      </c>
      <c r="X1588" s="16">
        <v>4586</v>
      </c>
      <c r="Y1588" s="16">
        <v>1971</v>
      </c>
      <c r="Z1588" s="16">
        <v>988</v>
      </c>
      <c r="AA1588" s="16">
        <v>983</v>
      </c>
      <c r="AB1588" s="19">
        <v>25332.34</v>
      </c>
      <c r="AC1588" s="19">
        <v>20776.96</v>
      </c>
      <c r="AD1588" s="16">
        <v>415</v>
      </c>
      <c r="AE1588" s="20">
        <v>256.865</v>
      </c>
      <c r="AF1588" s="19">
        <v>19.7</v>
      </c>
      <c r="AG1588" s="16">
        <v>167348</v>
      </c>
      <c r="AH1588" s="19">
        <v>32182</v>
      </c>
      <c r="AI1588" s="16">
        <v>103</v>
      </c>
      <c r="AJ1588" s="16">
        <v>83</v>
      </c>
      <c r="AK1588" s="16">
        <v>190</v>
      </c>
      <c r="AL1588" s="16">
        <v>2</v>
      </c>
      <c r="AM1588" s="16">
        <v>3</v>
      </c>
      <c r="AN1588" s="16">
        <v>94</v>
      </c>
      <c r="AO1588" s="16">
        <v>9</v>
      </c>
    </row>
    <row r="1589" hidden="1" spans="1:41">
      <c r="A1589">
        <v>4205159</v>
      </c>
      <c r="B1589" t="s">
        <v>1577</v>
      </c>
      <c r="C1589" t="s">
        <v>57</v>
      </c>
      <c r="D1589">
        <v>289</v>
      </c>
      <c r="E1589">
        <v>365</v>
      </c>
      <c r="F1589">
        <v>252</v>
      </c>
      <c r="G1589">
        <v>335</v>
      </c>
      <c r="H1589" s="16">
        <f t="shared" si="24"/>
        <v>4095</v>
      </c>
      <c r="I1589" s="16">
        <v>2172</v>
      </c>
      <c r="J1589" s="16">
        <v>1923</v>
      </c>
      <c r="K1589" s="16">
        <v>2061</v>
      </c>
      <c r="L1589" s="16">
        <v>2034</v>
      </c>
      <c r="M1589" s="16">
        <v>266</v>
      </c>
      <c r="N1589" s="16">
        <v>261</v>
      </c>
      <c r="O1589" s="16">
        <v>291</v>
      </c>
      <c r="P1589" s="16">
        <v>161</v>
      </c>
      <c r="Q1589" s="16">
        <v>419</v>
      </c>
      <c r="R1589" s="16">
        <v>260</v>
      </c>
      <c r="S1589" s="16">
        <v>608</v>
      </c>
      <c r="T1589" s="16">
        <v>560</v>
      </c>
      <c r="U1589" s="16">
        <v>512</v>
      </c>
      <c r="V1589" s="16">
        <v>757</v>
      </c>
      <c r="W1589" s="19">
        <v>1.31</v>
      </c>
      <c r="X1589" s="16">
        <v>3662</v>
      </c>
      <c r="Y1589" s="16">
        <v>1465</v>
      </c>
      <c r="Z1589" s="16">
        <v>790</v>
      </c>
      <c r="AA1589" s="16">
        <v>675</v>
      </c>
      <c r="AB1589" s="19">
        <v>32877.33</v>
      </c>
      <c r="AC1589" s="19">
        <v>16572.56</v>
      </c>
      <c r="AD1589" s="16">
        <v>135</v>
      </c>
      <c r="AE1589" s="20">
        <v>374.628</v>
      </c>
      <c r="AF1589" s="19">
        <v>10.9</v>
      </c>
      <c r="AG1589" s="16">
        <v>78402</v>
      </c>
      <c r="AH1589" s="19">
        <v>19914</v>
      </c>
      <c r="AI1589" s="16">
        <v>50</v>
      </c>
      <c r="AJ1589" s="16">
        <v>186</v>
      </c>
      <c r="AK1589" s="16">
        <v>101</v>
      </c>
      <c r="AL1589" s="16">
        <v>8</v>
      </c>
      <c r="AM1589" s="16">
        <v>1</v>
      </c>
      <c r="AN1589" s="16">
        <v>39</v>
      </c>
      <c r="AO1589" s="16">
        <v>11</v>
      </c>
    </row>
    <row r="1590" hidden="1" spans="1:41">
      <c r="A1590">
        <v>4306759</v>
      </c>
      <c r="B1590" t="s">
        <v>1578</v>
      </c>
      <c r="C1590" t="s">
        <v>77</v>
      </c>
      <c r="D1590">
        <v>284</v>
      </c>
      <c r="E1590">
        <v>328</v>
      </c>
      <c r="F1590">
        <v>246</v>
      </c>
      <c r="G1590">
        <v>298</v>
      </c>
      <c r="H1590" s="16">
        <f t="shared" si="24"/>
        <v>2068</v>
      </c>
      <c r="I1590" s="16">
        <v>712</v>
      </c>
      <c r="J1590" s="16">
        <v>1356</v>
      </c>
      <c r="K1590" s="16">
        <v>1062</v>
      </c>
      <c r="L1590" s="16">
        <v>1006</v>
      </c>
      <c r="M1590" s="16">
        <v>73</v>
      </c>
      <c r="N1590" s="16">
        <v>87</v>
      </c>
      <c r="O1590" s="16">
        <v>129</v>
      </c>
      <c r="P1590" s="16">
        <v>96</v>
      </c>
      <c r="Q1590" s="16">
        <v>179</v>
      </c>
      <c r="R1590" s="16">
        <v>107</v>
      </c>
      <c r="S1590" s="16">
        <v>243</v>
      </c>
      <c r="T1590" s="16">
        <v>278</v>
      </c>
      <c r="U1590" s="16">
        <v>326</v>
      </c>
      <c r="V1590" s="16">
        <v>550</v>
      </c>
      <c r="W1590" s="19">
        <v>-0.14</v>
      </c>
      <c r="X1590" s="16">
        <v>1862</v>
      </c>
      <c r="Y1590" s="16">
        <v>717</v>
      </c>
      <c r="Z1590" s="16">
        <v>249</v>
      </c>
      <c r="AA1590" s="16">
        <v>468</v>
      </c>
      <c r="AB1590" s="19">
        <v>33078.38</v>
      </c>
      <c r="AC1590" s="19">
        <v>26024.16</v>
      </c>
      <c r="AD1590" s="16">
        <v>128</v>
      </c>
      <c r="AE1590" s="20">
        <v>108.433</v>
      </c>
      <c r="AF1590" s="19">
        <v>19.1</v>
      </c>
      <c r="AG1590" s="16">
        <v>56551</v>
      </c>
      <c r="AH1590" s="19">
        <v>27241</v>
      </c>
      <c r="AI1590" s="16">
        <v>33</v>
      </c>
      <c r="AJ1590" s="16">
        <v>46</v>
      </c>
      <c r="AK1590" s="16">
        <v>97</v>
      </c>
      <c r="AL1590" s="16">
        <v>4</v>
      </c>
      <c r="AM1590" s="16">
        <v>0</v>
      </c>
      <c r="AN1590" s="16">
        <v>32</v>
      </c>
      <c r="AO1590" s="16">
        <v>1</v>
      </c>
    </row>
    <row r="1591" spans="1:41">
      <c r="A1591">
        <v>2403202</v>
      </c>
      <c r="B1591" t="s">
        <v>1579</v>
      </c>
      <c r="C1591" t="s">
        <v>73</v>
      </c>
      <c r="D1591">
        <v>286</v>
      </c>
      <c r="E1591">
        <v>332</v>
      </c>
      <c r="F1591">
        <v>249</v>
      </c>
      <c r="G1591">
        <v>300</v>
      </c>
      <c r="H1591" s="16">
        <f t="shared" si="24"/>
        <v>7190</v>
      </c>
      <c r="I1591" s="16">
        <v>2906</v>
      </c>
      <c r="J1591" s="16">
        <v>4284</v>
      </c>
      <c r="K1591" s="16">
        <v>3560</v>
      </c>
      <c r="L1591" s="16">
        <v>3630</v>
      </c>
      <c r="M1591" s="16">
        <v>494</v>
      </c>
      <c r="N1591" s="16">
        <v>580</v>
      </c>
      <c r="O1591" s="16">
        <v>611</v>
      </c>
      <c r="P1591" s="16">
        <v>389</v>
      </c>
      <c r="Q1591" s="16">
        <v>834</v>
      </c>
      <c r="R1591" s="16">
        <v>535</v>
      </c>
      <c r="S1591" s="16">
        <v>1065</v>
      </c>
      <c r="T1591" s="16">
        <v>809</v>
      </c>
      <c r="U1591" s="16">
        <v>904</v>
      </c>
      <c r="V1591" s="16">
        <v>969</v>
      </c>
      <c r="W1591" s="19">
        <v>0.02</v>
      </c>
      <c r="X1591" s="16">
        <v>5351</v>
      </c>
      <c r="Y1591" s="16">
        <v>2152</v>
      </c>
      <c r="Z1591" s="16">
        <v>904</v>
      </c>
      <c r="AA1591" s="16">
        <v>1248</v>
      </c>
      <c r="AB1591" s="19">
        <v>13982.41</v>
      </c>
      <c r="AC1591" s="19">
        <v>5742.12</v>
      </c>
      <c r="AD1591" s="16">
        <v>352</v>
      </c>
      <c r="AE1591" s="20">
        <v>113.737</v>
      </c>
      <c r="AF1591" s="19">
        <v>63.2</v>
      </c>
      <c r="AG1591" s="16">
        <v>48291</v>
      </c>
      <c r="AH1591" s="19">
        <v>6722</v>
      </c>
      <c r="AI1591" s="16">
        <v>62</v>
      </c>
      <c r="AJ1591" s="16">
        <v>19</v>
      </c>
      <c r="AK1591" s="16">
        <v>101</v>
      </c>
      <c r="AL1591" s="16">
        <v>0</v>
      </c>
      <c r="AM1591" s="16">
        <v>1</v>
      </c>
      <c r="AN1591" s="16">
        <v>61</v>
      </c>
      <c r="AO1591" s="16">
        <v>1</v>
      </c>
    </row>
    <row r="1592" hidden="1" spans="1:41">
      <c r="A1592">
        <v>4128633</v>
      </c>
      <c r="B1592" t="s">
        <v>1580</v>
      </c>
      <c r="C1592" t="s">
        <v>55</v>
      </c>
      <c r="D1592">
        <v>287</v>
      </c>
      <c r="E1592">
        <v>327</v>
      </c>
      <c r="F1592">
        <v>252</v>
      </c>
      <c r="G1592">
        <v>295</v>
      </c>
      <c r="H1592" s="16">
        <f t="shared" si="24"/>
        <v>5766</v>
      </c>
      <c r="I1592" s="16">
        <v>1047</v>
      </c>
      <c r="J1592" s="16">
        <v>4719</v>
      </c>
      <c r="K1592" s="16">
        <v>3015</v>
      </c>
      <c r="L1592" s="16">
        <v>2751</v>
      </c>
      <c r="M1592" s="16">
        <v>418</v>
      </c>
      <c r="N1592" s="16">
        <v>562</v>
      </c>
      <c r="O1592" s="16">
        <v>581</v>
      </c>
      <c r="P1592" s="16">
        <v>377</v>
      </c>
      <c r="Q1592" s="16">
        <v>593</v>
      </c>
      <c r="R1592" s="16">
        <v>375</v>
      </c>
      <c r="S1592" s="16">
        <v>864</v>
      </c>
      <c r="T1592" s="16">
        <v>663</v>
      </c>
      <c r="U1592" s="16">
        <v>572</v>
      </c>
      <c r="V1592" s="16">
        <v>761</v>
      </c>
      <c r="W1592" s="19">
        <v>-0.24</v>
      </c>
      <c r="X1592" s="16">
        <v>4508</v>
      </c>
      <c r="Y1592" s="16">
        <v>1893</v>
      </c>
      <c r="Z1592" s="16">
        <v>342</v>
      </c>
      <c r="AA1592" s="16">
        <v>1551</v>
      </c>
      <c r="AB1592" s="19">
        <v>19182.64</v>
      </c>
      <c r="AC1592" s="19">
        <v>7987.44</v>
      </c>
      <c r="AD1592" s="16">
        <v>96</v>
      </c>
      <c r="AE1592" s="20">
        <v>781.45</v>
      </c>
      <c r="AF1592" s="19">
        <v>7.4</v>
      </c>
      <c r="AG1592" s="16">
        <v>63237</v>
      </c>
      <c r="AH1592" s="19">
        <v>10888</v>
      </c>
      <c r="AI1592" s="16">
        <v>102</v>
      </c>
      <c r="AJ1592" s="16">
        <v>44</v>
      </c>
      <c r="AK1592" s="16">
        <v>116</v>
      </c>
      <c r="AL1592" s="16">
        <v>40</v>
      </c>
      <c r="AM1592" s="16">
        <v>1</v>
      </c>
      <c r="AN1592" s="16">
        <v>97</v>
      </c>
      <c r="AO1592" s="16">
        <v>5</v>
      </c>
    </row>
    <row r="1593" hidden="1" spans="1:41">
      <c r="A1593">
        <v>5207253</v>
      </c>
      <c r="B1593" t="s">
        <v>1581</v>
      </c>
      <c r="C1593" t="s">
        <v>42</v>
      </c>
      <c r="D1593">
        <v>296</v>
      </c>
      <c r="E1593">
        <v>372</v>
      </c>
      <c r="F1593">
        <v>259</v>
      </c>
      <c r="G1593">
        <v>351</v>
      </c>
      <c r="H1593" s="16">
        <f t="shared" si="24"/>
        <v>7702</v>
      </c>
      <c r="I1593" s="16">
        <v>5027</v>
      </c>
      <c r="J1593" s="16">
        <v>2675</v>
      </c>
      <c r="K1593" s="16">
        <v>4094</v>
      </c>
      <c r="L1593" s="16">
        <v>3608</v>
      </c>
      <c r="M1593" s="16">
        <v>425</v>
      </c>
      <c r="N1593" s="16">
        <v>493</v>
      </c>
      <c r="O1593" s="16">
        <v>631</v>
      </c>
      <c r="P1593" s="16">
        <v>415</v>
      </c>
      <c r="Q1593" s="16">
        <v>724</v>
      </c>
      <c r="R1593" s="16">
        <v>513</v>
      </c>
      <c r="S1593" s="16">
        <v>1324</v>
      </c>
      <c r="T1593" s="16">
        <v>1139</v>
      </c>
      <c r="U1593" s="16">
        <v>965</v>
      </c>
      <c r="V1593" s="16">
        <v>1073</v>
      </c>
      <c r="W1593" s="19">
        <v>-0.6</v>
      </c>
      <c r="X1593" s="16">
        <v>6375</v>
      </c>
      <c r="Y1593" s="16">
        <v>2773</v>
      </c>
      <c r="Z1593" s="16">
        <v>1864</v>
      </c>
      <c r="AA1593" s="16">
        <v>909</v>
      </c>
      <c r="AB1593" s="19">
        <v>19014.53</v>
      </c>
      <c r="AC1593" s="19">
        <v>22222.86</v>
      </c>
      <c r="AD1593" s="16">
        <v>327</v>
      </c>
      <c r="AE1593" s="20">
        <v>3221.752</v>
      </c>
      <c r="AF1593" s="19">
        <v>2.4</v>
      </c>
      <c r="AG1593" s="16">
        <v>191023</v>
      </c>
      <c r="AH1593" s="19">
        <v>24359</v>
      </c>
      <c r="AI1593" s="16">
        <v>295</v>
      </c>
      <c r="AJ1593" s="16">
        <v>60</v>
      </c>
      <c r="AK1593" s="16">
        <v>289</v>
      </c>
      <c r="AL1593" s="16">
        <v>11</v>
      </c>
      <c r="AM1593" s="16">
        <v>1</v>
      </c>
      <c r="AN1593" s="16">
        <v>284</v>
      </c>
      <c r="AO1593" s="16">
        <v>11</v>
      </c>
    </row>
    <row r="1594" hidden="1" spans="1:41">
      <c r="A1594">
        <v>3514403</v>
      </c>
      <c r="B1594" t="s">
        <v>1582</v>
      </c>
      <c r="C1594" t="s">
        <v>87</v>
      </c>
      <c r="D1594">
        <v>420</v>
      </c>
      <c r="E1594">
        <v>1605</v>
      </c>
      <c r="F1594">
        <v>385</v>
      </c>
      <c r="G1594">
        <v>1760</v>
      </c>
      <c r="H1594" s="16">
        <f t="shared" si="24"/>
        <v>46547</v>
      </c>
      <c r="I1594" s="16">
        <v>43549</v>
      </c>
      <c r="J1594" s="16">
        <v>2998</v>
      </c>
      <c r="K1594" s="16">
        <v>23301</v>
      </c>
      <c r="L1594" s="16">
        <v>23246</v>
      </c>
      <c r="M1594" s="16">
        <v>2193</v>
      </c>
      <c r="N1594" s="16">
        <v>2335</v>
      </c>
      <c r="O1594" s="16">
        <v>2618</v>
      </c>
      <c r="P1594" s="16">
        <v>1843</v>
      </c>
      <c r="Q1594" s="16">
        <v>4509</v>
      </c>
      <c r="R1594" s="16">
        <v>3267</v>
      </c>
      <c r="S1594" s="16">
        <v>7020</v>
      </c>
      <c r="T1594" s="16">
        <v>6908</v>
      </c>
      <c r="U1594" s="16">
        <v>6356</v>
      </c>
      <c r="V1594" s="16">
        <v>9498</v>
      </c>
      <c r="W1594" s="19">
        <v>0.5</v>
      </c>
      <c r="X1594" s="16">
        <v>41926</v>
      </c>
      <c r="Y1594" s="16">
        <v>16932</v>
      </c>
      <c r="Z1594" s="16">
        <v>16188</v>
      </c>
      <c r="AA1594" s="16">
        <v>744</v>
      </c>
      <c r="AB1594" s="19">
        <v>31960.66</v>
      </c>
      <c r="AC1594" s="19">
        <v>15669.13</v>
      </c>
      <c r="AD1594" s="16">
        <v>553</v>
      </c>
      <c r="AE1594" s="20">
        <v>487.688</v>
      </c>
      <c r="AF1594" s="19">
        <v>95.4</v>
      </c>
      <c r="AG1594" s="16">
        <v>1062258</v>
      </c>
      <c r="AH1594" s="19">
        <v>23170</v>
      </c>
      <c r="AI1594" s="16">
        <v>2381</v>
      </c>
      <c r="AJ1594" s="16">
        <v>725</v>
      </c>
      <c r="AK1594" s="16">
        <v>2834</v>
      </c>
      <c r="AL1594" s="16">
        <v>1533</v>
      </c>
      <c r="AM1594" s="16">
        <v>8</v>
      </c>
      <c r="AN1594" s="16">
        <v>2155</v>
      </c>
      <c r="AO1594" s="16">
        <v>226</v>
      </c>
    </row>
    <row r="1595" hidden="1" spans="1:41">
      <c r="A1595">
        <v>3514502</v>
      </c>
      <c r="B1595" t="s">
        <v>1583</v>
      </c>
      <c r="C1595" t="s">
        <v>87</v>
      </c>
      <c r="D1595">
        <v>316</v>
      </c>
      <c r="E1595">
        <v>486</v>
      </c>
      <c r="F1595">
        <v>285</v>
      </c>
      <c r="G1595">
        <v>472</v>
      </c>
      <c r="H1595" s="16">
        <f t="shared" si="24"/>
        <v>12536</v>
      </c>
      <c r="I1595" s="16">
        <v>11452</v>
      </c>
      <c r="J1595" s="16">
        <v>1084</v>
      </c>
      <c r="K1595" s="16">
        <v>6180</v>
      </c>
      <c r="L1595" s="16">
        <v>6356</v>
      </c>
      <c r="M1595" s="16">
        <v>642</v>
      </c>
      <c r="N1595" s="16">
        <v>729</v>
      </c>
      <c r="O1595" s="16">
        <v>740</v>
      </c>
      <c r="P1595" s="16">
        <v>562</v>
      </c>
      <c r="Q1595" s="16">
        <v>1236</v>
      </c>
      <c r="R1595" s="16">
        <v>814</v>
      </c>
      <c r="S1595" s="16">
        <v>1784</v>
      </c>
      <c r="T1595" s="16">
        <v>1779</v>
      </c>
      <c r="U1595" s="16">
        <v>1665</v>
      </c>
      <c r="V1595" s="16">
        <v>2585</v>
      </c>
      <c r="W1595" s="19">
        <v>-0.09</v>
      </c>
      <c r="X1595" s="16">
        <v>11171</v>
      </c>
      <c r="Y1595" s="16">
        <v>4534</v>
      </c>
      <c r="Z1595" s="16">
        <v>4129</v>
      </c>
      <c r="AA1595" s="16">
        <v>405</v>
      </c>
      <c r="AB1595" s="19">
        <v>23216.76</v>
      </c>
      <c r="AC1595" s="19">
        <v>21707.12</v>
      </c>
      <c r="AD1595" s="16">
        <v>310</v>
      </c>
      <c r="AE1595" s="20">
        <v>264.557</v>
      </c>
      <c r="AF1595" s="19">
        <v>47.4</v>
      </c>
      <c r="AG1595" s="16">
        <v>202467</v>
      </c>
      <c r="AH1595" s="19">
        <v>16111</v>
      </c>
      <c r="AI1595" s="16">
        <v>491</v>
      </c>
      <c r="AJ1595" s="16">
        <v>246</v>
      </c>
      <c r="AK1595" s="16">
        <v>701</v>
      </c>
      <c r="AL1595" s="16">
        <v>577</v>
      </c>
      <c r="AM1595" s="16">
        <v>4</v>
      </c>
      <c r="AN1595" s="16">
        <v>462</v>
      </c>
      <c r="AO1595" s="16">
        <v>29</v>
      </c>
    </row>
    <row r="1596" hidden="1" spans="1:41">
      <c r="A1596">
        <v>3301603</v>
      </c>
      <c r="B1596" t="s">
        <v>1584</v>
      </c>
      <c r="C1596" t="s">
        <v>295</v>
      </c>
      <c r="D1596">
        <v>296</v>
      </c>
      <c r="E1596">
        <v>423</v>
      </c>
      <c r="F1596">
        <v>259</v>
      </c>
      <c r="G1596">
        <v>383</v>
      </c>
      <c r="H1596" s="16">
        <f t="shared" si="24"/>
        <v>11190</v>
      </c>
      <c r="I1596" s="16">
        <v>8607</v>
      </c>
      <c r="J1596" s="16">
        <v>2583</v>
      </c>
      <c r="K1596" s="16">
        <v>5726</v>
      </c>
      <c r="L1596" s="16">
        <v>5464</v>
      </c>
      <c r="M1596" s="16">
        <v>725</v>
      </c>
      <c r="N1596" s="16">
        <v>773</v>
      </c>
      <c r="O1596" s="16">
        <v>780</v>
      </c>
      <c r="P1596" s="16">
        <v>558</v>
      </c>
      <c r="Q1596" s="16">
        <v>1284</v>
      </c>
      <c r="R1596" s="16">
        <v>802</v>
      </c>
      <c r="S1596" s="16">
        <v>1662</v>
      </c>
      <c r="T1596" s="16">
        <v>1659</v>
      </c>
      <c r="U1596" s="16">
        <v>1310</v>
      </c>
      <c r="V1596" s="16">
        <v>1637</v>
      </c>
      <c r="W1596" s="19">
        <v>0.2</v>
      </c>
      <c r="X1596" s="16">
        <v>9402</v>
      </c>
      <c r="Y1596" s="16">
        <v>4026</v>
      </c>
      <c r="Z1596" s="16">
        <v>3062</v>
      </c>
      <c r="AA1596" s="16">
        <v>964</v>
      </c>
      <c r="AB1596" s="19">
        <v>21130.8</v>
      </c>
      <c r="AC1596" s="19">
        <v>19058.28</v>
      </c>
      <c r="AD1596" s="16">
        <v>118</v>
      </c>
      <c r="AE1596" s="20">
        <v>375.127</v>
      </c>
      <c r="AF1596" s="19">
        <v>29.8</v>
      </c>
      <c r="AG1596" s="16">
        <v>199629</v>
      </c>
      <c r="AH1596" s="19">
        <v>17951</v>
      </c>
      <c r="AI1596" s="16">
        <v>325</v>
      </c>
      <c r="AJ1596" s="16">
        <v>246</v>
      </c>
      <c r="AK1596" s="16">
        <v>531</v>
      </c>
      <c r="AL1596" s="16">
        <v>12</v>
      </c>
      <c r="AM1596" s="16">
        <v>3</v>
      </c>
      <c r="AN1596" s="16">
        <v>301</v>
      </c>
      <c r="AO1596" s="16">
        <v>24</v>
      </c>
    </row>
    <row r="1597" hidden="1" spans="1:41">
      <c r="A1597">
        <v>2505808</v>
      </c>
      <c r="B1597" t="s">
        <v>1585</v>
      </c>
      <c r="C1597" t="s">
        <v>107</v>
      </c>
      <c r="D1597">
        <v>286</v>
      </c>
      <c r="E1597">
        <v>330</v>
      </c>
      <c r="F1597">
        <v>249</v>
      </c>
      <c r="G1597">
        <v>306</v>
      </c>
      <c r="H1597" s="16">
        <f t="shared" si="24"/>
        <v>3581</v>
      </c>
      <c r="I1597" s="16">
        <v>2940</v>
      </c>
      <c r="J1597" s="16">
        <v>641</v>
      </c>
      <c r="K1597" s="16">
        <v>1761</v>
      </c>
      <c r="L1597" s="16">
        <v>1820</v>
      </c>
      <c r="M1597" s="16">
        <v>248</v>
      </c>
      <c r="N1597" s="16">
        <v>312</v>
      </c>
      <c r="O1597" s="16">
        <v>351</v>
      </c>
      <c r="P1597" s="16">
        <v>200</v>
      </c>
      <c r="Q1597" s="16">
        <v>366</v>
      </c>
      <c r="R1597" s="16">
        <v>249</v>
      </c>
      <c r="S1597" s="16">
        <v>486</v>
      </c>
      <c r="T1597" s="16">
        <v>446</v>
      </c>
      <c r="U1597" s="16">
        <v>321</v>
      </c>
      <c r="V1597" s="16">
        <v>602</v>
      </c>
      <c r="W1597" s="19">
        <v>-0.35</v>
      </c>
      <c r="X1597" s="16">
        <v>2527</v>
      </c>
      <c r="Y1597" s="16">
        <v>1167</v>
      </c>
      <c r="Z1597" s="16">
        <v>973</v>
      </c>
      <c r="AA1597" s="16">
        <v>194</v>
      </c>
      <c r="AB1597" s="19">
        <v>13879.9</v>
      </c>
      <c r="AC1597" s="19">
        <v>8096.55</v>
      </c>
      <c r="AD1597" s="16">
        <v>78</v>
      </c>
      <c r="AE1597" s="20">
        <v>26.262</v>
      </c>
      <c r="AF1597" s="19">
        <v>136.4</v>
      </c>
      <c r="AG1597" s="16">
        <v>36263</v>
      </c>
      <c r="AH1597" s="19">
        <v>10023</v>
      </c>
      <c r="AI1597" s="16">
        <v>89</v>
      </c>
      <c r="AJ1597" s="16">
        <v>11</v>
      </c>
      <c r="AK1597" s="16">
        <v>60</v>
      </c>
      <c r="AL1597" s="16">
        <v>1</v>
      </c>
      <c r="AM1597" s="16">
        <v>1</v>
      </c>
      <c r="AN1597" s="16">
        <v>86</v>
      </c>
      <c r="AO1597" s="16">
        <v>3</v>
      </c>
    </row>
    <row r="1598" hidden="1" spans="1:41">
      <c r="A1598">
        <v>1707306</v>
      </c>
      <c r="B1598" t="s">
        <v>1586</v>
      </c>
      <c r="C1598" t="s">
        <v>64</v>
      </c>
      <c r="D1598">
        <v>285</v>
      </c>
      <c r="E1598">
        <v>332</v>
      </c>
      <c r="F1598">
        <v>252</v>
      </c>
      <c r="G1598">
        <v>298</v>
      </c>
      <c r="H1598" s="16">
        <f t="shared" si="24"/>
        <v>4727</v>
      </c>
      <c r="I1598" s="16">
        <v>3143</v>
      </c>
      <c r="J1598" s="16">
        <v>1584</v>
      </c>
      <c r="K1598" s="16">
        <v>2506</v>
      </c>
      <c r="L1598" s="16">
        <v>2221</v>
      </c>
      <c r="M1598" s="16">
        <v>361</v>
      </c>
      <c r="N1598" s="16">
        <v>369</v>
      </c>
      <c r="O1598" s="16">
        <v>403</v>
      </c>
      <c r="P1598" s="16">
        <v>259</v>
      </c>
      <c r="Q1598" s="16">
        <v>491</v>
      </c>
      <c r="R1598" s="16">
        <v>357</v>
      </c>
      <c r="S1598" s="16">
        <v>721</v>
      </c>
      <c r="T1598" s="16">
        <v>626</v>
      </c>
      <c r="U1598" s="16">
        <v>528</v>
      </c>
      <c r="V1598" s="16">
        <v>612</v>
      </c>
      <c r="W1598" s="19">
        <v>0.02</v>
      </c>
      <c r="X1598" s="16">
        <v>3886</v>
      </c>
      <c r="Y1598" s="16">
        <v>1728</v>
      </c>
      <c r="Z1598" s="16">
        <v>1054</v>
      </c>
      <c r="AA1598" s="16">
        <v>674</v>
      </c>
      <c r="AB1598" s="19">
        <v>16650.96</v>
      </c>
      <c r="AC1598" s="19">
        <v>15231.66</v>
      </c>
      <c r="AD1598" s="16">
        <v>166</v>
      </c>
      <c r="AE1598" s="20">
        <v>3424.852</v>
      </c>
      <c r="AF1598" s="19">
        <v>1.4</v>
      </c>
      <c r="AG1598" s="16">
        <v>116285</v>
      </c>
      <c r="AH1598" s="19">
        <v>24626</v>
      </c>
      <c r="AI1598" s="16">
        <v>145</v>
      </c>
      <c r="AJ1598" s="16">
        <v>71</v>
      </c>
      <c r="AK1598" s="16">
        <v>120</v>
      </c>
      <c r="AL1598" s="16">
        <v>29</v>
      </c>
      <c r="AM1598" s="16">
        <v>1</v>
      </c>
      <c r="AN1598" s="16">
        <v>138</v>
      </c>
      <c r="AO1598" s="16">
        <v>7</v>
      </c>
    </row>
    <row r="1599" hidden="1" spans="1:41">
      <c r="A1599">
        <v>3514601</v>
      </c>
      <c r="B1599" t="s">
        <v>1587</v>
      </c>
      <c r="C1599" t="s">
        <v>87</v>
      </c>
      <c r="D1599">
        <v>301</v>
      </c>
      <c r="E1599">
        <v>409</v>
      </c>
      <c r="F1599">
        <v>266</v>
      </c>
      <c r="G1599">
        <v>405</v>
      </c>
      <c r="H1599" s="16">
        <f t="shared" si="24"/>
        <v>9610</v>
      </c>
      <c r="I1599" s="16">
        <v>9325</v>
      </c>
      <c r="J1599" s="16">
        <v>285</v>
      </c>
      <c r="K1599" s="16">
        <v>4891</v>
      </c>
      <c r="L1599" s="16">
        <v>4719</v>
      </c>
      <c r="M1599" s="16">
        <v>585</v>
      </c>
      <c r="N1599" s="16">
        <v>667</v>
      </c>
      <c r="O1599" s="16">
        <v>689</v>
      </c>
      <c r="P1599" s="16">
        <v>426</v>
      </c>
      <c r="Q1599" s="16">
        <v>1238</v>
      </c>
      <c r="R1599" s="16">
        <v>835</v>
      </c>
      <c r="S1599" s="16">
        <v>1492</v>
      </c>
      <c r="T1599" s="16">
        <v>1322</v>
      </c>
      <c r="U1599" s="16">
        <v>1127</v>
      </c>
      <c r="V1599" s="16">
        <v>1229</v>
      </c>
      <c r="W1599" s="19">
        <v>1.52</v>
      </c>
      <c r="X1599" s="16">
        <v>8341</v>
      </c>
      <c r="Y1599" s="16">
        <v>3089</v>
      </c>
      <c r="Z1599" s="16">
        <v>2992</v>
      </c>
      <c r="AA1599" s="16">
        <v>97</v>
      </c>
      <c r="AB1599" s="19">
        <v>28385.77</v>
      </c>
      <c r="AC1599" s="19">
        <v>31383.71</v>
      </c>
      <c r="AD1599" s="16">
        <v>291</v>
      </c>
      <c r="AE1599" s="20">
        <v>111.376</v>
      </c>
      <c r="AF1599" s="19">
        <v>86.3</v>
      </c>
      <c r="AG1599" s="16">
        <v>185416</v>
      </c>
      <c r="AH1599" s="19">
        <v>20202</v>
      </c>
      <c r="AI1599" s="16">
        <v>299</v>
      </c>
      <c r="AJ1599" s="16">
        <v>331</v>
      </c>
      <c r="AK1599" s="16">
        <v>492</v>
      </c>
      <c r="AL1599" s="16">
        <v>585</v>
      </c>
      <c r="AM1599" s="16">
        <v>2</v>
      </c>
      <c r="AN1599" s="16">
        <v>268</v>
      </c>
      <c r="AO1599" s="16">
        <v>31</v>
      </c>
    </row>
    <row r="1600" hidden="1" spans="1:41">
      <c r="A1600">
        <v>2103901</v>
      </c>
      <c r="B1600" t="s">
        <v>1588</v>
      </c>
      <c r="C1600" t="s">
        <v>67</v>
      </c>
      <c r="D1600">
        <v>287</v>
      </c>
      <c r="E1600">
        <v>327</v>
      </c>
      <c r="F1600">
        <v>264</v>
      </c>
      <c r="G1600">
        <v>304</v>
      </c>
      <c r="H1600" s="16">
        <f t="shared" si="24"/>
        <v>11261</v>
      </c>
      <c r="I1600" s="16">
        <v>5298</v>
      </c>
      <c r="J1600" s="16">
        <v>5963</v>
      </c>
      <c r="K1600" s="16">
        <v>5665</v>
      </c>
      <c r="L1600" s="16">
        <v>5596</v>
      </c>
      <c r="M1600" s="16">
        <v>1170</v>
      </c>
      <c r="N1600" s="16">
        <v>1373</v>
      </c>
      <c r="O1600" s="16">
        <v>1307</v>
      </c>
      <c r="P1600" s="16">
        <v>789</v>
      </c>
      <c r="Q1600" s="16">
        <v>1300</v>
      </c>
      <c r="R1600" s="16">
        <v>794</v>
      </c>
      <c r="S1600" s="16">
        <v>1617</v>
      </c>
      <c r="T1600" s="16">
        <v>1118</v>
      </c>
      <c r="U1600" s="16">
        <v>798</v>
      </c>
      <c r="V1600" s="16">
        <v>995</v>
      </c>
      <c r="W1600" s="19">
        <v>0.51</v>
      </c>
      <c r="X1600" s="16">
        <v>6656</v>
      </c>
      <c r="Y1600" s="16">
        <v>2864</v>
      </c>
      <c r="Z1600" s="16">
        <v>1402</v>
      </c>
      <c r="AA1600" s="16">
        <v>1462</v>
      </c>
      <c r="AB1600" s="19">
        <v>10561.42</v>
      </c>
      <c r="AC1600" s="19">
        <v>2627.12</v>
      </c>
      <c r="AD1600" s="16">
        <v>235</v>
      </c>
      <c r="AE1600" s="20">
        <v>317.921</v>
      </c>
      <c r="AF1600" s="19">
        <v>35.4</v>
      </c>
      <c r="AG1600" s="16">
        <v>61073</v>
      </c>
      <c r="AH1600" s="19">
        <v>5510</v>
      </c>
      <c r="AI1600" s="16">
        <v>101</v>
      </c>
      <c r="AJ1600" s="16">
        <v>23</v>
      </c>
      <c r="AK1600" s="16">
        <v>119</v>
      </c>
      <c r="AL1600" s="16">
        <v>2</v>
      </c>
      <c r="AM1600" s="16">
        <v>1</v>
      </c>
      <c r="AN1600" s="16">
        <v>101</v>
      </c>
      <c r="AO1600" s="16">
        <v>0</v>
      </c>
    </row>
    <row r="1601" hidden="1" spans="1:41">
      <c r="A1601">
        <v>3301702</v>
      </c>
      <c r="B1601" t="s">
        <v>1589</v>
      </c>
      <c r="C1601" t="s">
        <v>295</v>
      </c>
      <c r="D1601">
        <v>786</v>
      </c>
      <c r="E1601">
        <v>2351</v>
      </c>
      <c r="F1601">
        <v>832</v>
      </c>
      <c r="G1601">
        <v>2623</v>
      </c>
      <c r="H1601" s="16">
        <f t="shared" si="24"/>
        <v>894863</v>
      </c>
      <c r="I1601" s="16">
        <v>892647</v>
      </c>
      <c r="J1601" s="16">
        <v>2216</v>
      </c>
      <c r="K1601" s="16">
        <v>436650</v>
      </c>
      <c r="L1601" s="16">
        <v>458213</v>
      </c>
      <c r="M1601" s="16">
        <v>60019</v>
      </c>
      <c r="N1601" s="16">
        <v>63648</v>
      </c>
      <c r="O1601" s="16">
        <v>70186</v>
      </c>
      <c r="P1601" s="16">
        <v>45729</v>
      </c>
      <c r="Q1601" s="16">
        <v>104199</v>
      </c>
      <c r="R1601" s="16">
        <v>67360</v>
      </c>
      <c r="S1601" s="16">
        <v>140897</v>
      </c>
      <c r="T1601" s="16">
        <v>125962</v>
      </c>
      <c r="U1601" s="16">
        <v>103182</v>
      </c>
      <c r="V1601" s="16">
        <v>113681</v>
      </c>
      <c r="W1601" s="19">
        <v>0.45</v>
      </c>
      <c r="X1601" s="16">
        <v>791508</v>
      </c>
      <c r="Y1601" s="16">
        <v>308631</v>
      </c>
      <c r="Z1601" s="16">
        <v>307826</v>
      </c>
      <c r="AA1601" s="16">
        <v>805</v>
      </c>
      <c r="AB1601" s="19">
        <v>18093.69</v>
      </c>
      <c r="AC1601" s="19">
        <v>24424.71</v>
      </c>
      <c r="AD1601" s="16">
        <v>17</v>
      </c>
      <c r="AE1601" s="20">
        <v>467.62</v>
      </c>
      <c r="AF1601" s="19">
        <v>1913.7</v>
      </c>
      <c r="AG1601" s="16">
        <v>35114426</v>
      </c>
      <c r="AH1601" s="19">
        <v>39779</v>
      </c>
      <c r="AI1601" s="16">
        <v>28162</v>
      </c>
      <c r="AJ1601" s="16">
        <v>17368</v>
      </c>
      <c r="AK1601" s="16">
        <v>40217</v>
      </c>
      <c r="AL1601" s="16">
        <v>61</v>
      </c>
      <c r="AM1601" s="16">
        <v>58</v>
      </c>
      <c r="AN1601" s="16">
        <v>26046</v>
      </c>
      <c r="AO1601" s="16">
        <v>2116</v>
      </c>
    </row>
    <row r="1602" hidden="1" spans="1:41">
      <c r="A1602">
        <v>3123528</v>
      </c>
      <c r="B1602" t="s">
        <v>1590</v>
      </c>
      <c r="C1602" t="s">
        <v>44</v>
      </c>
      <c r="D1602">
        <v>292</v>
      </c>
      <c r="E1602">
        <v>363</v>
      </c>
      <c r="F1602">
        <v>252</v>
      </c>
      <c r="G1602">
        <v>348</v>
      </c>
      <c r="H1602" s="16">
        <f t="shared" ref="H1602:H1665" si="25">+J1602+I1602</f>
        <v>7914</v>
      </c>
      <c r="I1602" s="16">
        <v>3505</v>
      </c>
      <c r="J1602" s="16">
        <v>4409</v>
      </c>
      <c r="K1602" s="16">
        <v>4060</v>
      </c>
      <c r="L1602" s="16">
        <v>3854</v>
      </c>
      <c r="M1602" s="16">
        <v>569</v>
      </c>
      <c r="N1602" s="16">
        <v>670</v>
      </c>
      <c r="O1602" s="16">
        <v>729</v>
      </c>
      <c r="P1602" s="16">
        <v>436</v>
      </c>
      <c r="Q1602" s="16">
        <v>886</v>
      </c>
      <c r="R1602" s="16">
        <v>629</v>
      </c>
      <c r="S1602" s="16">
        <v>1190</v>
      </c>
      <c r="T1602" s="16">
        <v>993</v>
      </c>
      <c r="U1602" s="16">
        <v>818</v>
      </c>
      <c r="V1602" s="16">
        <v>994</v>
      </c>
      <c r="W1602" s="19">
        <v>0.39</v>
      </c>
      <c r="X1602" s="16">
        <v>6197</v>
      </c>
      <c r="Y1602" s="16">
        <v>2553</v>
      </c>
      <c r="Z1602" s="16">
        <v>1227</v>
      </c>
      <c r="AA1602" s="16">
        <v>1326</v>
      </c>
      <c r="AB1602" s="19">
        <v>16706.59</v>
      </c>
      <c r="AC1602" s="19">
        <v>14150.93</v>
      </c>
      <c r="AD1602" s="16">
        <v>230</v>
      </c>
      <c r="AE1602" s="20">
        <v>217.461</v>
      </c>
      <c r="AF1602" s="19">
        <v>36.4</v>
      </c>
      <c r="AG1602" s="16">
        <v>83484</v>
      </c>
      <c r="AH1602" s="19">
        <v>10678</v>
      </c>
      <c r="AI1602" s="16">
        <v>175</v>
      </c>
      <c r="AJ1602" s="16">
        <v>56</v>
      </c>
      <c r="AK1602" s="16">
        <v>120</v>
      </c>
      <c r="AL1602" s="16">
        <v>3</v>
      </c>
      <c r="AM1602" s="16">
        <v>1</v>
      </c>
      <c r="AN1602" s="16">
        <v>165</v>
      </c>
      <c r="AO1602" s="16">
        <v>10</v>
      </c>
    </row>
    <row r="1603" hidden="1" spans="1:41">
      <c r="A1603">
        <v>3514700</v>
      </c>
      <c r="B1603" t="s">
        <v>1591</v>
      </c>
      <c r="C1603" t="s">
        <v>87</v>
      </c>
      <c r="D1603">
        <v>300</v>
      </c>
      <c r="E1603">
        <v>531</v>
      </c>
      <c r="F1603">
        <v>264</v>
      </c>
      <c r="G1603">
        <v>830</v>
      </c>
      <c r="H1603" s="16">
        <f t="shared" si="25"/>
        <v>6211</v>
      </c>
      <c r="I1603" s="16">
        <v>5124</v>
      </c>
      <c r="J1603" s="16">
        <v>1087</v>
      </c>
      <c r="K1603" s="16">
        <v>3098</v>
      </c>
      <c r="L1603" s="16">
        <v>3113</v>
      </c>
      <c r="M1603" s="16">
        <v>383</v>
      </c>
      <c r="N1603" s="16">
        <v>368</v>
      </c>
      <c r="O1603" s="16">
        <v>459</v>
      </c>
      <c r="P1603" s="16">
        <v>301</v>
      </c>
      <c r="Q1603" s="16">
        <v>643</v>
      </c>
      <c r="R1603" s="16">
        <v>399</v>
      </c>
      <c r="S1603" s="16">
        <v>830</v>
      </c>
      <c r="T1603" s="16">
        <v>889</v>
      </c>
      <c r="U1603" s="16">
        <v>738</v>
      </c>
      <c r="V1603" s="16">
        <v>1201</v>
      </c>
      <c r="W1603" s="19">
        <v>-0.56</v>
      </c>
      <c r="X1603" s="16">
        <v>5301</v>
      </c>
      <c r="Y1603" s="16">
        <v>2188</v>
      </c>
      <c r="Z1603" s="16">
        <v>1802</v>
      </c>
      <c r="AA1603" s="16">
        <v>386</v>
      </c>
      <c r="AB1603" s="19">
        <v>21225.54</v>
      </c>
      <c r="AC1603" s="19">
        <v>20192.88</v>
      </c>
      <c r="AD1603" s="16">
        <v>386</v>
      </c>
      <c r="AE1603" s="20">
        <v>515.258</v>
      </c>
      <c r="AF1603" s="19">
        <v>12.1</v>
      </c>
      <c r="AG1603" s="16">
        <v>113724</v>
      </c>
      <c r="AH1603" s="19">
        <v>18006</v>
      </c>
      <c r="AI1603" s="16">
        <v>403</v>
      </c>
      <c r="AJ1603" s="16">
        <v>165</v>
      </c>
      <c r="AK1603" s="16">
        <v>342</v>
      </c>
      <c r="AL1603" s="16">
        <v>812</v>
      </c>
      <c r="AM1603" s="16">
        <v>2</v>
      </c>
      <c r="AN1603" s="16">
        <v>366</v>
      </c>
      <c r="AO1603" s="16">
        <v>37</v>
      </c>
    </row>
    <row r="1604" hidden="1" spans="1:41">
      <c r="A1604">
        <v>3202108</v>
      </c>
      <c r="B1604" t="s">
        <v>1592</v>
      </c>
      <c r="C1604" t="s">
        <v>95</v>
      </c>
      <c r="D1604">
        <v>332</v>
      </c>
      <c r="E1604">
        <v>571</v>
      </c>
      <c r="F1604">
        <v>286</v>
      </c>
      <c r="G1604">
        <v>525</v>
      </c>
      <c r="H1604" s="16">
        <f t="shared" si="25"/>
        <v>24182</v>
      </c>
      <c r="I1604" s="16">
        <v>15654</v>
      </c>
      <c r="J1604" s="16">
        <v>8528</v>
      </c>
      <c r="K1604" s="16">
        <v>12201</v>
      </c>
      <c r="L1604" s="16">
        <v>11981</v>
      </c>
      <c r="M1604" s="16">
        <v>1527</v>
      </c>
      <c r="N1604" s="16">
        <v>1826</v>
      </c>
      <c r="O1604" s="16">
        <v>1895</v>
      </c>
      <c r="P1604" s="16">
        <v>1186</v>
      </c>
      <c r="Q1604" s="16">
        <v>2281</v>
      </c>
      <c r="R1604" s="16">
        <v>1728</v>
      </c>
      <c r="S1604" s="16">
        <v>3998</v>
      </c>
      <c r="T1604" s="16">
        <v>3210</v>
      </c>
      <c r="U1604" s="16">
        <v>2751</v>
      </c>
      <c r="V1604" s="16">
        <v>3780</v>
      </c>
      <c r="W1604" s="19">
        <v>-0.13</v>
      </c>
      <c r="X1604" s="16">
        <v>18505</v>
      </c>
      <c r="Y1604" s="16">
        <v>8831</v>
      </c>
      <c r="Z1604" s="16">
        <v>5852</v>
      </c>
      <c r="AA1604" s="16">
        <v>2979</v>
      </c>
      <c r="AB1604" s="19">
        <v>18561.95</v>
      </c>
      <c r="AC1604" s="19">
        <v>10573.06</v>
      </c>
      <c r="AD1604" s="16">
        <v>222</v>
      </c>
      <c r="AE1604" s="20">
        <v>2285.369</v>
      </c>
      <c r="AF1604" s="19">
        <v>10.6</v>
      </c>
      <c r="AG1604" s="16">
        <v>324493</v>
      </c>
      <c r="AH1604" s="19">
        <v>13370</v>
      </c>
      <c r="AI1604" s="16">
        <v>716</v>
      </c>
      <c r="AJ1604" s="16">
        <v>474</v>
      </c>
      <c r="AK1604" s="16">
        <v>882</v>
      </c>
      <c r="AL1604" s="16">
        <v>22</v>
      </c>
      <c r="AM1604" s="16">
        <v>3</v>
      </c>
      <c r="AN1604" s="16">
        <v>689</v>
      </c>
      <c r="AO1604" s="16">
        <v>27</v>
      </c>
    </row>
    <row r="1605" hidden="1" spans="1:41">
      <c r="A1605">
        <v>5207352</v>
      </c>
      <c r="B1605" t="s">
        <v>1593</v>
      </c>
      <c r="C1605" t="s">
        <v>42</v>
      </c>
      <c r="D1605">
        <v>289</v>
      </c>
      <c r="E1605">
        <v>343</v>
      </c>
      <c r="F1605">
        <v>256</v>
      </c>
      <c r="G1605">
        <v>314</v>
      </c>
      <c r="H1605" s="16">
        <f t="shared" si="25"/>
        <v>3805</v>
      </c>
      <c r="I1605" s="16">
        <v>2721</v>
      </c>
      <c r="J1605" s="16">
        <v>1084</v>
      </c>
      <c r="K1605" s="16">
        <v>1982</v>
      </c>
      <c r="L1605" s="16">
        <v>1823</v>
      </c>
      <c r="M1605" s="16">
        <v>184</v>
      </c>
      <c r="N1605" s="16">
        <v>250</v>
      </c>
      <c r="O1605" s="16">
        <v>285</v>
      </c>
      <c r="P1605" s="16">
        <v>169</v>
      </c>
      <c r="Q1605" s="16">
        <v>331</v>
      </c>
      <c r="R1605" s="16">
        <v>231</v>
      </c>
      <c r="S1605" s="16">
        <v>582</v>
      </c>
      <c r="T1605" s="16">
        <v>574</v>
      </c>
      <c r="U1605" s="16">
        <v>522</v>
      </c>
      <c r="V1605" s="16">
        <v>677</v>
      </c>
      <c r="W1605" s="19">
        <v>-0.08</v>
      </c>
      <c r="X1605" s="16">
        <v>3278</v>
      </c>
      <c r="Y1605" s="16">
        <v>1507</v>
      </c>
      <c r="Z1605" s="16">
        <v>1072</v>
      </c>
      <c r="AA1605" s="16">
        <v>435</v>
      </c>
      <c r="AB1605" s="19">
        <v>22605.28</v>
      </c>
      <c r="AC1605" s="19">
        <v>32079.92</v>
      </c>
      <c r="AD1605" s="16">
        <v>94</v>
      </c>
      <c r="AE1605" s="20">
        <v>603.654</v>
      </c>
      <c r="AF1605" s="19">
        <v>6.3</v>
      </c>
      <c r="AG1605" s="16">
        <v>191594</v>
      </c>
      <c r="AH1605" s="19">
        <v>50234</v>
      </c>
      <c r="AI1605" s="16">
        <v>151</v>
      </c>
      <c r="AJ1605" s="16">
        <v>62</v>
      </c>
      <c r="AK1605" s="16">
        <v>170</v>
      </c>
      <c r="AL1605" s="16">
        <v>5</v>
      </c>
      <c r="AM1605" s="16">
        <v>1</v>
      </c>
      <c r="AN1605" s="16">
        <v>141</v>
      </c>
      <c r="AO1605" s="16">
        <v>10</v>
      </c>
    </row>
    <row r="1606" hidden="1" spans="1:41">
      <c r="A1606">
        <v>5207402</v>
      </c>
      <c r="B1606" t="s">
        <v>1594</v>
      </c>
      <c r="C1606" t="s">
        <v>42</v>
      </c>
      <c r="D1606">
        <v>296</v>
      </c>
      <c r="E1606">
        <v>428</v>
      </c>
      <c r="F1606">
        <v>260</v>
      </c>
      <c r="G1606">
        <v>408</v>
      </c>
      <c r="H1606" s="16">
        <f t="shared" si="25"/>
        <v>12317</v>
      </c>
      <c r="I1606" s="16">
        <v>10625</v>
      </c>
      <c r="J1606" s="16">
        <v>1692</v>
      </c>
      <c r="K1606" s="16">
        <v>6367</v>
      </c>
      <c r="L1606" s="16">
        <v>5950</v>
      </c>
      <c r="M1606" s="16">
        <v>698</v>
      </c>
      <c r="N1606" s="16">
        <v>808</v>
      </c>
      <c r="O1606" s="16">
        <v>939</v>
      </c>
      <c r="P1606" s="16">
        <v>647</v>
      </c>
      <c r="Q1606" s="16">
        <v>1206</v>
      </c>
      <c r="R1606" s="16">
        <v>909</v>
      </c>
      <c r="S1606" s="16">
        <v>2163</v>
      </c>
      <c r="T1606" s="16">
        <v>1893</v>
      </c>
      <c r="U1606" s="16">
        <v>1440</v>
      </c>
      <c r="V1606" s="16">
        <v>1614</v>
      </c>
      <c r="W1606" s="19">
        <v>0.73</v>
      </c>
      <c r="X1606" s="16">
        <v>10406</v>
      </c>
      <c r="Y1606" s="16">
        <v>4468</v>
      </c>
      <c r="Z1606" s="16">
        <v>3814</v>
      </c>
      <c r="AA1606" s="16">
        <v>654</v>
      </c>
      <c r="AB1606" s="19">
        <v>22788.36</v>
      </c>
      <c r="AC1606" s="19">
        <v>29790.48</v>
      </c>
      <c r="AD1606" s="16">
        <v>103</v>
      </c>
      <c r="AE1606" s="20">
        <v>1461.503</v>
      </c>
      <c r="AF1606" s="19">
        <v>8.4</v>
      </c>
      <c r="AG1606" s="16">
        <v>524585</v>
      </c>
      <c r="AH1606" s="19">
        <v>43545</v>
      </c>
      <c r="AI1606" s="16">
        <v>438</v>
      </c>
      <c r="AJ1606" s="16">
        <v>142</v>
      </c>
      <c r="AK1606" s="16">
        <v>472</v>
      </c>
      <c r="AL1606" s="16">
        <v>26</v>
      </c>
      <c r="AM1606" s="16">
        <v>4</v>
      </c>
      <c r="AN1606" s="16">
        <v>397</v>
      </c>
      <c r="AO1606" s="16">
        <v>41</v>
      </c>
    </row>
    <row r="1607" hidden="1" spans="1:41">
      <c r="A1607">
        <v>1301407</v>
      </c>
      <c r="B1607" t="s">
        <v>1595</v>
      </c>
      <c r="C1607" t="s">
        <v>226</v>
      </c>
      <c r="D1607">
        <v>300</v>
      </c>
      <c r="E1607">
        <v>393</v>
      </c>
      <c r="F1607">
        <v>262</v>
      </c>
      <c r="G1607">
        <v>381</v>
      </c>
      <c r="H1607" s="16">
        <f t="shared" si="25"/>
        <v>35297</v>
      </c>
      <c r="I1607" s="16">
        <v>27788</v>
      </c>
      <c r="J1607" s="16">
        <v>7509</v>
      </c>
      <c r="K1607" s="16">
        <v>18220</v>
      </c>
      <c r="L1607" s="16">
        <v>17077</v>
      </c>
      <c r="M1607" s="16">
        <v>4378</v>
      </c>
      <c r="N1607" s="16">
        <v>4432</v>
      </c>
      <c r="O1607" s="16">
        <v>4144</v>
      </c>
      <c r="P1607" s="16">
        <v>2558</v>
      </c>
      <c r="Q1607" s="16">
        <v>5035</v>
      </c>
      <c r="R1607" s="16">
        <v>2762</v>
      </c>
      <c r="S1607" s="16">
        <v>4446</v>
      </c>
      <c r="T1607" s="16">
        <v>3156</v>
      </c>
      <c r="U1607" s="16">
        <v>2137</v>
      </c>
      <c r="V1607" s="16">
        <v>2249</v>
      </c>
      <c r="W1607" s="19">
        <v>1.21</v>
      </c>
      <c r="X1607" s="16">
        <v>20576</v>
      </c>
      <c r="Y1607" s="16">
        <v>8449</v>
      </c>
      <c r="Z1607" s="16">
        <v>6504</v>
      </c>
      <c r="AA1607" s="16">
        <v>1945</v>
      </c>
      <c r="AB1607" s="19">
        <v>11047.64</v>
      </c>
      <c r="AC1607" s="19">
        <v>2818.13</v>
      </c>
      <c r="AD1607" s="16">
        <v>1161</v>
      </c>
      <c r="AE1607" s="20">
        <v>14966.244</v>
      </c>
      <c r="AF1607" s="19">
        <v>2.4</v>
      </c>
      <c r="AG1607" s="16">
        <v>408164</v>
      </c>
      <c r="AH1607" s="19">
        <v>11996</v>
      </c>
      <c r="AI1607" s="16">
        <v>763</v>
      </c>
      <c r="AJ1607" s="16">
        <v>84</v>
      </c>
      <c r="AK1607" s="16">
        <v>207</v>
      </c>
      <c r="AL1607" s="16">
        <v>11</v>
      </c>
      <c r="AM1607" s="16">
        <v>3</v>
      </c>
      <c r="AN1607" s="16">
        <v>752</v>
      </c>
      <c r="AO1607" s="16">
        <v>11</v>
      </c>
    </row>
    <row r="1608" hidden="1" spans="1:41">
      <c r="A1608">
        <v>5003751</v>
      </c>
      <c r="B1608" t="s">
        <v>1596</v>
      </c>
      <c r="C1608" t="s">
        <v>109</v>
      </c>
      <c r="D1608">
        <v>348</v>
      </c>
      <c r="E1608">
        <v>477</v>
      </c>
      <c r="F1608">
        <v>317</v>
      </c>
      <c r="G1608">
        <v>476</v>
      </c>
      <c r="H1608" s="16">
        <f t="shared" si="25"/>
        <v>12267</v>
      </c>
      <c r="I1608" s="16">
        <v>10351</v>
      </c>
      <c r="J1608" s="16">
        <v>1916</v>
      </c>
      <c r="K1608" s="16">
        <v>6099</v>
      </c>
      <c r="L1608" s="16">
        <v>6168</v>
      </c>
      <c r="M1608" s="16">
        <v>900</v>
      </c>
      <c r="N1608" s="16">
        <v>1014</v>
      </c>
      <c r="O1608" s="16">
        <v>993</v>
      </c>
      <c r="P1608" s="16">
        <v>686</v>
      </c>
      <c r="Q1608" s="16">
        <v>1377</v>
      </c>
      <c r="R1608" s="16">
        <v>929</v>
      </c>
      <c r="S1608" s="16">
        <v>1957</v>
      </c>
      <c r="T1608" s="16">
        <v>1661</v>
      </c>
      <c r="U1608" s="16">
        <v>1222</v>
      </c>
      <c r="V1608" s="16">
        <v>1528</v>
      </c>
      <c r="W1608" s="19">
        <v>0.37</v>
      </c>
      <c r="X1608" s="16">
        <v>9883</v>
      </c>
      <c r="Y1608" s="16">
        <v>4336</v>
      </c>
      <c r="Z1608" s="16">
        <v>3699</v>
      </c>
      <c r="AA1608" s="16">
        <v>637</v>
      </c>
      <c r="AB1608" s="19">
        <v>20494.33</v>
      </c>
      <c r="AC1608" s="19">
        <v>13801.06</v>
      </c>
      <c r="AD1608" s="16">
        <v>372</v>
      </c>
      <c r="AE1608" s="20">
        <v>1017.785</v>
      </c>
      <c r="AF1608" s="19">
        <v>12.1</v>
      </c>
      <c r="AG1608" s="16">
        <v>287105</v>
      </c>
      <c r="AH1608" s="19">
        <v>23673</v>
      </c>
      <c r="AI1608" s="16">
        <v>372</v>
      </c>
      <c r="AJ1608" s="16">
        <v>153</v>
      </c>
      <c r="AK1608" s="16">
        <v>435</v>
      </c>
      <c r="AL1608" s="16">
        <v>26</v>
      </c>
      <c r="AM1608" s="16">
        <v>3</v>
      </c>
      <c r="AN1608" s="16">
        <v>349</v>
      </c>
      <c r="AO1608" s="16">
        <v>23</v>
      </c>
    </row>
    <row r="1609" hidden="1" spans="1:41">
      <c r="A1609">
        <v>3514809</v>
      </c>
      <c r="B1609" t="s">
        <v>1596</v>
      </c>
      <c r="C1609" t="s">
        <v>87</v>
      </c>
      <c r="D1609">
        <v>310</v>
      </c>
      <c r="E1609">
        <v>395</v>
      </c>
      <c r="F1609">
        <v>272</v>
      </c>
      <c r="G1609">
        <v>375</v>
      </c>
      <c r="H1609" s="16">
        <f t="shared" si="25"/>
        <v>15479</v>
      </c>
      <c r="I1609" s="16">
        <v>8335</v>
      </c>
      <c r="J1609" s="16">
        <v>7144</v>
      </c>
      <c r="K1609" s="16">
        <v>7998</v>
      </c>
      <c r="L1609" s="16">
        <v>7481</v>
      </c>
      <c r="M1609" s="16">
        <v>1179</v>
      </c>
      <c r="N1609" s="16">
        <v>1390</v>
      </c>
      <c r="O1609" s="16">
        <v>1623</v>
      </c>
      <c r="P1609" s="16">
        <v>933</v>
      </c>
      <c r="Q1609" s="16">
        <v>1499</v>
      </c>
      <c r="R1609" s="16">
        <v>959</v>
      </c>
      <c r="S1609" s="16">
        <v>2085</v>
      </c>
      <c r="T1609" s="16">
        <v>1859</v>
      </c>
      <c r="U1609" s="16">
        <v>1517</v>
      </c>
      <c r="V1609" s="16">
        <v>2435</v>
      </c>
      <c r="W1609" s="19">
        <v>0.3</v>
      </c>
      <c r="X1609" s="16">
        <v>12757</v>
      </c>
      <c r="Y1609" s="16">
        <v>5017</v>
      </c>
      <c r="Z1609" s="16">
        <v>2796</v>
      </c>
      <c r="AA1609" s="16">
        <v>2221</v>
      </c>
      <c r="AB1609" s="19">
        <v>18078.02</v>
      </c>
      <c r="AC1609" s="19">
        <v>10624.99</v>
      </c>
      <c r="AD1609" s="16">
        <v>184</v>
      </c>
      <c r="AE1609" s="20">
        <v>1654.256</v>
      </c>
      <c r="AF1609" s="19">
        <v>9.4</v>
      </c>
      <c r="AG1609" s="16">
        <v>186415</v>
      </c>
      <c r="AH1609" s="19">
        <v>12153</v>
      </c>
      <c r="AI1609" s="16">
        <v>403</v>
      </c>
      <c r="AJ1609" s="16">
        <v>216</v>
      </c>
      <c r="AK1609" s="16">
        <v>633</v>
      </c>
      <c r="AL1609" s="16">
        <v>1007</v>
      </c>
      <c r="AM1609" s="16">
        <v>2</v>
      </c>
      <c r="AN1609" s="16">
        <v>376</v>
      </c>
      <c r="AO1609" s="16">
        <v>27</v>
      </c>
    </row>
    <row r="1610" hidden="1" spans="1:41">
      <c r="A1610">
        <v>4306767</v>
      </c>
      <c r="B1610" t="s">
        <v>1597</v>
      </c>
      <c r="C1610" t="s">
        <v>77</v>
      </c>
      <c r="D1610">
        <v>317</v>
      </c>
      <c r="E1610">
        <v>814</v>
      </c>
      <c r="F1610">
        <v>310</v>
      </c>
      <c r="G1610">
        <v>882</v>
      </c>
      <c r="H1610" s="16">
        <f t="shared" si="25"/>
        <v>38957</v>
      </c>
      <c r="I1610" s="16">
        <v>34985</v>
      </c>
      <c r="J1610" s="16">
        <v>3972</v>
      </c>
      <c r="K1610" s="16">
        <v>19428</v>
      </c>
      <c r="L1610" s="16">
        <v>19529</v>
      </c>
      <c r="M1610" s="16">
        <v>2811</v>
      </c>
      <c r="N1610" s="16">
        <v>2981</v>
      </c>
      <c r="O1610" s="16">
        <v>3179</v>
      </c>
      <c r="P1610" s="16">
        <v>2115</v>
      </c>
      <c r="Q1610" s="16">
        <v>3994</v>
      </c>
      <c r="R1610" s="16">
        <v>3053</v>
      </c>
      <c r="S1610" s="16">
        <v>6414</v>
      </c>
      <c r="T1610" s="16">
        <v>5007</v>
      </c>
      <c r="U1610" s="16">
        <v>4567</v>
      </c>
      <c r="V1610" s="16">
        <v>4836</v>
      </c>
      <c r="W1610" s="19">
        <v>0.99</v>
      </c>
      <c r="X1610" s="16">
        <v>34163</v>
      </c>
      <c r="Y1610" s="16">
        <v>13544</v>
      </c>
      <c r="Z1610" s="16">
        <v>12133</v>
      </c>
      <c r="AA1610" s="16">
        <v>1411</v>
      </c>
      <c r="AB1610" s="19">
        <v>21813.17</v>
      </c>
      <c r="AC1610" s="19">
        <v>20127.15</v>
      </c>
      <c r="AD1610" s="16">
        <v>38</v>
      </c>
      <c r="AE1610" s="20">
        <v>509.726</v>
      </c>
      <c r="AF1610" s="19">
        <v>76.4</v>
      </c>
      <c r="AG1610" s="16">
        <v>1278888</v>
      </c>
      <c r="AH1610" s="19">
        <v>33838</v>
      </c>
      <c r="AI1610" s="16">
        <v>1406</v>
      </c>
      <c r="AJ1610" s="16">
        <v>985</v>
      </c>
      <c r="AK1610" s="16">
        <v>2042</v>
      </c>
      <c r="AL1610" s="16">
        <v>28</v>
      </c>
      <c r="AM1610" s="16">
        <v>4</v>
      </c>
      <c r="AN1610" s="16">
        <v>1258</v>
      </c>
      <c r="AO1610" s="16">
        <v>148</v>
      </c>
    </row>
    <row r="1611" hidden="1" spans="1:41">
      <c r="A1611">
        <v>1502954</v>
      </c>
      <c r="B1611" t="s">
        <v>1598</v>
      </c>
      <c r="C1611" t="s">
        <v>48</v>
      </c>
      <c r="D1611">
        <v>307</v>
      </c>
      <c r="E1611">
        <v>387</v>
      </c>
      <c r="F1611">
        <v>283</v>
      </c>
      <c r="G1611">
        <v>432</v>
      </c>
      <c r="H1611" s="16">
        <f t="shared" si="25"/>
        <v>32982</v>
      </c>
      <c r="I1611" s="16">
        <v>17296</v>
      </c>
      <c r="J1611" s="16">
        <v>15686</v>
      </c>
      <c r="K1611" s="16">
        <v>17511</v>
      </c>
      <c r="L1611" s="16">
        <v>15471</v>
      </c>
      <c r="M1611" s="16">
        <v>3273</v>
      </c>
      <c r="N1611" s="16">
        <v>3446</v>
      </c>
      <c r="O1611" s="16">
        <v>3541</v>
      </c>
      <c r="P1611" s="16">
        <v>2089</v>
      </c>
      <c r="Q1611" s="16">
        <v>4241</v>
      </c>
      <c r="R1611" s="16">
        <v>2479</v>
      </c>
      <c r="S1611" s="16">
        <v>4683</v>
      </c>
      <c r="T1611" s="16">
        <v>3965</v>
      </c>
      <c r="U1611" s="16">
        <v>2744</v>
      </c>
      <c r="V1611" s="16">
        <v>2521</v>
      </c>
      <c r="W1611" s="19">
        <v>0.31</v>
      </c>
      <c r="X1611" s="16">
        <v>23123</v>
      </c>
      <c r="Y1611" s="16">
        <v>9999</v>
      </c>
      <c r="Z1611" s="16">
        <v>5310</v>
      </c>
      <c r="AA1611" s="16">
        <v>4689</v>
      </c>
      <c r="AB1611" s="19">
        <v>14174.73</v>
      </c>
      <c r="AC1611" s="19">
        <v>6860.92</v>
      </c>
      <c r="AD1611" s="16">
        <v>523</v>
      </c>
      <c r="AE1611" s="20">
        <v>2956.69</v>
      </c>
      <c r="AF1611" s="19">
        <v>11.2</v>
      </c>
      <c r="AG1611" s="16">
        <v>282283</v>
      </c>
      <c r="AH1611" s="19">
        <v>8642</v>
      </c>
      <c r="AI1611" s="16">
        <v>588</v>
      </c>
      <c r="AJ1611" s="16">
        <v>150</v>
      </c>
      <c r="AK1611" s="16">
        <v>558</v>
      </c>
      <c r="AL1611" s="16">
        <v>11</v>
      </c>
      <c r="AM1611" s="16">
        <v>1</v>
      </c>
      <c r="AN1611" s="16">
        <v>556</v>
      </c>
      <c r="AO1611" s="16">
        <v>32</v>
      </c>
    </row>
    <row r="1612" hidden="1" spans="1:41">
      <c r="A1612">
        <v>2203503</v>
      </c>
      <c r="B1612" t="s">
        <v>1599</v>
      </c>
      <c r="C1612" t="s">
        <v>75</v>
      </c>
      <c r="D1612">
        <v>289</v>
      </c>
      <c r="E1612">
        <v>350</v>
      </c>
      <c r="F1612">
        <v>256</v>
      </c>
      <c r="G1612">
        <v>337</v>
      </c>
      <c r="H1612" s="16">
        <f t="shared" si="25"/>
        <v>14352</v>
      </c>
      <c r="I1612" s="16">
        <v>10081</v>
      </c>
      <c r="J1612" s="16">
        <v>4271</v>
      </c>
      <c r="K1612" s="16">
        <v>7028</v>
      </c>
      <c r="L1612" s="16">
        <v>7324</v>
      </c>
      <c r="M1612" s="16">
        <v>898</v>
      </c>
      <c r="N1612" s="16">
        <v>1058</v>
      </c>
      <c r="O1612" s="16">
        <v>1102</v>
      </c>
      <c r="P1612" s="16">
        <v>764</v>
      </c>
      <c r="Q1612" s="16">
        <v>1416</v>
      </c>
      <c r="R1612" s="16">
        <v>1054</v>
      </c>
      <c r="S1612" s="16">
        <v>2417</v>
      </c>
      <c r="T1612" s="16">
        <v>1809</v>
      </c>
      <c r="U1612" s="16">
        <v>1546</v>
      </c>
      <c r="V1612" s="16">
        <v>2288</v>
      </c>
      <c r="W1612" s="19">
        <v>-0.19</v>
      </c>
      <c r="X1612" s="16">
        <v>9549</v>
      </c>
      <c r="Y1612" s="16">
        <v>4698</v>
      </c>
      <c r="Z1612" s="16">
        <v>3343</v>
      </c>
      <c r="AA1612" s="16">
        <v>1355</v>
      </c>
      <c r="AB1612" s="19">
        <v>14199.97</v>
      </c>
      <c r="AC1612" s="19">
        <v>7564.55</v>
      </c>
      <c r="AD1612" s="16">
        <v>143</v>
      </c>
      <c r="AE1612" s="20">
        <v>1383.019</v>
      </c>
      <c r="AF1612" s="19">
        <v>10.4</v>
      </c>
      <c r="AG1612" s="16">
        <v>107839</v>
      </c>
      <c r="AH1612" s="19">
        <v>7472</v>
      </c>
      <c r="AI1612" s="16">
        <v>242</v>
      </c>
      <c r="AJ1612" s="16">
        <v>57</v>
      </c>
      <c r="AK1612" s="16">
        <v>237</v>
      </c>
      <c r="AL1612" s="16">
        <v>4</v>
      </c>
      <c r="AM1612" s="16">
        <v>3</v>
      </c>
      <c r="AN1612" s="16">
        <v>232</v>
      </c>
      <c r="AO1612" s="16">
        <v>10</v>
      </c>
    </row>
    <row r="1613" hidden="1" spans="1:41">
      <c r="A1613">
        <v>3514908</v>
      </c>
      <c r="B1613" t="s">
        <v>1600</v>
      </c>
      <c r="C1613" t="s">
        <v>87</v>
      </c>
      <c r="D1613">
        <v>323</v>
      </c>
      <c r="E1613">
        <v>552</v>
      </c>
      <c r="F1613">
        <v>300</v>
      </c>
      <c r="G1613">
        <v>579</v>
      </c>
      <c r="H1613" s="16">
        <f t="shared" si="25"/>
        <v>17541</v>
      </c>
      <c r="I1613" s="16">
        <v>14464</v>
      </c>
      <c r="J1613" s="16">
        <v>3077</v>
      </c>
      <c r="K1613" s="16">
        <v>9188</v>
      </c>
      <c r="L1613" s="16">
        <v>8353</v>
      </c>
      <c r="M1613" s="16">
        <v>1129</v>
      </c>
      <c r="N1613" s="16">
        <v>1251</v>
      </c>
      <c r="O1613" s="16">
        <v>1379</v>
      </c>
      <c r="P1613" s="16">
        <v>815</v>
      </c>
      <c r="Q1613" s="16">
        <v>2123</v>
      </c>
      <c r="R1613" s="16">
        <v>1412</v>
      </c>
      <c r="S1613" s="16">
        <v>2845</v>
      </c>
      <c r="T1613" s="16">
        <v>2401</v>
      </c>
      <c r="U1613" s="16">
        <v>1897</v>
      </c>
      <c r="V1613" s="16">
        <v>2289</v>
      </c>
      <c r="W1613" s="19">
        <v>0.87</v>
      </c>
      <c r="X1613" s="16">
        <v>15243</v>
      </c>
      <c r="Y1613" s="16">
        <v>5438</v>
      </c>
      <c r="Z1613" s="16">
        <v>4557</v>
      </c>
      <c r="AA1613" s="16">
        <v>881</v>
      </c>
      <c r="AB1613" s="19">
        <v>26639.31</v>
      </c>
      <c r="AC1613" s="19">
        <v>16832.67</v>
      </c>
      <c r="AD1613" s="16">
        <v>94</v>
      </c>
      <c r="AE1613" s="20">
        <v>202.36</v>
      </c>
      <c r="AF1613" s="19">
        <v>86.7</v>
      </c>
      <c r="AG1613" s="16">
        <v>556016</v>
      </c>
      <c r="AH1613" s="19">
        <v>32544</v>
      </c>
      <c r="AI1613" s="16">
        <v>475</v>
      </c>
      <c r="AJ1613" s="16">
        <v>339</v>
      </c>
      <c r="AK1613" s="16">
        <v>678</v>
      </c>
      <c r="AL1613" s="16">
        <v>990</v>
      </c>
      <c r="AM1613" s="16">
        <v>5</v>
      </c>
      <c r="AN1613" s="16">
        <v>401</v>
      </c>
      <c r="AO1613" s="16">
        <v>74</v>
      </c>
    </row>
    <row r="1614" hidden="1" spans="1:41">
      <c r="A1614">
        <v>2203602</v>
      </c>
      <c r="B1614" t="s">
        <v>1601</v>
      </c>
      <c r="C1614" t="s">
        <v>75</v>
      </c>
      <c r="D1614">
        <v>289</v>
      </c>
      <c r="E1614">
        <v>359</v>
      </c>
      <c r="F1614">
        <v>256</v>
      </c>
      <c r="G1614">
        <v>321</v>
      </c>
      <c r="H1614" s="16">
        <f t="shared" si="25"/>
        <v>4843</v>
      </c>
      <c r="I1614" s="16">
        <v>3983</v>
      </c>
      <c r="J1614" s="16">
        <v>860</v>
      </c>
      <c r="K1614" s="16">
        <v>2480</v>
      </c>
      <c r="L1614" s="16">
        <v>2363</v>
      </c>
      <c r="M1614" s="16">
        <v>342</v>
      </c>
      <c r="N1614" s="16">
        <v>378</v>
      </c>
      <c r="O1614" s="16">
        <v>412</v>
      </c>
      <c r="P1614" s="16">
        <v>272</v>
      </c>
      <c r="Q1614" s="16">
        <v>454</v>
      </c>
      <c r="R1614" s="16">
        <v>360</v>
      </c>
      <c r="S1614" s="16">
        <v>812</v>
      </c>
      <c r="T1614" s="16">
        <v>547</v>
      </c>
      <c r="U1614" s="16">
        <v>539</v>
      </c>
      <c r="V1614" s="16">
        <v>727</v>
      </c>
      <c r="W1614" s="19">
        <v>0.22</v>
      </c>
      <c r="X1614" s="16">
        <v>3849</v>
      </c>
      <c r="Y1614" s="16">
        <v>1508</v>
      </c>
      <c r="Z1614" s="16">
        <v>1225</v>
      </c>
      <c r="AA1614" s="16">
        <v>283</v>
      </c>
      <c r="AB1614" s="19">
        <v>13810.54</v>
      </c>
      <c r="AC1614" s="19">
        <v>6010.32</v>
      </c>
      <c r="AD1614" s="16">
        <v>346</v>
      </c>
      <c r="AE1614" s="20">
        <v>1090.45</v>
      </c>
      <c r="AF1614" s="19">
        <v>4.4</v>
      </c>
      <c r="AG1614" s="16">
        <v>37511</v>
      </c>
      <c r="AH1614" s="19">
        <v>7803</v>
      </c>
      <c r="AI1614" s="16">
        <v>147</v>
      </c>
      <c r="AJ1614" s="16">
        <v>22</v>
      </c>
      <c r="AK1614" s="16">
        <v>103</v>
      </c>
      <c r="AL1614" s="16">
        <v>6</v>
      </c>
      <c r="AM1614" s="16">
        <v>2</v>
      </c>
      <c r="AN1614" s="16">
        <v>141</v>
      </c>
      <c r="AO1614" s="16">
        <v>6</v>
      </c>
    </row>
    <row r="1615" hidden="1" spans="1:41">
      <c r="A1615">
        <v>3514924</v>
      </c>
      <c r="B1615" t="s">
        <v>1602</v>
      </c>
      <c r="C1615" t="s">
        <v>87</v>
      </c>
      <c r="D1615">
        <v>289</v>
      </c>
      <c r="E1615">
        <v>368</v>
      </c>
      <c r="F1615">
        <v>253</v>
      </c>
      <c r="G1615">
        <v>348</v>
      </c>
      <c r="H1615" s="16">
        <f t="shared" si="25"/>
        <v>3579</v>
      </c>
      <c r="I1615" s="16">
        <v>3325</v>
      </c>
      <c r="J1615" s="16">
        <v>254</v>
      </c>
      <c r="K1615" s="16">
        <v>1915</v>
      </c>
      <c r="L1615" s="16">
        <v>1664</v>
      </c>
      <c r="M1615" s="16">
        <v>204</v>
      </c>
      <c r="N1615" s="16">
        <v>174</v>
      </c>
      <c r="O1615" s="16">
        <v>223</v>
      </c>
      <c r="P1615" s="16">
        <v>153</v>
      </c>
      <c r="Q1615" s="16">
        <v>392</v>
      </c>
      <c r="R1615" s="16">
        <v>283</v>
      </c>
      <c r="S1615" s="16">
        <v>615</v>
      </c>
      <c r="T1615" s="16">
        <v>453</v>
      </c>
      <c r="U1615" s="16">
        <v>441</v>
      </c>
      <c r="V1615" s="16">
        <v>641</v>
      </c>
      <c r="W1615" s="19">
        <v>1.21</v>
      </c>
      <c r="X1615" s="16">
        <v>3103</v>
      </c>
      <c r="Y1615" s="16">
        <v>1252</v>
      </c>
      <c r="Z1615" s="16">
        <v>1161</v>
      </c>
      <c r="AA1615" s="16">
        <v>91</v>
      </c>
      <c r="AB1615" s="19">
        <v>29822.52</v>
      </c>
      <c r="AC1615" s="19">
        <v>21124.58</v>
      </c>
      <c r="AD1615" s="16">
        <v>367</v>
      </c>
      <c r="AE1615" s="20">
        <v>93.98</v>
      </c>
      <c r="AF1615" s="19">
        <v>38.1</v>
      </c>
      <c r="AG1615" s="16">
        <v>56055</v>
      </c>
      <c r="AH1615" s="19">
        <v>16243</v>
      </c>
      <c r="AI1615" s="16">
        <v>68</v>
      </c>
      <c r="AJ1615" s="16">
        <v>24</v>
      </c>
      <c r="AK1615" s="16">
        <v>119</v>
      </c>
      <c r="AL1615" s="16">
        <v>195</v>
      </c>
      <c r="AM1615" s="16">
        <v>1</v>
      </c>
      <c r="AN1615" s="16">
        <v>63</v>
      </c>
      <c r="AO1615" s="16">
        <v>5</v>
      </c>
    </row>
    <row r="1616" hidden="1" spans="1:41">
      <c r="A1616">
        <v>2910305</v>
      </c>
      <c r="B1616" t="s">
        <v>1603</v>
      </c>
      <c r="C1616" t="s">
        <v>52</v>
      </c>
      <c r="D1616">
        <v>292</v>
      </c>
      <c r="E1616">
        <v>361</v>
      </c>
      <c r="F1616">
        <v>252</v>
      </c>
      <c r="G1616">
        <v>354</v>
      </c>
      <c r="H1616" s="16">
        <f t="shared" si="25"/>
        <v>8471</v>
      </c>
      <c r="I1616" s="16">
        <v>3630</v>
      </c>
      <c r="J1616" s="16">
        <v>4841</v>
      </c>
      <c r="K1616" s="16">
        <v>4236</v>
      </c>
      <c r="L1616" s="16">
        <v>4235</v>
      </c>
      <c r="M1616" s="16">
        <v>522</v>
      </c>
      <c r="N1616" s="16">
        <v>582</v>
      </c>
      <c r="O1616" s="16">
        <v>600</v>
      </c>
      <c r="P1616" s="16">
        <v>418</v>
      </c>
      <c r="Q1616" s="16">
        <v>814</v>
      </c>
      <c r="R1616" s="16">
        <v>594</v>
      </c>
      <c r="S1616" s="16">
        <v>1281</v>
      </c>
      <c r="T1616" s="16">
        <v>1150</v>
      </c>
      <c r="U1616" s="16">
        <v>984</v>
      </c>
      <c r="V1616" s="16">
        <v>1526</v>
      </c>
      <c r="W1616" s="19">
        <v>0.14</v>
      </c>
      <c r="X1616" s="16">
        <v>6211</v>
      </c>
      <c r="Y1616" s="16">
        <v>3141</v>
      </c>
      <c r="Z1616" s="16">
        <v>1364</v>
      </c>
      <c r="AA1616" s="16">
        <v>1777</v>
      </c>
      <c r="AB1616" s="19">
        <v>17134.02</v>
      </c>
      <c r="AC1616" s="19">
        <v>8371.18</v>
      </c>
      <c r="AD1616" s="16">
        <v>110</v>
      </c>
      <c r="AE1616" s="20">
        <v>179.329</v>
      </c>
      <c r="AF1616" s="19">
        <v>47.2</v>
      </c>
      <c r="AG1616" s="16">
        <v>54983</v>
      </c>
      <c r="AH1616" s="19">
        <v>6519</v>
      </c>
      <c r="AI1616" s="16">
        <v>135</v>
      </c>
      <c r="AJ1616" s="16">
        <v>47</v>
      </c>
      <c r="AK1616" s="16">
        <v>137</v>
      </c>
      <c r="AL1616" s="16">
        <v>0</v>
      </c>
      <c r="AM1616" s="16">
        <v>1</v>
      </c>
      <c r="AN1616" s="16">
        <v>132</v>
      </c>
      <c r="AO1616" s="16">
        <v>3</v>
      </c>
    </row>
    <row r="1617" hidden="1" spans="1:41">
      <c r="A1617">
        <v>3123601</v>
      </c>
      <c r="B1617" t="s">
        <v>1604</v>
      </c>
      <c r="C1617" t="s">
        <v>44</v>
      </c>
      <c r="D1617">
        <v>334</v>
      </c>
      <c r="E1617">
        <v>651</v>
      </c>
      <c r="F1617">
        <v>297</v>
      </c>
      <c r="G1617">
        <v>607</v>
      </c>
      <c r="H1617" s="16">
        <f t="shared" si="25"/>
        <v>27948</v>
      </c>
      <c r="I1617" s="16">
        <v>21940</v>
      </c>
      <c r="J1617" s="16">
        <v>6008</v>
      </c>
      <c r="K1617" s="16">
        <v>13981</v>
      </c>
      <c r="L1617" s="16">
        <v>13967</v>
      </c>
      <c r="M1617" s="16">
        <v>1864</v>
      </c>
      <c r="N1617" s="16">
        <v>1965</v>
      </c>
      <c r="O1617" s="16">
        <v>2014</v>
      </c>
      <c r="P1617" s="16">
        <v>1256</v>
      </c>
      <c r="Q1617" s="16">
        <v>2815</v>
      </c>
      <c r="R1617" s="16">
        <v>2077</v>
      </c>
      <c r="S1617" s="16">
        <v>4428</v>
      </c>
      <c r="T1617" s="16">
        <v>3812</v>
      </c>
      <c r="U1617" s="16">
        <v>3490</v>
      </c>
      <c r="V1617" s="16">
        <v>4227</v>
      </c>
      <c r="W1617" s="19">
        <v>0.8</v>
      </c>
      <c r="X1617" s="16">
        <v>23478</v>
      </c>
      <c r="Y1617" s="16">
        <v>9411</v>
      </c>
      <c r="Z1617" s="16">
        <v>7392</v>
      </c>
      <c r="AA1617" s="16">
        <v>2019</v>
      </c>
      <c r="AB1617" s="19">
        <v>20100.21</v>
      </c>
      <c r="AC1617" s="19">
        <v>10597.92</v>
      </c>
      <c r="AD1617" s="16">
        <v>260</v>
      </c>
      <c r="AE1617" s="20">
        <v>499.537</v>
      </c>
      <c r="AF1617" s="19">
        <v>55.9</v>
      </c>
      <c r="AG1617" s="16">
        <v>456900</v>
      </c>
      <c r="AH1617" s="19">
        <v>16756</v>
      </c>
      <c r="AI1617" s="16">
        <v>810</v>
      </c>
      <c r="AJ1617" s="16">
        <v>397</v>
      </c>
      <c r="AK1617" s="16">
        <v>1122</v>
      </c>
      <c r="AL1617" s="16">
        <v>14</v>
      </c>
      <c r="AM1617" s="16">
        <v>4</v>
      </c>
      <c r="AN1617" s="16">
        <v>702</v>
      </c>
      <c r="AO1617" s="16">
        <v>108</v>
      </c>
    </row>
    <row r="1618" hidden="1" spans="1:41">
      <c r="A1618">
        <v>2505907</v>
      </c>
      <c r="B1618" t="s">
        <v>1605</v>
      </c>
      <c r="C1618" t="s">
        <v>107</v>
      </c>
      <c r="D1618">
        <v>284</v>
      </c>
      <c r="E1618">
        <v>322</v>
      </c>
      <c r="F1618">
        <v>247</v>
      </c>
      <c r="G1618">
        <v>292</v>
      </c>
      <c r="H1618" s="16">
        <f t="shared" si="25"/>
        <v>3548</v>
      </c>
      <c r="I1618" s="16">
        <v>2478</v>
      </c>
      <c r="J1618" s="16">
        <v>1070</v>
      </c>
      <c r="K1618" s="16">
        <v>1789</v>
      </c>
      <c r="L1618" s="16">
        <v>1759</v>
      </c>
      <c r="M1618" s="16">
        <v>305</v>
      </c>
      <c r="N1618" s="16">
        <v>330</v>
      </c>
      <c r="O1618" s="16">
        <v>357</v>
      </c>
      <c r="P1618" s="16">
        <v>178</v>
      </c>
      <c r="Q1618" s="16">
        <v>391</v>
      </c>
      <c r="R1618" s="16">
        <v>304</v>
      </c>
      <c r="S1618" s="16">
        <v>596</v>
      </c>
      <c r="T1618" s="16">
        <v>374</v>
      </c>
      <c r="U1618" s="16">
        <v>315</v>
      </c>
      <c r="V1618" s="16">
        <v>398</v>
      </c>
      <c r="W1618" s="19">
        <v>0.58</v>
      </c>
      <c r="X1618" s="16">
        <v>2406</v>
      </c>
      <c r="Y1618" s="16">
        <v>976</v>
      </c>
      <c r="Z1618" s="16">
        <v>717</v>
      </c>
      <c r="AA1618" s="16">
        <v>259</v>
      </c>
      <c r="AB1618" s="19">
        <v>11993.06</v>
      </c>
      <c r="AC1618" s="19">
        <v>7545.11</v>
      </c>
      <c r="AD1618" s="16">
        <v>315</v>
      </c>
      <c r="AE1618" s="20">
        <v>240.901</v>
      </c>
      <c r="AF1618" s="19">
        <v>14.7</v>
      </c>
      <c r="AG1618" s="16">
        <v>26577</v>
      </c>
      <c r="AH1618" s="19">
        <v>7626</v>
      </c>
      <c r="AI1618" s="16">
        <v>53</v>
      </c>
      <c r="AJ1618" s="16">
        <v>10</v>
      </c>
      <c r="AK1618" s="16">
        <v>78</v>
      </c>
      <c r="AL1618" s="16">
        <v>2</v>
      </c>
      <c r="AM1618" s="16">
        <v>0</v>
      </c>
      <c r="AN1618" s="16">
        <v>52</v>
      </c>
      <c r="AO1618" s="16">
        <v>1</v>
      </c>
    </row>
    <row r="1619" hidden="1" spans="1:41">
      <c r="A1619">
        <v>3514957</v>
      </c>
      <c r="B1619" t="s">
        <v>1606</v>
      </c>
      <c r="C1619" t="s">
        <v>87</v>
      </c>
      <c r="D1619">
        <v>287</v>
      </c>
      <c r="E1619">
        <v>332</v>
      </c>
      <c r="F1619">
        <v>250</v>
      </c>
      <c r="G1619">
        <v>302</v>
      </c>
      <c r="H1619" s="16">
        <f t="shared" si="25"/>
        <v>2472</v>
      </c>
      <c r="I1619" s="16">
        <v>2157</v>
      </c>
      <c r="J1619" s="16">
        <v>315</v>
      </c>
      <c r="K1619" s="16">
        <v>1299</v>
      </c>
      <c r="L1619" s="16">
        <v>1173</v>
      </c>
      <c r="M1619" s="16">
        <v>131</v>
      </c>
      <c r="N1619" s="16">
        <v>150</v>
      </c>
      <c r="O1619" s="16">
        <v>139</v>
      </c>
      <c r="P1619" s="16">
        <v>97</v>
      </c>
      <c r="Q1619" s="16">
        <v>259</v>
      </c>
      <c r="R1619" s="16">
        <v>194</v>
      </c>
      <c r="S1619" s="16">
        <v>354</v>
      </c>
      <c r="T1619" s="16">
        <v>380</v>
      </c>
      <c r="U1619" s="16">
        <v>312</v>
      </c>
      <c r="V1619" s="16">
        <v>456</v>
      </c>
      <c r="W1619" s="19">
        <v>-0.14</v>
      </c>
      <c r="X1619" s="16">
        <v>2172</v>
      </c>
      <c r="Y1619" s="16">
        <v>901</v>
      </c>
      <c r="Z1619" s="16">
        <v>792</v>
      </c>
      <c r="AA1619" s="16">
        <v>109</v>
      </c>
      <c r="AB1619" s="19">
        <v>32682.32</v>
      </c>
      <c r="AC1619" s="19">
        <v>34980.38</v>
      </c>
      <c r="AD1619" s="16">
        <v>363</v>
      </c>
      <c r="AE1619" s="20">
        <v>83.129</v>
      </c>
      <c r="AF1619" s="19">
        <v>29.7</v>
      </c>
      <c r="AG1619" s="16">
        <v>44386</v>
      </c>
      <c r="AH1619" s="19">
        <v>17890</v>
      </c>
      <c r="AI1619" s="16">
        <v>60</v>
      </c>
      <c r="AJ1619" s="16">
        <v>26</v>
      </c>
      <c r="AK1619" s="16">
        <v>116</v>
      </c>
      <c r="AL1619" s="16">
        <v>386</v>
      </c>
      <c r="AM1619" s="16">
        <v>1</v>
      </c>
      <c r="AN1619" s="16">
        <v>56</v>
      </c>
      <c r="AO1619" s="16">
        <v>4</v>
      </c>
    </row>
    <row r="1620" hidden="1" spans="1:41">
      <c r="A1620">
        <v>3515004</v>
      </c>
      <c r="B1620" t="s">
        <v>1607</v>
      </c>
      <c r="C1620" t="s">
        <v>87</v>
      </c>
      <c r="D1620">
        <v>492</v>
      </c>
      <c r="E1620">
        <v>2473</v>
      </c>
      <c r="F1620">
        <v>479</v>
      </c>
      <c r="G1620">
        <v>2464</v>
      </c>
      <c r="H1620" s="16">
        <f t="shared" si="25"/>
        <v>269602</v>
      </c>
      <c r="I1620" s="16">
        <v>269602</v>
      </c>
      <c r="J1620" s="16">
        <v>0</v>
      </c>
      <c r="K1620" s="16">
        <v>132532</v>
      </c>
      <c r="L1620" s="16">
        <v>137070</v>
      </c>
      <c r="M1620" s="16">
        <v>20157</v>
      </c>
      <c r="N1620" s="16">
        <v>21055</v>
      </c>
      <c r="O1620" s="16">
        <v>22870</v>
      </c>
      <c r="P1620" s="16">
        <v>14336</v>
      </c>
      <c r="Q1620" s="16">
        <v>31735</v>
      </c>
      <c r="R1620" s="16">
        <v>23054</v>
      </c>
      <c r="S1620" s="16">
        <v>48248</v>
      </c>
      <c r="T1620" s="16">
        <v>36605</v>
      </c>
      <c r="U1620" s="16">
        <v>27657</v>
      </c>
      <c r="V1620" s="16">
        <v>23885</v>
      </c>
      <c r="W1620" s="19">
        <v>0.97</v>
      </c>
      <c r="X1620" s="16">
        <v>234216</v>
      </c>
      <c r="Y1620" s="16">
        <v>84034</v>
      </c>
      <c r="Z1620" s="16">
        <v>84034</v>
      </c>
      <c r="AA1620" s="16">
        <v>0</v>
      </c>
      <c r="AB1620" s="19">
        <v>20662.13</v>
      </c>
      <c r="AC1620" s="19">
        <v>0</v>
      </c>
      <c r="AD1620" s="16">
        <v>25</v>
      </c>
      <c r="AE1620" s="20">
        <v>70.398</v>
      </c>
      <c r="AF1620" s="19">
        <v>3829.7</v>
      </c>
      <c r="AG1620" s="16">
        <v>9403920</v>
      </c>
      <c r="AH1620" s="19">
        <v>35923</v>
      </c>
      <c r="AI1620" s="16">
        <v>6742</v>
      </c>
      <c r="AJ1620" s="16">
        <v>3720</v>
      </c>
      <c r="AK1620" s="16">
        <v>11944</v>
      </c>
      <c r="AL1620" s="16">
        <v>72</v>
      </c>
      <c r="AM1620" s="16">
        <v>12</v>
      </c>
      <c r="AN1620" s="16">
        <v>6225</v>
      </c>
      <c r="AO1620" s="16">
        <v>517</v>
      </c>
    </row>
    <row r="1621" hidden="1" spans="1:41">
      <c r="A1621">
        <v>3515103</v>
      </c>
      <c r="B1621" t="s">
        <v>1608</v>
      </c>
      <c r="C1621" t="s">
        <v>87</v>
      </c>
      <c r="D1621">
        <v>416</v>
      </c>
      <c r="E1621">
        <v>976</v>
      </c>
      <c r="F1621">
        <v>381</v>
      </c>
      <c r="G1621">
        <v>1040</v>
      </c>
      <c r="H1621" s="16">
        <f t="shared" si="25"/>
        <v>68734</v>
      </c>
      <c r="I1621" s="16">
        <v>67205</v>
      </c>
      <c r="J1621" s="16">
        <v>1529</v>
      </c>
      <c r="K1621" s="16">
        <v>34549</v>
      </c>
      <c r="L1621" s="16">
        <v>34185</v>
      </c>
      <c r="M1621" s="16">
        <v>4735</v>
      </c>
      <c r="N1621" s="16">
        <v>5368</v>
      </c>
      <c r="O1621" s="16">
        <v>5936</v>
      </c>
      <c r="P1621" s="16">
        <v>3533</v>
      </c>
      <c r="Q1621" s="16">
        <v>7618</v>
      </c>
      <c r="R1621" s="16">
        <v>5126</v>
      </c>
      <c r="S1621" s="16">
        <v>11115</v>
      </c>
      <c r="T1621" s="16">
        <v>9261</v>
      </c>
      <c r="U1621" s="16">
        <v>7559</v>
      </c>
      <c r="V1621" s="16">
        <v>8483</v>
      </c>
      <c r="W1621" s="19">
        <v>0.7</v>
      </c>
      <c r="X1621" s="16">
        <v>59985</v>
      </c>
      <c r="Y1621" s="16">
        <v>21786</v>
      </c>
      <c r="Z1621" s="16">
        <v>21266</v>
      </c>
      <c r="AA1621" s="16">
        <v>520</v>
      </c>
      <c r="AB1621" s="19">
        <v>17764.46</v>
      </c>
      <c r="AC1621" s="19">
        <v>20438.8</v>
      </c>
      <c r="AD1621" s="16">
        <v>36</v>
      </c>
      <c r="AE1621" s="20">
        <v>155.641</v>
      </c>
      <c r="AF1621" s="19">
        <v>441.6</v>
      </c>
      <c r="AG1621" s="16">
        <v>1001844</v>
      </c>
      <c r="AH1621" s="19">
        <v>14887</v>
      </c>
      <c r="AI1621" s="16">
        <v>1883</v>
      </c>
      <c r="AJ1621" s="16">
        <v>980</v>
      </c>
      <c r="AK1621" s="16">
        <v>2531</v>
      </c>
      <c r="AL1621" s="16">
        <v>204</v>
      </c>
      <c r="AM1621" s="16">
        <v>5</v>
      </c>
      <c r="AN1621" s="16">
        <v>1756</v>
      </c>
      <c r="AO1621" s="16">
        <v>127</v>
      </c>
    </row>
    <row r="1622" hidden="1" spans="1:41">
      <c r="A1622">
        <v>3515129</v>
      </c>
      <c r="B1622" t="s">
        <v>1609</v>
      </c>
      <c r="C1622" t="s">
        <v>87</v>
      </c>
      <c r="D1622">
        <v>289</v>
      </c>
      <c r="E1622">
        <v>335</v>
      </c>
      <c r="F1622">
        <v>254</v>
      </c>
      <c r="G1622">
        <v>309</v>
      </c>
      <c r="H1622" s="16">
        <f t="shared" si="25"/>
        <v>3207</v>
      </c>
      <c r="I1622" s="16">
        <v>2732</v>
      </c>
      <c r="J1622" s="16">
        <v>475</v>
      </c>
      <c r="K1622" s="16">
        <v>1630</v>
      </c>
      <c r="L1622" s="16">
        <v>1577</v>
      </c>
      <c r="M1622" s="16">
        <v>164</v>
      </c>
      <c r="N1622" s="16">
        <v>183</v>
      </c>
      <c r="O1622" s="16">
        <v>191</v>
      </c>
      <c r="P1622" s="16">
        <v>143</v>
      </c>
      <c r="Q1622" s="16">
        <v>328</v>
      </c>
      <c r="R1622" s="16">
        <v>188</v>
      </c>
      <c r="S1622" s="16">
        <v>471</v>
      </c>
      <c r="T1622" s="16">
        <v>489</v>
      </c>
      <c r="U1622" s="16">
        <v>385</v>
      </c>
      <c r="V1622" s="16">
        <v>665</v>
      </c>
      <c r="W1622" s="19">
        <v>0.33</v>
      </c>
      <c r="X1622" s="16">
        <v>2726</v>
      </c>
      <c r="Y1622" s="16">
        <v>1191</v>
      </c>
      <c r="Z1622" s="16">
        <v>1024</v>
      </c>
      <c r="AA1622" s="16">
        <v>167</v>
      </c>
      <c r="AB1622" s="19">
        <v>22929.3</v>
      </c>
      <c r="AC1622" s="19">
        <v>24383.25</v>
      </c>
      <c r="AD1622" s="16">
        <v>533</v>
      </c>
      <c r="AE1622" s="20">
        <v>225.167</v>
      </c>
      <c r="AF1622" s="19">
        <v>14.2</v>
      </c>
      <c r="AG1622" s="16">
        <v>49713</v>
      </c>
      <c r="AH1622" s="19">
        <v>15663</v>
      </c>
      <c r="AI1622" s="16">
        <v>79</v>
      </c>
      <c r="AJ1622" s="16">
        <v>36</v>
      </c>
      <c r="AK1622" s="16">
        <v>106</v>
      </c>
      <c r="AL1622" s="16">
        <v>464</v>
      </c>
      <c r="AM1622" s="16">
        <v>1</v>
      </c>
      <c r="AN1622" s="16">
        <v>75</v>
      </c>
      <c r="AO1622" s="16">
        <v>4</v>
      </c>
    </row>
    <row r="1623" hidden="1" spans="1:41">
      <c r="A1623">
        <v>4306809</v>
      </c>
      <c r="B1623" t="s">
        <v>1610</v>
      </c>
      <c r="C1623" t="s">
        <v>77</v>
      </c>
      <c r="D1623">
        <v>335</v>
      </c>
      <c r="E1623">
        <v>920</v>
      </c>
      <c r="F1623">
        <v>296</v>
      </c>
      <c r="G1623">
        <v>966</v>
      </c>
      <c r="H1623" s="16">
        <f t="shared" si="25"/>
        <v>22242</v>
      </c>
      <c r="I1623" s="16">
        <v>19421</v>
      </c>
      <c r="J1623" s="16">
        <v>2821</v>
      </c>
      <c r="K1623" s="16">
        <v>10852</v>
      </c>
      <c r="L1623" s="16">
        <v>11390</v>
      </c>
      <c r="M1623" s="16">
        <v>1104</v>
      </c>
      <c r="N1623" s="16">
        <v>1104</v>
      </c>
      <c r="O1623" s="16">
        <v>1252</v>
      </c>
      <c r="P1623" s="16">
        <v>924</v>
      </c>
      <c r="Q1623" s="16">
        <v>2181</v>
      </c>
      <c r="R1623" s="16">
        <v>1701</v>
      </c>
      <c r="S1623" s="16">
        <v>3384</v>
      </c>
      <c r="T1623" s="16">
        <v>3068</v>
      </c>
      <c r="U1623" s="16">
        <v>3059</v>
      </c>
      <c r="V1623" s="16">
        <v>4465</v>
      </c>
      <c r="W1623" s="19">
        <v>0.53</v>
      </c>
      <c r="X1623" s="16">
        <v>20476</v>
      </c>
      <c r="Y1623" s="16">
        <v>8338</v>
      </c>
      <c r="Z1623" s="16">
        <v>7278</v>
      </c>
      <c r="AA1623" s="16">
        <v>1060</v>
      </c>
      <c r="AB1623" s="19">
        <v>32437.55</v>
      </c>
      <c r="AC1623" s="19">
        <v>21733.45</v>
      </c>
      <c r="AD1623" s="16">
        <v>108</v>
      </c>
      <c r="AE1623" s="20">
        <v>139.16</v>
      </c>
      <c r="AF1623" s="19">
        <v>159.8</v>
      </c>
      <c r="AG1623" s="16">
        <v>736860</v>
      </c>
      <c r="AH1623" s="19">
        <v>33673</v>
      </c>
      <c r="AI1623" s="16">
        <v>804</v>
      </c>
      <c r="AJ1623" s="16">
        <v>768</v>
      </c>
      <c r="AK1623" s="16">
        <v>1484</v>
      </c>
      <c r="AL1623" s="16">
        <v>13</v>
      </c>
      <c r="AM1623" s="16">
        <v>5</v>
      </c>
      <c r="AN1623" s="16">
        <v>613</v>
      </c>
      <c r="AO1623" s="16">
        <v>191</v>
      </c>
    </row>
    <row r="1624" spans="1:41">
      <c r="A1624">
        <v>2403301</v>
      </c>
      <c r="B1624" t="s">
        <v>1611</v>
      </c>
      <c r="C1624" t="s">
        <v>73</v>
      </c>
      <c r="D1624">
        <v>286</v>
      </c>
      <c r="E1624">
        <v>333</v>
      </c>
      <c r="F1624">
        <v>248</v>
      </c>
      <c r="G1624">
        <v>304</v>
      </c>
      <c r="H1624" s="16">
        <f t="shared" si="25"/>
        <v>5700</v>
      </c>
      <c r="I1624" s="16">
        <v>2183</v>
      </c>
      <c r="J1624" s="16">
        <v>3517</v>
      </c>
      <c r="K1624" s="16">
        <v>2814</v>
      </c>
      <c r="L1624" s="16">
        <v>2886</v>
      </c>
      <c r="M1624" s="16">
        <v>398</v>
      </c>
      <c r="N1624" s="16">
        <v>453</v>
      </c>
      <c r="O1624" s="16">
        <v>485</v>
      </c>
      <c r="P1624" s="16">
        <v>306</v>
      </c>
      <c r="Q1624" s="16">
        <v>634</v>
      </c>
      <c r="R1624" s="16">
        <v>406</v>
      </c>
      <c r="S1624" s="16">
        <v>814</v>
      </c>
      <c r="T1624" s="16">
        <v>704</v>
      </c>
      <c r="U1624" s="16">
        <v>664</v>
      </c>
      <c r="V1624" s="16">
        <v>836</v>
      </c>
      <c r="W1624" s="19">
        <v>0.62</v>
      </c>
      <c r="X1624" s="16">
        <v>4268</v>
      </c>
      <c r="Y1624" s="16">
        <v>1769</v>
      </c>
      <c r="Z1624" s="16">
        <v>712</v>
      </c>
      <c r="AA1624" s="16">
        <v>1057</v>
      </c>
      <c r="AB1624" s="19">
        <v>15013.63</v>
      </c>
      <c r="AC1624" s="19">
        <v>7491.87</v>
      </c>
      <c r="AD1624" s="16">
        <v>345</v>
      </c>
      <c r="AE1624" s="20">
        <v>125.749</v>
      </c>
      <c r="AF1624" s="19">
        <v>45.3</v>
      </c>
      <c r="AG1624" s="16">
        <v>36944</v>
      </c>
      <c r="AH1624" s="19">
        <v>6605</v>
      </c>
      <c r="AI1624" s="16">
        <v>65</v>
      </c>
      <c r="AJ1624" s="16">
        <v>20</v>
      </c>
      <c r="AK1624" s="16">
        <v>79</v>
      </c>
      <c r="AL1624" s="16">
        <v>0</v>
      </c>
      <c r="AM1624" s="16">
        <v>1</v>
      </c>
      <c r="AN1624" s="16">
        <v>64</v>
      </c>
      <c r="AO1624" s="16">
        <v>1</v>
      </c>
    </row>
    <row r="1625" hidden="1" spans="1:41">
      <c r="A1625">
        <v>2910404</v>
      </c>
      <c r="B1625" t="s">
        <v>1612</v>
      </c>
      <c r="C1625" t="s">
        <v>52</v>
      </c>
      <c r="D1625">
        <v>290</v>
      </c>
      <c r="E1625">
        <v>344</v>
      </c>
      <c r="F1625">
        <v>256</v>
      </c>
      <c r="G1625">
        <v>320</v>
      </c>
      <c r="H1625" s="16">
        <f t="shared" si="25"/>
        <v>18918</v>
      </c>
      <c r="I1625" s="16">
        <v>4351</v>
      </c>
      <c r="J1625" s="16">
        <v>14567</v>
      </c>
      <c r="K1625" s="16">
        <v>9893</v>
      </c>
      <c r="L1625" s="16">
        <v>9025</v>
      </c>
      <c r="M1625" s="16">
        <v>1577</v>
      </c>
      <c r="N1625" s="16">
        <v>1702</v>
      </c>
      <c r="O1625" s="16">
        <v>1813</v>
      </c>
      <c r="P1625" s="16">
        <v>1051</v>
      </c>
      <c r="Q1625" s="16">
        <v>2117</v>
      </c>
      <c r="R1625" s="16">
        <v>1363</v>
      </c>
      <c r="S1625" s="16">
        <v>2836</v>
      </c>
      <c r="T1625" s="16">
        <v>2330</v>
      </c>
      <c r="U1625" s="16">
        <v>1850</v>
      </c>
      <c r="V1625" s="16">
        <v>2279</v>
      </c>
      <c r="W1625" s="19">
        <v>-2.34</v>
      </c>
      <c r="X1625" s="16">
        <v>12350</v>
      </c>
      <c r="Y1625" s="16">
        <v>6129</v>
      </c>
      <c r="Z1625" s="16">
        <v>1387</v>
      </c>
      <c r="AA1625" s="16">
        <v>4742</v>
      </c>
      <c r="AB1625" s="19">
        <v>13979.55</v>
      </c>
      <c r="AC1625" s="19">
        <v>7855.27</v>
      </c>
      <c r="AD1625" s="16">
        <v>384</v>
      </c>
      <c r="AE1625" s="20">
        <v>1890.122</v>
      </c>
      <c r="AF1625" s="19">
        <v>10</v>
      </c>
      <c r="AG1625" s="16">
        <v>196473</v>
      </c>
      <c r="AH1625" s="19">
        <v>9664</v>
      </c>
      <c r="AI1625" s="16">
        <v>403</v>
      </c>
      <c r="AJ1625" s="16">
        <v>94</v>
      </c>
      <c r="AK1625" s="16">
        <v>334</v>
      </c>
      <c r="AL1625" s="16">
        <v>27</v>
      </c>
      <c r="AM1625" s="16">
        <v>2</v>
      </c>
      <c r="AN1625" s="16">
        <v>380</v>
      </c>
      <c r="AO1625" s="16">
        <v>23</v>
      </c>
    </row>
    <row r="1626" hidden="1" spans="1:41">
      <c r="A1626">
        <v>4306908</v>
      </c>
      <c r="B1626" t="s">
        <v>1613</v>
      </c>
      <c r="C1626" t="s">
        <v>77</v>
      </c>
      <c r="D1626">
        <v>315</v>
      </c>
      <c r="E1626">
        <v>501</v>
      </c>
      <c r="F1626">
        <v>285</v>
      </c>
      <c r="G1626">
        <v>503</v>
      </c>
      <c r="H1626" s="16">
        <f t="shared" si="25"/>
        <v>25937</v>
      </c>
      <c r="I1626" s="16">
        <v>18169</v>
      </c>
      <c r="J1626" s="16">
        <v>7768</v>
      </c>
      <c r="K1626" s="16">
        <v>13125</v>
      </c>
      <c r="L1626" s="16">
        <v>12812</v>
      </c>
      <c r="M1626" s="16">
        <v>1522</v>
      </c>
      <c r="N1626" s="16">
        <v>1756</v>
      </c>
      <c r="O1626" s="16">
        <v>1886</v>
      </c>
      <c r="P1626" s="16">
        <v>1213</v>
      </c>
      <c r="Q1626" s="16">
        <v>2280</v>
      </c>
      <c r="R1626" s="16">
        <v>1621</v>
      </c>
      <c r="S1626" s="16">
        <v>3683</v>
      </c>
      <c r="T1626" s="16">
        <v>3412</v>
      </c>
      <c r="U1626" s="16">
        <v>3300</v>
      </c>
      <c r="V1626" s="16">
        <v>5264</v>
      </c>
      <c r="W1626" s="19">
        <v>0.26</v>
      </c>
      <c r="X1626" s="16">
        <v>21785</v>
      </c>
      <c r="Y1626" s="16">
        <v>9765</v>
      </c>
      <c r="Z1626" s="16">
        <v>6761</v>
      </c>
      <c r="AA1626" s="16">
        <v>3004</v>
      </c>
      <c r="AB1626" s="19">
        <v>21361.13</v>
      </c>
      <c r="AC1626" s="19">
        <v>13258.61</v>
      </c>
      <c r="AD1626" s="16">
        <v>137</v>
      </c>
      <c r="AE1626" s="20">
        <v>3348.319</v>
      </c>
      <c r="AF1626" s="19">
        <v>7.7</v>
      </c>
      <c r="AG1626" s="16">
        <v>449841</v>
      </c>
      <c r="AH1626" s="19">
        <v>17486</v>
      </c>
      <c r="AI1626" s="16">
        <v>1047</v>
      </c>
      <c r="AJ1626" s="16">
        <v>350</v>
      </c>
      <c r="AK1626" s="16">
        <v>1022</v>
      </c>
      <c r="AL1626" s="16">
        <v>122</v>
      </c>
      <c r="AM1626" s="16">
        <v>4</v>
      </c>
      <c r="AN1626" s="16">
        <v>970</v>
      </c>
      <c r="AO1626" s="16">
        <v>77</v>
      </c>
    </row>
    <row r="1627" hidden="1" spans="1:41">
      <c r="A1627">
        <v>4107405</v>
      </c>
      <c r="B1627" t="s">
        <v>1614</v>
      </c>
      <c r="C1627" t="s">
        <v>55</v>
      </c>
      <c r="D1627">
        <v>295</v>
      </c>
      <c r="E1627">
        <v>389</v>
      </c>
      <c r="F1627">
        <v>260</v>
      </c>
      <c r="G1627">
        <v>347</v>
      </c>
      <c r="H1627" s="16">
        <f t="shared" si="25"/>
        <v>6152</v>
      </c>
      <c r="I1627" s="16">
        <v>2337</v>
      </c>
      <c r="J1627" s="16">
        <v>3815</v>
      </c>
      <c r="K1627" s="16">
        <v>3174</v>
      </c>
      <c r="L1627" s="16">
        <v>2978</v>
      </c>
      <c r="M1627" s="16">
        <v>342</v>
      </c>
      <c r="N1627" s="16">
        <v>429</v>
      </c>
      <c r="O1627" s="16">
        <v>470</v>
      </c>
      <c r="P1627" s="16">
        <v>309</v>
      </c>
      <c r="Q1627" s="16">
        <v>579</v>
      </c>
      <c r="R1627" s="16">
        <v>380</v>
      </c>
      <c r="S1627" s="16">
        <v>838</v>
      </c>
      <c r="T1627" s="16">
        <v>924</v>
      </c>
      <c r="U1627" s="16">
        <v>884</v>
      </c>
      <c r="V1627" s="16">
        <v>997</v>
      </c>
      <c r="W1627" s="19">
        <v>-0.24</v>
      </c>
      <c r="X1627" s="16">
        <v>5383</v>
      </c>
      <c r="Y1627" s="16">
        <v>2173</v>
      </c>
      <c r="Z1627" s="16">
        <v>846</v>
      </c>
      <c r="AA1627" s="16">
        <v>1327</v>
      </c>
      <c r="AB1627" s="19">
        <v>32272.18</v>
      </c>
      <c r="AC1627" s="19">
        <v>25627.57</v>
      </c>
      <c r="AD1627" s="16">
        <v>395</v>
      </c>
      <c r="AE1627" s="20">
        <v>192.203</v>
      </c>
      <c r="AF1627" s="19">
        <v>32</v>
      </c>
      <c r="AG1627" s="16">
        <v>180429</v>
      </c>
      <c r="AH1627" s="19">
        <v>29125</v>
      </c>
      <c r="AI1627" s="16">
        <v>146</v>
      </c>
      <c r="AJ1627" s="16">
        <v>58</v>
      </c>
      <c r="AK1627" s="16">
        <v>216</v>
      </c>
      <c r="AL1627" s="16">
        <v>7</v>
      </c>
      <c r="AM1627" s="16">
        <v>1</v>
      </c>
      <c r="AN1627" s="16">
        <v>124</v>
      </c>
      <c r="AO1627" s="16">
        <v>22</v>
      </c>
    </row>
    <row r="1628" hidden="1" spans="1:41">
      <c r="A1628">
        <v>4107504</v>
      </c>
      <c r="B1628" t="s">
        <v>1615</v>
      </c>
      <c r="C1628" t="s">
        <v>55</v>
      </c>
      <c r="D1628">
        <v>323</v>
      </c>
      <c r="E1628">
        <v>552</v>
      </c>
      <c r="F1628">
        <v>284</v>
      </c>
      <c r="G1628">
        <v>469</v>
      </c>
      <c r="H1628" s="16">
        <f t="shared" si="25"/>
        <v>14312</v>
      </c>
      <c r="I1628" s="16">
        <v>12827</v>
      </c>
      <c r="J1628" s="16">
        <v>1485</v>
      </c>
      <c r="K1628" s="16">
        <v>7163</v>
      </c>
      <c r="L1628" s="16">
        <v>7149</v>
      </c>
      <c r="M1628" s="16">
        <v>803</v>
      </c>
      <c r="N1628" s="16">
        <v>924</v>
      </c>
      <c r="O1628" s="16">
        <v>993</v>
      </c>
      <c r="P1628" s="16">
        <v>639</v>
      </c>
      <c r="Q1628" s="16">
        <v>1503</v>
      </c>
      <c r="R1628" s="16">
        <v>1041</v>
      </c>
      <c r="S1628" s="16">
        <v>2095</v>
      </c>
      <c r="T1628" s="16">
        <v>2105</v>
      </c>
      <c r="U1628" s="16">
        <v>1855</v>
      </c>
      <c r="V1628" s="16">
        <v>2354</v>
      </c>
      <c r="W1628" s="19">
        <v>0</v>
      </c>
      <c r="X1628" s="16">
        <v>12383</v>
      </c>
      <c r="Y1628" s="16">
        <v>5219</v>
      </c>
      <c r="Z1628" s="16">
        <v>4651</v>
      </c>
      <c r="AA1628" s="16">
        <v>568</v>
      </c>
      <c r="AB1628" s="19">
        <v>22588.85</v>
      </c>
      <c r="AC1628" s="19">
        <v>21617.63</v>
      </c>
      <c r="AD1628" s="16">
        <v>353</v>
      </c>
      <c r="AE1628" s="20">
        <v>467.47</v>
      </c>
      <c r="AF1628" s="19">
        <v>30.6</v>
      </c>
      <c r="AG1628" s="16">
        <v>389074</v>
      </c>
      <c r="AH1628" s="19">
        <v>27195</v>
      </c>
      <c r="AI1628" s="16">
        <v>489</v>
      </c>
      <c r="AJ1628" s="16">
        <v>337</v>
      </c>
      <c r="AK1628" s="16">
        <v>695</v>
      </c>
      <c r="AL1628" s="16">
        <v>24</v>
      </c>
      <c r="AM1628" s="16">
        <v>4</v>
      </c>
      <c r="AN1628" s="16">
        <v>438</v>
      </c>
      <c r="AO1628" s="16">
        <v>51</v>
      </c>
    </row>
    <row r="1629" hidden="1" spans="1:41">
      <c r="A1629">
        <v>3123700</v>
      </c>
      <c r="B1629" t="s">
        <v>1616</v>
      </c>
      <c r="C1629" t="s">
        <v>44</v>
      </c>
      <c r="D1629">
        <v>311</v>
      </c>
      <c r="E1629">
        <v>451</v>
      </c>
      <c r="F1629">
        <v>276</v>
      </c>
      <c r="G1629">
        <v>430</v>
      </c>
      <c r="H1629" s="16">
        <f t="shared" si="25"/>
        <v>11161</v>
      </c>
      <c r="I1629" s="16">
        <v>8785</v>
      </c>
      <c r="J1629" s="16">
        <v>2376</v>
      </c>
      <c r="K1629" s="16">
        <v>5440</v>
      </c>
      <c r="L1629" s="16">
        <v>5721</v>
      </c>
      <c r="M1629" s="16">
        <v>757</v>
      </c>
      <c r="N1629" s="16">
        <v>886</v>
      </c>
      <c r="O1629" s="16">
        <v>1009</v>
      </c>
      <c r="P1629" s="16">
        <v>592</v>
      </c>
      <c r="Q1629" s="16">
        <v>1165</v>
      </c>
      <c r="R1629" s="16">
        <v>750</v>
      </c>
      <c r="S1629" s="16">
        <v>1665</v>
      </c>
      <c r="T1629" s="16">
        <v>1417</v>
      </c>
      <c r="U1629" s="16">
        <v>1182</v>
      </c>
      <c r="V1629" s="16">
        <v>1738</v>
      </c>
      <c r="W1629" s="19">
        <v>0.58</v>
      </c>
      <c r="X1629" s="16">
        <v>8727</v>
      </c>
      <c r="Y1629" s="16">
        <v>3835</v>
      </c>
      <c r="Z1629" s="16">
        <v>3029</v>
      </c>
      <c r="AA1629" s="16">
        <v>806</v>
      </c>
      <c r="AB1629" s="19">
        <v>15229.76</v>
      </c>
      <c r="AC1629" s="19">
        <v>9236.56</v>
      </c>
      <c r="AD1629" s="16">
        <v>211</v>
      </c>
      <c r="AE1629" s="20">
        <v>187.058</v>
      </c>
      <c r="AF1629" s="19">
        <v>59.7</v>
      </c>
      <c r="AG1629" s="16">
        <v>107944</v>
      </c>
      <c r="AH1629" s="19">
        <v>9847</v>
      </c>
      <c r="AI1629" s="16">
        <v>334</v>
      </c>
      <c r="AJ1629" s="16">
        <v>198</v>
      </c>
      <c r="AK1629" s="16">
        <v>393</v>
      </c>
      <c r="AL1629" s="16">
        <v>2</v>
      </c>
      <c r="AM1629" s="16">
        <v>1</v>
      </c>
      <c r="AN1629" s="16">
        <v>321</v>
      </c>
      <c r="AO1629" s="16">
        <v>13</v>
      </c>
    </row>
    <row r="1630" hidden="1" spans="1:41">
      <c r="A1630">
        <v>3515152</v>
      </c>
      <c r="B1630" t="s">
        <v>1617</v>
      </c>
      <c r="C1630" t="s">
        <v>87</v>
      </c>
      <c r="D1630">
        <v>341</v>
      </c>
      <c r="E1630">
        <v>656</v>
      </c>
      <c r="F1630">
        <v>310</v>
      </c>
      <c r="G1630">
        <v>644</v>
      </c>
      <c r="H1630" s="16">
        <f t="shared" si="25"/>
        <v>19939</v>
      </c>
      <c r="I1630" s="16">
        <v>15280</v>
      </c>
      <c r="J1630" s="16">
        <v>4659</v>
      </c>
      <c r="K1630" s="16">
        <v>10564</v>
      </c>
      <c r="L1630" s="16">
        <v>9375</v>
      </c>
      <c r="M1630" s="16">
        <v>1554</v>
      </c>
      <c r="N1630" s="16">
        <v>1573</v>
      </c>
      <c r="O1630" s="16">
        <v>1595</v>
      </c>
      <c r="P1630" s="16">
        <v>918</v>
      </c>
      <c r="Q1630" s="16">
        <v>2853</v>
      </c>
      <c r="R1630" s="16">
        <v>2021</v>
      </c>
      <c r="S1630" s="16">
        <v>3261</v>
      </c>
      <c r="T1630" s="16">
        <v>2587</v>
      </c>
      <c r="U1630" s="16">
        <v>1599</v>
      </c>
      <c r="V1630" s="16">
        <v>1978</v>
      </c>
      <c r="W1630" s="19">
        <v>2.28</v>
      </c>
      <c r="X1630" s="16">
        <v>16730</v>
      </c>
      <c r="Y1630" s="16">
        <v>6490</v>
      </c>
      <c r="Z1630" s="16">
        <v>4840</v>
      </c>
      <c r="AA1630" s="16">
        <v>1650</v>
      </c>
      <c r="AB1630" s="19">
        <v>22698.76</v>
      </c>
      <c r="AC1630" s="19">
        <v>31874.77</v>
      </c>
      <c r="AD1630" s="16">
        <v>132</v>
      </c>
      <c r="AE1630" s="20">
        <v>109.941</v>
      </c>
      <c r="AF1630" s="19">
        <v>181.4</v>
      </c>
      <c r="AG1630" s="16">
        <v>373097</v>
      </c>
      <c r="AH1630" s="19">
        <v>20047</v>
      </c>
      <c r="AI1630" s="16">
        <v>543</v>
      </c>
      <c r="AJ1630" s="16">
        <v>352</v>
      </c>
      <c r="AK1630" s="16">
        <v>878</v>
      </c>
      <c r="AL1630" s="16">
        <v>436</v>
      </c>
      <c r="AM1630" s="16">
        <v>4</v>
      </c>
      <c r="AN1630" s="16">
        <v>465</v>
      </c>
      <c r="AO1630" s="16">
        <v>78</v>
      </c>
    </row>
    <row r="1631" hidden="1" spans="1:41">
      <c r="A1631">
        <v>3123809</v>
      </c>
      <c r="B1631" t="s">
        <v>1618</v>
      </c>
      <c r="C1631" t="s">
        <v>44</v>
      </c>
      <c r="D1631">
        <v>307</v>
      </c>
      <c r="E1631">
        <v>354</v>
      </c>
      <c r="F1631">
        <v>260</v>
      </c>
      <c r="G1631">
        <v>327</v>
      </c>
      <c r="H1631" s="16">
        <f t="shared" si="25"/>
        <v>7383</v>
      </c>
      <c r="I1631" s="16">
        <v>4688</v>
      </c>
      <c r="J1631" s="16">
        <v>2695</v>
      </c>
      <c r="K1631" s="16">
        <v>3789</v>
      </c>
      <c r="L1631" s="16">
        <v>3594</v>
      </c>
      <c r="M1631" s="16">
        <v>519</v>
      </c>
      <c r="N1631" s="16">
        <v>539</v>
      </c>
      <c r="O1631" s="16">
        <v>642</v>
      </c>
      <c r="P1631" s="16">
        <v>403</v>
      </c>
      <c r="Q1631" s="16">
        <v>797</v>
      </c>
      <c r="R1631" s="16">
        <v>536</v>
      </c>
      <c r="S1631" s="16">
        <v>1132</v>
      </c>
      <c r="T1631" s="16">
        <v>956</v>
      </c>
      <c r="U1631" s="16">
        <v>833</v>
      </c>
      <c r="V1631" s="16">
        <v>1026</v>
      </c>
      <c r="W1631" s="19">
        <v>0.09</v>
      </c>
      <c r="X1631" s="16">
        <v>5831</v>
      </c>
      <c r="Y1631" s="16">
        <v>2335</v>
      </c>
      <c r="Z1631" s="16">
        <v>1473</v>
      </c>
      <c r="AA1631" s="16">
        <v>862</v>
      </c>
      <c r="AB1631" s="19">
        <v>14784.67</v>
      </c>
      <c r="AC1631" s="19">
        <v>9091.02</v>
      </c>
      <c r="AD1631" s="16">
        <v>281</v>
      </c>
      <c r="AE1631" s="20">
        <v>608.306</v>
      </c>
      <c r="AF1631" s="19">
        <v>12.1</v>
      </c>
      <c r="AG1631" s="16">
        <v>65446</v>
      </c>
      <c r="AH1631" s="19">
        <v>8890</v>
      </c>
      <c r="AI1631" s="16">
        <v>149</v>
      </c>
      <c r="AJ1631" s="16">
        <v>40</v>
      </c>
      <c r="AK1631" s="16">
        <v>165</v>
      </c>
      <c r="AL1631" s="16">
        <v>13</v>
      </c>
      <c r="AM1631" s="16">
        <v>1</v>
      </c>
      <c r="AN1631" s="16">
        <v>139</v>
      </c>
      <c r="AO1631" s="16">
        <v>10</v>
      </c>
    </row>
    <row r="1632" hidden="1" spans="1:41">
      <c r="A1632">
        <v>3301801</v>
      </c>
      <c r="B1632" t="s">
        <v>1619</v>
      </c>
      <c r="C1632" t="s">
        <v>295</v>
      </c>
      <c r="D1632">
        <v>306</v>
      </c>
      <c r="E1632">
        <v>399</v>
      </c>
      <c r="F1632">
        <v>266</v>
      </c>
      <c r="G1632">
        <v>471</v>
      </c>
      <c r="H1632" s="16">
        <f t="shared" si="25"/>
        <v>13628</v>
      </c>
      <c r="I1632" s="16">
        <v>10618</v>
      </c>
      <c r="J1632" s="16">
        <v>3010</v>
      </c>
      <c r="K1632" s="16">
        <v>6738</v>
      </c>
      <c r="L1632" s="16">
        <v>6890</v>
      </c>
      <c r="M1632" s="16">
        <v>674</v>
      </c>
      <c r="N1632" s="16">
        <v>791</v>
      </c>
      <c r="O1632" s="16">
        <v>868</v>
      </c>
      <c r="P1632" s="16">
        <v>556</v>
      </c>
      <c r="Q1632" s="16">
        <v>1472</v>
      </c>
      <c r="R1632" s="16">
        <v>965</v>
      </c>
      <c r="S1632" s="16">
        <v>2059</v>
      </c>
      <c r="T1632" s="16">
        <v>2063</v>
      </c>
      <c r="U1632" s="16">
        <v>1829</v>
      </c>
      <c r="V1632" s="16">
        <v>2351</v>
      </c>
      <c r="W1632" s="19">
        <v>0.39</v>
      </c>
      <c r="X1632" s="16">
        <v>12378</v>
      </c>
      <c r="Y1632" s="16">
        <v>5017</v>
      </c>
      <c r="Z1632" s="16">
        <v>3905</v>
      </c>
      <c r="AA1632" s="16">
        <v>1112</v>
      </c>
      <c r="AB1632" s="19">
        <v>18817.96</v>
      </c>
      <c r="AC1632" s="19">
        <v>21714</v>
      </c>
      <c r="AD1632" s="16">
        <v>62</v>
      </c>
      <c r="AE1632" s="20">
        <v>138.898</v>
      </c>
      <c r="AF1632" s="19">
        <v>98.1</v>
      </c>
      <c r="AG1632" s="16">
        <v>246670</v>
      </c>
      <c r="AH1632" s="19">
        <v>18103</v>
      </c>
      <c r="AI1632" s="16">
        <v>444</v>
      </c>
      <c r="AJ1632" s="16">
        <v>418</v>
      </c>
      <c r="AK1632" s="16">
        <v>747</v>
      </c>
      <c r="AL1632" s="16">
        <v>19</v>
      </c>
      <c r="AM1632" s="16">
        <v>3</v>
      </c>
      <c r="AN1632" s="16">
        <v>396</v>
      </c>
      <c r="AO1632" s="16">
        <v>48</v>
      </c>
    </row>
    <row r="1633" hidden="1" spans="1:41">
      <c r="A1633">
        <v>3123858</v>
      </c>
      <c r="B1633" t="s">
        <v>1620</v>
      </c>
      <c r="C1633" t="s">
        <v>44</v>
      </c>
      <c r="D1633">
        <v>286</v>
      </c>
      <c r="E1633">
        <v>338</v>
      </c>
      <c r="F1633">
        <v>254</v>
      </c>
      <c r="G1633">
        <v>319</v>
      </c>
      <c r="H1633" s="16">
        <f t="shared" si="25"/>
        <v>5488</v>
      </c>
      <c r="I1633" s="16">
        <v>3975</v>
      </c>
      <c r="J1633" s="16">
        <v>1513</v>
      </c>
      <c r="K1633" s="16">
        <v>2753</v>
      </c>
      <c r="L1633" s="16">
        <v>2735</v>
      </c>
      <c r="M1633" s="16">
        <v>319</v>
      </c>
      <c r="N1633" s="16">
        <v>387</v>
      </c>
      <c r="O1633" s="16">
        <v>426</v>
      </c>
      <c r="P1633" s="16">
        <v>262</v>
      </c>
      <c r="Q1633" s="16">
        <v>542</v>
      </c>
      <c r="R1633" s="16">
        <v>352</v>
      </c>
      <c r="S1633" s="16">
        <v>852</v>
      </c>
      <c r="T1633" s="16">
        <v>721</v>
      </c>
      <c r="U1633" s="16">
        <v>632</v>
      </c>
      <c r="V1633" s="16">
        <v>995</v>
      </c>
      <c r="W1633" s="19">
        <v>0.84</v>
      </c>
      <c r="X1633" s="16">
        <v>4523</v>
      </c>
      <c r="Y1633" s="16">
        <v>1919</v>
      </c>
      <c r="Z1633" s="16">
        <v>1421</v>
      </c>
      <c r="AA1633" s="16">
        <v>498</v>
      </c>
      <c r="AB1633" s="19">
        <v>15815.81</v>
      </c>
      <c r="AC1633" s="19">
        <v>8627.63</v>
      </c>
      <c r="AD1633" s="16">
        <v>182</v>
      </c>
      <c r="AE1633" s="20">
        <v>85.209</v>
      </c>
      <c r="AF1633" s="19">
        <v>64.4</v>
      </c>
      <c r="AG1633" s="16">
        <v>44878</v>
      </c>
      <c r="AH1633" s="19">
        <v>8334</v>
      </c>
      <c r="AI1633" s="16">
        <v>133</v>
      </c>
      <c r="AJ1633" s="16">
        <v>56</v>
      </c>
      <c r="AK1633" s="16">
        <v>144</v>
      </c>
      <c r="AL1633" s="16">
        <v>4</v>
      </c>
      <c r="AM1633" s="16">
        <v>2</v>
      </c>
      <c r="AN1633" s="16">
        <v>127</v>
      </c>
      <c r="AO1633" s="16">
        <v>6</v>
      </c>
    </row>
    <row r="1634" hidden="1" spans="1:41">
      <c r="A1634">
        <v>2910503</v>
      </c>
      <c r="B1634" t="s">
        <v>1621</v>
      </c>
      <c r="C1634" t="s">
        <v>52</v>
      </c>
      <c r="D1634">
        <v>311</v>
      </c>
      <c r="E1634">
        <v>439</v>
      </c>
      <c r="F1634">
        <v>297</v>
      </c>
      <c r="G1634">
        <v>427</v>
      </c>
      <c r="H1634" s="16">
        <f t="shared" si="25"/>
        <v>43256</v>
      </c>
      <c r="I1634" s="16">
        <v>26703</v>
      </c>
      <c r="J1634" s="16">
        <v>16553</v>
      </c>
      <c r="K1634" s="16">
        <v>21387</v>
      </c>
      <c r="L1634" s="16">
        <v>21869</v>
      </c>
      <c r="M1634" s="16">
        <v>3480</v>
      </c>
      <c r="N1634" s="16">
        <v>3854</v>
      </c>
      <c r="O1634" s="16">
        <v>4288</v>
      </c>
      <c r="P1634" s="16">
        <v>2665</v>
      </c>
      <c r="Q1634" s="16">
        <v>4881</v>
      </c>
      <c r="R1634" s="16">
        <v>3406</v>
      </c>
      <c r="S1634" s="16">
        <v>7576</v>
      </c>
      <c r="T1634" s="16">
        <v>5241</v>
      </c>
      <c r="U1634" s="16">
        <v>3788</v>
      </c>
      <c r="V1634" s="16">
        <v>4077</v>
      </c>
      <c r="W1634" s="19">
        <v>0.1</v>
      </c>
      <c r="X1634" s="16">
        <v>33172</v>
      </c>
      <c r="Y1634" s="16">
        <v>13709</v>
      </c>
      <c r="Z1634" s="16">
        <v>8279</v>
      </c>
      <c r="AA1634" s="16">
        <v>5430</v>
      </c>
      <c r="AB1634" s="19">
        <v>13677.31</v>
      </c>
      <c r="AC1634" s="19">
        <v>7640.67</v>
      </c>
      <c r="AD1634" s="16">
        <v>123</v>
      </c>
      <c r="AE1634" s="20">
        <v>1215.297</v>
      </c>
      <c r="AF1634" s="19">
        <v>35.6</v>
      </c>
      <c r="AG1634" s="16">
        <v>522167</v>
      </c>
      <c r="AH1634" s="19">
        <v>12142</v>
      </c>
      <c r="AI1634" s="16">
        <v>1164</v>
      </c>
      <c r="AJ1634" s="16">
        <v>316</v>
      </c>
      <c r="AK1634" s="16">
        <v>1207</v>
      </c>
      <c r="AL1634" s="16">
        <v>157</v>
      </c>
      <c r="AM1634" s="16">
        <v>3</v>
      </c>
      <c r="AN1634" s="16">
        <v>1130</v>
      </c>
      <c r="AO1634" s="16">
        <v>34</v>
      </c>
    </row>
    <row r="1635" hidden="1" spans="1:41">
      <c r="A1635">
        <v>4205175</v>
      </c>
      <c r="B1635" t="s">
        <v>1621</v>
      </c>
      <c r="C1635" t="s">
        <v>57</v>
      </c>
      <c r="D1635">
        <v>285</v>
      </c>
      <c r="E1635">
        <v>328</v>
      </c>
      <c r="F1635">
        <v>248</v>
      </c>
      <c r="G1635">
        <v>297</v>
      </c>
      <c r="H1635" s="16">
        <f t="shared" si="25"/>
        <v>3198</v>
      </c>
      <c r="I1635" s="16">
        <v>903</v>
      </c>
      <c r="J1635" s="16">
        <v>2295</v>
      </c>
      <c r="K1635" s="16">
        <v>1668</v>
      </c>
      <c r="L1635" s="16">
        <v>1530</v>
      </c>
      <c r="M1635" s="16">
        <v>220</v>
      </c>
      <c r="N1635" s="16">
        <v>321</v>
      </c>
      <c r="O1635" s="16">
        <v>342</v>
      </c>
      <c r="P1635" s="16">
        <v>187</v>
      </c>
      <c r="Q1635" s="16">
        <v>326</v>
      </c>
      <c r="R1635" s="16">
        <v>256</v>
      </c>
      <c r="S1635" s="16">
        <v>442</v>
      </c>
      <c r="T1635" s="16">
        <v>369</v>
      </c>
      <c r="U1635" s="16">
        <v>314</v>
      </c>
      <c r="V1635" s="16">
        <v>421</v>
      </c>
      <c r="W1635" s="19">
        <v>0.49</v>
      </c>
      <c r="X1635" s="16">
        <v>2563</v>
      </c>
      <c r="Y1635" s="16">
        <v>1055</v>
      </c>
      <c r="Z1635" s="16">
        <v>319</v>
      </c>
      <c r="AA1635" s="16">
        <v>736</v>
      </c>
      <c r="AB1635" s="19">
        <v>22728.92</v>
      </c>
      <c r="AC1635" s="19">
        <v>10072.51</v>
      </c>
      <c r="AD1635" s="16">
        <v>409</v>
      </c>
      <c r="AE1635" s="20">
        <v>104.549</v>
      </c>
      <c r="AF1635" s="19">
        <v>30.6</v>
      </c>
      <c r="AG1635" s="16">
        <v>48898</v>
      </c>
      <c r="AH1635" s="19">
        <v>15518</v>
      </c>
      <c r="AI1635" s="16">
        <v>51</v>
      </c>
      <c r="AJ1635" s="16">
        <v>48</v>
      </c>
      <c r="AK1635" s="16">
        <v>118</v>
      </c>
      <c r="AL1635" s="16">
        <v>0</v>
      </c>
      <c r="AM1635" s="16">
        <v>0</v>
      </c>
      <c r="AN1635" s="16">
        <v>46</v>
      </c>
      <c r="AO1635" s="16">
        <v>5</v>
      </c>
    </row>
    <row r="1636" hidden="1" spans="1:41">
      <c r="A1636">
        <v>3123908</v>
      </c>
      <c r="B1636" t="s">
        <v>1622</v>
      </c>
      <c r="C1636" t="s">
        <v>44</v>
      </c>
      <c r="D1636">
        <v>314</v>
      </c>
      <c r="E1636">
        <v>478</v>
      </c>
      <c r="F1636">
        <v>278</v>
      </c>
      <c r="G1636">
        <v>490</v>
      </c>
      <c r="H1636" s="16">
        <f t="shared" si="25"/>
        <v>15370</v>
      </c>
      <c r="I1636" s="16">
        <v>10188</v>
      </c>
      <c r="J1636" s="16">
        <v>5182</v>
      </c>
      <c r="K1636" s="16">
        <v>7707</v>
      </c>
      <c r="L1636" s="16">
        <v>7663</v>
      </c>
      <c r="M1636" s="16">
        <v>860</v>
      </c>
      <c r="N1636" s="16">
        <v>916</v>
      </c>
      <c r="O1636" s="16">
        <v>1063</v>
      </c>
      <c r="P1636" s="16">
        <v>690</v>
      </c>
      <c r="Q1636" s="16">
        <v>1532</v>
      </c>
      <c r="R1636" s="16">
        <v>1129</v>
      </c>
      <c r="S1636" s="16">
        <v>2472</v>
      </c>
      <c r="T1636" s="16">
        <v>2213</v>
      </c>
      <c r="U1636" s="16">
        <v>1819</v>
      </c>
      <c r="V1636" s="16">
        <v>2676</v>
      </c>
      <c r="W1636" s="19">
        <v>0.52</v>
      </c>
      <c r="X1636" s="16">
        <v>13470</v>
      </c>
      <c r="Y1636" s="16">
        <v>5054</v>
      </c>
      <c r="Z1636" s="16">
        <v>3424</v>
      </c>
      <c r="AA1636" s="16">
        <v>1630</v>
      </c>
      <c r="AB1636" s="19">
        <v>18885.06</v>
      </c>
      <c r="AC1636" s="19">
        <v>9800.25</v>
      </c>
      <c r="AD1636" s="16">
        <v>95</v>
      </c>
      <c r="AE1636" s="20">
        <v>456.796</v>
      </c>
      <c r="AF1636" s="19">
        <v>33.6</v>
      </c>
      <c r="AG1636" s="16">
        <v>162080</v>
      </c>
      <c r="AH1636" s="19">
        <v>10717</v>
      </c>
      <c r="AI1636" s="16">
        <v>396</v>
      </c>
      <c r="AJ1636" s="16">
        <v>186</v>
      </c>
      <c r="AK1636" s="16">
        <v>579</v>
      </c>
      <c r="AL1636" s="16">
        <v>7</v>
      </c>
      <c r="AM1636" s="16">
        <v>3</v>
      </c>
      <c r="AN1636" s="16">
        <v>368</v>
      </c>
      <c r="AO1636" s="16">
        <v>28</v>
      </c>
    </row>
    <row r="1637" hidden="1" spans="1:41">
      <c r="A1637">
        <v>4107538</v>
      </c>
      <c r="B1637" t="s">
        <v>1623</v>
      </c>
      <c r="C1637" t="s">
        <v>55</v>
      </c>
      <c r="D1637">
        <v>292</v>
      </c>
      <c r="E1637">
        <v>390</v>
      </c>
      <c r="F1637">
        <v>257</v>
      </c>
      <c r="G1637">
        <v>410</v>
      </c>
      <c r="H1637" s="16">
        <f t="shared" si="25"/>
        <v>4454</v>
      </c>
      <c r="I1637" s="16">
        <v>3127</v>
      </c>
      <c r="J1637" s="16">
        <v>1327</v>
      </c>
      <c r="K1637" s="16">
        <v>2233</v>
      </c>
      <c r="L1637" s="16">
        <v>2221</v>
      </c>
      <c r="M1637" s="16">
        <v>257</v>
      </c>
      <c r="N1637" s="16">
        <v>275</v>
      </c>
      <c r="O1637" s="16">
        <v>291</v>
      </c>
      <c r="P1637" s="16">
        <v>208</v>
      </c>
      <c r="Q1637" s="16">
        <v>442</v>
      </c>
      <c r="R1637" s="16">
        <v>326</v>
      </c>
      <c r="S1637" s="16">
        <v>705</v>
      </c>
      <c r="T1637" s="16">
        <v>663</v>
      </c>
      <c r="U1637" s="16">
        <v>564</v>
      </c>
      <c r="V1637" s="16">
        <v>723</v>
      </c>
      <c r="W1637" s="19">
        <v>1.11</v>
      </c>
      <c r="X1637" s="16">
        <v>4084</v>
      </c>
      <c r="Y1637" s="16">
        <v>1605</v>
      </c>
      <c r="Z1637" s="16">
        <v>1154</v>
      </c>
      <c r="AA1637" s="16">
        <v>451</v>
      </c>
      <c r="AB1637" s="19">
        <v>33580.82</v>
      </c>
      <c r="AC1637" s="19">
        <v>29691.47</v>
      </c>
      <c r="AD1637" s="16">
        <v>507</v>
      </c>
      <c r="AE1637" s="20">
        <v>122.071</v>
      </c>
      <c r="AF1637" s="19">
        <v>36.5</v>
      </c>
      <c r="AG1637" s="16">
        <v>198255</v>
      </c>
      <c r="AH1637" s="19">
        <v>46042</v>
      </c>
      <c r="AI1637" s="16">
        <v>129</v>
      </c>
      <c r="AJ1637" s="16">
        <v>153</v>
      </c>
      <c r="AK1637" s="16">
        <v>263</v>
      </c>
      <c r="AL1637" s="16">
        <v>14</v>
      </c>
      <c r="AM1637" s="16">
        <v>1</v>
      </c>
      <c r="AN1637" s="16">
        <v>117</v>
      </c>
      <c r="AO1637" s="16">
        <v>12</v>
      </c>
    </row>
    <row r="1638" hidden="1" spans="1:41">
      <c r="A1638">
        <v>4306957</v>
      </c>
      <c r="B1638" t="s">
        <v>1624</v>
      </c>
      <c r="C1638" t="s">
        <v>77</v>
      </c>
      <c r="D1638">
        <v>286</v>
      </c>
      <c r="E1638">
        <v>352</v>
      </c>
      <c r="F1638">
        <v>248</v>
      </c>
      <c r="G1638">
        <v>335</v>
      </c>
      <c r="H1638" s="16">
        <f t="shared" si="25"/>
        <v>3017</v>
      </c>
      <c r="I1638" s="16">
        <v>2094</v>
      </c>
      <c r="J1638" s="16">
        <v>923</v>
      </c>
      <c r="K1638" s="16">
        <v>1535</v>
      </c>
      <c r="L1638" s="16">
        <v>1482</v>
      </c>
      <c r="M1638" s="16">
        <v>167</v>
      </c>
      <c r="N1638" s="16">
        <v>177</v>
      </c>
      <c r="O1638" s="16">
        <v>209</v>
      </c>
      <c r="P1638" s="16">
        <v>152</v>
      </c>
      <c r="Q1638" s="16">
        <v>249</v>
      </c>
      <c r="R1638" s="16">
        <v>151</v>
      </c>
      <c r="S1638" s="16">
        <v>377</v>
      </c>
      <c r="T1638" s="16">
        <v>404</v>
      </c>
      <c r="U1638" s="16">
        <v>403</v>
      </c>
      <c r="V1638" s="16">
        <v>728</v>
      </c>
      <c r="W1638" s="19">
        <v>-0.58</v>
      </c>
      <c r="X1638" s="16">
        <v>2601</v>
      </c>
      <c r="Y1638" s="16">
        <v>1121</v>
      </c>
      <c r="Z1638" s="16">
        <v>789</v>
      </c>
      <c r="AA1638" s="16">
        <v>332</v>
      </c>
      <c r="AB1638" s="19">
        <v>21018.04</v>
      </c>
      <c r="AC1638" s="19">
        <v>20961.06</v>
      </c>
      <c r="AD1638" s="16">
        <v>314</v>
      </c>
      <c r="AE1638" s="20">
        <v>120.068</v>
      </c>
      <c r="AF1638" s="19">
        <v>25.1</v>
      </c>
      <c r="AG1638" s="16">
        <v>153841</v>
      </c>
      <c r="AH1638" s="19">
        <v>50127</v>
      </c>
      <c r="AI1638" s="16">
        <v>114</v>
      </c>
      <c r="AJ1638" s="16">
        <v>75</v>
      </c>
      <c r="AK1638" s="16">
        <v>132</v>
      </c>
      <c r="AL1638" s="16">
        <v>6</v>
      </c>
      <c r="AM1638" s="16">
        <v>1</v>
      </c>
      <c r="AN1638" s="16">
        <v>108</v>
      </c>
      <c r="AO1638" s="16">
        <v>6</v>
      </c>
    </row>
    <row r="1639" hidden="1" spans="1:41">
      <c r="A1639">
        <v>4306932</v>
      </c>
      <c r="B1639" t="s">
        <v>1625</v>
      </c>
      <c r="C1639" t="s">
        <v>77</v>
      </c>
      <c r="D1639">
        <v>294</v>
      </c>
      <c r="E1639">
        <v>389</v>
      </c>
      <c r="F1639">
        <v>258</v>
      </c>
      <c r="G1639">
        <v>411</v>
      </c>
      <c r="H1639" s="16">
        <f t="shared" si="25"/>
        <v>8952</v>
      </c>
      <c r="I1639" s="16">
        <v>4930</v>
      </c>
      <c r="J1639" s="16">
        <v>4022</v>
      </c>
      <c r="K1639" s="16">
        <v>4455</v>
      </c>
      <c r="L1639" s="16">
        <v>4497</v>
      </c>
      <c r="M1639" s="16">
        <v>478</v>
      </c>
      <c r="N1639" s="16">
        <v>488</v>
      </c>
      <c r="O1639" s="16">
        <v>587</v>
      </c>
      <c r="P1639" s="16">
        <v>402</v>
      </c>
      <c r="Q1639" s="16">
        <v>742</v>
      </c>
      <c r="R1639" s="16">
        <v>511</v>
      </c>
      <c r="S1639" s="16">
        <v>1204</v>
      </c>
      <c r="T1639" s="16">
        <v>1201</v>
      </c>
      <c r="U1639" s="16">
        <v>1382</v>
      </c>
      <c r="V1639" s="16">
        <v>1957</v>
      </c>
      <c r="W1639" s="19">
        <v>-0.31</v>
      </c>
      <c r="X1639" s="16">
        <v>7960</v>
      </c>
      <c r="Y1639" s="16">
        <v>3352</v>
      </c>
      <c r="Z1639" s="16">
        <v>1799</v>
      </c>
      <c r="AA1639" s="16">
        <v>1553</v>
      </c>
      <c r="AB1639" s="19">
        <v>21032.62</v>
      </c>
      <c r="AC1639" s="19">
        <v>18215.98</v>
      </c>
      <c r="AD1639" s="16">
        <v>349</v>
      </c>
      <c r="AE1639" s="20">
        <v>552.623</v>
      </c>
      <c r="AF1639" s="19">
        <v>16.2</v>
      </c>
      <c r="AG1639" s="16">
        <v>281375</v>
      </c>
      <c r="AH1639" s="19">
        <v>31136</v>
      </c>
      <c r="AI1639" s="16">
        <v>361</v>
      </c>
      <c r="AJ1639" s="16">
        <v>129</v>
      </c>
      <c r="AK1639" s="16">
        <v>435</v>
      </c>
      <c r="AL1639" s="16">
        <v>5</v>
      </c>
      <c r="AM1639" s="16">
        <v>2</v>
      </c>
      <c r="AN1639" s="16">
        <v>321</v>
      </c>
      <c r="AO1639" s="16">
        <v>40</v>
      </c>
    </row>
    <row r="1640" hidden="1" spans="1:41">
      <c r="A1640">
        <v>1301506</v>
      </c>
      <c r="B1640" t="s">
        <v>1626</v>
      </c>
      <c r="C1640" t="s">
        <v>226</v>
      </c>
      <c r="D1640">
        <v>290</v>
      </c>
      <c r="E1640">
        <v>326</v>
      </c>
      <c r="F1640">
        <v>254</v>
      </c>
      <c r="G1640">
        <v>296</v>
      </c>
      <c r="H1640" s="16">
        <f t="shared" si="25"/>
        <v>19834</v>
      </c>
      <c r="I1640" s="16">
        <v>14305</v>
      </c>
      <c r="J1640" s="16">
        <v>5529</v>
      </c>
      <c r="K1640" s="16">
        <v>10220</v>
      </c>
      <c r="L1640" s="16">
        <v>9614</v>
      </c>
      <c r="M1640" s="16">
        <v>2414</v>
      </c>
      <c r="N1640" s="16">
        <v>2479</v>
      </c>
      <c r="O1640" s="16">
        <v>2594</v>
      </c>
      <c r="P1640" s="16">
        <v>1372</v>
      </c>
      <c r="Q1640" s="16">
        <v>2911</v>
      </c>
      <c r="R1640" s="16">
        <v>1626</v>
      </c>
      <c r="S1640" s="16">
        <v>2643</v>
      </c>
      <c r="T1640" s="16">
        <v>1708</v>
      </c>
      <c r="U1640" s="16">
        <v>982</v>
      </c>
      <c r="V1640" s="16">
        <v>1105</v>
      </c>
      <c r="W1640" s="19">
        <v>1.79</v>
      </c>
      <c r="X1640" s="16">
        <v>11553</v>
      </c>
      <c r="Y1640" s="16">
        <v>4643</v>
      </c>
      <c r="Z1640" s="16">
        <v>3339</v>
      </c>
      <c r="AA1640" s="16">
        <v>1304</v>
      </c>
      <c r="AB1640" s="19">
        <v>10914.36</v>
      </c>
      <c r="AC1640" s="19">
        <v>2890.17</v>
      </c>
      <c r="AD1640" s="16">
        <v>1207</v>
      </c>
      <c r="AE1640" s="20">
        <v>7505.808</v>
      </c>
      <c r="AF1640" s="19">
        <v>2.6</v>
      </c>
      <c r="AG1640" s="16">
        <v>129196</v>
      </c>
      <c r="AH1640" s="19">
        <v>6877</v>
      </c>
      <c r="AI1640" s="16">
        <v>281</v>
      </c>
      <c r="AJ1640" s="16">
        <v>39</v>
      </c>
      <c r="AK1640" s="16">
        <v>104</v>
      </c>
      <c r="AL1640" s="16">
        <v>1</v>
      </c>
      <c r="AM1640" s="16">
        <v>1</v>
      </c>
      <c r="AN1640" s="16">
        <v>281</v>
      </c>
      <c r="AO1640" s="16">
        <v>0</v>
      </c>
    </row>
    <row r="1641" hidden="1" spans="1:41">
      <c r="A1641">
        <v>1200252</v>
      </c>
      <c r="B1641" t="s">
        <v>1627</v>
      </c>
      <c r="C1641" t="s">
        <v>82</v>
      </c>
      <c r="D1641">
        <v>313</v>
      </c>
      <c r="E1641">
        <v>587</v>
      </c>
      <c r="F1641">
        <v>276</v>
      </c>
      <c r="G1641">
        <v>622</v>
      </c>
      <c r="H1641" s="16">
        <f t="shared" si="25"/>
        <v>17637</v>
      </c>
      <c r="I1641" s="16">
        <v>12173</v>
      </c>
      <c r="J1641" s="16">
        <v>5464</v>
      </c>
      <c r="K1641" s="16">
        <v>8938</v>
      </c>
      <c r="L1641" s="16">
        <v>8699</v>
      </c>
      <c r="M1641" s="16">
        <v>1624</v>
      </c>
      <c r="N1641" s="16">
        <v>1702</v>
      </c>
      <c r="O1641" s="16">
        <v>1762</v>
      </c>
      <c r="P1641" s="16">
        <v>1199</v>
      </c>
      <c r="Q1641" s="16">
        <v>2246</v>
      </c>
      <c r="R1641" s="16">
        <v>1448</v>
      </c>
      <c r="S1641" s="16">
        <v>2733</v>
      </c>
      <c r="T1641" s="16">
        <v>2143</v>
      </c>
      <c r="U1641" s="16">
        <v>1306</v>
      </c>
      <c r="V1641" s="16">
        <v>1474</v>
      </c>
      <c r="W1641" s="19">
        <v>1.74</v>
      </c>
      <c r="X1641" s="16">
        <v>13769</v>
      </c>
      <c r="Y1641" s="16">
        <v>5719</v>
      </c>
      <c r="Z1641" s="16">
        <v>3985</v>
      </c>
      <c r="AA1641" s="16">
        <v>1734</v>
      </c>
      <c r="AB1641" s="19">
        <v>17915.11</v>
      </c>
      <c r="AC1641" s="19">
        <v>6312.77</v>
      </c>
      <c r="AD1641" s="16">
        <v>155</v>
      </c>
      <c r="AE1641" s="20">
        <v>1654.768</v>
      </c>
      <c r="AF1641" s="19">
        <v>10.7</v>
      </c>
      <c r="AG1641" s="16">
        <v>273439</v>
      </c>
      <c r="AH1641" s="19">
        <v>16343</v>
      </c>
      <c r="AI1641" s="16">
        <v>533</v>
      </c>
      <c r="AJ1641" s="16">
        <v>127</v>
      </c>
      <c r="AK1641" s="16">
        <v>357</v>
      </c>
      <c r="AL1641" s="16">
        <v>4</v>
      </c>
      <c r="AM1641" s="16">
        <v>1</v>
      </c>
      <c r="AN1641" s="16">
        <v>474</v>
      </c>
      <c r="AO1641" s="16">
        <v>59</v>
      </c>
    </row>
    <row r="1642" spans="1:41">
      <c r="A1642">
        <v>2403400</v>
      </c>
      <c r="B1642" t="s">
        <v>1628</v>
      </c>
      <c r="C1642" t="s">
        <v>73</v>
      </c>
      <c r="D1642">
        <v>286</v>
      </c>
      <c r="E1642">
        <v>357</v>
      </c>
      <c r="F1642">
        <v>248</v>
      </c>
      <c r="G1642">
        <v>320</v>
      </c>
      <c r="H1642" s="16">
        <f t="shared" si="25"/>
        <v>6133</v>
      </c>
      <c r="I1642" s="16">
        <v>4975</v>
      </c>
      <c r="J1642" s="16">
        <v>1158</v>
      </c>
      <c r="K1642" s="16">
        <v>3140</v>
      </c>
      <c r="L1642" s="16">
        <v>2993</v>
      </c>
      <c r="M1642" s="16">
        <v>479</v>
      </c>
      <c r="N1642" s="16">
        <v>509</v>
      </c>
      <c r="O1642" s="16">
        <v>522</v>
      </c>
      <c r="P1642" s="16">
        <v>344</v>
      </c>
      <c r="Q1642" s="16">
        <v>668</v>
      </c>
      <c r="R1642" s="16">
        <v>515</v>
      </c>
      <c r="S1642" s="16">
        <v>964</v>
      </c>
      <c r="T1642" s="16">
        <v>711</v>
      </c>
      <c r="U1642" s="16">
        <v>600</v>
      </c>
      <c r="V1642" s="16">
        <v>821</v>
      </c>
      <c r="W1642" s="19">
        <v>0.25</v>
      </c>
      <c r="X1642" s="16">
        <v>4537</v>
      </c>
      <c r="Y1642" s="16">
        <v>2026</v>
      </c>
      <c r="Z1642" s="16">
        <v>1669</v>
      </c>
      <c r="AA1642" s="16">
        <v>357</v>
      </c>
      <c r="AB1642" s="19">
        <v>12924.56</v>
      </c>
      <c r="AC1642" s="19">
        <v>6286.28</v>
      </c>
      <c r="AD1642" s="16">
        <v>210</v>
      </c>
      <c r="AE1642" s="20">
        <v>264.985</v>
      </c>
      <c r="AF1642" s="19">
        <v>23.1</v>
      </c>
      <c r="AG1642" s="16">
        <v>62392</v>
      </c>
      <c r="AH1642" s="19">
        <v>10250</v>
      </c>
      <c r="AI1642" s="16">
        <v>139</v>
      </c>
      <c r="AJ1642" s="16">
        <v>87</v>
      </c>
      <c r="AK1642" s="16">
        <v>121</v>
      </c>
      <c r="AL1642" s="16">
        <v>2</v>
      </c>
      <c r="AM1642" s="16">
        <v>1</v>
      </c>
      <c r="AN1642" s="16">
        <v>132</v>
      </c>
      <c r="AO1642" s="16">
        <v>7</v>
      </c>
    </row>
    <row r="1643" hidden="1" spans="1:41">
      <c r="A1643">
        <v>4306973</v>
      </c>
      <c r="B1643" t="s">
        <v>1629</v>
      </c>
      <c r="C1643" t="s">
        <v>77</v>
      </c>
      <c r="D1643">
        <v>287</v>
      </c>
      <c r="E1643">
        <v>346</v>
      </c>
      <c r="F1643">
        <v>250</v>
      </c>
      <c r="G1643">
        <v>314</v>
      </c>
      <c r="H1643" s="16">
        <f t="shared" si="25"/>
        <v>3066</v>
      </c>
      <c r="I1643" s="16">
        <v>2030</v>
      </c>
      <c r="J1643" s="16">
        <v>1036</v>
      </c>
      <c r="K1643" s="16">
        <v>1550</v>
      </c>
      <c r="L1643" s="16">
        <v>1516</v>
      </c>
      <c r="M1643" s="16">
        <v>170</v>
      </c>
      <c r="N1643" s="16">
        <v>200</v>
      </c>
      <c r="O1643" s="16">
        <v>237</v>
      </c>
      <c r="P1643" s="16">
        <v>180</v>
      </c>
      <c r="Q1643" s="16">
        <v>315</v>
      </c>
      <c r="R1643" s="16">
        <v>188</v>
      </c>
      <c r="S1643" s="16">
        <v>418</v>
      </c>
      <c r="T1643" s="16">
        <v>394</v>
      </c>
      <c r="U1643" s="16">
        <v>375</v>
      </c>
      <c r="V1643" s="16">
        <v>589</v>
      </c>
      <c r="W1643" s="19">
        <v>0.02</v>
      </c>
      <c r="X1643" s="16">
        <v>2703</v>
      </c>
      <c r="Y1643" s="16">
        <v>1053</v>
      </c>
      <c r="Z1643" s="16">
        <v>736</v>
      </c>
      <c r="AA1643" s="16">
        <v>317</v>
      </c>
      <c r="AB1643" s="19">
        <v>22061.9</v>
      </c>
      <c r="AC1643" s="19">
        <v>21469.11</v>
      </c>
      <c r="AD1643" s="16">
        <v>263</v>
      </c>
      <c r="AE1643" s="20">
        <v>153.122</v>
      </c>
      <c r="AF1643" s="19">
        <v>20</v>
      </c>
      <c r="AG1643" s="16">
        <v>86266</v>
      </c>
      <c r="AH1643" s="19">
        <v>28155</v>
      </c>
      <c r="AI1643" s="16">
        <v>93</v>
      </c>
      <c r="AJ1643" s="16">
        <v>97</v>
      </c>
      <c r="AK1643" s="16">
        <v>122</v>
      </c>
      <c r="AL1643" s="16">
        <v>8</v>
      </c>
      <c r="AM1643" s="16">
        <v>1</v>
      </c>
      <c r="AN1643" s="16">
        <v>79</v>
      </c>
      <c r="AO1643" s="16">
        <v>14</v>
      </c>
    </row>
    <row r="1644" hidden="1" spans="1:41">
      <c r="A1644">
        <v>4307005</v>
      </c>
      <c r="B1644" t="s">
        <v>1630</v>
      </c>
      <c r="C1644" t="s">
        <v>77</v>
      </c>
      <c r="D1644">
        <v>469</v>
      </c>
      <c r="E1644">
        <v>2064</v>
      </c>
      <c r="F1644">
        <v>444</v>
      </c>
      <c r="G1644">
        <v>2240</v>
      </c>
      <c r="H1644" s="16">
        <f t="shared" si="25"/>
        <v>103945</v>
      </c>
      <c r="I1644" s="16">
        <v>98029</v>
      </c>
      <c r="J1644" s="16">
        <v>5916</v>
      </c>
      <c r="K1644" s="16">
        <v>50380</v>
      </c>
      <c r="L1644" s="16">
        <v>53565</v>
      </c>
      <c r="M1644" s="16">
        <v>5747</v>
      </c>
      <c r="N1644" s="16">
        <v>5773</v>
      </c>
      <c r="O1644" s="16">
        <v>6396</v>
      </c>
      <c r="P1644" s="16">
        <v>4494</v>
      </c>
      <c r="Q1644" s="16">
        <v>11674</v>
      </c>
      <c r="R1644" s="16">
        <v>8657</v>
      </c>
      <c r="S1644" s="16">
        <v>17740</v>
      </c>
      <c r="T1644" s="16">
        <v>13947</v>
      </c>
      <c r="U1644" s="16">
        <v>12651</v>
      </c>
      <c r="V1644" s="16">
        <v>16866</v>
      </c>
      <c r="W1644" s="19">
        <v>0.5</v>
      </c>
      <c r="X1644" s="16">
        <v>94896</v>
      </c>
      <c r="Y1644" s="16">
        <v>38859</v>
      </c>
      <c r="Z1644" s="16">
        <v>36818</v>
      </c>
      <c r="AA1644" s="16">
        <v>2041</v>
      </c>
      <c r="AB1644" s="19">
        <v>33172.43</v>
      </c>
      <c r="AC1644" s="19">
        <v>27855.19</v>
      </c>
      <c r="AD1644" s="16">
        <v>285</v>
      </c>
      <c r="AE1644" s="20">
        <v>430.668</v>
      </c>
      <c r="AF1644" s="19">
        <v>241.4</v>
      </c>
      <c r="AG1644" s="16">
        <v>4262167</v>
      </c>
      <c r="AH1644" s="19">
        <v>41645</v>
      </c>
      <c r="AI1644" s="16">
        <v>5161</v>
      </c>
      <c r="AJ1644" s="16">
        <v>3798</v>
      </c>
      <c r="AK1644" s="16">
        <v>6843</v>
      </c>
      <c r="AL1644" s="16">
        <v>51</v>
      </c>
      <c r="AM1644" s="16">
        <v>12</v>
      </c>
      <c r="AN1644" s="16">
        <v>4288</v>
      </c>
      <c r="AO1644" s="16">
        <v>873</v>
      </c>
    </row>
    <row r="1645" hidden="1" spans="1:41">
      <c r="A1645">
        <v>2304277</v>
      </c>
      <c r="B1645" t="s">
        <v>1631</v>
      </c>
      <c r="C1645" t="s">
        <v>50</v>
      </c>
      <c r="D1645">
        <v>288</v>
      </c>
      <c r="E1645">
        <v>334</v>
      </c>
      <c r="F1645">
        <v>250</v>
      </c>
      <c r="G1645">
        <v>303</v>
      </c>
      <c r="H1645" s="16">
        <f t="shared" si="25"/>
        <v>7191</v>
      </c>
      <c r="I1645" s="16">
        <v>3349</v>
      </c>
      <c r="J1645" s="16">
        <v>3842</v>
      </c>
      <c r="K1645" s="16">
        <v>3616</v>
      </c>
      <c r="L1645" s="16">
        <v>3575</v>
      </c>
      <c r="M1645" s="16">
        <v>484</v>
      </c>
      <c r="N1645" s="16">
        <v>546</v>
      </c>
      <c r="O1645" s="16">
        <v>592</v>
      </c>
      <c r="P1645" s="16">
        <v>360</v>
      </c>
      <c r="Q1645" s="16">
        <v>866</v>
      </c>
      <c r="R1645" s="16">
        <v>584</v>
      </c>
      <c r="S1645" s="16">
        <v>1115</v>
      </c>
      <c r="T1645" s="16">
        <v>837</v>
      </c>
      <c r="U1645" s="16">
        <v>795</v>
      </c>
      <c r="V1645" s="16">
        <v>1012</v>
      </c>
      <c r="W1645" s="19">
        <v>0.4</v>
      </c>
      <c r="X1645" s="16">
        <v>4791</v>
      </c>
      <c r="Y1645" s="16">
        <v>2289</v>
      </c>
      <c r="Z1645" s="16">
        <v>1084</v>
      </c>
      <c r="AA1645" s="16">
        <v>1205</v>
      </c>
      <c r="AB1645" s="19">
        <v>12816.71</v>
      </c>
      <c r="AC1645" s="19">
        <v>6117.75</v>
      </c>
      <c r="AD1645" s="16">
        <v>257</v>
      </c>
      <c r="AE1645" s="20">
        <v>382.707</v>
      </c>
      <c r="AF1645" s="19">
        <v>18.8</v>
      </c>
      <c r="AG1645" s="16">
        <v>45809</v>
      </c>
      <c r="AH1645" s="19">
        <v>6448</v>
      </c>
      <c r="AI1645" s="16">
        <v>113</v>
      </c>
      <c r="AJ1645" s="16">
        <v>24</v>
      </c>
      <c r="AK1645" s="16">
        <v>109</v>
      </c>
      <c r="AL1645" s="16">
        <v>4</v>
      </c>
      <c r="AM1645" s="16">
        <v>1</v>
      </c>
      <c r="AN1645" s="16">
        <v>113</v>
      </c>
      <c r="AO1645" s="16">
        <v>0</v>
      </c>
    </row>
    <row r="1646" hidden="1" spans="1:41">
      <c r="A1646">
        <v>2900504</v>
      </c>
      <c r="B1646" t="s">
        <v>1632</v>
      </c>
      <c r="C1646" t="s">
        <v>52</v>
      </c>
      <c r="D1646">
        <v>288</v>
      </c>
      <c r="E1646">
        <v>334</v>
      </c>
      <c r="F1646">
        <v>252</v>
      </c>
      <c r="G1646">
        <v>307</v>
      </c>
      <c r="H1646" s="16">
        <f t="shared" si="25"/>
        <v>11018</v>
      </c>
      <c r="I1646" s="16">
        <v>2185</v>
      </c>
      <c r="J1646" s="16">
        <v>8833</v>
      </c>
      <c r="K1646" s="16">
        <v>5524</v>
      </c>
      <c r="L1646" s="16">
        <v>5494</v>
      </c>
      <c r="M1646" s="16">
        <v>633</v>
      </c>
      <c r="N1646" s="16">
        <v>785</v>
      </c>
      <c r="O1646" s="16">
        <v>867</v>
      </c>
      <c r="P1646" s="16">
        <v>583</v>
      </c>
      <c r="Q1646" s="16">
        <v>1301</v>
      </c>
      <c r="R1646" s="16">
        <v>871</v>
      </c>
      <c r="S1646" s="16">
        <v>1665</v>
      </c>
      <c r="T1646" s="16">
        <v>1383</v>
      </c>
      <c r="U1646" s="16">
        <v>1111</v>
      </c>
      <c r="V1646" s="16">
        <v>1819</v>
      </c>
      <c r="W1646" s="19">
        <v>-1.71</v>
      </c>
      <c r="X1646" s="16">
        <v>7698</v>
      </c>
      <c r="Y1646" s="16">
        <v>3144</v>
      </c>
      <c r="Z1646" s="16">
        <v>653</v>
      </c>
      <c r="AA1646" s="16">
        <v>2491</v>
      </c>
      <c r="AB1646" s="19">
        <v>15601.56</v>
      </c>
      <c r="AC1646" s="19">
        <v>7949.39</v>
      </c>
      <c r="AD1646" s="16">
        <v>396</v>
      </c>
      <c r="AE1646" s="20">
        <v>768.365</v>
      </c>
      <c r="AF1646" s="19">
        <v>14.3</v>
      </c>
      <c r="AG1646" s="16">
        <v>51880</v>
      </c>
      <c r="AH1646" s="19">
        <v>4536</v>
      </c>
      <c r="AI1646" s="16">
        <v>123</v>
      </c>
      <c r="AJ1646" s="16">
        <v>15</v>
      </c>
      <c r="AK1646" s="16">
        <v>145</v>
      </c>
      <c r="AL1646" s="16">
        <v>1</v>
      </c>
      <c r="AM1646" s="16">
        <v>1</v>
      </c>
      <c r="AN1646" s="16">
        <v>120</v>
      </c>
      <c r="AO1646" s="16">
        <v>3</v>
      </c>
    </row>
    <row r="1647" hidden="1" spans="1:41">
      <c r="A1647">
        <v>4307054</v>
      </c>
      <c r="B1647" t="s">
        <v>1633</v>
      </c>
      <c r="C1647" t="s">
        <v>77</v>
      </c>
      <c r="D1647">
        <v>288</v>
      </c>
      <c r="E1647">
        <v>374</v>
      </c>
      <c r="F1647">
        <v>250</v>
      </c>
      <c r="G1647">
        <v>352</v>
      </c>
      <c r="H1647" s="16">
        <f t="shared" si="25"/>
        <v>3218</v>
      </c>
      <c r="I1647" s="16">
        <v>1752</v>
      </c>
      <c r="J1647" s="16">
        <v>1466</v>
      </c>
      <c r="K1647" s="16">
        <v>1640</v>
      </c>
      <c r="L1647" s="16">
        <v>1578</v>
      </c>
      <c r="M1647" s="16">
        <v>171</v>
      </c>
      <c r="N1647" s="16">
        <v>193</v>
      </c>
      <c r="O1647" s="16">
        <v>214</v>
      </c>
      <c r="P1647" s="16">
        <v>131</v>
      </c>
      <c r="Q1647" s="16">
        <v>282</v>
      </c>
      <c r="R1647" s="16">
        <v>205</v>
      </c>
      <c r="S1647" s="16">
        <v>454</v>
      </c>
      <c r="T1647" s="16">
        <v>434</v>
      </c>
      <c r="U1647" s="16">
        <v>478</v>
      </c>
      <c r="V1647" s="16">
        <v>656</v>
      </c>
      <c r="W1647" s="19">
        <v>0.11</v>
      </c>
      <c r="X1647" s="16">
        <v>2860</v>
      </c>
      <c r="Y1647" s="16">
        <v>1233</v>
      </c>
      <c r="Z1647" s="16">
        <v>683</v>
      </c>
      <c r="AA1647" s="16">
        <v>550</v>
      </c>
      <c r="AB1647" s="19">
        <v>22548.73</v>
      </c>
      <c r="AC1647" s="19">
        <v>21204.2</v>
      </c>
      <c r="AD1647" s="16">
        <v>214</v>
      </c>
      <c r="AE1647" s="20">
        <v>239.147</v>
      </c>
      <c r="AF1647" s="19">
        <v>13.5</v>
      </c>
      <c r="AG1647" s="16">
        <v>135417</v>
      </c>
      <c r="AH1647" s="19">
        <v>42226</v>
      </c>
      <c r="AI1647" s="16">
        <v>127</v>
      </c>
      <c r="AJ1647" s="16">
        <v>67</v>
      </c>
      <c r="AK1647" s="16">
        <v>227</v>
      </c>
      <c r="AL1647" s="16">
        <v>8</v>
      </c>
      <c r="AM1647" s="16">
        <v>1</v>
      </c>
      <c r="AN1647" s="16">
        <v>105</v>
      </c>
      <c r="AO1647" s="16">
        <v>22</v>
      </c>
    </row>
    <row r="1648" hidden="1" spans="1:41">
      <c r="A1648">
        <v>4307203</v>
      </c>
      <c r="B1648" t="s">
        <v>1634</v>
      </c>
      <c r="C1648" t="s">
        <v>77</v>
      </c>
      <c r="D1648">
        <v>288</v>
      </c>
      <c r="E1648">
        <v>364</v>
      </c>
      <c r="F1648">
        <v>253</v>
      </c>
      <c r="G1648">
        <v>336</v>
      </c>
      <c r="H1648" s="16">
        <f t="shared" si="25"/>
        <v>5151</v>
      </c>
      <c r="I1648" s="16">
        <v>2701</v>
      </c>
      <c r="J1648" s="16">
        <v>2450</v>
      </c>
      <c r="K1648" s="16">
        <v>2636</v>
      </c>
      <c r="L1648" s="16">
        <v>2515</v>
      </c>
      <c r="M1648" s="16">
        <v>261</v>
      </c>
      <c r="N1648" s="16">
        <v>292</v>
      </c>
      <c r="O1648" s="16">
        <v>357</v>
      </c>
      <c r="P1648" s="16">
        <v>274</v>
      </c>
      <c r="Q1648" s="16">
        <v>499</v>
      </c>
      <c r="R1648" s="16">
        <v>287</v>
      </c>
      <c r="S1648" s="16">
        <v>635</v>
      </c>
      <c r="T1648" s="16">
        <v>709</v>
      </c>
      <c r="U1648" s="16">
        <v>739</v>
      </c>
      <c r="V1648" s="16">
        <v>1098</v>
      </c>
      <c r="W1648" s="19">
        <v>-0.36</v>
      </c>
      <c r="X1648" s="16">
        <v>4356</v>
      </c>
      <c r="Y1648" s="16">
        <v>1801</v>
      </c>
      <c r="Z1648" s="16">
        <v>981</v>
      </c>
      <c r="AA1648" s="16">
        <v>820</v>
      </c>
      <c r="AB1648" s="19">
        <v>20878.71</v>
      </c>
      <c r="AC1648" s="19">
        <v>16401.72</v>
      </c>
      <c r="AD1648" s="16">
        <v>321</v>
      </c>
      <c r="AE1648" s="20">
        <v>285.724</v>
      </c>
      <c r="AF1648" s="19">
        <v>18</v>
      </c>
      <c r="AG1648" s="16">
        <v>84224</v>
      </c>
      <c r="AH1648" s="19">
        <v>16175</v>
      </c>
      <c r="AI1648" s="16">
        <v>170</v>
      </c>
      <c r="AJ1648" s="16">
        <v>133</v>
      </c>
      <c r="AK1648" s="16">
        <v>208</v>
      </c>
      <c r="AL1648" s="16">
        <v>5</v>
      </c>
      <c r="AM1648" s="16">
        <v>1</v>
      </c>
      <c r="AN1648" s="16">
        <v>157</v>
      </c>
      <c r="AO1648" s="16">
        <v>13</v>
      </c>
    </row>
    <row r="1649" hidden="1" spans="1:41">
      <c r="A1649">
        <v>4307302</v>
      </c>
      <c r="B1649" t="s">
        <v>1635</v>
      </c>
      <c r="C1649" t="s">
        <v>77</v>
      </c>
      <c r="D1649">
        <v>301</v>
      </c>
      <c r="E1649">
        <v>405</v>
      </c>
      <c r="F1649">
        <v>262</v>
      </c>
      <c r="G1649">
        <v>384</v>
      </c>
      <c r="H1649" s="16">
        <f t="shared" si="25"/>
        <v>7604</v>
      </c>
      <c r="I1649" s="16">
        <v>3341</v>
      </c>
      <c r="J1649" s="16">
        <v>4263</v>
      </c>
      <c r="K1649" s="16">
        <v>3812</v>
      </c>
      <c r="L1649" s="16">
        <v>3792</v>
      </c>
      <c r="M1649" s="16">
        <v>463</v>
      </c>
      <c r="N1649" s="16">
        <v>525</v>
      </c>
      <c r="O1649" s="16">
        <v>570</v>
      </c>
      <c r="P1649" s="16">
        <v>393</v>
      </c>
      <c r="Q1649" s="16">
        <v>678</v>
      </c>
      <c r="R1649" s="16">
        <v>451</v>
      </c>
      <c r="S1649" s="16">
        <v>1008</v>
      </c>
      <c r="T1649" s="16">
        <v>964</v>
      </c>
      <c r="U1649" s="16">
        <v>1066</v>
      </c>
      <c r="V1649" s="16">
        <v>1486</v>
      </c>
      <c r="W1649" s="19">
        <v>-0.72</v>
      </c>
      <c r="X1649" s="16">
        <v>6351</v>
      </c>
      <c r="Y1649" s="16">
        <v>2753</v>
      </c>
      <c r="Z1649" s="16">
        <v>1308</v>
      </c>
      <c r="AA1649" s="16">
        <v>1445</v>
      </c>
      <c r="AB1649" s="19">
        <v>21563.33</v>
      </c>
      <c r="AC1649" s="19">
        <v>12065.96</v>
      </c>
      <c r="AD1649" s="16">
        <v>354</v>
      </c>
      <c r="AE1649" s="20">
        <v>363.893</v>
      </c>
      <c r="AF1649" s="19">
        <v>20.9</v>
      </c>
      <c r="AG1649" s="16">
        <v>213707</v>
      </c>
      <c r="AH1649" s="19">
        <v>27493</v>
      </c>
      <c r="AI1649" s="16">
        <v>169</v>
      </c>
      <c r="AJ1649" s="16">
        <v>100</v>
      </c>
      <c r="AK1649" s="16">
        <v>257</v>
      </c>
      <c r="AL1649" s="16">
        <v>6</v>
      </c>
      <c r="AM1649" s="16">
        <v>2</v>
      </c>
      <c r="AN1649" s="16">
        <v>150</v>
      </c>
      <c r="AO1649" s="16">
        <v>19</v>
      </c>
    </row>
    <row r="1650" hidden="1" spans="1:41">
      <c r="A1650">
        <v>4205209</v>
      </c>
      <c r="B1650" t="s">
        <v>1636</v>
      </c>
      <c r="C1650" t="s">
        <v>57</v>
      </c>
      <c r="D1650">
        <v>295</v>
      </c>
      <c r="E1650">
        <v>368</v>
      </c>
      <c r="F1650">
        <v>251</v>
      </c>
      <c r="G1650">
        <v>333</v>
      </c>
      <c r="H1650" s="16">
        <f t="shared" si="25"/>
        <v>4486</v>
      </c>
      <c r="I1650" s="16">
        <v>2805</v>
      </c>
      <c r="J1650" s="16">
        <v>1681</v>
      </c>
      <c r="K1650" s="16">
        <v>2239</v>
      </c>
      <c r="L1650" s="16">
        <v>2247</v>
      </c>
      <c r="M1650" s="16">
        <v>237</v>
      </c>
      <c r="N1650" s="16">
        <v>262</v>
      </c>
      <c r="O1650" s="16">
        <v>288</v>
      </c>
      <c r="P1650" s="16">
        <v>208</v>
      </c>
      <c r="Q1650" s="16">
        <v>393</v>
      </c>
      <c r="R1650" s="16">
        <v>288</v>
      </c>
      <c r="S1650" s="16">
        <v>607</v>
      </c>
      <c r="T1650" s="16">
        <v>595</v>
      </c>
      <c r="U1650" s="16">
        <v>666</v>
      </c>
      <c r="V1650" s="16">
        <v>942</v>
      </c>
      <c r="W1650" s="19">
        <v>0.16</v>
      </c>
      <c r="X1650" s="16">
        <v>3918</v>
      </c>
      <c r="Y1650" s="16">
        <v>1668</v>
      </c>
      <c r="Z1650" s="16">
        <v>1061</v>
      </c>
      <c r="AA1650" s="16">
        <v>607</v>
      </c>
      <c r="AB1650" s="19">
        <v>26728.26</v>
      </c>
      <c r="AC1650" s="19">
        <v>20597.67</v>
      </c>
      <c r="AD1650" s="16">
        <v>288</v>
      </c>
      <c r="AE1650" s="20">
        <v>207.359</v>
      </c>
      <c r="AF1650" s="19">
        <v>21.6</v>
      </c>
      <c r="AG1650" s="16">
        <v>116848</v>
      </c>
      <c r="AH1650" s="19">
        <v>26176</v>
      </c>
      <c r="AI1650" s="16">
        <v>121</v>
      </c>
      <c r="AJ1650" s="16">
        <v>106</v>
      </c>
      <c r="AK1650" s="16">
        <v>263</v>
      </c>
      <c r="AL1650" s="16">
        <v>3</v>
      </c>
      <c r="AM1650" s="16">
        <v>1</v>
      </c>
      <c r="AN1650" s="16">
        <v>97</v>
      </c>
      <c r="AO1650" s="16">
        <v>24</v>
      </c>
    </row>
    <row r="1651" hidden="1" spans="1:41">
      <c r="A1651">
        <v>3124005</v>
      </c>
      <c r="B1651" t="s">
        <v>1637</v>
      </c>
      <c r="C1651" t="s">
        <v>44</v>
      </c>
      <c r="D1651">
        <v>314</v>
      </c>
      <c r="E1651">
        <v>658</v>
      </c>
      <c r="F1651">
        <v>278</v>
      </c>
      <c r="G1651">
        <v>672</v>
      </c>
      <c r="H1651" s="16">
        <f t="shared" si="25"/>
        <v>19080</v>
      </c>
      <c r="I1651" s="16">
        <v>9397</v>
      </c>
      <c r="J1651" s="16">
        <v>9683</v>
      </c>
      <c r="K1651" s="16">
        <v>9655</v>
      </c>
      <c r="L1651" s="16">
        <v>9425</v>
      </c>
      <c r="M1651" s="16">
        <v>1190</v>
      </c>
      <c r="N1651" s="16">
        <v>1340</v>
      </c>
      <c r="O1651" s="16">
        <v>1368</v>
      </c>
      <c r="P1651" s="16">
        <v>894</v>
      </c>
      <c r="Q1651" s="16">
        <v>2180</v>
      </c>
      <c r="R1651" s="16">
        <v>1482</v>
      </c>
      <c r="S1651" s="16">
        <v>3094</v>
      </c>
      <c r="T1651" s="16">
        <v>2416</v>
      </c>
      <c r="U1651" s="16">
        <v>2203</v>
      </c>
      <c r="V1651" s="16">
        <v>2913</v>
      </c>
      <c r="W1651" s="19">
        <v>0.36</v>
      </c>
      <c r="X1651" s="16">
        <v>15583</v>
      </c>
      <c r="Y1651" s="16">
        <v>6622</v>
      </c>
      <c r="Z1651" s="16">
        <v>3509</v>
      </c>
      <c r="AA1651" s="16">
        <v>3113</v>
      </c>
      <c r="AB1651" s="19">
        <v>19922.05</v>
      </c>
      <c r="AC1651" s="19">
        <v>8677.31</v>
      </c>
      <c r="AD1651" s="16">
        <v>177</v>
      </c>
      <c r="AE1651" s="20">
        <v>357.489</v>
      </c>
      <c r="AF1651" s="19">
        <v>53.4</v>
      </c>
      <c r="AG1651" s="16">
        <v>273627</v>
      </c>
      <c r="AH1651" s="19">
        <v>14502</v>
      </c>
      <c r="AI1651" s="16">
        <v>457</v>
      </c>
      <c r="AJ1651" s="16">
        <v>232</v>
      </c>
      <c r="AK1651" s="16">
        <v>445</v>
      </c>
      <c r="AL1651" s="16">
        <v>5</v>
      </c>
      <c r="AM1651" s="16">
        <v>1</v>
      </c>
      <c r="AN1651" s="16">
        <v>411</v>
      </c>
      <c r="AO1651" s="16">
        <v>46</v>
      </c>
    </row>
    <row r="1652" hidden="1" spans="1:41">
      <c r="A1652">
        <v>2605202</v>
      </c>
      <c r="B1652" t="s">
        <v>1638</v>
      </c>
      <c r="C1652" t="s">
        <v>62</v>
      </c>
      <c r="D1652">
        <v>328</v>
      </c>
      <c r="E1652">
        <v>489</v>
      </c>
      <c r="F1652">
        <v>295</v>
      </c>
      <c r="G1652">
        <v>475</v>
      </c>
      <c r="H1652" s="16">
        <f t="shared" si="25"/>
        <v>68710</v>
      </c>
      <c r="I1652" s="16">
        <v>57647</v>
      </c>
      <c r="J1652" s="16">
        <v>11063</v>
      </c>
      <c r="K1652" s="16">
        <v>33894</v>
      </c>
      <c r="L1652" s="16">
        <v>34816</v>
      </c>
      <c r="M1652" s="16">
        <v>5081</v>
      </c>
      <c r="N1652" s="16">
        <v>5772</v>
      </c>
      <c r="O1652" s="16">
        <v>6172</v>
      </c>
      <c r="P1652" s="16">
        <v>3829</v>
      </c>
      <c r="Q1652" s="16">
        <v>8393</v>
      </c>
      <c r="R1652" s="16">
        <v>5798</v>
      </c>
      <c r="S1652" s="16">
        <v>11353</v>
      </c>
      <c r="T1652" s="16">
        <v>9081</v>
      </c>
      <c r="U1652" s="16">
        <v>6317</v>
      </c>
      <c r="V1652" s="16">
        <v>6914</v>
      </c>
      <c r="W1652" s="19">
        <v>0.64</v>
      </c>
      <c r="X1652" s="16">
        <v>51515</v>
      </c>
      <c r="Y1652" s="16">
        <v>21583</v>
      </c>
      <c r="Z1652" s="16">
        <v>18498</v>
      </c>
      <c r="AA1652" s="16">
        <v>3085</v>
      </c>
      <c r="AB1652" s="19">
        <v>13853.34</v>
      </c>
      <c r="AC1652" s="19">
        <v>5787.07</v>
      </c>
      <c r="AD1652" s="16">
        <v>51</v>
      </c>
      <c r="AE1652" s="20">
        <v>342.201</v>
      </c>
      <c r="AF1652" s="19">
        <v>200.8</v>
      </c>
      <c r="AG1652" s="16">
        <v>711673</v>
      </c>
      <c r="AH1652" s="19">
        <v>10562</v>
      </c>
      <c r="AI1652" s="16">
        <v>1322</v>
      </c>
      <c r="AJ1652" s="16">
        <v>500</v>
      </c>
      <c r="AK1652" s="16">
        <v>1485</v>
      </c>
      <c r="AL1652" s="16">
        <v>20</v>
      </c>
      <c r="AM1652" s="16">
        <v>5</v>
      </c>
      <c r="AN1652" s="16">
        <v>1265</v>
      </c>
      <c r="AO1652" s="16">
        <v>57</v>
      </c>
    </row>
    <row r="1653" hidden="1" spans="1:41">
      <c r="A1653">
        <v>4307401</v>
      </c>
      <c r="B1653" t="s">
        <v>1639</v>
      </c>
      <c r="C1653" t="s">
        <v>77</v>
      </c>
      <c r="D1653">
        <v>286</v>
      </c>
      <c r="E1653">
        <v>351</v>
      </c>
      <c r="F1653">
        <v>249</v>
      </c>
      <c r="G1653">
        <v>323</v>
      </c>
      <c r="H1653" s="16">
        <f t="shared" si="25"/>
        <v>3318</v>
      </c>
      <c r="I1653" s="16">
        <v>2239</v>
      </c>
      <c r="J1653" s="16">
        <v>1079</v>
      </c>
      <c r="K1653" s="16">
        <v>1658</v>
      </c>
      <c r="L1653" s="16">
        <v>1660</v>
      </c>
      <c r="M1653" s="16">
        <v>175</v>
      </c>
      <c r="N1653" s="16">
        <v>234</v>
      </c>
      <c r="O1653" s="16">
        <v>211</v>
      </c>
      <c r="P1653" s="16">
        <v>160</v>
      </c>
      <c r="Q1653" s="16">
        <v>284</v>
      </c>
      <c r="R1653" s="16">
        <v>218</v>
      </c>
      <c r="S1653" s="16">
        <v>455</v>
      </c>
      <c r="T1653" s="16">
        <v>422</v>
      </c>
      <c r="U1653" s="16">
        <v>443</v>
      </c>
      <c r="V1653" s="16">
        <v>716</v>
      </c>
      <c r="W1653" s="19">
        <v>0.17</v>
      </c>
      <c r="X1653" s="16">
        <v>2858</v>
      </c>
      <c r="Y1653" s="16">
        <v>1247</v>
      </c>
      <c r="Z1653" s="16">
        <v>853</v>
      </c>
      <c r="AA1653" s="16">
        <v>394</v>
      </c>
      <c r="AB1653" s="19">
        <v>21560.52</v>
      </c>
      <c r="AC1653" s="19">
        <v>15523.76</v>
      </c>
      <c r="AD1653" s="16">
        <v>219</v>
      </c>
      <c r="AE1653" s="20">
        <v>829.766</v>
      </c>
      <c r="AF1653" s="19">
        <v>4</v>
      </c>
      <c r="AG1653" s="16">
        <v>165430</v>
      </c>
      <c r="AH1653" s="19">
        <v>50115</v>
      </c>
      <c r="AI1653" s="16">
        <v>129</v>
      </c>
      <c r="AJ1653" s="16">
        <v>49</v>
      </c>
      <c r="AK1653" s="16">
        <v>177</v>
      </c>
      <c r="AL1653" s="16">
        <v>9</v>
      </c>
      <c r="AM1653" s="16">
        <v>2</v>
      </c>
      <c r="AN1653" s="16">
        <v>116</v>
      </c>
      <c r="AO1653" s="16">
        <v>13</v>
      </c>
    </row>
    <row r="1654" hidden="1" spans="1:41">
      <c r="A1654">
        <v>3124104</v>
      </c>
      <c r="B1654" t="s">
        <v>1640</v>
      </c>
      <c r="C1654" t="s">
        <v>44</v>
      </c>
      <c r="D1654">
        <v>324</v>
      </c>
      <c r="E1654">
        <v>496</v>
      </c>
      <c r="F1654">
        <v>352</v>
      </c>
      <c r="G1654">
        <v>501</v>
      </c>
      <c r="H1654" s="16">
        <f t="shared" si="25"/>
        <v>69876</v>
      </c>
      <c r="I1654" s="16">
        <v>64517</v>
      </c>
      <c r="J1654" s="16">
        <v>5359</v>
      </c>
      <c r="K1654" s="16">
        <v>35452</v>
      </c>
      <c r="L1654" s="16">
        <v>34424</v>
      </c>
      <c r="M1654" s="16">
        <v>5148</v>
      </c>
      <c r="N1654" s="16">
        <v>5674</v>
      </c>
      <c r="O1654" s="16">
        <v>6211</v>
      </c>
      <c r="P1654" s="16">
        <v>3814</v>
      </c>
      <c r="Q1654" s="16">
        <v>7369</v>
      </c>
      <c r="R1654" s="16">
        <v>4988</v>
      </c>
      <c r="S1654" s="16">
        <v>11749</v>
      </c>
      <c r="T1654" s="16">
        <v>9362</v>
      </c>
      <c r="U1654" s="16">
        <v>7401</v>
      </c>
      <c r="V1654" s="16">
        <v>8160</v>
      </c>
      <c r="W1654" s="19">
        <v>1.27</v>
      </c>
      <c r="X1654" s="16">
        <v>59361</v>
      </c>
      <c r="Y1654" s="16">
        <v>22400</v>
      </c>
      <c r="Z1654" s="16">
        <v>20515</v>
      </c>
      <c r="AA1654" s="16">
        <v>1885</v>
      </c>
      <c r="AB1654" s="19">
        <v>17905.61</v>
      </c>
      <c r="AC1654" s="19">
        <v>12940.47</v>
      </c>
      <c r="AD1654" s="16">
        <v>38</v>
      </c>
      <c r="AE1654" s="20">
        <v>909.679</v>
      </c>
      <c r="AF1654" s="19">
        <v>76.8</v>
      </c>
      <c r="AG1654" s="16">
        <v>559615</v>
      </c>
      <c r="AH1654" s="19">
        <v>8327</v>
      </c>
      <c r="AI1654" s="16">
        <v>1617</v>
      </c>
      <c r="AJ1654" s="16">
        <v>1340</v>
      </c>
      <c r="AK1654" s="16">
        <v>2286</v>
      </c>
      <c r="AL1654" s="16">
        <v>60</v>
      </c>
      <c r="AM1654" s="16">
        <v>3</v>
      </c>
      <c r="AN1654" s="16">
        <v>1533</v>
      </c>
      <c r="AO1654" s="16">
        <v>84</v>
      </c>
    </row>
    <row r="1655" hidden="1" spans="1:41">
      <c r="A1655">
        <v>3124203</v>
      </c>
      <c r="B1655" t="s">
        <v>1641</v>
      </c>
      <c r="C1655" t="s">
        <v>44</v>
      </c>
      <c r="D1655">
        <v>316</v>
      </c>
      <c r="E1655">
        <v>506</v>
      </c>
      <c r="F1655">
        <v>283</v>
      </c>
      <c r="G1655">
        <v>514</v>
      </c>
      <c r="H1655" s="16">
        <f t="shared" si="25"/>
        <v>24962</v>
      </c>
      <c r="I1655" s="16">
        <v>14639</v>
      </c>
      <c r="J1655" s="16">
        <v>10323</v>
      </c>
      <c r="K1655" s="16">
        <v>12692</v>
      </c>
      <c r="L1655" s="16">
        <v>12270</v>
      </c>
      <c r="M1655" s="16">
        <v>1615</v>
      </c>
      <c r="N1655" s="16">
        <v>1821</v>
      </c>
      <c r="O1655" s="16">
        <v>1944</v>
      </c>
      <c r="P1655" s="16">
        <v>1140</v>
      </c>
      <c r="Q1655" s="16">
        <v>2619</v>
      </c>
      <c r="R1655" s="16">
        <v>1996</v>
      </c>
      <c r="S1655" s="16">
        <v>3986</v>
      </c>
      <c r="T1655" s="16">
        <v>3266</v>
      </c>
      <c r="U1655" s="16">
        <v>3067</v>
      </c>
      <c r="V1655" s="16">
        <v>3508</v>
      </c>
      <c r="W1655" s="19">
        <v>0.65</v>
      </c>
      <c r="X1655" s="16">
        <v>20392</v>
      </c>
      <c r="Y1655" s="16">
        <v>8841</v>
      </c>
      <c r="Z1655" s="16">
        <v>5528</v>
      </c>
      <c r="AA1655" s="16">
        <v>3313</v>
      </c>
      <c r="AB1655" s="19">
        <v>20466.8</v>
      </c>
      <c r="AC1655" s="19">
        <v>7661.66</v>
      </c>
      <c r="AD1655" s="16">
        <v>233</v>
      </c>
      <c r="AE1655" s="20">
        <v>317.638</v>
      </c>
      <c r="AF1655" s="19">
        <v>78.6</v>
      </c>
      <c r="AG1655" s="16">
        <v>405874</v>
      </c>
      <c r="AH1655" s="19">
        <v>16587</v>
      </c>
      <c r="AI1655" s="16">
        <v>981</v>
      </c>
      <c r="AJ1655" s="16">
        <v>376</v>
      </c>
      <c r="AK1655" s="16">
        <v>1043</v>
      </c>
      <c r="AL1655" s="16">
        <v>8</v>
      </c>
      <c r="AM1655" s="16">
        <v>3</v>
      </c>
      <c r="AN1655" s="16">
        <v>910</v>
      </c>
      <c r="AO1655" s="16">
        <v>71</v>
      </c>
    </row>
    <row r="1656" hidden="1" spans="1:41">
      <c r="A1656">
        <v>2506004</v>
      </c>
      <c r="B1656" t="s">
        <v>1642</v>
      </c>
      <c r="C1656" t="s">
        <v>107</v>
      </c>
      <c r="D1656">
        <v>308</v>
      </c>
      <c r="E1656">
        <v>504</v>
      </c>
      <c r="F1656">
        <v>271</v>
      </c>
      <c r="G1656">
        <v>533</v>
      </c>
      <c r="H1656" s="16">
        <f t="shared" si="25"/>
        <v>33492</v>
      </c>
      <c r="I1656" s="16">
        <v>25006</v>
      </c>
      <c r="J1656" s="16">
        <v>8486</v>
      </c>
      <c r="K1656" s="16">
        <v>16316</v>
      </c>
      <c r="L1656" s="16">
        <v>17176</v>
      </c>
      <c r="M1656" s="16">
        <v>2648</v>
      </c>
      <c r="N1656" s="16">
        <v>2790</v>
      </c>
      <c r="O1656" s="16">
        <v>2975</v>
      </c>
      <c r="P1656" s="16">
        <v>1560</v>
      </c>
      <c r="Q1656" s="16">
        <v>3603</v>
      </c>
      <c r="R1656" s="16">
        <v>2627</v>
      </c>
      <c r="S1656" s="16">
        <v>5502</v>
      </c>
      <c r="T1656" s="16">
        <v>4126</v>
      </c>
      <c r="U1656" s="16">
        <v>3134</v>
      </c>
      <c r="V1656" s="16">
        <v>4527</v>
      </c>
      <c r="W1656" s="19">
        <v>0.7</v>
      </c>
      <c r="X1656" s="16">
        <v>24641</v>
      </c>
      <c r="Y1656" s="16">
        <v>10838</v>
      </c>
      <c r="Z1656" s="16">
        <v>8199</v>
      </c>
      <c r="AA1656" s="16">
        <v>2639</v>
      </c>
      <c r="AB1656" s="19">
        <v>15128.59</v>
      </c>
      <c r="AC1656" s="19">
        <v>7027.35</v>
      </c>
      <c r="AD1656" s="16">
        <v>111</v>
      </c>
      <c r="AE1656" s="20">
        <v>161.138</v>
      </c>
      <c r="AF1656" s="19">
        <v>207.8</v>
      </c>
      <c r="AG1656" s="16">
        <v>369641</v>
      </c>
      <c r="AH1656" s="19">
        <v>11275</v>
      </c>
      <c r="AI1656" s="16">
        <v>1245</v>
      </c>
      <c r="AJ1656" s="16">
        <v>282</v>
      </c>
      <c r="AK1656" s="16">
        <v>802</v>
      </c>
      <c r="AL1656" s="16">
        <v>11</v>
      </c>
      <c r="AM1656" s="16">
        <v>3</v>
      </c>
      <c r="AN1656" s="16">
        <v>1084</v>
      </c>
      <c r="AO1656" s="16">
        <v>161</v>
      </c>
    </row>
    <row r="1657" hidden="1" spans="1:41">
      <c r="A1657">
        <v>4307450</v>
      </c>
      <c r="B1657" t="s">
        <v>1643</v>
      </c>
      <c r="C1657" t="s">
        <v>77</v>
      </c>
      <c r="D1657">
        <v>288</v>
      </c>
      <c r="E1657">
        <v>350</v>
      </c>
      <c r="F1657">
        <v>248</v>
      </c>
      <c r="G1657">
        <v>325</v>
      </c>
      <c r="H1657" s="16">
        <f t="shared" si="25"/>
        <v>3183</v>
      </c>
      <c r="I1657" s="16">
        <v>829</v>
      </c>
      <c r="J1657" s="16">
        <v>2354</v>
      </c>
      <c r="K1657" s="16">
        <v>1617</v>
      </c>
      <c r="L1657" s="16">
        <v>1566</v>
      </c>
      <c r="M1657" s="16">
        <v>150</v>
      </c>
      <c r="N1657" s="16">
        <v>164</v>
      </c>
      <c r="O1657" s="16">
        <v>183</v>
      </c>
      <c r="P1657" s="16">
        <v>119</v>
      </c>
      <c r="Q1657" s="16">
        <v>236</v>
      </c>
      <c r="R1657" s="16">
        <v>151</v>
      </c>
      <c r="S1657" s="16">
        <v>358</v>
      </c>
      <c r="T1657" s="16">
        <v>446</v>
      </c>
      <c r="U1657" s="16">
        <v>521</v>
      </c>
      <c r="V1657" s="16">
        <v>855</v>
      </c>
      <c r="W1657" s="19">
        <v>-0.64</v>
      </c>
      <c r="X1657" s="16">
        <v>2773</v>
      </c>
      <c r="Y1657" s="16">
        <v>1214</v>
      </c>
      <c r="Z1657" s="16">
        <v>350</v>
      </c>
      <c r="AA1657" s="16">
        <v>864</v>
      </c>
      <c r="AB1657" s="19">
        <v>26015.22</v>
      </c>
      <c r="AC1657" s="19">
        <v>15260.16</v>
      </c>
      <c r="AD1657" s="16">
        <v>401</v>
      </c>
      <c r="AE1657" s="20">
        <v>148.909</v>
      </c>
      <c r="AF1657" s="19">
        <v>21.4</v>
      </c>
      <c r="AG1657" s="16">
        <v>60270</v>
      </c>
      <c r="AH1657" s="19">
        <v>18573</v>
      </c>
      <c r="AI1657" s="16">
        <v>38</v>
      </c>
      <c r="AJ1657" s="16">
        <v>26</v>
      </c>
      <c r="AK1657" s="16">
        <v>84</v>
      </c>
      <c r="AL1657" s="16">
        <v>4</v>
      </c>
      <c r="AM1657" s="16">
        <v>0</v>
      </c>
      <c r="AN1657" s="16">
        <v>33</v>
      </c>
      <c r="AO1657" s="16">
        <v>5</v>
      </c>
    </row>
    <row r="1658" hidden="1" spans="1:41">
      <c r="A1658">
        <v>4107520</v>
      </c>
      <c r="B1658" t="s">
        <v>1644</v>
      </c>
      <c r="C1658" t="s">
        <v>55</v>
      </c>
      <c r="D1658">
        <v>293</v>
      </c>
      <c r="E1658">
        <v>346</v>
      </c>
      <c r="F1658">
        <v>256</v>
      </c>
      <c r="G1658">
        <v>312</v>
      </c>
      <c r="H1658" s="16">
        <f t="shared" si="25"/>
        <v>1829</v>
      </c>
      <c r="I1658" s="16">
        <v>758</v>
      </c>
      <c r="J1658" s="16">
        <v>1071</v>
      </c>
      <c r="K1658" s="16">
        <v>915</v>
      </c>
      <c r="L1658" s="16">
        <v>914</v>
      </c>
      <c r="M1658" s="16">
        <v>83</v>
      </c>
      <c r="N1658" s="16">
        <v>106</v>
      </c>
      <c r="O1658" s="16">
        <v>117</v>
      </c>
      <c r="P1658" s="16">
        <v>69</v>
      </c>
      <c r="Q1658" s="16">
        <v>148</v>
      </c>
      <c r="R1658" s="16">
        <v>110</v>
      </c>
      <c r="S1658" s="16">
        <v>261</v>
      </c>
      <c r="T1658" s="16">
        <v>279</v>
      </c>
      <c r="U1658" s="16">
        <v>229</v>
      </c>
      <c r="V1658" s="16">
        <v>427</v>
      </c>
      <c r="W1658" s="19">
        <v>-1.23</v>
      </c>
      <c r="X1658" s="16">
        <v>1573</v>
      </c>
      <c r="Y1658" s="16">
        <v>682</v>
      </c>
      <c r="Z1658" s="16">
        <v>288</v>
      </c>
      <c r="AA1658" s="16">
        <v>394</v>
      </c>
      <c r="AB1658" s="19">
        <v>23477.65</v>
      </c>
      <c r="AC1658" s="19">
        <v>20548.5</v>
      </c>
      <c r="AD1658" s="16">
        <v>497</v>
      </c>
      <c r="AE1658" s="20">
        <v>138.56</v>
      </c>
      <c r="AF1658" s="19">
        <v>13.2</v>
      </c>
      <c r="AG1658" s="16">
        <v>34252</v>
      </c>
      <c r="AH1658" s="19">
        <v>18046</v>
      </c>
      <c r="AI1658" s="16">
        <v>43</v>
      </c>
      <c r="AJ1658" s="16">
        <v>52</v>
      </c>
      <c r="AK1658" s="16">
        <v>73</v>
      </c>
      <c r="AL1658" s="16">
        <v>0</v>
      </c>
      <c r="AM1658" s="16">
        <v>0</v>
      </c>
      <c r="AN1658" s="16">
        <v>42</v>
      </c>
      <c r="AO1658" s="16">
        <v>1</v>
      </c>
    </row>
    <row r="1659" hidden="1" spans="1:41">
      <c r="A1659">
        <v>2203701</v>
      </c>
      <c r="B1659" t="s">
        <v>1645</v>
      </c>
      <c r="C1659" t="s">
        <v>75</v>
      </c>
      <c r="D1659">
        <v>314</v>
      </c>
      <c r="E1659">
        <v>440</v>
      </c>
      <c r="F1659">
        <v>289</v>
      </c>
      <c r="G1659">
        <v>434</v>
      </c>
      <c r="H1659" s="16">
        <f t="shared" si="25"/>
        <v>39151</v>
      </c>
      <c r="I1659" s="16">
        <v>24219</v>
      </c>
      <c r="J1659" s="16">
        <v>14932</v>
      </c>
      <c r="K1659" s="16">
        <v>19351</v>
      </c>
      <c r="L1659" s="16">
        <v>19800</v>
      </c>
      <c r="M1659" s="16">
        <v>2999</v>
      </c>
      <c r="N1659" s="16">
        <v>3282</v>
      </c>
      <c r="O1659" s="16">
        <v>3596</v>
      </c>
      <c r="P1659" s="16">
        <v>2306</v>
      </c>
      <c r="Q1659" s="16">
        <v>4686</v>
      </c>
      <c r="R1659" s="16">
        <v>3275</v>
      </c>
      <c r="S1659" s="16">
        <v>6416</v>
      </c>
      <c r="T1659" s="16">
        <v>4411</v>
      </c>
      <c r="U1659" s="16">
        <v>3741</v>
      </c>
      <c r="V1659" s="16">
        <v>4439</v>
      </c>
      <c r="W1659" s="19">
        <v>0.22</v>
      </c>
      <c r="X1659" s="16">
        <v>27149</v>
      </c>
      <c r="Y1659" s="16">
        <v>11553</v>
      </c>
      <c r="Z1659" s="16">
        <v>7264</v>
      </c>
      <c r="AA1659" s="16">
        <v>4289</v>
      </c>
      <c r="AB1659" s="19">
        <v>14223.18</v>
      </c>
      <c r="AC1659" s="19">
        <v>6079.94</v>
      </c>
      <c r="AD1659" s="16">
        <v>146</v>
      </c>
      <c r="AE1659" s="20">
        <v>908.777</v>
      </c>
      <c r="AF1659" s="19">
        <v>43.1</v>
      </c>
      <c r="AG1659" s="16">
        <v>289302</v>
      </c>
      <c r="AH1659" s="19">
        <v>7442</v>
      </c>
      <c r="AI1659" s="16">
        <v>867</v>
      </c>
      <c r="AJ1659" s="16">
        <v>199</v>
      </c>
      <c r="AK1659" s="16">
        <v>754</v>
      </c>
      <c r="AL1659" s="16">
        <v>6</v>
      </c>
      <c r="AM1659" s="16">
        <v>4</v>
      </c>
      <c r="AN1659" s="16">
        <v>826</v>
      </c>
      <c r="AO1659" s="16">
        <v>41</v>
      </c>
    </row>
    <row r="1660" hidden="1" spans="1:41">
      <c r="A1660">
        <v>1707405</v>
      </c>
      <c r="B1660" t="s">
        <v>1645</v>
      </c>
      <c r="C1660" t="s">
        <v>64</v>
      </c>
      <c r="D1660">
        <v>290</v>
      </c>
      <c r="E1660">
        <v>331</v>
      </c>
      <c r="F1660">
        <v>261</v>
      </c>
      <c r="G1660">
        <v>301</v>
      </c>
      <c r="H1660" s="16">
        <f t="shared" si="25"/>
        <v>10931</v>
      </c>
      <c r="I1660" s="16">
        <v>5318</v>
      </c>
      <c r="J1660" s="16">
        <v>5613</v>
      </c>
      <c r="K1660" s="16">
        <v>5650</v>
      </c>
      <c r="L1660" s="16">
        <v>5281</v>
      </c>
      <c r="M1660" s="16">
        <v>1092</v>
      </c>
      <c r="N1660" s="16">
        <v>1222</v>
      </c>
      <c r="O1660" s="16">
        <v>1234</v>
      </c>
      <c r="P1660" s="16">
        <v>696</v>
      </c>
      <c r="Q1660" s="16">
        <v>1352</v>
      </c>
      <c r="R1660" s="16">
        <v>888</v>
      </c>
      <c r="S1660" s="16">
        <v>1502</v>
      </c>
      <c r="T1660" s="16">
        <v>1072</v>
      </c>
      <c r="U1660" s="16">
        <v>919</v>
      </c>
      <c r="V1660" s="16">
        <v>954</v>
      </c>
      <c r="W1660" s="19">
        <v>1.31</v>
      </c>
      <c r="X1660" s="16">
        <v>7891</v>
      </c>
      <c r="Y1660" s="16">
        <v>3048</v>
      </c>
      <c r="Z1660" s="16">
        <v>1485</v>
      </c>
      <c r="AA1660" s="16">
        <v>1563</v>
      </c>
      <c r="AB1660" s="19">
        <v>10931.99</v>
      </c>
      <c r="AC1660" s="19">
        <v>5073.28</v>
      </c>
      <c r="AD1660" s="16">
        <v>534</v>
      </c>
      <c r="AE1660" s="20">
        <v>504.023</v>
      </c>
      <c r="AF1660" s="19">
        <v>21.7</v>
      </c>
      <c r="AG1660" s="16">
        <v>74325</v>
      </c>
      <c r="AH1660" s="19">
        <v>7075</v>
      </c>
      <c r="AI1660" s="16">
        <v>199</v>
      </c>
      <c r="AJ1660" s="16">
        <v>44</v>
      </c>
      <c r="AK1660" s="16">
        <v>123</v>
      </c>
      <c r="AL1660" s="16">
        <v>3</v>
      </c>
      <c r="AM1660" s="16">
        <v>1</v>
      </c>
      <c r="AN1660" s="16">
        <v>198</v>
      </c>
      <c r="AO1660" s="16">
        <v>1</v>
      </c>
    </row>
    <row r="1661" hidden="1" spans="1:41">
      <c r="A1661">
        <v>2104008</v>
      </c>
      <c r="B1661" t="s">
        <v>1646</v>
      </c>
      <c r="C1661" t="s">
        <v>67</v>
      </c>
      <c r="D1661">
        <v>290</v>
      </c>
      <c r="E1661">
        <v>411</v>
      </c>
      <c r="F1661">
        <v>254</v>
      </c>
      <c r="G1661">
        <v>396</v>
      </c>
      <c r="H1661" s="16">
        <f t="shared" si="25"/>
        <v>16464</v>
      </c>
      <c r="I1661" s="16">
        <v>8445</v>
      </c>
      <c r="J1661" s="16">
        <v>8019</v>
      </c>
      <c r="K1661" s="16">
        <v>8059</v>
      </c>
      <c r="L1661" s="16">
        <v>8405</v>
      </c>
      <c r="M1661" s="16">
        <v>1503</v>
      </c>
      <c r="N1661" s="16">
        <v>1584</v>
      </c>
      <c r="O1661" s="16">
        <v>1681</v>
      </c>
      <c r="P1661" s="16">
        <v>1088</v>
      </c>
      <c r="Q1661" s="16">
        <v>1889</v>
      </c>
      <c r="R1661" s="16">
        <v>1272</v>
      </c>
      <c r="S1661" s="16">
        <v>2482</v>
      </c>
      <c r="T1661" s="16">
        <v>1811</v>
      </c>
      <c r="U1661" s="16">
        <v>1404</v>
      </c>
      <c r="V1661" s="16">
        <v>1750</v>
      </c>
      <c r="W1661" s="19">
        <v>-1.1</v>
      </c>
      <c r="X1661" s="16">
        <v>10632</v>
      </c>
      <c r="Y1661" s="16">
        <v>4863</v>
      </c>
      <c r="Z1661" s="16">
        <v>2575</v>
      </c>
      <c r="AA1661" s="16">
        <v>2288</v>
      </c>
      <c r="AB1661" s="19">
        <v>13298.24</v>
      </c>
      <c r="AC1661" s="19">
        <v>5133.15</v>
      </c>
      <c r="AD1661" s="16">
        <v>264</v>
      </c>
      <c r="AE1661" s="20">
        <v>452.439</v>
      </c>
      <c r="AF1661" s="19">
        <v>36.4</v>
      </c>
      <c r="AG1661" s="16">
        <v>120239</v>
      </c>
      <c r="AH1661" s="19">
        <v>7061</v>
      </c>
      <c r="AI1661" s="16">
        <v>302</v>
      </c>
      <c r="AJ1661" s="16">
        <v>46</v>
      </c>
      <c r="AK1661" s="16">
        <v>274</v>
      </c>
      <c r="AL1661" s="16">
        <v>5</v>
      </c>
      <c r="AM1661" s="16">
        <v>2</v>
      </c>
      <c r="AN1661" s="16">
        <v>289</v>
      </c>
      <c r="AO1661" s="16">
        <v>13</v>
      </c>
    </row>
    <row r="1662" hidden="1" spans="1:41">
      <c r="A1662">
        <v>4107546</v>
      </c>
      <c r="B1662" t="s">
        <v>1647</v>
      </c>
      <c r="C1662" t="s">
        <v>55</v>
      </c>
      <c r="D1662">
        <v>291</v>
      </c>
      <c r="E1662">
        <v>338</v>
      </c>
      <c r="F1662">
        <v>252</v>
      </c>
      <c r="G1662">
        <v>311</v>
      </c>
      <c r="H1662" s="16">
        <f t="shared" si="25"/>
        <v>4399</v>
      </c>
      <c r="I1662" s="16">
        <v>1687</v>
      </c>
      <c r="J1662" s="16">
        <v>2712</v>
      </c>
      <c r="K1662" s="16">
        <v>2255</v>
      </c>
      <c r="L1662" s="16">
        <v>2144</v>
      </c>
      <c r="M1662" s="16">
        <v>321</v>
      </c>
      <c r="N1662" s="16">
        <v>377</v>
      </c>
      <c r="O1662" s="16">
        <v>372</v>
      </c>
      <c r="P1662" s="16">
        <v>226</v>
      </c>
      <c r="Q1662" s="16">
        <v>404</v>
      </c>
      <c r="R1662" s="16">
        <v>260</v>
      </c>
      <c r="S1662" s="16">
        <v>586</v>
      </c>
      <c r="T1662" s="16">
        <v>537</v>
      </c>
      <c r="U1662" s="16">
        <v>539</v>
      </c>
      <c r="V1662" s="16">
        <v>777</v>
      </c>
      <c r="W1662" s="19">
        <v>-1.06</v>
      </c>
      <c r="X1662" s="16">
        <v>3563</v>
      </c>
      <c r="Y1662" s="16">
        <v>1456</v>
      </c>
      <c r="Z1662" s="16">
        <v>597</v>
      </c>
      <c r="AA1662" s="16">
        <v>859</v>
      </c>
      <c r="AB1662" s="19">
        <v>19596.07</v>
      </c>
      <c r="AC1662" s="19">
        <v>14921.75</v>
      </c>
      <c r="AD1662" s="16">
        <v>358</v>
      </c>
      <c r="AE1662" s="20">
        <v>326.44</v>
      </c>
      <c r="AF1662" s="19">
        <v>13.5</v>
      </c>
      <c r="AG1662" s="16">
        <v>95994</v>
      </c>
      <c r="AH1662" s="19">
        <v>21135</v>
      </c>
      <c r="AI1662" s="16">
        <v>67</v>
      </c>
      <c r="AJ1662" s="16">
        <v>29</v>
      </c>
      <c r="AK1662" s="16">
        <v>120</v>
      </c>
      <c r="AL1662" s="16">
        <v>4</v>
      </c>
      <c r="AM1662" s="16">
        <v>1</v>
      </c>
      <c r="AN1662" s="16">
        <v>55</v>
      </c>
      <c r="AO1662" s="16">
        <v>12</v>
      </c>
    </row>
    <row r="1663" hidden="1" spans="1:41">
      <c r="A1663">
        <v>1100098</v>
      </c>
      <c r="B1663" t="s">
        <v>1648</v>
      </c>
      <c r="C1663" t="s">
        <v>188</v>
      </c>
      <c r="D1663">
        <v>331</v>
      </c>
      <c r="E1663">
        <v>533</v>
      </c>
      <c r="F1663">
        <v>304</v>
      </c>
      <c r="G1663">
        <v>504</v>
      </c>
      <c r="H1663" s="16">
        <f t="shared" si="25"/>
        <v>33335</v>
      </c>
      <c r="I1663" s="16">
        <v>25145</v>
      </c>
      <c r="J1663" s="16">
        <v>8190</v>
      </c>
      <c r="K1663" s="16">
        <v>16951</v>
      </c>
      <c r="L1663" s="16">
        <v>16384</v>
      </c>
      <c r="M1663" s="16">
        <v>2472</v>
      </c>
      <c r="N1663" s="16">
        <v>2518</v>
      </c>
      <c r="O1663" s="16">
        <v>2794</v>
      </c>
      <c r="P1663" s="16">
        <v>1815</v>
      </c>
      <c r="Q1663" s="16">
        <v>3856</v>
      </c>
      <c r="R1663" s="16">
        <v>2931</v>
      </c>
      <c r="S1663" s="16">
        <v>5887</v>
      </c>
      <c r="T1663" s="16">
        <v>4400</v>
      </c>
      <c r="U1663" s="16">
        <v>3460</v>
      </c>
      <c r="V1663" s="16">
        <v>3202</v>
      </c>
      <c r="W1663" s="19">
        <v>0.95</v>
      </c>
      <c r="X1663" s="16">
        <v>27377</v>
      </c>
      <c r="Y1663" s="16">
        <v>11561</v>
      </c>
      <c r="Z1663" s="16">
        <v>8727</v>
      </c>
      <c r="AA1663" s="16">
        <v>2834</v>
      </c>
      <c r="AB1663" s="19">
        <v>18281.03</v>
      </c>
      <c r="AC1663" s="19">
        <v>11483.23</v>
      </c>
      <c r="AD1663" s="16">
        <v>440</v>
      </c>
      <c r="AE1663" s="20">
        <v>4518.026</v>
      </c>
      <c r="AF1663" s="19">
        <v>7.4</v>
      </c>
      <c r="AG1663" s="16">
        <v>481593</v>
      </c>
      <c r="AH1663" s="19">
        <v>14871</v>
      </c>
      <c r="AI1663" s="16">
        <v>256</v>
      </c>
      <c r="AJ1663" s="16">
        <v>127</v>
      </c>
      <c r="AK1663" s="16">
        <v>328</v>
      </c>
      <c r="AL1663" s="16">
        <v>5</v>
      </c>
      <c r="AM1663" s="16">
        <v>1</v>
      </c>
      <c r="AN1663" s="16">
        <v>233</v>
      </c>
      <c r="AO1663" s="16">
        <v>23</v>
      </c>
    </row>
    <row r="1664" hidden="1" spans="1:41">
      <c r="A1664">
        <v>3124302</v>
      </c>
      <c r="B1664" t="s">
        <v>1649</v>
      </c>
      <c r="C1664" t="s">
        <v>44</v>
      </c>
      <c r="D1664">
        <v>329</v>
      </c>
      <c r="E1664">
        <v>773</v>
      </c>
      <c r="F1664">
        <v>300</v>
      </c>
      <c r="G1664">
        <v>838</v>
      </c>
      <c r="H1664" s="16">
        <f t="shared" si="25"/>
        <v>32235</v>
      </c>
      <c r="I1664" s="16">
        <v>17556</v>
      </c>
      <c r="J1664" s="16">
        <v>14679</v>
      </c>
      <c r="K1664" s="16">
        <v>16003</v>
      </c>
      <c r="L1664" s="16">
        <v>16232</v>
      </c>
      <c r="M1664" s="16">
        <v>2250</v>
      </c>
      <c r="N1664" s="16">
        <v>2396</v>
      </c>
      <c r="O1664" s="16">
        <v>2536</v>
      </c>
      <c r="P1664" s="16">
        <v>1854</v>
      </c>
      <c r="Q1664" s="16">
        <v>3985</v>
      </c>
      <c r="R1664" s="16">
        <v>2624</v>
      </c>
      <c r="S1664" s="16">
        <v>4646</v>
      </c>
      <c r="T1664" s="16">
        <v>3760</v>
      </c>
      <c r="U1664" s="16">
        <v>3340</v>
      </c>
      <c r="V1664" s="16">
        <v>4844</v>
      </c>
      <c r="W1664" s="19">
        <v>0.08</v>
      </c>
      <c r="X1664" s="16">
        <v>23636</v>
      </c>
      <c r="Y1664" s="16">
        <v>9649</v>
      </c>
      <c r="Z1664" s="16">
        <v>5438</v>
      </c>
      <c r="AA1664" s="16">
        <v>4211</v>
      </c>
      <c r="AB1664" s="19">
        <v>14863.05</v>
      </c>
      <c r="AC1664" s="19">
        <v>7014.39</v>
      </c>
      <c r="AD1664" s="16">
        <v>555</v>
      </c>
      <c r="AE1664" s="20">
        <v>1868.97</v>
      </c>
      <c r="AF1664" s="19">
        <v>17.2</v>
      </c>
      <c r="AG1664" s="16">
        <v>261700</v>
      </c>
      <c r="AH1664" s="19">
        <v>8140</v>
      </c>
      <c r="AI1664" s="16">
        <v>777</v>
      </c>
      <c r="AJ1664" s="16">
        <v>298</v>
      </c>
      <c r="AK1664" s="16">
        <v>716</v>
      </c>
      <c r="AL1664" s="16">
        <v>10</v>
      </c>
      <c r="AM1664" s="16">
        <v>3</v>
      </c>
      <c r="AN1664" s="16">
        <v>722</v>
      </c>
      <c r="AO1664" s="16">
        <v>55</v>
      </c>
    </row>
    <row r="1665" spans="1:41">
      <c r="A1665">
        <v>2403509</v>
      </c>
      <c r="B1665" t="s">
        <v>1650</v>
      </c>
      <c r="C1665" t="s">
        <v>73</v>
      </c>
      <c r="D1665">
        <v>287</v>
      </c>
      <c r="E1665">
        <v>326</v>
      </c>
      <c r="F1665">
        <v>252</v>
      </c>
      <c r="G1665">
        <v>298</v>
      </c>
      <c r="H1665" s="16">
        <f t="shared" si="25"/>
        <v>10686</v>
      </c>
      <c r="I1665" s="16">
        <v>4832</v>
      </c>
      <c r="J1665" s="16">
        <v>5854</v>
      </c>
      <c r="K1665" s="16">
        <v>5464</v>
      </c>
      <c r="L1665" s="16">
        <v>5222</v>
      </c>
      <c r="M1665" s="16">
        <v>830</v>
      </c>
      <c r="N1665" s="16">
        <v>927</v>
      </c>
      <c r="O1665" s="16">
        <v>1070</v>
      </c>
      <c r="P1665" s="16">
        <v>640</v>
      </c>
      <c r="Q1665" s="16">
        <v>1196</v>
      </c>
      <c r="R1665" s="16">
        <v>765</v>
      </c>
      <c r="S1665" s="16">
        <v>1645</v>
      </c>
      <c r="T1665" s="16">
        <v>1175</v>
      </c>
      <c r="U1665" s="16">
        <v>1018</v>
      </c>
      <c r="V1665" s="16">
        <v>1420</v>
      </c>
      <c r="W1665" s="19">
        <v>-0.13</v>
      </c>
      <c r="X1665" s="16">
        <v>6251</v>
      </c>
      <c r="Y1665" s="16">
        <v>3306</v>
      </c>
      <c r="Z1665" s="16">
        <v>1599</v>
      </c>
      <c r="AA1665" s="16">
        <v>1707</v>
      </c>
      <c r="AB1665" s="19">
        <v>13775.74</v>
      </c>
      <c r="AC1665" s="19">
        <v>6682.57</v>
      </c>
      <c r="AD1665" s="16">
        <v>60</v>
      </c>
      <c r="AE1665" s="20">
        <v>135.838</v>
      </c>
      <c r="AF1665" s="19">
        <v>78.7</v>
      </c>
      <c r="AG1665" s="16">
        <v>62631</v>
      </c>
      <c r="AH1665" s="19">
        <v>5839</v>
      </c>
      <c r="AI1665" s="16">
        <v>113</v>
      </c>
      <c r="AJ1665" s="16">
        <v>20</v>
      </c>
      <c r="AK1665" s="16">
        <v>109</v>
      </c>
      <c r="AL1665" s="16">
        <v>3</v>
      </c>
      <c r="AM1665" s="16">
        <v>1</v>
      </c>
      <c r="AN1665" s="16">
        <v>112</v>
      </c>
      <c r="AO1665" s="16">
        <v>1</v>
      </c>
    </row>
    <row r="1666" hidden="1" spans="1:41">
      <c r="A1666">
        <v>3124401</v>
      </c>
      <c r="B1666" t="s">
        <v>1651</v>
      </c>
      <c r="C1666" t="s">
        <v>44</v>
      </c>
      <c r="D1666">
        <v>287</v>
      </c>
      <c r="E1666">
        <v>339</v>
      </c>
      <c r="F1666">
        <v>252</v>
      </c>
      <c r="G1666">
        <v>316</v>
      </c>
      <c r="H1666" s="16">
        <f t="shared" ref="H1666:H1729" si="26">+J1666+I1666</f>
        <v>4731</v>
      </c>
      <c r="I1666" s="16">
        <v>1644</v>
      </c>
      <c r="J1666" s="16">
        <v>3087</v>
      </c>
      <c r="K1666" s="16">
        <v>2527</v>
      </c>
      <c r="L1666" s="16">
        <v>2204</v>
      </c>
      <c r="M1666" s="16">
        <v>237</v>
      </c>
      <c r="N1666" s="16">
        <v>254</v>
      </c>
      <c r="O1666" s="16">
        <v>317</v>
      </c>
      <c r="P1666" s="16">
        <v>192</v>
      </c>
      <c r="Q1666" s="16">
        <v>426</v>
      </c>
      <c r="R1666" s="16">
        <v>315</v>
      </c>
      <c r="S1666" s="16">
        <v>748</v>
      </c>
      <c r="T1666" s="16">
        <v>719</v>
      </c>
      <c r="U1666" s="16">
        <v>630</v>
      </c>
      <c r="V1666" s="16">
        <v>893</v>
      </c>
      <c r="W1666" s="19">
        <v>0.41</v>
      </c>
      <c r="X1666" s="16">
        <v>4044</v>
      </c>
      <c r="Y1666" s="16">
        <v>1702</v>
      </c>
      <c r="Z1666" s="16">
        <v>609</v>
      </c>
      <c r="AA1666" s="16">
        <v>1093</v>
      </c>
      <c r="AB1666" s="19">
        <v>22854.44</v>
      </c>
      <c r="AC1666" s="19">
        <v>14381.45</v>
      </c>
      <c r="AD1666" s="16">
        <v>322</v>
      </c>
      <c r="AE1666" s="20">
        <v>263.879</v>
      </c>
      <c r="AF1666" s="19">
        <v>17.9</v>
      </c>
      <c r="AG1666" s="16">
        <v>71301</v>
      </c>
      <c r="AH1666" s="19">
        <v>15268</v>
      </c>
      <c r="AI1666" s="16">
        <v>103</v>
      </c>
      <c r="AJ1666" s="16">
        <v>48</v>
      </c>
      <c r="AK1666" s="16">
        <v>122</v>
      </c>
      <c r="AL1666" s="16">
        <v>3</v>
      </c>
      <c r="AM1666" s="16">
        <v>1</v>
      </c>
      <c r="AN1666" s="16">
        <v>94</v>
      </c>
      <c r="AO1666" s="16">
        <v>9</v>
      </c>
    </row>
    <row r="1667" hidden="1" spans="1:41">
      <c r="A1667">
        <v>3515186</v>
      </c>
      <c r="B1667" t="s">
        <v>1652</v>
      </c>
      <c r="C1667" t="s">
        <v>87</v>
      </c>
      <c r="D1667">
        <v>377</v>
      </c>
      <c r="E1667">
        <v>1196</v>
      </c>
      <c r="F1667">
        <v>351</v>
      </c>
      <c r="G1667">
        <v>1397</v>
      </c>
      <c r="H1667" s="16">
        <f t="shared" si="26"/>
        <v>44291</v>
      </c>
      <c r="I1667" s="16">
        <v>40121</v>
      </c>
      <c r="J1667" s="16">
        <v>4170</v>
      </c>
      <c r="K1667" s="16">
        <v>21927</v>
      </c>
      <c r="L1667" s="16">
        <v>22364</v>
      </c>
      <c r="M1667" s="16">
        <v>2277</v>
      </c>
      <c r="N1667" s="16">
        <v>2519</v>
      </c>
      <c r="O1667" s="16">
        <v>2944</v>
      </c>
      <c r="P1667" s="16">
        <v>1924</v>
      </c>
      <c r="Q1667" s="16">
        <v>4594</v>
      </c>
      <c r="R1667" s="16">
        <v>3048</v>
      </c>
      <c r="S1667" s="16">
        <v>6718</v>
      </c>
      <c r="T1667" s="16">
        <v>6570</v>
      </c>
      <c r="U1667" s="16">
        <v>5710</v>
      </c>
      <c r="V1667" s="16">
        <v>7987</v>
      </c>
      <c r="W1667" s="19">
        <v>0.29</v>
      </c>
      <c r="X1667" s="16">
        <v>39824</v>
      </c>
      <c r="Y1667" s="16">
        <v>15144</v>
      </c>
      <c r="Z1667" s="16">
        <v>13840</v>
      </c>
      <c r="AA1667" s="16">
        <v>1304</v>
      </c>
      <c r="AB1667" s="19">
        <v>29490.21</v>
      </c>
      <c r="AC1667" s="19">
        <v>19968.85</v>
      </c>
      <c r="AD1667" s="16">
        <v>151</v>
      </c>
      <c r="AE1667" s="20">
        <v>389.235</v>
      </c>
      <c r="AF1667" s="19">
        <v>113.8</v>
      </c>
      <c r="AG1667" s="16">
        <v>1274060</v>
      </c>
      <c r="AH1667" s="19">
        <v>29024</v>
      </c>
      <c r="AI1667" s="16">
        <v>1545</v>
      </c>
      <c r="AJ1667" s="16">
        <v>850</v>
      </c>
      <c r="AK1667" s="16">
        <v>1939</v>
      </c>
      <c r="AL1667" s="16">
        <v>1108</v>
      </c>
      <c r="AM1667" s="16">
        <v>8</v>
      </c>
      <c r="AN1667" s="16">
        <v>1322</v>
      </c>
      <c r="AO1667" s="16">
        <v>223</v>
      </c>
    </row>
    <row r="1668" hidden="1" spans="1:41">
      <c r="A1668">
        <v>3515194</v>
      </c>
      <c r="B1668" t="s">
        <v>1653</v>
      </c>
      <c r="C1668" t="s">
        <v>87</v>
      </c>
      <c r="D1668">
        <v>294</v>
      </c>
      <c r="E1668">
        <v>364</v>
      </c>
      <c r="F1668">
        <v>257</v>
      </c>
      <c r="G1668">
        <v>330</v>
      </c>
      <c r="H1668" s="16">
        <f t="shared" si="26"/>
        <v>4757</v>
      </c>
      <c r="I1668" s="16">
        <v>4171</v>
      </c>
      <c r="J1668" s="16">
        <v>586</v>
      </c>
      <c r="K1668" s="16">
        <v>2432</v>
      </c>
      <c r="L1668" s="16">
        <v>2325</v>
      </c>
      <c r="M1668" s="16">
        <v>357</v>
      </c>
      <c r="N1668" s="16">
        <v>383</v>
      </c>
      <c r="O1668" s="16">
        <v>369</v>
      </c>
      <c r="P1668" s="16">
        <v>244</v>
      </c>
      <c r="Q1668" s="16">
        <v>582</v>
      </c>
      <c r="R1668" s="16">
        <v>357</v>
      </c>
      <c r="S1668" s="16">
        <v>706</v>
      </c>
      <c r="T1668" s="16">
        <v>660</v>
      </c>
      <c r="U1668" s="16">
        <v>523</v>
      </c>
      <c r="V1668" s="16">
        <v>576</v>
      </c>
      <c r="W1668" s="19">
        <v>0.95</v>
      </c>
      <c r="X1668" s="16">
        <v>3967</v>
      </c>
      <c r="Y1668" s="16">
        <v>1617</v>
      </c>
      <c r="Z1668" s="16">
        <v>1414</v>
      </c>
      <c r="AA1668" s="16">
        <v>203</v>
      </c>
      <c r="AB1668" s="19">
        <v>22547.44</v>
      </c>
      <c r="AC1668" s="19">
        <v>17282.64</v>
      </c>
      <c r="AD1668" s="16">
        <v>301</v>
      </c>
      <c r="AE1668" s="20">
        <v>193.666</v>
      </c>
      <c r="AF1668" s="19">
        <v>24.6</v>
      </c>
      <c r="AG1668" s="16">
        <v>58356</v>
      </c>
      <c r="AH1668" s="19">
        <v>12628</v>
      </c>
      <c r="AI1668" s="16">
        <v>97</v>
      </c>
      <c r="AJ1668" s="16">
        <v>98</v>
      </c>
      <c r="AK1668" s="16">
        <v>281</v>
      </c>
      <c r="AL1668" s="16">
        <v>434</v>
      </c>
      <c r="AM1668" s="16">
        <v>1</v>
      </c>
      <c r="AN1668" s="16">
        <v>91</v>
      </c>
      <c r="AO1668" s="16">
        <v>6</v>
      </c>
    </row>
    <row r="1669" hidden="1" spans="1:41">
      <c r="A1669">
        <v>2910602</v>
      </c>
      <c r="B1669" t="s">
        <v>1654</v>
      </c>
      <c r="C1669" t="s">
        <v>52</v>
      </c>
      <c r="D1669">
        <v>315</v>
      </c>
      <c r="E1669">
        <v>454</v>
      </c>
      <c r="F1669">
        <v>295</v>
      </c>
      <c r="G1669">
        <v>442</v>
      </c>
      <c r="H1669" s="16">
        <f t="shared" si="26"/>
        <v>38605</v>
      </c>
      <c r="I1669" s="16">
        <v>25227</v>
      </c>
      <c r="J1669" s="16">
        <v>13378</v>
      </c>
      <c r="K1669" s="16">
        <v>19305</v>
      </c>
      <c r="L1669" s="16">
        <v>19300</v>
      </c>
      <c r="M1669" s="16">
        <v>3330</v>
      </c>
      <c r="N1669" s="16">
        <v>3685</v>
      </c>
      <c r="O1669" s="16">
        <v>4083</v>
      </c>
      <c r="P1669" s="16">
        <v>2305</v>
      </c>
      <c r="Q1669" s="16">
        <v>4379</v>
      </c>
      <c r="R1669" s="16">
        <v>2942</v>
      </c>
      <c r="S1669" s="16">
        <v>6050</v>
      </c>
      <c r="T1669" s="16">
        <v>4479</v>
      </c>
      <c r="U1669" s="16">
        <v>3317</v>
      </c>
      <c r="V1669" s="16">
        <v>4035</v>
      </c>
      <c r="W1669" s="19">
        <v>2.03</v>
      </c>
      <c r="X1669" s="16">
        <v>28298</v>
      </c>
      <c r="Y1669" s="16">
        <v>11574</v>
      </c>
      <c r="Z1669" s="16">
        <v>7487</v>
      </c>
      <c r="AA1669" s="16">
        <v>4087</v>
      </c>
      <c r="AB1669" s="19">
        <v>13260.59</v>
      </c>
      <c r="AC1669" s="19">
        <v>5254.18</v>
      </c>
      <c r="AD1669" s="16">
        <v>144</v>
      </c>
      <c r="AE1669" s="20">
        <v>1297.978</v>
      </c>
      <c r="AF1669" s="19">
        <v>29.7</v>
      </c>
      <c r="AG1669" s="16">
        <v>561431</v>
      </c>
      <c r="AH1669" s="19">
        <v>15288</v>
      </c>
      <c r="AI1669" s="16">
        <v>767</v>
      </c>
      <c r="AJ1669" s="16">
        <v>309</v>
      </c>
      <c r="AK1669" s="16">
        <v>777</v>
      </c>
      <c r="AL1669" s="16">
        <v>34</v>
      </c>
      <c r="AM1669" s="16">
        <v>3</v>
      </c>
      <c r="AN1669" s="16">
        <v>745</v>
      </c>
      <c r="AO1669" s="16">
        <v>22</v>
      </c>
    </row>
    <row r="1670" hidden="1" spans="1:41">
      <c r="A1670">
        <v>4307500</v>
      </c>
      <c r="B1670" t="s">
        <v>1655</v>
      </c>
      <c r="C1670" t="s">
        <v>77</v>
      </c>
      <c r="D1670">
        <v>321</v>
      </c>
      <c r="E1670">
        <v>649</v>
      </c>
      <c r="F1670">
        <v>286</v>
      </c>
      <c r="G1670">
        <v>652</v>
      </c>
      <c r="H1670" s="16">
        <f t="shared" si="26"/>
        <v>15856</v>
      </c>
      <c r="I1670" s="16">
        <v>11621</v>
      </c>
      <c r="J1670" s="16">
        <v>4235</v>
      </c>
      <c r="K1670" s="16">
        <v>7895</v>
      </c>
      <c r="L1670" s="16">
        <v>7961</v>
      </c>
      <c r="M1670" s="16">
        <v>879</v>
      </c>
      <c r="N1670" s="16">
        <v>947</v>
      </c>
      <c r="O1670" s="16">
        <v>951</v>
      </c>
      <c r="P1670" s="16">
        <v>728</v>
      </c>
      <c r="Q1670" s="16">
        <v>1562</v>
      </c>
      <c r="R1670" s="16">
        <v>1126</v>
      </c>
      <c r="S1670" s="16">
        <v>2326</v>
      </c>
      <c r="T1670" s="16">
        <v>2054</v>
      </c>
      <c r="U1670" s="16">
        <v>2175</v>
      </c>
      <c r="V1670" s="16">
        <v>3108</v>
      </c>
      <c r="W1670" s="19">
        <v>0.09</v>
      </c>
      <c r="X1670" s="16">
        <v>13934</v>
      </c>
      <c r="Y1670" s="16">
        <v>5775</v>
      </c>
      <c r="Z1670" s="16">
        <v>4257</v>
      </c>
      <c r="AA1670" s="16">
        <v>1518</v>
      </c>
      <c r="AB1670" s="19">
        <v>27015.4</v>
      </c>
      <c r="AC1670" s="19">
        <v>20230.51</v>
      </c>
      <c r="AD1670" s="16">
        <v>214</v>
      </c>
      <c r="AE1670" s="20">
        <v>783.065</v>
      </c>
      <c r="AF1670" s="19">
        <v>20.2</v>
      </c>
      <c r="AG1670" s="16">
        <v>606744</v>
      </c>
      <c r="AH1670" s="19">
        <v>38380</v>
      </c>
      <c r="AI1670" s="16">
        <v>713</v>
      </c>
      <c r="AJ1670" s="16">
        <v>355</v>
      </c>
      <c r="AK1670" s="16">
        <v>822</v>
      </c>
      <c r="AL1670" s="16">
        <v>6</v>
      </c>
      <c r="AM1670" s="16">
        <v>4</v>
      </c>
      <c r="AN1670" s="16">
        <v>630</v>
      </c>
      <c r="AO1670" s="16">
        <v>83</v>
      </c>
    </row>
    <row r="1671" hidden="1" spans="1:41">
      <c r="A1671">
        <v>4307559</v>
      </c>
      <c r="B1671" t="s">
        <v>1656</v>
      </c>
      <c r="C1671" t="s">
        <v>77</v>
      </c>
      <c r="D1671">
        <v>295</v>
      </c>
      <c r="E1671">
        <v>407</v>
      </c>
      <c r="F1671">
        <v>257</v>
      </c>
      <c r="G1671">
        <v>398</v>
      </c>
      <c r="H1671" s="16">
        <f t="shared" si="26"/>
        <v>6156</v>
      </c>
      <c r="I1671" s="16">
        <v>5252</v>
      </c>
      <c r="J1671" s="16">
        <v>904</v>
      </c>
      <c r="K1671" s="16">
        <v>3045</v>
      </c>
      <c r="L1671" s="16">
        <v>3111</v>
      </c>
      <c r="M1671" s="16">
        <v>302</v>
      </c>
      <c r="N1671" s="16">
        <v>337</v>
      </c>
      <c r="O1671" s="16">
        <v>376</v>
      </c>
      <c r="P1671" s="16">
        <v>287</v>
      </c>
      <c r="Q1671" s="16">
        <v>619</v>
      </c>
      <c r="R1671" s="16">
        <v>408</v>
      </c>
      <c r="S1671" s="16">
        <v>896</v>
      </c>
      <c r="T1671" s="16">
        <v>862</v>
      </c>
      <c r="U1671" s="16">
        <v>828</v>
      </c>
      <c r="V1671" s="16">
        <v>1241</v>
      </c>
      <c r="W1671" s="19">
        <v>-0.07</v>
      </c>
      <c r="X1671" s="16">
        <v>5619</v>
      </c>
      <c r="Y1671" s="16">
        <v>2251</v>
      </c>
      <c r="Z1671" s="16">
        <v>1945</v>
      </c>
      <c r="AA1671" s="16">
        <v>306</v>
      </c>
      <c r="AB1671" s="19">
        <v>30380.92</v>
      </c>
      <c r="AC1671" s="19">
        <v>32568.66</v>
      </c>
      <c r="AD1671" s="16">
        <v>256</v>
      </c>
      <c r="AE1671" s="20">
        <v>100.266</v>
      </c>
      <c r="AF1671" s="19">
        <v>61.4</v>
      </c>
      <c r="AG1671" s="16">
        <v>216495</v>
      </c>
      <c r="AH1671" s="19">
        <v>35094</v>
      </c>
      <c r="AI1671" s="16">
        <v>244</v>
      </c>
      <c r="AJ1671" s="16">
        <v>185</v>
      </c>
      <c r="AK1671" s="16">
        <v>335</v>
      </c>
      <c r="AL1671" s="16">
        <v>5</v>
      </c>
      <c r="AM1671" s="16">
        <v>1</v>
      </c>
      <c r="AN1671" s="16">
        <v>199</v>
      </c>
      <c r="AO1671" s="16">
        <v>45</v>
      </c>
    </row>
    <row r="1672" hidden="1" spans="1:41">
      <c r="A1672">
        <v>2802106</v>
      </c>
      <c r="B1672" t="s">
        <v>1657</v>
      </c>
      <c r="C1672" t="s">
        <v>261</v>
      </c>
      <c r="D1672">
        <v>403</v>
      </c>
      <c r="E1672">
        <v>628</v>
      </c>
      <c r="F1672">
        <v>343</v>
      </c>
      <c r="G1672">
        <v>626</v>
      </c>
      <c r="H1672" s="16">
        <f t="shared" si="26"/>
        <v>69690</v>
      </c>
      <c r="I1672" s="16">
        <v>57148</v>
      </c>
      <c r="J1672" s="16">
        <v>12542</v>
      </c>
      <c r="K1672" s="16">
        <v>34066</v>
      </c>
      <c r="L1672" s="16">
        <v>35624</v>
      </c>
      <c r="M1672" s="16">
        <v>5213</v>
      </c>
      <c r="N1672" s="16">
        <v>5567</v>
      </c>
      <c r="O1672" s="16">
        <v>6264</v>
      </c>
      <c r="P1672" s="16">
        <v>4028</v>
      </c>
      <c r="Q1672" s="16">
        <v>8834</v>
      </c>
      <c r="R1672" s="16">
        <v>5772</v>
      </c>
      <c r="S1672" s="16">
        <v>11285</v>
      </c>
      <c r="T1672" s="16">
        <v>8873</v>
      </c>
      <c r="U1672" s="16">
        <v>6793</v>
      </c>
      <c r="V1672" s="16">
        <v>7061</v>
      </c>
      <c r="W1672" s="19">
        <v>0.61</v>
      </c>
      <c r="X1672" s="16">
        <v>53991</v>
      </c>
      <c r="Y1672" s="16">
        <v>21531</v>
      </c>
      <c r="Z1672" s="16">
        <v>17796</v>
      </c>
      <c r="AA1672" s="16">
        <v>3735</v>
      </c>
      <c r="AB1672" s="19">
        <v>15833.09</v>
      </c>
      <c r="AC1672" s="19">
        <v>4810.15</v>
      </c>
      <c r="AD1672" s="16">
        <v>56</v>
      </c>
      <c r="AE1672" s="20">
        <v>644.487</v>
      </c>
      <c r="AF1672" s="19">
        <v>108.1</v>
      </c>
      <c r="AG1672" s="16">
        <v>1837677</v>
      </c>
      <c r="AH1672" s="19">
        <v>26865</v>
      </c>
      <c r="AI1672" s="16">
        <v>1579</v>
      </c>
      <c r="AJ1672" s="16">
        <v>567</v>
      </c>
      <c r="AK1672" s="16">
        <v>1834</v>
      </c>
      <c r="AL1672" s="16">
        <v>22</v>
      </c>
      <c r="AM1672" s="16">
        <v>6</v>
      </c>
      <c r="AN1672" s="16">
        <v>1493</v>
      </c>
      <c r="AO1672" s="16">
        <v>86</v>
      </c>
    </row>
    <row r="1673" hidden="1" spans="1:41">
      <c r="A1673">
        <v>4307609</v>
      </c>
      <c r="B1673" t="s">
        <v>1658</v>
      </c>
      <c r="C1673" t="s">
        <v>77</v>
      </c>
      <c r="D1673">
        <v>357</v>
      </c>
      <c r="E1673">
        <v>1065</v>
      </c>
      <c r="F1673">
        <v>328</v>
      </c>
      <c r="G1673">
        <v>944</v>
      </c>
      <c r="H1673" s="16">
        <f t="shared" si="26"/>
        <v>47689</v>
      </c>
      <c r="I1673" s="16">
        <v>46483</v>
      </c>
      <c r="J1673" s="16">
        <v>1206</v>
      </c>
      <c r="K1673" s="16">
        <v>23739</v>
      </c>
      <c r="L1673" s="16">
        <v>23950</v>
      </c>
      <c r="M1673" s="16">
        <v>2851</v>
      </c>
      <c r="N1673" s="16">
        <v>3011</v>
      </c>
      <c r="O1673" s="16">
        <v>3311</v>
      </c>
      <c r="P1673" s="16">
        <v>2280</v>
      </c>
      <c r="Q1673" s="16">
        <v>5308</v>
      </c>
      <c r="R1673" s="16">
        <v>3953</v>
      </c>
      <c r="S1673" s="16">
        <v>8209</v>
      </c>
      <c r="T1673" s="16">
        <v>7250</v>
      </c>
      <c r="U1673" s="16">
        <v>5823</v>
      </c>
      <c r="V1673" s="16">
        <v>5693</v>
      </c>
      <c r="W1673" s="19">
        <v>0.86</v>
      </c>
      <c r="X1673" s="16">
        <v>43211</v>
      </c>
      <c r="Y1673" s="16">
        <v>16909</v>
      </c>
      <c r="Z1673" s="16">
        <v>16484</v>
      </c>
      <c r="AA1673" s="16">
        <v>425</v>
      </c>
      <c r="AB1673" s="19">
        <v>30629.46</v>
      </c>
      <c r="AC1673" s="19">
        <v>17718.78</v>
      </c>
      <c r="AD1673" s="16">
        <v>43</v>
      </c>
      <c r="AE1673" s="20">
        <v>52.147</v>
      </c>
      <c r="AF1673" s="19">
        <v>914.5</v>
      </c>
      <c r="AG1673" s="16">
        <v>1337439</v>
      </c>
      <c r="AH1673" s="19">
        <v>28797</v>
      </c>
      <c r="AI1673" s="16">
        <v>1976</v>
      </c>
      <c r="AJ1673" s="16">
        <v>1852</v>
      </c>
      <c r="AK1673" s="16">
        <v>2407</v>
      </c>
      <c r="AL1673" s="16">
        <v>18</v>
      </c>
      <c r="AM1673" s="16">
        <v>5</v>
      </c>
      <c r="AN1673" s="16">
        <v>1500</v>
      </c>
      <c r="AO1673" s="16">
        <v>476</v>
      </c>
    </row>
    <row r="1674" hidden="1" spans="1:41">
      <c r="A1674">
        <v>4307708</v>
      </c>
      <c r="B1674" t="s">
        <v>1659</v>
      </c>
      <c r="C1674" t="s">
        <v>77</v>
      </c>
      <c r="D1674">
        <v>391</v>
      </c>
      <c r="E1674">
        <v>1104</v>
      </c>
      <c r="F1674">
        <v>381</v>
      </c>
      <c r="G1674">
        <v>1150</v>
      </c>
      <c r="H1674" s="16">
        <f t="shared" si="26"/>
        <v>84340</v>
      </c>
      <c r="I1674" s="16">
        <v>84224</v>
      </c>
      <c r="J1674" s="16">
        <v>116</v>
      </c>
      <c r="K1674" s="16">
        <v>41009</v>
      </c>
      <c r="L1674" s="16">
        <v>43331</v>
      </c>
      <c r="M1674" s="16">
        <v>5050</v>
      </c>
      <c r="N1674" s="16">
        <v>5308</v>
      </c>
      <c r="O1674" s="16">
        <v>5509</v>
      </c>
      <c r="P1674" s="16">
        <v>3775</v>
      </c>
      <c r="Q1674" s="16">
        <v>9067</v>
      </c>
      <c r="R1674" s="16">
        <v>6920</v>
      </c>
      <c r="S1674" s="16">
        <v>13046</v>
      </c>
      <c r="T1674" s="16">
        <v>10946</v>
      </c>
      <c r="U1674" s="16">
        <v>11516</v>
      </c>
      <c r="V1674" s="16">
        <v>13203</v>
      </c>
      <c r="W1674" s="19">
        <v>0.13</v>
      </c>
      <c r="X1674" s="16">
        <v>76392</v>
      </c>
      <c r="Y1674" s="16">
        <v>29872</v>
      </c>
      <c r="Z1674" s="16">
        <v>29840</v>
      </c>
      <c r="AA1674" s="16">
        <v>32</v>
      </c>
      <c r="AB1674" s="19">
        <v>29764.78</v>
      </c>
      <c r="AC1674" s="19">
        <v>13474.47</v>
      </c>
      <c r="AD1674" s="16">
        <v>20</v>
      </c>
      <c r="AE1674" s="20">
        <v>27.676</v>
      </c>
      <c r="AF1674" s="19">
        <v>3047.4</v>
      </c>
      <c r="AG1674" s="16">
        <v>3116075</v>
      </c>
      <c r="AH1674" s="19">
        <v>37103</v>
      </c>
      <c r="AI1674" s="16">
        <v>4095</v>
      </c>
      <c r="AJ1674" s="16">
        <v>2177</v>
      </c>
      <c r="AK1674" s="16">
        <v>5033</v>
      </c>
      <c r="AL1674" s="16">
        <v>11</v>
      </c>
      <c r="AM1674" s="16">
        <v>9</v>
      </c>
      <c r="AN1674" s="16">
        <v>3429</v>
      </c>
      <c r="AO1674" s="16">
        <v>666</v>
      </c>
    </row>
    <row r="1675" hidden="1" spans="1:41">
      <c r="A1675">
        <v>3124500</v>
      </c>
      <c r="B1675" t="s">
        <v>1660</v>
      </c>
      <c r="C1675" t="s">
        <v>44</v>
      </c>
      <c r="D1675">
        <v>312</v>
      </c>
      <c r="E1675">
        <v>413</v>
      </c>
      <c r="F1675">
        <v>273</v>
      </c>
      <c r="G1675">
        <v>405</v>
      </c>
      <c r="H1675" s="16">
        <f t="shared" si="26"/>
        <v>11483</v>
      </c>
      <c r="I1675" s="16">
        <v>4790</v>
      </c>
      <c r="J1675" s="16">
        <v>6693</v>
      </c>
      <c r="K1675" s="16">
        <v>6000</v>
      </c>
      <c r="L1675" s="16">
        <v>5483</v>
      </c>
      <c r="M1675" s="16">
        <v>603</v>
      </c>
      <c r="N1675" s="16">
        <v>684</v>
      </c>
      <c r="O1675" s="16">
        <v>775</v>
      </c>
      <c r="P1675" s="16">
        <v>478</v>
      </c>
      <c r="Q1675" s="16">
        <v>1162</v>
      </c>
      <c r="R1675" s="16">
        <v>833</v>
      </c>
      <c r="S1675" s="16">
        <v>1871</v>
      </c>
      <c r="T1675" s="16">
        <v>1679</v>
      </c>
      <c r="U1675" s="16">
        <v>1444</v>
      </c>
      <c r="V1675" s="16">
        <v>1954</v>
      </c>
      <c r="W1675" s="19">
        <v>0.31</v>
      </c>
      <c r="X1675" s="16">
        <v>10104</v>
      </c>
      <c r="Y1675" s="16">
        <v>3981</v>
      </c>
      <c r="Z1675" s="16">
        <v>1673</v>
      </c>
      <c r="AA1675" s="16">
        <v>2308</v>
      </c>
      <c r="AB1675" s="19">
        <v>24953.35</v>
      </c>
      <c r="AC1675" s="19">
        <v>14012.04</v>
      </c>
      <c r="AD1675" s="16">
        <v>363</v>
      </c>
      <c r="AE1675" s="20">
        <v>243.872</v>
      </c>
      <c r="AF1675" s="19">
        <v>47.1</v>
      </c>
      <c r="AG1675" s="16">
        <v>229222</v>
      </c>
      <c r="AH1675" s="19">
        <v>20159</v>
      </c>
      <c r="AI1675" s="16">
        <v>332</v>
      </c>
      <c r="AJ1675" s="16">
        <v>143</v>
      </c>
      <c r="AK1675" s="16">
        <v>383</v>
      </c>
      <c r="AL1675" s="16">
        <v>12</v>
      </c>
      <c r="AM1675" s="16">
        <v>3</v>
      </c>
      <c r="AN1675" s="16">
        <v>292</v>
      </c>
      <c r="AO1675" s="16">
        <v>40</v>
      </c>
    </row>
    <row r="1676" hidden="1" spans="1:41">
      <c r="A1676">
        <v>3557303</v>
      </c>
      <c r="B1676" t="s">
        <v>1661</v>
      </c>
      <c r="C1676" t="s">
        <v>87</v>
      </c>
      <c r="D1676">
        <v>316</v>
      </c>
      <c r="E1676">
        <v>564</v>
      </c>
      <c r="F1676">
        <v>280</v>
      </c>
      <c r="G1676">
        <v>576</v>
      </c>
      <c r="H1676" s="16">
        <f t="shared" si="26"/>
        <v>11160</v>
      </c>
      <c r="I1676" s="16">
        <v>9218</v>
      </c>
      <c r="J1676" s="16">
        <v>1942</v>
      </c>
      <c r="K1676" s="16">
        <v>5704</v>
      </c>
      <c r="L1676" s="16">
        <v>5456</v>
      </c>
      <c r="M1676" s="16">
        <v>699</v>
      </c>
      <c r="N1676" s="16">
        <v>720</v>
      </c>
      <c r="O1676" s="16">
        <v>815</v>
      </c>
      <c r="P1676" s="16">
        <v>527</v>
      </c>
      <c r="Q1676" s="16">
        <v>1303</v>
      </c>
      <c r="R1676" s="16">
        <v>874</v>
      </c>
      <c r="S1676" s="16">
        <v>1783</v>
      </c>
      <c r="T1676" s="16">
        <v>1667</v>
      </c>
      <c r="U1676" s="16">
        <v>1341</v>
      </c>
      <c r="V1676" s="16">
        <v>1431</v>
      </c>
      <c r="W1676" s="19">
        <v>0.86</v>
      </c>
      <c r="X1676" s="16">
        <v>9826</v>
      </c>
      <c r="Y1676" s="16">
        <v>3573</v>
      </c>
      <c r="Z1676" s="16">
        <v>2982</v>
      </c>
      <c r="AA1676" s="16">
        <v>591</v>
      </c>
      <c r="AB1676" s="19">
        <v>27087.36</v>
      </c>
      <c r="AC1676" s="19">
        <v>18862.27</v>
      </c>
      <c r="AD1676" s="16">
        <v>145</v>
      </c>
      <c r="AE1676" s="20">
        <v>74.144</v>
      </c>
      <c r="AF1676" s="19">
        <v>150.5</v>
      </c>
      <c r="AG1676" s="16">
        <v>256117</v>
      </c>
      <c r="AH1676" s="19">
        <v>23555</v>
      </c>
      <c r="AI1676" s="16">
        <v>360</v>
      </c>
      <c r="AJ1676" s="16">
        <v>201</v>
      </c>
      <c r="AK1676" s="16">
        <v>479</v>
      </c>
      <c r="AL1676" s="16">
        <v>240</v>
      </c>
      <c r="AM1676" s="16">
        <v>3</v>
      </c>
      <c r="AN1676" s="16">
        <v>328</v>
      </c>
      <c r="AO1676" s="16">
        <v>32</v>
      </c>
    </row>
    <row r="1677" hidden="1" spans="1:41">
      <c r="A1677">
        <v>2104057</v>
      </c>
      <c r="B1677" t="s">
        <v>1662</v>
      </c>
      <c r="C1677" t="s">
        <v>67</v>
      </c>
      <c r="D1677">
        <v>316</v>
      </c>
      <c r="E1677">
        <v>506</v>
      </c>
      <c r="F1677">
        <v>279</v>
      </c>
      <c r="G1677">
        <v>511</v>
      </c>
      <c r="H1677" s="16">
        <f t="shared" si="26"/>
        <v>42807</v>
      </c>
      <c r="I1677" s="16">
        <v>29692</v>
      </c>
      <c r="J1677" s="16">
        <v>13115</v>
      </c>
      <c r="K1677" s="16">
        <v>22609</v>
      </c>
      <c r="L1677" s="16">
        <v>20198</v>
      </c>
      <c r="M1677" s="16">
        <v>4025</v>
      </c>
      <c r="N1677" s="16">
        <v>3788</v>
      </c>
      <c r="O1677" s="16">
        <v>4030</v>
      </c>
      <c r="P1677" s="16">
        <v>2464</v>
      </c>
      <c r="Q1677" s="16">
        <v>5542</v>
      </c>
      <c r="R1677" s="16">
        <v>4070</v>
      </c>
      <c r="S1677" s="16">
        <v>7808</v>
      </c>
      <c r="T1677" s="16">
        <v>4830</v>
      </c>
      <c r="U1677" s="16">
        <v>3156</v>
      </c>
      <c r="V1677" s="16">
        <v>3094</v>
      </c>
      <c r="W1677" s="19">
        <v>1.69</v>
      </c>
      <c r="X1677" s="16">
        <v>32563</v>
      </c>
      <c r="Y1677" s="16">
        <v>12206</v>
      </c>
      <c r="Z1677" s="16">
        <v>8698</v>
      </c>
      <c r="AA1677" s="16">
        <v>3508</v>
      </c>
      <c r="AB1677" s="19">
        <v>15515.74</v>
      </c>
      <c r="AC1677" s="19">
        <v>5455.46</v>
      </c>
      <c r="AD1677" s="16">
        <v>566</v>
      </c>
      <c r="AE1677" s="20">
        <v>2718.978</v>
      </c>
      <c r="AF1677" s="19">
        <v>15.7</v>
      </c>
      <c r="AG1677" s="16">
        <v>689658</v>
      </c>
      <c r="AH1677" s="19">
        <v>16975</v>
      </c>
      <c r="AI1677" s="16">
        <v>1015</v>
      </c>
      <c r="AJ1677" s="16">
        <v>313</v>
      </c>
      <c r="AK1677" s="16">
        <v>970</v>
      </c>
      <c r="AL1677" s="16">
        <v>22</v>
      </c>
      <c r="AM1677" s="16">
        <v>4</v>
      </c>
      <c r="AN1677" s="16">
        <v>961</v>
      </c>
      <c r="AO1677" s="16">
        <v>54</v>
      </c>
    </row>
    <row r="1678" hidden="1" spans="1:41">
      <c r="A1678">
        <v>4307807</v>
      </c>
      <c r="B1678" t="s">
        <v>1663</v>
      </c>
      <c r="C1678" t="s">
        <v>77</v>
      </c>
      <c r="D1678">
        <v>361</v>
      </c>
      <c r="E1678">
        <v>1071</v>
      </c>
      <c r="F1678">
        <v>336</v>
      </c>
      <c r="G1678">
        <v>1124</v>
      </c>
      <c r="H1678" s="16">
        <f t="shared" si="26"/>
        <v>33323</v>
      </c>
      <c r="I1678" s="16">
        <v>28257</v>
      </c>
      <c r="J1678" s="16">
        <v>5066</v>
      </c>
      <c r="K1678" s="16">
        <v>16578</v>
      </c>
      <c r="L1678" s="16">
        <v>16745</v>
      </c>
      <c r="M1678" s="16">
        <v>1782</v>
      </c>
      <c r="N1678" s="16">
        <v>1836</v>
      </c>
      <c r="O1678" s="16">
        <v>2023</v>
      </c>
      <c r="P1678" s="16">
        <v>1370</v>
      </c>
      <c r="Q1678" s="16">
        <v>3597</v>
      </c>
      <c r="R1678" s="16">
        <v>2711</v>
      </c>
      <c r="S1678" s="16">
        <v>5128</v>
      </c>
      <c r="T1678" s="16">
        <v>4455</v>
      </c>
      <c r="U1678" s="16">
        <v>4574</v>
      </c>
      <c r="V1678" s="16">
        <v>5847</v>
      </c>
      <c r="W1678" s="19">
        <v>0.56</v>
      </c>
      <c r="X1678" s="16">
        <v>30575</v>
      </c>
      <c r="Y1678" s="16">
        <v>12390</v>
      </c>
      <c r="Z1678" s="16">
        <v>10550</v>
      </c>
      <c r="AA1678" s="16">
        <v>1840</v>
      </c>
      <c r="AB1678" s="19">
        <v>34595.64</v>
      </c>
      <c r="AC1678" s="19">
        <v>29171.1</v>
      </c>
      <c r="AD1678" s="16">
        <v>92</v>
      </c>
      <c r="AE1678" s="20">
        <v>184.176</v>
      </c>
      <c r="AF1678" s="19">
        <v>180.9</v>
      </c>
      <c r="AG1678" s="16">
        <v>1162880</v>
      </c>
      <c r="AH1678" s="19">
        <v>35510</v>
      </c>
      <c r="AI1678" s="16">
        <v>1228</v>
      </c>
      <c r="AJ1678" s="16">
        <v>980</v>
      </c>
      <c r="AK1678" s="16">
        <v>1800</v>
      </c>
      <c r="AL1678" s="16">
        <v>13</v>
      </c>
      <c r="AM1678" s="16">
        <v>4</v>
      </c>
      <c r="AN1678" s="16">
        <v>1002</v>
      </c>
      <c r="AO1678" s="16">
        <v>226</v>
      </c>
    </row>
    <row r="1679" hidden="1" spans="1:41">
      <c r="A1679">
        <v>3124609</v>
      </c>
      <c r="B1679" t="s">
        <v>1664</v>
      </c>
      <c r="C1679" t="s">
        <v>44</v>
      </c>
      <c r="D1679">
        <v>285</v>
      </c>
      <c r="E1679">
        <v>339</v>
      </c>
      <c r="F1679">
        <v>249</v>
      </c>
      <c r="G1679">
        <v>310</v>
      </c>
      <c r="H1679" s="16">
        <f t="shared" si="26"/>
        <v>2436</v>
      </c>
      <c r="I1679" s="16">
        <v>1685</v>
      </c>
      <c r="J1679" s="16">
        <v>751</v>
      </c>
      <c r="K1679" s="16">
        <v>1228</v>
      </c>
      <c r="L1679" s="16">
        <v>1208</v>
      </c>
      <c r="M1679" s="16">
        <v>138</v>
      </c>
      <c r="N1679" s="16">
        <v>151</v>
      </c>
      <c r="O1679" s="16">
        <v>151</v>
      </c>
      <c r="P1679" s="16">
        <v>125</v>
      </c>
      <c r="Q1679" s="16">
        <v>238</v>
      </c>
      <c r="R1679" s="16">
        <v>150</v>
      </c>
      <c r="S1679" s="16">
        <v>340</v>
      </c>
      <c r="T1679" s="16">
        <v>324</v>
      </c>
      <c r="U1679" s="16">
        <v>321</v>
      </c>
      <c r="V1679" s="16">
        <v>498</v>
      </c>
      <c r="W1679" s="19">
        <v>-0.47</v>
      </c>
      <c r="X1679" s="16">
        <v>1971</v>
      </c>
      <c r="Y1679" s="16">
        <v>894</v>
      </c>
      <c r="Z1679" s="16">
        <v>636</v>
      </c>
      <c r="AA1679" s="16">
        <v>258</v>
      </c>
      <c r="AB1679" s="19">
        <v>22872.02</v>
      </c>
      <c r="AC1679" s="19">
        <v>11297.76</v>
      </c>
      <c r="AD1679" s="16">
        <v>264</v>
      </c>
      <c r="AE1679" s="20">
        <v>131.365</v>
      </c>
      <c r="AF1679" s="19">
        <v>18.5</v>
      </c>
      <c r="AG1679" s="16">
        <v>26587</v>
      </c>
      <c r="AH1679" s="19">
        <v>10760</v>
      </c>
      <c r="AI1679" s="16">
        <v>71</v>
      </c>
      <c r="AJ1679" s="16">
        <v>32</v>
      </c>
      <c r="AK1679" s="16">
        <v>101</v>
      </c>
      <c r="AL1679" s="16">
        <v>2</v>
      </c>
      <c r="AM1679" s="16">
        <v>1</v>
      </c>
      <c r="AN1679" s="16">
        <v>63</v>
      </c>
      <c r="AO1679" s="16">
        <v>8</v>
      </c>
    </row>
    <row r="1680" hidden="1" spans="1:41">
      <c r="A1680">
        <v>2702553</v>
      </c>
      <c r="B1680" t="s">
        <v>1665</v>
      </c>
      <c r="C1680" t="s">
        <v>106</v>
      </c>
      <c r="D1680">
        <v>291</v>
      </c>
      <c r="E1680">
        <v>349</v>
      </c>
      <c r="F1680">
        <v>260</v>
      </c>
      <c r="G1680">
        <v>316</v>
      </c>
      <c r="H1680" s="16">
        <f t="shared" si="26"/>
        <v>18488</v>
      </c>
      <c r="I1680" s="16">
        <v>4486</v>
      </c>
      <c r="J1680" s="16">
        <v>14002</v>
      </c>
      <c r="K1680" s="16">
        <v>9017</v>
      </c>
      <c r="L1680" s="16">
        <v>9471</v>
      </c>
      <c r="M1680" s="16">
        <v>1382</v>
      </c>
      <c r="N1680" s="16">
        <v>1537</v>
      </c>
      <c r="O1680" s="16">
        <v>1728</v>
      </c>
      <c r="P1680" s="16">
        <v>1130</v>
      </c>
      <c r="Q1680" s="16">
        <v>2054</v>
      </c>
      <c r="R1680" s="16">
        <v>1295</v>
      </c>
      <c r="S1680" s="16">
        <v>2574</v>
      </c>
      <c r="T1680" s="16">
        <v>2120</v>
      </c>
      <c r="U1680" s="16">
        <v>1854</v>
      </c>
      <c r="V1680" s="16">
        <v>2814</v>
      </c>
      <c r="W1680" s="19">
        <v>0.31</v>
      </c>
      <c r="X1680" s="16">
        <v>11085</v>
      </c>
      <c r="Y1680" s="16">
        <v>6369</v>
      </c>
      <c r="Z1680" s="16">
        <v>1582</v>
      </c>
      <c r="AA1680" s="16">
        <v>4787</v>
      </c>
      <c r="AB1680" s="19">
        <v>14404.25</v>
      </c>
      <c r="AC1680" s="19">
        <v>6168.15</v>
      </c>
      <c r="AD1680" s="16">
        <v>117</v>
      </c>
      <c r="AE1680" s="20">
        <v>260.772</v>
      </c>
      <c r="AF1680" s="19">
        <v>70.9</v>
      </c>
      <c r="AG1680" s="16">
        <v>94067</v>
      </c>
      <c r="AH1680" s="19">
        <v>5139</v>
      </c>
      <c r="AI1680" s="16">
        <v>191</v>
      </c>
      <c r="AJ1680" s="16">
        <v>22</v>
      </c>
      <c r="AK1680" s="16">
        <v>118</v>
      </c>
      <c r="AL1680" s="16">
        <v>0</v>
      </c>
      <c r="AM1680" s="16">
        <v>2</v>
      </c>
      <c r="AN1680" s="16">
        <v>188</v>
      </c>
      <c r="AO1680" s="16">
        <v>3</v>
      </c>
    </row>
    <row r="1681" hidden="1" spans="1:41">
      <c r="A1681">
        <v>3124708</v>
      </c>
      <c r="B1681" t="s">
        <v>1666</v>
      </c>
      <c r="C1681" t="s">
        <v>44</v>
      </c>
      <c r="D1681">
        <v>286</v>
      </c>
      <c r="E1681">
        <v>348</v>
      </c>
      <c r="F1681">
        <v>247</v>
      </c>
      <c r="G1681">
        <v>316</v>
      </c>
      <c r="H1681" s="16">
        <f t="shared" si="26"/>
        <v>3586</v>
      </c>
      <c r="I1681" s="16">
        <v>2744</v>
      </c>
      <c r="J1681" s="16">
        <v>842</v>
      </c>
      <c r="K1681" s="16">
        <v>1822</v>
      </c>
      <c r="L1681" s="16">
        <v>1764</v>
      </c>
      <c r="M1681" s="16">
        <v>174</v>
      </c>
      <c r="N1681" s="16">
        <v>217</v>
      </c>
      <c r="O1681" s="16">
        <v>250</v>
      </c>
      <c r="P1681" s="16">
        <v>157</v>
      </c>
      <c r="Q1681" s="16">
        <v>274</v>
      </c>
      <c r="R1681" s="16">
        <v>213</v>
      </c>
      <c r="S1681" s="16">
        <v>524</v>
      </c>
      <c r="T1681" s="16">
        <v>520</v>
      </c>
      <c r="U1681" s="16">
        <v>481</v>
      </c>
      <c r="V1681" s="16">
        <v>776</v>
      </c>
      <c r="W1681" s="19">
        <v>-0.1</v>
      </c>
      <c r="X1681" s="16">
        <v>2984</v>
      </c>
      <c r="Y1681" s="16">
        <v>1372</v>
      </c>
      <c r="Z1681" s="16">
        <v>1076</v>
      </c>
      <c r="AA1681" s="16">
        <v>296</v>
      </c>
      <c r="AB1681" s="19">
        <v>22048.26</v>
      </c>
      <c r="AC1681" s="19">
        <v>18181.31</v>
      </c>
      <c r="AD1681" s="16">
        <v>195</v>
      </c>
      <c r="AE1681" s="20">
        <v>635.981</v>
      </c>
      <c r="AF1681" s="19">
        <v>5.6</v>
      </c>
      <c r="AG1681" s="16">
        <v>84627</v>
      </c>
      <c r="AH1681" s="19">
        <v>23534</v>
      </c>
      <c r="AI1681" s="16">
        <v>92</v>
      </c>
      <c r="AJ1681" s="16">
        <v>41</v>
      </c>
      <c r="AK1681" s="16">
        <v>127</v>
      </c>
      <c r="AL1681" s="16">
        <v>7</v>
      </c>
      <c r="AM1681" s="16">
        <v>1</v>
      </c>
      <c r="AN1681" s="16">
        <v>90</v>
      </c>
      <c r="AO1681" s="16">
        <v>2</v>
      </c>
    </row>
    <row r="1682" hidden="1" spans="1:41">
      <c r="A1682">
        <v>5207501</v>
      </c>
      <c r="B1682" t="s">
        <v>1667</v>
      </c>
      <c r="C1682" t="s">
        <v>42</v>
      </c>
      <c r="D1682">
        <v>286</v>
      </c>
      <c r="E1682">
        <v>350</v>
      </c>
      <c r="F1682">
        <v>249</v>
      </c>
      <c r="G1682">
        <v>321</v>
      </c>
      <c r="H1682" s="16">
        <f t="shared" si="26"/>
        <v>3375</v>
      </c>
      <c r="I1682" s="16">
        <v>3023</v>
      </c>
      <c r="J1682" s="16">
        <v>352</v>
      </c>
      <c r="K1682" s="16">
        <v>1762</v>
      </c>
      <c r="L1682" s="16">
        <v>1613</v>
      </c>
      <c r="M1682" s="16">
        <v>187</v>
      </c>
      <c r="N1682" s="16">
        <v>198</v>
      </c>
      <c r="O1682" s="16">
        <v>261</v>
      </c>
      <c r="P1682" s="16">
        <v>176</v>
      </c>
      <c r="Q1682" s="16">
        <v>395</v>
      </c>
      <c r="R1682" s="16">
        <v>219</v>
      </c>
      <c r="S1682" s="16">
        <v>491</v>
      </c>
      <c r="T1682" s="16">
        <v>520</v>
      </c>
      <c r="U1682" s="16">
        <v>437</v>
      </c>
      <c r="V1682" s="16">
        <v>491</v>
      </c>
      <c r="W1682" s="19">
        <v>-0.1</v>
      </c>
      <c r="X1682" s="16">
        <v>2776</v>
      </c>
      <c r="Y1682" s="16">
        <v>1184</v>
      </c>
      <c r="Z1682" s="16">
        <v>1054</v>
      </c>
      <c r="AA1682" s="16">
        <v>130</v>
      </c>
      <c r="AB1682" s="19">
        <v>20803.55</v>
      </c>
      <c r="AC1682" s="19">
        <v>20006.02</v>
      </c>
      <c r="AD1682" s="16">
        <v>312</v>
      </c>
      <c r="AE1682" s="20">
        <v>301.642</v>
      </c>
      <c r="AF1682" s="19">
        <v>11.2</v>
      </c>
      <c r="AG1682" s="16">
        <v>45094</v>
      </c>
      <c r="AH1682" s="19">
        <v>13318</v>
      </c>
      <c r="AI1682" s="16">
        <v>121</v>
      </c>
      <c r="AJ1682" s="16">
        <v>64</v>
      </c>
      <c r="AK1682" s="16">
        <v>179</v>
      </c>
      <c r="AL1682" s="16">
        <v>3</v>
      </c>
      <c r="AM1682" s="16">
        <v>1</v>
      </c>
      <c r="AN1682" s="16">
        <v>118</v>
      </c>
      <c r="AO1682" s="16">
        <v>3</v>
      </c>
    </row>
    <row r="1683" hidden="1" spans="1:41">
      <c r="A1683">
        <v>3515301</v>
      </c>
      <c r="B1683" t="s">
        <v>1667</v>
      </c>
      <c r="C1683" t="s">
        <v>87</v>
      </c>
      <c r="D1683">
        <v>294</v>
      </c>
      <c r="E1683">
        <v>387</v>
      </c>
      <c r="F1683">
        <v>252</v>
      </c>
      <c r="G1683">
        <v>501</v>
      </c>
      <c r="H1683" s="16">
        <f t="shared" si="26"/>
        <v>2772</v>
      </c>
      <c r="I1683" s="16">
        <v>2270</v>
      </c>
      <c r="J1683" s="16">
        <v>502</v>
      </c>
      <c r="K1683" s="16">
        <v>1446</v>
      </c>
      <c r="L1683" s="16">
        <v>1326</v>
      </c>
      <c r="M1683" s="16">
        <v>188</v>
      </c>
      <c r="N1683" s="16">
        <v>176</v>
      </c>
      <c r="O1683" s="16">
        <v>203</v>
      </c>
      <c r="P1683" s="16">
        <v>154</v>
      </c>
      <c r="Q1683" s="16">
        <v>322</v>
      </c>
      <c r="R1683" s="16">
        <v>171</v>
      </c>
      <c r="S1683" s="16">
        <v>387</v>
      </c>
      <c r="T1683" s="16">
        <v>449</v>
      </c>
      <c r="U1683" s="16">
        <v>295</v>
      </c>
      <c r="V1683" s="16">
        <v>427</v>
      </c>
      <c r="W1683" s="19">
        <v>0.13</v>
      </c>
      <c r="X1683" s="16">
        <v>2364</v>
      </c>
      <c r="Y1683" s="16">
        <v>916</v>
      </c>
      <c r="Z1683" s="16">
        <v>734</v>
      </c>
      <c r="AA1683" s="16">
        <v>182</v>
      </c>
      <c r="AB1683" s="19">
        <v>25416.05</v>
      </c>
      <c r="AC1683" s="19">
        <v>34666.9</v>
      </c>
      <c r="AD1683" s="16">
        <v>528</v>
      </c>
      <c r="AE1683" s="20">
        <v>264.987</v>
      </c>
      <c r="AF1683" s="19">
        <v>10.5</v>
      </c>
      <c r="AG1683" s="16">
        <v>51028</v>
      </c>
      <c r="AH1683" s="19">
        <v>18482</v>
      </c>
      <c r="AI1683" s="16">
        <v>69</v>
      </c>
      <c r="AJ1683" s="16">
        <v>30</v>
      </c>
      <c r="AK1683" s="16">
        <v>109</v>
      </c>
      <c r="AL1683" s="16">
        <v>334</v>
      </c>
      <c r="AM1683" s="16">
        <v>1</v>
      </c>
      <c r="AN1683" s="16">
        <v>68</v>
      </c>
      <c r="AO1683" s="16">
        <v>1</v>
      </c>
    </row>
    <row r="1684" hidden="1" spans="1:41">
      <c r="A1684">
        <v>3124807</v>
      </c>
      <c r="B1684" t="s">
        <v>1668</v>
      </c>
      <c r="C1684" t="s">
        <v>44</v>
      </c>
      <c r="D1684">
        <v>292</v>
      </c>
      <c r="E1684">
        <v>404</v>
      </c>
      <c r="F1684">
        <v>260</v>
      </c>
      <c r="G1684">
        <v>401</v>
      </c>
      <c r="H1684" s="16">
        <f t="shared" si="26"/>
        <v>8020</v>
      </c>
      <c r="I1684" s="16">
        <v>6345</v>
      </c>
      <c r="J1684" s="16">
        <v>1675</v>
      </c>
      <c r="K1684" s="16">
        <v>4243</v>
      </c>
      <c r="L1684" s="16">
        <v>3777</v>
      </c>
      <c r="M1684" s="16">
        <v>475</v>
      </c>
      <c r="N1684" s="16">
        <v>521</v>
      </c>
      <c r="O1684" s="16">
        <v>580</v>
      </c>
      <c r="P1684" s="16">
        <v>369</v>
      </c>
      <c r="Q1684" s="16">
        <v>833</v>
      </c>
      <c r="R1684" s="16">
        <v>605</v>
      </c>
      <c r="S1684" s="16">
        <v>1235</v>
      </c>
      <c r="T1684" s="16">
        <v>1229</v>
      </c>
      <c r="U1684" s="16">
        <v>934</v>
      </c>
      <c r="V1684" s="16">
        <v>1239</v>
      </c>
      <c r="W1684" s="19">
        <v>0.5</v>
      </c>
      <c r="X1684" s="16">
        <v>6776</v>
      </c>
      <c r="Y1684" s="16">
        <v>2886</v>
      </c>
      <c r="Z1684" s="16">
        <v>2274</v>
      </c>
      <c r="AA1684" s="16">
        <v>612</v>
      </c>
      <c r="AB1684" s="19">
        <v>18294.37</v>
      </c>
      <c r="AC1684" s="19">
        <v>15410.82</v>
      </c>
      <c r="AD1684" s="16">
        <v>410</v>
      </c>
      <c r="AE1684" s="20">
        <v>822.454</v>
      </c>
      <c r="AF1684" s="19">
        <v>9.8</v>
      </c>
      <c r="AG1684" s="16">
        <v>124387</v>
      </c>
      <c r="AH1684" s="19">
        <v>15751</v>
      </c>
      <c r="AI1684" s="16">
        <v>233</v>
      </c>
      <c r="AJ1684" s="16">
        <v>87</v>
      </c>
      <c r="AK1684" s="16">
        <v>240</v>
      </c>
      <c r="AL1684" s="16">
        <v>14</v>
      </c>
      <c r="AM1684" s="16">
        <v>1</v>
      </c>
      <c r="AN1684" s="16">
        <v>225</v>
      </c>
      <c r="AO1684" s="16">
        <v>8</v>
      </c>
    </row>
    <row r="1685" hidden="1" spans="1:41">
      <c r="A1685">
        <v>3515202</v>
      </c>
      <c r="B1685" t="s">
        <v>1669</v>
      </c>
      <c r="C1685" t="s">
        <v>87</v>
      </c>
      <c r="D1685">
        <v>307</v>
      </c>
      <c r="E1685">
        <v>837</v>
      </c>
      <c r="F1685">
        <v>272</v>
      </c>
      <c r="G1685">
        <v>997</v>
      </c>
      <c r="H1685" s="16">
        <f t="shared" si="26"/>
        <v>8465</v>
      </c>
      <c r="I1685" s="16">
        <v>7251</v>
      </c>
      <c r="J1685" s="16">
        <v>1214</v>
      </c>
      <c r="K1685" s="16">
        <v>4312</v>
      </c>
      <c r="L1685" s="16">
        <v>4153</v>
      </c>
      <c r="M1685" s="16">
        <v>419</v>
      </c>
      <c r="N1685" s="16">
        <v>469</v>
      </c>
      <c r="O1685" s="16">
        <v>497</v>
      </c>
      <c r="P1685" s="16">
        <v>317</v>
      </c>
      <c r="Q1685" s="16">
        <v>854</v>
      </c>
      <c r="R1685" s="16">
        <v>594</v>
      </c>
      <c r="S1685" s="16">
        <v>1289</v>
      </c>
      <c r="T1685" s="16">
        <v>1242</v>
      </c>
      <c r="U1685" s="16">
        <v>1121</v>
      </c>
      <c r="V1685" s="16">
        <v>1663</v>
      </c>
      <c r="W1685" s="19">
        <v>0.01</v>
      </c>
      <c r="X1685" s="16">
        <v>7518</v>
      </c>
      <c r="Y1685" s="16">
        <v>3106</v>
      </c>
      <c r="Z1685" s="16">
        <v>2658</v>
      </c>
      <c r="AA1685" s="16">
        <v>448</v>
      </c>
      <c r="AB1685" s="19">
        <v>28680.78</v>
      </c>
      <c r="AC1685" s="19">
        <v>23598.61</v>
      </c>
      <c r="AD1685" s="16">
        <v>531</v>
      </c>
      <c r="AE1685" s="20">
        <v>296.281</v>
      </c>
      <c r="AF1685" s="19">
        <v>28.6</v>
      </c>
      <c r="AG1685" s="16">
        <v>494485</v>
      </c>
      <c r="AH1685" s="19">
        <v>58436</v>
      </c>
      <c r="AI1685" s="16">
        <v>414</v>
      </c>
      <c r="AJ1685" s="16">
        <v>152</v>
      </c>
      <c r="AK1685" s="16">
        <v>393</v>
      </c>
      <c r="AL1685" s="16">
        <v>1182</v>
      </c>
      <c r="AM1685" s="16">
        <v>6</v>
      </c>
      <c r="AN1685" s="16">
        <v>369</v>
      </c>
      <c r="AO1685" s="16">
        <v>45</v>
      </c>
    </row>
    <row r="1686" hidden="1" spans="1:41">
      <c r="A1686">
        <v>4307815</v>
      </c>
      <c r="B1686" t="s">
        <v>1670</v>
      </c>
      <c r="C1686" t="s">
        <v>77</v>
      </c>
      <c r="D1686">
        <v>286</v>
      </c>
      <c r="E1686">
        <v>336</v>
      </c>
      <c r="F1686">
        <v>248</v>
      </c>
      <c r="G1686">
        <v>313</v>
      </c>
      <c r="H1686" s="16">
        <f t="shared" si="26"/>
        <v>3745</v>
      </c>
      <c r="I1686" s="16">
        <v>1216</v>
      </c>
      <c r="J1686" s="16">
        <v>2529</v>
      </c>
      <c r="K1686" s="16">
        <v>1920</v>
      </c>
      <c r="L1686" s="16">
        <v>1825</v>
      </c>
      <c r="M1686" s="16">
        <v>202</v>
      </c>
      <c r="N1686" s="16">
        <v>259</v>
      </c>
      <c r="O1686" s="16">
        <v>240</v>
      </c>
      <c r="P1686" s="16">
        <v>187</v>
      </c>
      <c r="Q1686" s="16">
        <v>383</v>
      </c>
      <c r="R1686" s="16">
        <v>256</v>
      </c>
      <c r="S1686" s="16">
        <v>576</v>
      </c>
      <c r="T1686" s="16">
        <v>487</v>
      </c>
      <c r="U1686" s="16">
        <v>543</v>
      </c>
      <c r="V1686" s="16">
        <v>612</v>
      </c>
      <c r="W1686" s="19">
        <v>0.01</v>
      </c>
      <c r="X1686" s="16">
        <v>3263</v>
      </c>
      <c r="Y1686" s="16">
        <v>1288</v>
      </c>
      <c r="Z1686" s="16">
        <v>424</v>
      </c>
      <c r="AA1686" s="16">
        <v>864</v>
      </c>
      <c r="AB1686" s="19">
        <v>18549.1</v>
      </c>
      <c r="AC1686" s="19">
        <v>16608.66</v>
      </c>
      <c r="AD1686" s="16">
        <v>210</v>
      </c>
      <c r="AE1686" s="20">
        <v>281.667</v>
      </c>
      <c r="AF1686" s="19">
        <v>13.3</v>
      </c>
      <c r="AG1686" s="16">
        <v>106024</v>
      </c>
      <c r="AH1686" s="19">
        <v>28326</v>
      </c>
      <c r="AI1686" s="16">
        <v>62</v>
      </c>
      <c r="AJ1686" s="16">
        <v>14</v>
      </c>
      <c r="AK1686" s="16">
        <v>104</v>
      </c>
      <c r="AL1686" s="16">
        <v>0</v>
      </c>
      <c r="AM1686" s="16">
        <v>1</v>
      </c>
      <c r="AN1686" s="16">
        <v>57</v>
      </c>
      <c r="AO1686" s="16">
        <v>5</v>
      </c>
    </row>
    <row r="1687" hidden="1" spans="1:41">
      <c r="A1687">
        <v>2910701</v>
      </c>
      <c r="B1687" t="s">
        <v>1671</v>
      </c>
      <c r="C1687" t="s">
        <v>52</v>
      </c>
      <c r="D1687">
        <v>416</v>
      </c>
      <c r="E1687">
        <v>606</v>
      </c>
      <c r="F1687">
        <v>336</v>
      </c>
      <c r="G1687">
        <v>587</v>
      </c>
      <c r="H1687" s="16">
        <f t="shared" si="26"/>
        <v>62206</v>
      </c>
      <c r="I1687" s="16">
        <v>31564</v>
      </c>
      <c r="J1687" s="16">
        <v>30642</v>
      </c>
      <c r="K1687" s="16">
        <v>31428</v>
      </c>
      <c r="L1687" s="16">
        <v>30778</v>
      </c>
      <c r="M1687" s="16">
        <v>4656</v>
      </c>
      <c r="N1687" s="16">
        <v>4982</v>
      </c>
      <c r="O1687" s="16">
        <v>5566</v>
      </c>
      <c r="P1687" s="16">
        <v>3378</v>
      </c>
      <c r="Q1687" s="16">
        <v>6716</v>
      </c>
      <c r="R1687" s="16">
        <v>4224</v>
      </c>
      <c r="S1687" s="16">
        <v>9841</v>
      </c>
      <c r="T1687" s="16">
        <v>7808</v>
      </c>
      <c r="U1687" s="16">
        <v>5983</v>
      </c>
      <c r="V1687" s="16">
        <v>9052</v>
      </c>
      <c r="W1687" s="19">
        <v>0.48</v>
      </c>
      <c r="X1687" s="16">
        <v>43920</v>
      </c>
      <c r="Y1687" s="16">
        <v>20108</v>
      </c>
      <c r="Z1687" s="16">
        <v>10313</v>
      </c>
      <c r="AA1687" s="16">
        <v>9795</v>
      </c>
      <c r="AB1687" s="19">
        <v>14968.01</v>
      </c>
      <c r="AC1687" s="19">
        <v>5260.48</v>
      </c>
      <c r="AD1687" s="16">
        <v>278</v>
      </c>
      <c r="AE1687" s="20">
        <v>1992.639</v>
      </c>
      <c r="AF1687" s="19">
        <v>31.2</v>
      </c>
      <c r="AG1687" s="16">
        <v>638960</v>
      </c>
      <c r="AH1687" s="19">
        <v>10436</v>
      </c>
      <c r="AI1687" s="16">
        <v>1285</v>
      </c>
      <c r="AJ1687" s="16">
        <v>296</v>
      </c>
      <c r="AK1687" s="16">
        <v>1154</v>
      </c>
      <c r="AL1687" s="16">
        <v>12</v>
      </c>
      <c r="AM1687" s="16">
        <v>4</v>
      </c>
      <c r="AN1687" s="16">
        <v>1227</v>
      </c>
      <c r="AO1687" s="16">
        <v>58</v>
      </c>
    </row>
    <row r="1688" hidden="1" spans="1:41">
      <c r="A1688">
        <v>3515350</v>
      </c>
      <c r="B1688" t="s">
        <v>1672</v>
      </c>
      <c r="C1688" t="s">
        <v>87</v>
      </c>
      <c r="D1688">
        <v>301</v>
      </c>
      <c r="E1688">
        <v>456</v>
      </c>
      <c r="F1688">
        <v>269</v>
      </c>
      <c r="G1688">
        <v>439</v>
      </c>
      <c r="H1688" s="16">
        <f t="shared" si="26"/>
        <v>9515</v>
      </c>
      <c r="I1688" s="16">
        <v>6464</v>
      </c>
      <c r="J1688" s="16">
        <v>3051</v>
      </c>
      <c r="K1688" s="16">
        <v>4853</v>
      </c>
      <c r="L1688" s="16">
        <v>4662</v>
      </c>
      <c r="M1688" s="16">
        <v>650</v>
      </c>
      <c r="N1688" s="16">
        <v>728</v>
      </c>
      <c r="O1688" s="16">
        <v>825</v>
      </c>
      <c r="P1688" s="16">
        <v>518</v>
      </c>
      <c r="Q1688" s="16">
        <v>1023</v>
      </c>
      <c r="R1688" s="16">
        <v>591</v>
      </c>
      <c r="S1688" s="16">
        <v>1445</v>
      </c>
      <c r="T1688" s="16">
        <v>1342</v>
      </c>
      <c r="U1688" s="16">
        <v>994</v>
      </c>
      <c r="V1688" s="16">
        <v>1399</v>
      </c>
      <c r="W1688" s="19">
        <v>-0.44</v>
      </c>
      <c r="X1688" s="16">
        <v>7747</v>
      </c>
      <c r="Y1688" s="16">
        <v>3266</v>
      </c>
      <c r="Z1688" s="16">
        <v>2264</v>
      </c>
      <c r="AA1688" s="16">
        <v>1002</v>
      </c>
      <c r="AB1688" s="19">
        <v>19909.04</v>
      </c>
      <c r="AC1688" s="19">
        <v>14221.96</v>
      </c>
      <c r="AD1688" s="16">
        <v>620</v>
      </c>
      <c r="AE1688" s="20">
        <v>573.894</v>
      </c>
      <c r="AF1688" s="19">
        <v>16.6</v>
      </c>
      <c r="AG1688" s="16">
        <v>110040</v>
      </c>
      <c r="AH1688" s="19">
        <v>11413</v>
      </c>
      <c r="AI1688" s="16">
        <v>227</v>
      </c>
      <c r="AJ1688" s="16">
        <v>71</v>
      </c>
      <c r="AK1688" s="16">
        <v>266</v>
      </c>
      <c r="AL1688" s="16">
        <v>1218</v>
      </c>
      <c r="AM1688" s="16">
        <v>2</v>
      </c>
      <c r="AN1688" s="16">
        <v>220</v>
      </c>
      <c r="AO1688" s="16">
        <v>7</v>
      </c>
    </row>
    <row r="1689" hidden="1" spans="1:41">
      <c r="A1689">
        <v>4307831</v>
      </c>
      <c r="B1689" t="s">
        <v>1673</v>
      </c>
      <c r="C1689" t="s">
        <v>77</v>
      </c>
      <c r="D1689">
        <v>285</v>
      </c>
      <c r="E1689">
        <v>333</v>
      </c>
      <c r="F1689">
        <v>247</v>
      </c>
      <c r="G1689">
        <v>305</v>
      </c>
      <c r="H1689" s="16">
        <f t="shared" si="26"/>
        <v>2677</v>
      </c>
      <c r="I1689" s="16">
        <v>1424</v>
      </c>
      <c r="J1689" s="16">
        <v>1253</v>
      </c>
      <c r="K1689" s="16">
        <v>1364</v>
      </c>
      <c r="L1689" s="16">
        <v>1313</v>
      </c>
      <c r="M1689" s="16">
        <v>116</v>
      </c>
      <c r="N1689" s="16">
        <v>150</v>
      </c>
      <c r="O1689" s="16">
        <v>173</v>
      </c>
      <c r="P1689" s="16">
        <v>116</v>
      </c>
      <c r="Q1689" s="16">
        <v>201</v>
      </c>
      <c r="R1689" s="16">
        <v>125</v>
      </c>
      <c r="S1689" s="16">
        <v>343</v>
      </c>
      <c r="T1689" s="16">
        <v>375</v>
      </c>
      <c r="U1689" s="16">
        <v>426</v>
      </c>
      <c r="V1689" s="16">
        <v>652</v>
      </c>
      <c r="W1689" s="19">
        <v>-0.81</v>
      </c>
      <c r="X1689" s="16">
        <v>2397</v>
      </c>
      <c r="Y1689" s="16">
        <v>1071</v>
      </c>
      <c r="Z1689" s="16">
        <v>603</v>
      </c>
      <c r="AA1689" s="16">
        <v>468</v>
      </c>
      <c r="AB1689" s="19">
        <v>23417.56</v>
      </c>
      <c r="AC1689" s="19">
        <v>23110.62</v>
      </c>
      <c r="AD1689" s="16">
        <v>329</v>
      </c>
      <c r="AE1689" s="20">
        <v>419.297</v>
      </c>
      <c r="AF1689" s="19">
        <v>6.4</v>
      </c>
      <c r="AG1689" s="16">
        <v>149064</v>
      </c>
      <c r="AH1689" s="19">
        <v>54324</v>
      </c>
      <c r="AI1689" s="16">
        <v>85</v>
      </c>
      <c r="AJ1689" s="16">
        <v>47</v>
      </c>
      <c r="AK1689" s="16">
        <v>120</v>
      </c>
      <c r="AL1689" s="16">
        <v>1</v>
      </c>
      <c r="AM1689" s="16">
        <v>1</v>
      </c>
      <c r="AN1689" s="16">
        <v>73</v>
      </c>
      <c r="AO1689" s="16">
        <v>12</v>
      </c>
    </row>
    <row r="1690" hidden="1" spans="1:41">
      <c r="A1690">
        <v>3124906</v>
      </c>
      <c r="B1690" t="s">
        <v>1674</v>
      </c>
      <c r="C1690" t="s">
        <v>44</v>
      </c>
      <c r="D1690">
        <v>299</v>
      </c>
      <c r="E1690">
        <v>516</v>
      </c>
      <c r="F1690">
        <v>270</v>
      </c>
      <c r="G1690">
        <v>506</v>
      </c>
      <c r="H1690" s="16">
        <f t="shared" si="26"/>
        <v>11338</v>
      </c>
      <c r="I1690" s="16">
        <v>7623</v>
      </c>
      <c r="J1690" s="16">
        <v>3715</v>
      </c>
      <c r="K1690" s="16">
        <v>5779</v>
      </c>
      <c r="L1690" s="16">
        <v>5559</v>
      </c>
      <c r="M1690" s="16">
        <v>652</v>
      </c>
      <c r="N1690" s="16">
        <v>662</v>
      </c>
      <c r="O1690" s="16">
        <v>699</v>
      </c>
      <c r="P1690" s="16">
        <v>435</v>
      </c>
      <c r="Q1690" s="16">
        <v>1165</v>
      </c>
      <c r="R1690" s="16">
        <v>838</v>
      </c>
      <c r="S1690" s="16">
        <v>1772</v>
      </c>
      <c r="T1690" s="16">
        <v>1535</v>
      </c>
      <c r="U1690" s="16">
        <v>1457</v>
      </c>
      <c r="V1690" s="16">
        <v>2123</v>
      </c>
      <c r="W1690" s="19">
        <v>0.48</v>
      </c>
      <c r="X1690" s="16">
        <v>9589</v>
      </c>
      <c r="Y1690" s="16">
        <v>4231</v>
      </c>
      <c r="Z1690" s="16">
        <v>2889</v>
      </c>
      <c r="AA1690" s="16">
        <v>1342</v>
      </c>
      <c r="AB1690" s="19">
        <v>20641.71</v>
      </c>
      <c r="AC1690" s="19">
        <v>10154.89</v>
      </c>
      <c r="AD1690" s="16">
        <v>233</v>
      </c>
      <c r="AE1690" s="20">
        <v>309.395</v>
      </c>
      <c r="AF1690" s="19">
        <v>36.6</v>
      </c>
      <c r="AG1690" s="16">
        <v>132961</v>
      </c>
      <c r="AH1690" s="19">
        <v>11904</v>
      </c>
      <c r="AI1690" s="16">
        <v>304</v>
      </c>
      <c r="AJ1690" s="16">
        <v>254</v>
      </c>
      <c r="AK1690" s="16">
        <v>354</v>
      </c>
      <c r="AL1690" s="16">
        <v>5</v>
      </c>
      <c r="AM1690" s="16">
        <v>2</v>
      </c>
      <c r="AN1690" s="16">
        <v>276</v>
      </c>
      <c r="AO1690" s="16">
        <v>28</v>
      </c>
    </row>
    <row r="1691" hidden="1" spans="1:41">
      <c r="A1691">
        <v>2910727</v>
      </c>
      <c r="B1691" t="s">
        <v>1675</v>
      </c>
      <c r="C1691" t="s">
        <v>52</v>
      </c>
      <c r="D1691">
        <v>455</v>
      </c>
      <c r="E1691">
        <v>1050</v>
      </c>
      <c r="F1691">
        <v>435</v>
      </c>
      <c r="G1691">
        <v>1117</v>
      </c>
      <c r="H1691" s="16">
        <f t="shared" si="26"/>
        <v>116266</v>
      </c>
      <c r="I1691" s="16">
        <v>108972</v>
      </c>
      <c r="J1691" s="16">
        <v>7294</v>
      </c>
      <c r="K1691" s="16">
        <v>57560</v>
      </c>
      <c r="L1691" s="16">
        <v>58706</v>
      </c>
      <c r="M1691" s="16">
        <v>9214</v>
      </c>
      <c r="N1691" s="16">
        <v>9616</v>
      </c>
      <c r="O1691" s="16">
        <v>10197</v>
      </c>
      <c r="P1691" s="16">
        <v>5779</v>
      </c>
      <c r="Q1691" s="16">
        <v>13116</v>
      </c>
      <c r="R1691" s="16">
        <v>9823</v>
      </c>
      <c r="S1691" s="16">
        <v>21191</v>
      </c>
      <c r="T1691" s="16">
        <v>15187</v>
      </c>
      <c r="U1691" s="16">
        <v>11086</v>
      </c>
      <c r="V1691" s="16">
        <v>11057</v>
      </c>
      <c r="W1691" s="19">
        <v>0.87</v>
      </c>
      <c r="X1691" s="16">
        <v>92731</v>
      </c>
      <c r="Y1691" s="16">
        <v>38273</v>
      </c>
      <c r="Z1691" s="16">
        <v>35840</v>
      </c>
      <c r="AA1691" s="16">
        <v>2433</v>
      </c>
      <c r="AB1691" s="19">
        <v>18072.15</v>
      </c>
      <c r="AC1691" s="19">
        <v>8744.23</v>
      </c>
      <c r="AD1691" s="16">
        <v>394</v>
      </c>
      <c r="AE1691" s="20">
        <v>1425.968</v>
      </c>
      <c r="AF1691" s="19">
        <v>81.5</v>
      </c>
      <c r="AG1691" s="16">
        <v>2276564</v>
      </c>
      <c r="AH1691" s="19">
        <v>20113</v>
      </c>
      <c r="AI1691" s="16">
        <v>4643</v>
      </c>
      <c r="AJ1691" s="16">
        <v>1475</v>
      </c>
      <c r="AK1691" s="16">
        <v>4353</v>
      </c>
      <c r="AL1691" s="16">
        <v>74</v>
      </c>
      <c r="AM1691" s="16">
        <v>8</v>
      </c>
      <c r="AN1691" s="16">
        <v>4197</v>
      </c>
      <c r="AO1691" s="16">
        <v>446</v>
      </c>
    </row>
    <row r="1692" hidden="1" spans="1:41">
      <c r="A1692">
        <v>2304285</v>
      </c>
      <c r="B1692" t="s">
        <v>1676</v>
      </c>
      <c r="C1692" t="s">
        <v>50</v>
      </c>
      <c r="D1692">
        <v>330</v>
      </c>
      <c r="E1692">
        <v>556</v>
      </c>
      <c r="F1692">
        <v>374</v>
      </c>
      <c r="G1692">
        <v>535</v>
      </c>
      <c r="H1692" s="16">
        <f t="shared" si="26"/>
        <v>53420</v>
      </c>
      <c r="I1692" s="16">
        <v>53420</v>
      </c>
      <c r="J1692" s="16">
        <v>0</v>
      </c>
      <c r="K1692" s="16">
        <v>26721</v>
      </c>
      <c r="L1692" s="16">
        <v>26699</v>
      </c>
      <c r="M1692" s="16">
        <v>4229</v>
      </c>
      <c r="N1692" s="16">
        <v>4500</v>
      </c>
      <c r="O1692" s="16">
        <v>4872</v>
      </c>
      <c r="P1692" s="16">
        <v>2832</v>
      </c>
      <c r="Q1692" s="16">
        <v>6930</v>
      </c>
      <c r="R1692" s="16">
        <v>5040</v>
      </c>
      <c r="S1692" s="16">
        <v>9778</v>
      </c>
      <c r="T1692" s="16">
        <v>6563</v>
      </c>
      <c r="U1692" s="16">
        <v>4375</v>
      </c>
      <c r="V1692" s="16">
        <v>4301</v>
      </c>
      <c r="W1692" s="19">
        <v>1.44</v>
      </c>
      <c r="X1692" s="16">
        <v>43374</v>
      </c>
      <c r="Y1692" s="16">
        <v>16533</v>
      </c>
      <c r="Z1692" s="16">
        <v>16533</v>
      </c>
      <c r="AA1692" s="16">
        <v>0</v>
      </c>
      <c r="AB1692" s="19">
        <v>16781.43</v>
      </c>
      <c r="AC1692" s="19">
        <v>0</v>
      </c>
      <c r="AD1692" s="16">
        <v>22</v>
      </c>
      <c r="AE1692" s="20">
        <v>79.005</v>
      </c>
      <c r="AF1692" s="19">
        <v>676.2</v>
      </c>
      <c r="AG1692" s="16">
        <v>2720598</v>
      </c>
      <c r="AH1692" s="19">
        <v>53213</v>
      </c>
      <c r="AI1692" s="16">
        <v>2366</v>
      </c>
      <c r="AJ1692" s="16">
        <v>1639</v>
      </c>
      <c r="AK1692" s="16">
        <v>3781</v>
      </c>
      <c r="AL1692" s="16">
        <v>38</v>
      </c>
      <c r="AM1692" s="16">
        <v>4</v>
      </c>
      <c r="AN1692" s="16">
        <v>1402</v>
      </c>
      <c r="AO1692" s="16">
        <v>964</v>
      </c>
    </row>
    <row r="1693" hidden="1" spans="1:41">
      <c r="A1693">
        <v>3125002</v>
      </c>
      <c r="B1693" t="s">
        <v>1677</v>
      </c>
      <c r="C1693" t="s">
        <v>44</v>
      </c>
      <c r="D1693">
        <v>289</v>
      </c>
      <c r="E1693">
        <v>338</v>
      </c>
      <c r="F1693">
        <v>251</v>
      </c>
      <c r="G1693">
        <v>316</v>
      </c>
      <c r="H1693" s="16">
        <f t="shared" si="26"/>
        <v>3963</v>
      </c>
      <c r="I1693" s="16">
        <v>3610</v>
      </c>
      <c r="J1693" s="16">
        <v>353</v>
      </c>
      <c r="K1693" s="16">
        <v>1979</v>
      </c>
      <c r="L1693" s="16">
        <v>1984</v>
      </c>
      <c r="M1693" s="16">
        <v>263</v>
      </c>
      <c r="N1693" s="16">
        <v>271</v>
      </c>
      <c r="O1693" s="16">
        <v>317</v>
      </c>
      <c r="P1693" s="16">
        <v>201</v>
      </c>
      <c r="Q1693" s="16">
        <v>443</v>
      </c>
      <c r="R1693" s="16">
        <v>271</v>
      </c>
      <c r="S1693" s="16">
        <v>640</v>
      </c>
      <c r="T1693" s="16">
        <v>590</v>
      </c>
      <c r="U1693" s="16">
        <v>436</v>
      </c>
      <c r="V1693" s="16">
        <v>531</v>
      </c>
      <c r="W1693" s="19">
        <v>0.29</v>
      </c>
      <c r="X1693" s="16">
        <v>3389</v>
      </c>
      <c r="Y1693" s="16">
        <v>1261</v>
      </c>
      <c r="Z1693" s="16">
        <v>1157</v>
      </c>
      <c r="AA1693" s="16">
        <v>104</v>
      </c>
      <c r="AB1693" s="19">
        <v>19144.95</v>
      </c>
      <c r="AC1693" s="19">
        <v>8136.38</v>
      </c>
      <c r="AD1693" s="16">
        <v>198</v>
      </c>
      <c r="AE1693" s="20">
        <v>103.834</v>
      </c>
      <c r="AF1693" s="19">
        <v>38.2</v>
      </c>
      <c r="AG1693" s="16">
        <v>38066</v>
      </c>
      <c r="AH1693" s="19">
        <v>9693</v>
      </c>
      <c r="AI1693" s="16">
        <v>118</v>
      </c>
      <c r="AJ1693" s="16">
        <v>84</v>
      </c>
      <c r="AK1693" s="16">
        <v>218</v>
      </c>
      <c r="AL1693" s="16">
        <v>6</v>
      </c>
      <c r="AM1693" s="16">
        <v>0</v>
      </c>
      <c r="AN1693" s="16">
        <v>94</v>
      </c>
      <c r="AO1693" s="16">
        <v>24</v>
      </c>
    </row>
    <row r="1694" hidden="1" spans="1:41">
      <c r="A1694">
        <v>3125101</v>
      </c>
      <c r="B1694" t="s">
        <v>1678</v>
      </c>
      <c r="C1694" t="s">
        <v>44</v>
      </c>
      <c r="D1694">
        <v>400</v>
      </c>
      <c r="E1694">
        <v>3167</v>
      </c>
      <c r="F1694">
        <v>386</v>
      </c>
      <c r="G1694">
        <v>3554</v>
      </c>
      <c r="H1694" s="16">
        <f t="shared" si="26"/>
        <v>34959</v>
      </c>
      <c r="I1694" s="16">
        <v>31382</v>
      </c>
      <c r="J1694" s="16">
        <v>3577</v>
      </c>
      <c r="K1694" s="16">
        <v>17799</v>
      </c>
      <c r="L1694" s="16">
        <v>17160</v>
      </c>
      <c r="M1694" s="16">
        <v>2169</v>
      </c>
      <c r="N1694" s="16">
        <v>2232</v>
      </c>
      <c r="O1694" s="16">
        <v>2426</v>
      </c>
      <c r="P1694" s="16">
        <v>1523</v>
      </c>
      <c r="Q1694" s="16">
        <v>4056</v>
      </c>
      <c r="R1694" s="16">
        <v>3026</v>
      </c>
      <c r="S1694" s="16">
        <v>6104</v>
      </c>
      <c r="T1694" s="16">
        <v>4423</v>
      </c>
      <c r="U1694" s="16">
        <v>3965</v>
      </c>
      <c r="V1694" s="16">
        <v>5035</v>
      </c>
      <c r="W1694" s="19">
        <v>1.81</v>
      </c>
      <c r="X1694" s="16">
        <v>31091</v>
      </c>
      <c r="Y1694" s="16">
        <v>12191</v>
      </c>
      <c r="Z1694" s="16">
        <v>10854</v>
      </c>
      <c r="AA1694" s="16">
        <v>1337</v>
      </c>
      <c r="AB1694" s="19">
        <v>28216.79</v>
      </c>
      <c r="AC1694" s="19">
        <v>15334.68</v>
      </c>
      <c r="AD1694" s="16">
        <v>416</v>
      </c>
      <c r="AE1694" s="20">
        <v>244.575</v>
      </c>
      <c r="AF1694" s="19">
        <v>142.9</v>
      </c>
      <c r="AG1694" s="16">
        <v>5086138</v>
      </c>
      <c r="AH1694" s="19">
        <v>153743</v>
      </c>
      <c r="AI1694" s="16">
        <v>1285</v>
      </c>
      <c r="AJ1694" s="16">
        <v>862</v>
      </c>
      <c r="AK1694" s="16">
        <v>2128</v>
      </c>
      <c r="AL1694" s="16">
        <v>13</v>
      </c>
      <c r="AM1694" s="16">
        <v>5</v>
      </c>
      <c r="AN1694" s="16">
        <v>1123</v>
      </c>
      <c r="AO1694" s="16">
        <v>162</v>
      </c>
    </row>
    <row r="1695" spans="1:41">
      <c r="A1695">
        <v>2403608</v>
      </c>
      <c r="B1695" t="s">
        <v>1679</v>
      </c>
      <c r="C1695" t="s">
        <v>73</v>
      </c>
      <c r="D1695">
        <v>300</v>
      </c>
      <c r="E1695">
        <v>379</v>
      </c>
      <c r="F1695">
        <v>289</v>
      </c>
      <c r="G1695">
        <v>374</v>
      </c>
      <c r="H1695" s="16">
        <f t="shared" si="26"/>
        <v>28724</v>
      </c>
      <c r="I1695" s="16">
        <v>17760</v>
      </c>
      <c r="J1695" s="16">
        <v>10964</v>
      </c>
      <c r="K1695" s="16">
        <v>14356</v>
      </c>
      <c r="L1695" s="16">
        <v>14368</v>
      </c>
      <c r="M1695" s="16">
        <v>2411</v>
      </c>
      <c r="N1695" s="16">
        <v>2488</v>
      </c>
      <c r="O1695" s="16">
        <v>2646</v>
      </c>
      <c r="P1695" s="16">
        <v>1592</v>
      </c>
      <c r="Q1695" s="16">
        <v>3436</v>
      </c>
      <c r="R1695" s="16">
        <v>2339</v>
      </c>
      <c r="S1695" s="16">
        <v>4687</v>
      </c>
      <c r="T1695" s="16">
        <v>3549</v>
      </c>
      <c r="U1695" s="16">
        <v>2712</v>
      </c>
      <c r="V1695" s="16">
        <v>2864</v>
      </c>
      <c r="W1695" s="19">
        <v>1.41</v>
      </c>
      <c r="X1695" s="16">
        <v>21962</v>
      </c>
      <c r="Y1695" s="16">
        <v>8400</v>
      </c>
      <c r="Z1695" s="16">
        <v>5383</v>
      </c>
      <c r="AA1695" s="16">
        <v>3017</v>
      </c>
      <c r="AB1695" s="19">
        <v>16475.35</v>
      </c>
      <c r="AC1695" s="19">
        <v>7358.54</v>
      </c>
      <c r="AD1695" s="16">
        <v>15</v>
      </c>
      <c r="AE1695" s="20">
        <v>139.575</v>
      </c>
      <c r="AF1695" s="19">
        <v>205.8</v>
      </c>
      <c r="AG1695" s="16">
        <v>299253</v>
      </c>
      <c r="AH1695" s="19">
        <v>10872</v>
      </c>
      <c r="AI1695" s="16">
        <v>761</v>
      </c>
      <c r="AJ1695" s="16">
        <v>365</v>
      </c>
      <c r="AK1695" s="16">
        <v>930</v>
      </c>
      <c r="AL1695" s="16">
        <v>17</v>
      </c>
      <c r="AM1695" s="16">
        <v>3</v>
      </c>
      <c r="AN1695" s="16">
        <v>743</v>
      </c>
      <c r="AO1695" s="16">
        <v>18</v>
      </c>
    </row>
    <row r="1696" hidden="1" spans="1:41">
      <c r="A1696">
        <v>2605301</v>
      </c>
      <c r="B1696" t="s">
        <v>1680</v>
      </c>
      <c r="C1696" t="s">
        <v>62</v>
      </c>
      <c r="D1696">
        <v>309</v>
      </c>
      <c r="E1696">
        <v>403</v>
      </c>
      <c r="F1696">
        <v>288</v>
      </c>
      <c r="G1696">
        <v>392</v>
      </c>
      <c r="H1696" s="16">
        <f t="shared" si="26"/>
        <v>31715</v>
      </c>
      <c r="I1696" s="16">
        <v>15704</v>
      </c>
      <c r="J1696" s="16">
        <v>16011</v>
      </c>
      <c r="K1696" s="16">
        <v>15614</v>
      </c>
      <c r="L1696" s="16">
        <v>16101</v>
      </c>
      <c r="M1696" s="16">
        <v>2769</v>
      </c>
      <c r="N1696" s="16">
        <v>2912</v>
      </c>
      <c r="O1696" s="16">
        <v>3160</v>
      </c>
      <c r="P1696" s="16">
        <v>1824</v>
      </c>
      <c r="Q1696" s="16">
        <v>3921</v>
      </c>
      <c r="R1696" s="16">
        <v>2250</v>
      </c>
      <c r="S1696" s="16">
        <v>4371</v>
      </c>
      <c r="T1696" s="16">
        <v>3673</v>
      </c>
      <c r="U1696" s="16">
        <v>2763</v>
      </c>
      <c r="V1696" s="16">
        <v>4072</v>
      </c>
      <c r="W1696" s="19">
        <v>-0.22</v>
      </c>
      <c r="X1696" s="16">
        <v>22325</v>
      </c>
      <c r="Y1696" s="16">
        <v>9051</v>
      </c>
      <c r="Z1696" s="16">
        <v>4688</v>
      </c>
      <c r="AA1696" s="16">
        <v>4363</v>
      </c>
      <c r="AB1696" s="19">
        <v>12675.94</v>
      </c>
      <c r="AC1696" s="19">
        <v>5616.96</v>
      </c>
      <c r="AD1696" s="16">
        <v>538</v>
      </c>
      <c r="AE1696" s="20">
        <v>1336.788</v>
      </c>
      <c r="AF1696" s="19">
        <v>23.7</v>
      </c>
      <c r="AG1696" s="16">
        <v>210126</v>
      </c>
      <c r="AH1696" s="19">
        <v>6581</v>
      </c>
      <c r="AI1696" s="16">
        <v>622</v>
      </c>
      <c r="AJ1696" s="16">
        <v>89</v>
      </c>
      <c r="AK1696" s="16">
        <v>519</v>
      </c>
      <c r="AL1696" s="16">
        <v>9</v>
      </c>
      <c r="AM1696" s="16">
        <v>2</v>
      </c>
      <c r="AN1696" s="16">
        <v>607</v>
      </c>
      <c r="AO1696" s="16">
        <v>15</v>
      </c>
    </row>
    <row r="1697" hidden="1" spans="1:41">
      <c r="A1697">
        <v>2506103</v>
      </c>
      <c r="B1697" t="s">
        <v>1681</v>
      </c>
      <c r="C1697" t="s">
        <v>107</v>
      </c>
      <c r="D1697">
        <v>288</v>
      </c>
      <c r="E1697">
        <v>339</v>
      </c>
      <c r="F1697">
        <v>249</v>
      </c>
      <c r="G1697">
        <v>304</v>
      </c>
      <c r="H1697" s="16">
        <f t="shared" si="26"/>
        <v>11277</v>
      </c>
      <c r="I1697" s="16">
        <v>6119</v>
      </c>
      <c r="J1697" s="16">
        <v>5158</v>
      </c>
      <c r="K1697" s="16">
        <v>5542</v>
      </c>
      <c r="L1697" s="16">
        <v>5735</v>
      </c>
      <c r="M1697" s="16">
        <v>906</v>
      </c>
      <c r="N1697" s="16">
        <v>985</v>
      </c>
      <c r="O1697" s="16">
        <v>1111</v>
      </c>
      <c r="P1697" s="16">
        <v>650</v>
      </c>
      <c r="Q1697" s="16">
        <v>1227</v>
      </c>
      <c r="R1697" s="16">
        <v>763</v>
      </c>
      <c r="S1697" s="16">
        <v>1502</v>
      </c>
      <c r="T1697" s="16">
        <v>1289</v>
      </c>
      <c r="U1697" s="16">
        <v>1168</v>
      </c>
      <c r="V1697" s="16">
        <v>1676</v>
      </c>
      <c r="W1697" s="19">
        <v>-0.3</v>
      </c>
      <c r="X1697" s="16">
        <v>7636</v>
      </c>
      <c r="Y1697" s="16">
        <v>3582</v>
      </c>
      <c r="Z1697" s="16">
        <v>2006</v>
      </c>
      <c r="AA1697" s="16">
        <v>1576</v>
      </c>
      <c r="AB1697" s="19">
        <v>13500.39</v>
      </c>
      <c r="AC1697" s="19">
        <v>6992.29</v>
      </c>
      <c r="AD1697" s="16">
        <v>104</v>
      </c>
      <c r="AE1697" s="20">
        <v>189.026</v>
      </c>
      <c r="AF1697" s="19">
        <v>59.7</v>
      </c>
      <c r="AG1697" s="16">
        <v>86685</v>
      </c>
      <c r="AH1697" s="19">
        <v>7619</v>
      </c>
      <c r="AI1697" s="16">
        <v>107</v>
      </c>
      <c r="AJ1697" s="16">
        <v>32</v>
      </c>
      <c r="AK1697" s="16">
        <v>139</v>
      </c>
      <c r="AL1697" s="16">
        <v>4</v>
      </c>
      <c r="AM1697" s="16">
        <v>0</v>
      </c>
      <c r="AN1697" s="16">
        <v>105</v>
      </c>
      <c r="AO1697" s="16">
        <v>2</v>
      </c>
    </row>
    <row r="1698" hidden="1" spans="1:41">
      <c r="A1698">
        <v>4307864</v>
      </c>
      <c r="B1698" t="s">
        <v>1682</v>
      </c>
      <c r="C1698" t="s">
        <v>77</v>
      </c>
      <c r="D1698">
        <v>288</v>
      </c>
      <c r="E1698">
        <v>354</v>
      </c>
      <c r="F1698">
        <v>249</v>
      </c>
      <c r="G1698">
        <v>356</v>
      </c>
      <c r="H1698" s="16">
        <f t="shared" si="26"/>
        <v>2731</v>
      </c>
      <c r="I1698" s="16">
        <v>1378</v>
      </c>
      <c r="J1698" s="16">
        <v>1353</v>
      </c>
      <c r="K1698" s="16">
        <v>1387</v>
      </c>
      <c r="L1698" s="16">
        <v>1344</v>
      </c>
      <c r="M1698" s="16">
        <v>114</v>
      </c>
      <c r="N1698" s="16">
        <v>135</v>
      </c>
      <c r="O1698" s="16">
        <v>128</v>
      </c>
      <c r="P1698" s="16">
        <v>93</v>
      </c>
      <c r="Q1698" s="16">
        <v>207</v>
      </c>
      <c r="R1698" s="16">
        <v>160</v>
      </c>
      <c r="S1698" s="16">
        <v>396</v>
      </c>
      <c r="T1698" s="16">
        <v>377</v>
      </c>
      <c r="U1698" s="16">
        <v>438</v>
      </c>
      <c r="V1698" s="16">
        <v>683</v>
      </c>
      <c r="W1698" s="19">
        <v>0.28</v>
      </c>
      <c r="X1698" s="16">
        <v>2534</v>
      </c>
      <c r="Y1698" s="16">
        <v>885</v>
      </c>
      <c r="Z1698" s="16">
        <v>486</v>
      </c>
      <c r="AA1698" s="16">
        <v>399</v>
      </c>
      <c r="AB1698" s="19">
        <v>33053.91</v>
      </c>
      <c r="AC1698" s="19">
        <v>31720.29</v>
      </c>
      <c r="AD1698" s="16">
        <v>136</v>
      </c>
      <c r="AE1698" s="20">
        <v>134.295</v>
      </c>
      <c r="AF1698" s="19">
        <v>20.3</v>
      </c>
      <c r="AG1698" s="16">
        <v>71749</v>
      </c>
      <c r="AH1698" s="19">
        <v>26495</v>
      </c>
      <c r="AI1698" s="16">
        <v>71</v>
      </c>
      <c r="AJ1698" s="16">
        <v>73</v>
      </c>
      <c r="AK1698" s="16">
        <v>113</v>
      </c>
      <c r="AL1698" s="16">
        <v>5</v>
      </c>
      <c r="AM1698" s="16">
        <v>1</v>
      </c>
      <c r="AN1698" s="16">
        <v>66</v>
      </c>
      <c r="AO1698" s="16">
        <v>5</v>
      </c>
    </row>
    <row r="1699" hidden="1" spans="1:41">
      <c r="A1699">
        <v>5207535</v>
      </c>
      <c r="B1699" t="s">
        <v>1683</v>
      </c>
      <c r="C1699" t="s">
        <v>42</v>
      </c>
      <c r="D1699">
        <v>288</v>
      </c>
      <c r="E1699">
        <v>338</v>
      </c>
      <c r="F1699">
        <v>256</v>
      </c>
      <c r="G1699">
        <v>310</v>
      </c>
      <c r="H1699" s="16">
        <f t="shared" si="26"/>
        <v>6916</v>
      </c>
      <c r="I1699" s="16">
        <v>4030</v>
      </c>
      <c r="J1699" s="16">
        <v>2886</v>
      </c>
      <c r="K1699" s="16">
        <v>3645</v>
      </c>
      <c r="L1699" s="16">
        <v>3271</v>
      </c>
      <c r="M1699" s="16">
        <v>355</v>
      </c>
      <c r="N1699" s="16">
        <v>453</v>
      </c>
      <c r="O1699" s="16">
        <v>553</v>
      </c>
      <c r="P1699" s="16">
        <v>320</v>
      </c>
      <c r="Q1699" s="16">
        <v>547</v>
      </c>
      <c r="R1699" s="16">
        <v>414</v>
      </c>
      <c r="S1699" s="16">
        <v>1167</v>
      </c>
      <c r="T1699" s="16">
        <v>1054</v>
      </c>
      <c r="U1699" s="16">
        <v>956</v>
      </c>
      <c r="V1699" s="16">
        <v>1097</v>
      </c>
      <c r="W1699" s="19">
        <v>-0.42</v>
      </c>
      <c r="X1699" s="16">
        <v>5539</v>
      </c>
      <c r="Y1699" s="16">
        <v>2539</v>
      </c>
      <c r="Z1699" s="16">
        <v>1462</v>
      </c>
      <c r="AA1699" s="16">
        <v>1077</v>
      </c>
      <c r="AB1699" s="19">
        <v>19395.18</v>
      </c>
      <c r="AC1699" s="19">
        <v>16010.18</v>
      </c>
      <c r="AD1699" s="16">
        <v>181</v>
      </c>
      <c r="AE1699" s="20">
        <v>1945.658</v>
      </c>
      <c r="AF1699" s="19">
        <v>3.6</v>
      </c>
      <c r="AG1699" s="16">
        <v>106493</v>
      </c>
      <c r="AH1699" s="19">
        <v>15205</v>
      </c>
      <c r="AI1699" s="16">
        <v>212</v>
      </c>
      <c r="AJ1699" s="16">
        <v>79</v>
      </c>
      <c r="AK1699" s="16">
        <v>233</v>
      </c>
      <c r="AL1699" s="16">
        <v>7</v>
      </c>
      <c r="AM1699" s="16">
        <v>1</v>
      </c>
      <c r="AN1699" s="16">
        <v>200</v>
      </c>
      <c r="AO1699" s="16">
        <v>12</v>
      </c>
    </row>
    <row r="1700" hidden="1" spans="1:41">
      <c r="A1700">
        <v>3125200</v>
      </c>
      <c r="B1700" t="s">
        <v>1684</v>
      </c>
      <c r="C1700" t="s">
        <v>44</v>
      </c>
      <c r="D1700">
        <v>285</v>
      </c>
      <c r="E1700">
        <v>328</v>
      </c>
      <c r="F1700">
        <v>248</v>
      </c>
      <c r="G1700">
        <v>297</v>
      </c>
      <c r="H1700" s="16">
        <f t="shared" si="26"/>
        <v>2427</v>
      </c>
      <c r="I1700" s="16">
        <v>1485</v>
      </c>
      <c r="J1700" s="16">
        <v>942</v>
      </c>
      <c r="K1700" s="16">
        <v>1231</v>
      </c>
      <c r="L1700" s="16">
        <v>1196</v>
      </c>
      <c r="M1700" s="16">
        <v>114</v>
      </c>
      <c r="N1700" s="16">
        <v>143</v>
      </c>
      <c r="O1700" s="16">
        <v>138</v>
      </c>
      <c r="P1700" s="16">
        <v>98</v>
      </c>
      <c r="Q1700" s="16">
        <v>214</v>
      </c>
      <c r="R1700" s="16">
        <v>122</v>
      </c>
      <c r="S1700" s="16">
        <v>343</v>
      </c>
      <c r="T1700" s="16">
        <v>361</v>
      </c>
      <c r="U1700" s="16">
        <v>387</v>
      </c>
      <c r="V1700" s="16">
        <v>507</v>
      </c>
      <c r="W1700" s="19">
        <v>0.06</v>
      </c>
      <c r="X1700" s="16">
        <v>2110</v>
      </c>
      <c r="Y1700" s="16">
        <v>930</v>
      </c>
      <c r="Z1700" s="16">
        <v>576</v>
      </c>
      <c r="AA1700" s="16">
        <v>354</v>
      </c>
      <c r="AB1700" s="19">
        <v>21576.15</v>
      </c>
      <c r="AC1700" s="19">
        <v>18080.16</v>
      </c>
      <c r="AD1700" s="16">
        <v>263</v>
      </c>
      <c r="AE1700" s="20">
        <v>86.024</v>
      </c>
      <c r="AF1700" s="19">
        <v>28.2</v>
      </c>
      <c r="AG1700" s="16">
        <v>33910</v>
      </c>
      <c r="AH1700" s="19">
        <v>13995</v>
      </c>
      <c r="AI1700" s="16">
        <v>67</v>
      </c>
      <c r="AJ1700" s="16">
        <v>44</v>
      </c>
      <c r="AK1700" s="16">
        <v>114</v>
      </c>
      <c r="AL1700" s="16">
        <v>2</v>
      </c>
      <c r="AM1700" s="16">
        <v>1</v>
      </c>
      <c r="AN1700" s="16">
        <v>58</v>
      </c>
      <c r="AO1700" s="16">
        <v>9</v>
      </c>
    </row>
    <row r="1701" hidden="1" spans="1:41">
      <c r="A1701">
        <v>3125309</v>
      </c>
      <c r="B1701" t="s">
        <v>1685</v>
      </c>
      <c r="C1701" t="s">
        <v>44</v>
      </c>
      <c r="D1701">
        <v>289</v>
      </c>
      <c r="E1701">
        <v>356</v>
      </c>
      <c r="F1701">
        <v>252</v>
      </c>
      <c r="G1701">
        <v>328</v>
      </c>
      <c r="H1701" s="16">
        <f t="shared" si="26"/>
        <v>3358</v>
      </c>
      <c r="I1701" s="16">
        <v>2216</v>
      </c>
      <c r="J1701" s="16">
        <v>1142</v>
      </c>
      <c r="K1701" s="16">
        <v>1722</v>
      </c>
      <c r="L1701" s="16">
        <v>1636</v>
      </c>
      <c r="M1701" s="16">
        <v>220</v>
      </c>
      <c r="N1701" s="16">
        <v>224</v>
      </c>
      <c r="O1701" s="16">
        <v>235</v>
      </c>
      <c r="P1701" s="16">
        <v>169</v>
      </c>
      <c r="Q1701" s="16">
        <v>324</v>
      </c>
      <c r="R1701" s="16">
        <v>184</v>
      </c>
      <c r="S1701" s="16">
        <v>474</v>
      </c>
      <c r="T1701" s="16">
        <v>442</v>
      </c>
      <c r="U1701" s="16">
        <v>427</v>
      </c>
      <c r="V1701" s="16">
        <v>659</v>
      </c>
      <c r="W1701" s="19">
        <v>-0.37</v>
      </c>
      <c r="X1701" s="16">
        <v>2714</v>
      </c>
      <c r="Y1701" s="16">
        <v>1221</v>
      </c>
      <c r="Z1701" s="16">
        <v>837</v>
      </c>
      <c r="AA1701" s="16">
        <v>384</v>
      </c>
      <c r="AB1701" s="19">
        <v>20547.52</v>
      </c>
      <c r="AC1701" s="19">
        <v>9524.4</v>
      </c>
      <c r="AD1701" s="16">
        <v>229</v>
      </c>
      <c r="AE1701" s="20">
        <v>165.224</v>
      </c>
      <c r="AF1701" s="19">
        <v>20.3</v>
      </c>
      <c r="AG1701" s="16">
        <v>46254</v>
      </c>
      <c r="AH1701" s="19">
        <v>13620</v>
      </c>
      <c r="AI1701" s="16">
        <v>74</v>
      </c>
      <c r="AJ1701" s="16">
        <v>55</v>
      </c>
      <c r="AK1701" s="16">
        <v>149</v>
      </c>
      <c r="AL1701" s="16">
        <v>6</v>
      </c>
      <c r="AM1701" s="16">
        <v>1</v>
      </c>
      <c r="AN1701" s="16">
        <v>70</v>
      </c>
      <c r="AO1701" s="16">
        <v>4</v>
      </c>
    </row>
    <row r="1702" hidden="1" spans="1:41">
      <c r="A1702">
        <v>2304301</v>
      </c>
      <c r="B1702" t="s">
        <v>1686</v>
      </c>
      <c r="C1702" t="s">
        <v>50</v>
      </c>
      <c r="D1702">
        <v>300</v>
      </c>
      <c r="E1702">
        <v>375</v>
      </c>
      <c r="F1702">
        <v>269</v>
      </c>
      <c r="G1702">
        <v>348</v>
      </c>
      <c r="H1702" s="16">
        <f t="shared" si="26"/>
        <v>18647</v>
      </c>
      <c r="I1702" s="16">
        <v>7968</v>
      </c>
      <c r="J1702" s="16">
        <v>10679</v>
      </c>
      <c r="K1702" s="16">
        <v>9182</v>
      </c>
      <c r="L1702" s="16">
        <v>9465</v>
      </c>
      <c r="M1702" s="16">
        <v>1400</v>
      </c>
      <c r="N1702" s="16">
        <v>1484</v>
      </c>
      <c r="O1702" s="16">
        <v>1604</v>
      </c>
      <c r="P1702" s="16">
        <v>1046</v>
      </c>
      <c r="Q1702" s="16">
        <v>2190</v>
      </c>
      <c r="R1702" s="16">
        <v>1404</v>
      </c>
      <c r="S1702" s="16">
        <v>2758</v>
      </c>
      <c r="T1702" s="16">
        <v>2091</v>
      </c>
      <c r="U1702" s="16">
        <v>1877</v>
      </c>
      <c r="V1702" s="16">
        <v>2793</v>
      </c>
      <c r="W1702" s="19">
        <v>-0.38</v>
      </c>
      <c r="X1702" s="16">
        <v>13162</v>
      </c>
      <c r="Y1702" s="16">
        <v>6114</v>
      </c>
      <c r="Z1702" s="16">
        <v>2716</v>
      </c>
      <c r="AA1702" s="16">
        <v>3398</v>
      </c>
      <c r="AB1702" s="19">
        <v>14580.14</v>
      </c>
      <c r="AC1702" s="19">
        <v>5445.62</v>
      </c>
      <c r="AD1702" s="16">
        <v>373</v>
      </c>
      <c r="AE1702" s="20">
        <v>503.622</v>
      </c>
      <c r="AF1702" s="19">
        <v>37</v>
      </c>
      <c r="AG1702" s="16">
        <v>137059</v>
      </c>
      <c r="AH1702" s="19">
        <v>7267</v>
      </c>
      <c r="AI1702" s="16">
        <v>338</v>
      </c>
      <c r="AJ1702" s="16">
        <v>70</v>
      </c>
      <c r="AK1702" s="16">
        <v>271</v>
      </c>
      <c r="AL1702" s="16">
        <v>4</v>
      </c>
      <c r="AM1702" s="16">
        <v>2</v>
      </c>
      <c r="AN1702" s="16">
        <v>332</v>
      </c>
      <c r="AO1702" s="16">
        <v>6</v>
      </c>
    </row>
    <row r="1703" hidden="1" spans="1:41">
      <c r="A1703">
        <v>1503002</v>
      </c>
      <c r="B1703" t="s">
        <v>1687</v>
      </c>
      <c r="C1703" t="s">
        <v>48</v>
      </c>
      <c r="D1703">
        <v>287</v>
      </c>
      <c r="E1703">
        <v>327</v>
      </c>
      <c r="F1703">
        <v>251</v>
      </c>
      <c r="G1703">
        <v>295</v>
      </c>
      <c r="H1703" s="16">
        <f t="shared" si="26"/>
        <v>6849</v>
      </c>
      <c r="I1703" s="16">
        <v>5148</v>
      </c>
      <c r="J1703" s="16">
        <v>1701</v>
      </c>
      <c r="K1703" s="16">
        <v>3564</v>
      </c>
      <c r="L1703" s="16">
        <v>3285</v>
      </c>
      <c r="M1703" s="16">
        <v>776</v>
      </c>
      <c r="N1703" s="16">
        <v>820</v>
      </c>
      <c r="O1703" s="16">
        <v>747</v>
      </c>
      <c r="P1703" s="16">
        <v>506</v>
      </c>
      <c r="Q1703" s="16">
        <v>829</v>
      </c>
      <c r="R1703" s="16">
        <v>497</v>
      </c>
      <c r="S1703" s="16">
        <v>901</v>
      </c>
      <c r="T1703" s="16">
        <v>661</v>
      </c>
      <c r="U1703" s="16">
        <v>518</v>
      </c>
      <c r="V1703" s="16">
        <v>594</v>
      </c>
      <c r="W1703" s="19">
        <v>-2.25</v>
      </c>
      <c r="X1703" s="16">
        <v>5257</v>
      </c>
      <c r="Y1703" s="16">
        <v>1692</v>
      </c>
      <c r="Z1703" s="16">
        <v>1248</v>
      </c>
      <c r="AA1703" s="16">
        <v>444</v>
      </c>
      <c r="AB1703" s="19">
        <v>10387.49</v>
      </c>
      <c r="AC1703" s="19">
        <v>4515.27</v>
      </c>
      <c r="AD1703" s="16">
        <v>920</v>
      </c>
      <c r="AE1703" s="20">
        <v>11770.628</v>
      </c>
      <c r="AF1703" s="19">
        <v>0.6</v>
      </c>
      <c r="AG1703" s="16">
        <v>50928</v>
      </c>
      <c r="AH1703" s="19">
        <v>6945</v>
      </c>
      <c r="AI1703" s="16">
        <v>157</v>
      </c>
      <c r="AJ1703" s="16">
        <v>34</v>
      </c>
      <c r="AK1703" s="16">
        <v>101</v>
      </c>
      <c r="AL1703" s="16">
        <v>2</v>
      </c>
      <c r="AM1703" s="16">
        <v>2</v>
      </c>
      <c r="AN1703" s="16">
        <v>155</v>
      </c>
      <c r="AO1703" s="16">
        <v>2</v>
      </c>
    </row>
    <row r="1704" hidden="1" spans="1:41">
      <c r="A1704">
        <v>4107553</v>
      </c>
      <c r="B1704" t="s">
        <v>1688</v>
      </c>
      <c r="C1704" t="s">
        <v>55</v>
      </c>
      <c r="D1704">
        <v>291</v>
      </c>
      <c r="E1704">
        <v>371</v>
      </c>
      <c r="F1704">
        <v>254</v>
      </c>
      <c r="G1704">
        <v>399</v>
      </c>
      <c r="H1704" s="16">
        <f t="shared" si="26"/>
        <v>3290</v>
      </c>
      <c r="I1704" s="16">
        <v>2019</v>
      </c>
      <c r="J1704" s="16">
        <v>1271</v>
      </c>
      <c r="K1704" s="16">
        <v>1641</v>
      </c>
      <c r="L1704" s="16">
        <v>1649</v>
      </c>
      <c r="M1704" s="16">
        <v>205</v>
      </c>
      <c r="N1704" s="16">
        <v>227</v>
      </c>
      <c r="O1704" s="16">
        <v>257</v>
      </c>
      <c r="P1704" s="16">
        <v>182</v>
      </c>
      <c r="Q1704" s="16">
        <v>303</v>
      </c>
      <c r="R1704" s="16">
        <v>208</v>
      </c>
      <c r="S1704" s="16">
        <v>499</v>
      </c>
      <c r="T1704" s="16">
        <v>484</v>
      </c>
      <c r="U1704" s="16">
        <v>398</v>
      </c>
      <c r="V1704" s="16">
        <v>527</v>
      </c>
      <c r="W1704" s="19">
        <v>-0.97</v>
      </c>
      <c r="X1704" s="16">
        <v>2690</v>
      </c>
      <c r="Y1704" s="16">
        <v>1150</v>
      </c>
      <c r="Z1704" s="16">
        <v>702</v>
      </c>
      <c r="AA1704" s="16">
        <v>448</v>
      </c>
      <c r="AB1704" s="19">
        <v>18840.13</v>
      </c>
      <c r="AC1704" s="19">
        <v>19681.47</v>
      </c>
      <c r="AD1704" s="16">
        <v>369</v>
      </c>
      <c r="AE1704" s="20">
        <v>289.232</v>
      </c>
      <c r="AF1704" s="19">
        <v>11.4</v>
      </c>
      <c r="AG1704" s="16">
        <v>124620</v>
      </c>
      <c r="AH1704" s="19">
        <v>36783</v>
      </c>
      <c r="AI1704" s="16">
        <v>46</v>
      </c>
      <c r="AJ1704" s="16">
        <v>32</v>
      </c>
      <c r="AK1704" s="16">
        <v>85</v>
      </c>
      <c r="AL1704" s="16">
        <v>9</v>
      </c>
      <c r="AM1704" s="16">
        <v>0</v>
      </c>
      <c r="AN1704" s="16">
        <v>43</v>
      </c>
      <c r="AO1704" s="16">
        <v>3</v>
      </c>
    </row>
    <row r="1705" hidden="1" spans="1:41">
      <c r="A1705">
        <v>4307906</v>
      </c>
      <c r="B1705" t="s">
        <v>1689</v>
      </c>
      <c r="C1705" t="s">
        <v>77</v>
      </c>
      <c r="D1705">
        <v>419</v>
      </c>
      <c r="E1705">
        <v>1436</v>
      </c>
      <c r="F1705">
        <v>405</v>
      </c>
      <c r="G1705">
        <v>1391</v>
      </c>
      <c r="H1705" s="16">
        <f t="shared" si="26"/>
        <v>70004</v>
      </c>
      <c r="I1705" s="16">
        <v>60668</v>
      </c>
      <c r="J1705" s="16">
        <v>9336</v>
      </c>
      <c r="K1705" s="16">
        <v>34695</v>
      </c>
      <c r="L1705" s="16">
        <v>35309</v>
      </c>
      <c r="M1705" s="16">
        <v>3884</v>
      </c>
      <c r="N1705" s="16">
        <v>3831</v>
      </c>
      <c r="O1705" s="16">
        <v>4413</v>
      </c>
      <c r="P1705" s="16">
        <v>3110</v>
      </c>
      <c r="Q1705" s="16">
        <v>8087</v>
      </c>
      <c r="R1705" s="16">
        <v>5958</v>
      </c>
      <c r="S1705" s="16">
        <v>11805</v>
      </c>
      <c r="T1705" s="16">
        <v>10414</v>
      </c>
      <c r="U1705" s="16">
        <v>8757</v>
      </c>
      <c r="V1705" s="16">
        <v>9745</v>
      </c>
      <c r="W1705" s="19">
        <v>0.68</v>
      </c>
      <c r="X1705" s="16">
        <v>64298</v>
      </c>
      <c r="Y1705" s="16">
        <v>24598</v>
      </c>
      <c r="Z1705" s="16">
        <v>21517</v>
      </c>
      <c r="AA1705" s="16">
        <v>3081</v>
      </c>
      <c r="AB1705" s="19">
        <v>36394.98</v>
      </c>
      <c r="AC1705" s="19">
        <v>24864.83</v>
      </c>
      <c r="AD1705" s="16">
        <v>90</v>
      </c>
      <c r="AE1705" s="20">
        <v>361.683</v>
      </c>
      <c r="AF1705" s="19">
        <v>193.6</v>
      </c>
      <c r="AG1705" s="16">
        <v>2820885</v>
      </c>
      <c r="AH1705" s="19">
        <v>41144</v>
      </c>
      <c r="AI1705" s="16">
        <v>2759</v>
      </c>
      <c r="AJ1705" s="16">
        <v>2224</v>
      </c>
      <c r="AK1705" s="16">
        <v>3637</v>
      </c>
      <c r="AL1705" s="16">
        <v>26</v>
      </c>
      <c r="AM1705" s="16">
        <v>8</v>
      </c>
      <c r="AN1705" s="16">
        <v>2096</v>
      </c>
      <c r="AO1705" s="16">
        <v>663</v>
      </c>
    </row>
    <row r="1706" hidden="1" spans="1:41">
      <c r="A1706">
        <v>3515400</v>
      </c>
      <c r="B1706" t="s">
        <v>1690</v>
      </c>
      <c r="C1706" t="s">
        <v>87</v>
      </c>
      <c r="D1706">
        <v>319</v>
      </c>
      <c r="E1706">
        <v>528</v>
      </c>
      <c r="F1706">
        <v>287</v>
      </c>
      <c r="G1706">
        <v>551</v>
      </c>
      <c r="H1706" s="16">
        <f t="shared" si="26"/>
        <v>16057</v>
      </c>
      <c r="I1706" s="16">
        <v>13280</v>
      </c>
      <c r="J1706" s="16">
        <v>2777</v>
      </c>
      <c r="K1706" s="16">
        <v>7874</v>
      </c>
      <c r="L1706" s="16">
        <v>8183</v>
      </c>
      <c r="M1706" s="16">
        <v>961</v>
      </c>
      <c r="N1706" s="16">
        <v>996</v>
      </c>
      <c r="O1706" s="16">
        <v>1132</v>
      </c>
      <c r="P1706" s="16">
        <v>751</v>
      </c>
      <c r="Q1706" s="16">
        <v>1637</v>
      </c>
      <c r="R1706" s="16">
        <v>1076</v>
      </c>
      <c r="S1706" s="16">
        <v>2238</v>
      </c>
      <c r="T1706" s="16">
        <v>2262</v>
      </c>
      <c r="U1706" s="16">
        <v>2064</v>
      </c>
      <c r="V1706" s="16">
        <v>2940</v>
      </c>
      <c r="W1706" s="19">
        <v>0.2</v>
      </c>
      <c r="X1706" s="16">
        <v>14235</v>
      </c>
      <c r="Y1706" s="16">
        <v>5660</v>
      </c>
      <c r="Z1706" s="16">
        <v>4678</v>
      </c>
      <c r="AA1706" s="16">
        <v>982</v>
      </c>
      <c r="AB1706" s="19">
        <v>23245.09</v>
      </c>
      <c r="AC1706" s="19">
        <v>18197.27</v>
      </c>
      <c r="AD1706" s="16">
        <v>294</v>
      </c>
      <c r="AE1706" s="20">
        <v>429.171</v>
      </c>
      <c r="AF1706" s="19">
        <v>37.4</v>
      </c>
      <c r="AG1706" s="16">
        <v>319236</v>
      </c>
      <c r="AH1706" s="19">
        <v>20002</v>
      </c>
      <c r="AI1706" s="16">
        <v>644</v>
      </c>
      <c r="AJ1706" s="16">
        <v>381</v>
      </c>
      <c r="AK1706" s="16">
        <v>822</v>
      </c>
      <c r="AL1706" s="16">
        <v>1358</v>
      </c>
      <c r="AM1706" s="16">
        <v>4</v>
      </c>
      <c r="AN1706" s="16">
        <v>572</v>
      </c>
      <c r="AO1706" s="16">
        <v>72</v>
      </c>
    </row>
    <row r="1707" hidden="1" spans="1:41">
      <c r="A1707">
        <v>2910750</v>
      </c>
      <c r="B1707" t="s">
        <v>1691</v>
      </c>
      <c r="C1707" t="s">
        <v>52</v>
      </c>
      <c r="D1707">
        <v>293</v>
      </c>
      <c r="E1707">
        <v>356</v>
      </c>
      <c r="F1707">
        <v>257</v>
      </c>
      <c r="G1707">
        <v>337</v>
      </c>
      <c r="H1707" s="16">
        <f t="shared" si="26"/>
        <v>18417</v>
      </c>
      <c r="I1707" s="16">
        <v>7576</v>
      </c>
      <c r="J1707" s="16">
        <v>10841</v>
      </c>
      <c r="K1707" s="16">
        <v>9376</v>
      </c>
      <c r="L1707" s="16">
        <v>9041</v>
      </c>
      <c r="M1707" s="16">
        <v>1164</v>
      </c>
      <c r="N1707" s="16">
        <v>1399</v>
      </c>
      <c r="O1707" s="16">
        <v>1684</v>
      </c>
      <c r="P1707" s="16">
        <v>1051</v>
      </c>
      <c r="Q1707" s="16">
        <v>2143</v>
      </c>
      <c r="R1707" s="16">
        <v>1186</v>
      </c>
      <c r="S1707" s="16">
        <v>2943</v>
      </c>
      <c r="T1707" s="16">
        <v>2462</v>
      </c>
      <c r="U1707" s="16">
        <v>1743</v>
      </c>
      <c r="V1707" s="16">
        <v>2642</v>
      </c>
      <c r="W1707" s="19">
        <v>-0.12</v>
      </c>
      <c r="X1707" s="16">
        <v>11974</v>
      </c>
      <c r="Y1707" s="16">
        <v>6333</v>
      </c>
      <c r="Z1707" s="16">
        <v>2731</v>
      </c>
      <c r="AA1707" s="16">
        <v>3602</v>
      </c>
      <c r="AB1707" s="19">
        <v>15095.07</v>
      </c>
      <c r="AC1707" s="19">
        <v>6506.24</v>
      </c>
      <c r="AD1707" s="16">
        <v>264</v>
      </c>
      <c r="AE1707" s="20">
        <v>359.394</v>
      </c>
      <c r="AF1707" s="19">
        <v>51.2</v>
      </c>
      <c r="AG1707" s="16">
        <v>222718</v>
      </c>
      <c r="AH1707" s="19">
        <v>12051</v>
      </c>
      <c r="AI1707" s="16">
        <v>286</v>
      </c>
      <c r="AJ1707" s="16">
        <v>39</v>
      </c>
      <c r="AK1707" s="16">
        <v>242</v>
      </c>
      <c r="AL1707" s="16">
        <v>1</v>
      </c>
      <c r="AM1707" s="16">
        <v>2</v>
      </c>
      <c r="AN1707" s="16">
        <v>277</v>
      </c>
      <c r="AO1707" s="16">
        <v>9</v>
      </c>
    </row>
    <row r="1708" hidden="1" spans="1:41">
      <c r="A1708">
        <v>1707553</v>
      </c>
      <c r="B1708" t="s">
        <v>1691</v>
      </c>
      <c r="C1708" t="s">
        <v>64</v>
      </c>
      <c r="D1708">
        <v>287</v>
      </c>
      <c r="E1708">
        <v>337</v>
      </c>
      <c r="F1708">
        <v>252</v>
      </c>
      <c r="G1708">
        <v>308</v>
      </c>
      <c r="H1708" s="16">
        <f t="shared" si="26"/>
        <v>3874</v>
      </c>
      <c r="I1708" s="16">
        <v>3192</v>
      </c>
      <c r="J1708" s="16">
        <v>682</v>
      </c>
      <c r="K1708" s="16">
        <v>1939</v>
      </c>
      <c r="L1708" s="16">
        <v>1935</v>
      </c>
      <c r="M1708" s="16">
        <v>259</v>
      </c>
      <c r="N1708" s="16">
        <v>356</v>
      </c>
      <c r="O1708" s="16">
        <v>381</v>
      </c>
      <c r="P1708" s="16">
        <v>220</v>
      </c>
      <c r="Q1708" s="16">
        <v>383</v>
      </c>
      <c r="R1708" s="16">
        <v>284</v>
      </c>
      <c r="S1708" s="16">
        <v>631</v>
      </c>
      <c r="T1708" s="16">
        <v>473</v>
      </c>
      <c r="U1708" s="16">
        <v>396</v>
      </c>
      <c r="V1708" s="16">
        <v>491</v>
      </c>
      <c r="W1708" s="19">
        <v>-0.1</v>
      </c>
      <c r="X1708" s="16">
        <v>3110</v>
      </c>
      <c r="Y1708" s="16">
        <v>1321</v>
      </c>
      <c r="Z1708" s="16">
        <v>1085</v>
      </c>
      <c r="AA1708" s="16">
        <v>236</v>
      </c>
      <c r="AB1708" s="19">
        <v>19064.13</v>
      </c>
      <c r="AC1708" s="19">
        <v>12121.42</v>
      </c>
      <c r="AD1708" s="16">
        <v>91</v>
      </c>
      <c r="AE1708" s="20">
        <v>382.907</v>
      </c>
      <c r="AF1708" s="19">
        <v>10.1</v>
      </c>
      <c r="AG1708" s="16">
        <v>60925</v>
      </c>
      <c r="AH1708" s="19">
        <v>15678</v>
      </c>
      <c r="AI1708" s="16">
        <v>113</v>
      </c>
      <c r="AJ1708" s="16">
        <v>47</v>
      </c>
      <c r="AK1708" s="16">
        <v>133</v>
      </c>
      <c r="AL1708" s="16">
        <v>3</v>
      </c>
      <c r="AM1708" s="16">
        <v>1</v>
      </c>
      <c r="AN1708" s="16">
        <v>110</v>
      </c>
      <c r="AO1708" s="16">
        <v>3</v>
      </c>
    </row>
    <row r="1709" hidden="1" spans="1:41">
      <c r="A1709">
        <v>5003801</v>
      </c>
      <c r="B1709" t="s">
        <v>1692</v>
      </c>
      <c r="C1709" t="s">
        <v>109</v>
      </c>
      <c r="D1709">
        <v>351</v>
      </c>
      <c r="E1709">
        <v>580</v>
      </c>
      <c r="F1709">
        <v>334</v>
      </c>
      <c r="G1709">
        <v>580</v>
      </c>
      <c r="H1709" s="16">
        <f t="shared" si="26"/>
        <v>19153</v>
      </c>
      <c r="I1709" s="16">
        <v>17573</v>
      </c>
      <c r="J1709" s="16">
        <v>1580</v>
      </c>
      <c r="K1709" s="16">
        <v>9472</v>
      </c>
      <c r="L1709" s="16">
        <v>9681</v>
      </c>
      <c r="M1709" s="16">
        <v>1064</v>
      </c>
      <c r="N1709" s="16">
        <v>1198</v>
      </c>
      <c r="O1709" s="16">
        <v>1333</v>
      </c>
      <c r="P1709" s="16">
        <v>842</v>
      </c>
      <c r="Q1709" s="16">
        <v>1933</v>
      </c>
      <c r="R1709" s="16">
        <v>1273</v>
      </c>
      <c r="S1709" s="16">
        <v>2750</v>
      </c>
      <c r="T1709" s="16">
        <v>2894</v>
      </c>
      <c r="U1709" s="16">
        <v>2508</v>
      </c>
      <c r="V1709" s="16">
        <v>3358</v>
      </c>
      <c r="W1709" s="19">
        <v>-0.12</v>
      </c>
      <c r="X1709" s="16">
        <v>16209</v>
      </c>
      <c r="Y1709" s="16">
        <v>7170</v>
      </c>
      <c r="Z1709" s="16">
        <v>6533</v>
      </c>
      <c r="AA1709" s="16">
        <v>637</v>
      </c>
      <c r="AB1709" s="19">
        <v>21418.12</v>
      </c>
      <c r="AC1709" s="19">
        <v>22164.4</v>
      </c>
      <c r="AD1709" s="16">
        <v>214</v>
      </c>
      <c r="AE1709" s="20">
        <v>315.16</v>
      </c>
      <c r="AF1709" s="19">
        <v>60.8</v>
      </c>
      <c r="AG1709" s="16">
        <v>356850</v>
      </c>
      <c r="AH1709" s="19">
        <v>18567</v>
      </c>
      <c r="AI1709" s="16">
        <v>762</v>
      </c>
      <c r="AJ1709" s="16">
        <v>262</v>
      </c>
      <c r="AK1709" s="16">
        <v>732</v>
      </c>
      <c r="AL1709" s="16">
        <v>4</v>
      </c>
      <c r="AM1709" s="16">
        <v>3</v>
      </c>
      <c r="AN1709" s="16">
        <v>682</v>
      </c>
      <c r="AO1709" s="16">
        <v>80</v>
      </c>
    </row>
    <row r="1710" hidden="1" spans="1:41">
      <c r="A1710">
        <v>4107603</v>
      </c>
      <c r="B1710" t="s">
        <v>1693</v>
      </c>
      <c r="C1710" t="s">
        <v>55</v>
      </c>
      <c r="D1710">
        <v>327</v>
      </c>
      <c r="E1710">
        <v>705</v>
      </c>
      <c r="F1710">
        <v>296</v>
      </c>
      <c r="G1710">
        <v>800</v>
      </c>
      <c r="H1710" s="16">
        <f t="shared" si="26"/>
        <v>17374</v>
      </c>
      <c r="I1710" s="16">
        <v>13955</v>
      </c>
      <c r="J1710" s="16">
        <v>3419</v>
      </c>
      <c r="K1710" s="16">
        <v>8587</v>
      </c>
      <c r="L1710" s="16">
        <v>8787</v>
      </c>
      <c r="M1710" s="16">
        <v>1126</v>
      </c>
      <c r="N1710" s="16">
        <v>1190</v>
      </c>
      <c r="O1710" s="16">
        <v>1310</v>
      </c>
      <c r="P1710" s="16">
        <v>862</v>
      </c>
      <c r="Q1710" s="16">
        <v>1863</v>
      </c>
      <c r="R1710" s="16">
        <v>1249</v>
      </c>
      <c r="S1710" s="16">
        <v>2439</v>
      </c>
      <c r="T1710" s="16">
        <v>2322</v>
      </c>
      <c r="U1710" s="16">
        <v>2017</v>
      </c>
      <c r="V1710" s="16">
        <v>2996</v>
      </c>
      <c r="W1710" s="19">
        <v>0.41</v>
      </c>
      <c r="X1710" s="16">
        <v>14330</v>
      </c>
      <c r="Y1710" s="16">
        <v>6204</v>
      </c>
      <c r="Z1710" s="16">
        <v>5070</v>
      </c>
      <c r="AA1710" s="16">
        <v>1134</v>
      </c>
      <c r="AB1710" s="19">
        <v>21220.59</v>
      </c>
      <c r="AC1710" s="19">
        <v>11134.45</v>
      </c>
      <c r="AD1710" s="16">
        <v>261</v>
      </c>
      <c r="AE1710" s="20">
        <v>715.943</v>
      </c>
      <c r="AF1710" s="19">
        <v>24.3</v>
      </c>
      <c r="AG1710" s="16">
        <v>362459</v>
      </c>
      <c r="AH1710" s="19">
        <v>21122</v>
      </c>
      <c r="AI1710" s="16">
        <v>676</v>
      </c>
      <c r="AJ1710" s="16">
        <v>411</v>
      </c>
      <c r="AK1710" s="16">
        <v>908</v>
      </c>
      <c r="AL1710" s="16">
        <v>24</v>
      </c>
      <c r="AM1710" s="16">
        <v>5</v>
      </c>
      <c r="AN1710" s="16">
        <v>595</v>
      </c>
      <c r="AO1710" s="16">
        <v>81</v>
      </c>
    </row>
    <row r="1711" hidden="1" spans="1:41">
      <c r="A1711">
        <v>4308003</v>
      </c>
      <c r="B1711" t="s">
        <v>1694</v>
      </c>
      <c r="C1711" t="s">
        <v>77</v>
      </c>
      <c r="D1711">
        <v>306</v>
      </c>
      <c r="E1711">
        <v>482</v>
      </c>
      <c r="F1711">
        <v>266</v>
      </c>
      <c r="G1711">
        <v>470</v>
      </c>
      <c r="H1711" s="16">
        <f t="shared" si="26"/>
        <v>6864</v>
      </c>
      <c r="I1711" s="16">
        <v>4316</v>
      </c>
      <c r="J1711" s="16">
        <v>2548</v>
      </c>
      <c r="K1711" s="16">
        <v>3393</v>
      </c>
      <c r="L1711" s="16">
        <v>3471</v>
      </c>
      <c r="M1711" s="16">
        <v>316</v>
      </c>
      <c r="N1711" s="16">
        <v>366</v>
      </c>
      <c r="O1711" s="16">
        <v>440</v>
      </c>
      <c r="P1711" s="16">
        <v>297</v>
      </c>
      <c r="Q1711" s="16">
        <v>701</v>
      </c>
      <c r="R1711" s="16">
        <v>451</v>
      </c>
      <c r="S1711" s="16">
        <v>944</v>
      </c>
      <c r="T1711" s="16">
        <v>887</v>
      </c>
      <c r="U1711" s="16">
        <v>947</v>
      </c>
      <c r="V1711" s="16">
        <v>1515</v>
      </c>
      <c r="W1711" s="19">
        <v>-0.03</v>
      </c>
      <c r="X1711" s="16">
        <v>6205</v>
      </c>
      <c r="Y1711" s="16">
        <v>2423</v>
      </c>
      <c r="Z1711" s="16">
        <v>1587</v>
      </c>
      <c r="AA1711" s="16">
        <v>836</v>
      </c>
      <c r="AB1711" s="19">
        <v>31289.95</v>
      </c>
      <c r="AC1711" s="19">
        <v>15933.72</v>
      </c>
      <c r="AD1711" s="16">
        <v>220</v>
      </c>
      <c r="AE1711" s="20">
        <v>169.514</v>
      </c>
      <c r="AF1711" s="19">
        <v>40.5</v>
      </c>
      <c r="AG1711" s="16">
        <v>156942</v>
      </c>
      <c r="AH1711" s="19">
        <v>22848</v>
      </c>
      <c r="AI1711" s="16">
        <v>262</v>
      </c>
      <c r="AJ1711" s="16">
        <v>217</v>
      </c>
      <c r="AK1711" s="16">
        <v>394</v>
      </c>
      <c r="AL1711" s="16">
        <v>0</v>
      </c>
      <c r="AM1711" s="16">
        <v>3</v>
      </c>
      <c r="AN1711" s="16">
        <v>253</v>
      </c>
      <c r="AO1711" s="16">
        <v>9</v>
      </c>
    </row>
    <row r="1712" hidden="1" spans="1:41">
      <c r="A1712">
        <v>4205308</v>
      </c>
      <c r="B1712" t="s">
        <v>1695</v>
      </c>
      <c r="C1712" t="s">
        <v>57</v>
      </c>
      <c r="D1712">
        <v>311</v>
      </c>
      <c r="E1712">
        <v>438</v>
      </c>
      <c r="F1712">
        <v>275</v>
      </c>
      <c r="G1712">
        <v>421</v>
      </c>
      <c r="H1712" s="16">
        <f t="shared" si="26"/>
        <v>10728</v>
      </c>
      <c r="I1712" s="16">
        <v>7502</v>
      </c>
      <c r="J1712" s="16">
        <v>3226</v>
      </c>
      <c r="K1712" s="16">
        <v>5451</v>
      </c>
      <c r="L1712" s="16">
        <v>5277</v>
      </c>
      <c r="M1712" s="16">
        <v>732</v>
      </c>
      <c r="N1712" s="16">
        <v>775</v>
      </c>
      <c r="O1712" s="16">
        <v>834</v>
      </c>
      <c r="P1712" s="16">
        <v>517</v>
      </c>
      <c r="Q1712" s="16">
        <v>1240</v>
      </c>
      <c r="R1712" s="16">
        <v>866</v>
      </c>
      <c r="S1712" s="16">
        <v>1694</v>
      </c>
      <c r="T1712" s="16">
        <v>1345</v>
      </c>
      <c r="U1712" s="16">
        <v>1307</v>
      </c>
      <c r="V1712" s="16">
        <v>1418</v>
      </c>
      <c r="W1712" s="19">
        <v>-0.14</v>
      </c>
      <c r="X1712" s="16">
        <v>9275</v>
      </c>
      <c r="Y1712" s="16">
        <v>3609</v>
      </c>
      <c r="Z1712" s="16">
        <v>2596</v>
      </c>
      <c r="AA1712" s="16">
        <v>1013</v>
      </c>
      <c r="AB1712" s="19">
        <v>30440.41</v>
      </c>
      <c r="AC1712" s="19">
        <v>17892.46</v>
      </c>
      <c r="AD1712" s="16">
        <v>377</v>
      </c>
      <c r="AE1712" s="20">
        <v>339.699</v>
      </c>
      <c r="AF1712" s="19">
        <v>31.6</v>
      </c>
      <c r="AG1712" s="16">
        <v>368167</v>
      </c>
      <c r="AH1712" s="19">
        <v>34181</v>
      </c>
      <c r="AI1712" s="16">
        <v>397</v>
      </c>
      <c r="AJ1712" s="16">
        <v>247</v>
      </c>
      <c r="AK1712" s="16">
        <v>697</v>
      </c>
      <c r="AL1712" s="16">
        <v>30</v>
      </c>
      <c r="AM1712" s="16">
        <v>3</v>
      </c>
      <c r="AN1712" s="16">
        <v>350</v>
      </c>
      <c r="AO1712" s="16">
        <v>47</v>
      </c>
    </row>
    <row r="1713" hidden="1" spans="1:41">
      <c r="A1713">
        <v>4308052</v>
      </c>
      <c r="B1713" t="s">
        <v>1696</v>
      </c>
      <c r="C1713" t="s">
        <v>77</v>
      </c>
      <c r="D1713">
        <v>285</v>
      </c>
      <c r="E1713">
        <v>326</v>
      </c>
      <c r="F1713">
        <v>248</v>
      </c>
      <c r="G1713">
        <v>297</v>
      </c>
      <c r="H1713" s="16">
        <f t="shared" si="26"/>
        <v>2507</v>
      </c>
      <c r="I1713" s="16">
        <v>1251</v>
      </c>
      <c r="J1713" s="16">
        <v>1256</v>
      </c>
      <c r="K1713" s="16">
        <v>1262</v>
      </c>
      <c r="L1713" s="16">
        <v>1245</v>
      </c>
      <c r="M1713" s="16">
        <v>116</v>
      </c>
      <c r="N1713" s="16">
        <v>185</v>
      </c>
      <c r="O1713" s="16">
        <v>179</v>
      </c>
      <c r="P1713" s="16">
        <v>130</v>
      </c>
      <c r="Q1713" s="16">
        <v>212</v>
      </c>
      <c r="R1713" s="16">
        <v>131</v>
      </c>
      <c r="S1713" s="16">
        <v>341</v>
      </c>
      <c r="T1713" s="16">
        <v>324</v>
      </c>
      <c r="U1713" s="16">
        <v>327</v>
      </c>
      <c r="V1713" s="16">
        <v>562</v>
      </c>
      <c r="W1713" s="19">
        <v>-0.61</v>
      </c>
      <c r="X1713" s="16">
        <v>2174</v>
      </c>
      <c r="Y1713" s="16">
        <v>911</v>
      </c>
      <c r="Z1713" s="16">
        <v>485</v>
      </c>
      <c r="AA1713" s="16">
        <v>426</v>
      </c>
      <c r="AB1713" s="19">
        <v>20405.29</v>
      </c>
      <c r="AC1713" s="19">
        <v>15448.99</v>
      </c>
      <c r="AD1713" s="16">
        <v>322</v>
      </c>
      <c r="AE1713" s="20">
        <v>143.382</v>
      </c>
      <c r="AF1713" s="19">
        <v>17.5</v>
      </c>
      <c r="AG1713" s="16">
        <v>52901</v>
      </c>
      <c r="AH1713" s="19">
        <v>20721</v>
      </c>
      <c r="AI1713" s="16">
        <v>73</v>
      </c>
      <c r="AJ1713" s="16">
        <v>30</v>
      </c>
      <c r="AK1713" s="16">
        <v>78</v>
      </c>
      <c r="AL1713" s="16">
        <v>1</v>
      </c>
      <c r="AM1713" s="16">
        <v>0</v>
      </c>
      <c r="AN1713" s="16">
        <v>63</v>
      </c>
      <c r="AO1713" s="16">
        <v>10</v>
      </c>
    </row>
    <row r="1714" hidden="1" spans="1:41">
      <c r="A1714">
        <v>5207600</v>
      </c>
      <c r="B1714" t="s">
        <v>1697</v>
      </c>
      <c r="C1714" t="s">
        <v>42</v>
      </c>
      <c r="D1714">
        <v>289</v>
      </c>
      <c r="E1714">
        <v>348</v>
      </c>
      <c r="F1714">
        <v>254</v>
      </c>
      <c r="G1714">
        <v>329</v>
      </c>
      <c r="H1714" s="16">
        <f t="shared" si="26"/>
        <v>6013</v>
      </c>
      <c r="I1714" s="16">
        <v>4053</v>
      </c>
      <c r="J1714" s="16">
        <v>1960</v>
      </c>
      <c r="K1714" s="16">
        <v>3113</v>
      </c>
      <c r="L1714" s="16">
        <v>2900</v>
      </c>
      <c r="M1714" s="16">
        <v>293</v>
      </c>
      <c r="N1714" s="16">
        <v>339</v>
      </c>
      <c r="O1714" s="16">
        <v>399</v>
      </c>
      <c r="P1714" s="16">
        <v>315</v>
      </c>
      <c r="Q1714" s="16">
        <v>502</v>
      </c>
      <c r="R1714" s="16">
        <v>344</v>
      </c>
      <c r="S1714" s="16">
        <v>887</v>
      </c>
      <c r="T1714" s="16">
        <v>983</v>
      </c>
      <c r="U1714" s="16">
        <v>855</v>
      </c>
      <c r="V1714" s="16">
        <v>1096</v>
      </c>
      <c r="W1714" s="19">
        <v>-0.92</v>
      </c>
      <c r="X1714" s="16">
        <v>5018</v>
      </c>
      <c r="Y1714" s="16">
        <v>2319</v>
      </c>
      <c r="Z1714" s="16">
        <v>1600</v>
      </c>
      <c r="AA1714" s="16">
        <v>719</v>
      </c>
      <c r="AB1714" s="19">
        <v>21308.74</v>
      </c>
      <c r="AC1714" s="19">
        <v>21803.21</v>
      </c>
      <c r="AD1714" s="16">
        <v>172</v>
      </c>
      <c r="AE1714" s="20">
        <v>1281.42</v>
      </c>
      <c r="AF1714" s="19">
        <v>4.7</v>
      </c>
      <c r="AG1714" s="16">
        <v>92798</v>
      </c>
      <c r="AH1714" s="19">
        <v>15013</v>
      </c>
      <c r="AI1714" s="16">
        <v>239</v>
      </c>
      <c r="AJ1714" s="16">
        <v>79</v>
      </c>
      <c r="AK1714" s="16">
        <v>225</v>
      </c>
      <c r="AL1714" s="16">
        <v>13</v>
      </c>
      <c r="AM1714" s="16">
        <v>1</v>
      </c>
      <c r="AN1714" s="16">
        <v>232</v>
      </c>
      <c r="AO1714" s="16">
        <v>7</v>
      </c>
    </row>
    <row r="1715" hidden="1" spans="1:41">
      <c r="A1715">
        <v>4107652</v>
      </c>
      <c r="B1715" t="s">
        <v>1698</v>
      </c>
      <c r="C1715" t="s">
        <v>55</v>
      </c>
      <c r="D1715">
        <v>414</v>
      </c>
      <c r="E1715">
        <v>898</v>
      </c>
      <c r="F1715">
        <v>453</v>
      </c>
      <c r="G1715">
        <v>1067</v>
      </c>
      <c r="H1715" s="16">
        <f t="shared" si="26"/>
        <v>96712</v>
      </c>
      <c r="I1715" s="16">
        <v>90718</v>
      </c>
      <c r="J1715" s="16">
        <v>5994</v>
      </c>
      <c r="K1715" s="16">
        <v>48277</v>
      </c>
      <c r="L1715" s="16">
        <v>48435</v>
      </c>
      <c r="M1715" s="16">
        <v>7850</v>
      </c>
      <c r="N1715" s="16">
        <v>8330</v>
      </c>
      <c r="O1715" s="16">
        <v>8820</v>
      </c>
      <c r="P1715" s="16">
        <v>5177</v>
      </c>
      <c r="Q1715" s="16">
        <v>11494</v>
      </c>
      <c r="R1715" s="16">
        <v>8374</v>
      </c>
      <c r="S1715" s="16">
        <v>16537</v>
      </c>
      <c r="T1715" s="16">
        <v>12846</v>
      </c>
      <c r="U1715" s="16">
        <v>9634</v>
      </c>
      <c r="V1715" s="16">
        <v>7650</v>
      </c>
      <c r="W1715" s="19">
        <v>1.58</v>
      </c>
      <c r="X1715" s="16">
        <v>83501</v>
      </c>
      <c r="Y1715" s="16">
        <v>30942</v>
      </c>
      <c r="Z1715" s="16">
        <v>28967</v>
      </c>
      <c r="AA1715" s="16">
        <v>1975</v>
      </c>
      <c r="AB1715" s="19">
        <v>21068.49</v>
      </c>
      <c r="AC1715" s="19">
        <v>15657.84</v>
      </c>
      <c r="AD1715" s="16">
        <v>26</v>
      </c>
      <c r="AE1715" s="20">
        <v>116.678</v>
      </c>
      <c r="AF1715" s="19">
        <v>828.9</v>
      </c>
      <c r="AG1715" s="16">
        <v>1759036</v>
      </c>
      <c r="AH1715" s="19">
        <v>19078</v>
      </c>
      <c r="AI1715" s="16">
        <v>3232</v>
      </c>
      <c r="AJ1715" s="16">
        <v>2728</v>
      </c>
      <c r="AK1715" s="16">
        <v>4191</v>
      </c>
      <c r="AL1715" s="16">
        <v>11</v>
      </c>
      <c r="AM1715" s="16">
        <v>6</v>
      </c>
      <c r="AN1715" s="16">
        <v>2958</v>
      </c>
      <c r="AO1715" s="16">
        <v>274</v>
      </c>
    </row>
    <row r="1716" hidden="1" spans="1:41">
      <c r="A1716">
        <v>4308078</v>
      </c>
      <c r="B1716" t="s">
        <v>1699</v>
      </c>
      <c r="C1716" t="s">
        <v>77</v>
      </c>
      <c r="D1716">
        <v>283</v>
      </c>
      <c r="E1716">
        <v>320</v>
      </c>
      <c r="F1716">
        <v>254</v>
      </c>
      <c r="G1716">
        <v>311</v>
      </c>
      <c r="H1716" s="16">
        <f t="shared" si="26"/>
        <v>4239</v>
      </c>
      <c r="I1716" s="16">
        <v>2322</v>
      </c>
      <c r="J1716" s="16">
        <v>1917</v>
      </c>
      <c r="K1716" s="16">
        <v>2144</v>
      </c>
      <c r="L1716" s="16">
        <v>2095</v>
      </c>
      <c r="M1716" s="16">
        <v>296</v>
      </c>
      <c r="N1716" s="16">
        <v>259</v>
      </c>
      <c r="O1716" s="16">
        <v>295</v>
      </c>
      <c r="P1716" s="16">
        <v>204</v>
      </c>
      <c r="Q1716" s="16">
        <v>439</v>
      </c>
      <c r="R1716" s="16">
        <v>268</v>
      </c>
      <c r="S1716" s="16">
        <v>662</v>
      </c>
      <c r="T1716" s="16">
        <v>518</v>
      </c>
      <c r="U1716" s="16">
        <v>516</v>
      </c>
      <c r="V1716" s="16">
        <v>782</v>
      </c>
      <c r="W1716" s="19">
        <v>1.09</v>
      </c>
      <c r="X1716" s="16">
        <v>3724</v>
      </c>
      <c r="Y1716" s="16">
        <v>1593</v>
      </c>
      <c r="Z1716" s="16">
        <v>846</v>
      </c>
      <c r="AA1716" s="16">
        <v>747</v>
      </c>
      <c r="AB1716" s="19">
        <v>24471.01</v>
      </c>
      <c r="AC1716" s="19">
        <v>22214.27</v>
      </c>
      <c r="AD1716" s="16">
        <v>76</v>
      </c>
      <c r="AE1716" s="20">
        <v>84.794</v>
      </c>
      <c r="AF1716" s="19">
        <v>50</v>
      </c>
      <c r="AG1716" s="16">
        <v>115889</v>
      </c>
      <c r="AH1716" s="19">
        <v>28272</v>
      </c>
      <c r="AI1716" s="16">
        <v>143</v>
      </c>
      <c r="AJ1716" s="16">
        <v>146</v>
      </c>
      <c r="AK1716" s="16">
        <v>222</v>
      </c>
      <c r="AL1716" s="16">
        <v>3</v>
      </c>
      <c r="AM1716" s="16">
        <v>1</v>
      </c>
      <c r="AN1716" s="16">
        <v>120</v>
      </c>
      <c r="AO1716" s="16">
        <v>23</v>
      </c>
    </row>
    <row r="1717" hidden="1" spans="1:41">
      <c r="A1717">
        <v>1200302</v>
      </c>
      <c r="B1717" t="s">
        <v>1700</v>
      </c>
      <c r="C1717" t="s">
        <v>82</v>
      </c>
      <c r="D1717">
        <v>309</v>
      </c>
      <c r="E1717">
        <v>421</v>
      </c>
      <c r="F1717">
        <v>273</v>
      </c>
      <c r="G1717">
        <v>416</v>
      </c>
      <c r="H1717" s="16">
        <f t="shared" si="26"/>
        <v>32329</v>
      </c>
      <c r="I1717" s="16">
        <v>16097</v>
      </c>
      <c r="J1717" s="16">
        <v>16232</v>
      </c>
      <c r="K1717" s="16">
        <v>16730</v>
      </c>
      <c r="L1717" s="16">
        <v>15599</v>
      </c>
      <c r="M1717" s="16">
        <v>4143</v>
      </c>
      <c r="N1717" s="16">
        <v>4174</v>
      </c>
      <c r="O1717" s="16">
        <v>4021</v>
      </c>
      <c r="P1717" s="16">
        <v>2287</v>
      </c>
      <c r="Q1717" s="16">
        <v>4345</v>
      </c>
      <c r="R1717" s="16">
        <v>2376</v>
      </c>
      <c r="S1717" s="16">
        <v>4170</v>
      </c>
      <c r="T1717" s="16">
        <v>2992</v>
      </c>
      <c r="U1717" s="16">
        <v>1749</v>
      </c>
      <c r="V1717" s="16">
        <v>2072</v>
      </c>
      <c r="W1717" s="19">
        <v>-0.07</v>
      </c>
      <c r="X1717" s="16">
        <v>18608</v>
      </c>
      <c r="Y1717" s="16">
        <v>7871</v>
      </c>
      <c r="Z1717" s="16">
        <v>4208</v>
      </c>
      <c r="AA1717" s="16">
        <v>3663</v>
      </c>
      <c r="AB1717" s="19">
        <v>14833.63</v>
      </c>
      <c r="AC1717" s="19">
        <v>2569.25</v>
      </c>
      <c r="AD1717" s="16">
        <v>344</v>
      </c>
      <c r="AE1717" s="20">
        <v>27975.427</v>
      </c>
      <c r="AF1717" s="19">
        <v>1.2</v>
      </c>
      <c r="AG1717" s="16">
        <v>323240</v>
      </c>
      <c r="AH1717" s="19">
        <v>9981</v>
      </c>
      <c r="AI1717" s="16">
        <v>755</v>
      </c>
      <c r="AJ1717" s="16">
        <v>156</v>
      </c>
      <c r="AK1717" s="16">
        <v>534</v>
      </c>
      <c r="AL1717" s="16">
        <v>7</v>
      </c>
      <c r="AM1717" s="16">
        <v>4</v>
      </c>
      <c r="AN1717" s="16">
        <v>733</v>
      </c>
      <c r="AO1717" s="16">
        <v>22</v>
      </c>
    </row>
    <row r="1718" hidden="1" spans="1:41">
      <c r="A1718">
        <v>2910776</v>
      </c>
      <c r="B1718" t="s">
        <v>1701</v>
      </c>
      <c r="C1718" t="s">
        <v>52</v>
      </c>
      <c r="D1718">
        <v>284</v>
      </c>
      <c r="E1718">
        <v>325</v>
      </c>
      <c r="F1718">
        <v>247</v>
      </c>
      <c r="G1718">
        <v>298</v>
      </c>
      <c r="H1718" s="16">
        <f t="shared" si="26"/>
        <v>5924</v>
      </c>
      <c r="I1718" s="16">
        <v>3227</v>
      </c>
      <c r="J1718" s="16">
        <v>2697</v>
      </c>
      <c r="K1718" s="16">
        <v>3076</v>
      </c>
      <c r="L1718" s="16">
        <v>2848</v>
      </c>
      <c r="M1718" s="16">
        <v>395</v>
      </c>
      <c r="N1718" s="16">
        <v>459</v>
      </c>
      <c r="O1718" s="16">
        <v>518</v>
      </c>
      <c r="P1718" s="16">
        <v>326</v>
      </c>
      <c r="Q1718" s="16">
        <v>622</v>
      </c>
      <c r="R1718" s="16">
        <v>411</v>
      </c>
      <c r="S1718" s="16">
        <v>986</v>
      </c>
      <c r="T1718" s="16">
        <v>759</v>
      </c>
      <c r="U1718" s="16">
        <v>638</v>
      </c>
      <c r="V1718" s="16">
        <v>810</v>
      </c>
      <c r="W1718" s="19">
        <v>0.05</v>
      </c>
      <c r="X1718" s="16">
        <v>4523</v>
      </c>
      <c r="Y1718" s="16">
        <v>1910</v>
      </c>
      <c r="Z1718" s="16">
        <v>1032</v>
      </c>
      <c r="AA1718" s="16">
        <v>878</v>
      </c>
      <c r="AB1718" s="19">
        <v>13921.48</v>
      </c>
      <c r="AC1718" s="19">
        <v>6057.85</v>
      </c>
      <c r="AD1718" s="16">
        <v>639</v>
      </c>
      <c r="AE1718" s="20">
        <v>1176.111</v>
      </c>
      <c r="AF1718" s="19">
        <v>5</v>
      </c>
      <c r="AG1718" s="16">
        <v>47221</v>
      </c>
      <c r="AH1718" s="19">
        <v>7985</v>
      </c>
      <c r="AI1718" s="16">
        <v>106</v>
      </c>
      <c r="AJ1718" s="16">
        <v>24</v>
      </c>
      <c r="AK1718" s="16">
        <v>99</v>
      </c>
      <c r="AL1718" s="16">
        <v>1</v>
      </c>
      <c r="AM1718" s="16">
        <v>1</v>
      </c>
      <c r="AN1718" s="16">
        <v>100</v>
      </c>
      <c r="AO1718" s="16">
        <v>6</v>
      </c>
    </row>
    <row r="1719" hidden="1" spans="1:41">
      <c r="A1719">
        <v>2910800</v>
      </c>
      <c r="B1719" t="s">
        <v>1702</v>
      </c>
      <c r="C1719" t="s">
        <v>52</v>
      </c>
      <c r="D1719">
        <v>889</v>
      </c>
      <c r="E1719">
        <v>3066</v>
      </c>
      <c r="F1719">
        <v>808</v>
      </c>
      <c r="G1719">
        <v>3091</v>
      </c>
      <c r="H1719" s="16">
        <f t="shared" si="26"/>
        <v>632092</v>
      </c>
      <c r="I1719" s="16">
        <v>583622</v>
      </c>
      <c r="J1719" s="16">
        <v>48470</v>
      </c>
      <c r="K1719" s="16">
        <v>301049</v>
      </c>
      <c r="L1719" s="16">
        <v>331043</v>
      </c>
      <c r="M1719" s="16">
        <v>43701</v>
      </c>
      <c r="N1719" s="16">
        <v>45921</v>
      </c>
      <c r="O1719" s="16">
        <v>47945</v>
      </c>
      <c r="P1719" s="16">
        <v>29964</v>
      </c>
      <c r="Q1719" s="16">
        <v>73403</v>
      </c>
      <c r="R1719" s="16">
        <v>55752</v>
      </c>
      <c r="S1719" s="16">
        <v>122578</v>
      </c>
      <c r="T1719" s="16">
        <v>89113</v>
      </c>
      <c r="U1719" s="16">
        <v>61211</v>
      </c>
      <c r="V1719" s="16">
        <v>62504</v>
      </c>
      <c r="W1719" s="19">
        <v>0.76</v>
      </c>
      <c r="X1719" s="16">
        <v>545726</v>
      </c>
      <c r="Y1719" s="16">
        <v>207240</v>
      </c>
      <c r="Z1719" s="16">
        <v>191829</v>
      </c>
      <c r="AA1719" s="16">
        <v>15411</v>
      </c>
      <c r="AB1719" s="19">
        <v>17670.78</v>
      </c>
      <c r="AC1719" s="19">
        <v>8046.17</v>
      </c>
      <c r="AD1719" s="16">
        <v>92</v>
      </c>
      <c r="AE1719" s="20">
        <v>1304.425</v>
      </c>
      <c r="AF1719" s="19">
        <v>484.6</v>
      </c>
      <c r="AG1719" s="16">
        <v>11961846</v>
      </c>
      <c r="AH1719" s="19">
        <v>19371</v>
      </c>
      <c r="AI1719" s="16">
        <v>27143</v>
      </c>
      <c r="AJ1719" s="16">
        <v>9649</v>
      </c>
      <c r="AK1719" s="16">
        <v>26980</v>
      </c>
      <c r="AL1719" s="16">
        <v>87</v>
      </c>
      <c r="AM1719" s="16">
        <v>45</v>
      </c>
      <c r="AN1719" s="16">
        <v>24107</v>
      </c>
      <c r="AO1719" s="16">
        <v>3036</v>
      </c>
    </row>
    <row r="1720" hidden="1" spans="1:41">
      <c r="A1720">
        <v>2702603</v>
      </c>
      <c r="B1720" t="s">
        <v>1703</v>
      </c>
      <c r="C1720" t="s">
        <v>106</v>
      </c>
      <c r="D1720">
        <v>293</v>
      </c>
      <c r="E1720">
        <v>350</v>
      </c>
      <c r="F1720">
        <v>275</v>
      </c>
      <c r="G1720">
        <v>326</v>
      </c>
      <c r="H1720" s="16">
        <f t="shared" si="26"/>
        <v>22493</v>
      </c>
      <c r="I1720" s="16">
        <v>3763</v>
      </c>
      <c r="J1720" s="16">
        <v>18730</v>
      </c>
      <c r="K1720" s="16">
        <v>11155</v>
      </c>
      <c r="L1720" s="16">
        <v>11338</v>
      </c>
      <c r="M1720" s="16">
        <v>1952</v>
      </c>
      <c r="N1720" s="16">
        <v>1993</v>
      </c>
      <c r="O1720" s="16">
        <v>2222</v>
      </c>
      <c r="P1720" s="16">
        <v>1488</v>
      </c>
      <c r="Q1720" s="16">
        <v>2714</v>
      </c>
      <c r="R1720" s="16">
        <v>1767</v>
      </c>
      <c r="S1720" s="16">
        <v>3283</v>
      </c>
      <c r="T1720" s="16">
        <v>2608</v>
      </c>
      <c r="U1720" s="16">
        <v>1940</v>
      </c>
      <c r="V1720" s="16">
        <v>2526</v>
      </c>
      <c r="W1720" s="19">
        <v>0.08</v>
      </c>
      <c r="X1720" s="16">
        <v>13610</v>
      </c>
      <c r="Y1720" s="16">
        <v>7156</v>
      </c>
      <c r="Z1720" s="16">
        <v>1251</v>
      </c>
      <c r="AA1720" s="16">
        <v>5905</v>
      </c>
      <c r="AB1720" s="19">
        <v>14025.96</v>
      </c>
      <c r="AC1720" s="19">
        <v>5388.19</v>
      </c>
      <c r="AD1720" s="16">
        <v>107</v>
      </c>
      <c r="AE1720" s="20">
        <v>178.055</v>
      </c>
      <c r="AF1720" s="19">
        <v>126.3</v>
      </c>
      <c r="AG1720" s="16">
        <v>172096</v>
      </c>
      <c r="AH1720" s="19">
        <v>7672</v>
      </c>
      <c r="AI1720" s="16">
        <v>212</v>
      </c>
      <c r="AJ1720" s="16">
        <v>41</v>
      </c>
      <c r="AK1720" s="16">
        <v>166</v>
      </c>
      <c r="AL1720" s="16">
        <v>2</v>
      </c>
      <c r="AM1720" s="16">
        <v>2</v>
      </c>
      <c r="AN1720" s="16">
        <v>206</v>
      </c>
      <c r="AO1720" s="16">
        <v>6</v>
      </c>
    </row>
    <row r="1721" hidden="1" spans="1:41">
      <c r="A1721">
        <v>2605400</v>
      </c>
      <c r="B1721" t="s">
        <v>1704</v>
      </c>
      <c r="C1721" t="s">
        <v>62</v>
      </c>
      <c r="D1721">
        <v>295</v>
      </c>
      <c r="E1721">
        <v>373</v>
      </c>
      <c r="F1721">
        <v>258</v>
      </c>
      <c r="G1721">
        <v>348</v>
      </c>
      <c r="H1721" s="16">
        <f t="shared" si="26"/>
        <v>22075</v>
      </c>
      <c r="I1721" s="16">
        <v>17206</v>
      </c>
      <c r="J1721" s="16">
        <v>4869</v>
      </c>
      <c r="K1721" s="16">
        <v>10763</v>
      </c>
      <c r="L1721" s="16">
        <v>11312</v>
      </c>
      <c r="M1721" s="16">
        <v>1581</v>
      </c>
      <c r="N1721" s="16">
        <v>1847</v>
      </c>
      <c r="O1721" s="16">
        <v>2001</v>
      </c>
      <c r="P1721" s="16">
        <v>1178</v>
      </c>
      <c r="Q1721" s="16">
        <v>2524</v>
      </c>
      <c r="R1721" s="16">
        <v>1649</v>
      </c>
      <c r="S1721" s="16">
        <v>3417</v>
      </c>
      <c r="T1721" s="16">
        <v>2724</v>
      </c>
      <c r="U1721" s="16">
        <v>2232</v>
      </c>
      <c r="V1721" s="16">
        <v>2922</v>
      </c>
      <c r="W1721" s="19">
        <v>0.55</v>
      </c>
      <c r="X1721" s="16">
        <v>15619</v>
      </c>
      <c r="Y1721" s="16">
        <v>7362</v>
      </c>
      <c r="Z1721" s="16">
        <v>5889</v>
      </c>
      <c r="AA1721" s="16">
        <v>1473</v>
      </c>
      <c r="AB1721" s="19">
        <v>13756.12</v>
      </c>
      <c r="AC1721" s="19">
        <v>6230.27</v>
      </c>
      <c r="AD1721" s="16">
        <v>57</v>
      </c>
      <c r="AE1721" s="20">
        <v>107.726</v>
      </c>
      <c r="AF1721" s="19">
        <v>204.9</v>
      </c>
      <c r="AG1721" s="16">
        <v>148466</v>
      </c>
      <c r="AH1721" s="19">
        <v>6839</v>
      </c>
      <c r="AI1721" s="16">
        <v>307</v>
      </c>
      <c r="AJ1721" s="16">
        <v>111</v>
      </c>
      <c r="AK1721" s="16">
        <v>283</v>
      </c>
      <c r="AL1721" s="16">
        <v>8</v>
      </c>
      <c r="AM1721" s="16">
        <v>2</v>
      </c>
      <c r="AN1721" s="16">
        <v>291</v>
      </c>
      <c r="AO1721" s="16">
        <v>16</v>
      </c>
    </row>
    <row r="1722" hidden="1" spans="1:41">
      <c r="A1722">
        <v>2802205</v>
      </c>
      <c r="B1722" t="s">
        <v>1704</v>
      </c>
      <c r="C1722" t="s">
        <v>261</v>
      </c>
      <c r="D1722">
        <v>286</v>
      </c>
      <c r="E1722">
        <v>325</v>
      </c>
      <c r="F1722">
        <v>249</v>
      </c>
      <c r="G1722">
        <v>298</v>
      </c>
      <c r="H1722" s="16">
        <f t="shared" si="26"/>
        <v>5635</v>
      </c>
      <c r="I1722" s="16">
        <v>3516</v>
      </c>
      <c r="J1722" s="16">
        <v>2119</v>
      </c>
      <c r="K1722" s="16">
        <v>2795</v>
      </c>
      <c r="L1722" s="16">
        <v>2840</v>
      </c>
      <c r="M1722" s="16">
        <v>422</v>
      </c>
      <c r="N1722" s="16">
        <v>519</v>
      </c>
      <c r="O1722" s="16">
        <v>574</v>
      </c>
      <c r="P1722" s="16">
        <v>340</v>
      </c>
      <c r="Q1722" s="16">
        <v>677</v>
      </c>
      <c r="R1722" s="16">
        <v>399</v>
      </c>
      <c r="S1722" s="16">
        <v>886</v>
      </c>
      <c r="T1722" s="16">
        <v>689</v>
      </c>
      <c r="U1722" s="16">
        <v>505</v>
      </c>
      <c r="V1722" s="16">
        <v>624</v>
      </c>
      <c r="W1722" s="19">
        <v>0.36</v>
      </c>
      <c r="X1722" s="16">
        <v>3778</v>
      </c>
      <c r="Y1722" s="16">
        <v>1726</v>
      </c>
      <c r="Z1722" s="16">
        <v>1086</v>
      </c>
      <c r="AA1722" s="16">
        <v>640</v>
      </c>
      <c r="AB1722" s="19">
        <v>12219.4</v>
      </c>
      <c r="AC1722" s="19">
        <v>6317.58</v>
      </c>
      <c r="AD1722" s="16">
        <v>76</v>
      </c>
      <c r="AE1722" s="20">
        <v>183.273</v>
      </c>
      <c r="AF1722" s="19">
        <v>30.7</v>
      </c>
      <c r="AG1722" s="16">
        <v>51260</v>
      </c>
      <c r="AH1722" s="19">
        <v>9198</v>
      </c>
      <c r="AI1722" s="16">
        <v>55</v>
      </c>
      <c r="AJ1722" s="16">
        <v>26</v>
      </c>
      <c r="AK1722" s="16">
        <v>88</v>
      </c>
      <c r="AL1722" s="16">
        <v>0</v>
      </c>
      <c r="AM1722" s="16">
        <v>1</v>
      </c>
      <c r="AN1722" s="16">
        <v>54</v>
      </c>
      <c r="AO1722" s="16">
        <v>1</v>
      </c>
    </row>
    <row r="1723" hidden="1" spans="1:41">
      <c r="A1723">
        <v>2104073</v>
      </c>
      <c r="B1723" t="s">
        <v>1705</v>
      </c>
      <c r="C1723" t="s">
        <v>67</v>
      </c>
      <c r="D1723">
        <v>287</v>
      </c>
      <c r="E1723">
        <v>326</v>
      </c>
      <c r="F1723">
        <v>249</v>
      </c>
      <c r="G1723">
        <v>293</v>
      </c>
      <c r="H1723" s="16">
        <f t="shared" si="26"/>
        <v>8392</v>
      </c>
      <c r="I1723" s="16">
        <v>1808</v>
      </c>
      <c r="J1723" s="16">
        <v>6584</v>
      </c>
      <c r="K1723" s="16">
        <v>4385</v>
      </c>
      <c r="L1723" s="16">
        <v>4007</v>
      </c>
      <c r="M1723" s="16">
        <v>738</v>
      </c>
      <c r="N1723" s="16">
        <v>953</v>
      </c>
      <c r="O1723" s="16">
        <v>1078</v>
      </c>
      <c r="P1723" s="16">
        <v>607</v>
      </c>
      <c r="Q1723" s="16">
        <v>827</v>
      </c>
      <c r="R1723" s="16">
        <v>548</v>
      </c>
      <c r="S1723" s="16">
        <v>1277</v>
      </c>
      <c r="T1723" s="16">
        <v>901</v>
      </c>
      <c r="U1723" s="16">
        <v>687</v>
      </c>
      <c r="V1723" s="16">
        <v>776</v>
      </c>
      <c r="W1723" s="19">
        <v>0.27</v>
      </c>
      <c r="X1723" s="16">
        <v>6285</v>
      </c>
      <c r="Y1723" s="16">
        <v>2356</v>
      </c>
      <c r="Z1723" s="16">
        <v>551</v>
      </c>
      <c r="AA1723" s="16">
        <v>1805</v>
      </c>
      <c r="AB1723" s="19">
        <v>13828.1</v>
      </c>
      <c r="AC1723" s="19">
        <v>4355.71</v>
      </c>
      <c r="AD1723" s="16">
        <v>557</v>
      </c>
      <c r="AE1723" s="20">
        <v>1473.414</v>
      </c>
      <c r="AF1723" s="19">
        <v>5.7</v>
      </c>
      <c r="AG1723" s="16">
        <v>82394</v>
      </c>
      <c r="AH1723" s="19">
        <v>9902</v>
      </c>
      <c r="AI1723" s="16">
        <v>72</v>
      </c>
      <c r="AJ1723" s="16">
        <v>13</v>
      </c>
      <c r="AK1723" s="16">
        <v>84</v>
      </c>
      <c r="AL1723" s="16">
        <v>2</v>
      </c>
      <c r="AM1723" s="16">
        <v>1</v>
      </c>
      <c r="AN1723" s="16">
        <v>72</v>
      </c>
      <c r="AO1723" s="16">
        <v>0</v>
      </c>
    </row>
    <row r="1724" hidden="1" spans="1:41">
      <c r="A1724">
        <v>3125408</v>
      </c>
      <c r="B1724" t="s">
        <v>1706</v>
      </c>
      <c r="C1724" t="s">
        <v>44</v>
      </c>
      <c r="D1724">
        <v>288</v>
      </c>
      <c r="E1724">
        <v>348</v>
      </c>
      <c r="F1724">
        <v>260</v>
      </c>
      <c r="G1724">
        <v>319</v>
      </c>
      <c r="H1724" s="16">
        <f t="shared" si="26"/>
        <v>4977</v>
      </c>
      <c r="I1724" s="16">
        <v>1987</v>
      </c>
      <c r="J1724" s="16">
        <v>2990</v>
      </c>
      <c r="K1724" s="16">
        <v>2511</v>
      </c>
      <c r="L1724" s="16">
        <v>2466</v>
      </c>
      <c r="M1724" s="16">
        <v>329</v>
      </c>
      <c r="N1724" s="16">
        <v>420</v>
      </c>
      <c r="O1724" s="16">
        <v>490</v>
      </c>
      <c r="P1724" s="16">
        <v>325</v>
      </c>
      <c r="Q1724" s="16">
        <v>446</v>
      </c>
      <c r="R1724" s="16">
        <v>303</v>
      </c>
      <c r="S1724" s="16">
        <v>651</v>
      </c>
      <c r="T1724" s="16">
        <v>694</v>
      </c>
      <c r="U1724" s="16">
        <v>453</v>
      </c>
      <c r="V1724" s="16">
        <v>866</v>
      </c>
      <c r="W1724" s="19">
        <v>-0.69</v>
      </c>
      <c r="X1724" s="16">
        <v>3901</v>
      </c>
      <c r="Y1724" s="16">
        <v>1576</v>
      </c>
      <c r="Z1724" s="16">
        <v>663</v>
      </c>
      <c r="AA1724" s="16">
        <v>913</v>
      </c>
      <c r="AB1724" s="19">
        <v>16622.66</v>
      </c>
      <c r="AC1724" s="19">
        <v>7674.5</v>
      </c>
      <c r="AD1724" s="16">
        <v>207</v>
      </c>
      <c r="AE1724" s="20">
        <v>357.622</v>
      </c>
      <c r="AF1724" s="19">
        <v>13.9</v>
      </c>
      <c r="AG1724" s="16">
        <v>40277</v>
      </c>
      <c r="AH1724" s="19">
        <v>7927</v>
      </c>
      <c r="AI1724" s="16">
        <v>100</v>
      </c>
      <c r="AJ1724" s="16">
        <v>47</v>
      </c>
      <c r="AK1724" s="16">
        <v>150</v>
      </c>
      <c r="AL1724" s="16">
        <v>0</v>
      </c>
      <c r="AM1724" s="16">
        <v>1</v>
      </c>
      <c r="AN1724" s="16">
        <v>99</v>
      </c>
      <c r="AO1724" s="16">
        <v>1</v>
      </c>
    </row>
    <row r="1725" spans="1:41">
      <c r="A1725">
        <v>2403707</v>
      </c>
      <c r="B1725" t="s">
        <v>1707</v>
      </c>
      <c r="C1725" t="s">
        <v>73</v>
      </c>
      <c r="D1725">
        <v>286</v>
      </c>
      <c r="E1725">
        <v>332</v>
      </c>
      <c r="F1725">
        <v>250</v>
      </c>
      <c r="G1725">
        <v>317</v>
      </c>
      <c r="H1725" s="16">
        <f t="shared" si="26"/>
        <v>6069</v>
      </c>
      <c r="I1725" s="16">
        <v>3964</v>
      </c>
      <c r="J1725" s="16">
        <v>2105</v>
      </c>
      <c r="K1725" s="16">
        <v>3058</v>
      </c>
      <c r="L1725" s="16">
        <v>3011</v>
      </c>
      <c r="M1725" s="16">
        <v>381</v>
      </c>
      <c r="N1725" s="16">
        <v>379</v>
      </c>
      <c r="O1725" s="16">
        <v>437</v>
      </c>
      <c r="P1725" s="16">
        <v>255</v>
      </c>
      <c r="Q1725" s="16">
        <v>680</v>
      </c>
      <c r="R1725" s="16">
        <v>441</v>
      </c>
      <c r="S1725" s="16">
        <v>1063</v>
      </c>
      <c r="T1725" s="16">
        <v>889</v>
      </c>
      <c r="U1725" s="16">
        <v>644</v>
      </c>
      <c r="V1725" s="16">
        <v>900</v>
      </c>
      <c r="W1725" s="19">
        <v>0.3</v>
      </c>
      <c r="X1725" s="16">
        <v>4626</v>
      </c>
      <c r="Y1725" s="16">
        <v>1956</v>
      </c>
      <c r="Z1725" s="16">
        <v>1332</v>
      </c>
      <c r="AA1725" s="16">
        <v>624</v>
      </c>
      <c r="AB1725" s="19">
        <v>15989.53</v>
      </c>
      <c r="AC1725" s="19">
        <v>6740.94</v>
      </c>
      <c r="AD1725" s="16">
        <v>276</v>
      </c>
      <c r="AE1725" s="20">
        <v>268.591</v>
      </c>
      <c r="AF1725" s="19">
        <v>22.6</v>
      </c>
      <c r="AG1725" s="16">
        <v>74341</v>
      </c>
      <c r="AH1725" s="19">
        <v>12363</v>
      </c>
      <c r="AI1725" s="16">
        <v>120</v>
      </c>
      <c r="AJ1725" s="16">
        <v>38</v>
      </c>
      <c r="AK1725" s="16">
        <v>134</v>
      </c>
      <c r="AL1725" s="16">
        <v>0</v>
      </c>
      <c r="AM1725" s="16">
        <v>1</v>
      </c>
      <c r="AN1725" s="16">
        <v>120</v>
      </c>
      <c r="AO1725" s="16">
        <v>0</v>
      </c>
    </row>
    <row r="1726" hidden="1" spans="1:41">
      <c r="A1726">
        <v>3125606</v>
      </c>
      <c r="B1726" t="s">
        <v>1708</v>
      </c>
      <c r="C1726" t="s">
        <v>44</v>
      </c>
      <c r="D1726">
        <v>290</v>
      </c>
      <c r="E1726">
        <v>360</v>
      </c>
      <c r="F1726">
        <v>253</v>
      </c>
      <c r="G1726">
        <v>335</v>
      </c>
      <c r="H1726" s="16">
        <f t="shared" si="26"/>
        <v>7474</v>
      </c>
      <c r="I1726" s="16">
        <v>5321</v>
      </c>
      <c r="J1726" s="16">
        <v>2153</v>
      </c>
      <c r="K1726" s="16">
        <v>3849</v>
      </c>
      <c r="L1726" s="16">
        <v>3625</v>
      </c>
      <c r="M1726" s="16">
        <v>500</v>
      </c>
      <c r="N1726" s="16">
        <v>578</v>
      </c>
      <c r="O1726" s="16">
        <v>709</v>
      </c>
      <c r="P1726" s="16">
        <v>469</v>
      </c>
      <c r="Q1726" s="16">
        <v>738</v>
      </c>
      <c r="R1726" s="16">
        <v>414</v>
      </c>
      <c r="S1726" s="16">
        <v>1014</v>
      </c>
      <c r="T1726" s="16">
        <v>907</v>
      </c>
      <c r="U1726" s="16">
        <v>723</v>
      </c>
      <c r="V1726" s="16">
        <v>1422</v>
      </c>
      <c r="W1726" s="19">
        <v>0.59</v>
      </c>
      <c r="X1726" s="16">
        <v>5309</v>
      </c>
      <c r="Y1726" s="16">
        <v>2399</v>
      </c>
      <c r="Z1726" s="16">
        <v>1719</v>
      </c>
      <c r="AA1726" s="16">
        <v>680</v>
      </c>
      <c r="AB1726" s="19">
        <v>13588.9</v>
      </c>
      <c r="AC1726" s="19">
        <v>6710.3</v>
      </c>
      <c r="AD1726" s="16">
        <v>488</v>
      </c>
      <c r="AE1726" s="20">
        <v>596.215</v>
      </c>
      <c r="AF1726" s="19">
        <v>12.5</v>
      </c>
      <c r="AG1726" s="16">
        <v>55908</v>
      </c>
      <c r="AH1726" s="19">
        <v>7619</v>
      </c>
      <c r="AI1726" s="16">
        <v>148</v>
      </c>
      <c r="AJ1726" s="16">
        <v>27</v>
      </c>
      <c r="AK1726" s="16">
        <v>145</v>
      </c>
      <c r="AL1726" s="16">
        <v>3</v>
      </c>
      <c r="AM1726" s="16">
        <v>2</v>
      </c>
      <c r="AN1726" s="16">
        <v>148</v>
      </c>
      <c r="AO1726" s="16">
        <v>0</v>
      </c>
    </row>
    <row r="1727" hidden="1" spans="1:41">
      <c r="A1727">
        <v>3125705</v>
      </c>
      <c r="B1727" t="s">
        <v>1709</v>
      </c>
      <c r="C1727" t="s">
        <v>44</v>
      </c>
      <c r="D1727">
        <v>301</v>
      </c>
      <c r="E1727">
        <v>424</v>
      </c>
      <c r="F1727">
        <v>262</v>
      </c>
      <c r="G1727">
        <v>398</v>
      </c>
      <c r="H1727" s="16">
        <f t="shared" si="26"/>
        <v>15364</v>
      </c>
      <c r="I1727" s="16">
        <v>11490</v>
      </c>
      <c r="J1727" s="16">
        <v>3874</v>
      </c>
      <c r="K1727" s="16">
        <v>7744</v>
      </c>
      <c r="L1727" s="16">
        <v>7620</v>
      </c>
      <c r="M1727" s="16">
        <v>957</v>
      </c>
      <c r="N1727" s="16">
        <v>1082</v>
      </c>
      <c r="O1727" s="16">
        <v>1161</v>
      </c>
      <c r="P1727" s="16">
        <v>778</v>
      </c>
      <c r="Q1727" s="16">
        <v>1571</v>
      </c>
      <c r="R1727" s="16">
        <v>1016</v>
      </c>
      <c r="S1727" s="16">
        <v>2431</v>
      </c>
      <c r="T1727" s="16">
        <v>2080</v>
      </c>
      <c r="U1727" s="16">
        <v>1898</v>
      </c>
      <c r="V1727" s="16">
        <v>2390</v>
      </c>
      <c r="W1727" s="19">
        <v>0.61</v>
      </c>
      <c r="X1727" s="16">
        <v>13046</v>
      </c>
      <c r="Y1727" s="16">
        <v>5384</v>
      </c>
      <c r="Z1727" s="16">
        <v>3993</v>
      </c>
      <c r="AA1727" s="16">
        <v>1391</v>
      </c>
      <c r="AB1727" s="19">
        <v>16387.81</v>
      </c>
      <c r="AC1727" s="19">
        <v>11355.56</v>
      </c>
      <c r="AD1727" s="16">
        <v>154</v>
      </c>
      <c r="AE1727" s="20">
        <v>1554.627</v>
      </c>
      <c r="AF1727" s="19">
        <v>9.9</v>
      </c>
      <c r="AG1727" s="16">
        <v>251219</v>
      </c>
      <c r="AH1727" s="19">
        <v>16661</v>
      </c>
      <c r="AI1727" s="16">
        <v>381</v>
      </c>
      <c r="AJ1727" s="16">
        <v>219</v>
      </c>
      <c r="AK1727" s="16">
        <v>582</v>
      </c>
      <c r="AL1727" s="16">
        <v>53</v>
      </c>
      <c r="AM1727" s="16">
        <v>2</v>
      </c>
      <c r="AN1727" s="16">
        <v>367</v>
      </c>
      <c r="AO1727" s="16">
        <v>14</v>
      </c>
    </row>
    <row r="1728" hidden="1" spans="1:41">
      <c r="A1728">
        <v>4308102</v>
      </c>
      <c r="B1728" t="s">
        <v>1710</v>
      </c>
      <c r="C1728" t="s">
        <v>77</v>
      </c>
      <c r="D1728">
        <v>319</v>
      </c>
      <c r="E1728">
        <v>592</v>
      </c>
      <c r="F1728">
        <v>283</v>
      </c>
      <c r="G1728">
        <v>588</v>
      </c>
      <c r="H1728" s="16">
        <f t="shared" si="26"/>
        <v>13335</v>
      </c>
      <c r="I1728" s="16">
        <v>10191</v>
      </c>
      <c r="J1728" s="16">
        <v>3144</v>
      </c>
      <c r="K1728" s="16">
        <v>6698</v>
      </c>
      <c r="L1728" s="16">
        <v>6637</v>
      </c>
      <c r="M1728" s="16">
        <v>593</v>
      </c>
      <c r="N1728" s="16">
        <v>677</v>
      </c>
      <c r="O1728" s="16">
        <v>738</v>
      </c>
      <c r="P1728" s="16">
        <v>592</v>
      </c>
      <c r="Q1728" s="16">
        <v>1486</v>
      </c>
      <c r="R1728" s="16">
        <v>1068</v>
      </c>
      <c r="S1728" s="16">
        <v>2063</v>
      </c>
      <c r="T1728" s="16">
        <v>1970</v>
      </c>
      <c r="U1728" s="16">
        <v>1799</v>
      </c>
      <c r="V1728" s="16">
        <v>2349</v>
      </c>
      <c r="W1728" s="19">
        <v>0.48</v>
      </c>
      <c r="X1728" s="16">
        <v>12623</v>
      </c>
      <c r="Y1728" s="16">
        <v>4900</v>
      </c>
      <c r="Z1728" s="16">
        <v>3755</v>
      </c>
      <c r="AA1728" s="16">
        <v>1145</v>
      </c>
      <c r="AB1728" s="19">
        <v>33569.03</v>
      </c>
      <c r="AC1728" s="19">
        <v>22278.36</v>
      </c>
      <c r="AD1728" s="16">
        <v>65</v>
      </c>
      <c r="AE1728" s="20">
        <v>95.371</v>
      </c>
      <c r="AF1728" s="19">
        <v>139.8</v>
      </c>
      <c r="AG1728" s="16">
        <v>359528</v>
      </c>
      <c r="AH1728" s="19">
        <v>27361</v>
      </c>
      <c r="AI1728" s="16">
        <v>441</v>
      </c>
      <c r="AJ1728" s="16">
        <v>512</v>
      </c>
      <c r="AK1728" s="16">
        <v>718</v>
      </c>
      <c r="AL1728" s="16">
        <v>4</v>
      </c>
      <c r="AM1728" s="16">
        <v>4</v>
      </c>
      <c r="AN1728" s="16">
        <v>385</v>
      </c>
      <c r="AO1728" s="16">
        <v>56</v>
      </c>
    </row>
    <row r="1729" hidden="1" spans="1:41">
      <c r="A1729">
        <v>2702702</v>
      </c>
      <c r="B1729" t="s">
        <v>1711</v>
      </c>
      <c r="C1729" t="s">
        <v>106</v>
      </c>
      <c r="D1729">
        <v>285</v>
      </c>
      <c r="E1729">
        <v>327</v>
      </c>
      <c r="F1729">
        <v>252</v>
      </c>
      <c r="G1729">
        <v>300</v>
      </c>
      <c r="H1729" s="16">
        <f t="shared" si="26"/>
        <v>4833</v>
      </c>
      <c r="I1729" s="16">
        <v>3910</v>
      </c>
      <c r="J1729" s="16">
        <v>923</v>
      </c>
      <c r="K1729" s="16">
        <v>2373</v>
      </c>
      <c r="L1729" s="16">
        <v>2460</v>
      </c>
      <c r="M1729" s="16">
        <v>409</v>
      </c>
      <c r="N1729" s="16">
        <v>434</v>
      </c>
      <c r="O1729" s="16">
        <v>491</v>
      </c>
      <c r="P1729" s="16">
        <v>321</v>
      </c>
      <c r="Q1729" s="16">
        <v>596</v>
      </c>
      <c r="R1729" s="16">
        <v>389</v>
      </c>
      <c r="S1729" s="16">
        <v>728</v>
      </c>
      <c r="T1729" s="16">
        <v>575</v>
      </c>
      <c r="U1729" s="16">
        <v>416</v>
      </c>
      <c r="V1729" s="16">
        <v>474</v>
      </c>
      <c r="W1729" s="19">
        <v>0.58</v>
      </c>
      <c r="X1729" s="16">
        <v>3134</v>
      </c>
      <c r="Y1729" s="16">
        <v>1558</v>
      </c>
      <c r="Z1729" s="16">
        <v>1253</v>
      </c>
      <c r="AA1729" s="16">
        <v>305</v>
      </c>
      <c r="AB1729" s="19">
        <v>12910.64</v>
      </c>
      <c r="AC1729" s="19">
        <v>7811.58</v>
      </c>
      <c r="AD1729" s="16">
        <v>93</v>
      </c>
      <c r="AE1729" s="20">
        <v>109.801</v>
      </c>
      <c r="AF1729" s="19">
        <v>44</v>
      </c>
      <c r="AG1729" s="16">
        <v>86358</v>
      </c>
      <c r="AH1729" s="19">
        <v>18196</v>
      </c>
      <c r="AI1729" s="16">
        <v>117</v>
      </c>
      <c r="AJ1729" s="16">
        <v>22</v>
      </c>
      <c r="AK1729" s="16">
        <v>96</v>
      </c>
      <c r="AL1729" s="16">
        <v>1</v>
      </c>
      <c r="AM1729" s="16">
        <v>1</v>
      </c>
      <c r="AN1729" s="16">
        <v>117</v>
      </c>
      <c r="AO1729" s="16">
        <v>0</v>
      </c>
    </row>
    <row r="1730" hidden="1" spans="1:41">
      <c r="A1730">
        <v>5103700</v>
      </c>
      <c r="B1730" t="s">
        <v>1712</v>
      </c>
      <c r="C1730" t="s">
        <v>80</v>
      </c>
      <c r="D1730">
        <v>308</v>
      </c>
      <c r="E1730">
        <v>411</v>
      </c>
      <c r="F1730">
        <v>269</v>
      </c>
      <c r="G1730">
        <v>380</v>
      </c>
      <c r="H1730" s="16">
        <f t="shared" ref="H1730:H1793" si="27">+J1730+I1730</f>
        <v>13775</v>
      </c>
      <c r="I1730" s="16">
        <v>10130</v>
      </c>
      <c r="J1730" s="16">
        <v>3645</v>
      </c>
      <c r="K1730" s="16">
        <v>7026</v>
      </c>
      <c r="L1730" s="16">
        <v>6749</v>
      </c>
      <c r="M1730" s="16">
        <v>1374</v>
      </c>
      <c r="N1730" s="16">
        <v>1498</v>
      </c>
      <c r="O1730" s="16">
        <v>1460</v>
      </c>
      <c r="P1730" s="16">
        <v>728</v>
      </c>
      <c r="Q1730" s="16">
        <v>1536</v>
      </c>
      <c r="R1730" s="16">
        <v>1180</v>
      </c>
      <c r="S1730" s="16">
        <v>2313</v>
      </c>
      <c r="T1730" s="16">
        <v>1714</v>
      </c>
      <c r="U1730" s="16">
        <v>1204</v>
      </c>
      <c r="V1730" s="16">
        <v>768</v>
      </c>
      <c r="W1730" s="19">
        <v>2.44</v>
      </c>
      <c r="X1730" s="16">
        <v>11134</v>
      </c>
      <c r="Y1730" s="16">
        <v>4220</v>
      </c>
      <c r="Z1730" s="16">
        <v>3222</v>
      </c>
      <c r="AA1730" s="16">
        <v>998</v>
      </c>
      <c r="AB1730" s="19">
        <v>22237.5</v>
      </c>
      <c r="AC1730" s="19">
        <v>6633.64</v>
      </c>
      <c r="AD1730" s="16">
        <v>377</v>
      </c>
      <c r="AE1730" s="20">
        <v>11678.999</v>
      </c>
      <c r="AF1730" s="19">
        <v>1.2</v>
      </c>
      <c r="AG1730" s="16">
        <v>355393</v>
      </c>
      <c r="AH1730" s="19">
        <v>27804</v>
      </c>
      <c r="AI1730" s="16">
        <v>305</v>
      </c>
      <c r="AJ1730" s="16">
        <v>258</v>
      </c>
      <c r="AK1730" s="16">
        <v>480</v>
      </c>
      <c r="AL1730" s="16">
        <v>59</v>
      </c>
      <c r="AM1730" s="16">
        <v>3</v>
      </c>
      <c r="AN1730" s="16">
        <v>274</v>
      </c>
      <c r="AO1730" s="16">
        <v>31</v>
      </c>
    </row>
    <row r="1731" hidden="1" spans="1:41">
      <c r="A1731">
        <v>4107702</v>
      </c>
      <c r="B1731" t="s">
        <v>1713</v>
      </c>
      <c r="C1731" t="s">
        <v>55</v>
      </c>
      <c r="D1731">
        <v>293</v>
      </c>
      <c r="E1731">
        <v>345</v>
      </c>
      <c r="F1731">
        <v>258</v>
      </c>
      <c r="G1731">
        <v>321</v>
      </c>
      <c r="H1731" s="16">
        <f t="shared" si="27"/>
        <v>4891</v>
      </c>
      <c r="I1731" s="16">
        <v>4158</v>
      </c>
      <c r="J1731" s="16">
        <v>733</v>
      </c>
      <c r="K1731" s="16">
        <v>2454</v>
      </c>
      <c r="L1731" s="16">
        <v>2437</v>
      </c>
      <c r="M1731" s="16">
        <v>242</v>
      </c>
      <c r="N1731" s="16">
        <v>305</v>
      </c>
      <c r="O1731" s="16">
        <v>343</v>
      </c>
      <c r="P1731" s="16">
        <v>262</v>
      </c>
      <c r="Q1731" s="16">
        <v>483</v>
      </c>
      <c r="R1731" s="16">
        <v>308</v>
      </c>
      <c r="S1731" s="16">
        <v>678</v>
      </c>
      <c r="T1731" s="16">
        <v>726</v>
      </c>
      <c r="U1731" s="16">
        <v>620</v>
      </c>
      <c r="V1731" s="16">
        <v>924</v>
      </c>
      <c r="W1731" s="19">
        <v>-0.12</v>
      </c>
      <c r="X1731" s="16">
        <v>4108</v>
      </c>
      <c r="Y1731" s="16">
        <v>1816</v>
      </c>
      <c r="Z1731" s="16">
        <v>1551</v>
      </c>
      <c r="AA1731" s="16">
        <v>265</v>
      </c>
      <c r="AB1731" s="19">
        <v>20438.97</v>
      </c>
      <c r="AC1731" s="19">
        <v>16436.68</v>
      </c>
      <c r="AD1731" s="16">
        <v>321</v>
      </c>
      <c r="AE1731" s="20">
        <v>234.099</v>
      </c>
      <c r="AF1731" s="19">
        <v>20.9</v>
      </c>
      <c r="AG1731" s="16">
        <v>119333</v>
      </c>
      <c r="AH1731" s="19">
        <v>24314</v>
      </c>
      <c r="AI1731" s="16">
        <v>174</v>
      </c>
      <c r="AJ1731" s="16">
        <v>58</v>
      </c>
      <c r="AK1731" s="16">
        <v>199</v>
      </c>
      <c r="AL1731" s="16">
        <v>12</v>
      </c>
      <c r="AM1731" s="16">
        <v>1</v>
      </c>
      <c r="AN1731" s="16">
        <v>154</v>
      </c>
      <c r="AO1731" s="16">
        <v>20</v>
      </c>
    </row>
    <row r="1732" hidden="1" spans="1:41">
      <c r="A1732">
        <v>4107736</v>
      </c>
      <c r="B1732" t="s">
        <v>1714</v>
      </c>
      <c r="C1732" t="s">
        <v>55</v>
      </c>
      <c r="D1732">
        <v>294</v>
      </c>
      <c r="E1732">
        <v>341</v>
      </c>
      <c r="F1732">
        <v>258</v>
      </c>
      <c r="G1732">
        <v>322</v>
      </c>
      <c r="H1732" s="16">
        <f t="shared" si="27"/>
        <v>5877</v>
      </c>
      <c r="I1732" s="16">
        <v>2261</v>
      </c>
      <c r="J1732" s="16">
        <v>3616</v>
      </c>
      <c r="K1732" s="16">
        <v>3026</v>
      </c>
      <c r="L1732" s="16">
        <v>2851</v>
      </c>
      <c r="M1732" s="16">
        <v>407</v>
      </c>
      <c r="N1732" s="16">
        <v>477</v>
      </c>
      <c r="O1732" s="16">
        <v>521</v>
      </c>
      <c r="P1732" s="16">
        <v>349</v>
      </c>
      <c r="Q1732" s="16">
        <v>643</v>
      </c>
      <c r="R1732" s="16">
        <v>398</v>
      </c>
      <c r="S1732" s="16">
        <v>888</v>
      </c>
      <c r="T1732" s="16">
        <v>786</v>
      </c>
      <c r="U1732" s="16">
        <v>663</v>
      </c>
      <c r="V1732" s="16">
        <v>745</v>
      </c>
      <c r="W1732" s="19">
        <v>-0.44</v>
      </c>
      <c r="X1732" s="16">
        <v>4985</v>
      </c>
      <c r="Y1732" s="16">
        <v>1915</v>
      </c>
      <c r="Z1732" s="16">
        <v>704</v>
      </c>
      <c r="AA1732" s="16">
        <v>1211</v>
      </c>
      <c r="AB1732" s="19">
        <v>17365.49</v>
      </c>
      <c r="AC1732" s="19">
        <v>13775.96</v>
      </c>
      <c r="AD1732" s="16">
        <v>128</v>
      </c>
      <c r="AE1732" s="20">
        <v>406.5</v>
      </c>
      <c r="AF1732" s="19">
        <v>14.5</v>
      </c>
      <c r="AG1732" s="16">
        <v>135387</v>
      </c>
      <c r="AH1732" s="19">
        <v>22739</v>
      </c>
      <c r="AI1732" s="16">
        <v>110</v>
      </c>
      <c r="AJ1732" s="16">
        <v>66</v>
      </c>
      <c r="AK1732" s="16">
        <v>140</v>
      </c>
      <c r="AL1732" s="16">
        <v>15</v>
      </c>
      <c r="AM1732" s="16">
        <v>2</v>
      </c>
      <c r="AN1732" s="16">
        <v>97</v>
      </c>
      <c r="AO1732" s="16">
        <v>13</v>
      </c>
    </row>
    <row r="1733" hidden="1" spans="1:41">
      <c r="A1733">
        <v>3125804</v>
      </c>
      <c r="B1733" t="s">
        <v>1715</v>
      </c>
      <c r="C1733" t="s">
        <v>44</v>
      </c>
      <c r="D1733">
        <v>287</v>
      </c>
      <c r="E1733">
        <v>339</v>
      </c>
      <c r="F1733">
        <v>250</v>
      </c>
      <c r="G1733">
        <v>319</v>
      </c>
      <c r="H1733" s="16">
        <f t="shared" si="27"/>
        <v>3400</v>
      </c>
      <c r="I1733" s="16">
        <v>2153</v>
      </c>
      <c r="J1733" s="16">
        <v>1247</v>
      </c>
      <c r="K1733" s="16">
        <v>1756</v>
      </c>
      <c r="L1733" s="16">
        <v>1644</v>
      </c>
      <c r="M1733" s="16">
        <v>195</v>
      </c>
      <c r="N1733" s="16">
        <v>227</v>
      </c>
      <c r="O1733" s="16">
        <v>268</v>
      </c>
      <c r="P1733" s="16">
        <v>204</v>
      </c>
      <c r="Q1733" s="16">
        <v>325</v>
      </c>
      <c r="R1733" s="16">
        <v>212</v>
      </c>
      <c r="S1733" s="16">
        <v>472</v>
      </c>
      <c r="T1733" s="16">
        <v>465</v>
      </c>
      <c r="U1733" s="16">
        <v>400</v>
      </c>
      <c r="V1733" s="16">
        <v>632</v>
      </c>
      <c r="W1733" s="19">
        <v>0.94</v>
      </c>
      <c r="X1733" s="16">
        <v>2609</v>
      </c>
      <c r="Y1733" s="16">
        <v>1205</v>
      </c>
      <c r="Z1733" s="16">
        <v>780</v>
      </c>
      <c r="AA1733" s="16">
        <v>425</v>
      </c>
      <c r="AB1733" s="19">
        <v>17330.65</v>
      </c>
      <c r="AC1733" s="19">
        <v>9280.27</v>
      </c>
      <c r="AD1733" s="16">
        <v>210</v>
      </c>
      <c r="AE1733" s="20">
        <v>151.875</v>
      </c>
      <c r="AF1733" s="19">
        <v>22.4</v>
      </c>
      <c r="AG1733" s="16">
        <v>31895</v>
      </c>
      <c r="AH1733" s="19">
        <v>9653</v>
      </c>
      <c r="AI1733" s="16">
        <v>59</v>
      </c>
      <c r="AJ1733" s="16">
        <v>20</v>
      </c>
      <c r="AK1733" s="16">
        <v>84</v>
      </c>
      <c r="AL1733" s="16">
        <v>0</v>
      </c>
      <c r="AM1733" s="16">
        <v>0</v>
      </c>
      <c r="AN1733" s="16">
        <v>58</v>
      </c>
      <c r="AO1733" s="16">
        <v>1</v>
      </c>
    </row>
    <row r="1734" hidden="1" spans="1:41">
      <c r="A1734">
        <v>2605459</v>
      </c>
      <c r="B1734" t="s">
        <v>1716</v>
      </c>
      <c r="C1734" t="s">
        <v>62</v>
      </c>
      <c r="D1734">
        <v>313</v>
      </c>
      <c r="E1734">
        <v>405</v>
      </c>
      <c r="F1734">
        <v>262</v>
      </c>
      <c r="G1734">
        <v>324</v>
      </c>
      <c r="H1734" s="16">
        <f t="shared" si="27"/>
        <v>3058</v>
      </c>
      <c r="I1734" s="16">
        <v>3058</v>
      </c>
      <c r="J1734" s="16">
        <v>0</v>
      </c>
      <c r="K1734" s="16">
        <v>1511</v>
      </c>
      <c r="L1734" s="16">
        <v>1547</v>
      </c>
      <c r="M1734" s="16">
        <v>216</v>
      </c>
      <c r="N1734" s="16">
        <v>182</v>
      </c>
      <c r="O1734" s="16">
        <v>171</v>
      </c>
      <c r="P1734" s="16">
        <v>119</v>
      </c>
      <c r="Q1734" s="16">
        <v>314</v>
      </c>
      <c r="R1734" s="16">
        <v>348</v>
      </c>
      <c r="S1734" s="16">
        <v>671</v>
      </c>
      <c r="T1734" s="16">
        <v>609</v>
      </c>
      <c r="U1734" s="16">
        <v>308</v>
      </c>
      <c r="V1734" s="16">
        <v>120</v>
      </c>
      <c r="W1734" s="19">
        <v>1.4</v>
      </c>
      <c r="X1734" s="16">
        <v>2750</v>
      </c>
      <c r="Y1734" s="16">
        <v>749</v>
      </c>
      <c r="Z1734" s="16">
        <v>749</v>
      </c>
      <c r="AA1734" s="16">
        <v>0</v>
      </c>
      <c r="AB1734" s="19">
        <v>22916</v>
      </c>
      <c r="AC1734" s="19">
        <v>0</v>
      </c>
      <c r="AD1734" s="16">
        <v>540</v>
      </c>
      <c r="AE1734" s="20">
        <v>17.017</v>
      </c>
      <c r="AF1734" s="19">
        <v>179.7</v>
      </c>
      <c r="AG1734" s="16">
        <v>98594</v>
      </c>
      <c r="AH1734" s="19">
        <v>33650</v>
      </c>
      <c r="AI1734" s="16">
        <v>132</v>
      </c>
      <c r="AJ1734" s="16">
        <v>37</v>
      </c>
      <c r="AK1734" s="16">
        <v>673</v>
      </c>
      <c r="AL1734" s="16">
        <v>3</v>
      </c>
      <c r="AM1734" s="16">
        <v>2</v>
      </c>
      <c r="AN1734" s="16">
        <v>129</v>
      </c>
      <c r="AO1734" s="16">
        <v>3</v>
      </c>
    </row>
    <row r="1735" hidden="1" spans="1:41">
      <c r="A1735">
        <v>2104081</v>
      </c>
      <c r="B1735" t="s">
        <v>1717</v>
      </c>
      <c r="C1735" t="s">
        <v>67</v>
      </c>
      <c r="D1735">
        <v>283</v>
      </c>
      <c r="E1735">
        <v>316</v>
      </c>
      <c r="F1735">
        <v>245</v>
      </c>
      <c r="G1735">
        <v>283</v>
      </c>
      <c r="H1735" s="16">
        <f t="shared" si="27"/>
        <v>10443</v>
      </c>
      <c r="I1735" s="16">
        <v>1533</v>
      </c>
      <c r="J1735" s="16">
        <v>8910</v>
      </c>
      <c r="K1735" s="16">
        <v>5442</v>
      </c>
      <c r="L1735" s="16">
        <v>5001</v>
      </c>
      <c r="M1735" s="16">
        <v>1228</v>
      </c>
      <c r="N1735" s="16">
        <v>1296</v>
      </c>
      <c r="O1735" s="16">
        <v>1267</v>
      </c>
      <c r="P1735" s="16">
        <v>736</v>
      </c>
      <c r="Q1735" s="16">
        <v>1192</v>
      </c>
      <c r="R1735" s="16">
        <v>801</v>
      </c>
      <c r="S1735" s="16">
        <v>1558</v>
      </c>
      <c r="T1735" s="16">
        <v>974</v>
      </c>
      <c r="U1735" s="16">
        <v>635</v>
      </c>
      <c r="V1735" s="16">
        <v>756</v>
      </c>
      <c r="W1735" s="19">
        <v>1.16</v>
      </c>
      <c r="X1735" s="16">
        <v>5930</v>
      </c>
      <c r="Y1735" s="16">
        <v>2447</v>
      </c>
      <c r="Z1735" s="16">
        <v>421</v>
      </c>
      <c r="AA1735" s="16">
        <v>2026</v>
      </c>
      <c r="AB1735" s="19">
        <v>11060.99</v>
      </c>
      <c r="AC1735" s="19">
        <v>3352.52</v>
      </c>
      <c r="AD1735" s="16">
        <v>406</v>
      </c>
      <c r="AE1735" s="20">
        <v>5086.589</v>
      </c>
      <c r="AF1735" s="19">
        <v>2.1</v>
      </c>
      <c r="AG1735" s="16">
        <v>47171</v>
      </c>
      <c r="AH1735" s="19">
        <v>4683</v>
      </c>
      <c r="AI1735" s="16">
        <v>45</v>
      </c>
      <c r="AJ1735" s="16">
        <v>2</v>
      </c>
      <c r="AK1735" s="16">
        <v>85</v>
      </c>
      <c r="AL1735" s="16">
        <v>7</v>
      </c>
      <c r="AM1735" s="16">
        <v>1</v>
      </c>
      <c r="AN1735" s="16">
        <v>41</v>
      </c>
      <c r="AO1735" s="16">
        <v>4</v>
      </c>
    </row>
    <row r="1736" spans="1:41">
      <c r="A1736">
        <v>2403756</v>
      </c>
      <c r="B1736" t="s">
        <v>1718</v>
      </c>
      <c r="C1736" t="s">
        <v>73</v>
      </c>
      <c r="D1736">
        <v>284</v>
      </c>
      <c r="E1736">
        <v>322</v>
      </c>
      <c r="F1736">
        <v>247</v>
      </c>
      <c r="G1736">
        <v>292</v>
      </c>
      <c r="H1736" s="16">
        <f t="shared" si="27"/>
        <v>3088</v>
      </c>
      <c r="I1736" s="16">
        <v>2597</v>
      </c>
      <c r="J1736" s="16">
        <v>491</v>
      </c>
      <c r="K1736" s="16">
        <v>1586</v>
      </c>
      <c r="L1736" s="16">
        <v>1502</v>
      </c>
      <c r="M1736" s="16">
        <v>215</v>
      </c>
      <c r="N1736" s="16">
        <v>213</v>
      </c>
      <c r="O1736" s="16">
        <v>231</v>
      </c>
      <c r="P1736" s="16">
        <v>163</v>
      </c>
      <c r="Q1736" s="16">
        <v>391</v>
      </c>
      <c r="R1736" s="16">
        <v>247</v>
      </c>
      <c r="S1736" s="16">
        <v>437</v>
      </c>
      <c r="T1736" s="16">
        <v>436</v>
      </c>
      <c r="U1736" s="16">
        <v>292</v>
      </c>
      <c r="V1736" s="16">
        <v>463</v>
      </c>
      <c r="W1736" s="19">
        <v>0.54</v>
      </c>
      <c r="X1736" s="16">
        <v>2077</v>
      </c>
      <c r="Y1736" s="16">
        <v>1028</v>
      </c>
      <c r="Z1736" s="16">
        <v>874</v>
      </c>
      <c r="AA1736" s="16">
        <v>154</v>
      </c>
      <c r="AB1736" s="19">
        <v>13852.06</v>
      </c>
      <c r="AC1736" s="19">
        <v>4562.1</v>
      </c>
      <c r="AD1736" s="16">
        <v>147</v>
      </c>
      <c r="AE1736" s="20">
        <v>322.628</v>
      </c>
      <c r="AF1736" s="19">
        <v>9.6</v>
      </c>
      <c r="AG1736" s="16">
        <v>23539</v>
      </c>
      <c r="AH1736" s="19">
        <v>7751</v>
      </c>
      <c r="AI1736" s="16">
        <v>57</v>
      </c>
      <c r="AJ1736" s="16">
        <v>26</v>
      </c>
      <c r="AK1736" s="16">
        <v>80</v>
      </c>
      <c r="AL1736" s="16">
        <v>2</v>
      </c>
      <c r="AM1736" s="16">
        <v>0</v>
      </c>
      <c r="AN1736" s="16">
        <v>56</v>
      </c>
      <c r="AO1736" s="16">
        <v>1</v>
      </c>
    </row>
    <row r="1737" hidden="1" spans="1:41">
      <c r="A1737">
        <v>3515608</v>
      </c>
      <c r="B1737" t="s">
        <v>1719</v>
      </c>
      <c r="C1737" t="s">
        <v>87</v>
      </c>
      <c r="D1737">
        <v>304</v>
      </c>
      <c r="E1737">
        <v>644</v>
      </c>
      <c r="F1737">
        <v>264</v>
      </c>
      <c r="G1737">
        <v>478</v>
      </c>
      <c r="H1737" s="16">
        <f t="shared" si="27"/>
        <v>5791</v>
      </c>
      <c r="I1737" s="16">
        <v>5045</v>
      </c>
      <c r="J1737" s="16">
        <v>746</v>
      </c>
      <c r="K1737" s="16">
        <v>2886</v>
      </c>
      <c r="L1737" s="16">
        <v>2905</v>
      </c>
      <c r="M1737" s="16">
        <v>298</v>
      </c>
      <c r="N1737" s="16">
        <v>290</v>
      </c>
      <c r="O1737" s="16">
        <v>313</v>
      </c>
      <c r="P1737" s="16">
        <v>223</v>
      </c>
      <c r="Q1737" s="16">
        <v>548</v>
      </c>
      <c r="R1737" s="16">
        <v>369</v>
      </c>
      <c r="S1737" s="16">
        <v>823</v>
      </c>
      <c r="T1737" s="16">
        <v>821</v>
      </c>
      <c r="U1737" s="16">
        <v>738</v>
      </c>
      <c r="V1737" s="16">
        <v>1368</v>
      </c>
      <c r="W1737" s="19">
        <v>0.17</v>
      </c>
      <c r="X1737" s="16">
        <v>5098</v>
      </c>
      <c r="Y1737" s="16">
        <v>2139</v>
      </c>
      <c r="Z1737" s="16">
        <v>1882</v>
      </c>
      <c r="AA1737" s="16">
        <v>257</v>
      </c>
      <c r="AB1737" s="19">
        <v>32781.14</v>
      </c>
      <c r="AC1737" s="19">
        <v>26485.79</v>
      </c>
      <c r="AD1737" s="16">
        <v>329</v>
      </c>
      <c r="AE1737" s="20">
        <v>169.99</v>
      </c>
      <c r="AF1737" s="19">
        <v>34.1</v>
      </c>
      <c r="AG1737" s="16">
        <v>131926</v>
      </c>
      <c r="AH1737" s="19">
        <v>22904</v>
      </c>
      <c r="AI1737" s="16">
        <v>189</v>
      </c>
      <c r="AJ1737" s="16">
        <v>106</v>
      </c>
      <c r="AK1737" s="16">
        <v>276</v>
      </c>
      <c r="AL1737" s="16">
        <v>941</v>
      </c>
      <c r="AM1737" s="16">
        <v>2</v>
      </c>
      <c r="AN1737" s="16">
        <v>143</v>
      </c>
      <c r="AO1737" s="16">
        <v>46</v>
      </c>
    </row>
    <row r="1738" hidden="1" spans="1:41">
      <c r="A1738">
        <v>3515509</v>
      </c>
      <c r="B1738" t="s">
        <v>1720</v>
      </c>
      <c r="C1738" t="s">
        <v>87</v>
      </c>
      <c r="D1738">
        <v>411</v>
      </c>
      <c r="E1738">
        <v>1415</v>
      </c>
      <c r="F1738">
        <v>396</v>
      </c>
      <c r="G1738">
        <v>1638</v>
      </c>
      <c r="H1738" s="16">
        <f t="shared" si="27"/>
        <v>68921</v>
      </c>
      <c r="I1738" s="16">
        <v>67159</v>
      </c>
      <c r="J1738" s="16">
        <v>1762</v>
      </c>
      <c r="K1738" s="16">
        <v>33969</v>
      </c>
      <c r="L1738" s="16">
        <v>34952</v>
      </c>
      <c r="M1738" s="16">
        <v>3255</v>
      </c>
      <c r="N1738" s="16">
        <v>3667</v>
      </c>
      <c r="O1738" s="16">
        <v>4073</v>
      </c>
      <c r="P1738" s="16">
        <v>2781</v>
      </c>
      <c r="Q1738" s="16">
        <v>6870</v>
      </c>
      <c r="R1738" s="16">
        <v>4677</v>
      </c>
      <c r="S1738" s="16">
        <v>10184</v>
      </c>
      <c r="T1738" s="16">
        <v>10339</v>
      </c>
      <c r="U1738" s="16">
        <v>9424</v>
      </c>
      <c r="V1738" s="16">
        <v>13651</v>
      </c>
      <c r="W1738" s="19">
        <v>0.38</v>
      </c>
      <c r="X1738" s="16">
        <v>62262</v>
      </c>
      <c r="Y1738" s="16">
        <v>25543</v>
      </c>
      <c r="Z1738" s="16">
        <v>24863</v>
      </c>
      <c r="AA1738" s="16">
        <v>680</v>
      </c>
      <c r="AB1738" s="19">
        <v>33349.65</v>
      </c>
      <c r="AC1738" s="19">
        <v>28356.21</v>
      </c>
      <c r="AD1738" s="16">
        <v>519</v>
      </c>
      <c r="AE1738" s="20">
        <v>549.797</v>
      </c>
      <c r="AF1738" s="19">
        <v>125.4</v>
      </c>
      <c r="AG1738" s="16">
        <v>1683013</v>
      </c>
      <c r="AH1738" s="19">
        <v>24707</v>
      </c>
      <c r="AI1738" s="16">
        <v>3396</v>
      </c>
      <c r="AJ1738" s="16">
        <v>1519</v>
      </c>
      <c r="AK1738" s="16">
        <v>3980</v>
      </c>
      <c r="AL1738" s="16">
        <v>1613</v>
      </c>
      <c r="AM1738" s="16">
        <v>9</v>
      </c>
      <c r="AN1738" s="16">
        <v>3084</v>
      </c>
      <c r="AO1738" s="16">
        <v>312</v>
      </c>
    </row>
    <row r="1739" hidden="1" spans="1:41">
      <c r="A1739">
        <v>3515707</v>
      </c>
      <c r="B1739" t="s">
        <v>1721</v>
      </c>
      <c r="C1739" t="s">
        <v>87</v>
      </c>
      <c r="D1739">
        <v>482</v>
      </c>
      <c r="E1739">
        <v>1585</v>
      </c>
      <c r="F1739">
        <v>475</v>
      </c>
      <c r="G1739">
        <v>1785</v>
      </c>
      <c r="H1739" s="16">
        <f t="shared" si="27"/>
        <v>190891</v>
      </c>
      <c r="I1739" s="16">
        <v>183724</v>
      </c>
      <c r="J1739" s="16">
        <v>7167</v>
      </c>
      <c r="K1739" s="16">
        <v>94256</v>
      </c>
      <c r="L1739" s="16">
        <v>96635</v>
      </c>
      <c r="M1739" s="16">
        <v>14115</v>
      </c>
      <c r="N1739" s="16">
        <v>15035</v>
      </c>
      <c r="O1739" s="16">
        <v>16813</v>
      </c>
      <c r="P1739" s="16">
        <v>10580</v>
      </c>
      <c r="Q1739" s="16">
        <v>23119</v>
      </c>
      <c r="R1739" s="16">
        <v>15393</v>
      </c>
      <c r="S1739" s="16">
        <v>31696</v>
      </c>
      <c r="T1739" s="16">
        <v>26988</v>
      </c>
      <c r="U1739" s="16">
        <v>19904</v>
      </c>
      <c r="V1739" s="16">
        <v>17248</v>
      </c>
      <c r="W1739" s="19">
        <v>1.09</v>
      </c>
      <c r="X1739" s="16">
        <v>166356</v>
      </c>
      <c r="Y1739" s="16">
        <v>60319</v>
      </c>
      <c r="Z1739" s="16">
        <v>58147</v>
      </c>
      <c r="AA1739" s="16">
        <v>2172</v>
      </c>
      <c r="AB1739" s="19">
        <v>19005.92</v>
      </c>
      <c r="AC1739" s="19">
        <v>12751.77</v>
      </c>
      <c r="AD1739" s="16">
        <v>27</v>
      </c>
      <c r="AE1739" s="20">
        <v>29.564</v>
      </c>
      <c r="AF1739" s="19">
        <v>6456.9</v>
      </c>
      <c r="AG1739" s="16">
        <v>2736076</v>
      </c>
      <c r="AH1739" s="19">
        <v>14814</v>
      </c>
      <c r="AI1739" s="16">
        <v>4528</v>
      </c>
      <c r="AJ1739" s="16">
        <v>2860</v>
      </c>
      <c r="AK1739" s="16">
        <v>5738</v>
      </c>
      <c r="AL1739" s="16">
        <v>30</v>
      </c>
      <c r="AM1739" s="16">
        <v>8</v>
      </c>
      <c r="AN1739" s="16">
        <v>4250</v>
      </c>
      <c r="AO1739" s="16">
        <v>278</v>
      </c>
    </row>
    <row r="1740" hidden="1" spans="1:41">
      <c r="A1740">
        <v>1600238</v>
      </c>
      <c r="B1740" t="s">
        <v>1722</v>
      </c>
      <c r="C1740" t="s">
        <v>241</v>
      </c>
      <c r="D1740">
        <v>295</v>
      </c>
      <c r="E1740">
        <v>360</v>
      </c>
      <c r="F1740">
        <v>268</v>
      </c>
      <c r="G1740">
        <v>313</v>
      </c>
      <c r="H1740" s="16">
        <f t="shared" si="27"/>
        <v>7453</v>
      </c>
      <c r="I1740" s="16">
        <v>4670</v>
      </c>
      <c r="J1740" s="16">
        <v>2783</v>
      </c>
      <c r="K1740" s="16">
        <v>3936</v>
      </c>
      <c r="L1740" s="16">
        <v>3517</v>
      </c>
      <c r="M1740" s="16">
        <v>799</v>
      </c>
      <c r="N1740" s="16">
        <v>870</v>
      </c>
      <c r="O1740" s="16">
        <v>890</v>
      </c>
      <c r="P1740" s="16">
        <v>558</v>
      </c>
      <c r="Q1740" s="16">
        <v>880</v>
      </c>
      <c r="R1740" s="16">
        <v>525</v>
      </c>
      <c r="S1740" s="16">
        <v>1115</v>
      </c>
      <c r="T1740" s="16">
        <v>726</v>
      </c>
      <c r="U1740" s="16">
        <v>554</v>
      </c>
      <c r="V1740" s="16">
        <v>536</v>
      </c>
      <c r="W1740" s="19">
        <v>2.55</v>
      </c>
      <c r="X1740" s="16">
        <v>5649</v>
      </c>
      <c r="Y1740" s="16">
        <v>1906</v>
      </c>
      <c r="Z1740" s="16">
        <v>1237</v>
      </c>
      <c r="AA1740" s="16">
        <v>669</v>
      </c>
      <c r="AB1740" s="19">
        <v>15100.94</v>
      </c>
      <c r="AC1740" s="19">
        <v>4999.36</v>
      </c>
      <c r="AD1740" s="16">
        <v>91</v>
      </c>
      <c r="AE1740" s="20">
        <v>4973.852</v>
      </c>
      <c r="AF1740" s="19">
        <v>1.5</v>
      </c>
      <c r="AG1740" s="16">
        <v>344384</v>
      </c>
      <c r="AH1740" s="19">
        <v>49903</v>
      </c>
      <c r="AI1740" s="16">
        <v>148</v>
      </c>
      <c r="AJ1740" s="16">
        <v>62</v>
      </c>
      <c r="AK1740" s="16">
        <v>193</v>
      </c>
      <c r="AL1740" s="16">
        <v>9</v>
      </c>
      <c r="AM1740" s="16">
        <v>1</v>
      </c>
      <c r="AN1740" s="16">
        <v>145</v>
      </c>
      <c r="AO1740" s="16">
        <v>3</v>
      </c>
    </row>
    <row r="1741" hidden="1" spans="1:41">
      <c r="A1741">
        <v>2605509</v>
      </c>
      <c r="B1741" t="s">
        <v>1723</v>
      </c>
      <c r="C1741" t="s">
        <v>62</v>
      </c>
      <c r="D1741">
        <v>290</v>
      </c>
      <c r="E1741">
        <v>348</v>
      </c>
      <c r="F1741">
        <v>256</v>
      </c>
      <c r="G1741">
        <v>326</v>
      </c>
      <c r="H1741" s="16">
        <f t="shared" si="27"/>
        <v>12103</v>
      </c>
      <c r="I1741" s="16">
        <v>9542</v>
      </c>
      <c r="J1741" s="16">
        <v>2561</v>
      </c>
      <c r="K1741" s="16">
        <v>6009</v>
      </c>
      <c r="L1741" s="16">
        <v>6094</v>
      </c>
      <c r="M1741" s="16">
        <v>859</v>
      </c>
      <c r="N1741" s="16">
        <v>1008</v>
      </c>
      <c r="O1741" s="16">
        <v>1000</v>
      </c>
      <c r="P1741" s="16">
        <v>609</v>
      </c>
      <c r="Q1741" s="16">
        <v>1343</v>
      </c>
      <c r="R1741" s="16">
        <v>1047</v>
      </c>
      <c r="S1741" s="16">
        <v>1879</v>
      </c>
      <c r="T1741" s="16">
        <v>1471</v>
      </c>
      <c r="U1741" s="16">
        <v>1222</v>
      </c>
      <c r="V1741" s="16">
        <v>1665</v>
      </c>
      <c r="W1741" s="19">
        <v>0.39</v>
      </c>
      <c r="X1741" s="16">
        <v>8511</v>
      </c>
      <c r="Y1741" s="16">
        <v>3622</v>
      </c>
      <c r="Z1741" s="16">
        <v>2911</v>
      </c>
      <c r="AA1741" s="16">
        <v>711</v>
      </c>
      <c r="AB1741" s="19">
        <v>12584.35</v>
      </c>
      <c r="AC1741" s="19">
        <v>6898.25</v>
      </c>
      <c r="AD1741" s="16">
        <v>78</v>
      </c>
      <c r="AE1741" s="20">
        <v>88.647</v>
      </c>
      <c r="AF1741" s="19">
        <v>136.5</v>
      </c>
      <c r="AG1741" s="16">
        <v>89910</v>
      </c>
      <c r="AH1741" s="19">
        <v>7519</v>
      </c>
      <c r="AI1741" s="16">
        <v>247</v>
      </c>
      <c r="AJ1741" s="16">
        <v>62</v>
      </c>
      <c r="AK1741" s="16">
        <v>206</v>
      </c>
      <c r="AL1741" s="16">
        <v>3</v>
      </c>
      <c r="AM1741" s="16">
        <v>1</v>
      </c>
      <c r="AN1741" s="16">
        <v>242</v>
      </c>
      <c r="AO1741" s="16">
        <v>5</v>
      </c>
    </row>
    <row r="1742" hidden="1" spans="1:41">
      <c r="A1742">
        <v>3125903</v>
      </c>
      <c r="B1742" t="s">
        <v>1724</v>
      </c>
      <c r="C1742" t="s">
        <v>44</v>
      </c>
      <c r="D1742">
        <v>293</v>
      </c>
      <c r="E1742">
        <v>376</v>
      </c>
      <c r="F1742">
        <v>259</v>
      </c>
      <c r="G1742">
        <v>348</v>
      </c>
      <c r="H1742" s="16">
        <f t="shared" si="27"/>
        <v>10342</v>
      </c>
      <c r="I1742" s="16">
        <v>4497</v>
      </c>
      <c r="J1742" s="16">
        <v>5845</v>
      </c>
      <c r="K1742" s="16">
        <v>5201</v>
      </c>
      <c r="L1742" s="16">
        <v>5141</v>
      </c>
      <c r="M1742" s="16">
        <v>597</v>
      </c>
      <c r="N1742" s="16">
        <v>721</v>
      </c>
      <c r="O1742" s="16">
        <v>813</v>
      </c>
      <c r="P1742" s="16">
        <v>500</v>
      </c>
      <c r="Q1742" s="16">
        <v>878</v>
      </c>
      <c r="R1742" s="16">
        <v>619</v>
      </c>
      <c r="S1742" s="16">
        <v>1518</v>
      </c>
      <c r="T1742" s="16">
        <v>1440</v>
      </c>
      <c r="U1742" s="16">
        <v>1159</v>
      </c>
      <c r="V1742" s="16">
        <v>2097</v>
      </c>
      <c r="W1742" s="19">
        <v>-0.84</v>
      </c>
      <c r="X1742" s="16">
        <v>7832</v>
      </c>
      <c r="Y1742" s="16">
        <v>3518</v>
      </c>
      <c r="Z1742" s="16">
        <v>1554</v>
      </c>
      <c r="AA1742" s="16">
        <v>1964</v>
      </c>
      <c r="AB1742" s="19">
        <v>17524.8</v>
      </c>
      <c r="AC1742" s="19">
        <v>10192.06</v>
      </c>
      <c r="AD1742" s="16">
        <v>117</v>
      </c>
      <c r="AE1742" s="20">
        <v>1088.791</v>
      </c>
      <c r="AF1742" s="19">
        <v>9.5</v>
      </c>
      <c r="AG1742" s="16">
        <v>101214</v>
      </c>
      <c r="AH1742" s="19">
        <v>9539</v>
      </c>
      <c r="AI1742" s="16">
        <v>146</v>
      </c>
      <c r="AJ1742" s="16">
        <v>55</v>
      </c>
      <c r="AK1742" s="16">
        <v>315</v>
      </c>
      <c r="AL1742" s="16">
        <v>14</v>
      </c>
      <c r="AM1742" s="16">
        <v>2</v>
      </c>
      <c r="AN1742" s="16">
        <v>134</v>
      </c>
      <c r="AO1742" s="16">
        <v>12</v>
      </c>
    </row>
    <row r="1743" hidden="1" spans="1:41">
      <c r="A1743">
        <v>3125952</v>
      </c>
      <c r="B1743" t="s">
        <v>1725</v>
      </c>
      <c r="C1743" t="s">
        <v>44</v>
      </c>
      <c r="D1743">
        <v>293</v>
      </c>
      <c r="E1743">
        <v>371</v>
      </c>
      <c r="F1743">
        <v>256</v>
      </c>
      <c r="G1743">
        <v>382</v>
      </c>
      <c r="H1743" s="16">
        <f t="shared" si="27"/>
        <v>11086</v>
      </c>
      <c r="I1743" s="16">
        <v>4718</v>
      </c>
      <c r="J1743" s="16">
        <v>6368</v>
      </c>
      <c r="K1743" s="16">
        <v>5767</v>
      </c>
      <c r="L1743" s="16">
        <v>5319</v>
      </c>
      <c r="M1743" s="16">
        <v>842</v>
      </c>
      <c r="N1743" s="16">
        <v>920</v>
      </c>
      <c r="O1743" s="16">
        <v>922</v>
      </c>
      <c r="P1743" s="16">
        <v>542</v>
      </c>
      <c r="Q1743" s="16">
        <v>1231</v>
      </c>
      <c r="R1743" s="16">
        <v>886</v>
      </c>
      <c r="S1743" s="16">
        <v>1787</v>
      </c>
      <c r="T1743" s="16">
        <v>1351</v>
      </c>
      <c r="U1743" s="16">
        <v>1161</v>
      </c>
      <c r="V1743" s="16">
        <v>1444</v>
      </c>
      <c r="W1743" s="19">
        <v>0.44</v>
      </c>
      <c r="X1743" s="16">
        <v>8798</v>
      </c>
      <c r="Y1743" s="16">
        <v>3651</v>
      </c>
      <c r="Z1743" s="16">
        <v>1666</v>
      </c>
      <c r="AA1743" s="16">
        <v>1985</v>
      </c>
      <c r="AB1743" s="19">
        <v>16989.75</v>
      </c>
      <c r="AC1743" s="19">
        <v>5789.71</v>
      </c>
      <c r="AD1743" s="16">
        <v>202</v>
      </c>
      <c r="AE1743" s="20">
        <v>357.683</v>
      </c>
      <c r="AF1743" s="19">
        <v>31</v>
      </c>
      <c r="AG1743" s="16">
        <v>106796</v>
      </c>
      <c r="AH1743" s="19">
        <v>9766</v>
      </c>
      <c r="AI1743" s="16">
        <v>249</v>
      </c>
      <c r="AJ1743" s="16">
        <v>83</v>
      </c>
      <c r="AK1743" s="16">
        <v>248</v>
      </c>
      <c r="AL1743" s="16">
        <v>4</v>
      </c>
      <c r="AM1743" s="16">
        <v>1</v>
      </c>
      <c r="AN1743" s="16">
        <v>238</v>
      </c>
      <c r="AO1743" s="16">
        <v>11</v>
      </c>
    </row>
    <row r="1744" hidden="1" spans="1:41">
      <c r="A1744">
        <v>4107751</v>
      </c>
      <c r="B1744" t="s">
        <v>1726</v>
      </c>
      <c r="C1744" t="s">
        <v>55</v>
      </c>
      <c r="D1744">
        <v>301</v>
      </c>
      <c r="E1744">
        <v>390</v>
      </c>
      <c r="F1744">
        <v>265</v>
      </c>
      <c r="G1744">
        <v>373</v>
      </c>
      <c r="H1744" s="16">
        <f t="shared" si="27"/>
        <v>8130</v>
      </c>
      <c r="I1744" s="16">
        <v>7083</v>
      </c>
      <c r="J1744" s="16">
        <v>1047</v>
      </c>
      <c r="K1744" s="16">
        <v>4041</v>
      </c>
      <c r="L1744" s="16">
        <v>4089</v>
      </c>
      <c r="M1744" s="16">
        <v>492</v>
      </c>
      <c r="N1744" s="16">
        <v>541</v>
      </c>
      <c r="O1744" s="16">
        <v>634</v>
      </c>
      <c r="P1744" s="16">
        <v>407</v>
      </c>
      <c r="Q1744" s="16">
        <v>792</v>
      </c>
      <c r="R1744" s="16">
        <v>507</v>
      </c>
      <c r="S1744" s="16">
        <v>1210</v>
      </c>
      <c r="T1744" s="16">
        <v>1075</v>
      </c>
      <c r="U1744" s="16">
        <v>1001</v>
      </c>
      <c r="V1744" s="16">
        <v>1471</v>
      </c>
      <c r="W1744" s="19">
        <v>-0.56</v>
      </c>
      <c r="X1744" s="16">
        <v>6724</v>
      </c>
      <c r="Y1744" s="16">
        <v>2978</v>
      </c>
      <c r="Z1744" s="16">
        <v>2604</v>
      </c>
      <c r="AA1744" s="16">
        <v>374</v>
      </c>
      <c r="AB1744" s="19">
        <v>20120.05</v>
      </c>
      <c r="AC1744" s="19">
        <v>15589.04</v>
      </c>
      <c r="AD1744" s="16">
        <v>209</v>
      </c>
      <c r="AE1744" s="20">
        <v>129.769</v>
      </c>
      <c r="AF1744" s="19">
        <v>62.6</v>
      </c>
      <c r="AG1744" s="16">
        <v>126306</v>
      </c>
      <c r="AH1744" s="19">
        <v>15276</v>
      </c>
      <c r="AI1744" s="16">
        <v>336</v>
      </c>
      <c r="AJ1744" s="16">
        <v>154</v>
      </c>
      <c r="AK1744" s="16">
        <v>349</v>
      </c>
      <c r="AL1744" s="16">
        <v>11</v>
      </c>
      <c r="AM1744" s="16">
        <v>1</v>
      </c>
      <c r="AN1744" s="16">
        <v>324</v>
      </c>
      <c r="AO1744" s="16">
        <v>12</v>
      </c>
    </row>
    <row r="1745" hidden="1" spans="1:41">
      <c r="A1745">
        <v>5003900</v>
      </c>
      <c r="B1745" t="s">
        <v>1727</v>
      </c>
      <c r="C1745" t="s">
        <v>109</v>
      </c>
      <c r="D1745">
        <v>289</v>
      </c>
      <c r="E1745">
        <v>348</v>
      </c>
      <c r="F1745">
        <v>250</v>
      </c>
      <c r="G1745">
        <v>308</v>
      </c>
      <c r="H1745" s="16">
        <f t="shared" si="27"/>
        <v>3033</v>
      </c>
      <c r="I1745" s="16">
        <v>1812</v>
      </c>
      <c r="J1745" s="16">
        <v>1221</v>
      </c>
      <c r="K1745" s="16">
        <v>1618</v>
      </c>
      <c r="L1745" s="16">
        <v>1415</v>
      </c>
      <c r="M1745" s="16">
        <v>218</v>
      </c>
      <c r="N1745" s="16">
        <v>226</v>
      </c>
      <c r="O1745" s="16">
        <v>229</v>
      </c>
      <c r="P1745" s="16">
        <v>130</v>
      </c>
      <c r="Q1745" s="16">
        <v>288</v>
      </c>
      <c r="R1745" s="16">
        <v>268</v>
      </c>
      <c r="S1745" s="16">
        <v>546</v>
      </c>
      <c r="T1745" s="16">
        <v>430</v>
      </c>
      <c r="U1745" s="16">
        <v>340</v>
      </c>
      <c r="V1745" s="16">
        <v>358</v>
      </c>
      <c r="W1745" s="19">
        <v>0.22</v>
      </c>
      <c r="X1745" s="16">
        <v>2560</v>
      </c>
      <c r="Y1745" s="16">
        <v>1225</v>
      </c>
      <c r="Z1745" s="16">
        <v>714</v>
      </c>
      <c r="AA1745" s="16">
        <v>511</v>
      </c>
      <c r="AB1745" s="19">
        <v>23902.37</v>
      </c>
      <c r="AC1745" s="19">
        <v>18805.66</v>
      </c>
      <c r="AD1745" s="16">
        <v>229</v>
      </c>
      <c r="AE1745" s="20">
        <v>4882.873</v>
      </c>
      <c r="AF1745" s="19">
        <v>0.6</v>
      </c>
      <c r="AG1745" s="16">
        <v>85452</v>
      </c>
      <c r="AH1745" s="19">
        <v>28370</v>
      </c>
      <c r="AI1745" s="16">
        <v>89</v>
      </c>
      <c r="AJ1745" s="16">
        <v>40</v>
      </c>
      <c r="AK1745" s="16">
        <v>128</v>
      </c>
      <c r="AL1745" s="16">
        <v>27</v>
      </c>
      <c r="AM1745" s="16">
        <v>2</v>
      </c>
      <c r="AN1745" s="16">
        <v>84</v>
      </c>
      <c r="AO1745" s="16">
        <v>5</v>
      </c>
    </row>
    <row r="1746" hidden="1" spans="1:41">
      <c r="A1746">
        <v>1707652</v>
      </c>
      <c r="B1746" t="s">
        <v>1728</v>
      </c>
      <c r="C1746" t="s">
        <v>64</v>
      </c>
      <c r="D1746">
        <v>290</v>
      </c>
      <c r="E1746">
        <v>356</v>
      </c>
      <c r="F1746">
        <v>253</v>
      </c>
      <c r="G1746">
        <v>324</v>
      </c>
      <c r="H1746" s="16">
        <f t="shared" si="27"/>
        <v>5332</v>
      </c>
      <c r="I1746" s="16">
        <v>4047</v>
      </c>
      <c r="J1746" s="16">
        <v>1285</v>
      </c>
      <c r="K1746" s="16">
        <v>2694</v>
      </c>
      <c r="L1746" s="16">
        <v>2638</v>
      </c>
      <c r="M1746" s="16">
        <v>318</v>
      </c>
      <c r="N1746" s="16">
        <v>380</v>
      </c>
      <c r="O1746" s="16">
        <v>487</v>
      </c>
      <c r="P1746" s="16">
        <v>247</v>
      </c>
      <c r="Q1746" s="16">
        <v>513</v>
      </c>
      <c r="R1746" s="16">
        <v>368</v>
      </c>
      <c r="S1746" s="16">
        <v>846</v>
      </c>
      <c r="T1746" s="16">
        <v>793</v>
      </c>
      <c r="U1746" s="16">
        <v>596</v>
      </c>
      <c r="V1746" s="16">
        <v>784</v>
      </c>
      <c r="W1746" s="19">
        <v>-0.35</v>
      </c>
      <c r="X1746" s="16">
        <v>4299</v>
      </c>
      <c r="Y1746" s="16">
        <v>1991</v>
      </c>
      <c r="Z1746" s="16">
        <v>1458</v>
      </c>
      <c r="AA1746" s="16">
        <v>533</v>
      </c>
      <c r="AB1746" s="19">
        <v>19831.19</v>
      </c>
      <c r="AC1746" s="19">
        <v>21815.08</v>
      </c>
      <c r="AD1746" s="16">
        <v>236</v>
      </c>
      <c r="AE1746" s="20">
        <v>1930.072</v>
      </c>
      <c r="AF1746" s="19">
        <v>2.8</v>
      </c>
      <c r="AG1746" s="16">
        <v>137290</v>
      </c>
      <c r="AH1746" s="19">
        <v>25490</v>
      </c>
      <c r="AI1746" s="16">
        <v>201</v>
      </c>
      <c r="AJ1746" s="16">
        <v>53</v>
      </c>
      <c r="AK1746" s="16">
        <v>218</v>
      </c>
      <c r="AL1746" s="16">
        <v>11</v>
      </c>
      <c r="AM1746" s="16">
        <v>1</v>
      </c>
      <c r="AN1746" s="16">
        <v>187</v>
      </c>
      <c r="AO1746" s="16">
        <v>14</v>
      </c>
    </row>
    <row r="1747" hidden="1" spans="1:41">
      <c r="A1747">
        <v>5103809</v>
      </c>
      <c r="B1747" t="s">
        <v>1729</v>
      </c>
      <c r="C1747" t="s">
        <v>80</v>
      </c>
      <c r="D1747">
        <v>289</v>
      </c>
      <c r="E1747">
        <v>349</v>
      </c>
      <c r="F1747">
        <v>251</v>
      </c>
      <c r="G1747">
        <v>316</v>
      </c>
      <c r="H1747" s="16">
        <f t="shared" si="27"/>
        <v>3395</v>
      </c>
      <c r="I1747" s="16">
        <v>1765</v>
      </c>
      <c r="J1747" s="16">
        <v>1630</v>
      </c>
      <c r="K1747" s="16">
        <v>1730</v>
      </c>
      <c r="L1747" s="16">
        <v>1665</v>
      </c>
      <c r="M1747" s="16">
        <v>215</v>
      </c>
      <c r="N1747" s="16">
        <v>239</v>
      </c>
      <c r="O1747" s="16">
        <v>267</v>
      </c>
      <c r="P1747" s="16">
        <v>161</v>
      </c>
      <c r="Q1747" s="16">
        <v>383</v>
      </c>
      <c r="R1747" s="16">
        <v>231</v>
      </c>
      <c r="S1747" s="16">
        <v>533</v>
      </c>
      <c r="T1747" s="16">
        <v>448</v>
      </c>
      <c r="U1747" s="16">
        <v>404</v>
      </c>
      <c r="V1747" s="16">
        <v>514</v>
      </c>
      <c r="W1747" s="19">
        <v>-1.4</v>
      </c>
      <c r="X1747" s="16">
        <v>2796</v>
      </c>
      <c r="Y1747" s="16">
        <v>1251</v>
      </c>
      <c r="Z1747" s="16">
        <v>638</v>
      </c>
      <c r="AA1747" s="16">
        <v>613</v>
      </c>
      <c r="AB1747" s="19">
        <v>20180.5</v>
      </c>
      <c r="AC1747" s="19">
        <v>17950.75</v>
      </c>
      <c r="AD1747" s="16">
        <v>284</v>
      </c>
      <c r="AE1747" s="20">
        <v>888.106</v>
      </c>
      <c r="AF1747" s="19">
        <v>3.8</v>
      </c>
      <c r="AG1747" s="16">
        <v>54299</v>
      </c>
      <c r="AH1747" s="19">
        <v>15300</v>
      </c>
      <c r="AI1747" s="16">
        <v>97</v>
      </c>
      <c r="AJ1747" s="16">
        <v>29</v>
      </c>
      <c r="AK1747" s="16">
        <v>86</v>
      </c>
      <c r="AL1747" s="16">
        <v>2</v>
      </c>
      <c r="AM1747" s="16">
        <v>1</v>
      </c>
      <c r="AN1747" s="16">
        <v>94</v>
      </c>
      <c r="AO1747" s="16">
        <v>3</v>
      </c>
    </row>
    <row r="1748" hidden="1" spans="1:41">
      <c r="A1748">
        <v>2910859</v>
      </c>
      <c r="B1748" t="s">
        <v>1730</v>
      </c>
      <c r="C1748" t="s">
        <v>52</v>
      </c>
      <c r="D1748">
        <v>289</v>
      </c>
      <c r="E1748">
        <v>358</v>
      </c>
      <c r="F1748">
        <v>255</v>
      </c>
      <c r="G1748">
        <v>332</v>
      </c>
      <c r="H1748" s="16">
        <f t="shared" si="27"/>
        <v>17161</v>
      </c>
      <c r="I1748" s="16">
        <v>9595</v>
      </c>
      <c r="J1748" s="16">
        <v>7566</v>
      </c>
      <c r="K1748" s="16">
        <v>8686</v>
      </c>
      <c r="L1748" s="16">
        <v>8475</v>
      </c>
      <c r="M1748" s="16">
        <v>1318</v>
      </c>
      <c r="N1748" s="16">
        <v>1416</v>
      </c>
      <c r="O1748" s="16">
        <v>1476</v>
      </c>
      <c r="P1748" s="16">
        <v>907</v>
      </c>
      <c r="Q1748" s="16">
        <v>1979</v>
      </c>
      <c r="R1748" s="16">
        <v>1206</v>
      </c>
      <c r="S1748" s="16">
        <v>2893</v>
      </c>
      <c r="T1748" s="16">
        <v>1994</v>
      </c>
      <c r="U1748" s="16">
        <v>1552</v>
      </c>
      <c r="V1748" s="16">
        <v>2420</v>
      </c>
      <c r="W1748" s="19">
        <v>-0.07</v>
      </c>
      <c r="X1748" s="16">
        <v>12575</v>
      </c>
      <c r="Y1748" s="16">
        <v>5615</v>
      </c>
      <c r="Z1748" s="16">
        <v>3214</v>
      </c>
      <c r="AA1748" s="16">
        <v>2401</v>
      </c>
      <c r="AB1748" s="19">
        <v>13924.15</v>
      </c>
      <c r="AC1748" s="19">
        <v>5322.76</v>
      </c>
      <c r="AD1748" s="16">
        <v>303</v>
      </c>
      <c r="AE1748" s="20">
        <v>579.775</v>
      </c>
      <c r="AF1748" s="19">
        <v>29.6</v>
      </c>
      <c r="AG1748" s="16">
        <v>114899</v>
      </c>
      <c r="AH1748" s="19">
        <v>6535</v>
      </c>
      <c r="AI1748" s="16">
        <v>424</v>
      </c>
      <c r="AJ1748" s="16">
        <v>77</v>
      </c>
      <c r="AK1748" s="16">
        <v>286</v>
      </c>
      <c r="AL1748" s="16">
        <v>3</v>
      </c>
      <c r="AM1748" s="16">
        <v>2</v>
      </c>
      <c r="AN1748" s="16">
        <v>416</v>
      </c>
      <c r="AO1748" s="16">
        <v>8</v>
      </c>
    </row>
    <row r="1749" hidden="1" spans="1:41">
      <c r="A1749">
        <v>1707702</v>
      </c>
      <c r="B1749" t="s">
        <v>1730</v>
      </c>
      <c r="C1749" t="s">
        <v>64</v>
      </c>
      <c r="D1749">
        <v>287</v>
      </c>
      <c r="E1749">
        <v>352</v>
      </c>
      <c r="F1749">
        <v>250</v>
      </c>
      <c r="G1749">
        <v>324</v>
      </c>
      <c r="H1749" s="16">
        <f t="shared" si="27"/>
        <v>8911</v>
      </c>
      <c r="I1749" s="16">
        <v>5800</v>
      </c>
      <c r="J1749" s="16">
        <v>3111</v>
      </c>
      <c r="K1749" s="16">
        <v>4671</v>
      </c>
      <c r="L1749" s="16">
        <v>4240</v>
      </c>
      <c r="M1749" s="16">
        <v>755</v>
      </c>
      <c r="N1749" s="16">
        <v>833</v>
      </c>
      <c r="O1749" s="16">
        <v>899</v>
      </c>
      <c r="P1749" s="16">
        <v>585</v>
      </c>
      <c r="Q1749" s="16">
        <v>936</v>
      </c>
      <c r="R1749" s="16">
        <v>671</v>
      </c>
      <c r="S1749" s="16">
        <v>1305</v>
      </c>
      <c r="T1749" s="16">
        <v>975</v>
      </c>
      <c r="U1749" s="16">
        <v>822</v>
      </c>
      <c r="V1749" s="16">
        <v>1130</v>
      </c>
      <c r="W1749" s="19">
        <v>0.23</v>
      </c>
      <c r="X1749" s="16">
        <v>6637</v>
      </c>
      <c r="Y1749" s="16">
        <v>2774</v>
      </c>
      <c r="Z1749" s="16">
        <v>1719</v>
      </c>
      <c r="AA1749" s="16">
        <v>1055</v>
      </c>
      <c r="AB1749" s="19">
        <v>14513.37</v>
      </c>
      <c r="AC1749" s="19">
        <v>7891.71</v>
      </c>
      <c r="AD1749" s="16">
        <v>327</v>
      </c>
      <c r="AE1749" s="20">
        <v>1988.081</v>
      </c>
      <c r="AF1749" s="19">
        <v>4.5</v>
      </c>
      <c r="AG1749" s="16">
        <v>90064</v>
      </c>
      <c r="AH1749" s="19">
        <v>10179</v>
      </c>
      <c r="AI1749" s="16">
        <v>171</v>
      </c>
      <c r="AJ1749" s="16">
        <v>58</v>
      </c>
      <c r="AK1749" s="16">
        <v>189</v>
      </c>
      <c r="AL1749" s="16">
        <v>6</v>
      </c>
      <c r="AM1749" s="16">
        <v>2</v>
      </c>
      <c r="AN1749" s="16">
        <v>164</v>
      </c>
      <c r="AO1749" s="16">
        <v>7</v>
      </c>
    </row>
    <row r="1750" hidden="1" spans="1:41">
      <c r="A1750">
        <v>2910909</v>
      </c>
      <c r="B1750" t="s">
        <v>1731</v>
      </c>
      <c r="C1750" t="s">
        <v>52</v>
      </c>
      <c r="D1750">
        <v>286</v>
      </c>
      <c r="E1750">
        <v>339</v>
      </c>
      <c r="F1750">
        <v>250</v>
      </c>
      <c r="G1750">
        <v>314</v>
      </c>
      <c r="H1750" s="16">
        <f t="shared" si="27"/>
        <v>5838</v>
      </c>
      <c r="I1750" s="16">
        <v>4775</v>
      </c>
      <c r="J1750" s="16">
        <v>1063</v>
      </c>
      <c r="K1750" s="16">
        <v>2975</v>
      </c>
      <c r="L1750" s="16">
        <v>2863</v>
      </c>
      <c r="M1750" s="16">
        <v>424</v>
      </c>
      <c r="N1750" s="16">
        <v>494</v>
      </c>
      <c r="O1750" s="16">
        <v>481</v>
      </c>
      <c r="P1750" s="16">
        <v>316</v>
      </c>
      <c r="Q1750" s="16">
        <v>690</v>
      </c>
      <c r="R1750" s="16">
        <v>443</v>
      </c>
      <c r="S1750" s="16">
        <v>788</v>
      </c>
      <c r="T1750" s="16">
        <v>728</v>
      </c>
      <c r="U1750" s="16">
        <v>595</v>
      </c>
      <c r="V1750" s="16">
        <v>879</v>
      </c>
      <c r="W1750" s="19">
        <v>0.29</v>
      </c>
      <c r="X1750" s="16">
        <v>4343</v>
      </c>
      <c r="Y1750" s="16">
        <v>1959</v>
      </c>
      <c r="Z1750" s="16">
        <v>1579</v>
      </c>
      <c r="AA1750" s="16">
        <v>380</v>
      </c>
      <c r="AB1750" s="19">
        <v>15044.12</v>
      </c>
      <c r="AC1750" s="19">
        <v>11674.19</v>
      </c>
      <c r="AD1750" s="16">
        <v>270</v>
      </c>
      <c r="AE1750" s="20">
        <v>172.353</v>
      </c>
      <c r="AF1750" s="19">
        <v>33.9</v>
      </c>
      <c r="AG1750" s="16">
        <v>43639</v>
      </c>
      <c r="AH1750" s="19">
        <v>7542</v>
      </c>
      <c r="AI1750" s="16">
        <v>157</v>
      </c>
      <c r="AJ1750" s="16">
        <v>25</v>
      </c>
      <c r="AK1750" s="16">
        <v>117</v>
      </c>
      <c r="AL1750" s="16">
        <v>3</v>
      </c>
      <c r="AM1750" s="16">
        <v>1</v>
      </c>
      <c r="AN1750" s="16">
        <v>152</v>
      </c>
      <c r="AO1750" s="16">
        <v>5</v>
      </c>
    </row>
    <row r="1751" hidden="1" spans="1:41">
      <c r="A1751">
        <v>5207808</v>
      </c>
      <c r="B1751" t="s">
        <v>1732</v>
      </c>
      <c r="C1751" t="s">
        <v>42</v>
      </c>
      <c r="D1751">
        <v>296</v>
      </c>
      <c r="E1751">
        <v>396</v>
      </c>
      <c r="F1751">
        <v>261</v>
      </c>
      <c r="G1751">
        <v>382</v>
      </c>
      <c r="H1751" s="16">
        <f t="shared" si="27"/>
        <v>13059</v>
      </c>
      <c r="I1751" s="16">
        <v>10197</v>
      </c>
      <c r="J1751" s="16">
        <v>2862</v>
      </c>
      <c r="K1751" s="16">
        <v>6479</v>
      </c>
      <c r="L1751" s="16">
        <v>6580</v>
      </c>
      <c r="M1751" s="16">
        <v>606</v>
      </c>
      <c r="N1751" s="16">
        <v>674</v>
      </c>
      <c r="O1751" s="16">
        <v>828</v>
      </c>
      <c r="P1751" s="16">
        <v>614</v>
      </c>
      <c r="Q1751" s="16">
        <v>1243</v>
      </c>
      <c r="R1751" s="16">
        <v>840</v>
      </c>
      <c r="S1751" s="16">
        <v>2038</v>
      </c>
      <c r="T1751" s="16">
        <v>1977</v>
      </c>
      <c r="U1751" s="16">
        <v>1777</v>
      </c>
      <c r="V1751" s="16">
        <v>2462</v>
      </c>
      <c r="W1751" s="19">
        <v>1.07</v>
      </c>
      <c r="X1751" s="16">
        <v>11431</v>
      </c>
      <c r="Y1751" s="16">
        <v>4781</v>
      </c>
      <c r="Z1751" s="16">
        <v>3678</v>
      </c>
      <c r="AA1751" s="16">
        <v>1103</v>
      </c>
      <c r="AB1751" s="19">
        <v>20110.97</v>
      </c>
      <c r="AC1751" s="19">
        <v>16711.56</v>
      </c>
      <c r="AD1751" s="16">
        <v>113</v>
      </c>
      <c r="AE1751" s="20">
        <v>423.649</v>
      </c>
      <c r="AF1751" s="19">
        <v>30.8</v>
      </c>
      <c r="AG1751" s="16">
        <v>145083</v>
      </c>
      <c r="AH1751" s="19">
        <v>11478</v>
      </c>
      <c r="AI1751" s="16">
        <v>504</v>
      </c>
      <c r="AJ1751" s="16">
        <v>297</v>
      </c>
      <c r="AK1751" s="16">
        <v>488</v>
      </c>
      <c r="AL1751" s="16">
        <v>5</v>
      </c>
      <c r="AM1751" s="16">
        <v>3</v>
      </c>
      <c r="AN1751" s="16">
        <v>471</v>
      </c>
      <c r="AO1751" s="16">
        <v>33</v>
      </c>
    </row>
    <row r="1752" hidden="1" spans="1:41">
      <c r="A1752">
        <v>2702801</v>
      </c>
      <c r="B1752" t="s">
        <v>1733</v>
      </c>
      <c r="C1752" t="s">
        <v>106</v>
      </c>
      <c r="D1752">
        <v>289</v>
      </c>
      <c r="E1752">
        <v>333</v>
      </c>
      <c r="F1752">
        <v>261</v>
      </c>
      <c r="G1752">
        <v>301</v>
      </c>
      <c r="H1752" s="16">
        <f t="shared" si="27"/>
        <v>12983</v>
      </c>
      <c r="I1752" s="16">
        <v>8592</v>
      </c>
      <c r="J1752" s="16">
        <v>4391</v>
      </c>
      <c r="K1752" s="16">
        <v>6573</v>
      </c>
      <c r="L1752" s="16">
        <v>6410</v>
      </c>
      <c r="M1752" s="16">
        <v>1141</v>
      </c>
      <c r="N1752" s="16">
        <v>1340</v>
      </c>
      <c r="O1752" s="16">
        <v>1445</v>
      </c>
      <c r="P1752" s="16">
        <v>863</v>
      </c>
      <c r="Q1752" s="16">
        <v>1506</v>
      </c>
      <c r="R1752" s="16">
        <v>919</v>
      </c>
      <c r="S1752" s="16">
        <v>1910</v>
      </c>
      <c r="T1752" s="16">
        <v>1467</v>
      </c>
      <c r="U1752" s="16">
        <v>1139</v>
      </c>
      <c r="V1752" s="16">
        <v>1253</v>
      </c>
      <c r="W1752" s="19">
        <v>0.15</v>
      </c>
      <c r="X1752" s="16">
        <v>8492</v>
      </c>
      <c r="Y1752" s="16">
        <v>3927</v>
      </c>
      <c r="Z1752" s="16">
        <v>2501</v>
      </c>
      <c r="AA1752" s="16">
        <v>1426</v>
      </c>
      <c r="AB1752" s="19">
        <v>11425.53</v>
      </c>
      <c r="AC1752" s="19">
        <v>5961.55</v>
      </c>
      <c r="AD1752" s="16">
        <v>44</v>
      </c>
      <c r="AE1752" s="20">
        <v>333.052</v>
      </c>
      <c r="AF1752" s="19">
        <v>39</v>
      </c>
      <c r="AG1752" s="16">
        <v>100713</v>
      </c>
      <c r="AH1752" s="19">
        <v>7797</v>
      </c>
      <c r="AI1752" s="16">
        <v>172</v>
      </c>
      <c r="AJ1752" s="16">
        <v>36</v>
      </c>
      <c r="AK1752" s="16">
        <v>143</v>
      </c>
      <c r="AL1752" s="16">
        <v>11</v>
      </c>
      <c r="AM1752" s="16">
        <v>1</v>
      </c>
      <c r="AN1752" s="16">
        <v>165</v>
      </c>
      <c r="AO1752" s="16">
        <v>7</v>
      </c>
    </row>
    <row r="1753" hidden="1" spans="1:41">
      <c r="A1753">
        <v>4107850</v>
      </c>
      <c r="B1753" t="s">
        <v>1734</v>
      </c>
      <c r="C1753" t="s">
        <v>55</v>
      </c>
      <c r="D1753">
        <v>293</v>
      </c>
      <c r="E1753">
        <v>345</v>
      </c>
      <c r="F1753">
        <v>256</v>
      </c>
      <c r="G1753">
        <v>318</v>
      </c>
      <c r="H1753" s="16">
        <f t="shared" si="27"/>
        <v>4770</v>
      </c>
      <c r="I1753" s="16">
        <v>1809</v>
      </c>
      <c r="J1753" s="16">
        <v>2961</v>
      </c>
      <c r="K1753" s="16">
        <v>2432</v>
      </c>
      <c r="L1753" s="16">
        <v>2338</v>
      </c>
      <c r="M1753" s="16">
        <v>274</v>
      </c>
      <c r="N1753" s="16">
        <v>364</v>
      </c>
      <c r="O1753" s="16">
        <v>398</v>
      </c>
      <c r="P1753" s="16">
        <v>292</v>
      </c>
      <c r="Q1753" s="16">
        <v>426</v>
      </c>
      <c r="R1753" s="16">
        <v>288</v>
      </c>
      <c r="S1753" s="16">
        <v>682</v>
      </c>
      <c r="T1753" s="16">
        <v>712</v>
      </c>
      <c r="U1753" s="16">
        <v>602</v>
      </c>
      <c r="V1753" s="16">
        <v>732</v>
      </c>
      <c r="W1753" s="19">
        <v>-0.23</v>
      </c>
      <c r="X1753" s="16">
        <v>4066</v>
      </c>
      <c r="Y1753" s="16">
        <v>1617</v>
      </c>
      <c r="Z1753" s="16">
        <v>635</v>
      </c>
      <c r="AA1753" s="16">
        <v>982</v>
      </c>
      <c r="AB1753" s="19">
        <v>23283.46</v>
      </c>
      <c r="AC1753" s="19">
        <v>16166.37</v>
      </c>
      <c r="AD1753" s="16">
        <v>414</v>
      </c>
      <c r="AE1753" s="20">
        <v>238.907</v>
      </c>
      <c r="AF1753" s="19">
        <v>20</v>
      </c>
      <c r="AG1753" s="16">
        <v>97897</v>
      </c>
      <c r="AH1753" s="19">
        <v>20387</v>
      </c>
      <c r="AI1753" s="16">
        <v>119</v>
      </c>
      <c r="AJ1753" s="16">
        <v>100</v>
      </c>
      <c r="AK1753" s="16">
        <v>170</v>
      </c>
      <c r="AL1753" s="16">
        <v>5</v>
      </c>
      <c r="AM1753" s="16">
        <v>0</v>
      </c>
      <c r="AN1753" s="16">
        <v>108</v>
      </c>
      <c r="AO1753" s="16">
        <v>11</v>
      </c>
    </row>
    <row r="1754" hidden="1" spans="1:41">
      <c r="A1754">
        <v>4205357</v>
      </c>
      <c r="B1754" t="s">
        <v>1735</v>
      </c>
      <c r="C1754" t="s">
        <v>57</v>
      </c>
      <c r="D1754">
        <v>285</v>
      </c>
      <c r="E1754">
        <v>337</v>
      </c>
      <c r="F1754">
        <v>247</v>
      </c>
      <c r="G1754">
        <v>313</v>
      </c>
      <c r="H1754" s="16">
        <f t="shared" si="27"/>
        <v>1590</v>
      </c>
      <c r="I1754" s="16">
        <v>298</v>
      </c>
      <c r="J1754" s="16">
        <v>1292</v>
      </c>
      <c r="K1754" s="16">
        <v>837</v>
      </c>
      <c r="L1754" s="16">
        <v>753</v>
      </c>
      <c r="M1754" s="16">
        <v>83</v>
      </c>
      <c r="N1754" s="16">
        <v>103</v>
      </c>
      <c r="O1754" s="16">
        <v>108</v>
      </c>
      <c r="P1754" s="16">
        <v>94</v>
      </c>
      <c r="Q1754" s="16">
        <v>129</v>
      </c>
      <c r="R1754" s="16">
        <v>92</v>
      </c>
      <c r="S1754" s="16">
        <v>218</v>
      </c>
      <c r="T1754" s="16">
        <v>212</v>
      </c>
      <c r="U1754" s="16">
        <v>231</v>
      </c>
      <c r="V1754" s="16">
        <v>320</v>
      </c>
      <c r="W1754" s="19">
        <v>-0.22</v>
      </c>
      <c r="X1754" s="16">
        <v>1337</v>
      </c>
      <c r="Y1754" s="16">
        <v>555</v>
      </c>
      <c r="Z1754" s="16">
        <v>118</v>
      </c>
      <c r="AA1754" s="16">
        <v>437</v>
      </c>
      <c r="AB1754" s="19">
        <v>23988.45</v>
      </c>
      <c r="AC1754" s="19">
        <v>17878.1</v>
      </c>
      <c r="AD1754" s="16">
        <v>484</v>
      </c>
      <c r="AE1754" s="20">
        <v>58.735</v>
      </c>
      <c r="AF1754" s="19">
        <v>27.1</v>
      </c>
      <c r="AG1754" s="16">
        <v>34267</v>
      </c>
      <c r="AH1754" s="19">
        <v>21417</v>
      </c>
      <c r="AI1754" s="16">
        <v>33</v>
      </c>
      <c r="AJ1754" s="16">
        <v>24</v>
      </c>
      <c r="AK1754" s="16">
        <v>97</v>
      </c>
      <c r="AL1754" s="16">
        <v>3</v>
      </c>
      <c r="AM1754" s="16">
        <v>0</v>
      </c>
      <c r="AN1754" s="16">
        <v>28</v>
      </c>
      <c r="AO1754" s="16">
        <v>5</v>
      </c>
    </row>
    <row r="1755" hidden="1" spans="1:41">
      <c r="A1755">
        <v>3515806</v>
      </c>
      <c r="B1755" t="s">
        <v>1736</v>
      </c>
      <c r="C1755" t="s">
        <v>87</v>
      </c>
      <c r="D1755">
        <v>289</v>
      </c>
      <c r="E1755">
        <v>706</v>
      </c>
      <c r="F1755">
        <v>255</v>
      </c>
      <c r="G1755">
        <v>638</v>
      </c>
      <c r="H1755" s="16">
        <f t="shared" si="27"/>
        <v>1540</v>
      </c>
      <c r="I1755" s="16">
        <v>1288</v>
      </c>
      <c r="J1755" s="16">
        <v>252</v>
      </c>
      <c r="K1755" s="16">
        <v>783</v>
      </c>
      <c r="L1755" s="16">
        <v>757</v>
      </c>
      <c r="M1755" s="16">
        <v>61</v>
      </c>
      <c r="N1755" s="16">
        <v>75</v>
      </c>
      <c r="O1755" s="16">
        <v>112</v>
      </c>
      <c r="P1755" s="16">
        <v>78</v>
      </c>
      <c r="Q1755" s="16">
        <v>136</v>
      </c>
      <c r="R1755" s="16">
        <v>80</v>
      </c>
      <c r="S1755" s="16">
        <v>173</v>
      </c>
      <c r="T1755" s="16">
        <v>254</v>
      </c>
      <c r="U1755" s="16">
        <v>184</v>
      </c>
      <c r="V1755" s="16">
        <v>387</v>
      </c>
      <c r="W1755" s="19">
        <v>-1.95</v>
      </c>
      <c r="X1755" s="16">
        <v>1292</v>
      </c>
      <c r="Y1755" s="16">
        <v>604</v>
      </c>
      <c r="Z1755" s="16">
        <v>508</v>
      </c>
      <c r="AA1755" s="16">
        <v>96</v>
      </c>
      <c r="AB1755" s="19">
        <v>20372.37</v>
      </c>
      <c r="AC1755" s="19">
        <v>24014.21</v>
      </c>
      <c r="AD1755" s="16">
        <v>530</v>
      </c>
      <c r="AE1755" s="20">
        <v>224.711</v>
      </c>
      <c r="AF1755" s="19">
        <v>6.9</v>
      </c>
      <c r="AG1755" s="16">
        <v>32153</v>
      </c>
      <c r="AH1755" s="19">
        <v>19678</v>
      </c>
      <c r="AI1755" s="16">
        <v>51</v>
      </c>
      <c r="AJ1755" s="16">
        <v>16</v>
      </c>
      <c r="AK1755" s="16">
        <v>84</v>
      </c>
      <c r="AL1755" s="16">
        <v>323</v>
      </c>
      <c r="AM1755" s="16">
        <v>0</v>
      </c>
      <c r="AN1755" s="16">
        <v>50</v>
      </c>
      <c r="AO1755" s="16">
        <v>1</v>
      </c>
    </row>
    <row r="1756" hidden="1" spans="1:41">
      <c r="A1756">
        <v>4107801</v>
      </c>
      <c r="B1756" t="s">
        <v>1737</v>
      </c>
      <c r="C1756" t="s">
        <v>55</v>
      </c>
      <c r="D1756">
        <v>304</v>
      </c>
      <c r="E1756">
        <v>432</v>
      </c>
      <c r="F1756">
        <v>271</v>
      </c>
      <c r="G1756">
        <v>418</v>
      </c>
      <c r="H1756" s="16">
        <f t="shared" si="27"/>
        <v>5090</v>
      </c>
      <c r="I1756" s="16">
        <v>4574</v>
      </c>
      <c r="J1756" s="16">
        <v>516</v>
      </c>
      <c r="K1756" s="16">
        <v>2534</v>
      </c>
      <c r="L1756" s="16">
        <v>2556</v>
      </c>
      <c r="M1756" s="16">
        <v>212</v>
      </c>
      <c r="N1756" s="16">
        <v>213</v>
      </c>
      <c r="O1756" s="16">
        <v>287</v>
      </c>
      <c r="P1756" s="16">
        <v>236</v>
      </c>
      <c r="Q1756" s="16">
        <v>504</v>
      </c>
      <c r="R1756" s="16">
        <v>321</v>
      </c>
      <c r="S1756" s="16">
        <v>705</v>
      </c>
      <c r="T1756" s="16">
        <v>754</v>
      </c>
      <c r="U1756" s="16">
        <v>733</v>
      </c>
      <c r="V1756" s="16">
        <v>1125</v>
      </c>
      <c r="W1756" s="19">
        <v>-0.23</v>
      </c>
      <c r="X1756" s="16">
        <v>4520</v>
      </c>
      <c r="Y1756" s="16">
        <v>1921</v>
      </c>
      <c r="Z1756" s="16">
        <v>1742</v>
      </c>
      <c r="AA1756" s="16">
        <v>179</v>
      </c>
      <c r="AB1756" s="19">
        <v>27147.36</v>
      </c>
      <c r="AC1756" s="19">
        <v>28896.07</v>
      </c>
      <c r="AD1756" s="16">
        <v>386</v>
      </c>
      <c r="AE1756" s="20">
        <v>191.133</v>
      </c>
      <c r="AF1756" s="19">
        <v>26.6</v>
      </c>
      <c r="AG1756" s="16">
        <v>148356</v>
      </c>
      <c r="AH1756" s="19">
        <v>28942</v>
      </c>
      <c r="AI1756" s="16">
        <v>176</v>
      </c>
      <c r="AJ1756" s="16">
        <v>195</v>
      </c>
      <c r="AK1756" s="16">
        <v>247</v>
      </c>
      <c r="AL1756" s="16">
        <v>10</v>
      </c>
      <c r="AM1756" s="16">
        <v>2</v>
      </c>
      <c r="AN1756" s="16">
        <v>152</v>
      </c>
      <c r="AO1756" s="16">
        <v>24</v>
      </c>
    </row>
    <row r="1757" spans="1:41">
      <c r="A1757">
        <v>2403806</v>
      </c>
      <c r="B1757" t="s">
        <v>1738</v>
      </c>
      <c r="C1757" t="s">
        <v>73</v>
      </c>
      <c r="D1757">
        <v>288</v>
      </c>
      <c r="E1757">
        <v>392</v>
      </c>
      <c r="F1757">
        <v>248</v>
      </c>
      <c r="G1757">
        <v>352</v>
      </c>
      <c r="H1757" s="16">
        <f t="shared" si="27"/>
        <v>9263</v>
      </c>
      <c r="I1757" s="16">
        <v>6917</v>
      </c>
      <c r="J1757" s="16">
        <v>2346</v>
      </c>
      <c r="K1757" s="16">
        <v>4676</v>
      </c>
      <c r="L1757" s="16">
        <v>4587</v>
      </c>
      <c r="M1757" s="16">
        <v>620</v>
      </c>
      <c r="N1757" s="16">
        <v>602</v>
      </c>
      <c r="O1757" s="16">
        <v>669</v>
      </c>
      <c r="P1757" s="16">
        <v>473</v>
      </c>
      <c r="Q1757" s="16">
        <v>1027</v>
      </c>
      <c r="R1757" s="16">
        <v>707</v>
      </c>
      <c r="S1757" s="16">
        <v>1491</v>
      </c>
      <c r="T1757" s="16">
        <v>1228</v>
      </c>
      <c r="U1757" s="16">
        <v>1024</v>
      </c>
      <c r="V1757" s="16">
        <v>1422</v>
      </c>
      <c r="W1757" s="19">
        <v>0.03</v>
      </c>
      <c r="X1757" s="16">
        <v>6904</v>
      </c>
      <c r="Y1757" s="16">
        <v>2926</v>
      </c>
      <c r="Z1757" s="16">
        <v>2246</v>
      </c>
      <c r="AA1757" s="16">
        <v>680</v>
      </c>
      <c r="AB1757" s="19">
        <v>15352.67</v>
      </c>
      <c r="AC1757" s="19">
        <v>7111.04</v>
      </c>
      <c r="AD1757" s="16">
        <v>182</v>
      </c>
      <c r="AE1757" s="20">
        <v>504.797</v>
      </c>
      <c r="AF1757" s="19">
        <v>18.3</v>
      </c>
      <c r="AG1757" s="16">
        <v>82810</v>
      </c>
      <c r="AH1757" s="19">
        <v>8949</v>
      </c>
      <c r="AI1757" s="16">
        <v>190</v>
      </c>
      <c r="AJ1757" s="16">
        <v>67</v>
      </c>
      <c r="AK1757" s="16">
        <v>279</v>
      </c>
      <c r="AL1757" s="16">
        <v>4</v>
      </c>
      <c r="AM1757" s="16">
        <v>1</v>
      </c>
      <c r="AN1757" s="16">
        <v>189</v>
      </c>
      <c r="AO1757" s="16">
        <v>1</v>
      </c>
    </row>
    <row r="1758" hidden="1" spans="1:41">
      <c r="A1758">
        <v>3515905</v>
      </c>
      <c r="B1758" t="s">
        <v>1739</v>
      </c>
      <c r="C1758" t="s">
        <v>87</v>
      </c>
      <c r="D1758">
        <v>295</v>
      </c>
      <c r="E1758">
        <v>373</v>
      </c>
      <c r="F1758">
        <v>256</v>
      </c>
      <c r="G1758">
        <v>336</v>
      </c>
      <c r="H1758" s="16">
        <f t="shared" si="27"/>
        <v>2967</v>
      </c>
      <c r="I1758" s="16">
        <v>2489</v>
      </c>
      <c r="J1758" s="16">
        <v>478</v>
      </c>
      <c r="K1758" s="16">
        <v>1495</v>
      </c>
      <c r="L1758" s="16">
        <v>1472</v>
      </c>
      <c r="M1758" s="16">
        <v>86</v>
      </c>
      <c r="N1758" s="16">
        <v>144</v>
      </c>
      <c r="O1758" s="16">
        <v>146</v>
      </c>
      <c r="P1758" s="16">
        <v>116</v>
      </c>
      <c r="Q1758" s="16">
        <v>269</v>
      </c>
      <c r="R1758" s="16">
        <v>168</v>
      </c>
      <c r="S1758" s="16">
        <v>370</v>
      </c>
      <c r="T1758" s="16">
        <v>462</v>
      </c>
      <c r="U1758" s="16">
        <v>445</v>
      </c>
      <c r="V1758" s="16">
        <v>761</v>
      </c>
      <c r="W1758" s="19">
        <v>-0.49</v>
      </c>
      <c r="X1758" s="16">
        <v>2643</v>
      </c>
      <c r="Y1758" s="16">
        <v>1182</v>
      </c>
      <c r="Z1758" s="16">
        <v>999</v>
      </c>
      <c r="AA1758" s="16">
        <v>183</v>
      </c>
      <c r="AB1758" s="19">
        <v>27325.13</v>
      </c>
      <c r="AC1758" s="19">
        <v>24605.94</v>
      </c>
      <c r="AD1758" s="16">
        <v>482</v>
      </c>
      <c r="AE1758" s="20">
        <v>204.236</v>
      </c>
      <c r="AF1758" s="19">
        <v>14.5</v>
      </c>
      <c r="AG1758" s="16">
        <v>50610</v>
      </c>
      <c r="AH1758" s="19">
        <v>16808</v>
      </c>
      <c r="AI1758" s="16">
        <v>116</v>
      </c>
      <c r="AJ1758" s="16">
        <v>48</v>
      </c>
      <c r="AK1758" s="16">
        <v>141</v>
      </c>
      <c r="AL1758" s="16">
        <v>742</v>
      </c>
      <c r="AM1758" s="16">
        <v>1</v>
      </c>
      <c r="AN1758" s="16">
        <v>105</v>
      </c>
      <c r="AO1758" s="16">
        <v>11</v>
      </c>
    </row>
    <row r="1759" hidden="1" spans="1:41">
      <c r="A1759">
        <v>2605608</v>
      </c>
      <c r="B1759" t="s">
        <v>1740</v>
      </c>
      <c r="C1759" t="s">
        <v>62</v>
      </c>
      <c r="D1759">
        <v>297</v>
      </c>
      <c r="E1759">
        <v>374</v>
      </c>
      <c r="F1759">
        <v>261</v>
      </c>
      <c r="G1759">
        <v>345</v>
      </c>
      <c r="H1759" s="16">
        <f t="shared" si="27"/>
        <v>22552</v>
      </c>
      <c r="I1759" s="16">
        <v>9085</v>
      </c>
      <c r="J1759" s="16">
        <v>13467</v>
      </c>
      <c r="K1759" s="16">
        <v>11192</v>
      </c>
      <c r="L1759" s="16">
        <v>11360</v>
      </c>
      <c r="M1759" s="16">
        <v>1616</v>
      </c>
      <c r="N1759" s="16">
        <v>1938</v>
      </c>
      <c r="O1759" s="16">
        <v>1868</v>
      </c>
      <c r="P1759" s="16">
        <v>1225</v>
      </c>
      <c r="Q1759" s="16">
        <v>2479</v>
      </c>
      <c r="R1759" s="16">
        <v>1558</v>
      </c>
      <c r="S1759" s="16">
        <v>3140</v>
      </c>
      <c r="T1759" s="16">
        <v>2857</v>
      </c>
      <c r="U1759" s="16">
        <v>2273</v>
      </c>
      <c r="V1759" s="16">
        <v>3598</v>
      </c>
      <c r="W1759" s="19">
        <v>-0.06</v>
      </c>
      <c r="X1759" s="16">
        <v>14914</v>
      </c>
      <c r="Y1759" s="16">
        <v>7559</v>
      </c>
      <c r="Z1759" s="16">
        <v>3179</v>
      </c>
      <c r="AA1759" s="16">
        <v>4380</v>
      </c>
      <c r="AB1759" s="19">
        <v>14236.51</v>
      </c>
      <c r="AC1759" s="19">
        <v>6792.74</v>
      </c>
      <c r="AD1759" s="16">
        <v>342</v>
      </c>
      <c r="AE1759" s="20">
        <v>995.558</v>
      </c>
      <c r="AF1759" s="19">
        <v>22.7</v>
      </c>
      <c r="AG1759" s="16">
        <v>121912</v>
      </c>
      <c r="AH1759" s="19">
        <v>5397</v>
      </c>
      <c r="AI1759" s="16">
        <v>284</v>
      </c>
      <c r="AJ1759" s="16">
        <v>68</v>
      </c>
      <c r="AK1759" s="16">
        <v>349</v>
      </c>
      <c r="AL1759" s="16">
        <v>4</v>
      </c>
      <c r="AM1759" s="16">
        <v>3</v>
      </c>
      <c r="AN1759" s="16">
        <v>271</v>
      </c>
      <c r="AO1759" s="16">
        <v>13</v>
      </c>
    </row>
    <row r="1760" hidden="1" spans="1:41">
      <c r="A1760">
        <v>4308201</v>
      </c>
      <c r="B1760" t="s">
        <v>1741</v>
      </c>
      <c r="C1760" t="s">
        <v>77</v>
      </c>
      <c r="D1760">
        <v>375</v>
      </c>
      <c r="E1760">
        <v>926</v>
      </c>
      <c r="F1760">
        <v>355</v>
      </c>
      <c r="G1760">
        <v>1219</v>
      </c>
      <c r="H1760" s="16">
        <f t="shared" si="27"/>
        <v>29795</v>
      </c>
      <c r="I1760" s="16">
        <v>22975</v>
      </c>
      <c r="J1760" s="16">
        <v>6820</v>
      </c>
      <c r="K1760" s="16">
        <v>14997</v>
      </c>
      <c r="L1760" s="16">
        <v>14798</v>
      </c>
      <c r="M1760" s="16">
        <v>1499</v>
      </c>
      <c r="N1760" s="16">
        <v>1647</v>
      </c>
      <c r="O1760" s="16">
        <v>1749</v>
      </c>
      <c r="P1760" s="16">
        <v>1227</v>
      </c>
      <c r="Q1760" s="16">
        <v>3193</v>
      </c>
      <c r="R1760" s="16">
        <v>2470</v>
      </c>
      <c r="S1760" s="16">
        <v>4787</v>
      </c>
      <c r="T1760" s="16">
        <v>4379</v>
      </c>
      <c r="U1760" s="16">
        <v>4077</v>
      </c>
      <c r="V1760" s="16">
        <v>4767</v>
      </c>
      <c r="W1760" s="19">
        <v>0.66</v>
      </c>
      <c r="X1760" s="16">
        <v>27420</v>
      </c>
      <c r="Y1760" s="16">
        <v>10532</v>
      </c>
      <c r="Z1760" s="16">
        <v>8247</v>
      </c>
      <c r="AA1760" s="16">
        <v>2285</v>
      </c>
      <c r="AB1760" s="19">
        <v>34595.72</v>
      </c>
      <c r="AC1760" s="19">
        <v>25666.21</v>
      </c>
      <c r="AD1760" s="16">
        <v>111</v>
      </c>
      <c r="AE1760" s="20">
        <v>272.605</v>
      </c>
      <c r="AF1760" s="19">
        <v>109.3</v>
      </c>
      <c r="AG1760" s="16">
        <v>1298928</v>
      </c>
      <c r="AH1760" s="19">
        <v>44490</v>
      </c>
      <c r="AI1760" s="16">
        <v>858</v>
      </c>
      <c r="AJ1760" s="16">
        <v>1562</v>
      </c>
      <c r="AK1760" s="16">
        <v>1862</v>
      </c>
      <c r="AL1760" s="16">
        <v>18</v>
      </c>
      <c r="AM1760" s="16">
        <v>5</v>
      </c>
      <c r="AN1760" s="16">
        <v>709</v>
      </c>
      <c r="AO1760" s="16">
        <v>149</v>
      </c>
    </row>
    <row r="1761" hidden="1" spans="1:41">
      <c r="A1761">
        <v>5207907</v>
      </c>
      <c r="B1761" t="s">
        <v>1742</v>
      </c>
      <c r="C1761" t="s">
        <v>42</v>
      </c>
      <c r="D1761">
        <v>287</v>
      </c>
      <c r="E1761">
        <v>337</v>
      </c>
      <c r="F1761">
        <v>252</v>
      </c>
      <c r="G1761">
        <v>311</v>
      </c>
      <c r="H1761" s="16">
        <f t="shared" si="27"/>
        <v>15477</v>
      </c>
      <c r="I1761" s="16">
        <v>4463</v>
      </c>
      <c r="J1761" s="16">
        <v>11014</v>
      </c>
      <c r="K1761" s="16">
        <v>8605</v>
      </c>
      <c r="L1761" s="16">
        <v>6872</v>
      </c>
      <c r="M1761" s="16">
        <v>1078</v>
      </c>
      <c r="N1761" s="16">
        <v>1364</v>
      </c>
      <c r="O1761" s="16">
        <v>1429</v>
      </c>
      <c r="P1761" s="16">
        <v>861</v>
      </c>
      <c r="Q1761" s="16">
        <v>1661</v>
      </c>
      <c r="R1761" s="16">
        <v>1369</v>
      </c>
      <c r="S1761" s="16">
        <v>2270</v>
      </c>
      <c r="T1761" s="16">
        <v>2232</v>
      </c>
      <c r="U1761" s="16">
        <v>1711</v>
      </c>
      <c r="V1761" s="16">
        <v>1502</v>
      </c>
      <c r="W1761" s="19">
        <v>2.45</v>
      </c>
      <c r="X1761" s="16">
        <v>11863</v>
      </c>
      <c r="Y1761" s="16">
        <v>4456</v>
      </c>
      <c r="Z1761" s="16">
        <v>1323</v>
      </c>
      <c r="AA1761" s="16">
        <v>3133</v>
      </c>
      <c r="AB1761" s="19">
        <v>12988.09</v>
      </c>
      <c r="AC1761" s="19">
        <v>5922.74</v>
      </c>
      <c r="AD1761" s="16">
        <v>342</v>
      </c>
      <c r="AE1761" s="20">
        <v>3709.427</v>
      </c>
      <c r="AF1761" s="19">
        <v>4.2</v>
      </c>
      <c r="AG1761" s="16">
        <v>130968</v>
      </c>
      <c r="AH1761" s="19">
        <v>9113</v>
      </c>
      <c r="AI1761" s="16">
        <v>189</v>
      </c>
      <c r="AJ1761" s="16">
        <v>39</v>
      </c>
      <c r="AK1761" s="16">
        <v>215</v>
      </c>
      <c r="AL1761" s="16">
        <v>36</v>
      </c>
      <c r="AM1761" s="16">
        <v>1</v>
      </c>
      <c r="AN1761" s="16">
        <v>185</v>
      </c>
      <c r="AO1761" s="16">
        <v>4</v>
      </c>
    </row>
    <row r="1762" hidden="1" spans="1:41">
      <c r="A1762">
        <v>2203800</v>
      </c>
      <c r="B1762" t="s">
        <v>1743</v>
      </c>
      <c r="C1762" t="s">
        <v>75</v>
      </c>
      <c r="D1762">
        <v>286</v>
      </c>
      <c r="E1762">
        <v>323</v>
      </c>
      <c r="F1762">
        <v>249</v>
      </c>
      <c r="G1762">
        <v>293</v>
      </c>
      <c r="H1762" s="16">
        <f t="shared" si="27"/>
        <v>4389</v>
      </c>
      <c r="I1762" s="16">
        <v>2022</v>
      </c>
      <c r="J1762" s="16">
        <v>2367</v>
      </c>
      <c r="K1762" s="16">
        <v>2218</v>
      </c>
      <c r="L1762" s="16">
        <v>2171</v>
      </c>
      <c r="M1762" s="16">
        <v>353</v>
      </c>
      <c r="N1762" s="16">
        <v>386</v>
      </c>
      <c r="O1762" s="16">
        <v>409</v>
      </c>
      <c r="P1762" s="16">
        <v>236</v>
      </c>
      <c r="Q1762" s="16">
        <v>420</v>
      </c>
      <c r="R1762" s="16">
        <v>326</v>
      </c>
      <c r="S1762" s="16">
        <v>698</v>
      </c>
      <c r="T1762" s="16">
        <v>523</v>
      </c>
      <c r="U1762" s="16">
        <v>481</v>
      </c>
      <c r="V1762" s="16">
        <v>557</v>
      </c>
      <c r="W1762" s="19">
        <v>-0.06</v>
      </c>
      <c r="X1762" s="16">
        <v>2951</v>
      </c>
      <c r="Y1762" s="16">
        <v>1449</v>
      </c>
      <c r="Z1762" s="16">
        <v>700</v>
      </c>
      <c r="AA1762" s="16">
        <v>749</v>
      </c>
      <c r="AB1762" s="19">
        <v>14683.77</v>
      </c>
      <c r="AC1762" s="19">
        <v>5530.94</v>
      </c>
      <c r="AD1762" s="16">
        <v>299</v>
      </c>
      <c r="AE1762" s="20">
        <v>946.73</v>
      </c>
      <c r="AF1762" s="19">
        <v>4.6</v>
      </c>
      <c r="AG1762" s="16">
        <v>31788</v>
      </c>
      <c r="AH1762" s="19">
        <v>7234</v>
      </c>
      <c r="AI1762" s="16">
        <v>75</v>
      </c>
      <c r="AJ1762" s="16">
        <v>8</v>
      </c>
      <c r="AK1762" s="16">
        <v>84</v>
      </c>
      <c r="AL1762" s="16">
        <v>0</v>
      </c>
      <c r="AM1762" s="16">
        <v>1</v>
      </c>
      <c r="AN1762" s="16">
        <v>75</v>
      </c>
      <c r="AO1762" s="16">
        <v>0</v>
      </c>
    </row>
    <row r="1763" hidden="1" spans="1:41">
      <c r="A1763">
        <v>2605707</v>
      </c>
      <c r="B1763" t="s">
        <v>1744</v>
      </c>
      <c r="C1763" t="s">
        <v>62</v>
      </c>
      <c r="D1763">
        <v>311</v>
      </c>
      <c r="E1763">
        <v>463</v>
      </c>
      <c r="F1763">
        <v>270</v>
      </c>
      <c r="G1763">
        <v>447</v>
      </c>
      <c r="H1763" s="16">
        <f t="shared" si="27"/>
        <v>32810</v>
      </c>
      <c r="I1763" s="16">
        <v>21794</v>
      </c>
      <c r="J1763" s="16">
        <v>11016</v>
      </c>
      <c r="K1763" s="16">
        <v>16262</v>
      </c>
      <c r="L1763" s="16">
        <v>16548</v>
      </c>
      <c r="M1763" s="16">
        <v>3028</v>
      </c>
      <c r="N1763" s="16">
        <v>3008</v>
      </c>
      <c r="O1763" s="16">
        <v>3180</v>
      </c>
      <c r="P1763" s="16">
        <v>1983</v>
      </c>
      <c r="Q1763" s="16">
        <v>4184</v>
      </c>
      <c r="R1763" s="16">
        <v>2632</v>
      </c>
      <c r="S1763" s="16">
        <v>4995</v>
      </c>
      <c r="T1763" s="16">
        <v>3664</v>
      </c>
      <c r="U1763" s="16">
        <v>2557</v>
      </c>
      <c r="V1763" s="16">
        <v>3579</v>
      </c>
      <c r="W1763" s="19">
        <v>1.02</v>
      </c>
      <c r="X1763" s="16">
        <v>24576</v>
      </c>
      <c r="Y1763" s="16">
        <v>8904</v>
      </c>
      <c r="Z1763" s="16">
        <v>6053</v>
      </c>
      <c r="AA1763" s="16">
        <v>2851</v>
      </c>
      <c r="AB1763" s="19">
        <v>15558.52</v>
      </c>
      <c r="AC1763" s="19">
        <v>5088.61</v>
      </c>
      <c r="AD1763" s="16">
        <v>411</v>
      </c>
      <c r="AE1763" s="20">
        <v>3644.168</v>
      </c>
      <c r="AF1763" s="19">
        <v>9</v>
      </c>
      <c r="AG1763" s="16">
        <v>359155</v>
      </c>
      <c r="AH1763" s="19">
        <v>11291</v>
      </c>
      <c r="AI1763" s="16">
        <v>533</v>
      </c>
      <c r="AJ1763" s="16">
        <v>130</v>
      </c>
      <c r="AK1763" s="16">
        <v>534</v>
      </c>
      <c r="AL1763" s="16">
        <v>10</v>
      </c>
      <c r="AM1763" s="16">
        <v>3</v>
      </c>
      <c r="AN1763" s="16">
        <v>513</v>
      </c>
      <c r="AO1763" s="16">
        <v>20</v>
      </c>
    </row>
    <row r="1764" hidden="1" spans="1:41">
      <c r="A1764">
        <v>4107900</v>
      </c>
      <c r="B1764" t="s">
        <v>1744</v>
      </c>
      <c r="C1764" t="s">
        <v>55</v>
      </c>
      <c r="D1764">
        <v>305</v>
      </c>
      <c r="E1764">
        <v>415</v>
      </c>
      <c r="F1764">
        <v>276</v>
      </c>
      <c r="G1764">
        <v>401</v>
      </c>
      <c r="H1764" s="16">
        <f t="shared" si="27"/>
        <v>6669</v>
      </c>
      <c r="I1764" s="16">
        <v>6212</v>
      </c>
      <c r="J1764" s="16">
        <v>457</v>
      </c>
      <c r="K1764" s="16">
        <v>3336</v>
      </c>
      <c r="L1764" s="16">
        <v>3333</v>
      </c>
      <c r="M1764" s="16">
        <v>376</v>
      </c>
      <c r="N1764" s="16">
        <v>396</v>
      </c>
      <c r="O1764" s="16">
        <v>408</v>
      </c>
      <c r="P1764" s="16">
        <v>287</v>
      </c>
      <c r="Q1764" s="16">
        <v>761</v>
      </c>
      <c r="R1764" s="16">
        <v>530</v>
      </c>
      <c r="S1764" s="16">
        <v>1000</v>
      </c>
      <c r="T1764" s="16">
        <v>946</v>
      </c>
      <c r="U1764" s="16">
        <v>889</v>
      </c>
      <c r="V1764" s="16">
        <v>1076</v>
      </c>
      <c r="W1764" s="19">
        <v>1.02</v>
      </c>
      <c r="X1764" s="16">
        <v>5905</v>
      </c>
      <c r="Y1764" s="16">
        <v>2401</v>
      </c>
      <c r="Z1764" s="16">
        <v>2230</v>
      </c>
      <c r="AA1764" s="16">
        <v>171</v>
      </c>
      <c r="AB1764" s="19">
        <v>24565.27</v>
      </c>
      <c r="AC1764" s="19">
        <v>23963.27</v>
      </c>
      <c r="AD1764" s="16">
        <v>349</v>
      </c>
      <c r="AE1764" s="20">
        <v>158.225</v>
      </c>
      <c r="AF1764" s="19">
        <v>42.1</v>
      </c>
      <c r="AG1764" s="16">
        <v>151877</v>
      </c>
      <c r="AH1764" s="19">
        <v>23485</v>
      </c>
      <c r="AI1764" s="16">
        <v>253</v>
      </c>
      <c r="AJ1764" s="16">
        <v>203</v>
      </c>
      <c r="AK1764" s="16">
        <v>366</v>
      </c>
      <c r="AL1764" s="16">
        <v>13</v>
      </c>
      <c r="AM1764" s="16">
        <v>1</v>
      </c>
      <c r="AN1764" s="16">
        <v>223</v>
      </c>
      <c r="AO1764" s="16">
        <v>30</v>
      </c>
    </row>
    <row r="1765" hidden="1" spans="1:41">
      <c r="A1765">
        <v>2911006</v>
      </c>
      <c r="B1765" t="s">
        <v>1745</v>
      </c>
      <c r="C1765" t="s">
        <v>52</v>
      </c>
      <c r="D1765">
        <v>288</v>
      </c>
      <c r="E1765">
        <v>348</v>
      </c>
      <c r="F1765">
        <v>252</v>
      </c>
      <c r="G1765">
        <v>324</v>
      </c>
      <c r="H1765" s="16">
        <f t="shared" si="27"/>
        <v>11204</v>
      </c>
      <c r="I1765" s="16">
        <v>7911</v>
      </c>
      <c r="J1765" s="16">
        <v>3293</v>
      </c>
      <c r="K1765" s="16">
        <v>5740</v>
      </c>
      <c r="L1765" s="16">
        <v>5464</v>
      </c>
      <c r="M1765" s="16">
        <v>784</v>
      </c>
      <c r="N1765" s="16">
        <v>869</v>
      </c>
      <c r="O1765" s="16">
        <v>941</v>
      </c>
      <c r="P1765" s="16">
        <v>581</v>
      </c>
      <c r="Q1765" s="16">
        <v>1153</v>
      </c>
      <c r="R1765" s="16">
        <v>772</v>
      </c>
      <c r="S1765" s="16">
        <v>1589</v>
      </c>
      <c r="T1765" s="16">
        <v>1412</v>
      </c>
      <c r="U1765" s="16">
        <v>1258</v>
      </c>
      <c r="V1765" s="16">
        <v>1845</v>
      </c>
      <c r="W1765" s="19">
        <v>-0.33</v>
      </c>
      <c r="X1765" s="16">
        <v>7757</v>
      </c>
      <c r="Y1765" s="16">
        <v>3601</v>
      </c>
      <c r="Z1765" s="16">
        <v>2532</v>
      </c>
      <c r="AA1765" s="16">
        <v>1069</v>
      </c>
      <c r="AB1765" s="19">
        <v>13146.04</v>
      </c>
      <c r="AC1765" s="19">
        <v>6922.45</v>
      </c>
      <c r="AD1765" s="16">
        <v>243</v>
      </c>
      <c r="AE1765" s="20">
        <v>321.013</v>
      </c>
      <c r="AF1765" s="19">
        <v>34.9</v>
      </c>
      <c r="AG1765" s="16">
        <v>81250</v>
      </c>
      <c r="AH1765" s="19">
        <v>7182</v>
      </c>
      <c r="AI1765" s="16">
        <v>240</v>
      </c>
      <c r="AJ1765" s="16">
        <v>70</v>
      </c>
      <c r="AK1765" s="16">
        <v>182</v>
      </c>
      <c r="AL1765" s="16">
        <v>7</v>
      </c>
      <c r="AM1765" s="16">
        <v>1</v>
      </c>
      <c r="AN1765" s="16">
        <v>224</v>
      </c>
      <c r="AO1765" s="16">
        <v>16</v>
      </c>
    </row>
    <row r="1766" hidden="1" spans="1:41">
      <c r="A1766">
        <v>1503044</v>
      </c>
      <c r="B1766" t="s">
        <v>1746</v>
      </c>
      <c r="C1766" t="s">
        <v>48</v>
      </c>
      <c r="D1766">
        <v>293</v>
      </c>
      <c r="E1766">
        <v>351</v>
      </c>
      <c r="F1766">
        <v>266</v>
      </c>
      <c r="G1766">
        <v>331</v>
      </c>
      <c r="H1766" s="16">
        <f t="shared" si="27"/>
        <v>19973</v>
      </c>
      <c r="I1766" s="16">
        <v>9852</v>
      </c>
      <c r="J1766" s="16">
        <v>10121</v>
      </c>
      <c r="K1766" s="16">
        <v>10775</v>
      </c>
      <c r="L1766" s="16">
        <v>9198</v>
      </c>
      <c r="M1766" s="16">
        <v>1796</v>
      </c>
      <c r="N1766" s="16">
        <v>1907</v>
      </c>
      <c r="O1766" s="16">
        <v>1988</v>
      </c>
      <c r="P1766" s="16">
        <v>1257</v>
      </c>
      <c r="Q1766" s="16">
        <v>2393</v>
      </c>
      <c r="R1766" s="16">
        <v>1595</v>
      </c>
      <c r="S1766" s="16">
        <v>3326</v>
      </c>
      <c r="T1766" s="16">
        <v>2399</v>
      </c>
      <c r="U1766" s="16">
        <v>1708</v>
      </c>
      <c r="V1766" s="16">
        <v>1604</v>
      </c>
      <c r="W1766" s="19">
        <v>1.18</v>
      </c>
      <c r="X1766" s="16">
        <v>14730</v>
      </c>
      <c r="Y1766" s="16">
        <v>6526</v>
      </c>
      <c r="Z1766" s="16">
        <v>3173</v>
      </c>
      <c r="AA1766" s="16">
        <v>3353</v>
      </c>
      <c r="AB1766" s="19">
        <v>15181.85</v>
      </c>
      <c r="AC1766" s="19">
        <v>7158.81</v>
      </c>
      <c r="AD1766" s="16">
        <v>688</v>
      </c>
      <c r="AE1766" s="20">
        <v>3444.285</v>
      </c>
      <c r="AF1766" s="19">
        <v>5.8</v>
      </c>
      <c r="AG1766" s="16">
        <v>332270</v>
      </c>
      <c r="AH1766" s="19">
        <v>17251</v>
      </c>
      <c r="AI1766" s="16">
        <v>365</v>
      </c>
      <c r="AJ1766" s="16">
        <v>114</v>
      </c>
      <c r="AK1766" s="16">
        <v>316</v>
      </c>
      <c r="AL1766" s="16">
        <v>6</v>
      </c>
      <c r="AM1766" s="16">
        <v>1</v>
      </c>
      <c r="AN1766" s="16">
        <v>327</v>
      </c>
      <c r="AO1766" s="16">
        <v>38</v>
      </c>
    </row>
    <row r="1767" hidden="1" spans="1:41">
      <c r="A1767">
        <v>3126000</v>
      </c>
      <c r="B1767" t="s">
        <v>1747</v>
      </c>
      <c r="C1767" t="s">
        <v>44</v>
      </c>
      <c r="D1767">
        <v>293</v>
      </c>
      <c r="E1767">
        <v>406</v>
      </c>
      <c r="F1767">
        <v>265</v>
      </c>
      <c r="G1767">
        <v>392</v>
      </c>
      <c r="H1767" s="16">
        <f t="shared" si="27"/>
        <v>7406</v>
      </c>
      <c r="I1767" s="16">
        <v>6024</v>
      </c>
      <c r="J1767" s="16">
        <v>1382</v>
      </c>
      <c r="K1767" s="16">
        <v>3678</v>
      </c>
      <c r="L1767" s="16">
        <v>3728</v>
      </c>
      <c r="M1767" s="16">
        <v>383</v>
      </c>
      <c r="N1767" s="16">
        <v>482</v>
      </c>
      <c r="O1767" s="16">
        <v>527</v>
      </c>
      <c r="P1767" s="16">
        <v>382</v>
      </c>
      <c r="Q1767" s="16">
        <v>795</v>
      </c>
      <c r="R1767" s="16">
        <v>483</v>
      </c>
      <c r="S1767" s="16">
        <v>1194</v>
      </c>
      <c r="T1767" s="16">
        <v>1069</v>
      </c>
      <c r="U1767" s="16">
        <v>829</v>
      </c>
      <c r="V1767" s="16">
        <v>1262</v>
      </c>
      <c r="W1767" s="19">
        <v>0.88</v>
      </c>
      <c r="X1767" s="16">
        <v>6594</v>
      </c>
      <c r="Y1767" s="16">
        <v>2512</v>
      </c>
      <c r="Z1767" s="16">
        <v>2045</v>
      </c>
      <c r="AA1767" s="16">
        <v>467</v>
      </c>
      <c r="AB1767" s="19">
        <v>27465.16</v>
      </c>
      <c r="AC1767" s="19">
        <v>14795.47</v>
      </c>
      <c r="AD1767" s="16">
        <v>51</v>
      </c>
      <c r="AE1767" s="20">
        <v>194.242</v>
      </c>
      <c r="AF1767" s="19">
        <v>38.1</v>
      </c>
      <c r="AG1767" s="16">
        <v>101387</v>
      </c>
      <c r="AH1767" s="19">
        <v>14064</v>
      </c>
      <c r="AI1767" s="16">
        <v>199</v>
      </c>
      <c r="AJ1767" s="16">
        <v>138</v>
      </c>
      <c r="AK1767" s="16">
        <v>400</v>
      </c>
      <c r="AL1767" s="16">
        <v>14</v>
      </c>
      <c r="AM1767" s="16">
        <v>1</v>
      </c>
      <c r="AN1767" s="16">
        <v>178</v>
      </c>
      <c r="AO1767" s="16">
        <v>21</v>
      </c>
    </row>
    <row r="1768" hidden="1" spans="1:41">
      <c r="A1768">
        <v>4108007</v>
      </c>
      <c r="B1768" t="s">
        <v>1748</v>
      </c>
      <c r="C1768" t="s">
        <v>55</v>
      </c>
      <c r="D1768">
        <v>299</v>
      </c>
      <c r="E1768">
        <v>398</v>
      </c>
      <c r="F1768">
        <v>271</v>
      </c>
      <c r="G1768">
        <v>380</v>
      </c>
      <c r="H1768" s="16">
        <f t="shared" si="27"/>
        <v>11026</v>
      </c>
      <c r="I1768" s="16">
        <v>10440</v>
      </c>
      <c r="J1768" s="16">
        <v>586</v>
      </c>
      <c r="K1768" s="16">
        <v>5615</v>
      </c>
      <c r="L1768" s="16">
        <v>5411</v>
      </c>
      <c r="M1768" s="16">
        <v>662</v>
      </c>
      <c r="N1768" s="16">
        <v>720</v>
      </c>
      <c r="O1768" s="16">
        <v>829</v>
      </c>
      <c r="P1768" s="16">
        <v>501</v>
      </c>
      <c r="Q1768" s="16">
        <v>1235</v>
      </c>
      <c r="R1768" s="16">
        <v>835</v>
      </c>
      <c r="S1768" s="16">
        <v>1732</v>
      </c>
      <c r="T1768" s="16">
        <v>1608</v>
      </c>
      <c r="U1768" s="16">
        <v>1312</v>
      </c>
      <c r="V1768" s="16">
        <v>1592</v>
      </c>
      <c r="W1768" s="19">
        <v>-0.54</v>
      </c>
      <c r="X1768" s="16">
        <v>9118</v>
      </c>
      <c r="Y1768" s="16">
        <v>3698</v>
      </c>
      <c r="Z1768" s="16">
        <v>3516</v>
      </c>
      <c r="AA1768" s="16">
        <v>182</v>
      </c>
      <c r="AB1768" s="19">
        <v>23653.78</v>
      </c>
      <c r="AC1768" s="19">
        <v>17619.88</v>
      </c>
      <c r="AD1768" s="16">
        <v>356</v>
      </c>
      <c r="AE1768" s="20">
        <v>246.331</v>
      </c>
      <c r="AF1768" s="19">
        <v>44.8</v>
      </c>
      <c r="AG1768" s="16">
        <v>209816</v>
      </c>
      <c r="AH1768" s="19">
        <v>18725</v>
      </c>
      <c r="AI1768" s="16">
        <v>326</v>
      </c>
      <c r="AJ1768" s="16">
        <v>158</v>
      </c>
      <c r="AK1768" s="16">
        <v>528</v>
      </c>
      <c r="AL1768" s="16">
        <v>9</v>
      </c>
      <c r="AM1768" s="16">
        <v>2</v>
      </c>
      <c r="AN1768" s="16">
        <v>317</v>
      </c>
      <c r="AO1768" s="16">
        <v>9</v>
      </c>
    </row>
    <row r="1769" hidden="1" spans="1:41">
      <c r="A1769">
        <v>2203909</v>
      </c>
      <c r="B1769" t="s">
        <v>1749</v>
      </c>
      <c r="C1769" t="s">
        <v>75</v>
      </c>
      <c r="D1769">
        <v>409</v>
      </c>
      <c r="E1769">
        <v>765</v>
      </c>
      <c r="F1769">
        <v>378</v>
      </c>
      <c r="G1769">
        <v>802</v>
      </c>
      <c r="H1769" s="16">
        <f t="shared" si="27"/>
        <v>59012</v>
      </c>
      <c r="I1769" s="16">
        <v>51270</v>
      </c>
      <c r="J1769" s="16">
        <v>7742</v>
      </c>
      <c r="K1769" s="16">
        <v>27773</v>
      </c>
      <c r="L1769" s="16">
        <v>31239</v>
      </c>
      <c r="M1769" s="16">
        <v>3860</v>
      </c>
      <c r="N1769" s="16">
        <v>4384</v>
      </c>
      <c r="O1769" s="16">
        <v>4911</v>
      </c>
      <c r="P1769" s="16">
        <v>3357</v>
      </c>
      <c r="Q1769" s="16">
        <v>6891</v>
      </c>
      <c r="R1769" s="16">
        <v>4900</v>
      </c>
      <c r="S1769" s="16">
        <v>10542</v>
      </c>
      <c r="T1769" s="16">
        <v>7579</v>
      </c>
      <c r="U1769" s="16">
        <v>5721</v>
      </c>
      <c r="V1769" s="16">
        <v>6867</v>
      </c>
      <c r="W1769" s="19">
        <v>0.1</v>
      </c>
      <c r="X1769" s="16">
        <v>50925</v>
      </c>
      <c r="Y1769" s="16">
        <v>18022</v>
      </c>
      <c r="Z1769" s="16">
        <v>15656</v>
      </c>
      <c r="AA1769" s="16">
        <v>2366</v>
      </c>
      <c r="AB1769" s="19">
        <v>16427.5</v>
      </c>
      <c r="AC1769" s="19">
        <v>7322.1</v>
      </c>
      <c r="AD1769" s="16">
        <v>187</v>
      </c>
      <c r="AE1769" s="20">
        <v>3409.647</v>
      </c>
      <c r="AF1769" s="19">
        <v>17.3</v>
      </c>
      <c r="AG1769" s="16">
        <v>925325</v>
      </c>
      <c r="AH1769" s="19">
        <v>15736</v>
      </c>
      <c r="AI1769" s="16">
        <v>2383</v>
      </c>
      <c r="AJ1769" s="16">
        <v>724</v>
      </c>
      <c r="AK1769" s="16">
        <v>2632</v>
      </c>
      <c r="AL1769" s="16">
        <v>48</v>
      </c>
      <c r="AM1769" s="16">
        <v>6</v>
      </c>
      <c r="AN1769" s="16">
        <v>2077</v>
      </c>
      <c r="AO1769" s="16">
        <v>306</v>
      </c>
    </row>
    <row r="1770" hidden="1" spans="1:41">
      <c r="A1770">
        <v>4308250</v>
      </c>
      <c r="B1770" t="s">
        <v>1750</v>
      </c>
      <c r="C1770" t="s">
        <v>77</v>
      </c>
      <c r="D1770">
        <v>284</v>
      </c>
      <c r="E1770">
        <v>320</v>
      </c>
      <c r="F1770">
        <v>246</v>
      </c>
      <c r="G1770">
        <v>289</v>
      </c>
      <c r="H1770" s="16">
        <f t="shared" si="27"/>
        <v>1944</v>
      </c>
      <c r="I1770" s="16">
        <v>285</v>
      </c>
      <c r="J1770" s="16">
        <v>1659</v>
      </c>
      <c r="K1770" s="16">
        <v>1049</v>
      </c>
      <c r="L1770" s="16">
        <v>895</v>
      </c>
      <c r="M1770" s="16">
        <v>65</v>
      </c>
      <c r="N1770" s="16">
        <v>80</v>
      </c>
      <c r="O1770" s="16">
        <v>126</v>
      </c>
      <c r="P1770" s="16">
        <v>89</v>
      </c>
      <c r="Q1770" s="16">
        <v>137</v>
      </c>
      <c r="R1770" s="16">
        <v>101</v>
      </c>
      <c r="S1770" s="16">
        <v>247</v>
      </c>
      <c r="T1770" s="16">
        <v>272</v>
      </c>
      <c r="U1770" s="16">
        <v>328</v>
      </c>
      <c r="V1770" s="16">
        <v>499</v>
      </c>
      <c r="W1770" s="19">
        <v>-0.71</v>
      </c>
      <c r="X1770" s="16">
        <v>1813</v>
      </c>
      <c r="Y1770" s="16">
        <v>692</v>
      </c>
      <c r="Z1770" s="16">
        <v>118</v>
      </c>
      <c r="AA1770" s="16">
        <v>574</v>
      </c>
      <c r="AB1770" s="19">
        <v>36423.3</v>
      </c>
      <c r="AC1770" s="19">
        <v>21525.38</v>
      </c>
      <c r="AD1770" s="16">
        <v>255</v>
      </c>
      <c r="AE1770" s="20">
        <v>168.428</v>
      </c>
      <c r="AF1770" s="19">
        <v>11.5</v>
      </c>
      <c r="AG1770" s="16">
        <v>50984</v>
      </c>
      <c r="AH1770" s="19">
        <v>25646</v>
      </c>
      <c r="AI1770" s="16">
        <v>44</v>
      </c>
      <c r="AJ1770" s="16">
        <v>18</v>
      </c>
      <c r="AK1770" s="16">
        <v>62</v>
      </c>
      <c r="AL1770" s="16">
        <v>0</v>
      </c>
      <c r="AM1770" s="16">
        <v>0</v>
      </c>
      <c r="AN1770" s="16">
        <v>36</v>
      </c>
      <c r="AO1770" s="16">
        <v>8</v>
      </c>
    </row>
    <row r="1771" hidden="1" spans="1:41">
      <c r="A1771">
        <v>4205407</v>
      </c>
      <c r="B1771" t="s">
        <v>1751</v>
      </c>
      <c r="C1771" t="s">
        <v>57</v>
      </c>
      <c r="D1771">
        <v>1107</v>
      </c>
      <c r="E1771">
        <v>6816</v>
      </c>
      <c r="F1771">
        <v>1061</v>
      </c>
      <c r="G1771">
        <v>7353</v>
      </c>
      <c r="H1771" s="16">
        <f t="shared" si="27"/>
        <v>493814</v>
      </c>
      <c r="I1771" s="16">
        <v>472818</v>
      </c>
      <c r="J1771" s="16">
        <v>20996</v>
      </c>
      <c r="K1771" s="16">
        <v>240670</v>
      </c>
      <c r="L1771" s="16">
        <v>253144</v>
      </c>
      <c r="M1771" s="16">
        <v>25181</v>
      </c>
      <c r="N1771" s="16">
        <v>25771</v>
      </c>
      <c r="O1771" s="16">
        <v>27537</v>
      </c>
      <c r="P1771" s="16">
        <v>18249</v>
      </c>
      <c r="Q1771" s="16">
        <v>58714</v>
      </c>
      <c r="R1771" s="16">
        <v>48023</v>
      </c>
      <c r="S1771" s="16">
        <v>86199</v>
      </c>
      <c r="T1771" s="16">
        <v>66016</v>
      </c>
      <c r="U1771" s="16">
        <v>64789</v>
      </c>
      <c r="V1771" s="16">
        <v>73335</v>
      </c>
      <c r="W1771" s="19">
        <v>1.66</v>
      </c>
      <c r="X1771" s="16">
        <v>454677</v>
      </c>
      <c r="Y1771" s="16">
        <v>193961</v>
      </c>
      <c r="Z1771" s="16">
        <v>186141</v>
      </c>
      <c r="AA1771" s="16">
        <v>7820</v>
      </c>
      <c r="AB1771" s="19">
        <v>38209.97</v>
      </c>
      <c r="AC1771" s="19">
        <v>23415.12</v>
      </c>
      <c r="AD1771" s="16">
        <v>0</v>
      </c>
      <c r="AE1771" s="20">
        <v>675.409</v>
      </c>
      <c r="AF1771" s="19">
        <v>731.1</v>
      </c>
      <c r="AG1771" s="16">
        <v>18636407</v>
      </c>
      <c r="AH1771" s="19">
        <v>39678</v>
      </c>
      <c r="AI1771" s="16">
        <v>21954</v>
      </c>
      <c r="AJ1771" s="16">
        <v>11742</v>
      </c>
      <c r="AK1771" s="16">
        <v>55411</v>
      </c>
      <c r="AL1771" s="16">
        <v>115</v>
      </c>
      <c r="AM1771" s="16">
        <v>121</v>
      </c>
      <c r="AN1771" s="16">
        <v>19297</v>
      </c>
      <c r="AO1771" s="16">
        <v>2657</v>
      </c>
    </row>
    <row r="1772" hidden="1" spans="1:41">
      <c r="A1772">
        <v>4108106</v>
      </c>
      <c r="B1772" t="s">
        <v>1752</v>
      </c>
      <c r="C1772" t="s">
        <v>55</v>
      </c>
      <c r="D1772">
        <v>294</v>
      </c>
      <c r="E1772">
        <v>480</v>
      </c>
      <c r="F1772">
        <v>252</v>
      </c>
      <c r="G1772">
        <v>452</v>
      </c>
      <c r="H1772" s="16">
        <f t="shared" si="27"/>
        <v>2708</v>
      </c>
      <c r="I1772" s="16">
        <v>2501</v>
      </c>
      <c r="J1772" s="16">
        <v>207</v>
      </c>
      <c r="K1772" s="16">
        <v>1380</v>
      </c>
      <c r="L1772" s="16">
        <v>1328</v>
      </c>
      <c r="M1772" s="16">
        <v>165</v>
      </c>
      <c r="N1772" s="16">
        <v>168</v>
      </c>
      <c r="O1772" s="16">
        <v>177</v>
      </c>
      <c r="P1772" s="16">
        <v>113</v>
      </c>
      <c r="Q1772" s="16">
        <v>266</v>
      </c>
      <c r="R1772" s="16">
        <v>177</v>
      </c>
      <c r="S1772" s="16">
        <v>402</v>
      </c>
      <c r="T1772" s="16">
        <v>415</v>
      </c>
      <c r="U1772" s="16">
        <v>338</v>
      </c>
      <c r="V1772" s="16">
        <v>487</v>
      </c>
      <c r="W1772" s="19">
        <v>0.43</v>
      </c>
      <c r="X1772" s="16">
        <v>2331</v>
      </c>
      <c r="Y1772" s="16">
        <v>960</v>
      </c>
      <c r="Z1772" s="16">
        <v>898</v>
      </c>
      <c r="AA1772" s="16">
        <v>62</v>
      </c>
      <c r="AB1772" s="19">
        <v>23578.06</v>
      </c>
      <c r="AC1772" s="19">
        <v>19960.76</v>
      </c>
      <c r="AD1772" s="16">
        <v>376</v>
      </c>
      <c r="AE1772" s="20">
        <v>83.046</v>
      </c>
      <c r="AF1772" s="19">
        <v>32.6</v>
      </c>
      <c r="AG1772" s="16">
        <v>50076</v>
      </c>
      <c r="AH1772" s="19">
        <v>18727</v>
      </c>
      <c r="AI1772" s="16">
        <v>104</v>
      </c>
      <c r="AJ1772" s="16">
        <v>92</v>
      </c>
      <c r="AK1772" s="16">
        <v>152</v>
      </c>
      <c r="AL1772" s="16">
        <v>1</v>
      </c>
      <c r="AM1772" s="16">
        <v>1</v>
      </c>
      <c r="AN1772" s="16">
        <v>99</v>
      </c>
      <c r="AO1772" s="16">
        <v>5</v>
      </c>
    </row>
    <row r="1773" hidden="1" spans="1:41">
      <c r="A1773">
        <v>3516002</v>
      </c>
      <c r="B1773" t="s">
        <v>1753</v>
      </c>
      <c r="C1773" t="s">
        <v>87</v>
      </c>
      <c r="D1773">
        <v>313</v>
      </c>
      <c r="E1773">
        <v>427</v>
      </c>
      <c r="F1773">
        <v>279</v>
      </c>
      <c r="G1773">
        <v>407</v>
      </c>
      <c r="H1773" s="16">
        <f t="shared" si="27"/>
        <v>14418</v>
      </c>
      <c r="I1773" s="16">
        <v>11798</v>
      </c>
      <c r="J1773" s="16">
        <v>2620</v>
      </c>
      <c r="K1773" s="16">
        <v>8010</v>
      </c>
      <c r="L1773" s="16">
        <v>6408</v>
      </c>
      <c r="M1773" s="16">
        <v>788</v>
      </c>
      <c r="N1773" s="16">
        <v>818</v>
      </c>
      <c r="O1773" s="16">
        <v>912</v>
      </c>
      <c r="P1773" s="16">
        <v>598</v>
      </c>
      <c r="Q1773" s="16">
        <v>1614</v>
      </c>
      <c r="R1773" s="16">
        <v>1290</v>
      </c>
      <c r="S1773" s="16">
        <v>2370</v>
      </c>
      <c r="T1773" s="16">
        <v>1965</v>
      </c>
      <c r="U1773" s="16">
        <v>1550</v>
      </c>
      <c r="V1773" s="16">
        <v>2513</v>
      </c>
      <c r="W1773" s="19">
        <v>0.97</v>
      </c>
      <c r="X1773" s="16">
        <v>12509</v>
      </c>
      <c r="Y1773" s="16">
        <v>4819</v>
      </c>
      <c r="Z1773" s="16">
        <v>4307</v>
      </c>
      <c r="AA1773" s="16">
        <v>512</v>
      </c>
      <c r="AB1773" s="19">
        <v>25125.09</v>
      </c>
      <c r="AC1773" s="19">
        <v>11372.17</v>
      </c>
      <c r="AD1773" s="16">
        <v>513</v>
      </c>
      <c r="AE1773" s="20">
        <v>524.138</v>
      </c>
      <c r="AF1773" s="19">
        <v>27.5</v>
      </c>
      <c r="AG1773" s="16">
        <v>178011</v>
      </c>
      <c r="AH1773" s="19">
        <v>12715</v>
      </c>
      <c r="AI1773" s="16">
        <v>249</v>
      </c>
      <c r="AJ1773" s="16">
        <v>149</v>
      </c>
      <c r="AK1773" s="16">
        <v>461</v>
      </c>
      <c r="AL1773" s="16">
        <v>1192</v>
      </c>
      <c r="AM1773" s="16">
        <v>3</v>
      </c>
      <c r="AN1773" s="16">
        <v>242</v>
      </c>
      <c r="AO1773" s="16">
        <v>7</v>
      </c>
    </row>
    <row r="1774" hidden="1" spans="1:41">
      <c r="A1774">
        <v>3516101</v>
      </c>
      <c r="B1774" t="s">
        <v>1754</v>
      </c>
      <c r="C1774" t="s">
        <v>87</v>
      </c>
      <c r="D1774">
        <v>290</v>
      </c>
      <c r="E1774">
        <v>343</v>
      </c>
      <c r="F1774">
        <v>252</v>
      </c>
      <c r="G1774">
        <v>316</v>
      </c>
      <c r="H1774" s="16">
        <f t="shared" si="27"/>
        <v>2737</v>
      </c>
      <c r="I1774" s="16">
        <v>2477</v>
      </c>
      <c r="J1774" s="16">
        <v>260</v>
      </c>
      <c r="K1774" s="16">
        <v>1354</v>
      </c>
      <c r="L1774" s="16">
        <v>1383</v>
      </c>
      <c r="M1774" s="16">
        <v>150</v>
      </c>
      <c r="N1774" s="16">
        <v>177</v>
      </c>
      <c r="O1774" s="16">
        <v>182</v>
      </c>
      <c r="P1774" s="16">
        <v>136</v>
      </c>
      <c r="Q1774" s="16">
        <v>249</v>
      </c>
      <c r="R1774" s="16">
        <v>172</v>
      </c>
      <c r="S1774" s="16">
        <v>375</v>
      </c>
      <c r="T1774" s="16">
        <v>399</v>
      </c>
      <c r="U1774" s="16">
        <v>363</v>
      </c>
      <c r="V1774" s="16">
        <v>534</v>
      </c>
      <c r="W1774" s="19">
        <v>-0.74</v>
      </c>
      <c r="X1774" s="16">
        <v>2383</v>
      </c>
      <c r="Y1774" s="16">
        <v>1003</v>
      </c>
      <c r="Z1774" s="16">
        <v>910</v>
      </c>
      <c r="AA1774" s="16">
        <v>93</v>
      </c>
      <c r="AB1774" s="19">
        <v>19680.98</v>
      </c>
      <c r="AC1774" s="19">
        <v>28827.79</v>
      </c>
      <c r="AD1774" s="16">
        <v>426</v>
      </c>
      <c r="AE1774" s="20">
        <v>225.886</v>
      </c>
      <c r="AF1774" s="19">
        <v>12.1</v>
      </c>
      <c r="AG1774" s="16">
        <v>114399</v>
      </c>
      <c r="AH1774" s="19">
        <v>40871</v>
      </c>
      <c r="AI1774" s="16">
        <v>132</v>
      </c>
      <c r="AJ1774" s="16">
        <v>44</v>
      </c>
      <c r="AK1774" s="16">
        <v>191</v>
      </c>
      <c r="AL1774" s="16">
        <v>557</v>
      </c>
      <c r="AM1774" s="16">
        <v>1</v>
      </c>
      <c r="AN1774" s="16">
        <v>120</v>
      </c>
      <c r="AO1774" s="16">
        <v>12</v>
      </c>
    </row>
    <row r="1775" hidden="1" spans="1:41">
      <c r="A1775">
        <v>1301605</v>
      </c>
      <c r="B1775" t="s">
        <v>1755</v>
      </c>
      <c r="C1775" t="s">
        <v>226</v>
      </c>
      <c r="D1775">
        <v>291</v>
      </c>
      <c r="E1775">
        <v>329</v>
      </c>
      <c r="F1775">
        <v>258</v>
      </c>
      <c r="G1775">
        <v>298</v>
      </c>
      <c r="H1775" s="16">
        <f t="shared" si="27"/>
        <v>19140</v>
      </c>
      <c r="I1775" s="16">
        <v>14083</v>
      </c>
      <c r="J1775" s="16">
        <v>5057</v>
      </c>
      <c r="K1775" s="16">
        <v>9951</v>
      </c>
      <c r="L1775" s="16">
        <v>9189</v>
      </c>
      <c r="M1775" s="16">
        <v>2509</v>
      </c>
      <c r="N1775" s="16">
        <v>2320</v>
      </c>
      <c r="O1775" s="16">
        <v>2220</v>
      </c>
      <c r="P1775" s="16">
        <v>1274</v>
      </c>
      <c r="Q1775" s="16">
        <v>2836</v>
      </c>
      <c r="R1775" s="16">
        <v>1566</v>
      </c>
      <c r="S1775" s="16">
        <v>2461</v>
      </c>
      <c r="T1775" s="16">
        <v>1577</v>
      </c>
      <c r="U1775" s="16">
        <v>1126</v>
      </c>
      <c r="V1775" s="16">
        <v>1251</v>
      </c>
      <c r="W1775" s="19">
        <v>-2.66</v>
      </c>
      <c r="X1775" s="16">
        <v>12276</v>
      </c>
      <c r="Y1775" s="16">
        <v>3900</v>
      </c>
      <c r="Z1775" s="16">
        <v>2905</v>
      </c>
      <c r="AA1775" s="16">
        <v>995</v>
      </c>
      <c r="AB1775" s="19">
        <v>10203.64</v>
      </c>
      <c r="AC1775" s="19">
        <v>3721.35</v>
      </c>
      <c r="AD1775" s="16">
        <v>678</v>
      </c>
      <c r="AE1775" s="20">
        <v>12155.427</v>
      </c>
      <c r="AF1775" s="19">
        <v>1.6</v>
      </c>
      <c r="AG1775" s="16">
        <v>156786</v>
      </c>
      <c r="AH1775" s="19">
        <v>7559</v>
      </c>
      <c r="AI1775" s="16">
        <v>394</v>
      </c>
      <c r="AJ1775" s="16">
        <v>50</v>
      </c>
      <c r="AK1775" s="16">
        <v>189</v>
      </c>
      <c r="AL1775" s="16">
        <v>11</v>
      </c>
      <c r="AM1775" s="16">
        <v>1</v>
      </c>
      <c r="AN1775" s="16">
        <v>383</v>
      </c>
      <c r="AO1775" s="16">
        <v>11</v>
      </c>
    </row>
    <row r="1776" hidden="1" spans="1:41">
      <c r="A1776">
        <v>4308300</v>
      </c>
      <c r="B1776" t="s">
        <v>1756</v>
      </c>
      <c r="C1776" t="s">
        <v>77</v>
      </c>
      <c r="D1776">
        <v>295</v>
      </c>
      <c r="E1776">
        <v>390</v>
      </c>
      <c r="F1776">
        <v>256</v>
      </c>
      <c r="G1776">
        <v>365</v>
      </c>
      <c r="H1776" s="16">
        <f t="shared" si="27"/>
        <v>10808</v>
      </c>
      <c r="I1776" s="16">
        <v>4167</v>
      </c>
      <c r="J1776" s="16">
        <v>6641</v>
      </c>
      <c r="K1776" s="16">
        <v>5547</v>
      </c>
      <c r="L1776" s="16">
        <v>5261</v>
      </c>
      <c r="M1776" s="16">
        <v>640</v>
      </c>
      <c r="N1776" s="16">
        <v>809</v>
      </c>
      <c r="O1776" s="16">
        <v>913</v>
      </c>
      <c r="P1776" s="16">
        <v>618</v>
      </c>
      <c r="Q1776" s="16">
        <v>972</v>
      </c>
      <c r="R1776" s="16">
        <v>696</v>
      </c>
      <c r="S1776" s="16">
        <v>1593</v>
      </c>
      <c r="T1776" s="16">
        <v>1329</v>
      </c>
      <c r="U1776" s="16">
        <v>1408</v>
      </c>
      <c r="V1776" s="16">
        <v>1830</v>
      </c>
      <c r="W1776" s="19">
        <v>-0.24</v>
      </c>
      <c r="X1776" s="16">
        <v>8513</v>
      </c>
      <c r="Y1776" s="16">
        <v>3735</v>
      </c>
      <c r="Z1776" s="16">
        <v>1524</v>
      </c>
      <c r="AA1776" s="16">
        <v>2211</v>
      </c>
      <c r="AB1776" s="19">
        <v>23200.7</v>
      </c>
      <c r="AC1776" s="19">
        <v>11820.33</v>
      </c>
      <c r="AD1776" s="16">
        <v>159</v>
      </c>
      <c r="AE1776" s="20">
        <v>583.465</v>
      </c>
      <c r="AF1776" s="19">
        <v>18.5</v>
      </c>
      <c r="AG1776" s="16">
        <v>162013</v>
      </c>
      <c r="AH1776" s="19">
        <v>14880</v>
      </c>
      <c r="AI1776" s="16">
        <v>323</v>
      </c>
      <c r="AJ1776" s="16">
        <v>159</v>
      </c>
      <c r="AK1776" s="16">
        <v>469</v>
      </c>
      <c r="AL1776" s="16">
        <v>6</v>
      </c>
      <c r="AM1776" s="16">
        <v>2</v>
      </c>
      <c r="AN1776" s="16">
        <v>308</v>
      </c>
      <c r="AO1776" s="16">
        <v>15</v>
      </c>
    </row>
    <row r="1777" hidden="1" spans="1:41">
      <c r="A1777">
        <v>3126109</v>
      </c>
      <c r="B1777" t="s">
        <v>1757</v>
      </c>
      <c r="C1777" t="s">
        <v>44</v>
      </c>
      <c r="D1777">
        <v>381</v>
      </c>
      <c r="E1777">
        <v>1271</v>
      </c>
      <c r="F1777">
        <v>363</v>
      </c>
      <c r="G1777">
        <v>1455</v>
      </c>
      <c r="H1777" s="16">
        <f t="shared" si="27"/>
        <v>68589</v>
      </c>
      <c r="I1777" s="16">
        <v>61838</v>
      </c>
      <c r="J1777" s="16">
        <v>6751</v>
      </c>
      <c r="K1777" s="16">
        <v>34190</v>
      </c>
      <c r="L1777" s="16">
        <v>34399</v>
      </c>
      <c r="M1777" s="16">
        <v>3385</v>
      </c>
      <c r="N1777" s="16">
        <v>3887</v>
      </c>
      <c r="O1777" s="16">
        <v>4278</v>
      </c>
      <c r="P1777" s="16">
        <v>2833</v>
      </c>
      <c r="Q1777" s="16">
        <v>6996</v>
      </c>
      <c r="R1777" s="16">
        <v>5145</v>
      </c>
      <c r="S1777" s="16">
        <v>11020</v>
      </c>
      <c r="T1777" s="16">
        <v>10399</v>
      </c>
      <c r="U1777" s="16">
        <v>9104</v>
      </c>
      <c r="V1777" s="16">
        <v>11542</v>
      </c>
      <c r="W1777" s="19">
        <v>0.26</v>
      </c>
      <c r="X1777" s="16">
        <v>61878</v>
      </c>
      <c r="Y1777" s="16">
        <v>24732</v>
      </c>
      <c r="Z1777" s="16">
        <v>22132</v>
      </c>
      <c r="AA1777" s="16">
        <v>2600</v>
      </c>
      <c r="AB1777" s="19">
        <v>24765.12</v>
      </c>
      <c r="AC1777" s="19">
        <v>13032.94</v>
      </c>
      <c r="AD1777" s="16">
        <v>170</v>
      </c>
      <c r="AE1777" s="20">
        <v>1501.915</v>
      </c>
      <c r="AF1777" s="19">
        <v>45.7</v>
      </c>
      <c r="AG1777" s="16">
        <v>1336995</v>
      </c>
      <c r="AH1777" s="19">
        <v>19650</v>
      </c>
      <c r="AI1777" s="16">
        <v>2608</v>
      </c>
      <c r="AJ1777" s="16">
        <v>2072</v>
      </c>
      <c r="AK1777" s="16">
        <v>4007</v>
      </c>
      <c r="AL1777" s="16">
        <v>65</v>
      </c>
      <c r="AM1777" s="16">
        <v>7</v>
      </c>
      <c r="AN1777" s="16">
        <v>2286</v>
      </c>
      <c r="AO1777" s="16">
        <v>322</v>
      </c>
    </row>
    <row r="1778" hidden="1" spans="1:41">
      <c r="A1778">
        <v>4308409</v>
      </c>
      <c r="B1778" t="s">
        <v>1758</v>
      </c>
      <c r="C1778" t="s">
        <v>77</v>
      </c>
      <c r="D1778">
        <v>292</v>
      </c>
      <c r="E1778">
        <v>378</v>
      </c>
      <c r="F1778">
        <v>258</v>
      </c>
      <c r="G1778">
        <v>366</v>
      </c>
      <c r="H1778" s="16">
        <f t="shared" si="27"/>
        <v>7030</v>
      </c>
      <c r="I1778" s="16">
        <v>2797</v>
      </c>
      <c r="J1778" s="16">
        <v>4233</v>
      </c>
      <c r="K1778" s="16">
        <v>3605</v>
      </c>
      <c r="L1778" s="16">
        <v>3425</v>
      </c>
      <c r="M1778" s="16">
        <v>331</v>
      </c>
      <c r="N1778" s="16">
        <v>380</v>
      </c>
      <c r="O1778" s="16">
        <v>428</v>
      </c>
      <c r="P1778" s="16">
        <v>331</v>
      </c>
      <c r="Q1778" s="16">
        <v>604</v>
      </c>
      <c r="R1778" s="16">
        <v>365</v>
      </c>
      <c r="S1778" s="16">
        <v>866</v>
      </c>
      <c r="T1778" s="16">
        <v>914</v>
      </c>
      <c r="U1778" s="16">
        <v>1050</v>
      </c>
      <c r="V1778" s="16">
        <v>1761</v>
      </c>
      <c r="W1778" s="19">
        <v>-0.31</v>
      </c>
      <c r="X1778" s="16">
        <v>6015</v>
      </c>
      <c r="Y1778" s="16">
        <v>2581</v>
      </c>
      <c r="Z1778" s="16">
        <v>1047</v>
      </c>
      <c r="AA1778" s="16">
        <v>1534</v>
      </c>
      <c r="AB1778" s="19">
        <v>21365.37</v>
      </c>
      <c r="AC1778" s="19">
        <v>14745.27</v>
      </c>
      <c r="AD1778" s="16">
        <v>219</v>
      </c>
      <c r="AE1778" s="20">
        <v>580.034</v>
      </c>
      <c r="AF1778" s="19">
        <v>12.1</v>
      </c>
      <c r="AG1778" s="16">
        <v>173041</v>
      </c>
      <c r="AH1778" s="19">
        <v>24386</v>
      </c>
      <c r="AI1778" s="16">
        <v>232</v>
      </c>
      <c r="AJ1778" s="16">
        <v>119</v>
      </c>
      <c r="AK1778" s="16">
        <v>192</v>
      </c>
      <c r="AL1778" s="16">
        <v>2</v>
      </c>
      <c r="AM1778" s="16">
        <v>2</v>
      </c>
      <c r="AN1778" s="16">
        <v>218</v>
      </c>
      <c r="AO1778" s="16">
        <v>14</v>
      </c>
    </row>
    <row r="1779" hidden="1" spans="1:41">
      <c r="A1779">
        <v>5208004</v>
      </c>
      <c r="B1779" t="s">
        <v>1759</v>
      </c>
      <c r="C1779" t="s">
        <v>42</v>
      </c>
      <c r="D1779">
        <v>441</v>
      </c>
      <c r="E1779">
        <v>1191</v>
      </c>
      <c r="F1779">
        <v>363</v>
      </c>
      <c r="G1779">
        <v>1284</v>
      </c>
      <c r="H1779" s="16">
        <f t="shared" si="27"/>
        <v>117517</v>
      </c>
      <c r="I1779" s="16">
        <v>109112</v>
      </c>
      <c r="J1779" s="16">
        <v>8405</v>
      </c>
      <c r="K1779" s="16">
        <v>59116</v>
      </c>
      <c r="L1779" s="16">
        <v>58401</v>
      </c>
      <c r="M1779" s="16">
        <v>8362</v>
      </c>
      <c r="N1779" s="16">
        <v>9706</v>
      </c>
      <c r="O1779" s="16">
        <v>10067</v>
      </c>
      <c r="P1779" s="16">
        <v>6544</v>
      </c>
      <c r="Q1779" s="16">
        <v>14820</v>
      </c>
      <c r="R1779" s="16">
        <v>10462</v>
      </c>
      <c r="S1779" s="16">
        <v>19834</v>
      </c>
      <c r="T1779" s="16">
        <v>15493</v>
      </c>
      <c r="U1779" s="16">
        <v>11138</v>
      </c>
      <c r="V1779" s="16">
        <v>11091</v>
      </c>
      <c r="W1779" s="19">
        <v>1.51</v>
      </c>
      <c r="X1779" s="16">
        <v>100426</v>
      </c>
      <c r="Y1779" s="16">
        <v>37919</v>
      </c>
      <c r="Z1779" s="16">
        <v>34863</v>
      </c>
      <c r="AA1779" s="16">
        <v>3056</v>
      </c>
      <c r="AB1779" s="19">
        <v>18242.82</v>
      </c>
      <c r="AC1779" s="19">
        <v>11302.81</v>
      </c>
      <c r="AD1779" s="16">
        <v>241</v>
      </c>
      <c r="AE1779" s="20">
        <v>5811.788</v>
      </c>
      <c r="AF1779" s="19">
        <v>20.2</v>
      </c>
      <c r="AG1779" s="16">
        <v>1934488</v>
      </c>
      <c r="AH1779" s="19">
        <v>17236</v>
      </c>
      <c r="AI1779" s="16">
        <v>4585</v>
      </c>
      <c r="AJ1779" s="16">
        <v>1550</v>
      </c>
      <c r="AK1779" s="16">
        <v>4584</v>
      </c>
      <c r="AL1779" s="16">
        <v>131</v>
      </c>
      <c r="AM1779" s="16">
        <v>8</v>
      </c>
      <c r="AN1779" s="16">
        <v>4112</v>
      </c>
      <c r="AO1779" s="16">
        <v>473</v>
      </c>
    </row>
    <row r="1780" hidden="1" spans="1:41">
      <c r="A1780">
        <v>5208004</v>
      </c>
      <c r="B1780" t="s">
        <v>1759</v>
      </c>
      <c r="C1780" t="s">
        <v>42</v>
      </c>
      <c r="D1780">
        <v>283</v>
      </c>
      <c r="E1780">
        <v>316</v>
      </c>
      <c r="F1780">
        <v>245</v>
      </c>
      <c r="G1780">
        <v>288</v>
      </c>
      <c r="H1780" s="16">
        <f t="shared" si="27"/>
        <v>117517</v>
      </c>
      <c r="I1780" s="16">
        <v>109112</v>
      </c>
      <c r="J1780" s="16">
        <v>8405</v>
      </c>
      <c r="K1780" s="16">
        <v>59116</v>
      </c>
      <c r="L1780" s="16">
        <v>58401</v>
      </c>
      <c r="M1780" s="16">
        <v>8362</v>
      </c>
      <c r="N1780" s="16">
        <v>9706</v>
      </c>
      <c r="O1780" s="16">
        <v>10067</v>
      </c>
      <c r="P1780" s="16">
        <v>6544</v>
      </c>
      <c r="Q1780" s="16">
        <v>14820</v>
      </c>
      <c r="R1780" s="16">
        <v>10462</v>
      </c>
      <c r="S1780" s="16">
        <v>19834</v>
      </c>
      <c r="T1780" s="16">
        <v>15493</v>
      </c>
      <c r="U1780" s="16">
        <v>11138</v>
      </c>
      <c r="V1780" s="16">
        <v>11091</v>
      </c>
      <c r="W1780" s="19">
        <v>1.51</v>
      </c>
      <c r="X1780" s="16">
        <v>100426</v>
      </c>
      <c r="Y1780" s="16">
        <v>37919</v>
      </c>
      <c r="Z1780" s="16">
        <v>34863</v>
      </c>
      <c r="AA1780" s="16">
        <v>3056</v>
      </c>
      <c r="AB1780" s="19">
        <v>18242.82</v>
      </c>
      <c r="AC1780" s="19">
        <v>11302.81</v>
      </c>
      <c r="AD1780" s="16">
        <v>241</v>
      </c>
      <c r="AE1780" s="20">
        <v>5811.788</v>
      </c>
      <c r="AF1780" s="19">
        <v>20.2</v>
      </c>
      <c r="AG1780" s="16">
        <v>1934488</v>
      </c>
      <c r="AH1780" s="19">
        <v>17236</v>
      </c>
      <c r="AI1780" s="16">
        <v>4585</v>
      </c>
      <c r="AJ1780" s="16">
        <v>1550</v>
      </c>
      <c r="AK1780" s="16">
        <v>4584</v>
      </c>
      <c r="AL1780" s="16">
        <v>131</v>
      </c>
      <c r="AM1780" s="16">
        <v>8</v>
      </c>
      <c r="AN1780" s="16">
        <v>4112</v>
      </c>
      <c r="AO1780" s="16">
        <v>473</v>
      </c>
    </row>
    <row r="1781" hidden="1" spans="1:41">
      <c r="A1781">
        <v>4108205</v>
      </c>
      <c r="B1781" t="s">
        <v>1760</v>
      </c>
      <c r="C1781" t="s">
        <v>55</v>
      </c>
      <c r="D1781">
        <v>302</v>
      </c>
      <c r="E1781">
        <v>486</v>
      </c>
      <c r="F1781">
        <v>263</v>
      </c>
      <c r="G1781">
        <v>480</v>
      </c>
      <c r="H1781" s="16">
        <f t="shared" si="27"/>
        <v>7051</v>
      </c>
      <c r="I1781" s="16">
        <v>4858</v>
      </c>
      <c r="J1781" s="16">
        <v>2193</v>
      </c>
      <c r="K1781" s="16">
        <v>3555</v>
      </c>
      <c r="L1781" s="16">
        <v>3496</v>
      </c>
      <c r="M1781" s="16">
        <v>289</v>
      </c>
      <c r="N1781" s="16">
        <v>341</v>
      </c>
      <c r="O1781" s="16">
        <v>410</v>
      </c>
      <c r="P1781" s="16">
        <v>289</v>
      </c>
      <c r="Q1781" s="16">
        <v>661</v>
      </c>
      <c r="R1781" s="16">
        <v>427</v>
      </c>
      <c r="S1781" s="16">
        <v>913</v>
      </c>
      <c r="T1781" s="16">
        <v>1127</v>
      </c>
      <c r="U1781" s="16">
        <v>1049</v>
      </c>
      <c r="V1781" s="16">
        <v>1545</v>
      </c>
      <c r="W1781" s="19">
        <v>-1.14</v>
      </c>
      <c r="X1781" s="16">
        <v>6148</v>
      </c>
      <c r="Y1781" s="16">
        <v>2648</v>
      </c>
      <c r="Z1781" s="16">
        <v>1832</v>
      </c>
      <c r="AA1781" s="16">
        <v>816</v>
      </c>
      <c r="AB1781" s="19">
        <v>21502.76</v>
      </c>
      <c r="AC1781" s="19">
        <v>18944.59</v>
      </c>
      <c r="AD1781" s="16">
        <v>427</v>
      </c>
      <c r="AE1781" s="20">
        <v>275.712</v>
      </c>
      <c r="AF1781" s="19">
        <v>25.6</v>
      </c>
      <c r="AG1781" s="16">
        <v>233806</v>
      </c>
      <c r="AH1781" s="19">
        <v>32046</v>
      </c>
      <c r="AI1781" s="16">
        <v>457</v>
      </c>
      <c r="AJ1781" s="16">
        <v>343</v>
      </c>
      <c r="AK1781" s="16">
        <v>454</v>
      </c>
      <c r="AL1781" s="16">
        <v>10</v>
      </c>
      <c r="AM1781" s="16">
        <v>2</v>
      </c>
      <c r="AN1781" s="16">
        <v>424</v>
      </c>
      <c r="AO1781" s="16">
        <v>33</v>
      </c>
    </row>
    <row r="1782" hidden="1" spans="1:41">
      <c r="A1782">
        <v>2911105</v>
      </c>
      <c r="B1782" t="s">
        <v>1761</v>
      </c>
      <c r="C1782" t="s">
        <v>52</v>
      </c>
      <c r="D1782">
        <v>310</v>
      </c>
      <c r="E1782">
        <v>383</v>
      </c>
      <c r="F1782">
        <v>284</v>
      </c>
      <c r="G1782">
        <v>368</v>
      </c>
      <c r="H1782" s="16">
        <f t="shared" si="27"/>
        <v>26164</v>
      </c>
      <c r="I1782" s="16">
        <v>16355</v>
      </c>
      <c r="J1782" s="16">
        <v>9809</v>
      </c>
      <c r="K1782" s="16">
        <v>13599</v>
      </c>
      <c r="L1782" s="16">
        <v>12565</v>
      </c>
      <c r="M1782" s="16">
        <v>2349</v>
      </c>
      <c r="N1782" s="16">
        <v>2450</v>
      </c>
      <c r="O1782" s="16">
        <v>2646</v>
      </c>
      <c r="P1782" s="16">
        <v>1575</v>
      </c>
      <c r="Q1782" s="16">
        <v>3418</v>
      </c>
      <c r="R1782" s="16">
        <v>2266</v>
      </c>
      <c r="S1782" s="16">
        <v>4210</v>
      </c>
      <c r="T1782" s="16">
        <v>2700</v>
      </c>
      <c r="U1782" s="16">
        <v>2165</v>
      </c>
      <c r="V1782" s="16">
        <v>2385</v>
      </c>
      <c r="W1782" s="19">
        <v>0.99</v>
      </c>
      <c r="X1782" s="16">
        <v>19039</v>
      </c>
      <c r="Y1782" s="16">
        <v>7390</v>
      </c>
      <c r="Z1782" s="16">
        <v>4641</v>
      </c>
      <c r="AA1782" s="16">
        <v>2749</v>
      </c>
      <c r="AB1782" s="19">
        <v>13319.04</v>
      </c>
      <c r="AC1782" s="19">
        <v>6854.21</v>
      </c>
      <c r="AD1782" s="16">
        <v>758</v>
      </c>
      <c r="AE1782" s="20">
        <v>15901.745</v>
      </c>
      <c r="AF1782" s="19">
        <v>1.6</v>
      </c>
      <c r="AG1782" s="16">
        <v>1604949</v>
      </c>
      <c r="AH1782" s="19">
        <v>63257</v>
      </c>
      <c r="AI1782" s="16">
        <v>593</v>
      </c>
      <c r="AJ1782" s="16">
        <v>146</v>
      </c>
      <c r="AK1782" s="16">
        <v>489</v>
      </c>
      <c r="AL1782" s="16">
        <v>110</v>
      </c>
      <c r="AM1782" s="16">
        <v>3</v>
      </c>
      <c r="AN1782" s="16">
        <v>551</v>
      </c>
      <c r="AO1782" s="16">
        <v>42</v>
      </c>
    </row>
    <row r="1783" hidden="1" spans="1:41">
      <c r="A1783">
        <v>4205431</v>
      </c>
      <c r="B1783" t="s">
        <v>1762</v>
      </c>
      <c r="C1783" t="s">
        <v>57</v>
      </c>
      <c r="D1783">
        <v>286</v>
      </c>
      <c r="E1783">
        <v>338</v>
      </c>
      <c r="F1783">
        <v>247</v>
      </c>
      <c r="G1783">
        <v>314</v>
      </c>
      <c r="H1783" s="16">
        <f t="shared" si="27"/>
        <v>2535</v>
      </c>
      <c r="I1783" s="16">
        <v>983</v>
      </c>
      <c r="J1783" s="16">
        <v>1552</v>
      </c>
      <c r="K1783" s="16">
        <v>1307</v>
      </c>
      <c r="L1783" s="16">
        <v>1228</v>
      </c>
      <c r="M1783" s="16">
        <v>126</v>
      </c>
      <c r="N1783" s="16">
        <v>159</v>
      </c>
      <c r="O1783" s="16">
        <v>188</v>
      </c>
      <c r="P1783" s="16">
        <v>134</v>
      </c>
      <c r="Q1783" s="16">
        <v>273</v>
      </c>
      <c r="R1783" s="16">
        <v>139</v>
      </c>
      <c r="S1783" s="16">
        <v>344</v>
      </c>
      <c r="T1783" s="16">
        <v>375</v>
      </c>
      <c r="U1783" s="16">
        <v>311</v>
      </c>
      <c r="V1783" s="16">
        <v>486</v>
      </c>
      <c r="W1783" s="19">
        <v>-0.53</v>
      </c>
      <c r="X1783" s="16">
        <v>2250</v>
      </c>
      <c r="Y1783" s="16">
        <v>819</v>
      </c>
      <c r="Z1783" s="16">
        <v>354</v>
      </c>
      <c r="AA1783" s="16">
        <v>465</v>
      </c>
      <c r="AB1783" s="19">
        <v>24253.93</v>
      </c>
      <c r="AC1783" s="19">
        <v>19776.16</v>
      </c>
      <c r="AD1783" s="16">
        <v>434</v>
      </c>
      <c r="AE1783" s="20">
        <v>100.105</v>
      </c>
      <c r="AF1783" s="19">
        <v>25.3</v>
      </c>
      <c r="AG1783" s="16">
        <v>43832</v>
      </c>
      <c r="AH1783" s="19">
        <v>17016</v>
      </c>
      <c r="AI1783" s="16">
        <v>73</v>
      </c>
      <c r="AJ1783" s="16">
        <v>43</v>
      </c>
      <c r="AK1783" s="16">
        <v>168</v>
      </c>
      <c r="AL1783" s="16">
        <v>0</v>
      </c>
      <c r="AM1783" s="16">
        <v>0</v>
      </c>
      <c r="AN1783" s="16">
        <v>61</v>
      </c>
      <c r="AO1783" s="16">
        <v>12</v>
      </c>
    </row>
    <row r="1784" hidden="1" spans="1:41">
      <c r="A1784">
        <v>5208103</v>
      </c>
      <c r="B1784" t="s">
        <v>1763</v>
      </c>
      <c r="C1784" t="s">
        <v>42</v>
      </c>
      <c r="D1784">
        <v>289</v>
      </c>
      <c r="E1784">
        <v>369</v>
      </c>
      <c r="F1784">
        <v>251</v>
      </c>
      <c r="G1784">
        <v>351</v>
      </c>
      <c r="H1784" s="16">
        <f t="shared" si="27"/>
        <v>4571</v>
      </c>
      <c r="I1784" s="16">
        <v>3487</v>
      </c>
      <c r="J1784" s="16">
        <v>1084</v>
      </c>
      <c r="K1784" s="16">
        <v>2334</v>
      </c>
      <c r="L1784" s="16">
        <v>2237</v>
      </c>
      <c r="M1784" s="16">
        <v>244</v>
      </c>
      <c r="N1784" s="16">
        <v>312</v>
      </c>
      <c r="O1784" s="16">
        <v>330</v>
      </c>
      <c r="P1784" s="16">
        <v>248</v>
      </c>
      <c r="Q1784" s="16">
        <v>397</v>
      </c>
      <c r="R1784" s="16">
        <v>298</v>
      </c>
      <c r="S1784" s="16">
        <v>671</v>
      </c>
      <c r="T1784" s="16">
        <v>746</v>
      </c>
      <c r="U1784" s="16">
        <v>583</v>
      </c>
      <c r="V1784" s="16">
        <v>742</v>
      </c>
      <c r="W1784" s="19">
        <v>-1.11</v>
      </c>
      <c r="X1784" s="16">
        <v>3858</v>
      </c>
      <c r="Y1784" s="16">
        <v>1687</v>
      </c>
      <c r="Z1784" s="16">
        <v>1297</v>
      </c>
      <c r="AA1784" s="16">
        <v>390</v>
      </c>
      <c r="AB1784" s="19">
        <v>20822.45</v>
      </c>
      <c r="AC1784" s="19">
        <v>16821.35</v>
      </c>
      <c r="AD1784" s="16">
        <v>337</v>
      </c>
      <c r="AE1784" s="20">
        <v>844.289</v>
      </c>
      <c r="AF1784" s="19">
        <v>5.4</v>
      </c>
      <c r="AG1784" s="16">
        <v>58146</v>
      </c>
      <c r="AH1784" s="19">
        <v>12303</v>
      </c>
      <c r="AI1784" s="16">
        <v>209</v>
      </c>
      <c r="AJ1784" s="16">
        <v>69</v>
      </c>
      <c r="AK1784" s="16">
        <v>220</v>
      </c>
      <c r="AL1784" s="16">
        <v>6</v>
      </c>
      <c r="AM1784" s="16">
        <v>3</v>
      </c>
      <c r="AN1784" s="16">
        <v>203</v>
      </c>
      <c r="AO1784" s="16">
        <v>6</v>
      </c>
    </row>
    <row r="1785" hidden="1" spans="1:41">
      <c r="A1785">
        <v>3126208</v>
      </c>
      <c r="B1785" t="s">
        <v>1763</v>
      </c>
      <c r="C1785" t="s">
        <v>44</v>
      </c>
      <c r="D1785">
        <v>287</v>
      </c>
      <c r="E1785">
        <v>348</v>
      </c>
      <c r="F1785">
        <v>251</v>
      </c>
      <c r="G1785">
        <v>322</v>
      </c>
      <c r="H1785" s="16">
        <f t="shared" si="27"/>
        <v>9402</v>
      </c>
      <c r="I1785" s="16">
        <v>5635</v>
      </c>
      <c r="J1785" s="16">
        <v>3767</v>
      </c>
      <c r="K1785" s="16">
        <v>4975</v>
      </c>
      <c r="L1785" s="16">
        <v>4427</v>
      </c>
      <c r="M1785" s="16">
        <v>795</v>
      </c>
      <c r="N1785" s="16">
        <v>781</v>
      </c>
      <c r="O1785" s="16">
        <v>797</v>
      </c>
      <c r="P1785" s="16">
        <v>605</v>
      </c>
      <c r="Q1785" s="16">
        <v>1137</v>
      </c>
      <c r="R1785" s="16">
        <v>756</v>
      </c>
      <c r="S1785" s="16">
        <v>1405</v>
      </c>
      <c r="T1785" s="16">
        <v>1128</v>
      </c>
      <c r="U1785" s="16">
        <v>908</v>
      </c>
      <c r="V1785" s="16">
        <v>1090</v>
      </c>
      <c r="W1785" s="19">
        <v>1.18</v>
      </c>
      <c r="X1785" s="16">
        <v>7106</v>
      </c>
      <c r="Y1785" s="16">
        <v>2815</v>
      </c>
      <c r="Z1785" s="16">
        <v>1698</v>
      </c>
      <c r="AA1785" s="16">
        <v>1117</v>
      </c>
      <c r="AB1785" s="19">
        <v>14424.12</v>
      </c>
      <c r="AC1785" s="19">
        <v>12896.29</v>
      </c>
      <c r="AD1785" s="16">
        <v>591</v>
      </c>
      <c r="AE1785" s="20">
        <v>3686.004</v>
      </c>
      <c r="AF1785" s="19">
        <v>2.6</v>
      </c>
      <c r="AG1785" s="16">
        <v>161184</v>
      </c>
      <c r="AH1785" s="19">
        <v>17777</v>
      </c>
      <c r="AI1785" s="16">
        <v>201</v>
      </c>
      <c r="AJ1785" s="16">
        <v>27</v>
      </c>
      <c r="AK1785" s="16">
        <v>187</v>
      </c>
      <c r="AL1785" s="16">
        <v>8</v>
      </c>
      <c r="AM1785" s="16">
        <v>1</v>
      </c>
      <c r="AN1785" s="16">
        <v>194</v>
      </c>
      <c r="AO1785" s="16">
        <v>7</v>
      </c>
    </row>
    <row r="1786" hidden="1" spans="1:41">
      <c r="A1786">
        <v>1708205</v>
      </c>
      <c r="B1786" t="s">
        <v>1764</v>
      </c>
      <c r="C1786" t="s">
        <v>64</v>
      </c>
      <c r="D1786">
        <v>302</v>
      </c>
      <c r="E1786">
        <v>405</v>
      </c>
      <c r="F1786">
        <v>278</v>
      </c>
      <c r="G1786">
        <v>391</v>
      </c>
      <c r="H1786" s="16">
        <f t="shared" si="27"/>
        <v>18646</v>
      </c>
      <c r="I1786" s="16">
        <v>13486</v>
      </c>
      <c r="J1786" s="16">
        <v>5160</v>
      </c>
      <c r="K1786" s="16">
        <v>9697</v>
      </c>
      <c r="L1786" s="16">
        <v>8949</v>
      </c>
      <c r="M1786" s="16">
        <v>1374</v>
      </c>
      <c r="N1786" s="16">
        <v>1685</v>
      </c>
      <c r="O1786" s="16">
        <v>1772</v>
      </c>
      <c r="P1786" s="16">
        <v>1114</v>
      </c>
      <c r="Q1786" s="16">
        <v>1956</v>
      </c>
      <c r="R1786" s="16">
        <v>1366</v>
      </c>
      <c r="S1786" s="16">
        <v>3105</v>
      </c>
      <c r="T1786" s="16">
        <v>2531</v>
      </c>
      <c r="U1786" s="16">
        <v>1799</v>
      </c>
      <c r="V1786" s="16">
        <v>1944</v>
      </c>
      <c r="W1786" s="19">
        <v>-0.18</v>
      </c>
      <c r="X1786" s="16">
        <v>15239</v>
      </c>
      <c r="Y1786" s="16">
        <v>6234</v>
      </c>
      <c r="Z1786" s="16">
        <v>4454</v>
      </c>
      <c r="AA1786" s="16">
        <v>1780</v>
      </c>
      <c r="AB1786" s="19">
        <v>17608.74</v>
      </c>
      <c r="AC1786" s="19">
        <v>10197.29</v>
      </c>
      <c r="AD1786" s="16">
        <v>223</v>
      </c>
      <c r="AE1786" s="20">
        <v>13423.378</v>
      </c>
      <c r="AF1786" s="19">
        <v>1.4</v>
      </c>
      <c r="AG1786" s="16">
        <v>357229</v>
      </c>
      <c r="AH1786" s="19">
        <v>19060</v>
      </c>
      <c r="AI1786" s="16">
        <v>754</v>
      </c>
      <c r="AJ1786" s="16">
        <v>228</v>
      </c>
      <c r="AK1786" s="16">
        <v>752</v>
      </c>
      <c r="AL1786" s="16">
        <v>106</v>
      </c>
      <c r="AM1786" s="16">
        <v>2</v>
      </c>
      <c r="AN1786" s="16">
        <v>691</v>
      </c>
      <c r="AO1786" s="16">
        <v>63</v>
      </c>
    </row>
    <row r="1787" hidden="1" spans="1:41">
      <c r="A1787">
        <v>4308433</v>
      </c>
      <c r="B1787" t="s">
        <v>1765</v>
      </c>
      <c r="C1787" t="s">
        <v>77</v>
      </c>
      <c r="D1787">
        <v>284</v>
      </c>
      <c r="E1787">
        <v>331</v>
      </c>
      <c r="F1787">
        <v>246</v>
      </c>
      <c r="G1787">
        <v>298</v>
      </c>
      <c r="H1787" s="16">
        <f t="shared" si="27"/>
        <v>2514</v>
      </c>
      <c r="I1787" s="16">
        <v>480</v>
      </c>
      <c r="J1787" s="16">
        <v>2034</v>
      </c>
      <c r="K1787" s="16">
        <v>1293</v>
      </c>
      <c r="L1787" s="16">
        <v>1221</v>
      </c>
      <c r="M1787" s="16">
        <v>73</v>
      </c>
      <c r="N1787" s="16">
        <v>92</v>
      </c>
      <c r="O1787" s="16">
        <v>123</v>
      </c>
      <c r="P1787" s="16">
        <v>81</v>
      </c>
      <c r="Q1787" s="16">
        <v>191</v>
      </c>
      <c r="R1787" s="16">
        <v>128</v>
      </c>
      <c r="S1787" s="16">
        <v>309</v>
      </c>
      <c r="T1787" s="16">
        <v>332</v>
      </c>
      <c r="U1787" s="16">
        <v>460</v>
      </c>
      <c r="V1787" s="16">
        <v>725</v>
      </c>
      <c r="W1787" s="19">
        <v>-0.18</v>
      </c>
      <c r="X1787" s="16">
        <v>2292</v>
      </c>
      <c r="Y1787" s="16">
        <v>989</v>
      </c>
      <c r="Z1787" s="16">
        <v>179</v>
      </c>
      <c r="AA1787" s="16">
        <v>810</v>
      </c>
      <c r="AB1787" s="19">
        <v>33317.16</v>
      </c>
      <c r="AC1787" s="19">
        <v>25509.35</v>
      </c>
      <c r="AD1787" s="16">
        <v>112</v>
      </c>
      <c r="AE1787" s="20">
        <v>92.838</v>
      </c>
      <c r="AF1787" s="19">
        <v>27.1</v>
      </c>
      <c r="AG1787" s="16">
        <v>40193</v>
      </c>
      <c r="AH1787" s="19">
        <v>15899</v>
      </c>
      <c r="AI1787" s="16">
        <v>22</v>
      </c>
      <c r="AJ1787" s="16">
        <v>45</v>
      </c>
      <c r="AK1787" s="16">
        <v>88</v>
      </c>
      <c r="AL1787" s="16">
        <v>3</v>
      </c>
      <c r="AM1787" s="16">
        <v>0</v>
      </c>
      <c r="AN1787" s="16">
        <v>22</v>
      </c>
      <c r="AO1787" s="16">
        <v>0</v>
      </c>
    </row>
    <row r="1788" hidden="1" spans="1:41">
      <c r="A1788">
        <v>2304350</v>
      </c>
      <c r="B1788" t="s">
        <v>1766</v>
      </c>
      <c r="C1788" t="s">
        <v>50</v>
      </c>
      <c r="D1788">
        <v>294</v>
      </c>
      <c r="E1788">
        <v>365</v>
      </c>
      <c r="F1788">
        <v>285</v>
      </c>
      <c r="G1788">
        <v>345</v>
      </c>
      <c r="H1788" s="16">
        <f t="shared" si="27"/>
        <v>24290</v>
      </c>
      <c r="I1788" s="16">
        <v>16428</v>
      </c>
      <c r="J1788" s="16">
        <v>7862</v>
      </c>
      <c r="K1788" s="16">
        <v>12065</v>
      </c>
      <c r="L1788" s="16">
        <v>12225</v>
      </c>
      <c r="M1788" s="16">
        <v>1772</v>
      </c>
      <c r="N1788" s="16">
        <v>1989</v>
      </c>
      <c r="O1788" s="16">
        <v>2258</v>
      </c>
      <c r="P1788" s="16">
        <v>1254</v>
      </c>
      <c r="Q1788" s="16">
        <v>3165</v>
      </c>
      <c r="R1788" s="16">
        <v>2054</v>
      </c>
      <c r="S1788" s="16">
        <v>3783</v>
      </c>
      <c r="T1788" s="16">
        <v>3019</v>
      </c>
      <c r="U1788" s="16">
        <v>2198</v>
      </c>
      <c r="V1788" s="16">
        <v>2798</v>
      </c>
      <c r="W1788" s="19">
        <v>1.02</v>
      </c>
      <c r="X1788" s="16">
        <v>17607</v>
      </c>
      <c r="Y1788" s="16">
        <v>7839</v>
      </c>
      <c r="Z1788" s="16">
        <v>5286</v>
      </c>
      <c r="AA1788" s="16">
        <v>2553</v>
      </c>
      <c r="AB1788" s="19">
        <v>13523.42</v>
      </c>
      <c r="AC1788" s="19">
        <v>6502.11</v>
      </c>
      <c r="AD1788" s="16">
        <v>191</v>
      </c>
      <c r="AE1788" s="20">
        <v>516.993</v>
      </c>
      <c r="AF1788" s="19">
        <v>47</v>
      </c>
      <c r="AG1788" s="16">
        <v>151467</v>
      </c>
      <c r="AH1788" s="19">
        <v>6433</v>
      </c>
      <c r="AI1788" s="16">
        <v>474</v>
      </c>
      <c r="AJ1788" s="16">
        <v>118</v>
      </c>
      <c r="AK1788" s="16">
        <v>421</v>
      </c>
      <c r="AL1788" s="16">
        <v>6</v>
      </c>
      <c r="AM1788" s="16">
        <v>2</v>
      </c>
      <c r="AN1788" s="16">
        <v>462</v>
      </c>
      <c r="AO1788" s="16">
        <v>12</v>
      </c>
    </row>
    <row r="1789" hidden="1" spans="1:41">
      <c r="A1789">
        <v>4205456</v>
      </c>
      <c r="B1789" t="s">
        <v>1767</v>
      </c>
      <c r="C1789" t="s">
        <v>57</v>
      </c>
      <c r="D1789">
        <v>321</v>
      </c>
      <c r="E1789">
        <v>572</v>
      </c>
      <c r="F1789">
        <v>283</v>
      </c>
      <c r="G1789">
        <v>602</v>
      </c>
      <c r="H1789" s="16">
        <f t="shared" si="27"/>
        <v>26412</v>
      </c>
      <c r="I1789" s="16">
        <v>21091</v>
      </c>
      <c r="J1789" s="16">
        <v>5321</v>
      </c>
      <c r="K1789" s="16">
        <v>13392</v>
      </c>
      <c r="L1789" s="16">
        <v>13020</v>
      </c>
      <c r="M1789" s="16">
        <v>1840</v>
      </c>
      <c r="N1789" s="16">
        <v>1876</v>
      </c>
      <c r="O1789" s="16">
        <v>2007</v>
      </c>
      <c r="P1789" s="16">
        <v>1284</v>
      </c>
      <c r="Q1789" s="16">
        <v>3416</v>
      </c>
      <c r="R1789" s="16">
        <v>2488</v>
      </c>
      <c r="S1789" s="16">
        <v>4470</v>
      </c>
      <c r="T1789" s="16">
        <v>3645</v>
      </c>
      <c r="U1789" s="16">
        <v>2807</v>
      </c>
      <c r="V1789" s="16">
        <v>2579</v>
      </c>
      <c r="W1789" s="19">
        <v>1.65</v>
      </c>
      <c r="X1789" s="16">
        <v>23490</v>
      </c>
      <c r="Y1789" s="16">
        <v>9126</v>
      </c>
      <c r="Z1789" s="16">
        <v>7311</v>
      </c>
      <c r="AA1789" s="16">
        <v>1815</v>
      </c>
      <c r="AB1789" s="19">
        <v>31466.95</v>
      </c>
      <c r="AC1789" s="19">
        <v>19085.97</v>
      </c>
      <c r="AD1789" s="16">
        <v>156</v>
      </c>
      <c r="AE1789" s="20">
        <v>183.134</v>
      </c>
      <c r="AF1789" s="19">
        <v>144.2</v>
      </c>
      <c r="AG1789" s="16">
        <v>733331</v>
      </c>
      <c r="AH1789" s="19">
        <v>29183</v>
      </c>
      <c r="AI1789" s="16">
        <v>652</v>
      </c>
      <c r="AJ1789" s="16">
        <v>611</v>
      </c>
      <c r="AK1789" s="16">
        <v>923</v>
      </c>
      <c r="AL1789" s="16">
        <v>8</v>
      </c>
      <c r="AM1789" s="16">
        <v>3</v>
      </c>
      <c r="AN1789" s="16">
        <v>544</v>
      </c>
      <c r="AO1789" s="16">
        <v>108</v>
      </c>
    </row>
    <row r="1790" hidden="1" spans="1:41">
      <c r="A1790">
        <v>2304400</v>
      </c>
      <c r="B1790" t="s">
        <v>1768</v>
      </c>
      <c r="C1790" t="s">
        <v>50</v>
      </c>
      <c r="D1790">
        <v>1492</v>
      </c>
      <c r="E1790">
        <v>8233</v>
      </c>
      <c r="F1790">
        <v>1651</v>
      </c>
      <c r="G1790">
        <v>8275</v>
      </c>
      <c r="H1790" s="16">
        <f t="shared" si="27"/>
        <v>2644787</v>
      </c>
      <c r="I1790" s="16">
        <v>2644787</v>
      </c>
      <c r="J1790" s="16">
        <v>0</v>
      </c>
      <c r="K1790" s="16">
        <v>1242120</v>
      </c>
      <c r="L1790" s="16">
        <v>1402667</v>
      </c>
      <c r="M1790" s="16">
        <v>172705</v>
      </c>
      <c r="N1790" s="16">
        <v>179506</v>
      </c>
      <c r="O1790" s="16">
        <v>188927</v>
      </c>
      <c r="P1790" s="16">
        <v>122614</v>
      </c>
      <c r="Q1790" s="16">
        <v>330435</v>
      </c>
      <c r="R1790" s="16">
        <v>254100</v>
      </c>
      <c r="S1790" s="16">
        <v>476582</v>
      </c>
      <c r="T1790" s="16">
        <v>367148</v>
      </c>
      <c r="U1790" s="16">
        <v>281346</v>
      </c>
      <c r="V1790" s="16">
        <v>271424</v>
      </c>
      <c r="W1790" s="19">
        <v>0.67</v>
      </c>
      <c r="X1790" s="16">
        <v>2286654</v>
      </c>
      <c r="Y1790" s="16">
        <v>858207</v>
      </c>
      <c r="Z1790" s="16">
        <v>858207</v>
      </c>
      <c r="AA1790" s="16">
        <v>0</v>
      </c>
      <c r="AB1790" s="19">
        <v>22531.98</v>
      </c>
      <c r="AC1790" s="19">
        <v>0</v>
      </c>
      <c r="AD1790" s="16">
        <v>0</v>
      </c>
      <c r="AE1790" s="20">
        <v>314.93</v>
      </c>
      <c r="AF1790" s="19">
        <v>8398</v>
      </c>
      <c r="AG1790" s="16">
        <v>57246034</v>
      </c>
      <c r="AH1790" s="19">
        <v>22093</v>
      </c>
      <c r="AI1790" s="16">
        <v>101565</v>
      </c>
      <c r="AJ1790" s="16">
        <v>48518</v>
      </c>
      <c r="AK1790" s="16">
        <v>134259</v>
      </c>
      <c r="AL1790" s="16">
        <v>551</v>
      </c>
      <c r="AM1790" s="16">
        <v>244</v>
      </c>
      <c r="AN1790" s="16">
        <v>91783</v>
      </c>
      <c r="AO1790" s="16">
        <v>9782</v>
      </c>
    </row>
    <row r="1791" hidden="1" spans="1:41">
      <c r="A1791">
        <v>3126307</v>
      </c>
      <c r="B1791" t="s">
        <v>1769</v>
      </c>
      <c r="C1791" t="s">
        <v>44</v>
      </c>
      <c r="D1791">
        <v>289</v>
      </c>
      <c r="E1791">
        <v>367</v>
      </c>
      <c r="F1791">
        <v>249</v>
      </c>
      <c r="G1791">
        <v>335</v>
      </c>
      <c r="H1791" s="16">
        <f t="shared" si="27"/>
        <v>4431</v>
      </c>
      <c r="I1791" s="16">
        <v>3060</v>
      </c>
      <c r="J1791" s="16">
        <v>1371</v>
      </c>
      <c r="K1791" s="16">
        <v>2295</v>
      </c>
      <c r="L1791" s="16">
        <v>2136</v>
      </c>
      <c r="M1791" s="16">
        <v>273</v>
      </c>
      <c r="N1791" s="16">
        <v>304</v>
      </c>
      <c r="O1791" s="16">
        <v>312</v>
      </c>
      <c r="P1791" s="16">
        <v>191</v>
      </c>
      <c r="Q1791" s="16">
        <v>447</v>
      </c>
      <c r="R1791" s="16">
        <v>326</v>
      </c>
      <c r="S1791" s="16">
        <v>665</v>
      </c>
      <c r="T1791" s="16">
        <v>613</v>
      </c>
      <c r="U1791" s="16">
        <v>579</v>
      </c>
      <c r="V1791" s="16">
        <v>721</v>
      </c>
      <c r="W1791" s="19">
        <v>0.56</v>
      </c>
      <c r="X1791" s="16">
        <v>3841</v>
      </c>
      <c r="Y1791" s="16">
        <v>1625</v>
      </c>
      <c r="Z1791" s="16">
        <v>1150</v>
      </c>
      <c r="AA1791" s="16">
        <v>475</v>
      </c>
      <c r="AB1791" s="19">
        <v>21540</v>
      </c>
      <c r="AC1791" s="19">
        <v>12872.63</v>
      </c>
      <c r="AD1791" s="16">
        <v>310</v>
      </c>
      <c r="AE1791" s="20">
        <v>218.792</v>
      </c>
      <c r="AF1791" s="19">
        <v>20.3</v>
      </c>
      <c r="AG1791" s="16">
        <v>93860</v>
      </c>
      <c r="AH1791" s="19">
        <v>21542</v>
      </c>
      <c r="AI1791" s="16">
        <v>104</v>
      </c>
      <c r="AJ1791" s="16">
        <v>45</v>
      </c>
      <c r="AK1791" s="16">
        <v>189</v>
      </c>
      <c r="AL1791" s="16">
        <v>2</v>
      </c>
      <c r="AM1791" s="16">
        <v>1</v>
      </c>
      <c r="AN1791" s="16">
        <v>102</v>
      </c>
      <c r="AO1791" s="16">
        <v>2</v>
      </c>
    </row>
    <row r="1792" hidden="1" spans="1:41">
      <c r="A1792">
        <v>1708254</v>
      </c>
      <c r="B1792" t="s">
        <v>1770</v>
      </c>
      <c r="C1792" t="s">
        <v>64</v>
      </c>
      <c r="D1792">
        <v>286</v>
      </c>
      <c r="E1792">
        <v>330</v>
      </c>
      <c r="F1792">
        <v>248</v>
      </c>
      <c r="G1792">
        <v>297</v>
      </c>
      <c r="H1792" s="16">
        <f t="shared" si="27"/>
        <v>2597</v>
      </c>
      <c r="I1792" s="16">
        <v>2113</v>
      </c>
      <c r="J1792" s="16">
        <v>484</v>
      </c>
      <c r="K1792" s="16">
        <v>1322</v>
      </c>
      <c r="L1792" s="16">
        <v>1275</v>
      </c>
      <c r="M1792" s="16">
        <v>210</v>
      </c>
      <c r="N1792" s="16">
        <v>190</v>
      </c>
      <c r="O1792" s="16">
        <v>263</v>
      </c>
      <c r="P1792" s="16">
        <v>162</v>
      </c>
      <c r="Q1792" s="16">
        <v>285</v>
      </c>
      <c r="R1792" s="16">
        <v>213</v>
      </c>
      <c r="S1792" s="16">
        <v>434</v>
      </c>
      <c r="T1792" s="16">
        <v>343</v>
      </c>
      <c r="U1792" s="16">
        <v>245</v>
      </c>
      <c r="V1792" s="16">
        <v>252</v>
      </c>
      <c r="W1792" s="19">
        <v>0.52</v>
      </c>
      <c r="X1792" s="16">
        <v>2046</v>
      </c>
      <c r="Y1792" s="16">
        <v>845</v>
      </c>
      <c r="Z1792" s="16">
        <v>682</v>
      </c>
      <c r="AA1792" s="16">
        <v>163</v>
      </c>
      <c r="AB1792" s="19">
        <v>17025.4</v>
      </c>
      <c r="AC1792" s="19">
        <v>11135.41</v>
      </c>
      <c r="AD1792" s="16">
        <v>124</v>
      </c>
      <c r="AE1792" s="20">
        <v>621.562</v>
      </c>
      <c r="AF1792" s="19">
        <v>4.2</v>
      </c>
      <c r="AG1792" s="16">
        <v>138891</v>
      </c>
      <c r="AH1792" s="19">
        <v>54339</v>
      </c>
      <c r="AI1792" s="16">
        <v>73</v>
      </c>
      <c r="AJ1792" s="16">
        <v>49</v>
      </c>
      <c r="AK1792" s="16">
        <v>152</v>
      </c>
      <c r="AL1792" s="16">
        <v>4</v>
      </c>
      <c r="AM1792" s="16">
        <v>1</v>
      </c>
      <c r="AN1792" s="16">
        <v>71</v>
      </c>
      <c r="AO1792" s="16">
        <v>2</v>
      </c>
    </row>
    <row r="1793" hidden="1" spans="1:41">
      <c r="A1793">
        <v>2104107</v>
      </c>
      <c r="B1793" t="s">
        <v>1771</v>
      </c>
      <c r="C1793" t="s">
        <v>67</v>
      </c>
      <c r="D1793">
        <v>287</v>
      </c>
      <c r="E1793">
        <v>350</v>
      </c>
      <c r="F1793">
        <v>251</v>
      </c>
      <c r="G1793">
        <v>328</v>
      </c>
      <c r="H1793" s="16">
        <f t="shared" si="27"/>
        <v>12408</v>
      </c>
      <c r="I1793" s="16">
        <v>7105</v>
      </c>
      <c r="J1793" s="16">
        <v>5303</v>
      </c>
      <c r="K1793" s="16">
        <v>6333</v>
      </c>
      <c r="L1793" s="16">
        <v>6075</v>
      </c>
      <c r="M1793" s="16">
        <v>1066</v>
      </c>
      <c r="N1793" s="16">
        <v>1260</v>
      </c>
      <c r="O1793" s="16">
        <v>1398</v>
      </c>
      <c r="P1793" s="16">
        <v>914</v>
      </c>
      <c r="Q1793" s="16">
        <v>1514</v>
      </c>
      <c r="R1793" s="16">
        <v>974</v>
      </c>
      <c r="S1793" s="16">
        <v>1974</v>
      </c>
      <c r="T1793" s="16">
        <v>1305</v>
      </c>
      <c r="U1793" s="16">
        <v>931</v>
      </c>
      <c r="V1793" s="16">
        <v>1072</v>
      </c>
      <c r="W1793" s="19">
        <v>0.07</v>
      </c>
      <c r="X1793" s="16">
        <v>9993</v>
      </c>
      <c r="Y1793" s="16">
        <v>3441</v>
      </c>
      <c r="Z1793" s="16">
        <v>1970</v>
      </c>
      <c r="AA1793" s="16">
        <v>1471</v>
      </c>
      <c r="AB1793" s="19">
        <v>14467.99</v>
      </c>
      <c r="AC1793" s="19">
        <v>5349.85</v>
      </c>
      <c r="AD1793" s="16">
        <v>533</v>
      </c>
      <c r="AE1793" s="20">
        <v>1853.994</v>
      </c>
      <c r="AF1793" s="19">
        <v>6.7</v>
      </c>
      <c r="AG1793" s="16">
        <v>125816</v>
      </c>
      <c r="AH1793" s="19">
        <v>10167</v>
      </c>
      <c r="AI1793" s="16">
        <v>269</v>
      </c>
      <c r="AJ1793" s="16">
        <v>69</v>
      </c>
      <c r="AK1793" s="16">
        <v>247</v>
      </c>
      <c r="AL1793" s="16">
        <v>6</v>
      </c>
      <c r="AM1793" s="16">
        <v>3</v>
      </c>
      <c r="AN1793" s="16">
        <v>254</v>
      </c>
      <c r="AO1793" s="16">
        <v>15</v>
      </c>
    </row>
    <row r="1794" hidden="1" spans="1:41">
      <c r="A1794">
        <v>4308458</v>
      </c>
      <c r="B1794" t="s">
        <v>1772</v>
      </c>
      <c r="C1794" t="s">
        <v>77</v>
      </c>
      <c r="D1794">
        <v>291</v>
      </c>
      <c r="E1794">
        <v>371</v>
      </c>
      <c r="F1794">
        <v>252</v>
      </c>
      <c r="G1794">
        <v>356</v>
      </c>
      <c r="H1794" s="16">
        <f t="shared" ref="H1794:H1857" si="28">+J1794+I1794</f>
        <v>4572</v>
      </c>
      <c r="I1794" s="16">
        <v>3005</v>
      </c>
      <c r="J1794" s="16">
        <v>1567</v>
      </c>
      <c r="K1794" s="16">
        <v>2257</v>
      </c>
      <c r="L1794" s="16">
        <v>2315</v>
      </c>
      <c r="M1794" s="16">
        <v>220</v>
      </c>
      <c r="N1794" s="16">
        <v>275</v>
      </c>
      <c r="O1794" s="16">
        <v>317</v>
      </c>
      <c r="P1794" s="16">
        <v>246</v>
      </c>
      <c r="Q1794" s="16">
        <v>429</v>
      </c>
      <c r="R1794" s="16">
        <v>278</v>
      </c>
      <c r="S1794" s="16">
        <v>709</v>
      </c>
      <c r="T1794" s="16">
        <v>679</v>
      </c>
      <c r="U1794" s="16">
        <v>582</v>
      </c>
      <c r="V1794" s="16">
        <v>837</v>
      </c>
      <c r="W1794" s="19">
        <v>-0.34</v>
      </c>
      <c r="X1794" s="16">
        <v>4074</v>
      </c>
      <c r="Y1794" s="16">
        <v>1702</v>
      </c>
      <c r="Z1794" s="16">
        <v>1134</v>
      </c>
      <c r="AA1794" s="16">
        <v>568</v>
      </c>
      <c r="AB1794" s="19">
        <v>24080.35</v>
      </c>
      <c r="AC1794" s="19">
        <v>29917.32</v>
      </c>
      <c r="AD1794" s="16">
        <v>237</v>
      </c>
      <c r="AE1794" s="20">
        <v>650.365</v>
      </c>
      <c r="AF1794" s="19">
        <v>7</v>
      </c>
      <c r="AG1794" s="16">
        <v>243210</v>
      </c>
      <c r="AH1794" s="19">
        <v>52654</v>
      </c>
      <c r="AI1794" s="16">
        <v>215</v>
      </c>
      <c r="AJ1794" s="16">
        <v>65</v>
      </c>
      <c r="AK1794" s="16">
        <v>270</v>
      </c>
      <c r="AL1794" s="16">
        <v>5</v>
      </c>
      <c r="AM1794" s="16">
        <v>2</v>
      </c>
      <c r="AN1794" s="16">
        <v>191</v>
      </c>
      <c r="AO1794" s="16">
        <v>24</v>
      </c>
    </row>
    <row r="1795" hidden="1" spans="1:41">
      <c r="A1795">
        <v>2304459</v>
      </c>
      <c r="B1795" t="s">
        <v>1773</v>
      </c>
      <c r="C1795" t="s">
        <v>50</v>
      </c>
      <c r="D1795">
        <v>298</v>
      </c>
      <c r="E1795">
        <v>361</v>
      </c>
      <c r="F1795">
        <v>270</v>
      </c>
      <c r="G1795">
        <v>342</v>
      </c>
      <c r="H1795" s="16">
        <f t="shared" si="28"/>
        <v>16427</v>
      </c>
      <c r="I1795" s="16">
        <v>10042</v>
      </c>
      <c r="J1795" s="16">
        <v>6385</v>
      </c>
      <c r="K1795" s="16">
        <v>8293</v>
      </c>
      <c r="L1795" s="16">
        <v>8134</v>
      </c>
      <c r="M1795" s="16">
        <v>1166</v>
      </c>
      <c r="N1795" s="16">
        <v>1334</v>
      </c>
      <c r="O1795" s="16">
        <v>1381</v>
      </c>
      <c r="P1795" s="16">
        <v>947</v>
      </c>
      <c r="Q1795" s="16">
        <v>1898</v>
      </c>
      <c r="R1795" s="16">
        <v>1413</v>
      </c>
      <c r="S1795" s="16">
        <v>2769</v>
      </c>
      <c r="T1795" s="16">
        <v>1981</v>
      </c>
      <c r="U1795" s="16">
        <v>1531</v>
      </c>
      <c r="V1795" s="16">
        <v>2007</v>
      </c>
      <c r="W1795" s="19">
        <v>0.96</v>
      </c>
      <c r="X1795" s="16">
        <v>11655</v>
      </c>
      <c r="Y1795" s="16">
        <v>5283</v>
      </c>
      <c r="Z1795" s="16">
        <v>3234</v>
      </c>
      <c r="AA1795" s="16">
        <v>2049</v>
      </c>
      <c r="AB1795" s="19">
        <v>13430.33</v>
      </c>
      <c r="AC1795" s="19">
        <v>6192.33</v>
      </c>
      <c r="AD1795" s="16">
        <v>116</v>
      </c>
      <c r="AE1795" s="20">
        <v>278.765</v>
      </c>
      <c r="AF1795" s="19">
        <v>58.9</v>
      </c>
      <c r="AG1795" s="16">
        <v>141422</v>
      </c>
      <c r="AH1795" s="19">
        <v>8866</v>
      </c>
      <c r="AI1795" s="16">
        <v>330</v>
      </c>
      <c r="AJ1795" s="16">
        <v>86</v>
      </c>
      <c r="AK1795" s="16">
        <v>295</v>
      </c>
      <c r="AL1795" s="16">
        <v>13</v>
      </c>
      <c r="AM1795" s="16">
        <v>1</v>
      </c>
      <c r="AN1795" s="16">
        <v>322</v>
      </c>
      <c r="AO1795" s="16">
        <v>8</v>
      </c>
    </row>
    <row r="1796" hidden="1" spans="1:41">
      <c r="A1796">
        <v>2104206</v>
      </c>
      <c r="B1796" t="s">
        <v>1774</v>
      </c>
      <c r="C1796" t="s">
        <v>67</v>
      </c>
      <c r="D1796">
        <v>290</v>
      </c>
      <c r="E1796">
        <v>349</v>
      </c>
      <c r="F1796">
        <v>255</v>
      </c>
      <c r="G1796">
        <v>327</v>
      </c>
      <c r="H1796" s="16">
        <f t="shared" si="28"/>
        <v>15263</v>
      </c>
      <c r="I1796" s="16">
        <v>9160</v>
      </c>
      <c r="J1796" s="16">
        <v>6103</v>
      </c>
      <c r="K1796" s="16">
        <v>7659</v>
      </c>
      <c r="L1796" s="16">
        <v>7604</v>
      </c>
      <c r="M1796" s="16">
        <v>1480</v>
      </c>
      <c r="N1796" s="16">
        <v>1612</v>
      </c>
      <c r="O1796" s="16">
        <v>1634</v>
      </c>
      <c r="P1796" s="16">
        <v>1036</v>
      </c>
      <c r="Q1796" s="16">
        <v>1536</v>
      </c>
      <c r="R1796" s="16">
        <v>974</v>
      </c>
      <c r="S1796" s="16">
        <v>2270</v>
      </c>
      <c r="T1796" s="16">
        <v>1685</v>
      </c>
      <c r="U1796" s="16">
        <v>1323</v>
      </c>
      <c r="V1796" s="16">
        <v>1713</v>
      </c>
      <c r="W1796" s="19">
        <v>0.04</v>
      </c>
      <c r="X1796" s="16">
        <v>9892</v>
      </c>
      <c r="Y1796" s="16">
        <v>4483</v>
      </c>
      <c r="Z1796" s="16">
        <v>2745</v>
      </c>
      <c r="AA1796" s="16">
        <v>1738</v>
      </c>
      <c r="AB1796" s="19">
        <v>13046.63</v>
      </c>
      <c r="AC1796" s="19">
        <v>4385.08</v>
      </c>
      <c r="AD1796" s="16">
        <v>355</v>
      </c>
      <c r="AE1796" s="20">
        <v>694.997</v>
      </c>
      <c r="AF1796" s="19">
        <v>22</v>
      </c>
      <c r="AG1796" s="16">
        <v>89560</v>
      </c>
      <c r="AH1796" s="19">
        <v>5877</v>
      </c>
      <c r="AI1796" s="16">
        <v>205</v>
      </c>
      <c r="AJ1796" s="16">
        <v>30</v>
      </c>
      <c r="AK1796" s="16">
        <v>197</v>
      </c>
      <c r="AL1796" s="16">
        <v>8</v>
      </c>
      <c r="AM1796" s="16">
        <v>1</v>
      </c>
      <c r="AN1796" s="16">
        <v>202</v>
      </c>
      <c r="AO1796" s="16">
        <v>3</v>
      </c>
    </row>
    <row r="1797" hidden="1" spans="1:41">
      <c r="A1797">
        <v>3126406</v>
      </c>
      <c r="B1797" t="s">
        <v>1775</v>
      </c>
      <c r="C1797" t="s">
        <v>44</v>
      </c>
      <c r="D1797">
        <v>287</v>
      </c>
      <c r="E1797">
        <v>331</v>
      </c>
      <c r="F1797">
        <v>256</v>
      </c>
      <c r="G1797">
        <v>303</v>
      </c>
      <c r="H1797" s="16">
        <f t="shared" si="28"/>
        <v>2950</v>
      </c>
      <c r="I1797" s="16">
        <v>1943</v>
      </c>
      <c r="J1797" s="16">
        <v>1007</v>
      </c>
      <c r="K1797" s="16">
        <v>1535</v>
      </c>
      <c r="L1797" s="16">
        <v>1415</v>
      </c>
      <c r="M1797" s="16">
        <v>189</v>
      </c>
      <c r="N1797" s="16">
        <v>202</v>
      </c>
      <c r="O1797" s="16">
        <v>233</v>
      </c>
      <c r="P1797" s="16">
        <v>132</v>
      </c>
      <c r="Q1797" s="16">
        <v>318</v>
      </c>
      <c r="R1797" s="16">
        <v>209</v>
      </c>
      <c r="S1797" s="16">
        <v>499</v>
      </c>
      <c r="T1797" s="16">
        <v>396</v>
      </c>
      <c r="U1797" s="16">
        <v>315</v>
      </c>
      <c r="V1797" s="16">
        <v>457</v>
      </c>
      <c r="W1797" s="19">
        <v>0.63</v>
      </c>
      <c r="X1797" s="16">
        <v>2562</v>
      </c>
      <c r="Y1797" s="16">
        <v>983</v>
      </c>
      <c r="Z1797" s="16">
        <v>643</v>
      </c>
      <c r="AA1797" s="16">
        <v>340</v>
      </c>
      <c r="AB1797" s="19">
        <v>17521.33</v>
      </c>
      <c r="AC1797" s="19">
        <v>13057.05</v>
      </c>
      <c r="AD1797" s="16">
        <v>59</v>
      </c>
      <c r="AE1797" s="20">
        <v>198.709</v>
      </c>
      <c r="AF1797" s="19">
        <v>14.8</v>
      </c>
      <c r="AG1797" s="16">
        <v>32950</v>
      </c>
      <c r="AH1797" s="19">
        <v>11390</v>
      </c>
      <c r="AI1797" s="16">
        <v>90</v>
      </c>
      <c r="AJ1797" s="16">
        <v>192</v>
      </c>
      <c r="AK1797" s="16">
        <v>200</v>
      </c>
      <c r="AL1797" s="16">
        <v>9</v>
      </c>
      <c r="AM1797" s="16">
        <v>1</v>
      </c>
      <c r="AN1797" s="16">
        <v>83</v>
      </c>
      <c r="AO1797" s="16">
        <v>7</v>
      </c>
    </row>
    <row r="1798" hidden="1" spans="1:41">
      <c r="A1798">
        <v>4108304</v>
      </c>
      <c r="B1798" t="s">
        <v>1776</v>
      </c>
      <c r="C1798" t="s">
        <v>55</v>
      </c>
      <c r="D1798">
        <v>715</v>
      </c>
      <c r="E1798">
        <v>3076</v>
      </c>
      <c r="F1798">
        <v>717</v>
      </c>
      <c r="G1798">
        <v>3998</v>
      </c>
      <c r="H1798" s="16">
        <f t="shared" si="28"/>
        <v>264086</v>
      </c>
      <c r="I1798" s="16">
        <v>262171</v>
      </c>
      <c r="J1798" s="16">
        <v>1915</v>
      </c>
      <c r="K1798" s="16">
        <v>128719</v>
      </c>
      <c r="L1798" s="16">
        <v>135367</v>
      </c>
      <c r="M1798" s="16">
        <v>19115</v>
      </c>
      <c r="N1798" s="16">
        <v>19988</v>
      </c>
      <c r="O1798" s="16">
        <v>21423</v>
      </c>
      <c r="P1798" s="16">
        <v>13770</v>
      </c>
      <c r="Q1798" s="16">
        <v>30916</v>
      </c>
      <c r="R1798" s="16">
        <v>21525</v>
      </c>
      <c r="S1798" s="16">
        <v>44330</v>
      </c>
      <c r="T1798" s="16">
        <v>36889</v>
      </c>
      <c r="U1798" s="16">
        <v>29222</v>
      </c>
      <c r="V1798" s="16">
        <v>26908</v>
      </c>
      <c r="W1798" s="19">
        <v>0.03</v>
      </c>
      <c r="X1798" s="16">
        <v>231667</v>
      </c>
      <c r="Y1798" s="16">
        <v>89772</v>
      </c>
      <c r="Z1798" s="16">
        <v>89112</v>
      </c>
      <c r="AA1798" s="16">
        <v>660</v>
      </c>
      <c r="AB1798" s="19">
        <v>23638.67</v>
      </c>
      <c r="AC1798" s="19">
        <v>26371.9</v>
      </c>
      <c r="AD1798" s="16">
        <v>535</v>
      </c>
      <c r="AE1798" s="20">
        <v>618.353</v>
      </c>
      <c r="AF1798" s="19">
        <v>427.1</v>
      </c>
      <c r="AG1798" s="16">
        <v>12000395</v>
      </c>
      <c r="AH1798" s="19">
        <v>45494</v>
      </c>
      <c r="AI1798" s="16">
        <v>12457</v>
      </c>
      <c r="AJ1798" s="16">
        <v>4489</v>
      </c>
      <c r="AK1798" s="16">
        <v>16576</v>
      </c>
      <c r="AL1798" s="16">
        <v>36</v>
      </c>
      <c r="AM1798" s="16">
        <v>31</v>
      </c>
      <c r="AN1798" s="16">
        <v>11057</v>
      </c>
      <c r="AO1798" s="16">
        <v>1400</v>
      </c>
    </row>
    <row r="1799" hidden="1" spans="1:41">
      <c r="A1799">
        <v>4108452</v>
      </c>
      <c r="B1799" t="s">
        <v>1777</v>
      </c>
      <c r="C1799" t="s">
        <v>55</v>
      </c>
      <c r="D1799">
        <v>300</v>
      </c>
      <c r="E1799">
        <v>351</v>
      </c>
      <c r="F1799">
        <v>262</v>
      </c>
      <c r="G1799">
        <v>329</v>
      </c>
      <c r="H1799" s="16">
        <f t="shared" si="28"/>
        <v>5013</v>
      </c>
      <c r="I1799" s="16">
        <v>3764</v>
      </c>
      <c r="J1799" s="16">
        <v>1249</v>
      </c>
      <c r="K1799" s="16">
        <v>2495</v>
      </c>
      <c r="L1799" s="16">
        <v>2518</v>
      </c>
      <c r="M1799" s="16">
        <v>378</v>
      </c>
      <c r="N1799" s="16">
        <v>480</v>
      </c>
      <c r="O1799" s="16">
        <v>482</v>
      </c>
      <c r="P1799" s="16">
        <v>294</v>
      </c>
      <c r="Q1799" s="16">
        <v>529</v>
      </c>
      <c r="R1799" s="16">
        <v>354</v>
      </c>
      <c r="S1799" s="16">
        <v>722</v>
      </c>
      <c r="T1799" s="16">
        <v>602</v>
      </c>
      <c r="U1799" s="16">
        <v>540</v>
      </c>
      <c r="V1799" s="16">
        <v>632</v>
      </c>
      <c r="W1799" s="19">
        <v>-1.28</v>
      </c>
      <c r="X1799" s="16">
        <v>4162</v>
      </c>
      <c r="Y1799" s="16">
        <v>1614</v>
      </c>
      <c r="Z1799" s="16">
        <v>1188</v>
      </c>
      <c r="AA1799" s="16">
        <v>426</v>
      </c>
      <c r="AB1799" s="19">
        <v>15320.57</v>
      </c>
      <c r="AC1799" s="19">
        <v>15257.2</v>
      </c>
      <c r="AD1799" s="16">
        <v>285</v>
      </c>
      <c r="AE1799" s="20">
        <v>235.382</v>
      </c>
      <c r="AF1799" s="19">
        <v>21.3</v>
      </c>
      <c r="AG1799" s="16">
        <v>87392</v>
      </c>
      <c r="AH1799" s="19">
        <v>16774</v>
      </c>
      <c r="AI1799" s="16">
        <v>140</v>
      </c>
      <c r="AJ1799" s="16">
        <v>93</v>
      </c>
      <c r="AK1799" s="16">
        <v>226</v>
      </c>
      <c r="AL1799" s="16">
        <v>4</v>
      </c>
      <c r="AM1799" s="16">
        <v>1</v>
      </c>
      <c r="AN1799" s="16">
        <v>136</v>
      </c>
      <c r="AO1799" s="16">
        <v>4</v>
      </c>
    </row>
    <row r="1800" hidden="1" spans="1:41">
      <c r="A1800">
        <v>4205506</v>
      </c>
      <c r="B1800" t="s">
        <v>1778</v>
      </c>
      <c r="C1800" t="s">
        <v>57</v>
      </c>
      <c r="D1800">
        <v>342</v>
      </c>
      <c r="E1800">
        <v>868</v>
      </c>
      <c r="F1800">
        <v>316</v>
      </c>
      <c r="G1800">
        <v>995</v>
      </c>
      <c r="H1800" s="16">
        <f t="shared" si="28"/>
        <v>36406</v>
      </c>
      <c r="I1800" s="16">
        <v>31419</v>
      </c>
      <c r="J1800" s="16">
        <v>4987</v>
      </c>
      <c r="K1800" s="16">
        <v>18282</v>
      </c>
      <c r="L1800" s="16">
        <v>18124</v>
      </c>
      <c r="M1800" s="16">
        <v>2706</v>
      </c>
      <c r="N1800" s="16">
        <v>2973</v>
      </c>
      <c r="O1800" s="16">
        <v>3086</v>
      </c>
      <c r="P1800" s="16">
        <v>1906</v>
      </c>
      <c r="Q1800" s="16">
        <v>4009</v>
      </c>
      <c r="R1800" s="16">
        <v>2759</v>
      </c>
      <c r="S1800" s="16">
        <v>5941</v>
      </c>
      <c r="T1800" s="16">
        <v>4866</v>
      </c>
      <c r="U1800" s="16">
        <v>3987</v>
      </c>
      <c r="V1800" s="16">
        <v>4173</v>
      </c>
      <c r="W1800" s="19">
        <v>0.42</v>
      </c>
      <c r="X1800" s="16">
        <v>31132</v>
      </c>
      <c r="Y1800" s="16">
        <v>12399</v>
      </c>
      <c r="Z1800" s="16">
        <v>10807</v>
      </c>
      <c r="AA1800" s="16">
        <v>1592</v>
      </c>
      <c r="AB1800" s="19">
        <v>26337.44</v>
      </c>
      <c r="AC1800" s="19">
        <v>10770.28</v>
      </c>
      <c r="AD1800" s="16">
        <v>243</v>
      </c>
      <c r="AE1800" s="20">
        <v>547.854</v>
      </c>
      <c r="AF1800" s="19">
        <v>66.5</v>
      </c>
      <c r="AG1800" s="16">
        <v>868470</v>
      </c>
      <c r="AH1800" s="19">
        <v>24163</v>
      </c>
      <c r="AI1800" s="16">
        <v>1106</v>
      </c>
      <c r="AJ1800" s="16">
        <v>463</v>
      </c>
      <c r="AK1800" s="16">
        <v>1693</v>
      </c>
      <c r="AL1800" s="16">
        <v>107</v>
      </c>
      <c r="AM1800" s="16">
        <v>6</v>
      </c>
      <c r="AN1800" s="16">
        <v>974</v>
      </c>
      <c r="AO1800" s="16">
        <v>132</v>
      </c>
    </row>
    <row r="1801" hidden="1" spans="1:41">
      <c r="A1801">
        <v>3516200</v>
      </c>
      <c r="B1801" t="s">
        <v>1779</v>
      </c>
      <c r="C1801" t="s">
        <v>87</v>
      </c>
      <c r="D1801">
        <v>719</v>
      </c>
      <c r="E1801">
        <v>7331</v>
      </c>
      <c r="F1801">
        <v>725</v>
      </c>
      <c r="G1801">
        <v>8994</v>
      </c>
      <c r="H1801" s="16">
        <f t="shared" si="28"/>
        <v>349680</v>
      </c>
      <c r="I1801" s="16">
        <v>344568</v>
      </c>
      <c r="J1801" s="16">
        <v>5112</v>
      </c>
      <c r="K1801" s="16">
        <v>172603</v>
      </c>
      <c r="L1801" s="16">
        <v>177077</v>
      </c>
      <c r="M1801" s="16">
        <v>21688</v>
      </c>
      <c r="N1801" s="16">
        <v>23540</v>
      </c>
      <c r="O1801" s="16">
        <v>24992</v>
      </c>
      <c r="P1801" s="16">
        <v>16540</v>
      </c>
      <c r="Q1801" s="16">
        <v>39396</v>
      </c>
      <c r="R1801" s="16">
        <v>25544</v>
      </c>
      <c r="S1801" s="16">
        <v>53919</v>
      </c>
      <c r="T1801" s="16">
        <v>51475</v>
      </c>
      <c r="U1801" s="16">
        <v>42139</v>
      </c>
      <c r="V1801" s="16">
        <v>50447</v>
      </c>
      <c r="W1801" s="19">
        <v>0.72</v>
      </c>
      <c r="X1801" s="16">
        <v>317064</v>
      </c>
      <c r="Y1801" s="16">
        <v>117796</v>
      </c>
      <c r="Z1801" s="16">
        <v>116084</v>
      </c>
      <c r="AA1801" s="16">
        <v>1712</v>
      </c>
      <c r="AB1801" s="19">
        <v>28389.55</v>
      </c>
      <c r="AC1801" s="19">
        <v>25397.47</v>
      </c>
      <c r="AD1801" s="16">
        <v>342</v>
      </c>
      <c r="AE1801" s="20">
        <v>605.679</v>
      </c>
      <c r="AF1801" s="19">
        <v>577.3</v>
      </c>
      <c r="AG1801" s="16">
        <v>8443012</v>
      </c>
      <c r="AH1801" s="19">
        <v>24679</v>
      </c>
      <c r="AI1801" s="16">
        <v>16727</v>
      </c>
      <c r="AJ1801" s="16">
        <v>13256</v>
      </c>
      <c r="AK1801" s="16">
        <v>18158</v>
      </c>
      <c r="AL1801" s="16">
        <v>1196</v>
      </c>
      <c r="AM1801" s="16">
        <v>44</v>
      </c>
      <c r="AN1801" s="16">
        <v>14499</v>
      </c>
      <c r="AO1801" s="16">
        <v>2228</v>
      </c>
    </row>
    <row r="1802" hidden="1" spans="1:41">
      <c r="A1802">
        <v>2204006</v>
      </c>
      <c r="B1802" t="s">
        <v>1780</v>
      </c>
      <c r="C1802" t="s">
        <v>75</v>
      </c>
      <c r="D1802">
        <v>285</v>
      </c>
      <c r="E1802">
        <v>326</v>
      </c>
      <c r="F1802">
        <v>247</v>
      </c>
      <c r="G1802">
        <v>297</v>
      </c>
      <c r="H1802" s="16">
        <f t="shared" si="28"/>
        <v>5260</v>
      </c>
      <c r="I1802" s="16">
        <v>3320</v>
      </c>
      <c r="J1802" s="16">
        <v>1940</v>
      </c>
      <c r="K1802" s="16">
        <v>2555</v>
      </c>
      <c r="L1802" s="16">
        <v>2705</v>
      </c>
      <c r="M1802" s="16">
        <v>338</v>
      </c>
      <c r="N1802" s="16">
        <v>447</v>
      </c>
      <c r="O1802" s="16">
        <v>500</v>
      </c>
      <c r="P1802" s="16">
        <v>339</v>
      </c>
      <c r="Q1802" s="16">
        <v>470</v>
      </c>
      <c r="R1802" s="16">
        <v>363</v>
      </c>
      <c r="S1802" s="16">
        <v>766</v>
      </c>
      <c r="T1802" s="16">
        <v>647</v>
      </c>
      <c r="U1802" s="16">
        <v>593</v>
      </c>
      <c r="V1802" s="16">
        <v>797</v>
      </c>
      <c r="W1802" s="19">
        <v>-0.05</v>
      </c>
      <c r="X1802" s="16">
        <v>3544</v>
      </c>
      <c r="Y1802" s="16">
        <v>1695</v>
      </c>
      <c r="Z1802" s="16">
        <v>1079</v>
      </c>
      <c r="AA1802" s="16">
        <v>616</v>
      </c>
      <c r="AB1802" s="19">
        <v>12848.23</v>
      </c>
      <c r="AC1802" s="19">
        <v>5800.91</v>
      </c>
      <c r="AD1802" s="16">
        <v>156</v>
      </c>
      <c r="AE1802" s="20">
        <v>268.702</v>
      </c>
      <c r="AF1802" s="19">
        <v>19.6</v>
      </c>
      <c r="AG1802" s="16">
        <v>31501</v>
      </c>
      <c r="AH1802" s="19">
        <v>5981</v>
      </c>
      <c r="AI1802" s="16">
        <v>76</v>
      </c>
      <c r="AJ1802" s="16">
        <v>11</v>
      </c>
      <c r="AK1802" s="16">
        <v>63</v>
      </c>
      <c r="AL1802" s="16">
        <v>1</v>
      </c>
      <c r="AM1802" s="16">
        <v>1</v>
      </c>
      <c r="AN1802" s="16">
        <v>76</v>
      </c>
      <c r="AO1802" s="16">
        <v>0</v>
      </c>
    </row>
    <row r="1803" hidden="1" spans="1:41">
      <c r="A1803">
        <v>4108320</v>
      </c>
      <c r="B1803" t="s">
        <v>1781</v>
      </c>
      <c r="C1803" t="s">
        <v>55</v>
      </c>
      <c r="D1803">
        <v>299</v>
      </c>
      <c r="E1803">
        <v>440</v>
      </c>
      <c r="F1803">
        <v>263</v>
      </c>
      <c r="G1803">
        <v>921</v>
      </c>
      <c r="H1803" s="16">
        <f t="shared" si="28"/>
        <v>6316</v>
      </c>
      <c r="I1803" s="16">
        <v>4356</v>
      </c>
      <c r="J1803" s="16">
        <v>1960</v>
      </c>
      <c r="K1803" s="16">
        <v>3188</v>
      </c>
      <c r="L1803" s="16">
        <v>3128</v>
      </c>
      <c r="M1803" s="16">
        <v>386</v>
      </c>
      <c r="N1803" s="16">
        <v>421</v>
      </c>
      <c r="O1803" s="16">
        <v>416</v>
      </c>
      <c r="P1803" s="16">
        <v>344</v>
      </c>
      <c r="Q1803" s="16">
        <v>552</v>
      </c>
      <c r="R1803" s="16">
        <v>350</v>
      </c>
      <c r="S1803" s="16">
        <v>766</v>
      </c>
      <c r="T1803" s="16">
        <v>871</v>
      </c>
      <c r="U1803" s="16">
        <v>854</v>
      </c>
      <c r="V1803" s="16">
        <v>1356</v>
      </c>
      <c r="W1803" s="19">
        <v>-0.52</v>
      </c>
      <c r="X1803" s="16">
        <v>5072</v>
      </c>
      <c r="Y1803" s="16">
        <v>2273</v>
      </c>
      <c r="Z1803" s="16">
        <v>1583</v>
      </c>
      <c r="AA1803" s="16">
        <v>690</v>
      </c>
      <c r="AB1803" s="19">
        <v>21191.53</v>
      </c>
      <c r="AC1803" s="19">
        <v>21146.25</v>
      </c>
      <c r="AD1803" s="16">
        <v>487</v>
      </c>
      <c r="AE1803" s="20">
        <v>321.898</v>
      </c>
      <c r="AF1803" s="19">
        <v>19.6</v>
      </c>
      <c r="AG1803" s="16">
        <v>148423</v>
      </c>
      <c r="AH1803" s="19">
        <v>23137</v>
      </c>
      <c r="AI1803" s="16">
        <v>253</v>
      </c>
      <c r="AJ1803" s="16">
        <v>149</v>
      </c>
      <c r="AK1803" s="16">
        <v>254</v>
      </c>
      <c r="AL1803" s="16">
        <v>1</v>
      </c>
      <c r="AM1803" s="16">
        <v>1</v>
      </c>
      <c r="AN1803" s="16">
        <v>223</v>
      </c>
      <c r="AO1803" s="16">
        <v>30</v>
      </c>
    </row>
    <row r="1804" hidden="1" spans="1:41">
      <c r="A1804">
        <v>2204105</v>
      </c>
      <c r="B1804" t="s">
        <v>1782</v>
      </c>
      <c r="C1804" t="s">
        <v>75</v>
      </c>
      <c r="D1804">
        <v>285</v>
      </c>
      <c r="E1804">
        <v>327</v>
      </c>
      <c r="F1804">
        <v>250</v>
      </c>
      <c r="G1804">
        <v>299</v>
      </c>
      <c r="H1804" s="16">
        <f t="shared" si="28"/>
        <v>4265</v>
      </c>
      <c r="I1804" s="16">
        <v>2076</v>
      </c>
      <c r="J1804" s="16">
        <v>2189</v>
      </c>
      <c r="K1804" s="16">
        <v>2104</v>
      </c>
      <c r="L1804" s="16">
        <v>2161</v>
      </c>
      <c r="M1804" s="16">
        <v>304</v>
      </c>
      <c r="N1804" s="16">
        <v>337</v>
      </c>
      <c r="O1804" s="16">
        <v>358</v>
      </c>
      <c r="P1804" s="16">
        <v>264</v>
      </c>
      <c r="Q1804" s="16">
        <v>420</v>
      </c>
      <c r="R1804" s="16">
        <v>278</v>
      </c>
      <c r="S1804" s="16">
        <v>598</v>
      </c>
      <c r="T1804" s="16">
        <v>498</v>
      </c>
      <c r="U1804" s="16">
        <v>527</v>
      </c>
      <c r="V1804" s="16">
        <v>681</v>
      </c>
      <c r="W1804" s="19">
        <v>-0.51</v>
      </c>
      <c r="X1804" s="16">
        <v>2915</v>
      </c>
      <c r="Y1804" s="16">
        <v>1396</v>
      </c>
      <c r="Z1804" s="16">
        <v>706</v>
      </c>
      <c r="AA1804" s="16">
        <v>690</v>
      </c>
      <c r="AB1804" s="19">
        <v>14359.5</v>
      </c>
      <c r="AC1804" s="19">
        <v>6852.83</v>
      </c>
      <c r="AD1804" s="16">
        <v>170</v>
      </c>
      <c r="AE1804" s="20">
        <v>656.475</v>
      </c>
      <c r="AF1804" s="19">
        <v>6.5</v>
      </c>
      <c r="AG1804" s="16">
        <v>32682</v>
      </c>
      <c r="AH1804" s="19">
        <v>7543</v>
      </c>
      <c r="AI1804" s="16">
        <v>65</v>
      </c>
      <c r="AJ1804" s="16">
        <v>10</v>
      </c>
      <c r="AK1804" s="16">
        <v>73</v>
      </c>
      <c r="AL1804" s="16">
        <v>0</v>
      </c>
      <c r="AM1804" s="16">
        <v>1</v>
      </c>
      <c r="AN1804" s="16">
        <v>65</v>
      </c>
      <c r="AO1804" s="16">
        <v>0</v>
      </c>
    </row>
    <row r="1805" hidden="1" spans="1:41">
      <c r="A1805">
        <v>3126505</v>
      </c>
      <c r="B1805" t="s">
        <v>1783</v>
      </c>
      <c r="C1805" t="s">
        <v>44</v>
      </c>
      <c r="D1805">
        <v>291</v>
      </c>
      <c r="E1805">
        <v>357</v>
      </c>
      <c r="F1805">
        <v>258</v>
      </c>
      <c r="G1805">
        <v>330</v>
      </c>
      <c r="H1805" s="16">
        <f t="shared" si="28"/>
        <v>10558</v>
      </c>
      <c r="I1805" s="16">
        <v>2978</v>
      </c>
      <c r="J1805" s="16">
        <v>7580</v>
      </c>
      <c r="K1805" s="16">
        <v>5494</v>
      </c>
      <c r="L1805" s="16">
        <v>5064</v>
      </c>
      <c r="M1805" s="16">
        <v>520</v>
      </c>
      <c r="N1805" s="16">
        <v>758</v>
      </c>
      <c r="O1805" s="16">
        <v>798</v>
      </c>
      <c r="P1805" s="16">
        <v>547</v>
      </c>
      <c r="Q1805" s="16">
        <v>1471</v>
      </c>
      <c r="R1805" s="16">
        <v>856</v>
      </c>
      <c r="S1805" s="16">
        <v>1450</v>
      </c>
      <c r="T1805" s="16">
        <v>1214</v>
      </c>
      <c r="U1805" s="16">
        <v>1135</v>
      </c>
      <c r="V1805" s="16">
        <v>1809</v>
      </c>
      <c r="W1805" s="19">
        <v>0.02</v>
      </c>
      <c r="X1805" s="16">
        <v>8147</v>
      </c>
      <c r="Y1805" s="16">
        <v>3172</v>
      </c>
      <c r="Z1805" s="16">
        <v>972</v>
      </c>
      <c r="AA1805" s="16">
        <v>2200</v>
      </c>
      <c r="AB1805" s="19">
        <v>17635</v>
      </c>
      <c r="AC1805" s="19">
        <v>7659.02</v>
      </c>
      <c r="AD1805" s="16">
        <v>356</v>
      </c>
      <c r="AE1805" s="20">
        <v>461.481</v>
      </c>
      <c r="AF1805" s="19">
        <v>22.9</v>
      </c>
      <c r="AG1805" s="16">
        <v>60514</v>
      </c>
      <c r="AH1805" s="19">
        <v>5736</v>
      </c>
      <c r="AI1805" s="16">
        <v>113</v>
      </c>
      <c r="AJ1805" s="16">
        <v>54</v>
      </c>
      <c r="AK1805" s="16">
        <v>165</v>
      </c>
      <c r="AL1805" s="16">
        <v>1</v>
      </c>
      <c r="AM1805" s="16">
        <v>1</v>
      </c>
      <c r="AN1805" s="16">
        <v>113</v>
      </c>
      <c r="AO1805" s="16">
        <v>0</v>
      </c>
    </row>
    <row r="1806" hidden="1" spans="1:41">
      <c r="A1806">
        <v>4108403</v>
      </c>
      <c r="B1806" t="s">
        <v>1784</v>
      </c>
      <c r="C1806" t="s">
        <v>55</v>
      </c>
      <c r="D1806">
        <v>429</v>
      </c>
      <c r="E1806">
        <v>1536</v>
      </c>
      <c r="F1806">
        <v>389</v>
      </c>
      <c r="G1806">
        <v>1712</v>
      </c>
      <c r="H1806" s="16">
        <f t="shared" si="28"/>
        <v>89420</v>
      </c>
      <c r="I1806" s="16">
        <v>77841</v>
      </c>
      <c r="J1806" s="16">
        <v>11579</v>
      </c>
      <c r="K1806" s="16">
        <v>44342</v>
      </c>
      <c r="L1806" s="16">
        <v>45078</v>
      </c>
      <c r="M1806" s="16">
        <v>5690</v>
      </c>
      <c r="N1806" s="16">
        <v>5662</v>
      </c>
      <c r="O1806" s="16">
        <v>6314</v>
      </c>
      <c r="P1806" s="16">
        <v>4293</v>
      </c>
      <c r="Q1806" s="16">
        <v>10863</v>
      </c>
      <c r="R1806" s="16">
        <v>7557</v>
      </c>
      <c r="S1806" s="16">
        <v>13690</v>
      </c>
      <c r="T1806" s="16">
        <v>12744</v>
      </c>
      <c r="U1806" s="16">
        <v>10743</v>
      </c>
      <c r="V1806" s="16">
        <v>11864</v>
      </c>
      <c r="W1806" s="19">
        <v>1.1</v>
      </c>
      <c r="X1806" s="16">
        <v>79411</v>
      </c>
      <c r="Y1806" s="16">
        <v>32152</v>
      </c>
      <c r="Z1806" s="16">
        <v>28360</v>
      </c>
      <c r="AA1806" s="16">
        <v>3792</v>
      </c>
      <c r="AB1806" s="19">
        <v>31977.29</v>
      </c>
      <c r="AC1806" s="19">
        <v>19332.05</v>
      </c>
      <c r="AD1806" s="16">
        <v>386</v>
      </c>
      <c r="AE1806" s="20">
        <v>735.111</v>
      </c>
      <c r="AF1806" s="19">
        <v>121.6</v>
      </c>
      <c r="AG1806" s="16">
        <v>2621480</v>
      </c>
      <c r="AH1806" s="19">
        <v>30306</v>
      </c>
      <c r="AI1806" s="16">
        <v>3383</v>
      </c>
      <c r="AJ1806" s="16">
        <v>2187</v>
      </c>
      <c r="AK1806" s="16">
        <v>5344</v>
      </c>
      <c r="AL1806" s="16">
        <v>59</v>
      </c>
      <c r="AM1806" s="16">
        <v>8</v>
      </c>
      <c r="AN1806" s="16">
        <v>2792</v>
      </c>
      <c r="AO1806" s="16">
        <v>591</v>
      </c>
    </row>
    <row r="1807" spans="1:41">
      <c r="A1807">
        <v>2403905</v>
      </c>
      <c r="B1807" t="s">
        <v>1785</v>
      </c>
      <c r="C1807" t="s">
        <v>73</v>
      </c>
      <c r="D1807">
        <v>284</v>
      </c>
      <c r="E1807">
        <v>327</v>
      </c>
      <c r="F1807">
        <v>247</v>
      </c>
      <c r="G1807">
        <v>294</v>
      </c>
      <c r="H1807" s="16">
        <f t="shared" si="28"/>
        <v>2880</v>
      </c>
      <c r="I1807" s="16">
        <v>1579</v>
      </c>
      <c r="J1807" s="16">
        <v>1301</v>
      </c>
      <c r="K1807" s="16">
        <v>1470</v>
      </c>
      <c r="L1807" s="16">
        <v>1410</v>
      </c>
      <c r="M1807" s="16">
        <v>175</v>
      </c>
      <c r="N1807" s="16">
        <v>202</v>
      </c>
      <c r="O1807" s="16">
        <v>216</v>
      </c>
      <c r="P1807" s="16">
        <v>156</v>
      </c>
      <c r="Q1807" s="16">
        <v>296</v>
      </c>
      <c r="R1807" s="16">
        <v>216</v>
      </c>
      <c r="S1807" s="16">
        <v>470</v>
      </c>
      <c r="T1807" s="16">
        <v>371</v>
      </c>
      <c r="U1807" s="16">
        <v>348</v>
      </c>
      <c r="V1807" s="16">
        <v>430</v>
      </c>
      <c r="W1807" s="19">
        <v>-0.33</v>
      </c>
      <c r="X1807" s="16">
        <v>1985</v>
      </c>
      <c r="Y1807" s="16">
        <v>924</v>
      </c>
      <c r="Z1807" s="16">
        <v>512</v>
      </c>
      <c r="AA1807" s="16">
        <v>412</v>
      </c>
      <c r="AB1807" s="19">
        <v>13590.55</v>
      </c>
      <c r="AC1807" s="19">
        <v>8319.38</v>
      </c>
      <c r="AD1807" s="16">
        <v>324</v>
      </c>
      <c r="AE1807" s="20">
        <v>181.558</v>
      </c>
      <c r="AF1807" s="19">
        <v>15.9</v>
      </c>
      <c r="AG1807" s="16">
        <v>23269</v>
      </c>
      <c r="AH1807" s="19">
        <v>7999</v>
      </c>
      <c r="AI1807" s="16">
        <v>35</v>
      </c>
      <c r="AJ1807" s="16">
        <v>7</v>
      </c>
      <c r="AK1807" s="16">
        <v>77</v>
      </c>
      <c r="AL1807" s="16">
        <v>1</v>
      </c>
      <c r="AM1807" s="16">
        <v>0</v>
      </c>
      <c r="AN1807" s="16">
        <v>34</v>
      </c>
      <c r="AO1807" s="16">
        <v>1</v>
      </c>
    </row>
    <row r="1808" hidden="1" spans="1:41">
      <c r="A1808">
        <v>3126604</v>
      </c>
      <c r="B1808" t="s">
        <v>1786</v>
      </c>
      <c r="C1808" t="s">
        <v>44</v>
      </c>
      <c r="D1808">
        <v>288</v>
      </c>
      <c r="E1808">
        <v>346</v>
      </c>
      <c r="F1808">
        <v>250</v>
      </c>
      <c r="G1808">
        <v>330</v>
      </c>
      <c r="H1808" s="16">
        <f t="shared" si="28"/>
        <v>5240</v>
      </c>
      <c r="I1808" s="16">
        <v>3275</v>
      </c>
      <c r="J1808" s="16">
        <v>1965</v>
      </c>
      <c r="K1808" s="16">
        <v>2760</v>
      </c>
      <c r="L1808" s="16">
        <v>2480</v>
      </c>
      <c r="M1808" s="16">
        <v>408</v>
      </c>
      <c r="N1808" s="16">
        <v>424</v>
      </c>
      <c r="O1808" s="16">
        <v>467</v>
      </c>
      <c r="P1808" s="16">
        <v>299</v>
      </c>
      <c r="Q1808" s="16">
        <v>543</v>
      </c>
      <c r="R1808" s="16">
        <v>389</v>
      </c>
      <c r="S1808" s="16">
        <v>831</v>
      </c>
      <c r="T1808" s="16">
        <v>610</v>
      </c>
      <c r="U1808" s="16">
        <v>541</v>
      </c>
      <c r="V1808" s="16">
        <v>728</v>
      </c>
      <c r="W1808" s="19">
        <v>0.5</v>
      </c>
      <c r="X1808" s="16">
        <v>3999</v>
      </c>
      <c r="Y1808" s="16">
        <v>1783</v>
      </c>
      <c r="Z1808" s="16">
        <v>1051</v>
      </c>
      <c r="AA1808" s="16">
        <v>732</v>
      </c>
      <c r="AB1808" s="19">
        <v>15286.73</v>
      </c>
      <c r="AC1808" s="19">
        <v>9022.82</v>
      </c>
      <c r="AD1808" s="16">
        <v>278</v>
      </c>
      <c r="AE1808" s="20">
        <v>1576.128</v>
      </c>
      <c r="AF1808" s="19">
        <v>3.3</v>
      </c>
      <c r="AG1808" s="16">
        <v>42991</v>
      </c>
      <c r="AH1808" s="19">
        <v>8332</v>
      </c>
      <c r="AI1808" s="16">
        <v>115</v>
      </c>
      <c r="AJ1808" s="16">
        <v>34</v>
      </c>
      <c r="AK1808" s="16">
        <v>162</v>
      </c>
      <c r="AL1808" s="16">
        <v>19</v>
      </c>
      <c r="AM1808" s="16">
        <v>1</v>
      </c>
      <c r="AN1808" s="16">
        <v>113</v>
      </c>
      <c r="AO1808" s="16">
        <v>2</v>
      </c>
    </row>
    <row r="1809" hidden="1" spans="1:41">
      <c r="A1809">
        <v>3516309</v>
      </c>
      <c r="B1809" t="s">
        <v>1787</v>
      </c>
      <c r="C1809" t="s">
        <v>87</v>
      </c>
      <c r="D1809">
        <v>454</v>
      </c>
      <c r="E1809">
        <v>976</v>
      </c>
      <c r="F1809">
        <v>417</v>
      </c>
      <c r="G1809">
        <v>1032</v>
      </c>
      <c r="H1809" s="16">
        <f t="shared" si="28"/>
        <v>173224</v>
      </c>
      <c r="I1809" s="16">
        <v>172932</v>
      </c>
      <c r="J1809" s="16">
        <v>292</v>
      </c>
      <c r="K1809" s="16">
        <v>86944</v>
      </c>
      <c r="L1809" s="16">
        <v>86280</v>
      </c>
      <c r="M1809" s="16">
        <v>14128</v>
      </c>
      <c r="N1809" s="16">
        <v>14848</v>
      </c>
      <c r="O1809" s="16">
        <v>16140</v>
      </c>
      <c r="P1809" s="16">
        <v>9965</v>
      </c>
      <c r="Q1809" s="16">
        <v>21324</v>
      </c>
      <c r="R1809" s="16">
        <v>14202</v>
      </c>
      <c r="S1809" s="16">
        <v>27660</v>
      </c>
      <c r="T1809" s="16">
        <v>22542</v>
      </c>
      <c r="U1809" s="16">
        <v>18139</v>
      </c>
      <c r="V1809" s="16">
        <v>14276</v>
      </c>
      <c r="W1809" s="19">
        <v>0.96</v>
      </c>
      <c r="X1809" s="16">
        <v>146139</v>
      </c>
      <c r="Y1809" s="16">
        <v>54091</v>
      </c>
      <c r="Z1809" s="16">
        <v>54004</v>
      </c>
      <c r="AA1809" s="16">
        <v>87</v>
      </c>
      <c r="AB1809" s="19">
        <v>17138.9</v>
      </c>
      <c r="AC1809" s="19">
        <v>12889.08</v>
      </c>
      <c r="AD1809" s="16">
        <v>32</v>
      </c>
      <c r="AE1809" s="20">
        <v>49.001</v>
      </c>
      <c r="AF1809" s="19">
        <v>3535.1</v>
      </c>
      <c r="AG1809" s="16">
        <v>1337906</v>
      </c>
      <c r="AH1809" s="19">
        <v>7952</v>
      </c>
      <c r="AI1809" s="16">
        <v>3493</v>
      </c>
      <c r="AJ1809" s="16">
        <v>2028</v>
      </c>
      <c r="AK1809" s="16">
        <v>4557</v>
      </c>
      <c r="AL1809" s="16">
        <v>9</v>
      </c>
      <c r="AM1809" s="16">
        <v>9</v>
      </c>
      <c r="AN1809" s="16">
        <v>3379</v>
      </c>
      <c r="AO1809" s="16">
        <v>114</v>
      </c>
    </row>
    <row r="1810" hidden="1" spans="1:41">
      <c r="A1810">
        <v>3126703</v>
      </c>
      <c r="B1810" t="s">
        <v>1788</v>
      </c>
      <c r="C1810" t="s">
        <v>44</v>
      </c>
      <c r="D1810">
        <v>313</v>
      </c>
      <c r="E1810">
        <v>454</v>
      </c>
      <c r="F1810">
        <v>284</v>
      </c>
      <c r="G1810">
        <v>437</v>
      </c>
      <c r="H1810" s="16">
        <f t="shared" si="28"/>
        <v>26523</v>
      </c>
      <c r="I1810" s="16">
        <v>14951</v>
      </c>
      <c r="J1810" s="16">
        <v>11572</v>
      </c>
      <c r="K1810" s="16">
        <v>13919</v>
      </c>
      <c r="L1810" s="16">
        <v>12604</v>
      </c>
      <c r="M1810" s="16">
        <v>1875</v>
      </c>
      <c r="N1810" s="16">
        <v>2032</v>
      </c>
      <c r="O1810" s="16">
        <v>2248</v>
      </c>
      <c r="P1810" s="16">
        <v>1437</v>
      </c>
      <c r="Q1810" s="16">
        <v>3046</v>
      </c>
      <c r="R1810" s="16">
        <v>2071</v>
      </c>
      <c r="S1810" s="16">
        <v>3962</v>
      </c>
      <c r="T1810" s="16">
        <v>3300</v>
      </c>
      <c r="U1810" s="16">
        <v>2678</v>
      </c>
      <c r="V1810" s="16">
        <v>3874</v>
      </c>
      <c r="W1810" s="19">
        <v>0.38</v>
      </c>
      <c r="X1810" s="16">
        <v>20034</v>
      </c>
      <c r="Y1810" s="16">
        <v>7965</v>
      </c>
      <c r="Z1810" s="16">
        <v>4633</v>
      </c>
      <c r="AA1810" s="16">
        <v>3332</v>
      </c>
      <c r="AB1810" s="19">
        <v>15139.53</v>
      </c>
      <c r="AC1810" s="19">
        <v>6978.43</v>
      </c>
      <c r="AD1810" s="16">
        <v>373</v>
      </c>
      <c r="AE1810" s="20">
        <v>2747.295</v>
      </c>
      <c r="AF1810" s="19">
        <v>9.7</v>
      </c>
      <c r="AG1810" s="16">
        <v>299169</v>
      </c>
      <c r="AH1810" s="19">
        <v>11411</v>
      </c>
      <c r="AI1810" s="16">
        <v>665</v>
      </c>
      <c r="AJ1810" s="16">
        <v>172</v>
      </c>
      <c r="AK1810" s="16">
        <v>690</v>
      </c>
      <c r="AL1810" s="16">
        <v>31</v>
      </c>
      <c r="AM1810" s="16">
        <v>4</v>
      </c>
      <c r="AN1810" s="16">
        <v>646</v>
      </c>
      <c r="AO1810" s="16">
        <v>19</v>
      </c>
    </row>
    <row r="1811" hidden="1" spans="1:41">
      <c r="A1811">
        <v>2204204</v>
      </c>
      <c r="B1811" t="s">
        <v>1789</v>
      </c>
      <c r="C1811" t="s">
        <v>75</v>
      </c>
      <c r="D1811">
        <v>287</v>
      </c>
      <c r="E1811">
        <v>342</v>
      </c>
      <c r="F1811">
        <v>251</v>
      </c>
      <c r="G1811">
        <v>316</v>
      </c>
      <c r="H1811" s="16">
        <f t="shared" si="28"/>
        <v>9195</v>
      </c>
      <c r="I1811" s="16">
        <v>4311</v>
      </c>
      <c r="J1811" s="16">
        <v>4884</v>
      </c>
      <c r="K1811" s="16">
        <v>4664</v>
      </c>
      <c r="L1811" s="16">
        <v>4531</v>
      </c>
      <c r="M1811" s="16">
        <v>650</v>
      </c>
      <c r="N1811" s="16">
        <v>680</v>
      </c>
      <c r="O1811" s="16">
        <v>776</v>
      </c>
      <c r="P1811" s="16">
        <v>483</v>
      </c>
      <c r="Q1811" s="16">
        <v>951</v>
      </c>
      <c r="R1811" s="16">
        <v>709</v>
      </c>
      <c r="S1811" s="16">
        <v>1707</v>
      </c>
      <c r="T1811" s="16">
        <v>1216</v>
      </c>
      <c r="U1811" s="16">
        <v>925</v>
      </c>
      <c r="V1811" s="16">
        <v>1098</v>
      </c>
      <c r="W1811" s="19">
        <v>0.48</v>
      </c>
      <c r="X1811" s="16">
        <v>6718</v>
      </c>
      <c r="Y1811" s="16">
        <v>2943</v>
      </c>
      <c r="Z1811" s="16">
        <v>1409</v>
      </c>
      <c r="AA1811" s="16">
        <v>1534</v>
      </c>
      <c r="AB1811" s="19">
        <v>17882.84</v>
      </c>
      <c r="AC1811" s="19">
        <v>7472.02</v>
      </c>
      <c r="AD1811" s="16">
        <v>280</v>
      </c>
      <c r="AE1811" s="20">
        <v>491.865</v>
      </c>
      <c r="AF1811" s="19">
        <v>18.7</v>
      </c>
      <c r="AG1811" s="16">
        <v>57125</v>
      </c>
      <c r="AH1811" s="19">
        <v>6309</v>
      </c>
      <c r="AI1811" s="16">
        <v>112</v>
      </c>
      <c r="AJ1811" s="16">
        <v>7</v>
      </c>
      <c r="AK1811" s="16">
        <v>127</v>
      </c>
      <c r="AL1811" s="16">
        <v>0</v>
      </c>
      <c r="AM1811" s="16">
        <v>1</v>
      </c>
      <c r="AN1811" s="16">
        <v>97</v>
      </c>
      <c r="AO1811" s="16">
        <v>15</v>
      </c>
    </row>
    <row r="1812" hidden="1" spans="1:41">
      <c r="A1812">
        <v>3126752</v>
      </c>
      <c r="B1812" t="s">
        <v>1790</v>
      </c>
      <c r="C1812" t="s">
        <v>44</v>
      </c>
      <c r="D1812">
        <v>288</v>
      </c>
      <c r="E1812">
        <v>344</v>
      </c>
      <c r="F1812">
        <v>251</v>
      </c>
      <c r="G1812">
        <v>317</v>
      </c>
      <c r="H1812" s="16">
        <f t="shared" si="28"/>
        <v>5634</v>
      </c>
      <c r="I1812" s="16">
        <v>2139</v>
      </c>
      <c r="J1812" s="16">
        <v>3495</v>
      </c>
      <c r="K1812" s="16">
        <v>2914</v>
      </c>
      <c r="L1812" s="16">
        <v>2720</v>
      </c>
      <c r="M1812" s="16">
        <v>395</v>
      </c>
      <c r="N1812" s="16">
        <v>507</v>
      </c>
      <c r="O1812" s="16">
        <v>532</v>
      </c>
      <c r="P1812" s="16">
        <v>320</v>
      </c>
      <c r="Q1812" s="16">
        <v>590</v>
      </c>
      <c r="R1812" s="16">
        <v>359</v>
      </c>
      <c r="S1812" s="16">
        <v>801</v>
      </c>
      <c r="T1812" s="16">
        <v>624</v>
      </c>
      <c r="U1812" s="16">
        <v>621</v>
      </c>
      <c r="V1812" s="16">
        <v>885</v>
      </c>
      <c r="W1812" s="19">
        <v>-0.65</v>
      </c>
      <c r="X1812" s="16">
        <v>3926</v>
      </c>
      <c r="Y1812" s="16">
        <v>1771</v>
      </c>
      <c r="Z1812" s="16">
        <v>723</v>
      </c>
      <c r="AA1812" s="16">
        <v>1048</v>
      </c>
      <c r="AB1812" s="19">
        <v>15420.74</v>
      </c>
      <c r="AC1812" s="19">
        <v>8241.92</v>
      </c>
      <c r="AD1812" s="16">
        <v>290</v>
      </c>
      <c r="AE1812" s="20">
        <v>717.087</v>
      </c>
      <c r="AF1812" s="19">
        <v>7.9</v>
      </c>
      <c r="AG1812" s="16">
        <v>55862</v>
      </c>
      <c r="AH1812" s="19">
        <v>9724</v>
      </c>
      <c r="AI1812" s="16">
        <v>89</v>
      </c>
      <c r="AJ1812" s="16">
        <v>58</v>
      </c>
      <c r="AK1812" s="16">
        <v>99</v>
      </c>
      <c r="AL1812" s="16">
        <v>2</v>
      </c>
      <c r="AM1812" s="16">
        <v>1</v>
      </c>
      <c r="AN1812" s="16">
        <v>83</v>
      </c>
      <c r="AO1812" s="16">
        <v>6</v>
      </c>
    </row>
    <row r="1813" hidden="1" spans="1:41">
      <c r="A1813">
        <v>3516408</v>
      </c>
      <c r="B1813" t="s">
        <v>1791</v>
      </c>
      <c r="C1813" t="s">
        <v>87</v>
      </c>
      <c r="D1813">
        <v>462</v>
      </c>
      <c r="E1813">
        <v>2485</v>
      </c>
      <c r="F1813">
        <v>461</v>
      </c>
      <c r="G1813">
        <v>4043</v>
      </c>
      <c r="H1813" s="16">
        <f t="shared" si="28"/>
        <v>151330</v>
      </c>
      <c r="I1813" s="16">
        <v>141304</v>
      </c>
      <c r="J1813" s="16">
        <v>10026</v>
      </c>
      <c r="K1813" s="16">
        <v>78481</v>
      </c>
      <c r="L1813" s="16">
        <v>72849</v>
      </c>
      <c r="M1813" s="16">
        <v>10474</v>
      </c>
      <c r="N1813" s="16">
        <v>11092</v>
      </c>
      <c r="O1813" s="16">
        <v>11942</v>
      </c>
      <c r="P1813" s="16">
        <v>7472</v>
      </c>
      <c r="Q1813" s="16">
        <v>18979</v>
      </c>
      <c r="R1813" s="16">
        <v>13843</v>
      </c>
      <c r="S1813" s="16">
        <v>26590</v>
      </c>
      <c r="T1813" s="16">
        <v>19756</v>
      </c>
      <c r="U1813" s="16">
        <v>16278</v>
      </c>
      <c r="V1813" s="16">
        <v>14904</v>
      </c>
      <c r="W1813" s="19">
        <v>1.24</v>
      </c>
      <c r="X1813" s="16">
        <v>131838</v>
      </c>
      <c r="Y1813" s="16">
        <v>46237</v>
      </c>
      <c r="Z1813" s="16">
        <v>45363</v>
      </c>
      <c r="AA1813" s="16">
        <v>874</v>
      </c>
      <c r="AB1813" s="19">
        <v>20630.77</v>
      </c>
      <c r="AC1813" s="19">
        <v>4449.57</v>
      </c>
      <c r="AD1813" s="16">
        <v>27</v>
      </c>
      <c r="AE1813" s="20">
        <v>132.775</v>
      </c>
      <c r="AF1813" s="19">
        <v>1139.7</v>
      </c>
      <c r="AG1813" s="16">
        <v>2743594</v>
      </c>
      <c r="AH1813" s="19">
        <v>18823</v>
      </c>
      <c r="AI1813" s="16">
        <v>3152</v>
      </c>
      <c r="AJ1813" s="16">
        <v>1974</v>
      </c>
      <c r="AK1813" s="16">
        <v>4580</v>
      </c>
      <c r="AL1813" s="16">
        <v>84</v>
      </c>
      <c r="AM1813" s="16">
        <v>7</v>
      </c>
      <c r="AN1813" s="16">
        <v>2943</v>
      </c>
      <c r="AO1813" s="16">
        <v>209</v>
      </c>
    </row>
    <row r="1814" hidden="1" spans="1:41">
      <c r="A1814">
        <v>2304509</v>
      </c>
      <c r="B1814" t="s">
        <v>1792</v>
      </c>
      <c r="C1814" t="s">
        <v>50</v>
      </c>
      <c r="D1814">
        <v>295</v>
      </c>
      <c r="E1814">
        <v>821</v>
      </c>
      <c r="F1814">
        <v>256</v>
      </c>
      <c r="G1814">
        <v>825</v>
      </c>
      <c r="H1814" s="16">
        <f t="shared" si="28"/>
        <v>13729</v>
      </c>
      <c r="I1814" s="16">
        <v>7533</v>
      </c>
      <c r="J1814" s="16">
        <v>6196</v>
      </c>
      <c r="K1814" s="16">
        <v>6762</v>
      </c>
      <c r="L1814" s="16">
        <v>6967</v>
      </c>
      <c r="M1814" s="16">
        <v>1088</v>
      </c>
      <c r="N1814" s="16">
        <v>1237</v>
      </c>
      <c r="O1814" s="16">
        <v>1447</v>
      </c>
      <c r="P1814" s="16">
        <v>817</v>
      </c>
      <c r="Q1814" s="16">
        <v>1571</v>
      </c>
      <c r="R1814" s="16">
        <v>1088</v>
      </c>
      <c r="S1814" s="16">
        <v>1967</v>
      </c>
      <c r="T1814" s="16">
        <v>1525</v>
      </c>
      <c r="U1814" s="16">
        <v>1346</v>
      </c>
      <c r="V1814" s="16">
        <v>1643</v>
      </c>
      <c r="W1814" s="19">
        <v>0.45</v>
      </c>
      <c r="X1814" s="16">
        <v>8988</v>
      </c>
      <c r="Y1814" s="16">
        <v>4569</v>
      </c>
      <c r="Z1814" s="16">
        <v>2481</v>
      </c>
      <c r="AA1814" s="16">
        <v>2088</v>
      </c>
      <c r="AB1814" s="19">
        <v>14434.86</v>
      </c>
      <c r="AC1814" s="19">
        <v>4842.07</v>
      </c>
      <c r="AD1814" s="16">
        <v>253</v>
      </c>
      <c r="AE1814" s="20">
        <v>181.24</v>
      </c>
      <c r="AF1814" s="19">
        <v>75.8</v>
      </c>
      <c r="AG1814" s="16">
        <v>190100</v>
      </c>
      <c r="AH1814" s="19">
        <v>14039</v>
      </c>
      <c r="AI1814" s="16">
        <v>333</v>
      </c>
      <c r="AJ1814" s="16">
        <v>134</v>
      </c>
      <c r="AK1814" s="16">
        <v>208</v>
      </c>
      <c r="AL1814" s="16">
        <v>2</v>
      </c>
      <c r="AM1814" s="16">
        <v>2</v>
      </c>
      <c r="AN1814" s="16">
        <v>323</v>
      </c>
      <c r="AO1814" s="16">
        <v>10</v>
      </c>
    </row>
    <row r="1815" hidden="1" spans="1:41">
      <c r="A1815">
        <v>4308508</v>
      </c>
      <c r="B1815" t="s">
        <v>1793</v>
      </c>
      <c r="C1815" t="s">
        <v>77</v>
      </c>
      <c r="D1815">
        <v>369</v>
      </c>
      <c r="E1815">
        <v>965</v>
      </c>
      <c r="F1815">
        <v>324</v>
      </c>
      <c r="G1815">
        <v>984</v>
      </c>
      <c r="H1815" s="16">
        <f t="shared" si="28"/>
        <v>30958</v>
      </c>
      <c r="I1815" s="16">
        <v>25106</v>
      </c>
      <c r="J1815" s="16">
        <v>5852</v>
      </c>
      <c r="K1815" s="16">
        <v>15278</v>
      </c>
      <c r="L1815" s="16">
        <v>15680</v>
      </c>
      <c r="M1815" s="16">
        <v>1782</v>
      </c>
      <c r="N1815" s="16">
        <v>1748</v>
      </c>
      <c r="O1815" s="16">
        <v>2003</v>
      </c>
      <c r="P1815" s="16">
        <v>1524</v>
      </c>
      <c r="Q1815" s="16">
        <v>3643</v>
      </c>
      <c r="R1815" s="16">
        <v>2415</v>
      </c>
      <c r="S1815" s="16">
        <v>4623</v>
      </c>
      <c r="T1815" s="16">
        <v>4010</v>
      </c>
      <c r="U1815" s="16">
        <v>4028</v>
      </c>
      <c r="V1815" s="16">
        <v>5182</v>
      </c>
      <c r="W1815" s="19">
        <v>0.42</v>
      </c>
      <c r="X1815" s="16">
        <v>27824</v>
      </c>
      <c r="Y1815" s="16">
        <v>11117</v>
      </c>
      <c r="Z1815" s="16">
        <v>9153</v>
      </c>
      <c r="AA1815" s="16">
        <v>1964</v>
      </c>
      <c r="AB1815" s="19">
        <v>30614.65</v>
      </c>
      <c r="AC1815" s="19">
        <v>16713.64</v>
      </c>
      <c r="AD1815" s="16">
        <v>364</v>
      </c>
      <c r="AE1815" s="20">
        <v>264.975</v>
      </c>
      <c r="AF1815" s="19">
        <v>116.8</v>
      </c>
      <c r="AG1815" s="16">
        <v>926972</v>
      </c>
      <c r="AH1815" s="19">
        <v>30335</v>
      </c>
      <c r="AI1815" s="16">
        <v>1244</v>
      </c>
      <c r="AJ1815" s="16">
        <v>951</v>
      </c>
      <c r="AK1815" s="16">
        <v>1979</v>
      </c>
      <c r="AL1815" s="16">
        <v>14</v>
      </c>
      <c r="AM1815" s="16">
        <v>4</v>
      </c>
      <c r="AN1815" s="16">
        <v>1029</v>
      </c>
      <c r="AO1815" s="16">
        <v>215</v>
      </c>
    </row>
    <row r="1816" hidden="1" spans="1:41">
      <c r="A1816">
        <v>3126802</v>
      </c>
      <c r="B1816" t="s">
        <v>1794</v>
      </c>
      <c r="C1816" t="s">
        <v>44</v>
      </c>
      <c r="D1816">
        <v>286</v>
      </c>
      <c r="E1816">
        <v>336</v>
      </c>
      <c r="F1816">
        <v>250</v>
      </c>
      <c r="G1816">
        <v>312</v>
      </c>
      <c r="H1816" s="16">
        <f t="shared" si="28"/>
        <v>6020</v>
      </c>
      <c r="I1816" s="16">
        <v>1781</v>
      </c>
      <c r="J1816" s="16">
        <v>4239</v>
      </c>
      <c r="K1816" s="16">
        <v>3070</v>
      </c>
      <c r="L1816" s="16">
        <v>2950</v>
      </c>
      <c r="M1816" s="16">
        <v>469</v>
      </c>
      <c r="N1816" s="16">
        <v>527</v>
      </c>
      <c r="O1816" s="16">
        <v>510</v>
      </c>
      <c r="P1816" s="16">
        <v>342</v>
      </c>
      <c r="Q1816" s="16">
        <v>607</v>
      </c>
      <c r="R1816" s="16">
        <v>413</v>
      </c>
      <c r="S1816" s="16">
        <v>826</v>
      </c>
      <c r="T1816" s="16">
        <v>747</v>
      </c>
      <c r="U1816" s="16">
        <v>585</v>
      </c>
      <c r="V1816" s="16">
        <v>994</v>
      </c>
      <c r="W1816" s="19">
        <v>-0.05</v>
      </c>
      <c r="X1816" s="16">
        <v>4094</v>
      </c>
      <c r="Y1816" s="16">
        <v>1918</v>
      </c>
      <c r="Z1816" s="16">
        <v>577</v>
      </c>
      <c r="AA1816" s="16">
        <v>1341</v>
      </c>
      <c r="AB1816" s="19">
        <v>15202.1</v>
      </c>
      <c r="AC1816" s="19">
        <v>8631.75</v>
      </c>
      <c r="AD1816" s="16">
        <v>329</v>
      </c>
      <c r="AE1816" s="20">
        <v>626.672</v>
      </c>
      <c r="AF1816" s="19">
        <v>9.6</v>
      </c>
      <c r="AG1816" s="16">
        <v>50612</v>
      </c>
      <c r="AH1816" s="19">
        <v>8396</v>
      </c>
      <c r="AI1816" s="16">
        <v>119</v>
      </c>
      <c r="AJ1816" s="16">
        <v>30</v>
      </c>
      <c r="AK1816" s="16">
        <v>137</v>
      </c>
      <c r="AL1816" s="16">
        <v>0</v>
      </c>
      <c r="AM1816" s="16">
        <v>1</v>
      </c>
      <c r="AN1816" s="16">
        <v>117</v>
      </c>
      <c r="AO1816" s="16">
        <v>2</v>
      </c>
    </row>
    <row r="1817" hidden="1" spans="1:41">
      <c r="A1817">
        <v>3126901</v>
      </c>
      <c r="B1817" t="s">
        <v>1795</v>
      </c>
      <c r="C1817" t="s">
        <v>44</v>
      </c>
      <c r="D1817">
        <v>297</v>
      </c>
      <c r="E1817">
        <v>389</v>
      </c>
      <c r="F1817">
        <v>259</v>
      </c>
      <c r="G1817">
        <v>361</v>
      </c>
      <c r="H1817" s="16">
        <f t="shared" si="28"/>
        <v>9648</v>
      </c>
      <c r="I1817" s="16">
        <v>7058</v>
      </c>
      <c r="J1817" s="16">
        <v>2590</v>
      </c>
      <c r="K1817" s="16">
        <v>4758</v>
      </c>
      <c r="L1817" s="16">
        <v>4890</v>
      </c>
      <c r="M1817" s="16">
        <v>696</v>
      </c>
      <c r="N1817" s="16">
        <v>807</v>
      </c>
      <c r="O1817" s="16">
        <v>825</v>
      </c>
      <c r="P1817" s="16">
        <v>558</v>
      </c>
      <c r="Q1817" s="16">
        <v>980</v>
      </c>
      <c r="R1817" s="16">
        <v>658</v>
      </c>
      <c r="S1817" s="16">
        <v>1511</v>
      </c>
      <c r="T1817" s="16">
        <v>1216</v>
      </c>
      <c r="U1817" s="16">
        <v>971</v>
      </c>
      <c r="V1817" s="16">
        <v>1426</v>
      </c>
      <c r="W1817" s="19">
        <v>0.55</v>
      </c>
      <c r="X1817" s="16">
        <v>7414</v>
      </c>
      <c r="Y1817" s="16">
        <v>3095</v>
      </c>
      <c r="Z1817" s="16">
        <v>2317</v>
      </c>
      <c r="AA1817" s="16">
        <v>778</v>
      </c>
      <c r="AB1817" s="19">
        <v>16558</v>
      </c>
      <c r="AC1817" s="19">
        <v>7387.32</v>
      </c>
      <c r="AD1817" s="16">
        <v>256</v>
      </c>
      <c r="AE1817" s="20">
        <v>469.557</v>
      </c>
      <c r="AF1817" s="19">
        <v>20.5</v>
      </c>
      <c r="AG1817" s="16">
        <v>84462</v>
      </c>
      <c r="AH1817" s="19">
        <v>8903</v>
      </c>
      <c r="AI1817" s="16">
        <v>247</v>
      </c>
      <c r="AJ1817" s="16">
        <v>87</v>
      </c>
      <c r="AK1817" s="16">
        <v>284</v>
      </c>
      <c r="AL1817" s="16">
        <v>3</v>
      </c>
      <c r="AM1817" s="16">
        <v>1</v>
      </c>
      <c r="AN1817" s="16">
        <v>233</v>
      </c>
      <c r="AO1817" s="16">
        <v>14</v>
      </c>
    </row>
    <row r="1818" hidden="1" spans="1:41">
      <c r="A1818">
        <v>3126950</v>
      </c>
      <c r="B1818" t="s">
        <v>1796</v>
      </c>
      <c r="C1818" t="s">
        <v>44</v>
      </c>
      <c r="D1818">
        <v>285</v>
      </c>
      <c r="E1818">
        <v>333</v>
      </c>
      <c r="F1818">
        <v>253</v>
      </c>
      <c r="G1818">
        <v>308</v>
      </c>
      <c r="H1818" s="16">
        <f t="shared" si="28"/>
        <v>3521</v>
      </c>
      <c r="I1818" s="16">
        <v>583</v>
      </c>
      <c r="J1818" s="16">
        <v>2938</v>
      </c>
      <c r="K1818" s="16">
        <v>1803</v>
      </c>
      <c r="L1818" s="16">
        <v>1718</v>
      </c>
      <c r="M1818" s="16">
        <v>247</v>
      </c>
      <c r="N1818" s="16">
        <v>323</v>
      </c>
      <c r="O1818" s="16">
        <v>312</v>
      </c>
      <c r="P1818" s="16">
        <v>197</v>
      </c>
      <c r="Q1818" s="16">
        <v>394</v>
      </c>
      <c r="R1818" s="16">
        <v>261</v>
      </c>
      <c r="S1818" s="16">
        <v>561</v>
      </c>
      <c r="T1818" s="16">
        <v>371</v>
      </c>
      <c r="U1818" s="16">
        <v>345</v>
      </c>
      <c r="V1818" s="16">
        <v>510</v>
      </c>
      <c r="W1818" s="19">
        <v>0.33</v>
      </c>
      <c r="X1818" s="16">
        <v>2666</v>
      </c>
      <c r="Y1818" s="16">
        <v>1047</v>
      </c>
      <c r="Z1818" s="16">
        <v>191</v>
      </c>
      <c r="AA1818" s="16">
        <v>856</v>
      </c>
      <c r="AB1818" s="19">
        <v>15294.16</v>
      </c>
      <c r="AC1818" s="19">
        <v>6285.34</v>
      </c>
      <c r="AD1818" s="16">
        <v>221</v>
      </c>
      <c r="AE1818" s="20">
        <v>167.474</v>
      </c>
      <c r="AF1818" s="19">
        <v>21</v>
      </c>
      <c r="AG1818" s="16">
        <v>25384</v>
      </c>
      <c r="AH1818" s="19">
        <v>7280</v>
      </c>
      <c r="AI1818" s="16">
        <v>35</v>
      </c>
      <c r="AJ1818" s="16">
        <v>10</v>
      </c>
      <c r="AK1818" s="16">
        <v>48</v>
      </c>
      <c r="AL1818" s="16">
        <v>0</v>
      </c>
      <c r="AM1818" s="16">
        <v>0</v>
      </c>
      <c r="AN1818" s="16">
        <v>35</v>
      </c>
      <c r="AO1818" s="16">
        <v>0</v>
      </c>
    </row>
    <row r="1819" hidden="1" spans="1:41">
      <c r="A1819">
        <v>2506202</v>
      </c>
      <c r="B1819" t="s">
        <v>1797</v>
      </c>
      <c r="C1819" t="s">
        <v>107</v>
      </c>
      <c r="D1819">
        <v>285</v>
      </c>
      <c r="E1819">
        <v>327</v>
      </c>
      <c r="F1819">
        <v>247</v>
      </c>
      <c r="G1819">
        <v>294</v>
      </c>
      <c r="H1819" s="16">
        <f t="shared" si="28"/>
        <v>2991</v>
      </c>
      <c r="I1819" s="16">
        <v>2017</v>
      </c>
      <c r="J1819" s="16">
        <v>974</v>
      </c>
      <c r="K1819" s="16">
        <v>1496</v>
      </c>
      <c r="L1819" s="16">
        <v>1495</v>
      </c>
      <c r="M1819" s="16">
        <v>191</v>
      </c>
      <c r="N1819" s="16">
        <v>197</v>
      </c>
      <c r="O1819" s="16">
        <v>226</v>
      </c>
      <c r="P1819" s="16">
        <v>117</v>
      </c>
      <c r="Q1819" s="16">
        <v>293</v>
      </c>
      <c r="R1819" s="16">
        <v>228</v>
      </c>
      <c r="S1819" s="16">
        <v>445</v>
      </c>
      <c r="T1819" s="16">
        <v>384</v>
      </c>
      <c r="U1819" s="16">
        <v>341</v>
      </c>
      <c r="V1819" s="16">
        <v>569</v>
      </c>
      <c r="W1819" s="19">
        <v>0.05</v>
      </c>
      <c r="X1819" s="16">
        <v>2121</v>
      </c>
      <c r="Y1819" s="16">
        <v>1079</v>
      </c>
      <c r="Z1819" s="16">
        <v>714</v>
      </c>
      <c r="AA1819" s="16">
        <v>365</v>
      </c>
      <c r="AB1819" s="19">
        <v>14031.38</v>
      </c>
      <c r="AC1819" s="19">
        <v>10562.55</v>
      </c>
      <c r="AD1819" s="16">
        <v>193</v>
      </c>
      <c r="AE1819" s="20">
        <v>244.317</v>
      </c>
      <c r="AF1819" s="19">
        <v>12.2</v>
      </c>
      <c r="AG1819" s="16">
        <v>24871</v>
      </c>
      <c r="AH1819" s="19">
        <v>8329</v>
      </c>
      <c r="AI1819" s="16">
        <v>64</v>
      </c>
      <c r="AJ1819" s="16">
        <v>18</v>
      </c>
      <c r="AK1819" s="16">
        <v>79</v>
      </c>
      <c r="AL1819" s="16">
        <v>0</v>
      </c>
      <c r="AM1819" s="16">
        <v>0</v>
      </c>
      <c r="AN1819" s="16">
        <v>64</v>
      </c>
      <c r="AO1819" s="16">
        <v>0</v>
      </c>
    </row>
    <row r="1820" hidden="1" spans="1:41">
      <c r="A1820">
        <v>2605806</v>
      </c>
      <c r="B1820" t="s">
        <v>1798</v>
      </c>
      <c r="C1820" t="s">
        <v>62</v>
      </c>
      <c r="D1820">
        <v>287</v>
      </c>
      <c r="E1820">
        <v>346</v>
      </c>
      <c r="F1820">
        <v>249</v>
      </c>
      <c r="G1820">
        <v>299</v>
      </c>
      <c r="H1820" s="16">
        <f t="shared" si="28"/>
        <v>15419</v>
      </c>
      <c r="I1820" s="16">
        <v>3435</v>
      </c>
      <c r="J1820" s="16">
        <v>11984</v>
      </c>
      <c r="K1820" s="16">
        <v>7593</v>
      </c>
      <c r="L1820" s="16">
        <v>7826</v>
      </c>
      <c r="M1820" s="16">
        <v>999</v>
      </c>
      <c r="N1820" s="16">
        <v>1091</v>
      </c>
      <c r="O1820" s="16">
        <v>1152</v>
      </c>
      <c r="P1820" s="16">
        <v>733</v>
      </c>
      <c r="Q1820" s="16">
        <v>1682</v>
      </c>
      <c r="R1820" s="16">
        <v>1119</v>
      </c>
      <c r="S1820" s="16">
        <v>2197</v>
      </c>
      <c r="T1820" s="16">
        <v>1888</v>
      </c>
      <c r="U1820" s="16">
        <v>1615</v>
      </c>
      <c r="V1820" s="16">
        <v>2943</v>
      </c>
      <c r="W1820" s="19">
        <v>0.61</v>
      </c>
      <c r="X1820" s="16">
        <v>10598</v>
      </c>
      <c r="Y1820" s="16">
        <v>5363</v>
      </c>
      <c r="Z1820" s="16">
        <v>1202</v>
      </c>
      <c r="AA1820" s="16">
        <v>4161</v>
      </c>
      <c r="AB1820" s="19">
        <v>14836.26</v>
      </c>
      <c r="AC1820" s="19">
        <v>8084.02</v>
      </c>
      <c r="AD1820" s="16">
        <v>114</v>
      </c>
      <c r="AE1820" s="20">
        <v>212.707</v>
      </c>
      <c r="AF1820" s="19">
        <v>72.5</v>
      </c>
      <c r="AG1820" s="16">
        <v>91203</v>
      </c>
      <c r="AH1820" s="19">
        <v>6025</v>
      </c>
      <c r="AI1820" s="16">
        <v>156</v>
      </c>
      <c r="AJ1820" s="16">
        <v>48</v>
      </c>
      <c r="AK1820" s="16">
        <v>138</v>
      </c>
      <c r="AL1820" s="16">
        <v>4</v>
      </c>
      <c r="AM1820" s="16">
        <v>2</v>
      </c>
      <c r="AN1820" s="16">
        <v>152</v>
      </c>
      <c r="AO1820" s="16">
        <v>4</v>
      </c>
    </row>
    <row r="1821" hidden="1" spans="1:41">
      <c r="A1821">
        <v>2802304</v>
      </c>
      <c r="B1821" t="s">
        <v>1799</v>
      </c>
      <c r="C1821" t="s">
        <v>261</v>
      </c>
      <c r="D1821">
        <v>292</v>
      </c>
      <c r="E1821">
        <v>366</v>
      </c>
      <c r="F1821">
        <v>255</v>
      </c>
      <c r="G1821">
        <v>348</v>
      </c>
      <c r="H1821" s="16">
        <f t="shared" si="28"/>
        <v>15494</v>
      </c>
      <c r="I1821" s="16">
        <v>8336</v>
      </c>
      <c r="J1821" s="16">
        <v>7158</v>
      </c>
      <c r="K1821" s="16">
        <v>7606</v>
      </c>
      <c r="L1821" s="16">
        <v>7888</v>
      </c>
      <c r="M1821" s="16">
        <v>1139</v>
      </c>
      <c r="N1821" s="16">
        <v>1170</v>
      </c>
      <c r="O1821" s="16">
        <v>1399</v>
      </c>
      <c r="P1821" s="16">
        <v>904</v>
      </c>
      <c r="Q1821" s="16">
        <v>1964</v>
      </c>
      <c r="R1821" s="16">
        <v>1215</v>
      </c>
      <c r="S1821" s="16">
        <v>2594</v>
      </c>
      <c r="T1821" s="16">
        <v>1922</v>
      </c>
      <c r="U1821" s="16">
        <v>1416</v>
      </c>
      <c r="V1821" s="16">
        <v>1771</v>
      </c>
      <c r="W1821" s="19">
        <v>0.96</v>
      </c>
      <c r="X1821" s="16">
        <v>10886</v>
      </c>
      <c r="Y1821" s="16">
        <v>4838</v>
      </c>
      <c r="Z1821" s="16">
        <v>2701</v>
      </c>
      <c r="AA1821" s="16">
        <v>2137</v>
      </c>
      <c r="AB1821" s="19">
        <v>16658.74</v>
      </c>
      <c r="AC1821" s="19">
        <v>7020.61</v>
      </c>
      <c r="AD1821" s="16">
        <v>64</v>
      </c>
      <c r="AE1821" s="20">
        <v>399.177</v>
      </c>
      <c r="AF1821" s="19">
        <v>38.8</v>
      </c>
      <c r="AG1821" s="16">
        <v>191903</v>
      </c>
      <c r="AH1821" s="19">
        <v>12754</v>
      </c>
      <c r="AI1821" s="16">
        <v>204</v>
      </c>
      <c r="AJ1821" s="16">
        <v>94</v>
      </c>
      <c r="AK1821" s="16">
        <v>256</v>
      </c>
      <c r="AL1821" s="16">
        <v>3</v>
      </c>
      <c r="AM1821" s="16">
        <v>2</v>
      </c>
      <c r="AN1821" s="16">
        <v>177</v>
      </c>
      <c r="AO1821" s="16">
        <v>27</v>
      </c>
    </row>
    <row r="1822" hidden="1" spans="1:41">
      <c r="A1822">
        <v>4205555</v>
      </c>
      <c r="B1822" t="s">
        <v>1800</v>
      </c>
      <c r="C1822" t="s">
        <v>57</v>
      </c>
      <c r="D1822">
        <v>286</v>
      </c>
      <c r="E1822">
        <v>336</v>
      </c>
      <c r="F1822">
        <v>248</v>
      </c>
      <c r="G1822">
        <v>305</v>
      </c>
      <c r="H1822" s="16">
        <f t="shared" si="28"/>
        <v>2095</v>
      </c>
      <c r="I1822" s="16">
        <v>548</v>
      </c>
      <c r="J1822" s="16">
        <v>1547</v>
      </c>
      <c r="K1822" s="16">
        <v>1103</v>
      </c>
      <c r="L1822" s="16">
        <v>992</v>
      </c>
      <c r="M1822" s="16">
        <v>115</v>
      </c>
      <c r="N1822" s="16">
        <v>157</v>
      </c>
      <c r="O1822" s="16">
        <v>189</v>
      </c>
      <c r="P1822" s="16">
        <v>115</v>
      </c>
      <c r="Q1822" s="16">
        <v>190</v>
      </c>
      <c r="R1822" s="16">
        <v>126</v>
      </c>
      <c r="S1822" s="16">
        <v>294</v>
      </c>
      <c r="T1822" s="16">
        <v>318</v>
      </c>
      <c r="U1822" s="16">
        <v>266</v>
      </c>
      <c r="V1822" s="16">
        <v>325</v>
      </c>
      <c r="W1822" s="19">
        <v>-2.35</v>
      </c>
      <c r="X1822" s="16">
        <v>1822</v>
      </c>
      <c r="Y1822" s="16">
        <v>695</v>
      </c>
      <c r="Z1822" s="16">
        <v>189</v>
      </c>
      <c r="AA1822" s="16">
        <v>506</v>
      </c>
      <c r="AB1822" s="19">
        <v>18665.01</v>
      </c>
      <c r="AC1822" s="19">
        <v>19037</v>
      </c>
      <c r="AD1822" s="16">
        <v>228</v>
      </c>
      <c r="AE1822" s="20">
        <v>159.216</v>
      </c>
      <c r="AF1822" s="19">
        <v>13.2</v>
      </c>
      <c r="AG1822" s="16">
        <v>52361</v>
      </c>
      <c r="AH1822" s="19">
        <v>23282</v>
      </c>
      <c r="AI1822" s="16">
        <v>51</v>
      </c>
      <c r="AJ1822" s="16">
        <v>16</v>
      </c>
      <c r="AK1822" s="16">
        <v>88</v>
      </c>
      <c r="AL1822" s="16">
        <v>6</v>
      </c>
      <c r="AM1822" s="16">
        <v>0</v>
      </c>
      <c r="AN1822" s="16">
        <v>42</v>
      </c>
      <c r="AO1822" s="16">
        <v>9</v>
      </c>
    </row>
    <row r="1823" hidden="1" spans="1:41">
      <c r="A1823">
        <v>3127008</v>
      </c>
      <c r="B1823" t="s">
        <v>1801</v>
      </c>
      <c r="C1823" t="s">
        <v>44</v>
      </c>
      <c r="D1823">
        <v>322</v>
      </c>
      <c r="E1823">
        <v>549</v>
      </c>
      <c r="F1823">
        <v>276</v>
      </c>
      <c r="G1823">
        <v>482</v>
      </c>
      <c r="H1823" s="16">
        <f t="shared" si="28"/>
        <v>17401</v>
      </c>
      <c r="I1823" s="16">
        <v>16065</v>
      </c>
      <c r="J1823" s="16">
        <v>1336</v>
      </c>
      <c r="K1823" s="16">
        <v>9051</v>
      </c>
      <c r="L1823" s="16">
        <v>8350</v>
      </c>
      <c r="M1823" s="16">
        <v>1390</v>
      </c>
      <c r="N1823" s="16">
        <v>1206</v>
      </c>
      <c r="O1823" s="16">
        <v>1209</v>
      </c>
      <c r="P1823" s="16">
        <v>779</v>
      </c>
      <c r="Q1823" s="16">
        <v>2003</v>
      </c>
      <c r="R1823" s="16">
        <v>1549</v>
      </c>
      <c r="S1823" s="16">
        <v>3007</v>
      </c>
      <c r="T1823" s="16">
        <v>2220</v>
      </c>
      <c r="U1823" s="16">
        <v>1882</v>
      </c>
      <c r="V1823" s="16">
        <v>2156</v>
      </c>
      <c r="W1823" s="19">
        <v>1.94</v>
      </c>
      <c r="X1823" s="16">
        <v>14476</v>
      </c>
      <c r="Y1823" s="16">
        <v>6246</v>
      </c>
      <c r="Z1823" s="16">
        <v>5741</v>
      </c>
      <c r="AA1823" s="16">
        <v>505</v>
      </c>
      <c r="AB1823" s="19">
        <v>21375.9</v>
      </c>
      <c r="AC1823" s="19">
        <v>16570.42</v>
      </c>
      <c r="AD1823" s="16">
        <v>551</v>
      </c>
      <c r="AE1823" s="20">
        <v>199.987</v>
      </c>
      <c r="AF1823" s="19">
        <v>87</v>
      </c>
      <c r="AG1823" s="16">
        <v>671493</v>
      </c>
      <c r="AH1823" s="19">
        <v>40947</v>
      </c>
      <c r="AI1823" s="16">
        <v>603</v>
      </c>
      <c r="AJ1823" s="16">
        <v>161</v>
      </c>
      <c r="AK1823" s="16">
        <v>729</v>
      </c>
      <c r="AL1823" s="16">
        <v>20</v>
      </c>
      <c r="AM1823" s="16">
        <v>3</v>
      </c>
      <c r="AN1823" s="16">
        <v>575</v>
      </c>
      <c r="AO1823" s="16">
        <v>28</v>
      </c>
    </row>
    <row r="1824" hidden="1" spans="1:41">
      <c r="A1824">
        <v>3127057</v>
      </c>
      <c r="B1824" t="s">
        <v>1802</v>
      </c>
      <c r="C1824" t="s">
        <v>44</v>
      </c>
      <c r="D1824">
        <v>287</v>
      </c>
      <c r="E1824">
        <v>343</v>
      </c>
      <c r="F1824">
        <v>248</v>
      </c>
      <c r="G1824">
        <v>310</v>
      </c>
      <c r="H1824" s="16">
        <f t="shared" si="28"/>
        <v>4722</v>
      </c>
      <c r="I1824" s="16">
        <v>2906</v>
      </c>
      <c r="J1824" s="16">
        <v>1816</v>
      </c>
      <c r="K1824" s="16">
        <v>2432</v>
      </c>
      <c r="L1824" s="16">
        <v>2290</v>
      </c>
      <c r="M1824" s="16">
        <v>318</v>
      </c>
      <c r="N1824" s="16">
        <v>371</v>
      </c>
      <c r="O1824" s="16">
        <v>403</v>
      </c>
      <c r="P1824" s="16">
        <v>298</v>
      </c>
      <c r="Q1824" s="16">
        <v>400</v>
      </c>
      <c r="R1824" s="16">
        <v>322</v>
      </c>
      <c r="S1824" s="16">
        <v>638</v>
      </c>
      <c r="T1824" s="16">
        <v>552</v>
      </c>
      <c r="U1824" s="16">
        <v>497</v>
      </c>
      <c r="V1824" s="16">
        <v>923</v>
      </c>
      <c r="W1824" s="19">
        <v>-0.22</v>
      </c>
      <c r="X1824" s="16">
        <v>3189</v>
      </c>
      <c r="Y1824" s="16">
        <v>1554</v>
      </c>
      <c r="Z1824" s="16">
        <v>956</v>
      </c>
      <c r="AA1824" s="16">
        <v>598</v>
      </c>
      <c r="AB1824" s="19">
        <v>12687.99</v>
      </c>
      <c r="AC1824" s="19">
        <v>6866.42</v>
      </c>
      <c r="AD1824" s="16">
        <v>456</v>
      </c>
      <c r="AE1824" s="20">
        <v>320.757</v>
      </c>
      <c r="AF1824" s="19">
        <v>14.7</v>
      </c>
      <c r="AG1824" s="16">
        <v>31888</v>
      </c>
      <c r="AH1824" s="19">
        <v>6708</v>
      </c>
      <c r="AI1824" s="16">
        <v>104</v>
      </c>
      <c r="AJ1824" s="16">
        <v>15</v>
      </c>
      <c r="AK1824" s="16">
        <v>108</v>
      </c>
      <c r="AL1824" s="16">
        <v>2</v>
      </c>
      <c r="AM1824" s="16">
        <v>1</v>
      </c>
      <c r="AN1824" s="16">
        <v>104</v>
      </c>
      <c r="AO1824" s="16">
        <v>0</v>
      </c>
    </row>
    <row r="1825" hidden="1" spans="1:41">
      <c r="A1825">
        <v>2204303</v>
      </c>
      <c r="B1825" t="s">
        <v>1803</v>
      </c>
      <c r="C1825" t="s">
        <v>75</v>
      </c>
      <c r="D1825">
        <v>293</v>
      </c>
      <c r="E1825">
        <v>385</v>
      </c>
      <c r="F1825">
        <v>259</v>
      </c>
      <c r="G1825">
        <v>376</v>
      </c>
      <c r="H1825" s="16">
        <f t="shared" si="28"/>
        <v>11453</v>
      </c>
      <c r="I1825" s="16">
        <v>7567</v>
      </c>
      <c r="J1825" s="16">
        <v>3886</v>
      </c>
      <c r="K1825" s="16">
        <v>5611</v>
      </c>
      <c r="L1825" s="16">
        <v>5842</v>
      </c>
      <c r="M1825" s="16">
        <v>791</v>
      </c>
      <c r="N1825" s="16">
        <v>928</v>
      </c>
      <c r="O1825" s="16">
        <v>1036</v>
      </c>
      <c r="P1825" s="16">
        <v>612</v>
      </c>
      <c r="Q1825" s="16">
        <v>1243</v>
      </c>
      <c r="R1825" s="16">
        <v>766</v>
      </c>
      <c r="S1825" s="16">
        <v>2021</v>
      </c>
      <c r="T1825" s="16">
        <v>1575</v>
      </c>
      <c r="U1825" s="16">
        <v>1079</v>
      </c>
      <c r="V1825" s="16">
        <v>1402</v>
      </c>
      <c r="W1825" s="19">
        <v>0.21</v>
      </c>
      <c r="X1825" s="16">
        <v>8372</v>
      </c>
      <c r="Y1825" s="16">
        <v>3503</v>
      </c>
      <c r="Z1825" s="16">
        <v>2317</v>
      </c>
      <c r="AA1825" s="16">
        <v>1186</v>
      </c>
      <c r="AB1825" s="19">
        <v>16533.35</v>
      </c>
      <c r="AC1825" s="19">
        <v>6368.96</v>
      </c>
      <c r="AD1825" s="16">
        <v>328</v>
      </c>
      <c r="AE1825" s="20">
        <v>778.204</v>
      </c>
      <c r="AF1825" s="19">
        <v>14.7</v>
      </c>
      <c r="AG1825" s="16">
        <v>180209</v>
      </c>
      <c r="AH1825" s="19">
        <v>15847</v>
      </c>
      <c r="AI1825" s="16">
        <v>300</v>
      </c>
      <c r="AJ1825" s="16">
        <v>59</v>
      </c>
      <c r="AK1825" s="16">
        <v>225</v>
      </c>
      <c r="AL1825" s="16">
        <v>3</v>
      </c>
      <c r="AM1825" s="16">
        <v>1</v>
      </c>
      <c r="AN1825" s="16">
        <v>294</v>
      </c>
      <c r="AO1825" s="16">
        <v>6</v>
      </c>
    </row>
    <row r="1826" hidden="1" spans="1:41">
      <c r="A1826">
        <v>3127073</v>
      </c>
      <c r="B1826" t="s">
        <v>1804</v>
      </c>
      <c r="C1826" t="s">
        <v>44</v>
      </c>
      <c r="D1826">
        <v>288</v>
      </c>
      <c r="E1826">
        <v>337</v>
      </c>
      <c r="F1826">
        <v>250</v>
      </c>
      <c r="G1826">
        <v>307</v>
      </c>
      <c r="H1826" s="16">
        <f t="shared" si="28"/>
        <v>5659</v>
      </c>
      <c r="I1826" s="16">
        <v>1764</v>
      </c>
      <c r="J1826" s="16">
        <v>3895</v>
      </c>
      <c r="K1826" s="16">
        <v>2910</v>
      </c>
      <c r="L1826" s="16">
        <v>2749</v>
      </c>
      <c r="M1826" s="16">
        <v>508</v>
      </c>
      <c r="N1826" s="16">
        <v>554</v>
      </c>
      <c r="O1826" s="16">
        <v>571</v>
      </c>
      <c r="P1826" s="16">
        <v>340</v>
      </c>
      <c r="Q1826" s="16">
        <v>600</v>
      </c>
      <c r="R1826" s="16">
        <v>398</v>
      </c>
      <c r="S1826" s="16">
        <v>648</v>
      </c>
      <c r="T1826" s="16">
        <v>522</v>
      </c>
      <c r="U1826" s="16">
        <v>602</v>
      </c>
      <c r="V1826" s="16">
        <v>916</v>
      </c>
      <c r="W1826" s="19">
        <v>-0.86</v>
      </c>
      <c r="X1826" s="16">
        <v>3592</v>
      </c>
      <c r="Y1826" s="16">
        <v>1654</v>
      </c>
      <c r="Z1826" s="16">
        <v>578</v>
      </c>
      <c r="AA1826" s="16">
        <v>1076</v>
      </c>
      <c r="AB1826" s="19">
        <v>13934.69</v>
      </c>
      <c r="AC1826" s="19">
        <v>7255.23</v>
      </c>
      <c r="AD1826" s="16">
        <v>435</v>
      </c>
      <c r="AE1826" s="20">
        <v>762.837</v>
      </c>
      <c r="AF1826" s="19">
        <v>7.4</v>
      </c>
      <c r="AG1826" s="16">
        <v>35369</v>
      </c>
      <c r="AH1826" s="19">
        <v>6089</v>
      </c>
      <c r="AI1826" s="16">
        <v>68</v>
      </c>
      <c r="AJ1826" s="16">
        <v>15</v>
      </c>
      <c r="AK1826" s="16">
        <v>109</v>
      </c>
      <c r="AL1826" s="16">
        <v>3</v>
      </c>
      <c r="AM1826" s="16">
        <v>1</v>
      </c>
      <c r="AN1826" s="16">
        <v>68</v>
      </c>
      <c r="AO1826" s="16">
        <v>0</v>
      </c>
    </row>
    <row r="1827" hidden="1" spans="1:41">
      <c r="A1827">
        <v>3127107</v>
      </c>
      <c r="B1827" t="s">
        <v>1805</v>
      </c>
      <c r="C1827" t="s">
        <v>44</v>
      </c>
      <c r="D1827">
        <v>467</v>
      </c>
      <c r="E1827">
        <v>1124</v>
      </c>
      <c r="F1827">
        <v>423</v>
      </c>
      <c r="G1827">
        <v>1186</v>
      </c>
      <c r="H1827" s="16">
        <f t="shared" si="28"/>
        <v>59230</v>
      </c>
      <c r="I1827" s="16">
        <v>50012</v>
      </c>
      <c r="J1827" s="16">
        <v>9218</v>
      </c>
      <c r="K1827" s="16">
        <v>30297</v>
      </c>
      <c r="L1827" s="16">
        <v>28933</v>
      </c>
      <c r="M1827" s="16">
        <v>3658</v>
      </c>
      <c r="N1827" s="16">
        <v>3535</v>
      </c>
      <c r="O1827" s="16">
        <v>3677</v>
      </c>
      <c r="P1827" s="16">
        <v>2465</v>
      </c>
      <c r="Q1827" s="16">
        <v>6656</v>
      </c>
      <c r="R1827" s="16">
        <v>4808</v>
      </c>
      <c r="S1827" s="16">
        <v>10006</v>
      </c>
      <c r="T1827" s="16">
        <v>8472</v>
      </c>
      <c r="U1827" s="16">
        <v>7045</v>
      </c>
      <c r="V1827" s="16">
        <v>8908</v>
      </c>
      <c r="W1827" s="19">
        <v>0.8</v>
      </c>
      <c r="X1827" s="16">
        <v>52438</v>
      </c>
      <c r="Y1827" s="16">
        <v>21950</v>
      </c>
      <c r="Z1827" s="16">
        <v>18644</v>
      </c>
      <c r="AA1827" s="16">
        <v>3306</v>
      </c>
      <c r="AB1827" s="19">
        <v>24220.99</v>
      </c>
      <c r="AC1827" s="19">
        <v>15031.25</v>
      </c>
      <c r="AD1827" s="16">
        <v>522</v>
      </c>
      <c r="AE1827" s="20">
        <v>2426.965</v>
      </c>
      <c r="AF1827" s="19">
        <v>24.4</v>
      </c>
      <c r="AG1827" s="16">
        <v>1412011</v>
      </c>
      <c r="AH1827" s="19">
        <v>24431</v>
      </c>
      <c r="AI1827" s="16">
        <v>2231</v>
      </c>
      <c r="AJ1827" s="16">
        <v>830</v>
      </c>
      <c r="AK1827" s="16">
        <v>2558</v>
      </c>
      <c r="AL1827" s="16">
        <v>86</v>
      </c>
      <c r="AM1827" s="16">
        <v>6</v>
      </c>
      <c r="AN1827" s="16">
        <v>2033</v>
      </c>
      <c r="AO1827" s="16">
        <v>198</v>
      </c>
    </row>
    <row r="1828" spans="1:41">
      <c r="A1828">
        <v>2404002</v>
      </c>
      <c r="B1828" t="s">
        <v>1806</v>
      </c>
      <c r="C1828" t="s">
        <v>73</v>
      </c>
      <c r="D1828">
        <v>285</v>
      </c>
      <c r="E1828">
        <v>335</v>
      </c>
      <c r="F1828">
        <v>247</v>
      </c>
      <c r="G1828">
        <v>324</v>
      </c>
      <c r="H1828" s="16">
        <f t="shared" si="28"/>
        <v>4155</v>
      </c>
      <c r="I1828" s="16">
        <v>2665</v>
      </c>
      <c r="J1828" s="16">
        <v>1490</v>
      </c>
      <c r="K1828" s="16">
        <v>2048</v>
      </c>
      <c r="L1828" s="16">
        <v>2107</v>
      </c>
      <c r="M1828" s="16">
        <v>304</v>
      </c>
      <c r="N1828" s="16">
        <v>268</v>
      </c>
      <c r="O1828" s="16">
        <v>296</v>
      </c>
      <c r="P1828" s="16">
        <v>207</v>
      </c>
      <c r="Q1828" s="16">
        <v>473</v>
      </c>
      <c r="R1828" s="16">
        <v>294</v>
      </c>
      <c r="S1828" s="16">
        <v>664</v>
      </c>
      <c r="T1828" s="16">
        <v>514</v>
      </c>
      <c r="U1828" s="16">
        <v>502</v>
      </c>
      <c r="V1828" s="16">
        <v>633</v>
      </c>
      <c r="W1828" s="19">
        <v>-0.58</v>
      </c>
      <c r="X1828" s="16">
        <v>2982</v>
      </c>
      <c r="Y1828" s="16">
        <v>1406</v>
      </c>
      <c r="Z1828" s="16">
        <v>930</v>
      </c>
      <c r="AA1828" s="16">
        <v>476</v>
      </c>
      <c r="AB1828" s="19">
        <v>14753.71</v>
      </c>
      <c r="AC1828" s="19">
        <v>7153.93</v>
      </c>
      <c r="AD1828" s="16">
        <v>294</v>
      </c>
      <c r="AE1828" s="20">
        <v>63.279</v>
      </c>
      <c r="AF1828" s="19">
        <v>65.7</v>
      </c>
      <c r="AG1828" s="16">
        <v>34473</v>
      </c>
      <c r="AH1828" s="19">
        <v>8154</v>
      </c>
      <c r="AI1828" s="16">
        <v>130</v>
      </c>
      <c r="AJ1828" s="16">
        <v>12</v>
      </c>
      <c r="AK1828" s="16">
        <v>100</v>
      </c>
      <c r="AL1828" s="16">
        <v>0</v>
      </c>
      <c r="AM1828" s="16">
        <v>1</v>
      </c>
      <c r="AN1828" s="16">
        <v>127</v>
      </c>
      <c r="AO1828" s="16">
        <v>3</v>
      </c>
    </row>
    <row r="1829" hidden="1" spans="1:41">
      <c r="A1829">
        <v>3202207</v>
      </c>
      <c r="B1829" t="s">
        <v>1807</v>
      </c>
      <c r="C1829" t="s">
        <v>95</v>
      </c>
      <c r="D1829">
        <v>306</v>
      </c>
      <c r="E1829">
        <v>425</v>
      </c>
      <c r="F1829">
        <v>281</v>
      </c>
      <c r="G1829">
        <v>404</v>
      </c>
      <c r="H1829" s="16">
        <f t="shared" si="28"/>
        <v>21137</v>
      </c>
      <c r="I1829" s="16">
        <v>17978</v>
      </c>
      <c r="J1829" s="16">
        <v>3159</v>
      </c>
      <c r="K1829" s="16">
        <v>10672</v>
      </c>
      <c r="L1829" s="16">
        <v>10465</v>
      </c>
      <c r="M1829" s="16">
        <v>1378</v>
      </c>
      <c r="N1829" s="16">
        <v>1525</v>
      </c>
      <c r="O1829" s="16">
        <v>1617</v>
      </c>
      <c r="P1829" s="16">
        <v>1015</v>
      </c>
      <c r="Q1829" s="16">
        <v>2132</v>
      </c>
      <c r="R1829" s="16">
        <v>1553</v>
      </c>
      <c r="S1829" s="16">
        <v>3365</v>
      </c>
      <c r="T1829" s="16">
        <v>2836</v>
      </c>
      <c r="U1829" s="16">
        <v>2519</v>
      </c>
      <c r="V1829" s="16">
        <v>3197</v>
      </c>
      <c r="W1829" s="19">
        <v>1.85</v>
      </c>
      <c r="X1829" s="16">
        <v>18121</v>
      </c>
      <c r="Y1829" s="16">
        <v>7314</v>
      </c>
      <c r="Z1829" s="16">
        <v>6201</v>
      </c>
      <c r="AA1829" s="16">
        <v>1113</v>
      </c>
      <c r="AB1829" s="19">
        <v>20827.65</v>
      </c>
      <c r="AC1829" s="19">
        <v>11312.95</v>
      </c>
      <c r="AD1829" s="16">
        <v>43</v>
      </c>
      <c r="AE1829" s="20">
        <v>288.724</v>
      </c>
      <c r="AF1829" s="19">
        <v>73.2</v>
      </c>
      <c r="AG1829" s="16">
        <v>432815</v>
      </c>
      <c r="AH1829" s="19">
        <v>21657</v>
      </c>
      <c r="AI1829" s="16">
        <v>670</v>
      </c>
      <c r="AJ1829" s="16">
        <v>446</v>
      </c>
      <c r="AK1829" s="16">
        <v>1251</v>
      </c>
      <c r="AL1829" s="16">
        <v>9</v>
      </c>
      <c r="AM1829" s="16">
        <v>3</v>
      </c>
      <c r="AN1829" s="16">
        <v>497</v>
      </c>
      <c r="AO1829" s="16">
        <v>173</v>
      </c>
    </row>
    <row r="1830" hidden="1" spans="1:41">
      <c r="A1830">
        <v>3127206</v>
      </c>
      <c r="B1830" t="s">
        <v>1808</v>
      </c>
      <c r="C1830" t="s">
        <v>44</v>
      </c>
      <c r="D1830">
        <v>286</v>
      </c>
      <c r="E1830">
        <v>343</v>
      </c>
      <c r="F1830">
        <v>254</v>
      </c>
      <c r="G1830">
        <v>327</v>
      </c>
      <c r="H1830" s="16">
        <f t="shared" si="28"/>
        <v>4316</v>
      </c>
      <c r="I1830" s="16">
        <v>2120</v>
      </c>
      <c r="J1830" s="16">
        <v>2196</v>
      </c>
      <c r="K1830" s="16">
        <v>2214</v>
      </c>
      <c r="L1830" s="16">
        <v>2102</v>
      </c>
      <c r="M1830" s="16">
        <v>298</v>
      </c>
      <c r="N1830" s="16">
        <v>347</v>
      </c>
      <c r="O1830" s="16">
        <v>352</v>
      </c>
      <c r="P1830" s="16">
        <v>214</v>
      </c>
      <c r="Q1830" s="16">
        <v>423</v>
      </c>
      <c r="R1830" s="16">
        <v>303</v>
      </c>
      <c r="S1830" s="16">
        <v>675</v>
      </c>
      <c r="T1830" s="16">
        <v>567</v>
      </c>
      <c r="U1830" s="16">
        <v>476</v>
      </c>
      <c r="V1830" s="16">
        <v>661</v>
      </c>
      <c r="W1830" s="19">
        <v>0.93</v>
      </c>
      <c r="X1830" s="16">
        <v>3523</v>
      </c>
      <c r="Y1830" s="16">
        <v>1419</v>
      </c>
      <c r="Z1830" s="16">
        <v>681</v>
      </c>
      <c r="AA1830" s="16">
        <v>738</v>
      </c>
      <c r="AB1830" s="19">
        <v>17256.94</v>
      </c>
      <c r="AC1830" s="19">
        <v>9538.55</v>
      </c>
      <c r="AD1830" s="16">
        <v>51</v>
      </c>
      <c r="AE1830" s="20">
        <v>199.797</v>
      </c>
      <c r="AF1830" s="19">
        <v>21.6</v>
      </c>
      <c r="AG1830" s="16">
        <v>46836</v>
      </c>
      <c r="AH1830" s="19">
        <v>11162</v>
      </c>
      <c r="AI1830" s="16">
        <v>115</v>
      </c>
      <c r="AJ1830" s="16">
        <v>103</v>
      </c>
      <c r="AK1830" s="16">
        <v>204</v>
      </c>
      <c r="AL1830" s="16">
        <v>10</v>
      </c>
      <c r="AM1830" s="16">
        <v>1</v>
      </c>
      <c r="AN1830" s="16">
        <v>109</v>
      </c>
      <c r="AO1830" s="16">
        <v>6</v>
      </c>
    </row>
    <row r="1831" hidden="1" spans="1:41">
      <c r="A1831">
        <v>3516507</v>
      </c>
      <c r="B1831" t="s">
        <v>1809</v>
      </c>
      <c r="C1831" t="s">
        <v>87</v>
      </c>
      <c r="D1831">
        <v>293</v>
      </c>
      <c r="E1831">
        <v>371</v>
      </c>
      <c r="F1831">
        <v>257</v>
      </c>
      <c r="G1831">
        <v>369</v>
      </c>
      <c r="H1831" s="16">
        <f t="shared" si="28"/>
        <v>2790</v>
      </c>
      <c r="I1831" s="16">
        <v>2393</v>
      </c>
      <c r="J1831" s="16">
        <v>397</v>
      </c>
      <c r="K1831" s="16">
        <v>1434</v>
      </c>
      <c r="L1831" s="16">
        <v>1356</v>
      </c>
      <c r="M1831" s="16">
        <v>134</v>
      </c>
      <c r="N1831" s="16">
        <v>138</v>
      </c>
      <c r="O1831" s="16">
        <v>145</v>
      </c>
      <c r="P1831" s="16">
        <v>95</v>
      </c>
      <c r="Q1831" s="16">
        <v>263</v>
      </c>
      <c r="R1831" s="16">
        <v>187</v>
      </c>
      <c r="S1831" s="16">
        <v>385</v>
      </c>
      <c r="T1831" s="16">
        <v>457</v>
      </c>
      <c r="U1831" s="16">
        <v>385</v>
      </c>
      <c r="V1831" s="16">
        <v>601</v>
      </c>
      <c r="W1831" s="19">
        <v>-0.02</v>
      </c>
      <c r="X1831" s="16">
        <v>2449</v>
      </c>
      <c r="Y1831" s="16">
        <v>1056</v>
      </c>
      <c r="Z1831" s="16">
        <v>920</v>
      </c>
      <c r="AA1831" s="16">
        <v>136</v>
      </c>
      <c r="AB1831" s="19">
        <v>27796.67</v>
      </c>
      <c r="AC1831" s="19">
        <v>24630.21</v>
      </c>
      <c r="AD1831" s="16">
        <v>461</v>
      </c>
      <c r="AE1831" s="20">
        <v>138.681</v>
      </c>
      <c r="AF1831" s="19">
        <v>20.1</v>
      </c>
      <c r="AG1831" s="16">
        <v>64656</v>
      </c>
      <c r="AH1831" s="19">
        <v>23174</v>
      </c>
      <c r="AI1831" s="16">
        <v>66</v>
      </c>
      <c r="AJ1831" s="16">
        <v>77</v>
      </c>
      <c r="AK1831" s="16">
        <v>99</v>
      </c>
      <c r="AL1831" s="16">
        <v>483</v>
      </c>
      <c r="AM1831" s="16">
        <v>1</v>
      </c>
      <c r="AN1831" s="16">
        <v>61</v>
      </c>
      <c r="AO1831" s="16">
        <v>5</v>
      </c>
    </row>
    <row r="1832" hidden="1" spans="1:41">
      <c r="A1832">
        <v>3516606</v>
      </c>
      <c r="B1832" t="s">
        <v>1810</v>
      </c>
      <c r="C1832" t="s">
        <v>87</v>
      </c>
      <c r="D1832">
        <v>298</v>
      </c>
      <c r="E1832">
        <v>448</v>
      </c>
      <c r="F1832">
        <v>266</v>
      </c>
      <c r="G1832">
        <v>455</v>
      </c>
      <c r="H1832" s="16">
        <f t="shared" si="28"/>
        <v>6716</v>
      </c>
      <c r="I1832" s="16">
        <v>5231</v>
      </c>
      <c r="J1832" s="16">
        <v>1485</v>
      </c>
      <c r="K1832" s="16">
        <v>3397</v>
      </c>
      <c r="L1832" s="16">
        <v>3319</v>
      </c>
      <c r="M1832" s="16">
        <v>348</v>
      </c>
      <c r="N1832" s="16">
        <v>374</v>
      </c>
      <c r="O1832" s="16">
        <v>440</v>
      </c>
      <c r="P1832" s="16">
        <v>326</v>
      </c>
      <c r="Q1832" s="16">
        <v>616</v>
      </c>
      <c r="R1832" s="16">
        <v>447</v>
      </c>
      <c r="S1832" s="16">
        <v>1002</v>
      </c>
      <c r="T1832" s="16">
        <v>850</v>
      </c>
      <c r="U1832" s="16">
        <v>933</v>
      </c>
      <c r="V1832" s="16">
        <v>1380</v>
      </c>
      <c r="W1832" s="19">
        <v>-0.87</v>
      </c>
      <c r="X1832" s="16">
        <v>5750</v>
      </c>
      <c r="Y1832" s="16">
        <v>2510</v>
      </c>
      <c r="Z1832" s="16">
        <v>2009</v>
      </c>
      <c r="AA1832" s="16">
        <v>501</v>
      </c>
      <c r="AB1832" s="19">
        <v>22429.58</v>
      </c>
      <c r="AC1832" s="19">
        <v>16205.69</v>
      </c>
      <c r="AD1832" s="16">
        <v>330</v>
      </c>
      <c r="AE1832" s="20">
        <v>355.914</v>
      </c>
      <c r="AF1832" s="19">
        <v>18.9</v>
      </c>
      <c r="AG1832" s="16">
        <v>102291</v>
      </c>
      <c r="AH1832" s="19">
        <v>14838</v>
      </c>
      <c r="AI1832" s="16">
        <v>256</v>
      </c>
      <c r="AJ1832" s="16">
        <v>127</v>
      </c>
      <c r="AK1832" s="16">
        <v>269</v>
      </c>
      <c r="AL1832" s="16">
        <v>567</v>
      </c>
      <c r="AM1832" s="16">
        <v>2</v>
      </c>
      <c r="AN1832" s="16">
        <v>237</v>
      </c>
      <c r="AO1832" s="16">
        <v>19</v>
      </c>
    </row>
    <row r="1833" hidden="1" spans="1:41">
      <c r="A1833">
        <v>3127305</v>
      </c>
      <c r="B1833" t="s">
        <v>1811</v>
      </c>
      <c r="C1833" t="s">
        <v>44</v>
      </c>
      <c r="D1833">
        <v>293</v>
      </c>
      <c r="E1833">
        <v>376</v>
      </c>
      <c r="F1833">
        <v>260</v>
      </c>
      <c r="G1833">
        <v>355</v>
      </c>
      <c r="H1833" s="16">
        <f t="shared" si="28"/>
        <v>7019</v>
      </c>
      <c r="I1833" s="16">
        <v>5595</v>
      </c>
      <c r="J1833" s="16">
        <v>1424</v>
      </c>
      <c r="K1833" s="16">
        <v>3473</v>
      </c>
      <c r="L1833" s="16">
        <v>3546</v>
      </c>
      <c r="M1833" s="16">
        <v>424</v>
      </c>
      <c r="N1833" s="16">
        <v>530</v>
      </c>
      <c r="O1833" s="16">
        <v>598</v>
      </c>
      <c r="P1833" s="16">
        <v>356</v>
      </c>
      <c r="Q1833" s="16">
        <v>608</v>
      </c>
      <c r="R1833" s="16">
        <v>443</v>
      </c>
      <c r="S1833" s="16">
        <v>1069</v>
      </c>
      <c r="T1833" s="16">
        <v>905</v>
      </c>
      <c r="U1833" s="16">
        <v>865</v>
      </c>
      <c r="V1833" s="16">
        <v>1221</v>
      </c>
      <c r="W1833" s="19">
        <v>-0.2</v>
      </c>
      <c r="X1833" s="16">
        <v>5471</v>
      </c>
      <c r="Y1833" s="16">
        <v>2514</v>
      </c>
      <c r="Z1833" s="16">
        <v>1992</v>
      </c>
      <c r="AA1833" s="16">
        <v>522</v>
      </c>
      <c r="AB1833" s="19">
        <v>17201.84</v>
      </c>
      <c r="AC1833" s="19">
        <v>10794.6</v>
      </c>
      <c r="AD1833" s="16">
        <v>270</v>
      </c>
      <c r="AE1833" s="20">
        <v>720.355</v>
      </c>
      <c r="AF1833" s="19">
        <v>9.7</v>
      </c>
      <c r="AG1833" s="16">
        <v>78478</v>
      </c>
      <c r="AH1833" s="19">
        <v>11114</v>
      </c>
      <c r="AI1833" s="16">
        <v>202</v>
      </c>
      <c r="AJ1833" s="16">
        <v>99</v>
      </c>
      <c r="AK1833" s="16">
        <v>282</v>
      </c>
      <c r="AL1833" s="16">
        <v>2</v>
      </c>
      <c r="AM1833" s="16">
        <v>2</v>
      </c>
      <c r="AN1833" s="16">
        <v>196</v>
      </c>
      <c r="AO1833" s="16">
        <v>6</v>
      </c>
    </row>
    <row r="1834" spans="1:41">
      <c r="A1834">
        <v>2404101</v>
      </c>
      <c r="B1834" t="s">
        <v>1812</v>
      </c>
      <c r="C1834" t="s">
        <v>73</v>
      </c>
      <c r="D1834">
        <v>283</v>
      </c>
      <c r="E1834">
        <v>320</v>
      </c>
      <c r="F1834">
        <v>247</v>
      </c>
      <c r="G1834">
        <v>287</v>
      </c>
      <c r="H1834" s="16">
        <f t="shared" si="28"/>
        <v>2781</v>
      </c>
      <c r="I1834" s="16">
        <v>1526</v>
      </c>
      <c r="J1834" s="16">
        <v>1255</v>
      </c>
      <c r="K1834" s="16">
        <v>1446</v>
      </c>
      <c r="L1834" s="16">
        <v>1335</v>
      </c>
      <c r="M1834" s="16">
        <v>214</v>
      </c>
      <c r="N1834" s="16">
        <v>280</v>
      </c>
      <c r="O1834" s="16">
        <v>260</v>
      </c>
      <c r="P1834" s="16">
        <v>153</v>
      </c>
      <c r="Q1834" s="16">
        <v>356</v>
      </c>
      <c r="R1834" s="16">
        <v>249</v>
      </c>
      <c r="S1834" s="16">
        <v>460</v>
      </c>
      <c r="T1834" s="16">
        <v>313</v>
      </c>
      <c r="U1834" s="16">
        <v>235</v>
      </c>
      <c r="V1834" s="16">
        <v>261</v>
      </c>
      <c r="W1834" s="19">
        <v>2.44</v>
      </c>
      <c r="X1834" s="16">
        <v>1910</v>
      </c>
      <c r="Y1834" s="16">
        <v>793</v>
      </c>
      <c r="Z1834" s="16">
        <v>450</v>
      </c>
      <c r="AA1834" s="16">
        <v>343</v>
      </c>
      <c r="AB1834" s="19">
        <v>14251.38</v>
      </c>
      <c r="AC1834" s="19">
        <v>5513.26</v>
      </c>
      <c r="AD1834" s="16">
        <v>141</v>
      </c>
      <c r="AE1834" s="20">
        <v>342.215</v>
      </c>
      <c r="AF1834" s="19">
        <v>8.1</v>
      </c>
      <c r="AG1834" s="16">
        <v>70184</v>
      </c>
      <c r="AH1834" s="19">
        <v>27161</v>
      </c>
      <c r="AI1834" s="16">
        <v>57</v>
      </c>
      <c r="AJ1834" s="16">
        <v>29</v>
      </c>
      <c r="AK1834" s="16">
        <v>133</v>
      </c>
      <c r="AL1834" s="16">
        <v>6</v>
      </c>
      <c r="AM1834" s="16">
        <v>0</v>
      </c>
      <c r="AN1834" s="16">
        <v>57</v>
      </c>
      <c r="AO1834" s="16">
        <v>0</v>
      </c>
    </row>
    <row r="1835" hidden="1" spans="1:41">
      <c r="A1835">
        <v>4205605</v>
      </c>
      <c r="B1835" t="s">
        <v>1813</v>
      </c>
      <c r="C1835" t="s">
        <v>57</v>
      </c>
      <c r="D1835">
        <v>287</v>
      </c>
      <c r="E1835">
        <v>354</v>
      </c>
      <c r="F1835">
        <v>249</v>
      </c>
      <c r="G1835">
        <v>321</v>
      </c>
      <c r="H1835" s="16">
        <f t="shared" si="28"/>
        <v>2980</v>
      </c>
      <c r="I1835" s="16">
        <v>1934</v>
      </c>
      <c r="J1835" s="16">
        <v>1046</v>
      </c>
      <c r="K1835" s="16">
        <v>1492</v>
      </c>
      <c r="L1835" s="16">
        <v>1488</v>
      </c>
      <c r="M1835" s="16">
        <v>175</v>
      </c>
      <c r="N1835" s="16">
        <v>203</v>
      </c>
      <c r="O1835" s="16">
        <v>225</v>
      </c>
      <c r="P1835" s="16">
        <v>143</v>
      </c>
      <c r="Q1835" s="16">
        <v>285</v>
      </c>
      <c r="R1835" s="16">
        <v>206</v>
      </c>
      <c r="S1835" s="16">
        <v>401</v>
      </c>
      <c r="T1835" s="16">
        <v>409</v>
      </c>
      <c r="U1835" s="16">
        <v>426</v>
      </c>
      <c r="V1835" s="16">
        <v>507</v>
      </c>
      <c r="W1835" s="19">
        <v>-2.53</v>
      </c>
      <c r="X1835" s="16">
        <v>2410</v>
      </c>
      <c r="Y1835" s="16">
        <v>1075</v>
      </c>
      <c r="Z1835" s="16">
        <v>720</v>
      </c>
      <c r="AA1835" s="16">
        <v>355</v>
      </c>
      <c r="AB1835" s="19">
        <v>20115.43</v>
      </c>
      <c r="AC1835" s="19">
        <v>25284.73</v>
      </c>
      <c r="AD1835" s="16">
        <v>430</v>
      </c>
      <c r="AE1835" s="20">
        <v>139.34</v>
      </c>
      <c r="AF1835" s="19">
        <v>21.4</v>
      </c>
      <c r="AG1835" s="16">
        <v>67228</v>
      </c>
      <c r="AH1835" s="19">
        <v>20898</v>
      </c>
      <c r="AI1835" s="16">
        <v>124</v>
      </c>
      <c r="AJ1835" s="16">
        <v>82</v>
      </c>
      <c r="AK1835" s="16">
        <v>205</v>
      </c>
      <c r="AL1835" s="16">
        <v>2</v>
      </c>
      <c r="AM1835" s="16">
        <v>1</v>
      </c>
      <c r="AN1835" s="16">
        <v>110</v>
      </c>
      <c r="AO1835" s="16">
        <v>14</v>
      </c>
    </row>
    <row r="1836" hidden="1" spans="1:41">
      <c r="A1836">
        <v>2605905</v>
      </c>
      <c r="B1836" t="s">
        <v>1814</v>
      </c>
      <c r="C1836" t="s">
        <v>62</v>
      </c>
      <c r="D1836">
        <v>292</v>
      </c>
      <c r="E1836">
        <v>351</v>
      </c>
      <c r="F1836">
        <v>255</v>
      </c>
      <c r="G1836">
        <v>325</v>
      </c>
      <c r="H1836" s="16">
        <f t="shared" si="28"/>
        <v>30987</v>
      </c>
      <c r="I1836" s="16">
        <v>21118</v>
      </c>
      <c r="J1836" s="16">
        <v>9869</v>
      </c>
      <c r="K1836" s="16">
        <v>15747</v>
      </c>
      <c r="L1836" s="16">
        <v>15240</v>
      </c>
      <c r="M1836" s="16">
        <v>2327</v>
      </c>
      <c r="N1836" s="16">
        <v>3050</v>
      </c>
      <c r="O1836" s="16">
        <v>3288</v>
      </c>
      <c r="P1836" s="16">
        <v>1909</v>
      </c>
      <c r="Q1836" s="16">
        <v>3917</v>
      </c>
      <c r="R1836" s="16">
        <v>2635</v>
      </c>
      <c r="S1836" s="16">
        <v>4921</v>
      </c>
      <c r="T1836" s="16">
        <v>3608</v>
      </c>
      <c r="U1836" s="16">
        <v>2473</v>
      </c>
      <c r="V1836" s="16">
        <v>2859</v>
      </c>
      <c r="W1836" s="19">
        <v>0.92</v>
      </c>
      <c r="X1836" s="16">
        <v>22117</v>
      </c>
      <c r="Y1836" s="16">
        <v>8459</v>
      </c>
      <c r="Z1836" s="16">
        <v>6036</v>
      </c>
      <c r="AA1836" s="16">
        <v>2423</v>
      </c>
      <c r="AB1836" s="19">
        <v>12039.45</v>
      </c>
      <c r="AC1836" s="19">
        <v>4914.43</v>
      </c>
      <c r="AD1836" s="16">
        <v>81</v>
      </c>
      <c r="AE1836" s="20">
        <v>255.961</v>
      </c>
      <c r="AF1836" s="19">
        <v>121.1</v>
      </c>
      <c r="AG1836" s="16">
        <v>213338</v>
      </c>
      <c r="AH1836" s="19">
        <v>7080</v>
      </c>
      <c r="AI1836" s="16">
        <v>378</v>
      </c>
      <c r="AJ1836" s="16">
        <v>162</v>
      </c>
      <c r="AK1836" s="16">
        <v>384</v>
      </c>
      <c r="AL1836" s="16">
        <v>9</v>
      </c>
      <c r="AM1836" s="16">
        <v>2</v>
      </c>
      <c r="AN1836" s="16">
        <v>369</v>
      </c>
      <c r="AO1836" s="16">
        <v>9</v>
      </c>
    </row>
    <row r="1837" hidden="1" spans="1:41">
      <c r="A1837">
        <v>5208152</v>
      </c>
      <c r="B1837" t="s">
        <v>1815</v>
      </c>
      <c r="C1837" t="s">
        <v>42</v>
      </c>
      <c r="D1837">
        <v>284</v>
      </c>
      <c r="E1837">
        <v>320</v>
      </c>
      <c r="F1837">
        <v>247</v>
      </c>
      <c r="G1837">
        <v>289</v>
      </c>
      <c r="H1837" s="16">
        <f t="shared" si="28"/>
        <v>3832</v>
      </c>
      <c r="I1837" s="16">
        <v>1392</v>
      </c>
      <c r="J1837" s="16">
        <v>2440</v>
      </c>
      <c r="K1837" s="16">
        <v>2033</v>
      </c>
      <c r="L1837" s="16">
        <v>1799</v>
      </c>
      <c r="M1837" s="16">
        <v>261</v>
      </c>
      <c r="N1837" s="16">
        <v>310</v>
      </c>
      <c r="O1837" s="16">
        <v>308</v>
      </c>
      <c r="P1837" s="16">
        <v>170</v>
      </c>
      <c r="Q1837" s="16">
        <v>340</v>
      </c>
      <c r="R1837" s="16">
        <v>244</v>
      </c>
      <c r="S1837" s="16">
        <v>645</v>
      </c>
      <c r="T1837" s="16">
        <v>548</v>
      </c>
      <c r="U1837" s="16">
        <v>489</v>
      </c>
      <c r="V1837" s="16">
        <v>517</v>
      </c>
      <c r="W1837" s="19">
        <v>1.48</v>
      </c>
      <c r="X1837" s="16">
        <v>3186</v>
      </c>
      <c r="Y1837" s="16">
        <v>1361</v>
      </c>
      <c r="Z1837" s="16">
        <v>492</v>
      </c>
      <c r="AA1837" s="16">
        <v>869</v>
      </c>
      <c r="AB1837" s="19">
        <v>18160.99</v>
      </c>
      <c r="AC1837" s="19">
        <v>19176.44</v>
      </c>
      <c r="AD1837" s="16">
        <v>70</v>
      </c>
      <c r="AE1837" s="20">
        <v>591.995</v>
      </c>
      <c r="AF1837" s="19">
        <v>6.5</v>
      </c>
      <c r="AG1837" s="16">
        <v>101307</v>
      </c>
      <c r="AH1837" s="19">
        <v>27649</v>
      </c>
      <c r="AI1837" s="16">
        <v>57</v>
      </c>
      <c r="AJ1837" s="16">
        <v>37</v>
      </c>
      <c r="AK1837" s="16">
        <v>96</v>
      </c>
      <c r="AL1837" s="16">
        <v>6</v>
      </c>
      <c r="AM1837" s="16">
        <v>0</v>
      </c>
      <c r="AN1837" s="16">
        <v>48</v>
      </c>
      <c r="AO1837" s="16">
        <v>9</v>
      </c>
    </row>
    <row r="1838" hidden="1" spans="1:41">
      <c r="A1838">
        <v>3127339</v>
      </c>
      <c r="B1838" t="s">
        <v>1816</v>
      </c>
      <c r="C1838" t="s">
        <v>44</v>
      </c>
      <c r="D1838">
        <v>289</v>
      </c>
      <c r="E1838">
        <v>328</v>
      </c>
      <c r="F1838">
        <v>248</v>
      </c>
      <c r="G1838">
        <v>298</v>
      </c>
      <c r="H1838" s="16">
        <f t="shared" si="28"/>
        <v>5240</v>
      </c>
      <c r="I1838" s="16">
        <v>1299</v>
      </c>
      <c r="J1838" s="16">
        <v>3941</v>
      </c>
      <c r="K1838" s="16">
        <v>2703</v>
      </c>
      <c r="L1838" s="16">
        <v>2537</v>
      </c>
      <c r="M1838" s="16">
        <v>369</v>
      </c>
      <c r="N1838" s="16">
        <v>359</v>
      </c>
      <c r="O1838" s="16">
        <v>445</v>
      </c>
      <c r="P1838" s="16">
        <v>316</v>
      </c>
      <c r="Q1838" s="16">
        <v>628</v>
      </c>
      <c r="R1838" s="16">
        <v>365</v>
      </c>
      <c r="S1838" s="16">
        <v>765</v>
      </c>
      <c r="T1838" s="16">
        <v>654</v>
      </c>
      <c r="U1838" s="16">
        <v>585</v>
      </c>
      <c r="V1838" s="16">
        <v>754</v>
      </c>
      <c r="W1838" s="19">
        <v>-0.1</v>
      </c>
      <c r="X1838" s="16">
        <v>3799</v>
      </c>
      <c r="Y1838" s="16">
        <v>1653</v>
      </c>
      <c r="Z1838" s="16">
        <v>420</v>
      </c>
      <c r="AA1838" s="16">
        <v>1233</v>
      </c>
      <c r="AB1838" s="19">
        <v>14554.27</v>
      </c>
      <c r="AC1838" s="19">
        <v>7052.19</v>
      </c>
      <c r="AD1838" s="16">
        <v>531</v>
      </c>
      <c r="AE1838" s="20">
        <v>1733.203</v>
      </c>
      <c r="AF1838" s="19">
        <v>3</v>
      </c>
      <c r="AG1838" s="16">
        <v>37432</v>
      </c>
      <c r="AH1838" s="19">
        <v>7123</v>
      </c>
      <c r="AI1838" s="16">
        <v>95</v>
      </c>
      <c r="AJ1838" s="16">
        <v>7</v>
      </c>
      <c r="AK1838" s="16">
        <v>89</v>
      </c>
      <c r="AL1838" s="16">
        <v>3</v>
      </c>
      <c r="AM1838" s="16">
        <v>1</v>
      </c>
      <c r="AN1838" s="16">
        <v>95</v>
      </c>
      <c r="AO1838" s="16">
        <v>0</v>
      </c>
    </row>
    <row r="1839" hidden="1" spans="1:41">
      <c r="A1839">
        <v>2911204</v>
      </c>
      <c r="B1839" t="s">
        <v>1817</v>
      </c>
      <c r="C1839" t="s">
        <v>52</v>
      </c>
      <c r="D1839">
        <v>334</v>
      </c>
      <c r="E1839">
        <v>531</v>
      </c>
      <c r="F1839">
        <v>329</v>
      </c>
      <c r="G1839">
        <v>531</v>
      </c>
      <c r="H1839" s="16">
        <f t="shared" si="28"/>
        <v>33425</v>
      </c>
      <c r="I1839" s="16">
        <v>27771</v>
      </c>
      <c r="J1839" s="16">
        <v>5654</v>
      </c>
      <c r="K1839" s="16">
        <v>16711</v>
      </c>
      <c r="L1839" s="16">
        <v>16714</v>
      </c>
      <c r="M1839" s="16">
        <v>2698</v>
      </c>
      <c r="N1839" s="16">
        <v>2782</v>
      </c>
      <c r="O1839" s="16">
        <v>2793</v>
      </c>
      <c r="P1839" s="16">
        <v>1779</v>
      </c>
      <c r="Q1839" s="16">
        <v>3901</v>
      </c>
      <c r="R1839" s="16">
        <v>2799</v>
      </c>
      <c r="S1839" s="16">
        <v>5606</v>
      </c>
      <c r="T1839" s="16">
        <v>4296</v>
      </c>
      <c r="U1839" s="16">
        <v>3319</v>
      </c>
      <c r="V1839" s="16">
        <v>3452</v>
      </c>
      <c r="W1839" s="19">
        <v>0.6</v>
      </c>
      <c r="X1839" s="16">
        <v>24598</v>
      </c>
      <c r="Y1839" s="16">
        <v>11432</v>
      </c>
      <c r="Z1839" s="16">
        <v>9414</v>
      </c>
      <c r="AA1839" s="16">
        <v>2018</v>
      </c>
      <c r="AB1839" s="19">
        <v>16476</v>
      </c>
      <c r="AC1839" s="19">
        <v>9041.04</v>
      </c>
      <c r="AD1839" s="16">
        <v>136</v>
      </c>
      <c r="AE1839" s="20">
        <v>229.631</v>
      </c>
      <c r="AF1839" s="19">
        <v>145.6</v>
      </c>
      <c r="AG1839" s="16">
        <v>308474</v>
      </c>
      <c r="AH1839" s="19">
        <v>9402</v>
      </c>
      <c r="AI1839" s="16">
        <v>1322</v>
      </c>
      <c r="AJ1839" s="16">
        <v>257</v>
      </c>
      <c r="AK1839" s="16">
        <v>1110</v>
      </c>
      <c r="AL1839" s="16">
        <v>14</v>
      </c>
      <c r="AM1839" s="16">
        <v>3</v>
      </c>
      <c r="AN1839" s="16">
        <v>1202</v>
      </c>
      <c r="AO1839" s="16">
        <v>120</v>
      </c>
    </row>
    <row r="1840" hidden="1" spans="1:41">
      <c r="A1840">
        <v>2606002</v>
      </c>
      <c r="B1840" t="s">
        <v>1818</v>
      </c>
      <c r="C1840" t="s">
        <v>62</v>
      </c>
      <c r="D1840">
        <v>460</v>
      </c>
      <c r="E1840">
        <v>1106</v>
      </c>
      <c r="F1840">
        <v>439</v>
      </c>
      <c r="G1840">
        <v>1177</v>
      </c>
      <c r="H1840" s="16">
        <f t="shared" si="28"/>
        <v>139446</v>
      </c>
      <c r="I1840" s="16">
        <v>123179</v>
      </c>
      <c r="J1840" s="16">
        <v>16267</v>
      </c>
      <c r="K1840" s="16">
        <v>66088</v>
      </c>
      <c r="L1840" s="16">
        <v>73358</v>
      </c>
      <c r="M1840" s="16">
        <v>10844</v>
      </c>
      <c r="N1840" s="16">
        <v>11130</v>
      </c>
      <c r="O1840" s="16">
        <v>12079</v>
      </c>
      <c r="P1840" s="16">
        <v>7157</v>
      </c>
      <c r="Q1840" s="16">
        <v>16642</v>
      </c>
      <c r="R1840" s="16">
        <v>11354</v>
      </c>
      <c r="S1840" s="16">
        <v>22531</v>
      </c>
      <c r="T1840" s="16">
        <v>17602</v>
      </c>
      <c r="U1840" s="16">
        <v>13621</v>
      </c>
      <c r="V1840" s="16">
        <v>16486</v>
      </c>
      <c r="W1840" s="19">
        <v>0.59</v>
      </c>
      <c r="X1840" s="16">
        <v>109446</v>
      </c>
      <c r="Y1840" s="16">
        <v>44346</v>
      </c>
      <c r="Z1840" s="16">
        <v>39546</v>
      </c>
      <c r="AA1840" s="16">
        <v>4800</v>
      </c>
      <c r="AB1840" s="19">
        <v>18478.86</v>
      </c>
      <c r="AC1840" s="19">
        <v>5713.19</v>
      </c>
      <c r="AD1840" s="16">
        <v>200</v>
      </c>
      <c r="AE1840" s="20">
        <v>458.552</v>
      </c>
      <c r="AF1840" s="19">
        <v>304.1</v>
      </c>
      <c r="AG1840" s="16">
        <v>1981577</v>
      </c>
      <c r="AH1840" s="19">
        <v>14469</v>
      </c>
      <c r="AI1840" s="16">
        <v>4253</v>
      </c>
      <c r="AJ1840" s="16">
        <v>1391</v>
      </c>
      <c r="AK1840" s="16">
        <v>4575</v>
      </c>
      <c r="AL1840" s="16">
        <v>43</v>
      </c>
      <c r="AM1840" s="16">
        <v>11</v>
      </c>
      <c r="AN1840" s="16">
        <v>3883</v>
      </c>
      <c r="AO1840" s="16">
        <v>370</v>
      </c>
    </row>
    <row r="1841" hidden="1" spans="1:41">
      <c r="A1841">
        <v>2802403</v>
      </c>
      <c r="B1841" t="s">
        <v>1819</v>
      </c>
      <c r="C1841" t="s">
        <v>261</v>
      </c>
      <c r="D1841">
        <v>287</v>
      </c>
      <c r="E1841">
        <v>333</v>
      </c>
      <c r="F1841">
        <v>251</v>
      </c>
      <c r="G1841">
        <v>308</v>
      </c>
      <c r="H1841" s="16">
        <f t="shared" si="28"/>
        <v>11738</v>
      </c>
      <c r="I1841" s="16">
        <v>2461</v>
      </c>
      <c r="J1841" s="16">
        <v>9277</v>
      </c>
      <c r="K1841" s="16">
        <v>6004</v>
      </c>
      <c r="L1841" s="16">
        <v>5734</v>
      </c>
      <c r="M1841" s="16">
        <v>915</v>
      </c>
      <c r="N1841" s="16">
        <v>1036</v>
      </c>
      <c r="O1841" s="16">
        <v>1134</v>
      </c>
      <c r="P1841" s="16">
        <v>628</v>
      </c>
      <c r="Q1841" s="16">
        <v>1406</v>
      </c>
      <c r="R1841" s="16">
        <v>916</v>
      </c>
      <c r="S1841" s="16">
        <v>1874</v>
      </c>
      <c r="T1841" s="16">
        <v>1471</v>
      </c>
      <c r="U1841" s="16">
        <v>1059</v>
      </c>
      <c r="V1841" s="16">
        <v>1299</v>
      </c>
      <c r="W1841" s="19">
        <v>0.03</v>
      </c>
      <c r="X1841" s="16">
        <v>7838</v>
      </c>
      <c r="Y1841" s="16">
        <v>3645</v>
      </c>
      <c r="Z1841" s="16">
        <v>792</v>
      </c>
      <c r="AA1841" s="16">
        <v>2853</v>
      </c>
      <c r="AB1841" s="19">
        <v>15574.4</v>
      </c>
      <c r="AC1841" s="19">
        <v>5418.62</v>
      </c>
      <c r="AD1841" s="16">
        <v>104</v>
      </c>
      <c r="AE1841" s="20">
        <v>654.129</v>
      </c>
      <c r="AF1841" s="19">
        <v>17.9</v>
      </c>
      <c r="AG1841" s="16">
        <v>99377</v>
      </c>
      <c r="AH1841" s="19">
        <v>8476</v>
      </c>
      <c r="AI1841" s="16">
        <v>70</v>
      </c>
      <c r="AJ1841" s="16">
        <v>17</v>
      </c>
      <c r="AK1841" s="16">
        <v>155</v>
      </c>
      <c r="AL1841" s="16">
        <v>2</v>
      </c>
      <c r="AM1841" s="16">
        <v>2</v>
      </c>
      <c r="AN1841" s="16">
        <v>68</v>
      </c>
      <c r="AO1841" s="16">
        <v>2</v>
      </c>
    </row>
    <row r="1842" hidden="1" spans="1:41">
      <c r="A1842">
        <v>3516705</v>
      </c>
      <c r="B1842" t="s">
        <v>1820</v>
      </c>
      <c r="C1842" t="s">
        <v>87</v>
      </c>
      <c r="D1842">
        <v>375</v>
      </c>
      <c r="E1842">
        <v>1738</v>
      </c>
      <c r="F1842">
        <v>340</v>
      </c>
      <c r="G1842">
        <v>2009</v>
      </c>
      <c r="H1842" s="16">
        <f t="shared" si="28"/>
        <v>44593</v>
      </c>
      <c r="I1842" s="16">
        <v>41172</v>
      </c>
      <c r="J1842" s="16">
        <v>3421</v>
      </c>
      <c r="K1842" s="16">
        <v>21943</v>
      </c>
      <c r="L1842" s="16">
        <v>22650</v>
      </c>
      <c r="M1842" s="16">
        <v>2535</v>
      </c>
      <c r="N1842" s="16">
        <v>2688</v>
      </c>
      <c r="O1842" s="16">
        <v>2970</v>
      </c>
      <c r="P1842" s="16">
        <v>2029</v>
      </c>
      <c r="Q1842" s="16">
        <v>4576</v>
      </c>
      <c r="R1842" s="16">
        <v>3008</v>
      </c>
      <c r="S1842" s="16">
        <v>6736</v>
      </c>
      <c r="T1842" s="16">
        <v>6175</v>
      </c>
      <c r="U1842" s="16">
        <v>5766</v>
      </c>
      <c r="V1842" s="16">
        <v>8110</v>
      </c>
      <c r="W1842" s="19">
        <v>0.04</v>
      </c>
      <c r="X1842" s="16">
        <v>39074</v>
      </c>
      <c r="Y1842" s="16">
        <v>15350</v>
      </c>
      <c r="Z1842" s="16">
        <v>14229</v>
      </c>
      <c r="AA1842" s="16">
        <v>1121</v>
      </c>
      <c r="AB1842" s="19">
        <v>24823.63</v>
      </c>
      <c r="AC1842" s="19">
        <v>17100.53</v>
      </c>
      <c r="AD1842" s="16">
        <v>343</v>
      </c>
      <c r="AE1842" s="20">
        <v>555.807</v>
      </c>
      <c r="AF1842" s="19">
        <v>80.2</v>
      </c>
      <c r="AG1842" s="16">
        <v>1030020</v>
      </c>
      <c r="AH1842" s="19">
        <v>23130</v>
      </c>
      <c r="AI1842" s="16">
        <v>1941</v>
      </c>
      <c r="AJ1842" s="16">
        <v>947</v>
      </c>
      <c r="AK1842" s="16">
        <v>2197</v>
      </c>
      <c r="AL1842" s="16">
        <v>1190</v>
      </c>
      <c r="AM1842" s="16">
        <v>8</v>
      </c>
      <c r="AN1842" s="16">
        <v>1697</v>
      </c>
      <c r="AO1842" s="16">
        <v>244</v>
      </c>
    </row>
    <row r="1843" hidden="1" spans="1:41">
      <c r="A1843">
        <v>4308607</v>
      </c>
      <c r="B1843" t="s">
        <v>1821</v>
      </c>
      <c r="C1843" t="s">
        <v>77</v>
      </c>
      <c r="D1843">
        <v>372</v>
      </c>
      <c r="E1843">
        <v>1120</v>
      </c>
      <c r="F1843">
        <v>345</v>
      </c>
      <c r="G1843">
        <v>1061</v>
      </c>
      <c r="H1843" s="16">
        <f t="shared" si="28"/>
        <v>33858</v>
      </c>
      <c r="I1843" s="16">
        <v>30064</v>
      </c>
      <c r="J1843" s="16">
        <v>3794</v>
      </c>
      <c r="K1843" s="16">
        <v>16919</v>
      </c>
      <c r="L1843" s="16">
        <v>16939</v>
      </c>
      <c r="M1843" s="16">
        <v>1544</v>
      </c>
      <c r="N1843" s="16">
        <v>1666</v>
      </c>
      <c r="O1843" s="16">
        <v>1795</v>
      </c>
      <c r="P1843" s="16">
        <v>1363</v>
      </c>
      <c r="Q1843" s="16">
        <v>3772</v>
      </c>
      <c r="R1843" s="16">
        <v>2779</v>
      </c>
      <c r="S1843" s="16">
        <v>5555</v>
      </c>
      <c r="T1843" s="16">
        <v>4777</v>
      </c>
      <c r="U1843" s="16">
        <v>4810</v>
      </c>
      <c r="V1843" s="16">
        <v>5797</v>
      </c>
      <c r="W1843" s="19">
        <v>0.71</v>
      </c>
      <c r="X1843" s="16">
        <v>31441</v>
      </c>
      <c r="Y1843" s="16">
        <v>12163</v>
      </c>
      <c r="Z1843" s="16">
        <v>10864</v>
      </c>
      <c r="AA1843" s="16">
        <v>1299</v>
      </c>
      <c r="AB1843" s="19">
        <v>35942.42</v>
      </c>
      <c r="AC1843" s="19">
        <v>27649.97</v>
      </c>
      <c r="AD1843" s="16">
        <v>91</v>
      </c>
      <c r="AE1843" s="20">
        <v>168.137</v>
      </c>
      <c r="AF1843" s="19">
        <v>201.4</v>
      </c>
      <c r="AG1843" s="16">
        <v>1693161</v>
      </c>
      <c r="AH1843" s="19">
        <v>51105</v>
      </c>
      <c r="AI1843" s="16">
        <v>1047</v>
      </c>
      <c r="AJ1843" s="16">
        <v>1262</v>
      </c>
      <c r="AK1843" s="16">
        <v>2248</v>
      </c>
      <c r="AL1843" s="16">
        <v>20</v>
      </c>
      <c r="AM1843" s="16">
        <v>7</v>
      </c>
      <c r="AN1843" s="16">
        <v>797</v>
      </c>
      <c r="AO1843" s="16">
        <v>250</v>
      </c>
    </row>
    <row r="1844" hidden="1" spans="1:41">
      <c r="A1844">
        <v>4205704</v>
      </c>
      <c r="B1844" t="s">
        <v>1822</v>
      </c>
      <c r="C1844" t="s">
        <v>57</v>
      </c>
      <c r="D1844">
        <v>383</v>
      </c>
      <c r="E1844">
        <v>1003</v>
      </c>
      <c r="F1844">
        <v>349</v>
      </c>
      <c r="G1844">
        <v>1044</v>
      </c>
      <c r="H1844" s="16">
        <f t="shared" si="28"/>
        <v>22594</v>
      </c>
      <c r="I1844" s="16">
        <v>18712</v>
      </c>
      <c r="J1844" s="16">
        <v>3882</v>
      </c>
      <c r="K1844" s="16">
        <v>11495</v>
      </c>
      <c r="L1844" s="16">
        <v>11099</v>
      </c>
      <c r="M1844" s="16">
        <v>1299</v>
      </c>
      <c r="N1844" s="16">
        <v>1430</v>
      </c>
      <c r="O1844" s="16">
        <v>1544</v>
      </c>
      <c r="P1844" s="16">
        <v>968</v>
      </c>
      <c r="Q1844" s="16">
        <v>2191</v>
      </c>
      <c r="R1844" s="16">
        <v>1812</v>
      </c>
      <c r="S1844" s="16">
        <v>4032</v>
      </c>
      <c r="T1844" s="16">
        <v>3081</v>
      </c>
      <c r="U1844" s="16">
        <v>2830</v>
      </c>
      <c r="V1844" s="16">
        <v>3407</v>
      </c>
      <c r="W1844" s="19">
        <v>2.34</v>
      </c>
      <c r="X1844" s="16">
        <v>19557</v>
      </c>
      <c r="Y1844" s="16">
        <v>8508</v>
      </c>
      <c r="Z1844" s="16">
        <v>7169</v>
      </c>
      <c r="AA1844" s="16">
        <v>1339</v>
      </c>
      <c r="AB1844" s="19">
        <v>32068.61</v>
      </c>
      <c r="AC1844" s="19">
        <v>13224.09</v>
      </c>
      <c r="AD1844" s="16">
        <v>48</v>
      </c>
      <c r="AE1844" s="20">
        <v>115.405</v>
      </c>
      <c r="AF1844" s="19">
        <v>195.8</v>
      </c>
      <c r="AG1844" s="16">
        <v>434441</v>
      </c>
      <c r="AH1844" s="19">
        <v>20628</v>
      </c>
      <c r="AI1844" s="16">
        <v>1195</v>
      </c>
      <c r="AJ1844" s="16">
        <v>626</v>
      </c>
      <c r="AK1844" s="16">
        <v>1718</v>
      </c>
      <c r="AL1844" s="16">
        <v>7</v>
      </c>
      <c r="AM1844" s="16">
        <v>3</v>
      </c>
      <c r="AN1844" s="16">
        <v>1111</v>
      </c>
      <c r="AO1844" s="16">
        <v>84</v>
      </c>
    </row>
    <row r="1845" hidden="1" spans="1:41">
      <c r="A1845">
        <v>1503077</v>
      </c>
      <c r="B1845" t="s">
        <v>1823</v>
      </c>
      <c r="C1845" t="s">
        <v>48</v>
      </c>
      <c r="D1845">
        <v>301</v>
      </c>
      <c r="E1845">
        <v>376</v>
      </c>
      <c r="F1845">
        <v>266</v>
      </c>
      <c r="G1845">
        <v>368</v>
      </c>
      <c r="H1845" s="16">
        <f t="shared" si="28"/>
        <v>25364</v>
      </c>
      <c r="I1845" s="16">
        <v>8786</v>
      </c>
      <c r="J1845" s="16">
        <v>16578</v>
      </c>
      <c r="K1845" s="16">
        <v>13329</v>
      </c>
      <c r="L1845" s="16">
        <v>12035</v>
      </c>
      <c r="M1845" s="16">
        <v>2466</v>
      </c>
      <c r="N1845" s="16">
        <v>2922</v>
      </c>
      <c r="O1845" s="16">
        <v>2947</v>
      </c>
      <c r="P1845" s="16">
        <v>1808</v>
      </c>
      <c r="Q1845" s="16">
        <v>3329</v>
      </c>
      <c r="R1845" s="16">
        <v>2034</v>
      </c>
      <c r="S1845" s="16">
        <v>3551</v>
      </c>
      <c r="T1845" s="16">
        <v>2558</v>
      </c>
      <c r="U1845" s="16">
        <v>1678</v>
      </c>
      <c r="V1845" s="16">
        <v>2071</v>
      </c>
      <c r="W1845" s="19">
        <v>0.04</v>
      </c>
      <c r="X1845" s="16">
        <v>15223</v>
      </c>
      <c r="Y1845" s="16">
        <v>7101</v>
      </c>
      <c r="Z1845" s="16">
        <v>2614</v>
      </c>
      <c r="AA1845" s="16">
        <v>4487</v>
      </c>
      <c r="AB1845" s="19">
        <v>12788.55</v>
      </c>
      <c r="AC1845" s="19">
        <v>5196.37</v>
      </c>
      <c r="AD1845" s="16">
        <v>170</v>
      </c>
      <c r="AE1845" s="20">
        <v>1599.028</v>
      </c>
      <c r="AF1845" s="19">
        <v>15.9</v>
      </c>
      <c r="AG1845" s="16">
        <v>191594</v>
      </c>
      <c r="AH1845" s="19">
        <v>7565</v>
      </c>
      <c r="AI1845" s="16">
        <v>287</v>
      </c>
      <c r="AJ1845" s="16">
        <v>42</v>
      </c>
      <c r="AK1845" s="16">
        <v>242</v>
      </c>
      <c r="AL1845" s="16">
        <v>7</v>
      </c>
      <c r="AM1845" s="16">
        <v>2</v>
      </c>
      <c r="AN1845" s="16">
        <v>266</v>
      </c>
      <c r="AO1845" s="16">
        <v>21</v>
      </c>
    </row>
    <row r="1846" hidden="1" spans="1:41">
      <c r="A1846">
        <v>4308656</v>
      </c>
      <c r="B1846" t="s">
        <v>1824</v>
      </c>
      <c r="C1846" t="s">
        <v>77</v>
      </c>
      <c r="D1846">
        <v>285</v>
      </c>
      <c r="E1846">
        <v>332</v>
      </c>
      <c r="F1846">
        <v>248</v>
      </c>
      <c r="G1846">
        <v>301</v>
      </c>
      <c r="H1846" s="16">
        <f t="shared" si="28"/>
        <v>3163</v>
      </c>
      <c r="I1846" s="16">
        <v>1044</v>
      </c>
      <c r="J1846" s="16">
        <v>2119</v>
      </c>
      <c r="K1846" s="16">
        <v>1657</v>
      </c>
      <c r="L1846" s="16">
        <v>1506</v>
      </c>
      <c r="M1846" s="16">
        <v>187</v>
      </c>
      <c r="N1846" s="16">
        <v>199</v>
      </c>
      <c r="O1846" s="16">
        <v>216</v>
      </c>
      <c r="P1846" s="16">
        <v>179</v>
      </c>
      <c r="Q1846" s="16">
        <v>249</v>
      </c>
      <c r="R1846" s="16">
        <v>189</v>
      </c>
      <c r="S1846" s="16">
        <v>468</v>
      </c>
      <c r="T1846" s="16">
        <v>446</v>
      </c>
      <c r="U1846" s="16">
        <v>443</v>
      </c>
      <c r="V1846" s="16">
        <v>587</v>
      </c>
      <c r="W1846" s="19">
        <v>-0.58</v>
      </c>
      <c r="X1846" s="16">
        <v>2663</v>
      </c>
      <c r="Y1846" s="16">
        <v>1170</v>
      </c>
      <c r="Z1846" s="16">
        <v>392</v>
      </c>
      <c r="AA1846" s="16">
        <v>778</v>
      </c>
      <c r="AB1846" s="19">
        <v>22171.97</v>
      </c>
      <c r="AC1846" s="19">
        <v>14989.5</v>
      </c>
      <c r="AD1846" s="16">
        <v>476</v>
      </c>
      <c r="AE1846" s="20">
        <v>803.736</v>
      </c>
      <c r="AF1846" s="19">
        <v>3.9</v>
      </c>
      <c r="AG1846" s="16">
        <v>106344</v>
      </c>
      <c r="AH1846" s="19">
        <v>33036</v>
      </c>
      <c r="AI1846" s="16">
        <v>86</v>
      </c>
      <c r="AJ1846" s="16">
        <v>26</v>
      </c>
      <c r="AK1846" s="16">
        <v>116</v>
      </c>
      <c r="AL1846" s="16">
        <v>2</v>
      </c>
      <c r="AM1846" s="16">
        <v>1</v>
      </c>
      <c r="AN1846" s="16">
        <v>82</v>
      </c>
      <c r="AO1846" s="16">
        <v>4</v>
      </c>
    </row>
    <row r="1847" hidden="1" spans="1:41">
      <c r="A1847">
        <v>4205803</v>
      </c>
      <c r="B1847" t="s">
        <v>1825</v>
      </c>
      <c r="C1847" t="s">
        <v>57</v>
      </c>
      <c r="D1847">
        <v>330</v>
      </c>
      <c r="E1847">
        <v>560</v>
      </c>
      <c r="F1847">
        <v>292</v>
      </c>
      <c r="G1847">
        <v>574</v>
      </c>
      <c r="H1847" s="16">
        <f t="shared" si="28"/>
        <v>17824</v>
      </c>
      <c r="I1847" s="16">
        <v>13441</v>
      </c>
      <c r="J1847" s="16">
        <v>4383</v>
      </c>
      <c r="K1847" s="16">
        <v>9206</v>
      </c>
      <c r="L1847" s="16">
        <v>8618</v>
      </c>
      <c r="M1847" s="16">
        <v>1405</v>
      </c>
      <c r="N1847" s="16">
        <v>1395</v>
      </c>
      <c r="O1847" s="16">
        <v>1579</v>
      </c>
      <c r="P1847" s="16">
        <v>933</v>
      </c>
      <c r="Q1847" s="16">
        <v>2093</v>
      </c>
      <c r="R1847" s="16">
        <v>1445</v>
      </c>
      <c r="S1847" s="16">
        <v>2796</v>
      </c>
      <c r="T1847" s="16">
        <v>2150</v>
      </c>
      <c r="U1847" s="16">
        <v>1919</v>
      </c>
      <c r="V1847" s="16">
        <v>2109</v>
      </c>
      <c r="W1847" s="19">
        <v>1.99</v>
      </c>
      <c r="X1847" s="16">
        <v>15299</v>
      </c>
      <c r="Y1847" s="16">
        <v>5727</v>
      </c>
      <c r="Z1847" s="16">
        <v>4305</v>
      </c>
      <c r="AA1847" s="16">
        <v>1422</v>
      </c>
      <c r="AB1847" s="19">
        <v>26813.43</v>
      </c>
      <c r="AC1847" s="19">
        <v>14290.5</v>
      </c>
      <c r="AD1847" s="16">
        <v>177</v>
      </c>
      <c r="AE1847" s="20">
        <v>501.973</v>
      </c>
      <c r="AF1847" s="19">
        <v>35.5</v>
      </c>
      <c r="AG1847" s="16">
        <v>686985</v>
      </c>
      <c r="AH1847" s="19">
        <v>40926</v>
      </c>
      <c r="AI1847" s="16">
        <v>689</v>
      </c>
      <c r="AJ1847" s="16">
        <v>437</v>
      </c>
      <c r="AK1847" s="16">
        <v>1052</v>
      </c>
      <c r="AL1847" s="16">
        <v>25</v>
      </c>
      <c r="AM1847" s="16">
        <v>2</v>
      </c>
      <c r="AN1847" s="16">
        <v>563</v>
      </c>
      <c r="AO1847" s="16">
        <v>126</v>
      </c>
    </row>
    <row r="1848" hidden="1" spans="1:41">
      <c r="A1848">
        <v>4205902</v>
      </c>
      <c r="B1848" t="s">
        <v>1826</v>
      </c>
      <c r="C1848" t="s">
        <v>57</v>
      </c>
      <c r="D1848">
        <v>387</v>
      </c>
      <c r="E1848">
        <v>2561</v>
      </c>
      <c r="F1848">
        <v>371</v>
      </c>
      <c r="G1848">
        <v>2831</v>
      </c>
      <c r="H1848" s="16">
        <f t="shared" si="28"/>
        <v>68564</v>
      </c>
      <c r="I1848" s="16">
        <v>54424</v>
      </c>
      <c r="J1848" s="16">
        <v>14140</v>
      </c>
      <c r="K1848" s="16">
        <v>34288</v>
      </c>
      <c r="L1848" s="16">
        <v>34276</v>
      </c>
      <c r="M1848" s="16">
        <v>4274</v>
      </c>
      <c r="N1848" s="16">
        <v>4379</v>
      </c>
      <c r="O1848" s="16">
        <v>4727</v>
      </c>
      <c r="P1848" s="16">
        <v>3233</v>
      </c>
      <c r="Q1848" s="16">
        <v>8566</v>
      </c>
      <c r="R1848" s="16">
        <v>5902</v>
      </c>
      <c r="S1848" s="16">
        <v>11692</v>
      </c>
      <c r="T1848" s="16">
        <v>9692</v>
      </c>
      <c r="U1848" s="16">
        <v>8320</v>
      </c>
      <c r="V1848" s="16">
        <v>7779</v>
      </c>
      <c r="W1848" s="19">
        <v>1.76</v>
      </c>
      <c r="X1848" s="16">
        <v>62107</v>
      </c>
      <c r="Y1848" s="16">
        <v>23873</v>
      </c>
      <c r="Z1848" s="16">
        <v>18919</v>
      </c>
      <c r="AA1848" s="16">
        <v>4954</v>
      </c>
      <c r="AB1848" s="19">
        <v>35382</v>
      </c>
      <c r="AC1848" s="19">
        <v>21601.33</v>
      </c>
      <c r="AD1848" s="16">
        <v>84</v>
      </c>
      <c r="AE1848" s="20">
        <v>386.776</v>
      </c>
      <c r="AF1848" s="19">
        <v>177.3</v>
      </c>
      <c r="AG1848" s="16">
        <v>2417701</v>
      </c>
      <c r="AH1848" s="19">
        <v>37182</v>
      </c>
      <c r="AI1848" s="16">
        <v>1885</v>
      </c>
      <c r="AJ1848" s="16">
        <v>3864</v>
      </c>
      <c r="AK1848" s="16">
        <v>2858</v>
      </c>
      <c r="AL1848" s="16">
        <v>20</v>
      </c>
      <c r="AM1848" s="16">
        <v>7</v>
      </c>
      <c r="AN1848" s="16">
        <v>1452</v>
      </c>
      <c r="AO1848" s="16">
        <v>433</v>
      </c>
    </row>
    <row r="1849" hidden="1" spans="1:41">
      <c r="A1849">
        <v>3516804</v>
      </c>
      <c r="B1849" t="s">
        <v>1827</v>
      </c>
      <c r="C1849" t="s">
        <v>87</v>
      </c>
      <c r="D1849">
        <v>293</v>
      </c>
      <c r="E1849">
        <v>371</v>
      </c>
      <c r="F1849">
        <v>255</v>
      </c>
      <c r="G1849">
        <v>380</v>
      </c>
      <c r="H1849" s="16">
        <f t="shared" si="28"/>
        <v>4731</v>
      </c>
      <c r="I1849" s="16">
        <v>4314</v>
      </c>
      <c r="J1849" s="16">
        <v>417</v>
      </c>
      <c r="K1849" s="16">
        <v>2623</v>
      </c>
      <c r="L1849" s="16">
        <v>2108</v>
      </c>
      <c r="M1849" s="16">
        <v>305</v>
      </c>
      <c r="N1849" s="16">
        <v>272</v>
      </c>
      <c r="O1849" s="16">
        <v>258</v>
      </c>
      <c r="P1849" s="16">
        <v>161</v>
      </c>
      <c r="Q1849" s="16">
        <v>684</v>
      </c>
      <c r="R1849" s="16">
        <v>487</v>
      </c>
      <c r="S1849" s="16">
        <v>666</v>
      </c>
      <c r="T1849" s="16">
        <v>589</v>
      </c>
      <c r="U1849" s="16">
        <v>519</v>
      </c>
      <c r="V1849" s="16">
        <v>790</v>
      </c>
      <c r="W1849" s="19">
        <v>1.04</v>
      </c>
      <c r="X1849" s="16">
        <v>4058</v>
      </c>
      <c r="Y1849" s="16">
        <v>1583</v>
      </c>
      <c r="Z1849" s="16">
        <v>1432</v>
      </c>
      <c r="AA1849" s="16">
        <v>151</v>
      </c>
      <c r="AB1849" s="19">
        <v>27619.63</v>
      </c>
      <c r="AC1849" s="19">
        <v>17878.13</v>
      </c>
      <c r="AD1849" s="16">
        <v>476</v>
      </c>
      <c r="AE1849" s="20">
        <v>180.569</v>
      </c>
      <c r="AF1849" s="19">
        <v>26.2</v>
      </c>
      <c r="AG1849" s="16">
        <v>53517</v>
      </c>
      <c r="AH1849" s="19">
        <v>11672</v>
      </c>
      <c r="AI1849" s="16">
        <v>112</v>
      </c>
      <c r="AJ1849" s="16">
        <v>33</v>
      </c>
      <c r="AK1849" s="16">
        <v>159</v>
      </c>
      <c r="AL1849" s="16">
        <v>516</v>
      </c>
      <c r="AM1849" s="16">
        <v>1</v>
      </c>
      <c r="AN1849" s="16">
        <v>108</v>
      </c>
      <c r="AO1849" s="16">
        <v>4</v>
      </c>
    </row>
    <row r="1850" hidden="1" spans="1:41">
      <c r="A1850">
        <v>5103858</v>
      </c>
      <c r="B1850" t="s">
        <v>1828</v>
      </c>
      <c r="C1850" t="s">
        <v>80</v>
      </c>
      <c r="D1850">
        <v>305</v>
      </c>
      <c r="E1850">
        <v>389</v>
      </c>
      <c r="F1850">
        <v>267</v>
      </c>
      <c r="G1850">
        <v>367</v>
      </c>
      <c r="H1850" s="16">
        <f t="shared" si="28"/>
        <v>7423</v>
      </c>
      <c r="I1850" s="16">
        <v>2524</v>
      </c>
      <c r="J1850" s="16">
        <v>4899</v>
      </c>
      <c r="K1850" s="16">
        <v>4058</v>
      </c>
      <c r="L1850" s="16">
        <v>3365</v>
      </c>
      <c r="M1850" s="16">
        <v>714</v>
      </c>
      <c r="N1850" s="16">
        <v>771</v>
      </c>
      <c r="O1850" s="16">
        <v>717</v>
      </c>
      <c r="P1850" s="16">
        <v>365</v>
      </c>
      <c r="Q1850" s="16">
        <v>853</v>
      </c>
      <c r="R1850" s="16">
        <v>641</v>
      </c>
      <c r="S1850" s="16">
        <v>1121</v>
      </c>
      <c r="T1850" s="16">
        <v>941</v>
      </c>
      <c r="U1850" s="16">
        <v>676</v>
      </c>
      <c r="V1850" s="16">
        <v>624</v>
      </c>
      <c r="W1850" s="19">
        <v>1.77</v>
      </c>
      <c r="X1850" s="16">
        <v>4821</v>
      </c>
      <c r="Y1850" s="16">
        <v>2082</v>
      </c>
      <c r="Z1850" s="16">
        <v>874</v>
      </c>
      <c r="AA1850" s="16">
        <v>1208</v>
      </c>
      <c r="AB1850" s="19">
        <v>23277.45</v>
      </c>
      <c r="AC1850" s="19">
        <v>11036.06</v>
      </c>
      <c r="AD1850" s="16">
        <v>417</v>
      </c>
      <c r="AE1850" s="20">
        <v>16934.298</v>
      </c>
      <c r="AF1850" s="19">
        <v>0.4</v>
      </c>
      <c r="AG1850" s="16">
        <v>311731</v>
      </c>
      <c r="AH1850" s="19">
        <v>44305</v>
      </c>
      <c r="AI1850" s="16">
        <v>240</v>
      </c>
      <c r="AJ1850" s="16">
        <v>98</v>
      </c>
      <c r="AK1850" s="16">
        <v>283</v>
      </c>
      <c r="AL1850" s="16">
        <v>25</v>
      </c>
      <c r="AM1850" s="16">
        <v>2</v>
      </c>
      <c r="AN1850" s="16">
        <v>204</v>
      </c>
      <c r="AO1850" s="16">
        <v>36</v>
      </c>
    </row>
    <row r="1851" hidden="1" spans="1:41">
      <c r="A1851">
        <v>4308706</v>
      </c>
      <c r="B1851" t="s">
        <v>1829</v>
      </c>
      <c r="C1851" t="s">
        <v>77</v>
      </c>
      <c r="D1851">
        <v>295</v>
      </c>
      <c r="E1851">
        <v>466</v>
      </c>
      <c r="F1851">
        <v>257</v>
      </c>
      <c r="G1851">
        <v>451</v>
      </c>
      <c r="H1851" s="16">
        <f t="shared" si="28"/>
        <v>5858</v>
      </c>
      <c r="I1851" s="16">
        <v>3405</v>
      </c>
      <c r="J1851" s="16">
        <v>2453</v>
      </c>
      <c r="K1851" s="16">
        <v>2851</v>
      </c>
      <c r="L1851" s="16">
        <v>3007</v>
      </c>
      <c r="M1851" s="16">
        <v>239</v>
      </c>
      <c r="N1851" s="16">
        <v>290</v>
      </c>
      <c r="O1851" s="16">
        <v>334</v>
      </c>
      <c r="P1851" s="16">
        <v>258</v>
      </c>
      <c r="Q1851" s="16">
        <v>504</v>
      </c>
      <c r="R1851" s="16">
        <v>335</v>
      </c>
      <c r="S1851" s="16">
        <v>776</v>
      </c>
      <c r="T1851" s="16">
        <v>839</v>
      </c>
      <c r="U1851" s="16">
        <v>851</v>
      </c>
      <c r="V1851" s="16">
        <v>1432</v>
      </c>
      <c r="W1851" s="19">
        <v>-0.33</v>
      </c>
      <c r="X1851" s="16">
        <v>5394</v>
      </c>
      <c r="Y1851" s="16">
        <v>2173</v>
      </c>
      <c r="Z1851" s="16">
        <v>1296</v>
      </c>
      <c r="AA1851" s="16">
        <v>877</v>
      </c>
      <c r="AB1851" s="19">
        <v>33449.26</v>
      </c>
      <c r="AC1851" s="19">
        <v>25790.99</v>
      </c>
      <c r="AD1851" s="16">
        <v>284</v>
      </c>
      <c r="AE1851" s="20">
        <v>204.261</v>
      </c>
      <c r="AF1851" s="19">
        <v>28.7</v>
      </c>
      <c r="AG1851" s="16">
        <v>186845</v>
      </c>
      <c r="AH1851" s="19">
        <v>31572</v>
      </c>
      <c r="AI1851" s="16">
        <v>165</v>
      </c>
      <c r="AJ1851" s="16">
        <v>150</v>
      </c>
      <c r="AK1851" s="16">
        <v>273</v>
      </c>
      <c r="AL1851" s="16">
        <v>9</v>
      </c>
      <c r="AM1851" s="16">
        <v>2</v>
      </c>
      <c r="AN1851" s="16">
        <v>137</v>
      </c>
      <c r="AO1851" s="16">
        <v>28</v>
      </c>
    </row>
    <row r="1852" hidden="1" spans="1:41">
      <c r="A1852">
        <v>2911253</v>
      </c>
      <c r="B1852" t="s">
        <v>1830</v>
      </c>
      <c r="C1852" t="s">
        <v>52</v>
      </c>
      <c r="D1852">
        <v>286</v>
      </c>
      <c r="E1852">
        <v>338</v>
      </c>
      <c r="F1852">
        <v>251</v>
      </c>
      <c r="G1852">
        <v>305</v>
      </c>
      <c r="H1852" s="16">
        <f t="shared" si="28"/>
        <v>4708</v>
      </c>
      <c r="I1852" s="16">
        <v>2714</v>
      </c>
      <c r="J1852" s="16">
        <v>1994</v>
      </c>
      <c r="K1852" s="16">
        <v>2442</v>
      </c>
      <c r="L1852" s="16">
        <v>2266</v>
      </c>
      <c r="M1852" s="16">
        <v>265</v>
      </c>
      <c r="N1852" s="16">
        <v>342</v>
      </c>
      <c r="O1852" s="16">
        <v>346</v>
      </c>
      <c r="P1852" s="16">
        <v>258</v>
      </c>
      <c r="Q1852" s="16">
        <v>518</v>
      </c>
      <c r="R1852" s="16">
        <v>296</v>
      </c>
      <c r="S1852" s="16">
        <v>680</v>
      </c>
      <c r="T1852" s="16">
        <v>675</v>
      </c>
      <c r="U1852" s="16">
        <v>556</v>
      </c>
      <c r="V1852" s="16">
        <v>772</v>
      </c>
      <c r="W1852" s="19">
        <v>-0.34</v>
      </c>
      <c r="X1852" s="16">
        <v>3426</v>
      </c>
      <c r="Y1852" s="16">
        <v>1599</v>
      </c>
      <c r="Z1852" s="16">
        <v>965</v>
      </c>
      <c r="AA1852" s="16">
        <v>634</v>
      </c>
      <c r="AB1852" s="19">
        <v>13537.65</v>
      </c>
      <c r="AC1852" s="19">
        <v>7820.33</v>
      </c>
      <c r="AD1852" s="16">
        <v>216</v>
      </c>
      <c r="AE1852" s="20">
        <v>384.592</v>
      </c>
      <c r="AF1852" s="19">
        <v>12.2</v>
      </c>
      <c r="AG1852" s="16">
        <v>38412</v>
      </c>
      <c r="AH1852" s="19">
        <v>8152</v>
      </c>
      <c r="AI1852" s="16">
        <v>81</v>
      </c>
      <c r="AJ1852" s="16">
        <v>13</v>
      </c>
      <c r="AK1852" s="16">
        <v>94</v>
      </c>
      <c r="AL1852" s="16">
        <v>1</v>
      </c>
      <c r="AM1852" s="16">
        <v>0</v>
      </c>
      <c r="AN1852" s="16">
        <v>79</v>
      </c>
      <c r="AO1852" s="16">
        <v>2</v>
      </c>
    </row>
    <row r="1853" hidden="1" spans="1:41">
      <c r="A1853">
        <v>3516853</v>
      </c>
      <c r="B1853" t="s">
        <v>1831</v>
      </c>
      <c r="C1853" t="s">
        <v>87</v>
      </c>
      <c r="D1853">
        <v>295</v>
      </c>
      <c r="E1853">
        <v>377</v>
      </c>
      <c r="F1853">
        <v>261</v>
      </c>
      <c r="G1853">
        <v>362</v>
      </c>
      <c r="H1853" s="16">
        <f t="shared" si="28"/>
        <v>4763</v>
      </c>
      <c r="I1853" s="16">
        <v>3982</v>
      </c>
      <c r="J1853" s="16">
        <v>781</v>
      </c>
      <c r="K1853" s="16">
        <v>2491</v>
      </c>
      <c r="L1853" s="16">
        <v>2272</v>
      </c>
      <c r="M1853" s="16">
        <v>317</v>
      </c>
      <c r="N1853" s="16">
        <v>342</v>
      </c>
      <c r="O1853" s="16">
        <v>336</v>
      </c>
      <c r="P1853" s="16">
        <v>254</v>
      </c>
      <c r="Q1853" s="16">
        <v>583</v>
      </c>
      <c r="R1853" s="16">
        <v>381</v>
      </c>
      <c r="S1853" s="16">
        <v>754</v>
      </c>
      <c r="T1853" s="16">
        <v>676</v>
      </c>
      <c r="U1853" s="16">
        <v>478</v>
      </c>
      <c r="V1853" s="16">
        <v>642</v>
      </c>
      <c r="W1853" s="19">
        <v>0.52</v>
      </c>
      <c r="X1853" s="16">
        <v>4073</v>
      </c>
      <c r="Y1853" s="16">
        <v>1586</v>
      </c>
      <c r="Z1853" s="16">
        <v>1340</v>
      </c>
      <c r="AA1853" s="16">
        <v>246</v>
      </c>
      <c r="AB1853" s="19">
        <v>27372.38</v>
      </c>
      <c r="AC1853" s="19">
        <v>23831.21</v>
      </c>
      <c r="AD1853" s="16">
        <v>269</v>
      </c>
      <c r="AE1853" s="20">
        <v>243.766</v>
      </c>
      <c r="AF1853" s="19">
        <v>19.5</v>
      </c>
      <c r="AG1853" s="16">
        <v>1070698</v>
      </c>
      <c r="AH1853" s="19">
        <v>228391</v>
      </c>
      <c r="AI1853" s="16">
        <v>118</v>
      </c>
      <c r="AJ1853" s="16">
        <v>60</v>
      </c>
      <c r="AK1853" s="16">
        <v>192</v>
      </c>
      <c r="AL1853" s="16">
        <v>268</v>
      </c>
      <c r="AM1853" s="16">
        <v>1</v>
      </c>
      <c r="AN1853" s="16">
        <v>110</v>
      </c>
      <c r="AO1853" s="16">
        <v>8</v>
      </c>
    </row>
    <row r="1854" hidden="1" spans="1:41">
      <c r="A1854">
        <v>4308805</v>
      </c>
      <c r="B1854" t="s">
        <v>1832</v>
      </c>
      <c r="C1854" t="s">
        <v>77</v>
      </c>
      <c r="D1854">
        <v>294</v>
      </c>
      <c r="E1854">
        <v>401</v>
      </c>
      <c r="F1854">
        <v>268</v>
      </c>
      <c r="G1854">
        <v>379</v>
      </c>
      <c r="H1854" s="16">
        <f t="shared" si="28"/>
        <v>8656</v>
      </c>
      <c r="I1854" s="16">
        <v>5116</v>
      </c>
      <c r="J1854" s="16">
        <v>3540</v>
      </c>
      <c r="K1854" s="16">
        <v>4371</v>
      </c>
      <c r="L1854" s="16">
        <v>4285</v>
      </c>
      <c r="M1854" s="16">
        <v>501</v>
      </c>
      <c r="N1854" s="16">
        <v>500</v>
      </c>
      <c r="O1854" s="16">
        <v>614</v>
      </c>
      <c r="P1854" s="16">
        <v>394</v>
      </c>
      <c r="Q1854" s="16">
        <v>727</v>
      </c>
      <c r="R1854" s="16">
        <v>515</v>
      </c>
      <c r="S1854" s="16">
        <v>1104</v>
      </c>
      <c r="T1854" s="16">
        <v>1095</v>
      </c>
      <c r="U1854" s="16">
        <v>1251</v>
      </c>
      <c r="V1854" s="16">
        <v>1955</v>
      </c>
      <c r="W1854" s="19">
        <v>-0.07</v>
      </c>
      <c r="X1854" s="16">
        <v>7389</v>
      </c>
      <c r="Y1854" s="16">
        <v>3361</v>
      </c>
      <c r="Z1854" s="16">
        <v>1980</v>
      </c>
      <c r="AA1854" s="16">
        <v>1381</v>
      </c>
      <c r="AB1854" s="19">
        <v>21447.51</v>
      </c>
      <c r="AC1854" s="19">
        <v>16253.55</v>
      </c>
      <c r="AD1854" s="16">
        <v>53</v>
      </c>
      <c r="AE1854" s="20">
        <v>510.01</v>
      </c>
      <c r="AF1854" s="19">
        <v>17</v>
      </c>
      <c r="AG1854" s="16">
        <v>138745</v>
      </c>
      <c r="AH1854" s="19">
        <v>15997</v>
      </c>
      <c r="AI1854" s="16">
        <v>292</v>
      </c>
      <c r="AJ1854" s="16">
        <v>119</v>
      </c>
      <c r="AK1854" s="16">
        <v>379</v>
      </c>
      <c r="AL1854" s="16">
        <v>15</v>
      </c>
      <c r="AM1854" s="16">
        <v>2</v>
      </c>
      <c r="AN1854" s="16">
        <v>282</v>
      </c>
      <c r="AO1854" s="16">
        <v>10</v>
      </c>
    </row>
    <row r="1855" hidden="1" spans="1:41">
      <c r="A1855">
        <v>5103908</v>
      </c>
      <c r="B1855" t="s">
        <v>1833</v>
      </c>
      <c r="C1855" t="s">
        <v>80</v>
      </c>
      <c r="D1855">
        <v>287</v>
      </c>
      <c r="E1855">
        <v>331</v>
      </c>
      <c r="F1855">
        <v>250</v>
      </c>
      <c r="G1855">
        <v>311</v>
      </c>
      <c r="H1855" s="16">
        <f t="shared" si="28"/>
        <v>5377</v>
      </c>
      <c r="I1855" s="16">
        <v>2470</v>
      </c>
      <c r="J1855" s="16">
        <v>2907</v>
      </c>
      <c r="K1855" s="16">
        <v>2826</v>
      </c>
      <c r="L1855" s="16">
        <v>2551</v>
      </c>
      <c r="M1855" s="16">
        <v>519</v>
      </c>
      <c r="N1855" s="16">
        <v>525</v>
      </c>
      <c r="O1855" s="16">
        <v>468</v>
      </c>
      <c r="P1855" s="16">
        <v>287</v>
      </c>
      <c r="Q1855" s="16">
        <v>529</v>
      </c>
      <c r="R1855" s="16">
        <v>387</v>
      </c>
      <c r="S1855" s="16">
        <v>757</v>
      </c>
      <c r="T1855" s="16">
        <v>648</v>
      </c>
      <c r="U1855" s="16">
        <v>556</v>
      </c>
      <c r="V1855" s="16">
        <v>701</v>
      </c>
      <c r="W1855" s="19">
        <v>0.86</v>
      </c>
      <c r="X1855" s="16">
        <v>4281</v>
      </c>
      <c r="Y1855" s="16">
        <v>1758</v>
      </c>
      <c r="Z1855" s="16">
        <v>936</v>
      </c>
      <c r="AA1855" s="16">
        <v>822</v>
      </c>
      <c r="AB1855" s="19">
        <v>20998.31</v>
      </c>
      <c r="AC1855" s="19">
        <v>9457.12</v>
      </c>
      <c r="AD1855" s="16">
        <v>359</v>
      </c>
      <c r="AE1855" s="20">
        <v>3710.456</v>
      </c>
      <c r="AF1855" s="19">
        <v>1.4</v>
      </c>
      <c r="AG1855" s="16">
        <v>184808</v>
      </c>
      <c r="AH1855" s="19">
        <v>34751</v>
      </c>
      <c r="AI1855" s="16">
        <v>115</v>
      </c>
      <c r="AJ1855" s="16">
        <v>48</v>
      </c>
      <c r="AK1855" s="16">
        <v>184</v>
      </c>
      <c r="AL1855" s="16">
        <v>10</v>
      </c>
      <c r="AM1855" s="16">
        <v>1</v>
      </c>
      <c r="AN1855" s="16">
        <v>111</v>
      </c>
      <c r="AO1855" s="16">
        <v>4</v>
      </c>
    </row>
    <row r="1856" hidden="1" spans="1:41">
      <c r="A1856">
        <v>4108502</v>
      </c>
      <c r="B1856" t="s">
        <v>1833</v>
      </c>
      <c r="C1856" t="s">
        <v>55</v>
      </c>
      <c r="D1856">
        <v>309</v>
      </c>
      <c r="E1856">
        <v>411</v>
      </c>
      <c r="F1856">
        <v>276</v>
      </c>
      <c r="G1856">
        <v>394</v>
      </c>
      <c r="H1856" s="16">
        <f t="shared" si="28"/>
        <v>14033</v>
      </c>
      <c r="I1856" s="16">
        <v>10213</v>
      </c>
      <c r="J1856" s="16">
        <v>3820</v>
      </c>
      <c r="K1856" s="16">
        <v>7116</v>
      </c>
      <c r="L1856" s="16">
        <v>6917</v>
      </c>
      <c r="M1856" s="16">
        <v>1075</v>
      </c>
      <c r="N1856" s="16">
        <v>1347</v>
      </c>
      <c r="O1856" s="16">
        <v>1424</v>
      </c>
      <c r="P1856" s="16">
        <v>796</v>
      </c>
      <c r="Q1856" s="16">
        <v>1576</v>
      </c>
      <c r="R1856" s="16">
        <v>963</v>
      </c>
      <c r="S1856" s="16">
        <v>2114</v>
      </c>
      <c r="T1856" s="16">
        <v>1735</v>
      </c>
      <c r="U1856" s="16">
        <v>1376</v>
      </c>
      <c r="V1856" s="16">
        <v>1627</v>
      </c>
      <c r="W1856" s="19">
        <v>-0.02</v>
      </c>
      <c r="X1856" s="16">
        <v>11750</v>
      </c>
      <c r="Y1856" s="16">
        <v>4351</v>
      </c>
      <c r="Z1856" s="16">
        <v>3270</v>
      </c>
      <c r="AA1856" s="16">
        <v>1081</v>
      </c>
      <c r="AB1856" s="19">
        <v>17239.99</v>
      </c>
      <c r="AC1856" s="19">
        <v>12023.07</v>
      </c>
      <c r="AD1856" s="16">
        <v>233</v>
      </c>
      <c r="AE1856" s="20">
        <v>1071.183</v>
      </c>
      <c r="AF1856" s="19">
        <v>13.1</v>
      </c>
      <c r="AG1856" s="16">
        <v>277503</v>
      </c>
      <c r="AH1856" s="19">
        <v>19767</v>
      </c>
      <c r="AI1856" s="16">
        <v>555</v>
      </c>
      <c r="AJ1856" s="16">
        <v>327</v>
      </c>
      <c r="AK1856" s="16">
        <v>671</v>
      </c>
      <c r="AL1856" s="16">
        <v>103</v>
      </c>
      <c r="AM1856" s="16">
        <v>3</v>
      </c>
      <c r="AN1856" s="16">
        <v>498</v>
      </c>
      <c r="AO1856" s="16">
        <v>57</v>
      </c>
    </row>
    <row r="1857" hidden="1" spans="1:41">
      <c r="A1857">
        <v>2802502</v>
      </c>
      <c r="B1857" t="s">
        <v>1834</v>
      </c>
      <c r="C1857" t="s">
        <v>261</v>
      </c>
      <c r="D1857">
        <v>284</v>
      </c>
      <c r="E1857">
        <v>322</v>
      </c>
      <c r="F1857">
        <v>246</v>
      </c>
      <c r="G1857">
        <v>292</v>
      </c>
      <c r="H1857" s="16">
        <f t="shared" si="28"/>
        <v>3355</v>
      </c>
      <c r="I1857" s="16">
        <v>1935</v>
      </c>
      <c r="J1857" s="16">
        <v>1420</v>
      </c>
      <c r="K1857" s="16">
        <v>1636</v>
      </c>
      <c r="L1857" s="16">
        <v>1719</v>
      </c>
      <c r="M1857" s="16">
        <v>232</v>
      </c>
      <c r="N1857" s="16">
        <v>260</v>
      </c>
      <c r="O1857" s="16">
        <v>330</v>
      </c>
      <c r="P1857" s="16">
        <v>202</v>
      </c>
      <c r="Q1857" s="16">
        <v>402</v>
      </c>
      <c r="R1857" s="16">
        <v>288</v>
      </c>
      <c r="S1857" s="16">
        <v>562</v>
      </c>
      <c r="T1857" s="16">
        <v>410</v>
      </c>
      <c r="U1857" s="16">
        <v>318</v>
      </c>
      <c r="V1857" s="16">
        <v>351</v>
      </c>
      <c r="W1857" s="19">
        <v>1.23</v>
      </c>
      <c r="X1857" s="16">
        <v>2744</v>
      </c>
      <c r="Y1857" s="16">
        <v>1106</v>
      </c>
      <c r="Z1857" s="16">
        <v>655</v>
      </c>
      <c r="AA1857" s="16">
        <v>451</v>
      </c>
      <c r="AB1857" s="19">
        <v>18212.88</v>
      </c>
      <c r="AC1857" s="19">
        <v>5108.62</v>
      </c>
      <c r="AD1857" s="16">
        <v>26</v>
      </c>
      <c r="AE1857" s="20">
        <v>19.793</v>
      </c>
      <c r="AF1857" s="19">
        <v>169.5</v>
      </c>
      <c r="AG1857" s="16">
        <v>29102</v>
      </c>
      <c r="AH1857" s="19">
        <v>9007</v>
      </c>
      <c r="AI1857" s="16">
        <v>77</v>
      </c>
      <c r="AJ1857" s="16">
        <v>20</v>
      </c>
      <c r="AK1857" s="16">
        <v>96</v>
      </c>
      <c r="AL1857" s="16">
        <v>1</v>
      </c>
      <c r="AM1857" s="16">
        <v>0</v>
      </c>
      <c r="AN1857" s="16">
        <v>49</v>
      </c>
      <c r="AO1857" s="16">
        <v>28</v>
      </c>
    </row>
    <row r="1858" hidden="1" spans="1:41">
      <c r="A1858">
        <v>3516903</v>
      </c>
      <c r="B1858" t="s">
        <v>1835</v>
      </c>
      <c r="C1858" t="s">
        <v>87</v>
      </c>
      <c r="D1858">
        <v>309</v>
      </c>
      <c r="E1858">
        <v>490</v>
      </c>
      <c r="F1858">
        <v>277</v>
      </c>
      <c r="G1858">
        <v>476</v>
      </c>
      <c r="H1858" s="16">
        <f t="shared" ref="H1858:H1921" si="29">+J1858+I1858</f>
        <v>10943</v>
      </c>
      <c r="I1858" s="16">
        <v>9558</v>
      </c>
      <c r="J1858" s="16">
        <v>1385</v>
      </c>
      <c r="K1858" s="16">
        <v>5553</v>
      </c>
      <c r="L1858" s="16">
        <v>5390</v>
      </c>
      <c r="M1858" s="16">
        <v>574</v>
      </c>
      <c r="N1858" s="16">
        <v>568</v>
      </c>
      <c r="O1858" s="16">
        <v>641</v>
      </c>
      <c r="P1858" s="16">
        <v>472</v>
      </c>
      <c r="Q1858" s="16">
        <v>1135</v>
      </c>
      <c r="R1858" s="16">
        <v>709</v>
      </c>
      <c r="S1858" s="16">
        <v>1537</v>
      </c>
      <c r="T1858" s="16">
        <v>1715</v>
      </c>
      <c r="U1858" s="16">
        <v>1499</v>
      </c>
      <c r="V1858" s="16">
        <v>2093</v>
      </c>
      <c r="W1858" s="19">
        <v>-0.06</v>
      </c>
      <c r="X1858" s="16">
        <v>9688</v>
      </c>
      <c r="Y1858" s="16">
        <v>4073</v>
      </c>
      <c r="Z1858" s="16">
        <v>3534</v>
      </c>
      <c r="AA1858" s="16">
        <v>539</v>
      </c>
      <c r="AB1858" s="19">
        <v>27971.94</v>
      </c>
      <c r="AC1858" s="19">
        <v>24674.35</v>
      </c>
      <c r="AD1858" s="16">
        <v>501</v>
      </c>
      <c r="AE1858" s="20">
        <v>494.376</v>
      </c>
      <c r="AF1858" s="19">
        <v>22.1</v>
      </c>
      <c r="AG1858" s="16">
        <v>327372</v>
      </c>
      <c r="AH1858" s="19">
        <v>29867</v>
      </c>
      <c r="AI1858" s="16">
        <v>497</v>
      </c>
      <c r="AJ1858" s="16">
        <v>140</v>
      </c>
      <c r="AK1858" s="16">
        <v>662</v>
      </c>
      <c r="AL1858" s="16">
        <v>1132</v>
      </c>
      <c r="AM1858" s="16">
        <v>4</v>
      </c>
      <c r="AN1858" s="16">
        <v>476</v>
      </c>
      <c r="AO1858" s="16">
        <v>21</v>
      </c>
    </row>
    <row r="1859" hidden="1" spans="1:41">
      <c r="A1859">
        <v>2304608</v>
      </c>
      <c r="B1859" t="s">
        <v>1836</v>
      </c>
      <c r="C1859" t="s">
        <v>50</v>
      </c>
      <c r="D1859">
        <v>286</v>
      </c>
      <c r="E1859">
        <v>328</v>
      </c>
      <c r="F1859">
        <v>251</v>
      </c>
      <c r="G1859">
        <v>292</v>
      </c>
      <c r="H1859" s="16">
        <f t="shared" si="29"/>
        <v>6998</v>
      </c>
      <c r="I1859" s="16">
        <v>3832</v>
      </c>
      <c r="J1859" s="16">
        <v>3166</v>
      </c>
      <c r="K1859" s="16">
        <v>3573</v>
      </c>
      <c r="L1859" s="16">
        <v>3425</v>
      </c>
      <c r="M1859" s="16">
        <v>588</v>
      </c>
      <c r="N1859" s="16">
        <v>674</v>
      </c>
      <c r="O1859" s="16">
        <v>758</v>
      </c>
      <c r="P1859" s="16">
        <v>412</v>
      </c>
      <c r="Q1859" s="16">
        <v>852</v>
      </c>
      <c r="R1859" s="16">
        <v>496</v>
      </c>
      <c r="S1859" s="16">
        <v>979</v>
      </c>
      <c r="T1859" s="16">
        <v>742</v>
      </c>
      <c r="U1859" s="16">
        <v>642</v>
      </c>
      <c r="V1859" s="16">
        <v>855</v>
      </c>
      <c r="W1859" s="19">
        <v>1.11</v>
      </c>
      <c r="X1859" s="16">
        <v>4560</v>
      </c>
      <c r="Y1859" s="16">
        <v>2004</v>
      </c>
      <c r="Z1859" s="16">
        <v>1103</v>
      </c>
      <c r="AA1859" s="16">
        <v>901</v>
      </c>
      <c r="AB1859" s="19">
        <v>13013.56</v>
      </c>
      <c r="AC1859" s="19">
        <v>4600.77</v>
      </c>
      <c r="AD1859" s="16">
        <v>108</v>
      </c>
      <c r="AE1859" s="20">
        <v>205.81</v>
      </c>
      <c r="AF1859" s="19">
        <v>34</v>
      </c>
      <c r="AG1859" s="16">
        <v>45620</v>
      </c>
      <c r="AH1859" s="19">
        <v>6745</v>
      </c>
      <c r="AI1859" s="16">
        <v>122</v>
      </c>
      <c r="AJ1859" s="16">
        <v>20</v>
      </c>
      <c r="AK1859" s="16">
        <v>156</v>
      </c>
      <c r="AL1859" s="16">
        <v>8</v>
      </c>
      <c r="AM1859" s="16">
        <v>2</v>
      </c>
      <c r="AN1859" s="16">
        <v>118</v>
      </c>
      <c r="AO1859" s="16">
        <v>4</v>
      </c>
    </row>
    <row r="1860" hidden="1" spans="1:41">
      <c r="A1860">
        <v>4308854</v>
      </c>
      <c r="B1860" t="s">
        <v>1837</v>
      </c>
      <c r="C1860" t="s">
        <v>77</v>
      </c>
      <c r="D1860">
        <v>286</v>
      </c>
      <c r="E1860">
        <v>331</v>
      </c>
      <c r="F1860">
        <v>248</v>
      </c>
      <c r="G1860">
        <v>297</v>
      </c>
      <c r="H1860" s="16">
        <f t="shared" si="29"/>
        <v>1702</v>
      </c>
      <c r="I1860" s="16">
        <v>740</v>
      </c>
      <c r="J1860" s="16">
        <v>962</v>
      </c>
      <c r="K1860" s="16">
        <v>909</v>
      </c>
      <c r="L1860" s="16">
        <v>793</v>
      </c>
      <c r="M1860" s="16">
        <v>82</v>
      </c>
      <c r="N1860" s="16">
        <v>101</v>
      </c>
      <c r="O1860" s="16">
        <v>87</v>
      </c>
      <c r="P1860" s="16">
        <v>79</v>
      </c>
      <c r="Q1860" s="16">
        <v>169</v>
      </c>
      <c r="R1860" s="16">
        <v>115</v>
      </c>
      <c r="S1860" s="16">
        <v>245</v>
      </c>
      <c r="T1860" s="16">
        <v>214</v>
      </c>
      <c r="U1860" s="16">
        <v>257</v>
      </c>
      <c r="V1860" s="16">
        <v>353</v>
      </c>
      <c r="W1860" s="19">
        <v>-0.18</v>
      </c>
      <c r="X1860" s="16">
        <v>1514</v>
      </c>
      <c r="Y1860" s="16">
        <v>607</v>
      </c>
      <c r="Z1860" s="16">
        <v>268</v>
      </c>
      <c r="AA1860" s="16">
        <v>339</v>
      </c>
      <c r="AB1860" s="19">
        <v>26127.42</v>
      </c>
      <c r="AC1860" s="19">
        <v>20802.81</v>
      </c>
      <c r="AD1860" s="16">
        <v>194</v>
      </c>
      <c r="AE1860" s="20">
        <v>184.014</v>
      </c>
      <c r="AF1860" s="19">
        <v>9.2</v>
      </c>
      <c r="AG1860" s="16">
        <v>95728</v>
      </c>
      <c r="AH1860" s="19">
        <v>55949</v>
      </c>
      <c r="AI1860" s="16">
        <v>40</v>
      </c>
      <c r="AJ1860" s="16">
        <v>40</v>
      </c>
      <c r="AK1860" s="16">
        <v>79</v>
      </c>
      <c r="AL1860" s="16">
        <v>2</v>
      </c>
      <c r="AM1860" s="16">
        <v>0</v>
      </c>
      <c r="AN1860" s="16">
        <v>32</v>
      </c>
      <c r="AO1860" s="16">
        <v>8</v>
      </c>
    </row>
    <row r="1861" hidden="1" spans="1:41">
      <c r="A1861">
        <v>2911303</v>
      </c>
      <c r="B1861" t="s">
        <v>1838</v>
      </c>
      <c r="C1861" t="s">
        <v>52</v>
      </c>
      <c r="D1861">
        <v>287</v>
      </c>
      <c r="E1861">
        <v>336</v>
      </c>
      <c r="F1861">
        <v>252</v>
      </c>
      <c r="G1861">
        <v>310</v>
      </c>
      <c r="H1861" s="16">
        <f t="shared" si="29"/>
        <v>11670</v>
      </c>
      <c r="I1861" s="16">
        <v>6115</v>
      </c>
      <c r="J1861" s="16">
        <v>5555</v>
      </c>
      <c r="K1861" s="16">
        <v>6011</v>
      </c>
      <c r="L1861" s="16">
        <v>5659</v>
      </c>
      <c r="M1861" s="16">
        <v>793</v>
      </c>
      <c r="N1861" s="16">
        <v>990</v>
      </c>
      <c r="O1861" s="16">
        <v>1054</v>
      </c>
      <c r="P1861" s="16">
        <v>635</v>
      </c>
      <c r="Q1861" s="16">
        <v>1159</v>
      </c>
      <c r="R1861" s="16">
        <v>774</v>
      </c>
      <c r="S1861" s="16">
        <v>1669</v>
      </c>
      <c r="T1861" s="16">
        <v>1484</v>
      </c>
      <c r="U1861" s="16">
        <v>1240</v>
      </c>
      <c r="V1861" s="16">
        <v>1872</v>
      </c>
      <c r="W1861" s="19">
        <v>0.29</v>
      </c>
      <c r="X1861" s="16">
        <v>8405</v>
      </c>
      <c r="Y1861" s="16">
        <v>3747</v>
      </c>
      <c r="Z1861" s="16">
        <v>1943</v>
      </c>
      <c r="AA1861" s="16">
        <v>1804</v>
      </c>
      <c r="AB1861" s="19">
        <v>11793.62</v>
      </c>
      <c r="AC1861" s="19">
        <v>5118.33</v>
      </c>
      <c r="AD1861" s="16">
        <v>467</v>
      </c>
      <c r="AE1861" s="20">
        <v>3817.946</v>
      </c>
      <c r="AF1861" s="19">
        <v>3.1</v>
      </c>
      <c r="AG1861" s="16">
        <v>56844</v>
      </c>
      <c r="AH1861" s="19">
        <v>4976</v>
      </c>
      <c r="AI1861" s="16">
        <v>122</v>
      </c>
      <c r="AJ1861" s="16">
        <v>26</v>
      </c>
      <c r="AK1861" s="16">
        <v>116</v>
      </c>
      <c r="AL1861" s="16">
        <v>1</v>
      </c>
      <c r="AM1861" s="16">
        <v>1</v>
      </c>
      <c r="AN1861" s="16">
        <v>120</v>
      </c>
      <c r="AO1861" s="16">
        <v>2</v>
      </c>
    </row>
    <row r="1862" hidden="1" spans="1:41">
      <c r="A1862">
        <v>3517000</v>
      </c>
      <c r="B1862" t="s">
        <v>1839</v>
      </c>
      <c r="C1862" t="s">
        <v>87</v>
      </c>
      <c r="D1862">
        <v>317</v>
      </c>
      <c r="E1862">
        <v>440</v>
      </c>
      <c r="F1862">
        <v>291</v>
      </c>
      <c r="G1862">
        <v>446</v>
      </c>
      <c r="H1862" s="16">
        <f t="shared" si="29"/>
        <v>11396</v>
      </c>
      <c r="I1862" s="16">
        <v>9174</v>
      </c>
      <c r="J1862" s="16">
        <v>2222</v>
      </c>
      <c r="K1862" s="16">
        <v>6278</v>
      </c>
      <c r="L1862" s="16">
        <v>5118</v>
      </c>
      <c r="M1862" s="16">
        <v>598</v>
      </c>
      <c r="N1862" s="16">
        <v>687</v>
      </c>
      <c r="O1862" s="16">
        <v>738</v>
      </c>
      <c r="P1862" s="16">
        <v>473</v>
      </c>
      <c r="Q1862" s="16">
        <v>1233</v>
      </c>
      <c r="R1862" s="16">
        <v>1007</v>
      </c>
      <c r="S1862" s="16">
        <v>1985</v>
      </c>
      <c r="T1862" s="16">
        <v>1453</v>
      </c>
      <c r="U1862" s="16">
        <v>1291</v>
      </c>
      <c r="V1862" s="16">
        <v>1931</v>
      </c>
      <c r="W1862" s="19">
        <v>0.31</v>
      </c>
      <c r="X1862" s="16">
        <v>9925</v>
      </c>
      <c r="Y1862" s="16">
        <v>3597</v>
      </c>
      <c r="Z1862" s="16">
        <v>3191</v>
      </c>
      <c r="AA1862" s="16">
        <v>406</v>
      </c>
      <c r="AB1862" s="19">
        <v>22666.25</v>
      </c>
      <c r="AC1862" s="19">
        <v>11358.44</v>
      </c>
      <c r="AD1862" s="16">
        <v>390</v>
      </c>
      <c r="AE1862" s="20">
        <v>676.755</v>
      </c>
      <c r="AF1862" s="19">
        <v>16.8</v>
      </c>
      <c r="AG1862" s="16">
        <v>158733</v>
      </c>
      <c r="AH1862" s="19">
        <v>14063</v>
      </c>
      <c r="AI1862" s="16">
        <v>301</v>
      </c>
      <c r="AJ1862" s="16">
        <v>144</v>
      </c>
      <c r="AK1862" s="16">
        <v>471</v>
      </c>
      <c r="AL1862" s="16">
        <v>1147</v>
      </c>
      <c r="AM1862" s="16">
        <v>4</v>
      </c>
      <c r="AN1862" s="16">
        <v>288</v>
      </c>
      <c r="AO1862" s="16">
        <v>13</v>
      </c>
    </row>
    <row r="1863" hidden="1" spans="1:41">
      <c r="A1863">
        <v>4308904</v>
      </c>
      <c r="B1863" t="s">
        <v>1840</v>
      </c>
      <c r="C1863" t="s">
        <v>77</v>
      </c>
      <c r="D1863">
        <v>326</v>
      </c>
      <c r="E1863">
        <v>632</v>
      </c>
      <c r="F1863">
        <v>294</v>
      </c>
      <c r="G1863">
        <v>653</v>
      </c>
      <c r="H1863" s="16">
        <f t="shared" si="29"/>
        <v>16644</v>
      </c>
      <c r="I1863" s="16">
        <v>14308</v>
      </c>
      <c r="J1863" s="16">
        <v>2336</v>
      </c>
      <c r="K1863" s="16">
        <v>8148</v>
      </c>
      <c r="L1863" s="16">
        <v>8496</v>
      </c>
      <c r="M1863" s="16">
        <v>804</v>
      </c>
      <c r="N1863" s="16">
        <v>877</v>
      </c>
      <c r="O1863" s="16">
        <v>958</v>
      </c>
      <c r="P1863" s="16">
        <v>760</v>
      </c>
      <c r="Q1863" s="16">
        <v>1673</v>
      </c>
      <c r="R1863" s="16">
        <v>1115</v>
      </c>
      <c r="S1863" s="16">
        <v>2433</v>
      </c>
      <c r="T1863" s="16">
        <v>2315</v>
      </c>
      <c r="U1863" s="16">
        <v>2210</v>
      </c>
      <c r="V1863" s="16">
        <v>3499</v>
      </c>
      <c r="W1863" s="19">
        <v>-0.01</v>
      </c>
      <c r="X1863" s="16">
        <v>15236</v>
      </c>
      <c r="Y1863" s="16">
        <v>6307</v>
      </c>
      <c r="Z1863" s="16">
        <v>5470</v>
      </c>
      <c r="AA1863" s="16">
        <v>837</v>
      </c>
      <c r="AB1863" s="19">
        <v>33277.32</v>
      </c>
      <c r="AC1863" s="19">
        <v>23645.25</v>
      </c>
      <c r="AD1863" s="16">
        <v>257</v>
      </c>
      <c r="AE1863" s="20">
        <v>286.566</v>
      </c>
      <c r="AF1863" s="19">
        <v>58.1</v>
      </c>
      <c r="AG1863" s="16">
        <v>457413</v>
      </c>
      <c r="AH1863" s="19">
        <v>27477</v>
      </c>
      <c r="AI1863" s="16">
        <v>776</v>
      </c>
      <c r="AJ1863" s="16">
        <v>655</v>
      </c>
      <c r="AK1863" s="16">
        <v>1095</v>
      </c>
      <c r="AL1863" s="16">
        <v>13</v>
      </c>
      <c r="AM1863" s="16">
        <v>4</v>
      </c>
      <c r="AN1863" s="16">
        <v>682</v>
      </c>
      <c r="AO1863" s="16">
        <v>94</v>
      </c>
    </row>
    <row r="1864" hidden="1" spans="1:41">
      <c r="A1864">
        <v>2204402</v>
      </c>
      <c r="B1864" t="s">
        <v>1841</v>
      </c>
      <c r="C1864" t="s">
        <v>75</v>
      </c>
      <c r="D1864">
        <v>290</v>
      </c>
      <c r="E1864">
        <v>373</v>
      </c>
      <c r="F1864">
        <v>262</v>
      </c>
      <c r="G1864">
        <v>369</v>
      </c>
      <c r="H1864" s="16">
        <f t="shared" si="29"/>
        <v>10520</v>
      </c>
      <c r="I1864" s="16">
        <v>6118</v>
      </c>
      <c r="J1864" s="16">
        <v>4402</v>
      </c>
      <c r="K1864" s="16">
        <v>5241</v>
      </c>
      <c r="L1864" s="16">
        <v>5279</v>
      </c>
      <c r="M1864" s="16">
        <v>907</v>
      </c>
      <c r="N1864" s="16">
        <v>1024</v>
      </c>
      <c r="O1864" s="16">
        <v>1227</v>
      </c>
      <c r="P1864" s="16">
        <v>749</v>
      </c>
      <c r="Q1864" s="16">
        <v>1157</v>
      </c>
      <c r="R1864" s="16">
        <v>786</v>
      </c>
      <c r="S1864" s="16">
        <v>1531</v>
      </c>
      <c r="T1864" s="16">
        <v>1092</v>
      </c>
      <c r="U1864" s="16">
        <v>987</v>
      </c>
      <c r="V1864" s="16">
        <v>1060</v>
      </c>
      <c r="W1864" s="19">
        <v>0.01</v>
      </c>
      <c r="X1864" s="16">
        <v>7632</v>
      </c>
      <c r="Y1864" s="16">
        <v>2847</v>
      </c>
      <c r="Z1864" s="16">
        <v>1734</v>
      </c>
      <c r="AA1864" s="16">
        <v>1113</v>
      </c>
      <c r="AB1864" s="19">
        <v>14561.7</v>
      </c>
      <c r="AC1864" s="19">
        <v>3284.9</v>
      </c>
      <c r="AD1864" s="16">
        <v>595</v>
      </c>
      <c r="AE1864" s="20">
        <v>3494.958</v>
      </c>
      <c r="AF1864" s="19">
        <v>3</v>
      </c>
      <c r="AG1864" s="16">
        <v>177704</v>
      </c>
      <c r="AH1864" s="19">
        <v>16902</v>
      </c>
      <c r="AI1864" s="16">
        <v>288</v>
      </c>
      <c r="AJ1864" s="16">
        <v>39</v>
      </c>
      <c r="AK1864" s="16">
        <v>244</v>
      </c>
      <c r="AL1864" s="16">
        <v>9</v>
      </c>
      <c r="AM1864" s="16">
        <v>1</v>
      </c>
      <c r="AN1864" s="16">
        <v>280</v>
      </c>
      <c r="AO1864" s="16">
        <v>8</v>
      </c>
    </row>
    <row r="1865" hidden="1" spans="1:41">
      <c r="A1865">
        <v>2702900</v>
      </c>
      <c r="B1865" t="s">
        <v>1842</v>
      </c>
      <c r="C1865" t="s">
        <v>106</v>
      </c>
      <c r="D1865">
        <v>298</v>
      </c>
      <c r="E1865">
        <v>374</v>
      </c>
      <c r="F1865">
        <v>267</v>
      </c>
      <c r="G1865">
        <v>353</v>
      </c>
      <c r="H1865" s="16">
        <f t="shared" si="29"/>
        <v>41629</v>
      </c>
      <c r="I1865" s="16">
        <v>13299</v>
      </c>
      <c r="J1865" s="16">
        <v>28330</v>
      </c>
      <c r="K1865" s="16">
        <v>20685</v>
      </c>
      <c r="L1865" s="16">
        <v>20944</v>
      </c>
      <c r="M1865" s="16">
        <v>3506</v>
      </c>
      <c r="N1865" s="16">
        <v>4122</v>
      </c>
      <c r="O1865" s="16">
        <v>4400</v>
      </c>
      <c r="P1865" s="16">
        <v>2695</v>
      </c>
      <c r="Q1865" s="16">
        <v>5456</v>
      </c>
      <c r="R1865" s="16">
        <v>3180</v>
      </c>
      <c r="S1865" s="16">
        <v>5996</v>
      </c>
      <c r="T1865" s="16">
        <v>4629</v>
      </c>
      <c r="U1865" s="16">
        <v>3524</v>
      </c>
      <c r="V1865" s="16">
        <v>4121</v>
      </c>
      <c r="W1865" s="19">
        <v>0.87</v>
      </c>
      <c r="X1865" s="16">
        <v>26015</v>
      </c>
      <c r="Y1865" s="16">
        <v>12121</v>
      </c>
      <c r="Z1865" s="16">
        <v>4003</v>
      </c>
      <c r="AA1865" s="16">
        <v>8118</v>
      </c>
      <c r="AB1865" s="19">
        <v>12209.46</v>
      </c>
      <c r="AC1865" s="19">
        <v>3774.76</v>
      </c>
      <c r="AD1865" s="16">
        <v>122</v>
      </c>
      <c r="AE1865" s="20">
        <v>514.352</v>
      </c>
      <c r="AF1865" s="19">
        <v>80.9</v>
      </c>
      <c r="AG1865" s="16">
        <v>259897</v>
      </c>
      <c r="AH1865" s="19">
        <v>6414</v>
      </c>
      <c r="AI1865" s="16">
        <v>385</v>
      </c>
      <c r="AJ1865" s="16">
        <v>100</v>
      </c>
      <c r="AK1865" s="16">
        <v>385</v>
      </c>
      <c r="AL1865" s="16">
        <v>5</v>
      </c>
      <c r="AM1865" s="16">
        <v>3</v>
      </c>
      <c r="AN1865" s="16">
        <v>368</v>
      </c>
      <c r="AO1865" s="16">
        <v>17</v>
      </c>
    </row>
    <row r="1866" hidden="1" spans="1:41">
      <c r="A1866">
        <v>4309001</v>
      </c>
      <c r="B1866" t="s">
        <v>1843</v>
      </c>
      <c r="C1866" t="s">
        <v>77</v>
      </c>
      <c r="D1866">
        <v>313</v>
      </c>
      <c r="E1866">
        <v>558</v>
      </c>
      <c r="F1866">
        <v>280</v>
      </c>
      <c r="G1866">
        <v>603</v>
      </c>
      <c r="H1866" s="16">
        <f t="shared" si="29"/>
        <v>17002</v>
      </c>
      <c r="I1866" s="16">
        <v>12892</v>
      </c>
      <c r="J1866" s="16">
        <v>4110</v>
      </c>
      <c r="K1866" s="16">
        <v>8364</v>
      </c>
      <c r="L1866" s="16">
        <v>8638</v>
      </c>
      <c r="M1866" s="16">
        <v>860</v>
      </c>
      <c r="N1866" s="16">
        <v>1016</v>
      </c>
      <c r="O1866" s="16">
        <v>1142</v>
      </c>
      <c r="P1866" s="16">
        <v>824</v>
      </c>
      <c r="Q1866" s="16">
        <v>1506</v>
      </c>
      <c r="R1866" s="16">
        <v>1033</v>
      </c>
      <c r="S1866" s="16">
        <v>2399</v>
      </c>
      <c r="T1866" s="16">
        <v>2175</v>
      </c>
      <c r="U1866" s="16">
        <v>2418</v>
      </c>
      <c r="V1866" s="16">
        <v>3629</v>
      </c>
      <c r="W1866" s="19">
        <v>-0.38</v>
      </c>
      <c r="X1866" s="16">
        <v>15081</v>
      </c>
      <c r="Y1866" s="16">
        <v>6245</v>
      </c>
      <c r="Z1866" s="16">
        <v>4731</v>
      </c>
      <c r="AA1866" s="16">
        <v>1514</v>
      </c>
      <c r="AB1866" s="19">
        <v>21412.79</v>
      </c>
      <c r="AC1866" s="19">
        <v>19884.85</v>
      </c>
      <c r="AD1866" s="16">
        <v>376</v>
      </c>
      <c r="AE1866" s="20">
        <v>855.921</v>
      </c>
      <c r="AF1866" s="19">
        <v>19.9</v>
      </c>
      <c r="AG1866" s="16">
        <v>611986</v>
      </c>
      <c r="AH1866" s="19">
        <v>35585</v>
      </c>
      <c r="AI1866" s="16">
        <v>733</v>
      </c>
      <c r="AJ1866" s="16">
        <v>349</v>
      </c>
      <c r="AK1866" s="16">
        <v>804</v>
      </c>
      <c r="AL1866" s="16">
        <v>10</v>
      </c>
      <c r="AM1866" s="16">
        <v>4</v>
      </c>
      <c r="AN1866" s="16">
        <v>630</v>
      </c>
      <c r="AO1866" s="16">
        <v>103</v>
      </c>
    </row>
    <row r="1867" hidden="1" spans="1:41">
      <c r="A1867">
        <v>3127354</v>
      </c>
      <c r="B1867" t="s">
        <v>1844</v>
      </c>
      <c r="C1867" t="s">
        <v>44</v>
      </c>
      <c r="D1867">
        <v>286</v>
      </c>
      <c r="E1867">
        <v>327</v>
      </c>
      <c r="F1867">
        <v>253</v>
      </c>
      <c r="G1867">
        <v>300</v>
      </c>
      <c r="H1867" s="16">
        <f t="shared" si="29"/>
        <v>3174</v>
      </c>
      <c r="I1867" s="16">
        <v>1023</v>
      </c>
      <c r="J1867" s="16">
        <v>2151</v>
      </c>
      <c r="K1867" s="16">
        <v>1619</v>
      </c>
      <c r="L1867" s="16">
        <v>1555</v>
      </c>
      <c r="M1867" s="16">
        <v>207</v>
      </c>
      <c r="N1867" s="16">
        <v>229</v>
      </c>
      <c r="O1867" s="16">
        <v>267</v>
      </c>
      <c r="P1867" s="16">
        <v>145</v>
      </c>
      <c r="Q1867" s="16">
        <v>326</v>
      </c>
      <c r="R1867" s="16">
        <v>223</v>
      </c>
      <c r="S1867" s="16">
        <v>501</v>
      </c>
      <c r="T1867" s="16">
        <v>399</v>
      </c>
      <c r="U1867" s="16">
        <v>337</v>
      </c>
      <c r="V1867" s="16">
        <v>540</v>
      </c>
      <c r="W1867" s="19">
        <v>0.46</v>
      </c>
      <c r="X1867" s="16">
        <v>2611</v>
      </c>
      <c r="Y1867" s="16">
        <v>1005</v>
      </c>
      <c r="Z1867" s="16">
        <v>333</v>
      </c>
      <c r="AA1867" s="16">
        <v>672</v>
      </c>
      <c r="AB1867" s="19">
        <v>17482.17</v>
      </c>
      <c r="AC1867" s="19">
        <v>8511.18</v>
      </c>
      <c r="AD1867" s="16">
        <v>330</v>
      </c>
      <c r="AE1867" s="20">
        <v>145.861</v>
      </c>
      <c r="AF1867" s="19">
        <v>21.8</v>
      </c>
      <c r="AG1867" s="16">
        <v>25153</v>
      </c>
      <c r="AH1867" s="19">
        <v>8036</v>
      </c>
      <c r="AI1867" s="16">
        <v>47</v>
      </c>
      <c r="AJ1867" s="16">
        <v>14</v>
      </c>
      <c r="AK1867" s="16">
        <v>60</v>
      </c>
      <c r="AL1867" s="16">
        <v>0</v>
      </c>
      <c r="AM1867" s="16">
        <v>0</v>
      </c>
      <c r="AN1867" s="16">
        <v>41</v>
      </c>
      <c r="AO1867" s="16">
        <v>6</v>
      </c>
    </row>
    <row r="1868" hidden="1" spans="1:41">
      <c r="A1868">
        <v>3517109</v>
      </c>
      <c r="B1868" t="s">
        <v>1845</v>
      </c>
      <c r="C1868" t="s">
        <v>87</v>
      </c>
      <c r="D1868">
        <v>297</v>
      </c>
      <c r="E1868">
        <v>351</v>
      </c>
      <c r="F1868">
        <v>259</v>
      </c>
      <c r="G1868">
        <v>328</v>
      </c>
      <c r="H1868" s="16">
        <f t="shared" si="29"/>
        <v>4812</v>
      </c>
      <c r="I1868" s="16">
        <v>3709</v>
      </c>
      <c r="J1868" s="16">
        <v>1103</v>
      </c>
      <c r="K1868" s="16">
        <v>2441</v>
      </c>
      <c r="L1868" s="16">
        <v>2371</v>
      </c>
      <c r="M1868" s="16">
        <v>303</v>
      </c>
      <c r="N1868" s="16">
        <v>307</v>
      </c>
      <c r="O1868" s="16">
        <v>350</v>
      </c>
      <c r="P1868" s="16">
        <v>231</v>
      </c>
      <c r="Q1868" s="16">
        <v>450</v>
      </c>
      <c r="R1868" s="16">
        <v>326</v>
      </c>
      <c r="S1868" s="16">
        <v>732</v>
      </c>
      <c r="T1868" s="16">
        <v>659</v>
      </c>
      <c r="U1868" s="16">
        <v>619</v>
      </c>
      <c r="V1868" s="16">
        <v>835</v>
      </c>
      <c r="W1868" s="19">
        <v>0.26</v>
      </c>
      <c r="X1868" s="16">
        <v>4153</v>
      </c>
      <c r="Y1868" s="16">
        <v>1655</v>
      </c>
      <c r="Z1868" s="16">
        <v>1277</v>
      </c>
      <c r="AA1868" s="16">
        <v>378</v>
      </c>
      <c r="AB1868" s="19">
        <v>24202.04</v>
      </c>
      <c r="AC1868" s="19">
        <v>23079.97</v>
      </c>
      <c r="AD1868" s="16">
        <v>439</v>
      </c>
      <c r="AE1868" s="20">
        <v>272.8</v>
      </c>
      <c r="AF1868" s="19">
        <v>17.6</v>
      </c>
      <c r="AG1868" s="16">
        <v>76801</v>
      </c>
      <c r="AH1868" s="19">
        <v>16091</v>
      </c>
      <c r="AI1868" s="16">
        <v>139</v>
      </c>
      <c r="AJ1868" s="16">
        <v>131</v>
      </c>
      <c r="AK1868" s="16">
        <v>209</v>
      </c>
      <c r="AL1868" s="16">
        <v>772</v>
      </c>
      <c r="AM1868" s="16">
        <v>1</v>
      </c>
      <c r="AN1868" s="16">
        <v>128</v>
      </c>
      <c r="AO1868" s="16">
        <v>11</v>
      </c>
    </row>
    <row r="1869" hidden="1" spans="1:41">
      <c r="A1869">
        <v>2911402</v>
      </c>
      <c r="B1869" t="s">
        <v>1846</v>
      </c>
      <c r="C1869" t="s">
        <v>52</v>
      </c>
      <c r="D1869">
        <v>287</v>
      </c>
      <c r="E1869">
        <v>346</v>
      </c>
      <c r="F1869">
        <v>257</v>
      </c>
      <c r="G1869">
        <v>332</v>
      </c>
      <c r="H1869" s="16">
        <f t="shared" si="29"/>
        <v>15864</v>
      </c>
      <c r="I1869" s="16">
        <v>3177</v>
      </c>
      <c r="J1869" s="16">
        <v>12687</v>
      </c>
      <c r="K1869" s="16">
        <v>7967</v>
      </c>
      <c r="L1869" s="16">
        <v>7897</v>
      </c>
      <c r="M1869" s="16">
        <v>1170</v>
      </c>
      <c r="N1869" s="16">
        <v>1144</v>
      </c>
      <c r="O1869" s="16">
        <v>1339</v>
      </c>
      <c r="P1869" s="16">
        <v>825</v>
      </c>
      <c r="Q1869" s="16">
        <v>1951</v>
      </c>
      <c r="R1869" s="16">
        <v>1214</v>
      </c>
      <c r="S1869" s="16">
        <v>2645</v>
      </c>
      <c r="T1869" s="16">
        <v>2064</v>
      </c>
      <c r="U1869" s="16">
        <v>1481</v>
      </c>
      <c r="V1869" s="16">
        <v>2031</v>
      </c>
      <c r="W1869" s="19">
        <v>0.17</v>
      </c>
      <c r="X1869" s="16">
        <v>10899</v>
      </c>
      <c r="Y1869" s="16">
        <v>5255</v>
      </c>
      <c r="Z1869" s="16">
        <v>1032</v>
      </c>
      <c r="AA1869" s="16">
        <v>4223</v>
      </c>
      <c r="AB1869" s="19">
        <v>18247.07</v>
      </c>
      <c r="AC1869" s="19">
        <v>7686.3</v>
      </c>
      <c r="AD1869" s="16">
        <v>403</v>
      </c>
      <c r="AE1869" s="20">
        <v>1566.609</v>
      </c>
      <c r="AF1869" s="19">
        <v>10.1</v>
      </c>
      <c r="AG1869" s="16">
        <v>147050</v>
      </c>
      <c r="AH1869" s="19">
        <v>9149</v>
      </c>
      <c r="AI1869" s="16">
        <v>139</v>
      </c>
      <c r="AJ1869" s="16">
        <v>55</v>
      </c>
      <c r="AK1869" s="16">
        <v>231</v>
      </c>
      <c r="AL1869" s="16">
        <v>34</v>
      </c>
      <c r="AM1869" s="16">
        <v>1</v>
      </c>
      <c r="AN1869" s="16">
        <v>130</v>
      </c>
      <c r="AO1869" s="16">
        <v>9</v>
      </c>
    </row>
    <row r="1870" hidden="1" spans="1:41">
      <c r="A1870">
        <v>5004007</v>
      </c>
      <c r="B1870" t="s">
        <v>1847</v>
      </c>
      <c r="C1870" t="s">
        <v>109</v>
      </c>
      <c r="D1870">
        <v>302</v>
      </c>
      <c r="E1870">
        <v>435</v>
      </c>
      <c r="F1870">
        <v>263</v>
      </c>
      <c r="G1870">
        <v>423</v>
      </c>
      <c r="H1870" s="16">
        <f t="shared" si="29"/>
        <v>9940</v>
      </c>
      <c r="I1870" s="16">
        <v>8168</v>
      </c>
      <c r="J1870" s="16">
        <v>1772</v>
      </c>
      <c r="K1870" s="16">
        <v>4927</v>
      </c>
      <c r="L1870" s="16">
        <v>5013</v>
      </c>
      <c r="M1870" s="16">
        <v>583</v>
      </c>
      <c r="N1870" s="16">
        <v>636</v>
      </c>
      <c r="O1870" s="16">
        <v>731</v>
      </c>
      <c r="P1870" s="16">
        <v>435</v>
      </c>
      <c r="Q1870" s="16">
        <v>1018</v>
      </c>
      <c r="R1870" s="16">
        <v>712</v>
      </c>
      <c r="S1870" s="16">
        <v>1492</v>
      </c>
      <c r="T1870" s="16">
        <v>1451</v>
      </c>
      <c r="U1870" s="16">
        <v>1255</v>
      </c>
      <c r="V1870" s="16">
        <v>1627</v>
      </c>
      <c r="W1870" s="19">
        <v>-0.18</v>
      </c>
      <c r="X1870" s="16">
        <v>8399</v>
      </c>
      <c r="Y1870" s="16">
        <v>3669</v>
      </c>
      <c r="Z1870" s="16">
        <v>2965</v>
      </c>
      <c r="AA1870" s="16">
        <v>704</v>
      </c>
      <c r="AB1870" s="19">
        <v>21564.43</v>
      </c>
      <c r="AC1870" s="19">
        <v>24476.24</v>
      </c>
      <c r="AD1870" s="16">
        <v>223</v>
      </c>
      <c r="AE1870" s="20">
        <v>491.746</v>
      </c>
      <c r="AF1870" s="19">
        <v>20.2</v>
      </c>
      <c r="AG1870" s="16">
        <v>160423</v>
      </c>
      <c r="AH1870" s="19">
        <v>16055</v>
      </c>
      <c r="AI1870" s="16">
        <v>361</v>
      </c>
      <c r="AJ1870" s="16">
        <v>155</v>
      </c>
      <c r="AK1870" s="16">
        <v>453</v>
      </c>
      <c r="AL1870" s="16">
        <v>10</v>
      </c>
      <c r="AM1870" s="16">
        <v>2</v>
      </c>
      <c r="AN1870" s="16">
        <v>340</v>
      </c>
      <c r="AO1870" s="16">
        <v>21</v>
      </c>
    </row>
    <row r="1871" hidden="1" spans="1:41">
      <c r="A1871">
        <v>2606101</v>
      </c>
      <c r="B1871" t="s">
        <v>1848</v>
      </c>
      <c r="C1871" t="s">
        <v>62</v>
      </c>
      <c r="D1871">
        <v>300</v>
      </c>
      <c r="E1871">
        <v>411</v>
      </c>
      <c r="F1871">
        <v>262</v>
      </c>
      <c r="G1871">
        <v>392</v>
      </c>
      <c r="H1871" s="16">
        <f t="shared" si="29"/>
        <v>30519</v>
      </c>
      <c r="I1871" s="16">
        <v>15617</v>
      </c>
      <c r="J1871" s="16">
        <v>14902</v>
      </c>
      <c r="K1871" s="16">
        <v>14985</v>
      </c>
      <c r="L1871" s="16">
        <v>15534</v>
      </c>
      <c r="M1871" s="16">
        <v>2220</v>
      </c>
      <c r="N1871" s="16">
        <v>2547</v>
      </c>
      <c r="O1871" s="16">
        <v>2839</v>
      </c>
      <c r="P1871" s="16">
        <v>1752</v>
      </c>
      <c r="Q1871" s="16">
        <v>3761</v>
      </c>
      <c r="R1871" s="16">
        <v>2440</v>
      </c>
      <c r="S1871" s="16">
        <v>4690</v>
      </c>
      <c r="T1871" s="16">
        <v>3574</v>
      </c>
      <c r="U1871" s="16">
        <v>2849</v>
      </c>
      <c r="V1871" s="16">
        <v>3847</v>
      </c>
      <c r="W1871" s="19">
        <v>0.32</v>
      </c>
      <c r="X1871" s="16">
        <v>20907</v>
      </c>
      <c r="Y1871" s="16">
        <v>9586</v>
      </c>
      <c r="Z1871" s="16">
        <v>5117</v>
      </c>
      <c r="AA1871" s="16">
        <v>4469</v>
      </c>
      <c r="AB1871" s="19">
        <v>13598.05</v>
      </c>
      <c r="AC1871" s="19">
        <v>6689.97</v>
      </c>
      <c r="AD1871" s="16">
        <v>46</v>
      </c>
      <c r="AE1871" s="20">
        <v>231.832</v>
      </c>
      <c r="AF1871" s="19">
        <v>131.6</v>
      </c>
      <c r="AG1871" s="16">
        <v>466647</v>
      </c>
      <c r="AH1871" s="19">
        <v>15442</v>
      </c>
      <c r="AI1871" s="16">
        <v>368</v>
      </c>
      <c r="AJ1871" s="16">
        <v>155</v>
      </c>
      <c r="AK1871" s="16">
        <v>409</v>
      </c>
      <c r="AL1871" s="16">
        <v>11</v>
      </c>
      <c r="AM1871" s="16">
        <v>3</v>
      </c>
      <c r="AN1871" s="16">
        <v>349</v>
      </c>
      <c r="AO1871" s="16">
        <v>19</v>
      </c>
    </row>
    <row r="1872" hidden="1" spans="1:41">
      <c r="A1872">
        <v>5103957</v>
      </c>
      <c r="B1872" t="s">
        <v>1849</v>
      </c>
      <c r="C1872" t="s">
        <v>80</v>
      </c>
      <c r="D1872">
        <v>286</v>
      </c>
      <c r="E1872">
        <v>332</v>
      </c>
      <c r="F1872">
        <v>247</v>
      </c>
      <c r="G1872">
        <v>305</v>
      </c>
      <c r="H1872" s="16">
        <f t="shared" si="29"/>
        <v>2940</v>
      </c>
      <c r="I1872" s="16">
        <v>1988</v>
      </c>
      <c r="J1872" s="16">
        <v>952</v>
      </c>
      <c r="K1872" s="16">
        <v>1495</v>
      </c>
      <c r="L1872" s="16">
        <v>1445</v>
      </c>
      <c r="M1872" s="16">
        <v>177</v>
      </c>
      <c r="N1872" s="16">
        <v>201</v>
      </c>
      <c r="O1872" s="16">
        <v>232</v>
      </c>
      <c r="P1872" s="16">
        <v>130</v>
      </c>
      <c r="Q1872" s="16">
        <v>246</v>
      </c>
      <c r="R1872" s="16">
        <v>213</v>
      </c>
      <c r="S1872" s="16">
        <v>432</v>
      </c>
      <c r="T1872" s="16">
        <v>459</v>
      </c>
      <c r="U1872" s="16">
        <v>384</v>
      </c>
      <c r="V1872" s="16">
        <v>466</v>
      </c>
      <c r="W1872" s="19">
        <v>-0.77</v>
      </c>
      <c r="X1872" s="16">
        <v>2442</v>
      </c>
      <c r="Y1872" s="16">
        <v>1111</v>
      </c>
      <c r="Z1872" s="16">
        <v>745</v>
      </c>
      <c r="AA1872" s="16">
        <v>366</v>
      </c>
      <c r="AB1872" s="19">
        <v>22650.67</v>
      </c>
      <c r="AC1872" s="19">
        <v>18877.64</v>
      </c>
      <c r="AD1872" s="16">
        <v>243</v>
      </c>
      <c r="AE1872" s="20">
        <v>835.39</v>
      </c>
      <c r="AF1872" s="19">
        <v>3.5</v>
      </c>
      <c r="AG1872" s="16">
        <v>68733</v>
      </c>
      <c r="AH1872" s="19">
        <v>22737</v>
      </c>
      <c r="AI1872" s="16">
        <v>69</v>
      </c>
      <c r="AJ1872" s="16">
        <v>43</v>
      </c>
      <c r="AK1872" s="16">
        <v>102</v>
      </c>
      <c r="AL1872" s="16">
        <v>7</v>
      </c>
      <c r="AM1872" s="16">
        <v>1</v>
      </c>
      <c r="AN1872" s="16">
        <v>67</v>
      </c>
      <c r="AO1872" s="16">
        <v>2</v>
      </c>
    </row>
    <row r="1873" hidden="1" spans="1:41">
      <c r="A1873">
        <v>4309050</v>
      </c>
      <c r="B1873" t="s">
        <v>1850</v>
      </c>
      <c r="C1873" t="s">
        <v>77</v>
      </c>
      <c r="D1873">
        <v>307</v>
      </c>
      <c r="E1873">
        <v>441</v>
      </c>
      <c r="F1873">
        <v>278</v>
      </c>
      <c r="G1873">
        <v>415</v>
      </c>
      <c r="H1873" s="16">
        <f t="shared" si="29"/>
        <v>7719</v>
      </c>
      <c r="I1873" s="16">
        <v>2336</v>
      </c>
      <c r="J1873" s="16">
        <v>5383</v>
      </c>
      <c r="K1873" s="16">
        <v>3991</v>
      </c>
      <c r="L1873" s="16">
        <v>3728</v>
      </c>
      <c r="M1873" s="16">
        <v>430</v>
      </c>
      <c r="N1873" s="16">
        <v>430</v>
      </c>
      <c r="O1873" s="16">
        <v>534</v>
      </c>
      <c r="P1873" s="16">
        <v>367</v>
      </c>
      <c r="Q1873" s="16">
        <v>764</v>
      </c>
      <c r="R1873" s="16">
        <v>506</v>
      </c>
      <c r="S1873" s="16">
        <v>1134</v>
      </c>
      <c r="T1873" s="16">
        <v>926</v>
      </c>
      <c r="U1873" s="16">
        <v>1030</v>
      </c>
      <c r="V1873" s="16">
        <v>1598</v>
      </c>
      <c r="W1873" s="19">
        <v>0.86</v>
      </c>
      <c r="X1873" s="16">
        <v>6721</v>
      </c>
      <c r="Y1873" s="16">
        <v>2940</v>
      </c>
      <c r="Z1873" s="16">
        <v>874</v>
      </c>
      <c r="AA1873" s="16">
        <v>2066</v>
      </c>
      <c r="AB1873" s="19">
        <v>30251.21</v>
      </c>
      <c r="AC1873" s="19">
        <v>20031.25</v>
      </c>
      <c r="AD1873" s="16">
        <v>48</v>
      </c>
      <c r="AE1873" s="20">
        <v>323.641</v>
      </c>
      <c r="AF1873" s="19">
        <v>23.9</v>
      </c>
      <c r="AG1873" s="16">
        <v>358268</v>
      </c>
      <c r="AH1873" s="19">
        <v>47655</v>
      </c>
      <c r="AI1873" s="16">
        <v>302</v>
      </c>
      <c r="AJ1873" s="16">
        <v>262</v>
      </c>
      <c r="AK1873" s="16">
        <v>480</v>
      </c>
      <c r="AL1873" s="16">
        <v>20</v>
      </c>
      <c r="AM1873" s="16">
        <v>1</v>
      </c>
      <c r="AN1873" s="16">
        <v>264</v>
      </c>
      <c r="AO1873" s="16">
        <v>38</v>
      </c>
    </row>
    <row r="1874" hidden="1" spans="1:41">
      <c r="A1874">
        <v>2104305</v>
      </c>
      <c r="B1874" t="s">
        <v>1851</v>
      </c>
      <c r="C1874" t="s">
        <v>67</v>
      </c>
      <c r="D1874">
        <v>284</v>
      </c>
      <c r="E1874">
        <v>327</v>
      </c>
      <c r="F1874">
        <v>248</v>
      </c>
      <c r="G1874">
        <v>307</v>
      </c>
      <c r="H1874" s="16">
        <f t="shared" si="29"/>
        <v>12001</v>
      </c>
      <c r="I1874" s="16">
        <v>7236</v>
      </c>
      <c r="J1874" s="16">
        <v>4765</v>
      </c>
      <c r="K1874" s="16">
        <v>6251</v>
      </c>
      <c r="L1874" s="16">
        <v>5750</v>
      </c>
      <c r="M1874" s="16">
        <v>1102</v>
      </c>
      <c r="N1874" s="16">
        <v>1154</v>
      </c>
      <c r="O1874" s="16">
        <v>1325</v>
      </c>
      <c r="P1874" s="16">
        <v>767</v>
      </c>
      <c r="Q1874" s="16">
        <v>1507</v>
      </c>
      <c r="R1874" s="16">
        <v>1034</v>
      </c>
      <c r="S1874" s="16">
        <v>2022</v>
      </c>
      <c r="T1874" s="16">
        <v>1414</v>
      </c>
      <c r="U1874" s="16">
        <v>820</v>
      </c>
      <c r="V1874" s="16">
        <v>856</v>
      </c>
      <c r="W1874" s="19">
        <v>1.48</v>
      </c>
      <c r="X1874" s="16">
        <v>9136</v>
      </c>
      <c r="Y1874" s="16">
        <v>3152</v>
      </c>
      <c r="Z1874" s="16">
        <v>1969</v>
      </c>
      <c r="AA1874" s="16">
        <v>1183</v>
      </c>
      <c r="AB1874" s="19">
        <v>12480.14</v>
      </c>
      <c r="AC1874" s="19">
        <v>4243.46</v>
      </c>
      <c r="AD1874" s="16">
        <v>206</v>
      </c>
      <c r="AE1874" s="20">
        <v>667.325</v>
      </c>
      <c r="AF1874" s="19">
        <v>18</v>
      </c>
      <c r="AG1874" s="16">
        <v>122429</v>
      </c>
      <c r="AH1874" s="19">
        <v>10679</v>
      </c>
      <c r="AI1874" s="16">
        <v>202</v>
      </c>
      <c r="AJ1874" s="16">
        <v>36</v>
      </c>
      <c r="AK1874" s="16">
        <v>162</v>
      </c>
      <c r="AL1874" s="16">
        <v>6</v>
      </c>
      <c r="AM1874" s="16">
        <v>1</v>
      </c>
      <c r="AN1874" s="16">
        <v>195</v>
      </c>
      <c r="AO1874" s="16">
        <v>7</v>
      </c>
    </row>
    <row r="1875" hidden="1" spans="1:41">
      <c r="A1875">
        <v>4108551</v>
      </c>
      <c r="B1875" t="s">
        <v>1852</v>
      </c>
      <c r="C1875" t="s">
        <v>55</v>
      </c>
      <c r="D1875">
        <v>287</v>
      </c>
      <c r="E1875">
        <v>335</v>
      </c>
      <c r="F1875">
        <v>250</v>
      </c>
      <c r="G1875">
        <v>313</v>
      </c>
      <c r="H1875" s="16">
        <f t="shared" si="29"/>
        <v>3144</v>
      </c>
      <c r="I1875" s="16">
        <v>1565</v>
      </c>
      <c r="J1875" s="16">
        <v>1579</v>
      </c>
      <c r="K1875" s="16">
        <v>1611</v>
      </c>
      <c r="L1875" s="16">
        <v>1533</v>
      </c>
      <c r="M1875" s="16">
        <v>164</v>
      </c>
      <c r="N1875" s="16">
        <v>199</v>
      </c>
      <c r="O1875" s="16">
        <v>216</v>
      </c>
      <c r="P1875" s="16">
        <v>156</v>
      </c>
      <c r="Q1875" s="16">
        <v>224</v>
      </c>
      <c r="R1875" s="16">
        <v>163</v>
      </c>
      <c r="S1875" s="16">
        <v>433</v>
      </c>
      <c r="T1875" s="16">
        <v>474</v>
      </c>
      <c r="U1875" s="16">
        <v>452</v>
      </c>
      <c r="V1875" s="16">
        <v>663</v>
      </c>
      <c r="W1875" s="19">
        <v>-1.05</v>
      </c>
      <c r="X1875" s="16">
        <v>2577</v>
      </c>
      <c r="Y1875" s="16">
        <v>1204</v>
      </c>
      <c r="Z1875" s="16">
        <v>630</v>
      </c>
      <c r="AA1875" s="16">
        <v>574</v>
      </c>
      <c r="AB1875" s="19">
        <v>19793.99</v>
      </c>
      <c r="AC1875" s="19">
        <v>14040.78</v>
      </c>
      <c r="AD1875" s="16">
        <v>302</v>
      </c>
      <c r="AE1875" s="20">
        <v>131.012</v>
      </c>
      <c r="AF1875" s="19">
        <v>24</v>
      </c>
      <c r="AG1875" s="16">
        <v>44673</v>
      </c>
      <c r="AH1875" s="19">
        <v>13767</v>
      </c>
      <c r="AI1875" s="16">
        <v>80</v>
      </c>
      <c r="AJ1875" s="16">
        <v>22</v>
      </c>
      <c r="AK1875" s="16">
        <v>78</v>
      </c>
      <c r="AL1875" s="16">
        <v>0</v>
      </c>
      <c r="AM1875" s="16">
        <v>0</v>
      </c>
      <c r="AN1875" s="16">
        <v>74</v>
      </c>
      <c r="AO1875" s="16">
        <v>6</v>
      </c>
    </row>
    <row r="1876" hidden="1" spans="1:41">
      <c r="A1876">
        <v>3127370</v>
      </c>
      <c r="B1876" t="s">
        <v>1853</v>
      </c>
      <c r="C1876" t="s">
        <v>44</v>
      </c>
      <c r="D1876">
        <v>290</v>
      </c>
      <c r="E1876">
        <v>395</v>
      </c>
      <c r="F1876">
        <v>252</v>
      </c>
      <c r="G1876">
        <v>379</v>
      </c>
      <c r="H1876" s="16">
        <f t="shared" si="29"/>
        <v>3351</v>
      </c>
      <c r="I1876" s="16">
        <v>2638</v>
      </c>
      <c r="J1876" s="16">
        <v>713</v>
      </c>
      <c r="K1876" s="16">
        <v>1648</v>
      </c>
      <c r="L1876" s="16">
        <v>1703</v>
      </c>
      <c r="M1876" s="16">
        <v>234</v>
      </c>
      <c r="N1876" s="16">
        <v>231</v>
      </c>
      <c r="O1876" s="16">
        <v>235</v>
      </c>
      <c r="P1876" s="16">
        <v>164</v>
      </c>
      <c r="Q1876" s="16">
        <v>330</v>
      </c>
      <c r="R1876" s="16">
        <v>224</v>
      </c>
      <c r="S1876" s="16">
        <v>507</v>
      </c>
      <c r="T1876" s="16">
        <v>437</v>
      </c>
      <c r="U1876" s="16">
        <v>419</v>
      </c>
      <c r="V1876" s="16">
        <v>570</v>
      </c>
      <c r="W1876" s="19">
        <v>0.71</v>
      </c>
      <c r="X1876" s="16">
        <v>2497</v>
      </c>
      <c r="Y1876" s="16">
        <v>1270</v>
      </c>
      <c r="Z1876" s="16">
        <v>1015</v>
      </c>
      <c r="AA1876" s="16">
        <v>255</v>
      </c>
      <c r="AB1876" s="19">
        <v>16096.13</v>
      </c>
      <c r="AC1876" s="19">
        <v>10209.76</v>
      </c>
      <c r="AD1876" s="16">
        <v>302</v>
      </c>
      <c r="AE1876" s="20">
        <v>112.443</v>
      </c>
      <c r="AF1876" s="19">
        <v>29.8</v>
      </c>
      <c r="AG1876" s="16">
        <v>31580</v>
      </c>
      <c r="AH1876" s="19">
        <v>9631</v>
      </c>
      <c r="AI1876" s="16">
        <v>127</v>
      </c>
      <c r="AJ1876" s="16">
        <v>73</v>
      </c>
      <c r="AK1876" s="16">
        <v>182</v>
      </c>
      <c r="AL1876" s="16">
        <v>0</v>
      </c>
      <c r="AM1876" s="16">
        <v>0</v>
      </c>
      <c r="AN1876" s="16">
        <v>122</v>
      </c>
      <c r="AO1876" s="16">
        <v>5</v>
      </c>
    </row>
    <row r="1877" hidden="1" spans="1:41">
      <c r="A1877">
        <v>3127388</v>
      </c>
      <c r="B1877" t="s">
        <v>1854</v>
      </c>
      <c r="C1877" t="s">
        <v>44</v>
      </c>
      <c r="D1877">
        <v>286</v>
      </c>
      <c r="E1877">
        <v>339</v>
      </c>
      <c r="F1877">
        <v>250</v>
      </c>
      <c r="G1877">
        <v>315</v>
      </c>
      <c r="H1877" s="16">
        <f t="shared" si="29"/>
        <v>3975</v>
      </c>
      <c r="I1877" s="16">
        <v>3136</v>
      </c>
      <c r="J1877" s="16">
        <v>839</v>
      </c>
      <c r="K1877" s="16">
        <v>2024</v>
      </c>
      <c r="L1877" s="16">
        <v>1951</v>
      </c>
      <c r="M1877" s="16">
        <v>218</v>
      </c>
      <c r="N1877" s="16">
        <v>244</v>
      </c>
      <c r="O1877" s="16">
        <v>263</v>
      </c>
      <c r="P1877" s="16">
        <v>169</v>
      </c>
      <c r="Q1877" s="16">
        <v>354</v>
      </c>
      <c r="R1877" s="16">
        <v>199</v>
      </c>
      <c r="S1877" s="16">
        <v>566</v>
      </c>
      <c r="T1877" s="16">
        <v>614</v>
      </c>
      <c r="U1877" s="16">
        <v>541</v>
      </c>
      <c r="V1877" s="16">
        <v>807</v>
      </c>
      <c r="W1877" s="19">
        <v>0.6</v>
      </c>
      <c r="X1877" s="16">
        <v>3411</v>
      </c>
      <c r="Y1877" s="16">
        <v>1440</v>
      </c>
      <c r="Z1877" s="16">
        <v>1173</v>
      </c>
      <c r="AA1877" s="16">
        <v>267</v>
      </c>
      <c r="AB1877" s="19">
        <v>21673.53</v>
      </c>
      <c r="AC1877" s="19">
        <v>13777.79</v>
      </c>
      <c r="AD1877" s="16">
        <v>206</v>
      </c>
      <c r="AE1877" s="20">
        <v>152.039</v>
      </c>
      <c r="AF1877" s="19">
        <v>26.1</v>
      </c>
      <c r="AG1877" s="16">
        <v>46622</v>
      </c>
      <c r="AH1877" s="19">
        <v>11945</v>
      </c>
      <c r="AI1877" s="16">
        <v>170</v>
      </c>
      <c r="AJ1877" s="16">
        <v>92</v>
      </c>
      <c r="AK1877" s="16">
        <v>176</v>
      </c>
      <c r="AL1877" s="16">
        <v>4</v>
      </c>
      <c r="AM1877" s="16">
        <v>1</v>
      </c>
      <c r="AN1877" s="16">
        <v>146</v>
      </c>
      <c r="AO1877" s="16">
        <v>24</v>
      </c>
    </row>
    <row r="1878" hidden="1" spans="1:41">
      <c r="A1878">
        <v>2606200</v>
      </c>
      <c r="B1878" t="s">
        <v>1854</v>
      </c>
      <c r="C1878" t="s">
        <v>62</v>
      </c>
      <c r="D1878">
        <v>356</v>
      </c>
      <c r="E1878">
        <v>677</v>
      </c>
      <c r="F1878">
        <v>328</v>
      </c>
      <c r="G1878">
        <v>675</v>
      </c>
      <c r="H1878" s="16">
        <f t="shared" si="29"/>
        <v>79540</v>
      </c>
      <c r="I1878" s="16">
        <v>59841</v>
      </c>
      <c r="J1878" s="16">
        <v>19699</v>
      </c>
      <c r="K1878" s="16">
        <v>38755</v>
      </c>
      <c r="L1878" s="16">
        <v>40785</v>
      </c>
      <c r="M1878" s="16">
        <v>5864</v>
      </c>
      <c r="N1878" s="16">
        <v>6390</v>
      </c>
      <c r="O1878" s="16">
        <v>6592</v>
      </c>
      <c r="P1878" s="16">
        <v>4184</v>
      </c>
      <c r="Q1878" s="16">
        <v>9179</v>
      </c>
      <c r="R1878" s="16">
        <v>6488</v>
      </c>
      <c r="S1878" s="16">
        <v>13616</v>
      </c>
      <c r="T1878" s="16">
        <v>10777</v>
      </c>
      <c r="U1878" s="16">
        <v>7845</v>
      </c>
      <c r="V1878" s="16">
        <v>8605</v>
      </c>
      <c r="W1878" s="19">
        <v>0.38</v>
      </c>
      <c r="X1878" s="16">
        <v>61417</v>
      </c>
      <c r="Y1878" s="16">
        <v>24895</v>
      </c>
      <c r="Z1878" s="16">
        <v>19035</v>
      </c>
      <c r="AA1878" s="16">
        <v>5860</v>
      </c>
      <c r="AB1878" s="19">
        <v>15151.99</v>
      </c>
      <c r="AC1878" s="19">
        <v>6754.61</v>
      </c>
      <c r="AD1878" s="16">
        <v>56</v>
      </c>
      <c r="AE1878" s="20">
        <v>445.81</v>
      </c>
      <c r="AF1878" s="19">
        <v>178.4</v>
      </c>
      <c r="AG1878" s="16">
        <v>3867853</v>
      </c>
      <c r="AH1878" s="19">
        <v>49198</v>
      </c>
      <c r="AI1878" s="16">
        <v>2422</v>
      </c>
      <c r="AJ1878" s="16">
        <v>776</v>
      </c>
      <c r="AK1878" s="16">
        <v>2440</v>
      </c>
      <c r="AL1878" s="16">
        <v>80</v>
      </c>
      <c r="AM1878" s="16">
        <v>6</v>
      </c>
      <c r="AN1878" s="16">
        <v>2315</v>
      </c>
      <c r="AO1878" s="16">
        <v>107</v>
      </c>
    </row>
    <row r="1879" hidden="1" spans="1:41">
      <c r="A1879">
        <v>5208400</v>
      </c>
      <c r="B1879" t="s">
        <v>1855</v>
      </c>
      <c r="C1879" t="s">
        <v>42</v>
      </c>
      <c r="D1879">
        <v>297</v>
      </c>
      <c r="E1879">
        <v>364</v>
      </c>
      <c r="F1879">
        <v>276</v>
      </c>
      <c r="G1879">
        <v>358</v>
      </c>
      <c r="H1879" s="16">
        <f t="shared" si="29"/>
        <v>11477</v>
      </c>
      <c r="I1879" s="16">
        <v>10519</v>
      </c>
      <c r="J1879" s="16">
        <v>958</v>
      </c>
      <c r="K1879" s="16">
        <v>5898</v>
      </c>
      <c r="L1879" s="16">
        <v>5579</v>
      </c>
      <c r="M1879" s="16">
        <v>760</v>
      </c>
      <c r="N1879" s="16">
        <v>864</v>
      </c>
      <c r="O1879" s="16">
        <v>935</v>
      </c>
      <c r="P1879" s="16">
        <v>572</v>
      </c>
      <c r="Q1879" s="16">
        <v>1326</v>
      </c>
      <c r="R1879" s="16">
        <v>920</v>
      </c>
      <c r="S1879" s="16">
        <v>1854</v>
      </c>
      <c r="T1879" s="16">
        <v>1631</v>
      </c>
      <c r="U1879" s="16">
        <v>1261</v>
      </c>
      <c r="V1879" s="16">
        <v>1354</v>
      </c>
      <c r="W1879" s="19">
        <v>0.07</v>
      </c>
      <c r="X1879" s="16">
        <v>9087</v>
      </c>
      <c r="Y1879" s="16">
        <v>3735</v>
      </c>
      <c r="Z1879" s="16">
        <v>3432</v>
      </c>
      <c r="AA1879" s="16">
        <v>303</v>
      </c>
      <c r="AB1879" s="19">
        <v>17669.34</v>
      </c>
      <c r="AC1879" s="19">
        <v>14643.26</v>
      </c>
      <c r="AD1879" s="16">
        <v>31</v>
      </c>
      <c r="AE1879" s="20">
        <v>169.013</v>
      </c>
      <c r="AF1879" s="19">
        <v>67.9</v>
      </c>
      <c r="AG1879" s="16">
        <v>152279</v>
      </c>
      <c r="AH1879" s="19">
        <v>13813</v>
      </c>
      <c r="AI1879" s="16">
        <v>415</v>
      </c>
      <c r="AJ1879" s="16">
        <v>247</v>
      </c>
      <c r="AK1879" s="16">
        <v>378</v>
      </c>
      <c r="AL1879" s="16">
        <v>12</v>
      </c>
      <c r="AM1879" s="16">
        <v>2</v>
      </c>
      <c r="AN1879" s="16">
        <v>371</v>
      </c>
      <c r="AO1879" s="16">
        <v>44</v>
      </c>
    </row>
    <row r="1880" hidden="1" spans="1:41">
      <c r="A1880">
        <v>5208509</v>
      </c>
      <c r="B1880" t="s">
        <v>1856</v>
      </c>
      <c r="C1880" t="s">
        <v>42</v>
      </c>
      <c r="D1880">
        <v>292</v>
      </c>
      <c r="E1880">
        <v>356</v>
      </c>
      <c r="F1880">
        <v>255</v>
      </c>
      <c r="G1880">
        <v>331</v>
      </c>
      <c r="H1880" s="16">
        <f t="shared" si="29"/>
        <v>5630</v>
      </c>
      <c r="I1880" s="16">
        <v>4936</v>
      </c>
      <c r="J1880" s="16">
        <v>694</v>
      </c>
      <c r="K1880" s="16">
        <v>2838</v>
      </c>
      <c r="L1880" s="16">
        <v>2792</v>
      </c>
      <c r="M1880" s="16">
        <v>282</v>
      </c>
      <c r="N1880" s="16">
        <v>357</v>
      </c>
      <c r="O1880" s="16">
        <v>359</v>
      </c>
      <c r="P1880" s="16">
        <v>249</v>
      </c>
      <c r="Q1880" s="16">
        <v>514</v>
      </c>
      <c r="R1880" s="16">
        <v>401</v>
      </c>
      <c r="S1880" s="16">
        <v>797</v>
      </c>
      <c r="T1880" s="16">
        <v>834</v>
      </c>
      <c r="U1880" s="16">
        <v>737</v>
      </c>
      <c r="V1880" s="16">
        <v>1100</v>
      </c>
      <c r="W1880" s="19">
        <v>0.47</v>
      </c>
      <c r="X1880" s="16">
        <v>4981</v>
      </c>
      <c r="Y1880" s="16">
        <v>2033</v>
      </c>
      <c r="Z1880" s="16">
        <v>1744</v>
      </c>
      <c r="AA1880" s="16">
        <v>289</v>
      </c>
      <c r="AB1880" s="19">
        <v>22479.47</v>
      </c>
      <c r="AC1880" s="19">
        <v>16967.16</v>
      </c>
      <c r="AD1880" s="16">
        <v>203</v>
      </c>
      <c r="AE1880" s="20">
        <v>564.686</v>
      </c>
      <c r="AF1880" s="19">
        <v>10</v>
      </c>
      <c r="AG1880" s="16">
        <v>98707</v>
      </c>
      <c r="AH1880" s="19">
        <v>17788</v>
      </c>
      <c r="AI1880" s="16">
        <v>177</v>
      </c>
      <c r="AJ1880" s="16">
        <v>92</v>
      </c>
      <c r="AK1880" s="16">
        <v>274</v>
      </c>
      <c r="AL1880" s="16">
        <v>4</v>
      </c>
      <c r="AM1880" s="16">
        <v>1</v>
      </c>
      <c r="AN1880" s="16">
        <v>166</v>
      </c>
      <c r="AO1880" s="16">
        <v>11</v>
      </c>
    </row>
    <row r="1881" hidden="1" spans="1:41">
      <c r="A1881">
        <v>5208608</v>
      </c>
      <c r="B1881" t="s">
        <v>1857</v>
      </c>
      <c r="C1881" t="s">
        <v>42</v>
      </c>
      <c r="D1881">
        <v>364</v>
      </c>
      <c r="E1881">
        <v>795</v>
      </c>
      <c r="F1881">
        <v>343</v>
      </c>
      <c r="G1881">
        <v>845</v>
      </c>
      <c r="H1881" s="16">
        <f t="shared" si="29"/>
        <v>68346</v>
      </c>
      <c r="I1881" s="16">
        <v>64390</v>
      </c>
      <c r="J1881" s="16">
        <v>3956</v>
      </c>
      <c r="K1881" s="16">
        <v>34787</v>
      </c>
      <c r="L1881" s="16">
        <v>33559</v>
      </c>
      <c r="M1881" s="16">
        <v>4466</v>
      </c>
      <c r="N1881" s="16">
        <v>4586</v>
      </c>
      <c r="O1881" s="16">
        <v>5174</v>
      </c>
      <c r="P1881" s="16">
        <v>3453</v>
      </c>
      <c r="Q1881" s="16">
        <v>8226</v>
      </c>
      <c r="R1881" s="16">
        <v>5639</v>
      </c>
      <c r="S1881" s="16">
        <v>11341</v>
      </c>
      <c r="T1881" s="16">
        <v>9951</v>
      </c>
      <c r="U1881" s="16">
        <v>7464</v>
      </c>
      <c r="V1881" s="16">
        <v>8046</v>
      </c>
      <c r="W1881" s="19">
        <v>1.27</v>
      </c>
      <c r="X1881" s="16">
        <v>58544</v>
      </c>
      <c r="Y1881" s="16">
        <v>22293</v>
      </c>
      <c r="Z1881" s="16">
        <v>20849</v>
      </c>
      <c r="AA1881" s="16">
        <v>1444</v>
      </c>
      <c r="AB1881" s="19">
        <v>21763.73</v>
      </c>
      <c r="AC1881" s="19">
        <v>16550.47</v>
      </c>
      <c r="AD1881" s="16">
        <v>151</v>
      </c>
      <c r="AE1881" s="20">
        <v>1547.274</v>
      </c>
      <c r="AF1881" s="19">
        <v>44.2</v>
      </c>
      <c r="AG1881" s="16">
        <v>1098113</v>
      </c>
      <c r="AH1881" s="19">
        <v>16697</v>
      </c>
      <c r="AI1881" s="16">
        <v>2284</v>
      </c>
      <c r="AJ1881" s="16">
        <v>916</v>
      </c>
      <c r="AK1881" s="16">
        <v>2603</v>
      </c>
      <c r="AL1881" s="16">
        <v>103</v>
      </c>
      <c r="AM1881" s="16">
        <v>7</v>
      </c>
      <c r="AN1881" s="16">
        <v>2117</v>
      </c>
      <c r="AO1881" s="16">
        <v>167</v>
      </c>
    </row>
    <row r="1882" hidden="1" spans="1:41">
      <c r="A1882">
        <v>1503093</v>
      </c>
      <c r="B1882" t="s">
        <v>1858</v>
      </c>
      <c r="C1882" t="s">
        <v>48</v>
      </c>
      <c r="D1882">
        <v>311</v>
      </c>
      <c r="E1882">
        <v>400</v>
      </c>
      <c r="F1882">
        <v>270</v>
      </c>
      <c r="G1882">
        <v>381</v>
      </c>
      <c r="H1882" s="16">
        <f t="shared" si="29"/>
        <v>40011</v>
      </c>
      <c r="I1882" s="16">
        <v>27811</v>
      </c>
      <c r="J1882" s="16">
        <v>12200</v>
      </c>
      <c r="K1882" s="16">
        <v>20781</v>
      </c>
      <c r="L1882" s="16">
        <v>19230</v>
      </c>
      <c r="M1882" s="16">
        <v>3889</v>
      </c>
      <c r="N1882" s="16">
        <v>3858</v>
      </c>
      <c r="O1882" s="16">
        <v>4044</v>
      </c>
      <c r="P1882" s="16">
        <v>2381</v>
      </c>
      <c r="Q1882" s="16">
        <v>5480</v>
      </c>
      <c r="R1882" s="16">
        <v>3758</v>
      </c>
      <c r="S1882" s="16">
        <v>6613</v>
      </c>
      <c r="T1882" s="16">
        <v>4454</v>
      </c>
      <c r="U1882" s="16">
        <v>3051</v>
      </c>
      <c r="V1882" s="16">
        <v>2483</v>
      </c>
      <c r="W1882" s="19">
        <v>1.71</v>
      </c>
      <c r="X1882" s="16">
        <v>28135</v>
      </c>
      <c r="Y1882" s="16">
        <v>12221</v>
      </c>
      <c r="Z1882" s="16">
        <v>8274</v>
      </c>
      <c r="AA1882" s="16">
        <v>3947</v>
      </c>
      <c r="AB1882" s="19">
        <v>14186.96</v>
      </c>
      <c r="AC1882" s="19">
        <v>5411.51</v>
      </c>
      <c r="AD1882" s="16">
        <v>272</v>
      </c>
      <c r="AE1882" s="20">
        <v>7023.941</v>
      </c>
      <c r="AF1882" s="19">
        <v>5.7</v>
      </c>
      <c r="AG1882" s="16">
        <v>332971</v>
      </c>
      <c r="AH1882" s="19">
        <v>8768</v>
      </c>
      <c r="AI1882" s="16">
        <v>564</v>
      </c>
      <c r="AJ1882" s="16">
        <v>188</v>
      </c>
      <c r="AK1882" s="16">
        <v>484</v>
      </c>
      <c r="AL1882" s="16">
        <v>80</v>
      </c>
      <c r="AM1882" s="16">
        <v>2</v>
      </c>
      <c r="AN1882" s="16">
        <v>533</v>
      </c>
      <c r="AO1882" s="16">
        <v>31</v>
      </c>
    </row>
    <row r="1883" hidden="1" spans="1:41">
      <c r="A1883">
        <v>5208707</v>
      </c>
      <c r="B1883" t="s">
        <v>1859</v>
      </c>
      <c r="C1883" t="s">
        <v>42</v>
      </c>
      <c r="D1883">
        <v>1420</v>
      </c>
      <c r="E1883">
        <v>8044</v>
      </c>
      <c r="F1883">
        <v>1636</v>
      </c>
      <c r="G1883">
        <v>8713</v>
      </c>
      <c r="H1883" s="16">
        <f t="shared" si="29"/>
        <v>1483128</v>
      </c>
      <c r="I1883" s="16">
        <v>1478193</v>
      </c>
      <c r="J1883" s="16">
        <v>4935</v>
      </c>
      <c r="K1883" s="16">
        <v>712729</v>
      </c>
      <c r="L1883" s="16">
        <v>770399</v>
      </c>
      <c r="M1883" s="16">
        <v>85808</v>
      </c>
      <c r="N1883" s="16">
        <v>87518</v>
      </c>
      <c r="O1883" s="16">
        <v>97847</v>
      </c>
      <c r="P1883" s="16">
        <v>70083</v>
      </c>
      <c r="Q1883" s="16">
        <v>188458</v>
      </c>
      <c r="R1883" s="16">
        <v>138159</v>
      </c>
      <c r="S1883" s="16">
        <v>255342</v>
      </c>
      <c r="T1883" s="16">
        <v>213715</v>
      </c>
      <c r="U1883" s="16">
        <v>174518</v>
      </c>
      <c r="V1883" s="16">
        <v>171680</v>
      </c>
      <c r="W1883" s="19">
        <v>1.18</v>
      </c>
      <c r="X1883" s="16">
        <v>1351262</v>
      </c>
      <c r="Y1883" s="16">
        <v>517102</v>
      </c>
      <c r="Z1883" s="16">
        <v>515467</v>
      </c>
      <c r="AA1883" s="16">
        <v>1635</v>
      </c>
      <c r="AB1883" s="19">
        <v>26376.85</v>
      </c>
      <c r="AC1883" s="19">
        <v>23083.02</v>
      </c>
      <c r="AD1883" s="16">
        <v>0</v>
      </c>
      <c r="AE1883" s="20">
        <v>728.841</v>
      </c>
      <c r="AF1883" s="19">
        <v>2034.9</v>
      </c>
      <c r="AG1883" s="16">
        <v>46632596</v>
      </c>
      <c r="AH1883" s="19">
        <v>32594</v>
      </c>
      <c r="AI1883" s="16">
        <v>75571</v>
      </c>
      <c r="AJ1883" s="16">
        <v>40374</v>
      </c>
      <c r="AK1883" s="16">
        <v>106982</v>
      </c>
      <c r="AL1883" s="16">
        <v>891</v>
      </c>
      <c r="AM1883" s="16">
        <v>270</v>
      </c>
      <c r="AN1883" s="16">
        <v>64412</v>
      </c>
      <c r="AO1883" s="16">
        <v>11159</v>
      </c>
    </row>
    <row r="1884" spans="1:41">
      <c r="A1884">
        <v>2404200</v>
      </c>
      <c r="B1884" t="s">
        <v>1860</v>
      </c>
      <c r="C1884" t="s">
        <v>73</v>
      </c>
      <c r="D1884">
        <v>311</v>
      </c>
      <c r="E1884">
        <v>415</v>
      </c>
      <c r="F1884">
        <v>272</v>
      </c>
      <c r="G1884">
        <v>410</v>
      </c>
      <c r="H1884" s="16">
        <f t="shared" si="29"/>
        <v>26447</v>
      </c>
      <c r="I1884" s="16">
        <v>17623</v>
      </c>
      <c r="J1884" s="16">
        <v>8824</v>
      </c>
      <c r="K1884" s="16">
        <v>13269</v>
      </c>
      <c r="L1884" s="16">
        <v>13178</v>
      </c>
      <c r="M1884" s="16">
        <v>2210</v>
      </c>
      <c r="N1884" s="16">
        <v>2455</v>
      </c>
      <c r="O1884" s="16">
        <v>2497</v>
      </c>
      <c r="P1884" s="16">
        <v>1430</v>
      </c>
      <c r="Q1884" s="16">
        <v>3242</v>
      </c>
      <c r="R1884" s="16">
        <v>2330</v>
      </c>
      <c r="S1884" s="16">
        <v>4452</v>
      </c>
      <c r="T1884" s="16">
        <v>2935</v>
      </c>
      <c r="U1884" s="16">
        <v>2378</v>
      </c>
      <c r="V1884" s="16">
        <v>2518</v>
      </c>
      <c r="W1884" s="19">
        <v>1.47</v>
      </c>
      <c r="X1884" s="16">
        <v>19042</v>
      </c>
      <c r="Y1884" s="16">
        <v>7295</v>
      </c>
      <c r="Z1884" s="16">
        <v>4973</v>
      </c>
      <c r="AA1884" s="16">
        <v>2322</v>
      </c>
      <c r="AB1884" s="19">
        <v>13799.33</v>
      </c>
      <c r="AC1884" s="19">
        <v>6066.99</v>
      </c>
      <c r="AD1884" s="16">
        <v>52</v>
      </c>
      <c r="AE1884" s="20">
        <v>192.279</v>
      </c>
      <c r="AF1884" s="19">
        <v>137.5</v>
      </c>
      <c r="AG1884" s="16">
        <v>296704</v>
      </c>
      <c r="AH1884" s="19">
        <v>11731</v>
      </c>
      <c r="AI1884" s="16">
        <v>717</v>
      </c>
      <c r="AJ1884" s="16">
        <v>201</v>
      </c>
      <c r="AK1884" s="16">
        <v>667</v>
      </c>
      <c r="AL1884" s="16">
        <v>11</v>
      </c>
      <c r="AM1884" s="16">
        <v>4</v>
      </c>
      <c r="AN1884" s="16">
        <v>696</v>
      </c>
      <c r="AO1884" s="16">
        <v>21</v>
      </c>
    </row>
    <row r="1885" hidden="1" spans="1:41">
      <c r="A1885">
        <v>5208806</v>
      </c>
      <c r="B1885" t="s">
        <v>1861</v>
      </c>
      <c r="C1885" t="s">
        <v>42</v>
      </c>
      <c r="D1885">
        <v>307</v>
      </c>
      <c r="E1885">
        <v>428</v>
      </c>
      <c r="F1885">
        <v>327</v>
      </c>
      <c r="G1885">
        <v>449</v>
      </c>
      <c r="H1885" s="16">
        <f t="shared" si="29"/>
        <v>41999</v>
      </c>
      <c r="I1885" s="16">
        <v>41337</v>
      </c>
      <c r="J1885" s="16">
        <v>662</v>
      </c>
      <c r="K1885" s="16">
        <v>21274</v>
      </c>
      <c r="L1885" s="16">
        <v>20725</v>
      </c>
      <c r="M1885" s="16">
        <v>3080</v>
      </c>
      <c r="N1885" s="16">
        <v>3272</v>
      </c>
      <c r="O1885" s="16">
        <v>3614</v>
      </c>
      <c r="P1885" s="16">
        <v>2241</v>
      </c>
      <c r="Q1885" s="16">
        <v>4938</v>
      </c>
      <c r="R1885" s="16">
        <v>3985</v>
      </c>
      <c r="S1885" s="16">
        <v>7664</v>
      </c>
      <c r="T1885" s="16">
        <v>5576</v>
      </c>
      <c r="U1885" s="16">
        <v>3974</v>
      </c>
      <c r="V1885" s="16">
        <v>3655</v>
      </c>
      <c r="W1885" s="19">
        <v>2.04</v>
      </c>
      <c r="X1885" s="16">
        <v>35673</v>
      </c>
      <c r="Y1885" s="16">
        <v>13646</v>
      </c>
      <c r="Z1885" s="16">
        <v>13405</v>
      </c>
      <c r="AA1885" s="16">
        <v>241</v>
      </c>
      <c r="AB1885" s="19">
        <v>19515.59</v>
      </c>
      <c r="AC1885" s="19">
        <v>14870.29</v>
      </c>
      <c r="AD1885" s="16">
        <v>27</v>
      </c>
      <c r="AE1885" s="20">
        <v>212.552</v>
      </c>
      <c r="AF1885" s="19">
        <v>197.6</v>
      </c>
      <c r="AG1885" s="16">
        <v>681157</v>
      </c>
      <c r="AH1885" s="19">
        <v>17251</v>
      </c>
      <c r="AI1885" s="16">
        <v>1747</v>
      </c>
      <c r="AJ1885" s="16">
        <v>1074</v>
      </c>
      <c r="AK1885" s="16">
        <v>1951</v>
      </c>
      <c r="AL1885" s="16">
        <v>29</v>
      </c>
      <c r="AM1885" s="16">
        <v>4</v>
      </c>
      <c r="AN1885" s="16">
        <v>1470</v>
      </c>
      <c r="AO1885" s="16">
        <v>277</v>
      </c>
    </row>
    <row r="1886" hidden="1" spans="1:41">
      <c r="A1886">
        <v>1708304</v>
      </c>
      <c r="B1886" t="s">
        <v>1862</v>
      </c>
      <c r="C1886" t="s">
        <v>64</v>
      </c>
      <c r="D1886">
        <v>286</v>
      </c>
      <c r="E1886">
        <v>330</v>
      </c>
      <c r="F1886">
        <v>248</v>
      </c>
      <c r="G1886">
        <v>304</v>
      </c>
      <c r="H1886" s="16">
        <f t="shared" si="29"/>
        <v>5159</v>
      </c>
      <c r="I1886" s="16">
        <v>2871</v>
      </c>
      <c r="J1886" s="16">
        <v>2288</v>
      </c>
      <c r="K1886" s="16">
        <v>2751</v>
      </c>
      <c r="L1886" s="16">
        <v>2408</v>
      </c>
      <c r="M1886" s="16">
        <v>365</v>
      </c>
      <c r="N1886" s="16">
        <v>464</v>
      </c>
      <c r="O1886" s="16">
        <v>522</v>
      </c>
      <c r="P1886" s="16">
        <v>283</v>
      </c>
      <c r="Q1886" s="16">
        <v>490</v>
      </c>
      <c r="R1886" s="16">
        <v>377</v>
      </c>
      <c r="S1886" s="16">
        <v>824</v>
      </c>
      <c r="T1886" s="16">
        <v>713</v>
      </c>
      <c r="U1886" s="16">
        <v>522</v>
      </c>
      <c r="V1886" s="16">
        <v>599</v>
      </c>
      <c r="W1886" s="19">
        <v>0.15</v>
      </c>
      <c r="X1886" s="16">
        <v>3987</v>
      </c>
      <c r="Y1886" s="16">
        <v>1852</v>
      </c>
      <c r="Z1886" s="16">
        <v>1022</v>
      </c>
      <c r="AA1886" s="16">
        <v>830</v>
      </c>
      <c r="AB1886" s="19">
        <v>18600.57</v>
      </c>
      <c r="AC1886" s="19">
        <v>6765.45</v>
      </c>
      <c r="AD1886" s="16">
        <v>167</v>
      </c>
      <c r="AE1886" s="20">
        <v>1800.983</v>
      </c>
      <c r="AF1886" s="19">
        <v>2.9</v>
      </c>
      <c r="AG1886" s="16">
        <v>55466</v>
      </c>
      <c r="AH1886" s="19">
        <v>10801</v>
      </c>
      <c r="AI1886" s="16">
        <v>119</v>
      </c>
      <c r="AJ1886" s="16">
        <v>25</v>
      </c>
      <c r="AK1886" s="16">
        <v>105</v>
      </c>
      <c r="AL1886" s="16">
        <v>4</v>
      </c>
      <c r="AM1886" s="16">
        <v>1</v>
      </c>
      <c r="AN1886" s="16">
        <v>117</v>
      </c>
      <c r="AO1886" s="16">
        <v>2</v>
      </c>
    </row>
    <row r="1887" hidden="1" spans="1:41">
      <c r="A1887">
        <v>5208905</v>
      </c>
      <c r="B1887" t="s">
        <v>1863</v>
      </c>
      <c r="C1887" t="s">
        <v>42</v>
      </c>
      <c r="D1887">
        <v>315</v>
      </c>
      <c r="E1887">
        <v>470</v>
      </c>
      <c r="F1887">
        <v>276</v>
      </c>
      <c r="G1887">
        <v>466</v>
      </c>
      <c r="H1887" s="16">
        <f t="shared" si="29"/>
        <v>23928</v>
      </c>
      <c r="I1887" s="16">
        <v>18588</v>
      </c>
      <c r="J1887" s="16">
        <v>5340</v>
      </c>
      <c r="K1887" s="16">
        <v>11952</v>
      </c>
      <c r="L1887" s="16">
        <v>11976</v>
      </c>
      <c r="M1887" s="16">
        <v>1258</v>
      </c>
      <c r="N1887" s="16">
        <v>1473</v>
      </c>
      <c r="O1887" s="16">
        <v>1701</v>
      </c>
      <c r="P1887" s="16">
        <v>1094</v>
      </c>
      <c r="Q1887" s="16">
        <v>2300</v>
      </c>
      <c r="R1887" s="16">
        <v>1688</v>
      </c>
      <c r="S1887" s="16">
        <v>3657</v>
      </c>
      <c r="T1887" s="16">
        <v>3745</v>
      </c>
      <c r="U1887" s="16">
        <v>3189</v>
      </c>
      <c r="V1887" s="16">
        <v>3823</v>
      </c>
      <c r="W1887" s="19">
        <v>-0.71</v>
      </c>
      <c r="X1887" s="16">
        <v>20014</v>
      </c>
      <c r="Y1887" s="16">
        <v>8806</v>
      </c>
      <c r="Z1887" s="16">
        <v>6784</v>
      </c>
      <c r="AA1887" s="16">
        <v>2022</v>
      </c>
      <c r="AB1887" s="19">
        <v>19824.77</v>
      </c>
      <c r="AC1887" s="19">
        <v>17858.74</v>
      </c>
      <c r="AD1887" s="16">
        <v>126</v>
      </c>
      <c r="AE1887" s="20">
        <v>3108.019</v>
      </c>
      <c r="AF1887" s="19">
        <v>7.7</v>
      </c>
      <c r="AG1887" s="16">
        <v>390982</v>
      </c>
      <c r="AH1887" s="19">
        <v>15998</v>
      </c>
      <c r="AI1887" s="16">
        <v>788</v>
      </c>
      <c r="AJ1887" s="16">
        <v>298</v>
      </c>
      <c r="AK1887" s="16">
        <v>1060</v>
      </c>
      <c r="AL1887" s="16">
        <v>22</v>
      </c>
      <c r="AM1887" s="16">
        <v>5</v>
      </c>
      <c r="AN1887" s="16">
        <v>734</v>
      </c>
      <c r="AO1887" s="16">
        <v>54</v>
      </c>
    </row>
    <row r="1888" hidden="1" spans="1:41">
      <c r="A1888">
        <v>1709005</v>
      </c>
      <c r="B1888" t="s">
        <v>1864</v>
      </c>
      <c r="C1888" t="s">
        <v>64</v>
      </c>
      <c r="D1888">
        <v>287</v>
      </c>
      <c r="E1888">
        <v>342</v>
      </c>
      <c r="F1888">
        <v>245</v>
      </c>
      <c r="G1888">
        <v>283</v>
      </c>
      <c r="H1888" s="16">
        <f t="shared" si="29"/>
        <v>13046</v>
      </c>
      <c r="I1888" s="16">
        <v>5348</v>
      </c>
      <c r="J1888" s="16">
        <v>7698</v>
      </c>
      <c r="K1888" s="16">
        <v>6782</v>
      </c>
      <c r="L1888" s="16">
        <v>6264</v>
      </c>
      <c r="M1888" s="16">
        <v>1309</v>
      </c>
      <c r="N1888" s="16">
        <v>1478</v>
      </c>
      <c r="O1888" s="16">
        <v>1445</v>
      </c>
      <c r="P1888" s="16">
        <v>828</v>
      </c>
      <c r="Q1888" s="16">
        <v>1430</v>
      </c>
      <c r="R1888" s="16">
        <v>879</v>
      </c>
      <c r="S1888" s="16">
        <v>1652</v>
      </c>
      <c r="T1888" s="16">
        <v>1448</v>
      </c>
      <c r="U1888" s="16">
        <v>1102</v>
      </c>
      <c r="V1888" s="16">
        <v>1475</v>
      </c>
      <c r="W1888" s="19">
        <v>0.59</v>
      </c>
      <c r="X1888" s="16">
        <v>8844</v>
      </c>
      <c r="Y1888" s="16">
        <v>3818</v>
      </c>
      <c r="Z1888" s="16">
        <v>1553</v>
      </c>
      <c r="AA1888" s="16">
        <v>2265</v>
      </c>
      <c r="AB1888" s="19">
        <v>14140.17</v>
      </c>
      <c r="AC1888" s="19">
        <v>5777.48</v>
      </c>
      <c r="AD1888" s="16">
        <v>294</v>
      </c>
      <c r="AE1888" s="20">
        <v>6408.602</v>
      </c>
      <c r="AF1888" s="19">
        <v>2</v>
      </c>
      <c r="AG1888" s="16">
        <v>137094</v>
      </c>
      <c r="AH1888" s="19">
        <v>10700</v>
      </c>
      <c r="AI1888" s="16">
        <v>191</v>
      </c>
      <c r="AJ1888" s="16">
        <v>34</v>
      </c>
      <c r="AK1888" s="16">
        <v>204</v>
      </c>
      <c r="AL1888" s="16">
        <v>23</v>
      </c>
      <c r="AM1888" s="16">
        <v>2</v>
      </c>
      <c r="AN1888" s="16">
        <v>185</v>
      </c>
      <c r="AO1888" s="16">
        <v>6</v>
      </c>
    </row>
    <row r="1889" hidden="1" spans="1:41">
      <c r="A1889">
        <v>5209101</v>
      </c>
      <c r="B1889" t="s">
        <v>1865</v>
      </c>
      <c r="C1889" t="s">
        <v>42</v>
      </c>
      <c r="D1889">
        <v>340</v>
      </c>
      <c r="E1889">
        <v>668</v>
      </c>
      <c r="F1889">
        <v>313</v>
      </c>
      <c r="G1889">
        <v>670</v>
      </c>
      <c r="H1889" s="16">
        <f t="shared" si="29"/>
        <v>34430</v>
      </c>
      <c r="I1889" s="16">
        <v>32031</v>
      </c>
      <c r="J1889" s="16">
        <v>2399</v>
      </c>
      <c r="K1889" s="16">
        <v>17320</v>
      </c>
      <c r="L1889" s="16">
        <v>17110</v>
      </c>
      <c r="M1889" s="16">
        <v>2048</v>
      </c>
      <c r="N1889" s="16">
        <v>2251</v>
      </c>
      <c r="O1889" s="16">
        <v>2347</v>
      </c>
      <c r="P1889" s="16">
        <v>1647</v>
      </c>
      <c r="Q1889" s="16">
        <v>3468</v>
      </c>
      <c r="R1889" s="16">
        <v>2567</v>
      </c>
      <c r="S1889" s="16">
        <v>5523</v>
      </c>
      <c r="T1889" s="16">
        <v>5057</v>
      </c>
      <c r="U1889" s="16">
        <v>4324</v>
      </c>
      <c r="V1889" s="16">
        <v>5198</v>
      </c>
      <c r="W1889" s="19">
        <v>0.37</v>
      </c>
      <c r="X1889" s="16">
        <v>29938</v>
      </c>
      <c r="Y1889" s="16">
        <v>12416</v>
      </c>
      <c r="Z1889" s="16">
        <v>11486</v>
      </c>
      <c r="AA1889" s="16">
        <v>930</v>
      </c>
      <c r="AB1889" s="19">
        <v>20775.24</v>
      </c>
      <c r="AC1889" s="19">
        <v>22861.4</v>
      </c>
      <c r="AD1889" s="16">
        <v>148</v>
      </c>
      <c r="AE1889" s="20">
        <v>2470.347</v>
      </c>
      <c r="AF1889" s="19">
        <v>13.9</v>
      </c>
      <c r="AG1889" s="16">
        <v>1339424</v>
      </c>
      <c r="AH1889" s="19">
        <v>39345</v>
      </c>
      <c r="AI1889" s="16">
        <v>1399</v>
      </c>
      <c r="AJ1889" s="16">
        <v>452</v>
      </c>
      <c r="AK1889" s="16">
        <v>1703</v>
      </c>
      <c r="AL1889" s="16">
        <v>83</v>
      </c>
      <c r="AM1889" s="16">
        <v>7</v>
      </c>
      <c r="AN1889" s="16">
        <v>1254</v>
      </c>
      <c r="AO1889" s="16">
        <v>145</v>
      </c>
    </row>
    <row r="1890" hidden="1" spans="1:41">
      <c r="A1890">
        <v>4108601</v>
      </c>
      <c r="B1890" t="s">
        <v>1866</v>
      </c>
      <c r="C1890" t="s">
        <v>55</v>
      </c>
      <c r="D1890">
        <v>347</v>
      </c>
      <c r="E1890">
        <v>983</v>
      </c>
      <c r="F1890">
        <v>314</v>
      </c>
      <c r="G1890">
        <v>1698</v>
      </c>
      <c r="H1890" s="16">
        <f t="shared" si="29"/>
        <v>29635</v>
      </c>
      <c r="I1890" s="16">
        <v>26212</v>
      </c>
      <c r="J1890" s="16">
        <v>3423</v>
      </c>
      <c r="K1890" s="16">
        <v>14373</v>
      </c>
      <c r="L1890" s="16">
        <v>15262</v>
      </c>
      <c r="M1890" s="16">
        <v>1663</v>
      </c>
      <c r="N1890" s="16">
        <v>1944</v>
      </c>
      <c r="O1890" s="16">
        <v>2094</v>
      </c>
      <c r="P1890" s="16">
        <v>1340</v>
      </c>
      <c r="Q1890" s="16">
        <v>3103</v>
      </c>
      <c r="R1890" s="16">
        <v>2159</v>
      </c>
      <c r="S1890" s="16">
        <v>4321</v>
      </c>
      <c r="T1890" s="16">
        <v>4275</v>
      </c>
      <c r="U1890" s="16">
        <v>3738</v>
      </c>
      <c r="V1890" s="16">
        <v>4998</v>
      </c>
      <c r="W1890" s="19">
        <v>-0.08</v>
      </c>
      <c r="X1890" s="16">
        <v>25231</v>
      </c>
      <c r="Y1890" s="16">
        <v>10611</v>
      </c>
      <c r="Z1890" s="16">
        <v>9422</v>
      </c>
      <c r="AA1890" s="16">
        <v>1189</v>
      </c>
      <c r="AB1890" s="19">
        <v>21817.24</v>
      </c>
      <c r="AC1890" s="19">
        <v>16434.03</v>
      </c>
      <c r="AD1890" s="16">
        <v>404</v>
      </c>
      <c r="AE1890" s="20">
        <v>564.163</v>
      </c>
      <c r="AF1890" s="19">
        <v>52.5</v>
      </c>
      <c r="AG1890" s="16">
        <v>718977</v>
      </c>
      <c r="AH1890" s="19">
        <v>24206</v>
      </c>
      <c r="AI1890" s="16">
        <v>1520</v>
      </c>
      <c r="AJ1890" s="16">
        <v>766</v>
      </c>
      <c r="AK1890" s="16">
        <v>1575</v>
      </c>
      <c r="AL1890" s="16">
        <v>27</v>
      </c>
      <c r="AM1890" s="16">
        <v>4</v>
      </c>
      <c r="AN1890" s="16">
        <v>1418</v>
      </c>
      <c r="AO1890" s="16">
        <v>102</v>
      </c>
    </row>
    <row r="1891" hidden="1" spans="1:41">
      <c r="A1891">
        <v>4108650</v>
      </c>
      <c r="B1891" t="s">
        <v>1867</v>
      </c>
      <c r="C1891" t="s">
        <v>55</v>
      </c>
      <c r="D1891">
        <v>294</v>
      </c>
      <c r="E1891">
        <v>345</v>
      </c>
      <c r="F1891">
        <v>257</v>
      </c>
      <c r="G1891">
        <v>326</v>
      </c>
      <c r="H1891" s="16">
        <f t="shared" si="29"/>
        <v>7412</v>
      </c>
      <c r="I1891" s="16">
        <v>1922</v>
      </c>
      <c r="J1891" s="16">
        <v>5490</v>
      </c>
      <c r="K1891" s="16">
        <v>3895</v>
      </c>
      <c r="L1891" s="16">
        <v>3517</v>
      </c>
      <c r="M1891" s="16">
        <v>561</v>
      </c>
      <c r="N1891" s="16">
        <v>713</v>
      </c>
      <c r="O1891" s="16">
        <v>754</v>
      </c>
      <c r="P1891" s="16">
        <v>428</v>
      </c>
      <c r="Q1891" s="16">
        <v>760</v>
      </c>
      <c r="R1891" s="16">
        <v>560</v>
      </c>
      <c r="S1891" s="16">
        <v>969</v>
      </c>
      <c r="T1891" s="16">
        <v>974</v>
      </c>
      <c r="U1891" s="16">
        <v>838</v>
      </c>
      <c r="V1891" s="16">
        <v>855</v>
      </c>
      <c r="W1891" s="19">
        <v>-0.47</v>
      </c>
      <c r="X1891" s="16">
        <v>6021</v>
      </c>
      <c r="Y1891" s="16">
        <v>2316</v>
      </c>
      <c r="Z1891" s="16">
        <v>633</v>
      </c>
      <c r="AA1891" s="16">
        <v>1683</v>
      </c>
      <c r="AB1891" s="19">
        <v>18095.23</v>
      </c>
      <c r="AC1891" s="19">
        <v>8852.28</v>
      </c>
      <c r="AD1891" s="16">
        <v>275</v>
      </c>
      <c r="AE1891" s="20">
        <v>702.471</v>
      </c>
      <c r="AF1891" s="19">
        <v>10.6</v>
      </c>
      <c r="AG1891" s="16">
        <v>140869</v>
      </c>
      <c r="AH1891" s="19">
        <v>18740</v>
      </c>
      <c r="AI1891" s="16">
        <v>131</v>
      </c>
      <c r="AJ1891" s="16">
        <v>31</v>
      </c>
      <c r="AK1891" s="16">
        <v>222</v>
      </c>
      <c r="AL1891" s="16">
        <v>16</v>
      </c>
      <c r="AM1891" s="16">
        <v>1</v>
      </c>
      <c r="AN1891" s="16">
        <v>124</v>
      </c>
      <c r="AO1891" s="16">
        <v>7</v>
      </c>
    </row>
    <row r="1892" hidden="1" spans="1:41">
      <c r="A1892">
        <v>3127404</v>
      </c>
      <c r="B1892" t="s">
        <v>1868</v>
      </c>
      <c r="C1892" t="s">
        <v>44</v>
      </c>
      <c r="D1892">
        <v>306</v>
      </c>
      <c r="E1892">
        <v>378</v>
      </c>
      <c r="F1892">
        <v>270</v>
      </c>
      <c r="G1892">
        <v>357</v>
      </c>
      <c r="H1892" s="16">
        <f t="shared" si="29"/>
        <v>4418</v>
      </c>
      <c r="I1892" s="16">
        <v>1099</v>
      </c>
      <c r="J1892" s="16">
        <v>3319</v>
      </c>
      <c r="K1892" s="16">
        <v>2318</v>
      </c>
      <c r="L1892" s="16">
        <v>2100</v>
      </c>
      <c r="M1892" s="16">
        <v>230</v>
      </c>
      <c r="N1892" s="16">
        <v>266</v>
      </c>
      <c r="O1892" s="16">
        <v>345</v>
      </c>
      <c r="P1892" s="16">
        <v>171</v>
      </c>
      <c r="Q1892" s="16">
        <v>387</v>
      </c>
      <c r="R1892" s="16">
        <v>253</v>
      </c>
      <c r="S1892" s="16">
        <v>708</v>
      </c>
      <c r="T1892" s="16">
        <v>674</v>
      </c>
      <c r="U1892" s="16">
        <v>559</v>
      </c>
      <c r="V1892" s="16">
        <v>825</v>
      </c>
      <c r="W1892" s="19">
        <v>0.19</v>
      </c>
      <c r="X1892" s="16">
        <v>3713</v>
      </c>
      <c r="Y1892" s="16">
        <v>1575</v>
      </c>
      <c r="Z1892" s="16">
        <v>391</v>
      </c>
      <c r="AA1892" s="16">
        <v>1184</v>
      </c>
      <c r="AB1892" s="19">
        <v>23318.53</v>
      </c>
      <c r="AC1892" s="19">
        <v>15082.65</v>
      </c>
      <c r="AD1892" s="16">
        <v>371</v>
      </c>
      <c r="AE1892" s="20">
        <v>187.353</v>
      </c>
      <c r="AF1892" s="19">
        <v>23.6</v>
      </c>
      <c r="AG1892" s="16">
        <v>50603</v>
      </c>
      <c r="AH1892" s="19">
        <v>11524</v>
      </c>
      <c r="AI1892" s="16">
        <v>135</v>
      </c>
      <c r="AJ1892" s="16">
        <v>110</v>
      </c>
      <c r="AK1892" s="16">
        <v>263</v>
      </c>
      <c r="AL1892" s="16">
        <v>4</v>
      </c>
      <c r="AM1892" s="16">
        <v>2</v>
      </c>
      <c r="AN1892" s="16">
        <v>133</v>
      </c>
      <c r="AO1892" s="16">
        <v>2</v>
      </c>
    </row>
    <row r="1893" hidden="1" spans="1:41">
      <c r="A1893">
        <v>2104404</v>
      </c>
      <c r="B1893" t="s">
        <v>1869</v>
      </c>
      <c r="C1893" t="s">
        <v>67</v>
      </c>
      <c r="D1893">
        <v>290</v>
      </c>
      <c r="E1893">
        <v>354</v>
      </c>
      <c r="F1893">
        <v>253</v>
      </c>
      <c r="G1893">
        <v>327</v>
      </c>
      <c r="H1893" s="16">
        <f t="shared" si="29"/>
        <v>17578</v>
      </c>
      <c r="I1893" s="16">
        <v>7279</v>
      </c>
      <c r="J1893" s="16">
        <v>10299</v>
      </c>
      <c r="K1893" s="16">
        <v>8684</v>
      </c>
      <c r="L1893" s="16">
        <v>8894</v>
      </c>
      <c r="M1893" s="16">
        <v>1556</v>
      </c>
      <c r="N1893" s="16">
        <v>1750</v>
      </c>
      <c r="O1893" s="16">
        <v>1793</v>
      </c>
      <c r="P1893" s="16">
        <v>1114</v>
      </c>
      <c r="Q1893" s="16">
        <v>1828</v>
      </c>
      <c r="R1893" s="16">
        <v>1285</v>
      </c>
      <c r="S1893" s="16">
        <v>2713</v>
      </c>
      <c r="T1893" s="16">
        <v>1991</v>
      </c>
      <c r="U1893" s="16">
        <v>1549</v>
      </c>
      <c r="V1893" s="16">
        <v>1999</v>
      </c>
      <c r="W1893" s="19">
        <v>-0.01</v>
      </c>
      <c r="X1893" s="16">
        <v>10800</v>
      </c>
      <c r="Y1893" s="16">
        <v>5227</v>
      </c>
      <c r="Z1893" s="16">
        <v>2204</v>
      </c>
      <c r="AA1893" s="16">
        <v>3023</v>
      </c>
      <c r="AB1893" s="19">
        <v>14269.41</v>
      </c>
      <c r="AC1893" s="19">
        <v>5066.07</v>
      </c>
      <c r="AD1893" s="16">
        <v>290</v>
      </c>
      <c r="AE1893" s="20">
        <v>883.588</v>
      </c>
      <c r="AF1893" s="19">
        <v>19.9</v>
      </c>
      <c r="AG1893" s="16">
        <v>107883</v>
      </c>
      <c r="AH1893" s="19">
        <v>6137</v>
      </c>
      <c r="AI1893" s="16">
        <v>249</v>
      </c>
      <c r="AJ1893" s="16">
        <v>20</v>
      </c>
      <c r="AK1893" s="16">
        <v>161</v>
      </c>
      <c r="AL1893" s="16">
        <v>5</v>
      </c>
      <c r="AM1893" s="16">
        <v>3</v>
      </c>
      <c r="AN1893" s="16">
        <v>242</v>
      </c>
      <c r="AO1893" s="16">
        <v>7</v>
      </c>
    </row>
    <row r="1894" hidden="1" spans="1:41">
      <c r="A1894">
        <v>2911501</v>
      </c>
      <c r="B1894" t="s">
        <v>1870</v>
      </c>
      <c r="C1894" t="s">
        <v>52</v>
      </c>
      <c r="D1894">
        <v>285</v>
      </c>
      <c r="E1894">
        <v>335</v>
      </c>
      <c r="F1894">
        <v>249</v>
      </c>
      <c r="G1894">
        <v>305</v>
      </c>
      <c r="H1894" s="16">
        <f t="shared" si="29"/>
        <v>7733</v>
      </c>
      <c r="I1894" s="16">
        <v>5101</v>
      </c>
      <c r="J1894" s="16">
        <v>2632</v>
      </c>
      <c r="K1894" s="16">
        <v>3936</v>
      </c>
      <c r="L1894" s="16">
        <v>3797</v>
      </c>
      <c r="M1894" s="16">
        <v>559</v>
      </c>
      <c r="N1894" s="16">
        <v>638</v>
      </c>
      <c r="O1894" s="16">
        <v>666</v>
      </c>
      <c r="P1894" s="16">
        <v>445</v>
      </c>
      <c r="Q1894" s="16">
        <v>947</v>
      </c>
      <c r="R1894" s="16">
        <v>611</v>
      </c>
      <c r="S1894" s="16">
        <v>1152</v>
      </c>
      <c r="T1894" s="16">
        <v>918</v>
      </c>
      <c r="U1894" s="16">
        <v>800</v>
      </c>
      <c r="V1894" s="16">
        <v>997</v>
      </c>
      <c r="W1894" s="19">
        <v>-1.44</v>
      </c>
      <c r="X1894" s="16">
        <v>5333</v>
      </c>
      <c r="Y1894" s="16">
        <v>2359</v>
      </c>
      <c r="Z1894" s="16">
        <v>1586</v>
      </c>
      <c r="AA1894" s="16">
        <v>773</v>
      </c>
      <c r="AB1894" s="19">
        <v>11612.91</v>
      </c>
      <c r="AC1894" s="19">
        <v>8380.83</v>
      </c>
      <c r="AD1894" s="16">
        <v>182</v>
      </c>
      <c r="AE1894" s="20">
        <v>202.194</v>
      </c>
      <c r="AF1894" s="19">
        <v>38.2</v>
      </c>
      <c r="AG1894" s="16">
        <v>66028</v>
      </c>
      <c r="AH1894" s="19">
        <v>8170</v>
      </c>
      <c r="AI1894" s="16">
        <v>165</v>
      </c>
      <c r="AJ1894" s="16">
        <v>36</v>
      </c>
      <c r="AK1894" s="16">
        <v>151</v>
      </c>
      <c r="AL1894" s="16">
        <v>6</v>
      </c>
      <c r="AM1894" s="16">
        <v>1</v>
      </c>
      <c r="AN1894" s="16">
        <v>162</v>
      </c>
      <c r="AO1894" s="16">
        <v>3</v>
      </c>
    </row>
    <row r="1895" hidden="1" spans="1:41">
      <c r="A1895">
        <v>3127503</v>
      </c>
      <c r="B1895" t="s">
        <v>1871</v>
      </c>
      <c r="C1895" t="s">
        <v>44</v>
      </c>
      <c r="D1895">
        <v>293</v>
      </c>
      <c r="E1895">
        <v>361</v>
      </c>
      <c r="F1895">
        <v>257</v>
      </c>
      <c r="G1895">
        <v>332</v>
      </c>
      <c r="H1895" s="16">
        <f t="shared" si="29"/>
        <v>6238</v>
      </c>
      <c r="I1895" s="16">
        <v>3191</v>
      </c>
      <c r="J1895" s="16">
        <v>3047</v>
      </c>
      <c r="K1895" s="16">
        <v>3115</v>
      </c>
      <c r="L1895" s="16">
        <v>3123</v>
      </c>
      <c r="M1895" s="16">
        <v>440</v>
      </c>
      <c r="N1895" s="16">
        <v>521</v>
      </c>
      <c r="O1895" s="16">
        <v>621</v>
      </c>
      <c r="P1895" s="16">
        <v>366</v>
      </c>
      <c r="Q1895" s="16">
        <v>725</v>
      </c>
      <c r="R1895" s="16">
        <v>434</v>
      </c>
      <c r="S1895" s="16">
        <v>806</v>
      </c>
      <c r="T1895" s="16">
        <v>737</v>
      </c>
      <c r="U1895" s="16">
        <v>686</v>
      </c>
      <c r="V1895" s="16">
        <v>902</v>
      </c>
      <c r="W1895" s="19">
        <v>0.26</v>
      </c>
      <c r="X1895" s="16">
        <v>4833</v>
      </c>
      <c r="Y1895" s="16">
        <v>1764</v>
      </c>
      <c r="Z1895" s="16">
        <v>924</v>
      </c>
      <c r="AA1895" s="16">
        <v>840</v>
      </c>
      <c r="AB1895" s="19">
        <v>14415.67</v>
      </c>
      <c r="AC1895" s="19">
        <v>5687.42</v>
      </c>
      <c r="AD1895" s="16">
        <v>190</v>
      </c>
      <c r="AE1895" s="20">
        <v>209.348</v>
      </c>
      <c r="AF1895" s="19">
        <v>29.8</v>
      </c>
      <c r="AG1895" s="16">
        <v>42248</v>
      </c>
      <c r="AH1895" s="19">
        <v>6827</v>
      </c>
      <c r="AI1895" s="16">
        <v>131</v>
      </c>
      <c r="AJ1895" s="16">
        <v>39</v>
      </c>
      <c r="AK1895" s="16">
        <v>116</v>
      </c>
      <c r="AL1895" s="16">
        <v>1</v>
      </c>
      <c r="AM1895" s="16">
        <v>1</v>
      </c>
      <c r="AN1895" s="16">
        <v>129</v>
      </c>
      <c r="AO1895" s="16">
        <v>2</v>
      </c>
    </row>
    <row r="1896" hidden="1" spans="1:41">
      <c r="A1896">
        <v>3127602</v>
      </c>
      <c r="B1896" t="s">
        <v>1872</v>
      </c>
      <c r="C1896" t="s">
        <v>44</v>
      </c>
      <c r="D1896">
        <v>297</v>
      </c>
      <c r="E1896">
        <v>450</v>
      </c>
      <c r="F1896">
        <v>264</v>
      </c>
      <c r="G1896">
        <v>449</v>
      </c>
      <c r="H1896" s="16">
        <f t="shared" si="29"/>
        <v>12068</v>
      </c>
      <c r="I1896" s="16">
        <v>8138</v>
      </c>
      <c r="J1896" s="16">
        <v>3930</v>
      </c>
      <c r="K1896" s="16">
        <v>5910</v>
      </c>
      <c r="L1896" s="16">
        <v>6158</v>
      </c>
      <c r="M1896" s="16">
        <v>685</v>
      </c>
      <c r="N1896" s="16">
        <v>784</v>
      </c>
      <c r="O1896" s="16">
        <v>963</v>
      </c>
      <c r="P1896" s="16">
        <v>669</v>
      </c>
      <c r="Q1896" s="16">
        <v>1443</v>
      </c>
      <c r="R1896" s="16">
        <v>907</v>
      </c>
      <c r="S1896" s="16">
        <v>1732</v>
      </c>
      <c r="T1896" s="16">
        <v>1603</v>
      </c>
      <c r="U1896" s="16">
        <v>1414</v>
      </c>
      <c r="V1896" s="16">
        <v>1868</v>
      </c>
      <c r="W1896" s="19">
        <v>0.05</v>
      </c>
      <c r="X1896" s="16">
        <v>10517</v>
      </c>
      <c r="Y1896" s="16">
        <v>3811</v>
      </c>
      <c r="Z1896" s="16">
        <v>2651</v>
      </c>
      <c r="AA1896" s="16">
        <v>1160</v>
      </c>
      <c r="AB1896" s="19">
        <v>16694.85</v>
      </c>
      <c r="AC1896" s="19">
        <v>8673.71</v>
      </c>
      <c r="AD1896" s="16">
        <v>153</v>
      </c>
      <c r="AE1896" s="20">
        <v>866.601</v>
      </c>
      <c r="AF1896" s="19">
        <v>13.9</v>
      </c>
      <c r="AG1896" s="16">
        <v>136045</v>
      </c>
      <c r="AH1896" s="19">
        <v>11292</v>
      </c>
      <c r="AI1896" s="16">
        <v>316</v>
      </c>
      <c r="AJ1896" s="16">
        <v>163</v>
      </c>
      <c r="AK1896" s="16">
        <v>393</v>
      </c>
      <c r="AL1896" s="16">
        <v>9</v>
      </c>
      <c r="AM1896" s="16">
        <v>2</v>
      </c>
      <c r="AN1896" s="16">
        <v>299</v>
      </c>
      <c r="AO1896" s="16">
        <v>17</v>
      </c>
    </row>
    <row r="1897" hidden="1" spans="1:41">
      <c r="A1897">
        <v>5209150</v>
      </c>
      <c r="B1897" t="s">
        <v>1873</v>
      </c>
      <c r="C1897" t="s">
        <v>42</v>
      </c>
      <c r="D1897">
        <v>289</v>
      </c>
      <c r="E1897">
        <v>336</v>
      </c>
      <c r="F1897">
        <v>251</v>
      </c>
      <c r="G1897">
        <v>320</v>
      </c>
      <c r="H1897" s="16">
        <f t="shared" si="29"/>
        <v>5733</v>
      </c>
      <c r="I1897" s="16">
        <v>4631</v>
      </c>
      <c r="J1897" s="16">
        <v>1102</v>
      </c>
      <c r="K1897" s="16">
        <v>2999</v>
      </c>
      <c r="L1897" s="16">
        <v>2734</v>
      </c>
      <c r="M1897" s="16">
        <v>406</v>
      </c>
      <c r="N1897" s="16">
        <v>379</v>
      </c>
      <c r="O1897" s="16">
        <v>395</v>
      </c>
      <c r="P1897" s="16">
        <v>277</v>
      </c>
      <c r="Q1897" s="16">
        <v>571</v>
      </c>
      <c r="R1897" s="16">
        <v>441</v>
      </c>
      <c r="S1897" s="16">
        <v>941</v>
      </c>
      <c r="T1897" s="16">
        <v>837</v>
      </c>
      <c r="U1897" s="16">
        <v>691</v>
      </c>
      <c r="V1897" s="16">
        <v>795</v>
      </c>
      <c r="W1897" s="19">
        <v>1.38</v>
      </c>
      <c r="X1897" s="16">
        <v>4457</v>
      </c>
      <c r="Y1897" s="16">
        <v>2143</v>
      </c>
      <c r="Z1897" s="16">
        <v>1724</v>
      </c>
      <c r="AA1897" s="16">
        <v>419</v>
      </c>
      <c r="AB1897" s="19">
        <v>20110.08</v>
      </c>
      <c r="AC1897" s="19">
        <v>20219.08</v>
      </c>
      <c r="AD1897" s="16">
        <v>234</v>
      </c>
      <c r="AE1897" s="20">
        <v>824.748</v>
      </c>
      <c r="AF1897" s="19">
        <v>7</v>
      </c>
      <c r="AG1897" s="16">
        <v>184498</v>
      </c>
      <c r="AH1897" s="19">
        <v>33551</v>
      </c>
      <c r="AI1897" s="16">
        <v>152</v>
      </c>
      <c r="AJ1897" s="16">
        <v>44</v>
      </c>
      <c r="AK1897" s="16">
        <v>146</v>
      </c>
      <c r="AL1897" s="16">
        <v>11</v>
      </c>
      <c r="AM1897" s="16">
        <v>1</v>
      </c>
      <c r="AN1897" s="16">
        <v>148</v>
      </c>
      <c r="AO1897" s="16">
        <v>4</v>
      </c>
    </row>
    <row r="1898" hidden="1" spans="1:41">
      <c r="A1898">
        <v>2104503</v>
      </c>
      <c r="B1898" t="s">
        <v>1874</v>
      </c>
      <c r="C1898" t="s">
        <v>67</v>
      </c>
      <c r="D1898">
        <v>285</v>
      </c>
      <c r="E1898">
        <v>338</v>
      </c>
      <c r="F1898">
        <v>249</v>
      </c>
      <c r="G1898">
        <v>311</v>
      </c>
      <c r="H1898" s="16">
        <f t="shared" si="29"/>
        <v>10745</v>
      </c>
      <c r="I1898" s="16">
        <v>6672</v>
      </c>
      <c r="J1898" s="16">
        <v>4073</v>
      </c>
      <c r="K1898" s="16">
        <v>5309</v>
      </c>
      <c r="L1898" s="16">
        <v>5436</v>
      </c>
      <c r="M1898" s="16">
        <v>994</v>
      </c>
      <c r="N1898" s="16">
        <v>1036</v>
      </c>
      <c r="O1898" s="16">
        <v>1062</v>
      </c>
      <c r="P1898" s="16">
        <v>679</v>
      </c>
      <c r="Q1898" s="16">
        <v>1234</v>
      </c>
      <c r="R1898" s="16">
        <v>841</v>
      </c>
      <c r="S1898" s="16">
        <v>1590</v>
      </c>
      <c r="T1898" s="16">
        <v>1152</v>
      </c>
      <c r="U1898" s="16">
        <v>947</v>
      </c>
      <c r="V1898" s="16">
        <v>1210</v>
      </c>
      <c r="W1898" s="19">
        <v>0.45</v>
      </c>
      <c r="X1898" s="16">
        <v>6941</v>
      </c>
      <c r="Y1898" s="16">
        <v>3057</v>
      </c>
      <c r="Z1898" s="16">
        <v>1974</v>
      </c>
      <c r="AA1898" s="16">
        <v>1083</v>
      </c>
      <c r="AB1898" s="19">
        <v>12773.1</v>
      </c>
      <c r="AC1898" s="19">
        <v>4145.73</v>
      </c>
      <c r="AD1898" s="16">
        <v>276</v>
      </c>
      <c r="AE1898" s="20">
        <v>445.856</v>
      </c>
      <c r="AF1898" s="19">
        <v>24.1</v>
      </c>
      <c r="AG1898" s="16">
        <v>64495</v>
      </c>
      <c r="AH1898" s="19">
        <v>6090</v>
      </c>
      <c r="AI1898" s="16">
        <v>137</v>
      </c>
      <c r="AJ1898" s="16">
        <v>18</v>
      </c>
      <c r="AK1898" s="16">
        <v>132</v>
      </c>
      <c r="AL1898" s="16">
        <v>1</v>
      </c>
      <c r="AM1898" s="16">
        <v>2</v>
      </c>
      <c r="AN1898" s="16">
        <v>135</v>
      </c>
      <c r="AO1898" s="16">
        <v>2</v>
      </c>
    </row>
    <row r="1899" hidden="1" spans="1:41">
      <c r="A1899">
        <v>4206009</v>
      </c>
      <c r="B1899" t="s">
        <v>1875</v>
      </c>
      <c r="C1899" t="s">
        <v>57</v>
      </c>
      <c r="D1899">
        <v>298</v>
      </c>
      <c r="E1899">
        <v>411</v>
      </c>
      <c r="F1899">
        <v>264</v>
      </c>
      <c r="G1899">
        <v>393</v>
      </c>
      <c r="H1899" s="16">
        <f t="shared" si="29"/>
        <v>14367</v>
      </c>
      <c r="I1899" s="16">
        <v>13442</v>
      </c>
      <c r="J1899" s="16">
        <v>925</v>
      </c>
      <c r="K1899" s="16">
        <v>7421</v>
      </c>
      <c r="L1899" s="16">
        <v>6946</v>
      </c>
      <c r="M1899" s="16">
        <v>719</v>
      </c>
      <c r="N1899" s="16">
        <v>883</v>
      </c>
      <c r="O1899" s="16">
        <v>952</v>
      </c>
      <c r="P1899" s="16">
        <v>663</v>
      </c>
      <c r="Q1899" s="16">
        <v>1528</v>
      </c>
      <c r="R1899" s="16">
        <v>1103</v>
      </c>
      <c r="S1899" s="16">
        <v>2394</v>
      </c>
      <c r="T1899" s="16">
        <v>2117</v>
      </c>
      <c r="U1899" s="16">
        <v>1926</v>
      </c>
      <c r="V1899" s="16">
        <v>2082</v>
      </c>
      <c r="W1899" s="19">
        <v>0.99</v>
      </c>
      <c r="X1899" s="16">
        <v>12610</v>
      </c>
      <c r="Y1899" s="16">
        <v>5096</v>
      </c>
      <c r="Z1899" s="16">
        <v>4768</v>
      </c>
      <c r="AA1899" s="16">
        <v>328</v>
      </c>
      <c r="AB1899" s="19">
        <v>30094.81</v>
      </c>
      <c r="AC1899" s="19">
        <v>17399.06</v>
      </c>
      <c r="AD1899" s="16">
        <v>31</v>
      </c>
      <c r="AE1899" s="20">
        <v>117.185</v>
      </c>
      <c r="AF1899" s="19">
        <v>122.6</v>
      </c>
      <c r="AG1899" s="16">
        <v>241599</v>
      </c>
      <c r="AH1899" s="19">
        <v>17326</v>
      </c>
      <c r="AI1899" s="16">
        <v>536</v>
      </c>
      <c r="AJ1899" s="16">
        <v>303</v>
      </c>
      <c r="AK1899" s="16">
        <v>779</v>
      </c>
      <c r="AL1899" s="16">
        <v>6</v>
      </c>
      <c r="AM1899" s="16">
        <v>2</v>
      </c>
      <c r="AN1899" s="16">
        <v>478</v>
      </c>
      <c r="AO1899" s="16">
        <v>58</v>
      </c>
    </row>
    <row r="1900" spans="1:41">
      <c r="A1900">
        <v>2404309</v>
      </c>
      <c r="B1900" t="s">
        <v>1876</v>
      </c>
      <c r="C1900" t="s">
        <v>73</v>
      </c>
      <c r="D1900">
        <v>289</v>
      </c>
      <c r="E1900">
        <v>341</v>
      </c>
      <c r="F1900">
        <v>251</v>
      </c>
      <c r="G1900">
        <v>316</v>
      </c>
      <c r="H1900" s="16">
        <f t="shared" si="29"/>
        <v>13206</v>
      </c>
      <c r="I1900" s="16">
        <v>6932</v>
      </c>
      <c r="J1900" s="16">
        <v>6274</v>
      </c>
      <c r="K1900" s="16">
        <v>6790</v>
      </c>
      <c r="L1900" s="16">
        <v>6416</v>
      </c>
      <c r="M1900" s="16">
        <v>891</v>
      </c>
      <c r="N1900" s="16">
        <v>992</v>
      </c>
      <c r="O1900" s="16">
        <v>1103</v>
      </c>
      <c r="P1900" s="16">
        <v>731</v>
      </c>
      <c r="Q1900" s="16">
        <v>1523</v>
      </c>
      <c r="R1900" s="16">
        <v>1026</v>
      </c>
      <c r="S1900" s="16">
        <v>2118</v>
      </c>
      <c r="T1900" s="16">
        <v>1727</v>
      </c>
      <c r="U1900" s="16">
        <v>1374</v>
      </c>
      <c r="V1900" s="16">
        <v>1721</v>
      </c>
      <c r="W1900" s="19">
        <v>0.39</v>
      </c>
      <c r="X1900" s="16">
        <v>9617</v>
      </c>
      <c r="Y1900" s="16">
        <v>4070</v>
      </c>
      <c r="Z1900" s="16">
        <v>2189</v>
      </c>
      <c r="AA1900" s="16">
        <v>1881</v>
      </c>
      <c r="AB1900" s="19">
        <v>14708.17</v>
      </c>
      <c r="AC1900" s="19">
        <v>6524.52</v>
      </c>
      <c r="AD1900" s="16">
        <v>259</v>
      </c>
      <c r="AE1900" s="20">
        <v>1129.548</v>
      </c>
      <c r="AF1900" s="19">
        <v>11.7</v>
      </c>
      <c r="AG1900" s="16">
        <v>199938</v>
      </c>
      <c r="AH1900" s="19">
        <v>15323</v>
      </c>
      <c r="AI1900" s="16">
        <v>165</v>
      </c>
      <c r="AJ1900" s="16">
        <v>112</v>
      </c>
      <c r="AK1900" s="16">
        <v>209</v>
      </c>
      <c r="AL1900" s="16">
        <v>9</v>
      </c>
      <c r="AM1900" s="16">
        <v>2</v>
      </c>
      <c r="AN1900" s="16">
        <v>156</v>
      </c>
      <c r="AO1900" s="16">
        <v>9</v>
      </c>
    </row>
    <row r="1901" hidden="1" spans="1:41">
      <c r="A1901">
        <v>2104552</v>
      </c>
      <c r="B1901" t="s">
        <v>1877</v>
      </c>
      <c r="C1901" t="s">
        <v>67</v>
      </c>
      <c r="D1901">
        <v>286</v>
      </c>
      <c r="E1901">
        <v>329</v>
      </c>
      <c r="F1901">
        <v>252</v>
      </c>
      <c r="G1901">
        <v>310</v>
      </c>
      <c r="H1901" s="16">
        <f t="shared" si="29"/>
        <v>18582</v>
      </c>
      <c r="I1901" s="16">
        <v>7571</v>
      </c>
      <c r="J1901" s="16">
        <v>11011</v>
      </c>
      <c r="K1901" s="16">
        <v>9485</v>
      </c>
      <c r="L1901" s="16">
        <v>9097</v>
      </c>
      <c r="M1901" s="16">
        <v>1725</v>
      </c>
      <c r="N1901" s="16">
        <v>1917</v>
      </c>
      <c r="O1901" s="16">
        <v>1970</v>
      </c>
      <c r="P1901" s="16">
        <v>1083</v>
      </c>
      <c r="Q1901" s="16">
        <v>2171</v>
      </c>
      <c r="R1901" s="16">
        <v>1528</v>
      </c>
      <c r="S1901" s="16">
        <v>3153</v>
      </c>
      <c r="T1901" s="16">
        <v>2026</v>
      </c>
      <c r="U1901" s="16">
        <v>1383</v>
      </c>
      <c r="V1901" s="16">
        <v>1626</v>
      </c>
      <c r="W1901" s="19">
        <v>1.49</v>
      </c>
      <c r="X1901" s="16">
        <v>13804</v>
      </c>
      <c r="Y1901" s="16">
        <v>5671</v>
      </c>
      <c r="Z1901" s="16">
        <v>2283</v>
      </c>
      <c r="AA1901" s="16">
        <v>3388</v>
      </c>
      <c r="AB1901" s="19">
        <v>13950.65</v>
      </c>
      <c r="AC1901" s="19">
        <v>8068.17</v>
      </c>
      <c r="AD1901" s="16">
        <v>492</v>
      </c>
      <c r="AE1901" s="20">
        <v>615.86</v>
      </c>
      <c r="AF1901" s="19">
        <v>30.2</v>
      </c>
      <c r="AG1901" s="16">
        <v>272702</v>
      </c>
      <c r="AH1901" s="19">
        <v>15366</v>
      </c>
      <c r="AI1901" s="16">
        <v>311</v>
      </c>
      <c r="AJ1901" s="16">
        <v>91</v>
      </c>
      <c r="AK1901" s="16">
        <v>224</v>
      </c>
      <c r="AL1901" s="16">
        <v>13</v>
      </c>
      <c r="AM1901" s="16">
        <v>1</v>
      </c>
      <c r="AN1901" s="16">
        <v>283</v>
      </c>
      <c r="AO1901" s="16">
        <v>28</v>
      </c>
    </row>
    <row r="1902" hidden="1" spans="1:41">
      <c r="A1902">
        <v>2104602</v>
      </c>
      <c r="B1902" t="s">
        <v>1878</v>
      </c>
      <c r="C1902" t="s">
        <v>67</v>
      </c>
      <c r="D1902">
        <v>288</v>
      </c>
      <c r="E1902">
        <v>360</v>
      </c>
      <c r="F1902">
        <v>252</v>
      </c>
      <c r="G1902">
        <v>342</v>
      </c>
      <c r="H1902" s="16">
        <f t="shared" si="29"/>
        <v>16631</v>
      </c>
      <c r="I1902" s="16">
        <v>4462</v>
      </c>
      <c r="J1902" s="16">
        <v>12169</v>
      </c>
      <c r="K1902" s="16">
        <v>8343</v>
      </c>
      <c r="L1902" s="16">
        <v>8288</v>
      </c>
      <c r="M1902" s="16">
        <v>1623</v>
      </c>
      <c r="N1902" s="16">
        <v>1733</v>
      </c>
      <c r="O1902" s="16">
        <v>1839</v>
      </c>
      <c r="P1902" s="16">
        <v>1020</v>
      </c>
      <c r="Q1902" s="16">
        <v>1808</v>
      </c>
      <c r="R1902" s="16">
        <v>1216</v>
      </c>
      <c r="S1902" s="16">
        <v>2466</v>
      </c>
      <c r="T1902" s="16">
        <v>1701</v>
      </c>
      <c r="U1902" s="16">
        <v>1418</v>
      </c>
      <c r="V1902" s="16">
        <v>1807</v>
      </c>
      <c r="W1902" s="19">
        <v>0.33</v>
      </c>
      <c r="X1902" s="16">
        <v>9692</v>
      </c>
      <c r="Y1902" s="16">
        <v>4885</v>
      </c>
      <c r="Z1902" s="16">
        <v>1371</v>
      </c>
      <c r="AA1902" s="16">
        <v>3514</v>
      </c>
      <c r="AB1902" s="19">
        <v>14361.23</v>
      </c>
      <c r="AC1902" s="19">
        <v>5819.91</v>
      </c>
      <c r="AD1902" s="16">
        <v>309</v>
      </c>
      <c r="AE1902" s="20">
        <v>816.99</v>
      </c>
      <c r="AF1902" s="19">
        <v>20.4</v>
      </c>
      <c r="AG1902" s="16">
        <v>80857</v>
      </c>
      <c r="AH1902" s="19">
        <v>4914</v>
      </c>
      <c r="AI1902" s="16">
        <v>167</v>
      </c>
      <c r="AJ1902" s="16">
        <v>15</v>
      </c>
      <c r="AK1902" s="16">
        <v>123</v>
      </c>
      <c r="AL1902" s="16">
        <v>3</v>
      </c>
      <c r="AM1902" s="16">
        <v>1</v>
      </c>
      <c r="AN1902" s="16">
        <v>165</v>
      </c>
      <c r="AO1902" s="16">
        <v>2</v>
      </c>
    </row>
    <row r="1903" hidden="1" spans="1:41">
      <c r="A1903">
        <v>1101005</v>
      </c>
      <c r="B1903" t="s">
        <v>1879</v>
      </c>
      <c r="C1903" t="s">
        <v>188</v>
      </c>
      <c r="D1903">
        <v>290</v>
      </c>
      <c r="E1903">
        <v>341</v>
      </c>
      <c r="F1903">
        <v>258</v>
      </c>
      <c r="G1903">
        <v>316</v>
      </c>
      <c r="H1903" s="16">
        <f t="shared" si="29"/>
        <v>9556</v>
      </c>
      <c r="I1903" s="16">
        <v>2478</v>
      </c>
      <c r="J1903" s="16">
        <v>7078</v>
      </c>
      <c r="K1903" s="16">
        <v>4974</v>
      </c>
      <c r="L1903" s="16">
        <v>4582</v>
      </c>
      <c r="M1903" s="16">
        <v>659</v>
      </c>
      <c r="N1903" s="16">
        <v>812</v>
      </c>
      <c r="O1903" s="16">
        <v>881</v>
      </c>
      <c r="P1903" s="16">
        <v>592</v>
      </c>
      <c r="Q1903" s="16">
        <v>1039</v>
      </c>
      <c r="R1903" s="16">
        <v>761</v>
      </c>
      <c r="S1903" s="16">
        <v>1518</v>
      </c>
      <c r="T1903" s="16">
        <v>1278</v>
      </c>
      <c r="U1903" s="16">
        <v>1009</v>
      </c>
      <c r="V1903" s="16">
        <v>1007</v>
      </c>
      <c r="W1903" s="19">
        <v>-1.92</v>
      </c>
      <c r="X1903" s="16">
        <v>7753</v>
      </c>
      <c r="Y1903" s="16">
        <v>3215</v>
      </c>
      <c r="Z1903" s="16">
        <v>891</v>
      </c>
      <c r="AA1903" s="16">
        <v>2324</v>
      </c>
      <c r="AB1903" s="19">
        <v>17775.86</v>
      </c>
      <c r="AC1903" s="19">
        <v>14074.06</v>
      </c>
      <c r="AD1903" s="16">
        <v>239</v>
      </c>
      <c r="AE1903" s="20">
        <v>5067.384</v>
      </c>
      <c r="AF1903" s="19">
        <v>1.9</v>
      </c>
      <c r="AG1903" s="16">
        <v>155116</v>
      </c>
      <c r="AH1903" s="19">
        <v>15317</v>
      </c>
      <c r="AI1903" s="16">
        <v>145</v>
      </c>
      <c r="AJ1903" s="16">
        <v>27</v>
      </c>
      <c r="AK1903" s="16">
        <v>229</v>
      </c>
      <c r="AL1903" s="16">
        <v>3</v>
      </c>
      <c r="AM1903" s="16">
        <v>2</v>
      </c>
      <c r="AN1903" s="16">
        <v>140</v>
      </c>
      <c r="AO1903" s="16">
        <v>5</v>
      </c>
    </row>
    <row r="1904" hidden="1" spans="1:41">
      <c r="A1904">
        <v>3202256</v>
      </c>
      <c r="B1904" t="s">
        <v>1880</v>
      </c>
      <c r="C1904" t="s">
        <v>95</v>
      </c>
      <c r="D1904">
        <v>297</v>
      </c>
      <c r="E1904">
        <v>379</v>
      </c>
      <c r="F1904">
        <v>258</v>
      </c>
      <c r="G1904">
        <v>350</v>
      </c>
      <c r="H1904" s="16">
        <f t="shared" si="29"/>
        <v>12753</v>
      </c>
      <c r="I1904" s="16">
        <v>5100</v>
      </c>
      <c r="J1904" s="16">
        <v>7653</v>
      </c>
      <c r="K1904" s="16">
        <v>6742</v>
      </c>
      <c r="L1904" s="16">
        <v>6011</v>
      </c>
      <c r="M1904" s="16">
        <v>825</v>
      </c>
      <c r="N1904" s="16">
        <v>858</v>
      </c>
      <c r="O1904" s="16">
        <v>900</v>
      </c>
      <c r="P1904" s="16">
        <v>630</v>
      </c>
      <c r="Q1904" s="16">
        <v>1323</v>
      </c>
      <c r="R1904" s="16">
        <v>954</v>
      </c>
      <c r="S1904" s="16">
        <v>2105</v>
      </c>
      <c r="T1904" s="16">
        <v>1848</v>
      </c>
      <c r="U1904" s="16">
        <v>1428</v>
      </c>
      <c r="V1904" s="16">
        <v>1882</v>
      </c>
      <c r="W1904" s="19">
        <v>1.23</v>
      </c>
      <c r="X1904" s="16">
        <v>10761</v>
      </c>
      <c r="Y1904" s="16">
        <v>4427</v>
      </c>
      <c r="Z1904" s="16">
        <v>1850</v>
      </c>
      <c r="AA1904" s="16">
        <v>2577</v>
      </c>
      <c r="AB1904" s="19">
        <v>22913.76</v>
      </c>
      <c r="AC1904" s="19">
        <v>13440.17</v>
      </c>
      <c r="AD1904" s="16">
        <v>124</v>
      </c>
      <c r="AE1904" s="20">
        <v>359.977</v>
      </c>
      <c r="AF1904" s="19">
        <v>35.4</v>
      </c>
      <c r="AG1904" s="16">
        <v>182778</v>
      </c>
      <c r="AH1904" s="19">
        <v>14879</v>
      </c>
      <c r="AI1904" s="16">
        <v>195</v>
      </c>
      <c r="AJ1904" s="16">
        <v>113</v>
      </c>
      <c r="AK1904" s="16">
        <v>227</v>
      </c>
      <c r="AL1904" s="16">
        <v>5</v>
      </c>
      <c r="AM1904" s="16">
        <v>1</v>
      </c>
      <c r="AN1904" s="16">
        <v>176</v>
      </c>
      <c r="AO1904" s="16">
        <v>19</v>
      </c>
    </row>
    <row r="1905" hidden="1" spans="1:41">
      <c r="A1905">
        <v>2104628</v>
      </c>
      <c r="B1905" t="s">
        <v>1881</v>
      </c>
      <c r="C1905" t="s">
        <v>67</v>
      </c>
      <c r="D1905">
        <v>283</v>
      </c>
      <c r="E1905">
        <v>316</v>
      </c>
      <c r="F1905">
        <v>246</v>
      </c>
      <c r="G1905">
        <v>289</v>
      </c>
      <c r="H1905" s="16">
        <f t="shared" si="29"/>
        <v>7743</v>
      </c>
      <c r="I1905" s="16">
        <v>5270</v>
      </c>
      <c r="J1905" s="16">
        <v>2473</v>
      </c>
      <c r="K1905" s="16">
        <v>3939</v>
      </c>
      <c r="L1905" s="16">
        <v>3804</v>
      </c>
      <c r="M1905" s="16">
        <v>670</v>
      </c>
      <c r="N1905" s="16">
        <v>828</v>
      </c>
      <c r="O1905" s="16">
        <v>890</v>
      </c>
      <c r="P1905" s="16">
        <v>489</v>
      </c>
      <c r="Q1905" s="16">
        <v>852</v>
      </c>
      <c r="R1905" s="16">
        <v>574</v>
      </c>
      <c r="S1905" s="16">
        <v>1213</v>
      </c>
      <c r="T1905" s="16">
        <v>815</v>
      </c>
      <c r="U1905" s="16">
        <v>651</v>
      </c>
      <c r="V1905" s="16">
        <v>761</v>
      </c>
      <c r="W1905" s="19">
        <v>0.49</v>
      </c>
      <c r="X1905" s="16">
        <v>5054</v>
      </c>
      <c r="Y1905" s="16">
        <v>2252</v>
      </c>
      <c r="Z1905" s="16">
        <v>1538</v>
      </c>
      <c r="AA1905" s="16">
        <v>714</v>
      </c>
      <c r="AB1905" s="19">
        <v>11979.47</v>
      </c>
      <c r="AC1905" s="19">
        <v>3783.67</v>
      </c>
      <c r="AD1905" s="16">
        <v>326</v>
      </c>
      <c r="AE1905" s="20">
        <v>373.164</v>
      </c>
      <c r="AF1905" s="19">
        <v>20.7</v>
      </c>
      <c r="AG1905" s="16">
        <v>44756</v>
      </c>
      <c r="AH1905" s="19">
        <v>5869</v>
      </c>
      <c r="AI1905" s="16">
        <v>108</v>
      </c>
      <c r="AJ1905" s="16">
        <v>7</v>
      </c>
      <c r="AK1905" s="16">
        <v>92</v>
      </c>
      <c r="AL1905" s="16">
        <v>1</v>
      </c>
      <c r="AM1905" s="16">
        <v>1</v>
      </c>
      <c r="AN1905" s="16">
        <v>107</v>
      </c>
      <c r="AO1905" s="16">
        <v>1</v>
      </c>
    </row>
    <row r="1906" hidden="1" spans="1:41">
      <c r="A1906">
        <v>2911600</v>
      </c>
      <c r="B1906" t="s">
        <v>1882</v>
      </c>
      <c r="C1906" t="s">
        <v>52</v>
      </c>
      <c r="D1906">
        <v>300</v>
      </c>
      <c r="E1906">
        <v>384</v>
      </c>
      <c r="F1906">
        <v>263</v>
      </c>
      <c r="G1906">
        <v>357</v>
      </c>
      <c r="H1906" s="16">
        <f t="shared" si="29"/>
        <v>21546</v>
      </c>
      <c r="I1906" s="16">
        <v>8479</v>
      </c>
      <c r="J1906" s="16">
        <v>13067</v>
      </c>
      <c r="K1906" s="16">
        <v>10369</v>
      </c>
      <c r="L1906" s="16">
        <v>11177</v>
      </c>
      <c r="M1906" s="16">
        <v>1565</v>
      </c>
      <c r="N1906" s="16">
        <v>1700</v>
      </c>
      <c r="O1906" s="16">
        <v>1791</v>
      </c>
      <c r="P1906" s="16">
        <v>1135</v>
      </c>
      <c r="Q1906" s="16">
        <v>2596</v>
      </c>
      <c r="R1906" s="16">
        <v>1700</v>
      </c>
      <c r="S1906" s="16">
        <v>3530</v>
      </c>
      <c r="T1906" s="16">
        <v>2800</v>
      </c>
      <c r="U1906" s="16">
        <v>2119</v>
      </c>
      <c r="V1906" s="16">
        <v>2610</v>
      </c>
      <c r="W1906" s="19">
        <v>0.26</v>
      </c>
      <c r="X1906" s="16">
        <v>17103</v>
      </c>
      <c r="Y1906" s="16">
        <v>6784</v>
      </c>
      <c r="Z1906" s="16">
        <v>2786</v>
      </c>
      <c r="AA1906" s="16">
        <v>3998</v>
      </c>
      <c r="AB1906" s="19">
        <v>16595.8</v>
      </c>
      <c r="AC1906" s="19">
        <v>6259.29</v>
      </c>
      <c r="AD1906" s="16">
        <v>71</v>
      </c>
      <c r="AE1906" s="20">
        <v>106.848</v>
      </c>
      <c r="AF1906" s="19">
        <v>201.7</v>
      </c>
      <c r="AG1906" s="16">
        <v>229553</v>
      </c>
      <c r="AH1906" s="19">
        <v>10794</v>
      </c>
      <c r="AI1906" s="16">
        <v>462</v>
      </c>
      <c r="AJ1906" s="16">
        <v>159</v>
      </c>
      <c r="AK1906" s="16">
        <v>522</v>
      </c>
      <c r="AL1906" s="16">
        <v>17</v>
      </c>
      <c r="AM1906" s="16">
        <v>1</v>
      </c>
      <c r="AN1906" s="16">
        <v>447</v>
      </c>
      <c r="AO1906" s="16">
        <v>15</v>
      </c>
    </row>
    <row r="1907" hidden="1" spans="1:41">
      <c r="A1907">
        <v>2104651</v>
      </c>
      <c r="B1907" t="s">
        <v>1883</v>
      </c>
      <c r="C1907" t="s">
        <v>67</v>
      </c>
      <c r="D1907">
        <v>284</v>
      </c>
      <c r="E1907">
        <v>328</v>
      </c>
      <c r="F1907">
        <v>247</v>
      </c>
      <c r="G1907">
        <v>301</v>
      </c>
      <c r="H1907" s="16">
        <f t="shared" si="29"/>
        <v>9871</v>
      </c>
      <c r="I1907" s="16">
        <v>3276</v>
      </c>
      <c r="J1907" s="16">
        <v>6595</v>
      </c>
      <c r="K1907" s="16">
        <v>4957</v>
      </c>
      <c r="L1907" s="16">
        <v>4914</v>
      </c>
      <c r="M1907" s="16">
        <v>1047</v>
      </c>
      <c r="N1907" s="16">
        <v>1184</v>
      </c>
      <c r="O1907" s="16">
        <v>1129</v>
      </c>
      <c r="P1907" s="16">
        <v>653</v>
      </c>
      <c r="Q1907" s="16">
        <v>1158</v>
      </c>
      <c r="R1907" s="16">
        <v>791</v>
      </c>
      <c r="S1907" s="16">
        <v>1473</v>
      </c>
      <c r="T1907" s="16">
        <v>955</v>
      </c>
      <c r="U1907" s="16">
        <v>673</v>
      </c>
      <c r="V1907" s="16">
        <v>808</v>
      </c>
      <c r="W1907" s="19">
        <v>-0.47</v>
      </c>
      <c r="X1907" s="16">
        <v>5757</v>
      </c>
      <c r="Y1907" s="16">
        <v>2686</v>
      </c>
      <c r="Z1907" s="16">
        <v>900</v>
      </c>
      <c r="AA1907" s="16">
        <v>1786</v>
      </c>
      <c r="AB1907" s="19">
        <v>11850.4</v>
      </c>
      <c r="AC1907" s="19">
        <v>5243.92</v>
      </c>
      <c r="AD1907" s="16">
        <v>182</v>
      </c>
      <c r="AE1907" s="20">
        <v>1144.074</v>
      </c>
      <c r="AF1907" s="19">
        <v>8.6</v>
      </c>
      <c r="AG1907" s="16">
        <v>47272</v>
      </c>
      <c r="AH1907" s="19">
        <v>4722</v>
      </c>
      <c r="AI1907" s="16">
        <v>84</v>
      </c>
      <c r="AJ1907" s="16">
        <v>17</v>
      </c>
      <c r="AK1907" s="16">
        <v>125</v>
      </c>
      <c r="AL1907" s="16">
        <v>0</v>
      </c>
      <c r="AM1907" s="16">
        <v>1</v>
      </c>
      <c r="AN1907" s="16">
        <v>82</v>
      </c>
      <c r="AO1907" s="16">
        <v>2</v>
      </c>
    </row>
    <row r="1908" hidden="1" spans="1:41">
      <c r="A1908">
        <v>2104677</v>
      </c>
      <c r="B1908" t="s">
        <v>1884</v>
      </c>
      <c r="C1908" t="s">
        <v>67</v>
      </c>
      <c r="D1908">
        <v>295</v>
      </c>
      <c r="E1908">
        <v>413</v>
      </c>
      <c r="F1908">
        <v>259</v>
      </c>
      <c r="G1908">
        <v>401</v>
      </c>
      <c r="H1908" s="16">
        <f t="shared" si="29"/>
        <v>24914</v>
      </c>
      <c r="I1908" s="16">
        <v>14906</v>
      </c>
      <c r="J1908" s="16">
        <v>10008</v>
      </c>
      <c r="K1908" s="16">
        <v>12556</v>
      </c>
      <c r="L1908" s="16">
        <v>12358</v>
      </c>
      <c r="M1908" s="16">
        <v>2712</v>
      </c>
      <c r="N1908" s="16">
        <v>3040</v>
      </c>
      <c r="O1908" s="16">
        <v>3079</v>
      </c>
      <c r="P1908" s="16">
        <v>1627</v>
      </c>
      <c r="Q1908" s="16">
        <v>3087</v>
      </c>
      <c r="R1908" s="16">
        <v>1997</v>
      </c>
      <c r="S1908" s="16">
        <v>3552</v>
      </c>
      <c r="T1908" s="16">
        <v>2373</v>
      </c>
      <c r="U1908" s="16">
        <v>1709</v>
      </c>
      <c r="V1908" s="16">
        <v>1738</v>
      </c>
      <c r="W1908" s="19">
        <v>-0.28</v>
      </c>
      <c r="X1908" s="16">
        <v>16468</v>
      </c>
      <c r="Y1908" s="16">
        <v>6450</v>
      </c>
      <c r="Z1908" s="16">
        <v>3906</v>
      </c>
      <c r="AA1908" s="16">
        <v>2544</v>
      </c>
      <c r="AB1908" s="19">
        <v>10905.26</v>
      </c>
      <c r="AC1908" s="19">
        <v>4132.81</v>
      </c>
      <c r="AD1908" s="16">
        <v>182</v>
      </c>
      <c r="AE1908" s="20">
        <v>1037.13</v>
      </c>
      <c r="AF1908" s="19">
        <v>24</v>
      </c>
      <c r="AG1908" s="16">
        <v>168669</v>
      </c>
      <c r="AH1908" s="19">
        <v>6715</v>
      </c>
      <c r="AI1908" s="16">
        <v>408</v>
      </c>
      <c r="AJ1908" s="16">
        <v>110</v>
      </c>
      <c r="AK1908" s="16">
        <v>352</v>
      </c>
      <c r="AL1908" s="16">
        <v>11</v>
      </c>
      <c r="AM1908" s="16">
        <v>3</v>
      </c>
      <c r="AN1908" s="16">
        <v>370</v>
      </c>
      <c r="AO1908" s="16">
        <v>38</v>
      </c>
    </row>
    <row r="1909" hidden="1" spans="1:41">
      <c r="A1909">
        <v>3127701</v>
      </c>
      <c r="B1909" t="s">
        <v>1885</v>
      </c>
      <c r="C1909" t="s">
        <v>44</v>
      </c>
      <c r="D1909">
        <v>844</v>
      </c>
      <c r="E1909">
        <v>2518</v>
      </c>
      <c r="F1909">
        <v>799</v>
      </c>
      <c r="G1909">
        <v>3759</v>
      </c>
      <c r="H1909" s="16">
        <f t="shared" si="29"/>
        <v>282053</v>
      </c>
      <c r="I1909" s="16">
        <v>269335</v>
      </c>
      <c r="J1909" s="16">
        <v>12718</v>
      </c>
      <c r="K1909" s="16">
        <v>135324</v>
      </c>
      <c r="L1909" s="16">
        <v>146729</v>
      </c>
      <c r="M1909" s="16">
        <v>18406</v>
      </c>
      <c r="N1909" s="16">
        <v>19689</v>
      </c>
      <c r="O1909" s="16">
        <v>21185</v>
      </c>
      <c r="P1909" s="16">
        <v>13262</v>
      </c>
      <c r="Q1909" s="16">
        <v>30697</v>
      </c>
      <c r="R1909" s="16">
        <v>22211</v>
      </c>
      <c r="S1909" s="16">
        <v>46005</v>
      </c>
      <c r="T1909" s="16">
        <v>38323</v>
      </c>
      <c r="U1909" s="16">
        <v>31701</v>
      </c>
      <c r="V1909" s="16">
        <v>40574</v>
      </c>
      <c r="W1909" s="19">
        <v>0.43</v>
      </c>
      <c r="X1909" s="16">
        <v>244066</v>
      </c>
      <c r="Y1909" s="16">
        <v>96185</v>
      </c>
      <c r="Z1909" s="16">
        <v>92254</v>
      </c>
      <c r="AA1909" s="16">
        <v>3931</v>
      </c>
      <c r="AB1909" s="19">
        <v>19256.24</v>
      </c>
      <c r="AC1909" s="19">
        <v>8985.62</v>
      </c>
      <c r="AD1909" s="16">
        <v>236</v>
      </c>
      <c r="AE1909" s="20">
        <v>2342.325</v>
      </c>
      <c r="AF1909" s="19">
        <v>120.4</v>
      </c>
      <c r="AG1909" s="16">
        <v>5436743</v>
      </c>
      <c r="AH1909" s="19">
        <v>19531</v>
      </c>
      <c r="AI1909" s="16">
        <v>10797</v>
      </c>
      <c r="AJ1909" s="16">
        <v>4745</v>
      </c>
      <c r="AK1909" s="16">
        <v>14458</v>
      </c>
      <c r="AL1909" s="16">
        <v>30</v>
      </c>
      <c r="AM1909" s="16">
        <v>30</v>
      </c>
      <c r="AN1909" s="16">
        <v>9374</v>
      </c>
      <c r="AO1909" s="16">
        <v>1423</v>
      </c>
    </row>
    <row r="1910" hidden="1" spans="1:41">
      <c r="A1910">
        <v>2304657</v>
      </c>
      <c r="B1910" t="s">
        <v>1886</v>
      </c>
      <c r="C1910" t="s">
        <v>50</v>
      </c>
      <c r="D1910">
        <v>289</v>
      </c>
      <c r="E1910">
        <v>345</v>
      </c>
      <c r="F1910">
        <v>253</v>
      </c>
      <c r="G1910">
        <v>338</v>
      </c>
      <c r="H1910" s="16">
        <f t="shared" si="29"/>
        <v>15311</v>
      </c>
      <c r="I1910" s="16">
        <v>5348</v>
      </c>
      <c r="J1910" s="16">
        <v>9963</v>
      </c>
      <c r="K1910" s="16">
        <v>7594</v>
      </c>
      <c r="L1910" s="16">
        <v>7717</v>
      </c>
      <c r="M1910" s="16">
        <v>1227</v>
      </c>
      <c r="N1910" s="16">
        <v>1358</v>
      </c>
      <c r="O1910" s="16">
        <v>1653</v>
      </c>
      <c r="P1910" s="16">
        <v>956</v>
      </c>
      <c r="Q1910" s="16">
        <v>1470</v>
      </c>
      <c r="R1910" s="16">
        <v>1058</v>
      </c>
      <c r="S1910" s="16">
        <v>2137</v>
      </c>
      <c r="T1910" s="16">
        <v>1711</v>
      </c>
      <c r="U1910" s="16">
        <v>1546</v>
      </c>
      <c r="V1910" s="16">
        <v>2195</v>
      </c>
      <c r="W1910" s="19">
        <v>0.04</v>
      </c>
      <c r="X1910" s="16">
        <v>10010</v>
      </c>
      <c r="Y1910" s="16">
        <v>5048</v>
      </c>
      <c r="Z1910" s="16">
        <v>1842</v>
      </c>
      <c r="AA1910" s="16">
        <v>3206</v>
      </c>
      <c r="AB1910" s="19">
        <v>13532.68</v>
      </c>
      <c r="AC1910" s="19">
        <v>4856.69</v>
      </c>
      <c r="AD1910" s="16">
        <v>248</v>
      </c>
      <c r="AE1910" s="20">
        <v>281.872</v>
      </c>
      <c r="AF1910" s="19">
        <v>54.3</v>
      </c>
      <c r="AG1910" s="16">
        <v>81910</v>
      </c>
      <c r="AH1910" s="19">
        <v>5356</v>
      </c>
      <c r="AI1910" s="16">
        <v>162</v>
      </c>
      <c r="AJ1910" s="16">
        <v>49</v>
      </c>
      <c r="AK1910" s="16">
        <v>183</v>
      </c>
      <c r="AL1910" s="16">
        <v>0</v>
      </c>
      <c r="AM1910" s="16">
        <v>2</v>
      </c>
      <c r="AN1910" s="16">
        <v>162</v>
      </c>
      <c r="AO1910" s="16">
        <v>0</v>
      </c>
    </row>
    <row r="1911" hidden="1" spans="1:41">
      <c r="A1911">
        <v>2104701</v>
      </c>
      <c r="B1911" t="s">
        <v>1887</v>
      </c>
      <c r="C1911" t="s">
        <v>67</v>
      </c>
      <c r="D1911">
        <v>284</v>
      </c>
      <c r="E1911">
        <v>333</v>
      </c>
      <c r="F1911">
        <v>247</v>
      </c>
      <c r="G1911">
        <v>301</v>
      </c>
      <c r="H1911" s="16">
        <f t="shared" si="29"/>
        <v>6126</v>
      </c>
      <c r="I1911" s="16">
        <v>2717</v>
      </c>
      <c r="J1911" s="16">
        <v>3409</v>
      </c>
      <c r="K1911" s="16">
        <v>3010</v>
      </c>
      <c r="L1911" s="16">
        <v>3116</v>
      </c>
      <c r="M1911" s="16">
        <v>498</v>
      </c>
      <c r="N1911" s="16">
        <v>533</v>
      </c>
      <c r="O1911" s="16">
        <v>607</v>
      </c>
      <c r="P1911" s="16">
        <v>322</v>
      </c>
      <c r="Q1911" s="16">
        <v>724</v>
      </c>
      <c r="R1911" s="16">
        <v>446</v>
      </c>
      <c r="S1911" s="16">
        <v>985</v>
      </c>
      <c r="T1911" s="16">
        <v>699</v>
      </c>
      <c r="U1911" s="16">
        <v>549</v>
      </c>
      <c r="V1911" s="16">
        <v>763</v>
      </c>
      <c r="W1911" s="19">
        <v>-0.1</v>
      </c>
      <c r="X1911" s="16">
        <v>4169</v>
      </c>
      <c r="Y1911" s="16">
        <v>1934</v>
      </c>
      <c r="Z1911" s="16">
        <v>834</v>
      </c>
      <c r="AA1911" s="16">
        <v>1100</v>
      </c>
      <c r="AB1911" s="19">
        <v>13001.11</v>
      </c>
      <c r="AC1911" s="19">
        <v>6082.46</v>
      </c>
      <c r="AD1911" s="16">
        <v>318</v>
      </c>
      <c r="AE1911" s="20">
        <v>271.445</v>
      </c>
      <c r="AF1911" s="19">
        <v>22.6</v>
      </c>
      <c r="AG1911" s="16">
        <v>37011</v>
      </c>
      <c r="AH1911" s="19">
        <v>6026</v>
      </c>
      <c r="AI1911" s="16">
        <v>70</v>
      </c>
      <c r="AJ1911" s="16">
        <v>15</v>
      </c>
      <c r="AK1911" s="16">
        <v>80</v>
      </c>
      <c r="AL1911" s="16">
        <v>2</v>
      </c>
      <c r="AM1911" s="16">
        <v>1</v>
      </c>
      <c r="AN1911" s="16">
        <v>63</v>
      </c>
      <c r="AO1911" s="16">
        <v>7</v>
      </c>
    </row>
    <row r="1912" hidden="1" spans="1:41">
      <c r="A1912">
        <v>2802601</v>
      </c>
      <c r="B1912" t="s">
        <v>1888</v>
      </c>
      <c r="C1912" t="s">
        <v>261</v>
      </c>
      <c r="D1912">
        <v>286</v>
      </c>
      <c r="E1912">
        <v>329</v>
      </c>
      <c r="F1912">
        <v>249</v>
      </c>
      <c r="G1912">
        <v>299</v>
      </c>
      <c r="H1912" s="16">
        <f t="shared" si="29"/>
        <v>5879</v>
      </c>
      <c r="I1912" s="16">
        <v>2495</v>
      </c>
      <c r="J1912" s="16">
        <v>3384</v>
      </c>
      <c r="K1912" s="16">
        <v>3020</v>
      </c>
      <c r="L1912" s="16">
        <v>2859</v>
      </c>
      <c r="M1912" s="16">
        <v>422</v>
      </c>
      <c r="N1912" s="16">
        <v>449</v>
      </c>
      <c r="O1912" s="16">
        <v>510</v>
      </c>
      <c r="P1912" s="16">
        <v>332</v>
      </c>
      <c r="Q1912" s="16">
        <v>665</v>
      </c>
      <c r="R1912" s="16">
        <v>445</v>
      </c>
      <c r="S1912" s="16">
        <v>913</v>
      </c>
      <c r="T1912" s="16">
        <v>763</v>
      </c>
      <c r="U1912" s="16">
        <v>606</v>
      </c>
      <c r="V1912" s="16">
        <v>774</v>
      </c>
      <c r="W1912" s="19">
        <v>0.17</v>
      </c>
      <c r="X1912" s="16">
        <v>4032</v>
      </c>
      <c r="Y1912" s="16">
        <v>1932</v>
      </c>
      <c r="Z1912" s="16">
        <v>838</v>
      </c>
      <c r="AA1912" s="16">
        <v>1094</v>
      </c>
      <c r="AB1912" s="19">
        <v>14655.72</v>
      </c>
      <c r="AC1912" s="19">
        <v>5695.32</v>
      </c>
      <c r="AD1912" s="16">
        <v>77</v>
      </c>
      <c r="AE1912" s="20">
        <v>242.679</v>
      </c>
      <c r="AF1912" s="19">
        <v>24.2</v>
      </c>
      <c r="AG1912" s="16">
        <v>55041</v>
      </c>
      <c r="AH1912" s="19">
        <v>9412</v>
      </c>
      <c r="AI1912" s="16">
        <v>43</v>
      </c>
      <c r="AJ1912" s="16">
        <v>16</v>
      </c>
      <c r="AK1912" s="16">
        <v>146</v>
      </c>
      <c r="AL1912" s="16">
        <v>3</v>
      </c>
      <c r="AM1912" s="16">
        <v>0</v>
      </c>
      <c r="AN1912" s="16">
        <v>38</v>
      </c>
      <c r="AO1912" s="16">
        <v>5</v>
      </c>
    </row>
    <row r="1913" hidden="1" spans="1:41">
      <c r="A1913">
        <v>2104800</v>
      </c>
      <c r="B1913" t="s">
        <v>1889</v>
      </c>
      <c r="C1913" t="s">
        <v>67</v>
      </c>
      <c r="D1913">
        <v>319</v>
      </c>
      <c r="E1913">
        <v>492</v>
      </c>
      <c r="F1913">
        <v>305</v>
      </c>
      <c r="G1913">
        <v>507</v>
      </c>
      <c r="H1913" s="16">
        <f t="shared" si="29"/>
        <v>69969</v>
      </c>
      <c r="I1913" s="16">
        <v>39628</v>
      </c>
      <c r="J1913" s="16">
        <v>30341</v>
      </c>
      <c r="K1913" s="16">
        <v>35547</v>
      </c>
      <c r="L1913" s="16">
        <v>34422</v>
      </c>
      <c r="M1913" s="16">
        <v>7504</v>
      </c>
      <c r="N1913" s="16">
        <v>7750</v>
      </c>
      <c r="O1913" s="16">
        <v>7860</v>
      </c>
      <c r="P1913" s="16">
        <v>4981</v>
      </c>
      <c r="Q1913" s="16">
        <v>8581</v>
      </c>
      <c r="R1913" s="16">
        <v>5618</v>
      </c>
      <c r="S1913" s="16">
        <v>10720</v>
      </c>
      <c r="T1913" s="16">
        <v>6957</v>
      </c>
      <c r="U1913" s="16">
        <v>4492</v>
      </c>
      <c r="V1913" s="16">
        <v>5506</v>
      </c>
      <c r="W1913" s="19">
        <v>1.1</v>
      </c>
      <c r="X1913" s="16">
        <v>48232</v>
      </c>
      <c r="Y1913" s="16">
        <v>19043</v>
      </c>
      <c r="Z1913" s="16">
        <v>10844</v>
      </c>
      <c r="AA1913" s="16">
        <v>8199</v>
      </c>
      <c r="AB1913" s="19">
        <v>13758.25</v>
      </c>
      <c r="AC1913" s="19">
        <v>3778.22</v>
      </c>
      <c r="AD1913" s="16">
        <v>417</v>
      </c>
      <c r="AE1913" s="20">
        <v>8863.57</v>
      </c>
      <c r="AF1913" s="19">
        <v>7.9</v>
      </c>
      <c r="AG1913" s="16">
        <v>531363</v>
      </c>
      <c r="AH1913" s="19">
        <v>7857</v>
      </c>
      <c r="AI1913" s="16">
        <v>1578</v>
      </c>
      <c r="AJ1913" s="16">
        <v>593</v>
      </c>
      <c r="AK1913" s="16">
        <v>1340</v>
      </c>
      <c r="AL1913" s="16">
        <v>143</v>
      </c>
      <c r="AM1913" s="16">
        <v>4</v>
      </c>
      <c r="AN1913" s="16">
        <v>1483</v>
      </c>
      <c r="AO1913" s="16">
        <v>95</v>
      </c>
    </row>
    <row r="1914" hidden="1" spans="1:41">
      <c r="A1914">
        <v>4309100</v>
      </c>
      <c r="B1914" t="s">
        <v>1890</v>
      </c>
      <c r="C1914" t="s">
        <v>77</v>
      </c>
      <c r="D1914">
        <v>560</v>
      </c>
      <c r="E1914">
        <v>1483</v>
      </c>
      <c r="F1914">
        <v>555</v>
      </c>
      <c r="G1914">
        <v>1493</v>
      </c>
      <c r="H1914" s="16">
        <f t="shared" si="29"/>
        <v>35255</v>
      </c>
      <c r="I1914" s="16">
        <v>31735</v>
      </c>
      <c r="J1914" s="16">
        <v>3520</v>
      </c>
      <c r="K1914" s="16">
        <v>17250</v>
      </c>
      <c r="L1914" s="16">
        <v>18005</v>
      </c>
      <c r="M1914" s="16">
        <v>2005</v>
      </c>
      <c r="N1914" s="16">
        <v>2173</v>
      </c>
      <c r="O1914" s="16">
        <v>2255</v>
      </c>
      <c r="P1914" s="16">
        <v>1553</v>
      </c>
      <c r="Q1914" s="16">
        <v>3541</v>
      </c>
      <c r="R1914" s="16">
        <v>2815</v>
      </c>
      <c r="S1914" s="16">
        <v>6159</v>
      </c>
      <c r="T1914" s="16">
        <v>4967</v>
      </c>
      <c r="U1914" s="16">
        <v>4302</v>
      </c>
      <c r="V1914" s="16">
        <v>5485</v>
      </c>
      <c r="W1914" s="19">
        <v>0.61</v>
      </c>
      <c r="X1914" s="16">
        <v>32281</v>
      </c>
      <c r="Y1914" s="16">
        <v>13218</v>
      </c>
      <c r="Z1914" s="16">
        <v>11877</v>
      </c>
      <c r="AA1914" s="16">
        <v>1341</v>
      </c>
      <c r="AB1914" s="19">
        <v>33790.86</v>
      </c>
      <c r="AC1914" s="19">
        <v>21820.14</v>
      </c>
      <c r="AD1914" s="16">
        <v>80</v>
      </c>
      <c r="AE1914" s="20">
        <v>237.827</v>
      </c>
      <c r="AF1914" s="19">
        <v>148.2</v>
      </c>
      <c r="AG1914" s="16">
        <v>1651433</v>
      </c>
      <c r="AH1914" s="19">
        <v>47722</v>
      </c>
      <c r="AI1914" s="16">
        <v>1994</v>
      </c>
      <c r="AJ1914" s="16">
        <v>1603</v>
      </c>
      <c r="AK1914" s="16">
        <v>3937</v>
      </c>
      <c r="AL1914" s="16">
        <v>21</v>
      </c>
      <c r="AM1914" s="16">
        <v>8</v>
      </c>
      <c r="AN1914" s="16">
        <v>1836</v>
      </c>
      <c r="AO1914" s="16">
        <v>158</v>
      </c>
    </row>
    <row r="1915" hidden="1" spans="1:41">
      <c r="A1915">
        <v>4309126</v>
      </c>
      <c r="B1915" t="s">
        <v>1891</v>
      </c>
      <c r="C1915" t="s">
        <v>77</v>
      </c>
      <c r="D1915">
        <v>285</v>
      </c>
      <c r="E1915">
        <v>354</v>
      </c>
      <c r="F1915">
        <v>247</v>
      </c>
      <c r="G1915">
        <v>341</v>
      </c>
      <c r="H1915" s="16">
        <f t="shared" si="29"/>
        <v>2236</v>
      </c>
      <c r="I1915" s="16">
        <v>523</v>
      </c>
      <c r="J1915" s="16">
        <v>1713</v>
      </c>
      <c r="K1915" s="16">
        <v>1143</v>
      </c>
      <c r="L1915" s="16">
        <v>1093</v>
      </c>
      <c r="M1915" s="16">
        <v>135</v>
      </c>
      <c r="N1915" s="16">
        <v>151</v>
      </c>
      <c r="O1915" s="16">
        <v>175</v>
      </c>
      <c r="P1915" s="16">
        <v>104</v>
      </c>
      <c r="Q1915" s="16">
        <v>205</v>
      </c>
      <c r="R1915" s="16">
        <v>124</v>
      </c>
      <c r="S1915" s="16">
        <v>263</v>
      </c>
      <c r="T1915" s="16">
        <v>307</v>
      </c>
      <c r="U1915" s="16">
        <v>346</v>
      </c>
      <c r="V1915" s="16">
        <v>426</v>
      </c>
      <c r="W1915" s="19">
        <v>-0.49</v>
      </c>
      <c r="X1915" s="16">
        <v>1862</v>
      </c>
      <c r="Y1915" s="16">
        <v>783</v>
      </c>
      <c r="Z1915" s="16">
        <v>206</v>
      </c>
      <c r="AA1915" s="16">
        <v>577</v>
      </c>
      <c r="AB1915" s="19">
        <v>25377.42</v>
      </c>
      <c r="AC1915" s="19">
        <v>13993.54</v>
      </c>
      <c r="AD1915" s="16">
        <v>331</v>
      </c>
      <c r="AE1915" s="20">
        <v>131.396</v>
      </c>
      <c r="AF1915" s="19">
        <v>17</v>
      </c>
      <c r="AG1915" s="16">
        <v>43588</v>
      </c>
      <c r="AH1915" s="19">
        <v>19202</v>
      </c>
      <c r="AI1915" s="16">
        <v>39</v>
      </c>
      <c r="AJ1915" s="16">
        <v>20</v>
      </c>
      <c r="AK1915" s="16">
        <v>66</v>
      </c>
      <c r="AL1915" s="16">
        <v>1</v>
      </c>
      <c r="AM1915" s="16">
        <v>0</v>
      </c>
      <c r="AN1915" s="16">
        <v>36</v>
      </c>
      <c r="AO1915" s="16">
        <v>3</v>
      </c>
    </row>
    <row r="1916" hidden="1" spans="1:41">
      <c r="A1916">
        <v>4309159</v>
      </c>
      <c r="B1916" t="s">
        <v>1892</v>
      </c>
      <c r="C1916" t="s">
        <v>77</v>
      </c>
      <c r="D1916">
        <v>288</v>
      </c>
      <c r="E1916">
        <v>330</v>
      </c>
      <c r="F1916">
        <v>248</v>
      </c>
      <c r="G1916">
        <v>298</v>
      </c>
      <c r="H1916" s="16">
        <f t="shared" si="29"/>
        <v>4269</v>
      </c>
      <c r="I1916" s="16">
        <v>575</v>
      </c>
      <c r="J1916" s="16">
        <v>3694</v>
      </c>
      <c r="K1916" s="16">
        <v>2215</v>
      </c>
      <c r="L1916" s="16">
        <v>2054</v>
      </c>
      <c r="M1916" s="16">
        <v>343</v>
      </c>
      <c r="N1916" s="16">
        <v>353</v>
      </c>
      <c r="O1916" s="16">
        <v>359</v>
      </c>
      <c r="P1916" s="16">
        <v>239</v>
      </c>
      <c r="Q1916" s="16">
        <v>432</v>
      </c>
      <c r="R1916" s="16">
        <v>323</v>
      </c>
      <c r="S1916" s="16">
        <v>654</v>
      </c>
      <c r="T1916" s="16">
        <v>555</v>
      </c>
      <c r="U1916" s="16">
        <v>456</v>
      </c>
      <c r="V1916" s="16">
        <v>555</v>
      </c>
      <c r="W1916" s="19">
        <v>0.44</v>
      </c>
      <c r="X1916" s="16">
        <v>3557</v>
      </c>
      <c r="Y1916" s="16">
        <v>1440</v>
      </c>
      <c r="Z1916" s="16">
        <v>219</v>
      </c>
      <c r="AA1916" s="16">
        <v>1221</v>
      </c>
      <c r="AB1916" s="19">
        <v>34636.35</v>
      </c>
      <c r="AC1916" s="19">
        <v>11194.29</v>
      </c>
      <c r="AD1916" s="16">
        <v>156</v>
      </c>
      <c r="AE1916" s="20">
        <v>217.525</v>
      </c>
      <c r="AF1916" s="19">
        <v>19.6</v>
      </c>
      <c r="AG1916" s="16">
        <v>65844</v>
      </c>
      <c r="AH1916" s="19">
        <v>15632</v>
      </c>
      <c r="AI1916" s="16">
        <v>76</v>
      </c>
      <c r="AJ1916" s="16">
        <v>26</v>
      </c>
      <c r="AK1916" s="16">
        <v>125</v>
      </c>
      <c r="AL1916" s="16">
        <v>0</v>
      </c>
      <c r="AM1916" s="16">
        <v>1</v>
      </c>
      <c r="AN1916" s="16">
        <v>76</v>
      </c>
      <c r="AO1916" s="16">
        <v>0</v>
      </c>
    </row>
    <row r="1917" hidden="1" spans="1:41">
      <c r="A1917">
        <v>4108700</v>
      </c>
      <c r="B1917" t="s">
        <v>1893</v>
      </c>
      <c r="C1917" t="s">
        <v>55</v>
      </c>
      <c r="D1917">
        <v>291</v>
      </c>
      <c r="E1917">
        <v>367</v>
      </c>
      <c r="F1917">
        <v>258</v>
      </c>
      <c r="G1917">
        <v>346</v>
      </c>
      <c r="H1917" s="16">
        <f t="shared" si="29"/>
        <v>6082</v>
      </c>
      <c r="I1917" s="16">
        <v>3472</v>
      </c>
      <c r="J1917" s="16">
        <v>2610</v>
      </c>
      <c r="K1917" s="16">
        <v>3123</v>
      </c>
      <c r="L1917" s="16">
        <v>2959</v>
      </c>
      <c r="M1917" s="16">
        <v>361</v>
      </c>
      <c r="N1917" s="16">
        <v>379</v>
      </c>
      <c r="O1917" s="16">
        <v>498</v>
      </c>
      <c r="P1917" s="16">
        <v>326</v>
      </c>
      <c r="Q1917" s="16">
        <v>640</v>
      </c>
      <c r="R1917" s="16">
        <v>373</v>
      </c>
      <c r="S1917" s="16">
        <v>861</v>
      </c>
      <c r="T1917" s="16">
        <v>860</v>
      </c>
      <c r="U1917" s="16">
        <v>764</v>
      </c>
      <c r="V1917" s="16">
        <v>1020</v>
      </c>
      <c r="W1917" s="19">
        <v>-1.36</v>
      </c>
      <c r="X1917" s="16">
        <v>4801</v>
      </c>
      <c r="Y1917" s="16">
        <v>2119</v>
      </c>
      <c r="Z1917" s="16">
        <v>1257</v>
      </c>
      <c r="AA1917" s="16">
        <v>862</v>
      </c>
      <c r="AB1917" s="19">
        <v>20013.78</v>
      </c>
      <c r="AC1917" s="19">
        <v>12868.49</v>
      </c>
      <c r="AD1917" s="16">
        <v>267</v>
      </c>
      <c r="AE1917" s="20">
        <v>314.198</v>
      </c>
      <c r="AF1917" s="19">
        <v>19.4</v>
      </c>
      <c r="AG1917" s="16">
        <v>112539</v>
      </c>
      <c r="AH1917" s="19">
        <v>17759</v>
      </c>
      <c r="AI1917" s="16">
        <v>220</v>
      </c>
      <c r="AJ1917" s="16">
        <v>73</v>
      </c>
      <c r="AK1917" s="16">
        <v>190</v>
      </c>
      <c r="AL1917" s="16">
        <v>1</v>
      </c>
      <c r="AM1917" s="16">
        <v>2</v>
      </c>
      <c r="AN1917" s="16">
        <v>196</v>
      </c>
      <c r="AO1917" s="16">
        <v>24</v>
      </c>
    </row>
    <row r="1918" hidden="1" spans="1:41">
      <c r="A1918">
        <v>2606309</v>
      </c>
      <c r="B1918" t="s">
        <v>1894</v>
      </c>
      <c r="C1918" t="s">
        <v>62</v>
      </c>
      <c r="D1918">
        <v>288</v>
      </c>
      <c r="E1918">
        <v>339</v>
      </c>
      <c r="F1918">
        <v>250</v>
      </c>
      <c r="G1918">
        <v>305</v>
      </c>
      <c r="H1918" s="16">
        <f t="shared" si="29"/>
        <v>7470</v>
      </c>
      <c r="I1918" s="16">
        <v>3313</v>
      </c>
      <c r="J1918" s="16">
        <v>4157</v>
      </c>
      <c r="K1918" s="16">
        <v>3783</v>
      </c>
      <c r="L1918" s="16">
        <v>3687</v>
      </c>
      <c r="M1918" s="16">
        <v>595</v>
      </c>
      <c r="N1918" s="16">
        <v>749</v>
      </c>
      <c r="O1918" s="16">
        <v>744</v>
      </c>
      <c r="P1918" s="16">
        <v>410</v>
      </c>
      <c r="Q1918" s="16">
        <v>943</v>
      </c>
      <c r="R1918" s="16">
        <v>480</v>
      </c>
      <c r="S1918" s="16">
        <v>1101</v>
      </c>
      <c r="T1918" s="16">
        <v>868</v>
      </c>
      <c r="U1918" s="16">
        <v>609</v>
      </c>
      <c r="V1918" s="16">
        <v>971</v>
      </c>
      <c r="W1918" s="19">
        <v>0.72</v>
      </c>
      <c r="X1918" s="16">
        <v>5100</v>
      </c>
      <c r="Y1918" s="16">
        <v>2147</v>
      </c>
      <c r="Z1918" s="16">
        <v>977</v>
      </c>
      <c r="AA1918" s="16">
        <v>1170</v>
      </c>
      <c r="AB1918" s="19">
        <v>12700.2</v>
      </c>
      <c r="AC1918" s="19">
        <v>5629.03</v>
      </c>
      <c r="AD1918" s="16">
        <v>523</v>
      </c>
      <c r="AE1918" s="20">
        <v>521.69</v>
      </c>
      <c r="AF1918" s="19">
        <v>14.3</v>
      </c>
      <c r="AG1918" s="16">
        <v>51588</v>
      </c>
      <c r="AH1918" s="19">
        <v>7059</v>
      </c>
      <c r="AI1918" s="16">
        <v>112</v>
      </c>
      <c r="AJ1918" s="16">
        <v>18</v>
      </c>
      <c r="AK1918" s="16">
        <v>194</v>
      </c>
      <c r="AL1918" s="16">
        <v>0</v>
      </c>
      <c r="AM1918" s="16">
        <v>1</v>
      </c>
      <c r="AN1918" s="16">
        <v>110</v>
      </c>
      <c r="AO1918" s="16">
        <v>2</v>
      </c>
    </row>
    <row r="1919" hidden="1" spans="1:41">
      <c r="A1919">
        <v>2304707</v>
      </c>
      <c r="B1919" t="s">
        <v>1895</v>
      </c>
      <c r="C1919" t="s">
        <v>50</v>
      </c>
      <c r="D1919">
        <v>310</v>
      </c>
      <c r="E1919">
        <v>410</v>
      </c>
      <c r="F1919">
        <v>277</v>
      </c>
      <c r="G1919">
        <v>382</v>
      </c>
      <c r="H1919" s="16">
        <f t="shared" si="29"/>
        <v>54573</v>
      </c>
      <c r="I1919" s="16">
        <v>24671</v>
      </c>
      <c r="J1919" s="16">
        <v>29902</v>
      </c>
      <c r="K1919" s="16">
        <v>27782</v>
      </c>
      <c r="L1919" s="16">
        <v>26791</v>
      </c>
      <c r="M1919" s="16">
        <v>4772</v>
      </c>
      <c r="N1919" s="16">
        <v>5398</v>
      </c>
      <c r="O1919" s="16">
        <v>6013</v>
      </c>
      <c r="P1919" s="16">
        <v>3423</v>
      </c>
      <c r="Q1919" s="16">
        <v>6427</v>
      </c>
      <c r="R1919" s="16">
        <v>4147</v>
      </c>
      <c r="S1919" s="16">
        <v>8199</v>
      </c>
      <c r="T1919" s="16">
        <v>5558</v>
      </c>
      <c r="U1919" s="16">
        <v>4639</v>
      </c>
      <c r="V1919" s="16">
        <v>5997</v>
      </c>
      <c r="W1919" s="19">
        <v>0.39</v>
      </c>
      <c r="X1919" s="16">
        <v>32872</v>
      </c>
      <c r="Y1919" s="16">
        <v>15792</v>
      </c>
      <c r="Z1919" s="16">
        <v>7343</v>
      </c>
      <c r="AA1919" s="16">
        <v>8449</v>
      </c>
      <c r="AB1919" s="19">
        <v>12027.5</v>
      </c>
      <c r="AC1919" s="19">
        <v>3253.22</v>
      </c>
      <c r="AD1919" s="16">
        <v>262</v>
      </c>
      <c r="AE1919" s="20">
        <v>2663.032</v>
      </c>
      <c r="AF1919" s="19">
        <v>20.5</v>
      </c>
      <c r="AG1919" s="16">
        <v>327663</v>
      </c>
      <c r="AH1919" s="19">
        <v>6077</v>
      </c>
      <c r="AI1919" s="16">
        <v>869</v>
      </c>
      <c r="AJ1919" s="16">
        <v>129</v>
      </c>
      <c r="AK1919" s="16">
        <v>588</v>
      </c>
      <c r="AL1919" s="16">
        <v>19</v>
      </c>
      <c r="AM1919" s="16">
        <v>2</v>
      </c>
      <c r="AN1919" s="16">
        <v>860</v>
      </c>
      <c r="AO1919" s="16">
        <v>9</v>
      </c>
    </row>
    <row r="1920" hidden="1" spans="1:41">
      <c r="A1920">
        <v>2304806</v>
      </c>
      <c r="B1920" t="s">
        <v>1896</v>
      </c>
      <c r="C1920" t="s">
        <v>50</v>
      </c>
      <c r="D1920">
        <v>289</v>
      </c>
      <c r="E1920">
        <v>326</v>
      </c>
      <c r="F1920">
        <v>251</v>
      </c>
      <c r="G1920">
        <v>296</v>
      </c>
      <c r="H1920" s="16">
        <f t="shared" si="29"/>
        <v>4390</v>
      </c>
      <c r="I1920" s="16">
        <v>1158</v>
      </c>
      <c r="J1920" s="16">
        <v>3232</v>
      </c>
      <c r="K1920" s="16">
        <v>2153</v>
      </c>
      <c r="L1920" s="16">
        <v>2237</v>
      </c>
      <c r="M1920" s="16">
        <v>328</v>
      </c>
      <c r="N1920" s="16">
        <v>415</v>
      </c>
      <c r="O1920" s="16">
        <v>427</v>
      </c>
      <c r="P1920" s="16">
        <v>260</v>
      </c>
      <c r="Q1920" s="16">
        <v>493</v>
      </c>
      <c r="R1920" s="16">
        <v>341</v>
      </c>
      <c r="S1920" s="16">
        <v>696</v>
      </c>
      <c r="T1920" s="16">
        <v>453</v>
      </c>
      <c r="U1920" s="16">
        <v>416</v>
      </c>
      <c r="V1920" s="16">
        <v>561</v>
      </c>
      <c r="W1920" s="19">
        <v>-0.78</v>
      </c>
      <c r="X1920" s="16">
        <v>3005</v>
      </c>
      <c r="Y1920" s="16">
        <v>1297</v>
      </c>
      <c r="Z1920" s="16">
        <v>360</v>
      </c>
      <c r="AA1920" s="16">
        <v>937</v>
      </c>
      <c r="AB1920" s="19">
        <v>13209.02</v>
      </c>
      <c r="AC1920" s="19">
        <v>6098.09</v>
      </c>
      <c r="AD1920" s="16">
        <v>359</v>
      </c>
      <c r="AE1920" s="20">
        <v>100.127</v>
      </c>
      <c r="AF1920" s="19">
        <v>43.8</v>
      </c>
      <c r="AG1920" s="16">
        <v>30247</v>
      </c>
      <c r="AH1920" s="19">
        <v>6731</v>
      </c>
      <c r="AI1920" s="16">
        <v>66</v>
      </c>
      <c r="AJ1920" s="16">
        <v>10</v>
      </c>
      <c r="AK1920" s="16">
        <v>76</v>
      </c>
      <c r="AL1920" s="16">
        <v>0</v>
      </c>
      <c r="AM1920" s="16">
        <v>1</v>
      </c>
      <c r="AN1920" s="16">
        <v>66</v>
      </c>
      <c r="AO1920" s="16">
        <v>0</v>
      </c>
    </row>
    <row r="1921" hidden="1" spans="1:41">
      <c r="A1921">
        <v>3127800</v>
      </c>
      <c r="B1921" t="s">
        <v>1897</v>
      </c>
      <c r="C1921" t="s">
        <v>44</v>
      </c>
      <c r="D1921">
        <v>299</v>
      </c>
      <c r="E1921">
        <v>385</v>
      </c>
      <c r="F1921">
        <v>253</v>
      </c>
      <c r="G1921">
        <v>339</v>
      </c>
      <c r="H1921" s="16">
        <f t="shared" si="29"/>
        <v>15987</v>
      </c>
      <c r="I1921" s="16">
        <v>5230</v>
      </c>
      <c r="J1921" s="16">
        <v>10757</v>
      </c>
      <c r="K1921" s="16">
        <v>8306</v>
      </c>
      <c r="L1921" s="16">
        <v>7681</v>
      </c>
      <c r="M1921" s="16">
        <v>1177</v>
      </c>
      <c r="N1921" s="16">
        <v>1383</v>
      </c>
      <c r="O1921" s="16">
        <v>1547</v>
      </c>
      <c r="P1921" s="16">
        <v>1007</v>
      </c>
      <c r="Q1921" s="16">
        <v>2033</v>
      </c>
      <c r="R1921" s="16">
        <v>1232</v>
      </c>
      <c r="S1921" s="16">
        <v>2343</v>
      </c>
      <c r="T1921" s="16">
        <v>1837</v>
      </c>
      <c r="U1921" s="16">
        <v>1459</v>
      </c>
      <c r="V1921" s="16">
        <v>1969</v>
      </c>
      <c r="W1921" s="19">
        <v>0.37</v>
      </c>
      <c r="X1921" s="16">
        <v>12374</v>
      </c>
      <c r="Y1921" s="16">
        <v>4532</v>
      </c>
      <c r="Z1921" s="16">
        <v>1649</v>
      </c>
      <c r="AA1921" s="16">
        <v>2883</v>
      </c>
      <c r="AB1921" s="19">
        <v>17572.06</v>
      </c>
      <c r="AC1921" s="19">
        <v>7347.4</v>
      </c>
      <c r="AD1921" s="16">
        <v>378</v>
      </c>
      <c r="AE1921" s="20">
        <v>3885.294</v>
      </c>
      <c r="AF1921" s="19">
        <v>4.1</v>
      </c>
      <c r="AG1921" s="16">
        <v>319335</v>
      </c>
      <c r="AH1921" s="19">
        <v>20205</v>
      </c>
      <c r="AI1921" s="16">
        <v>352</v>
      </c>
      <c r="AJ1921" s="16">
        <v>116</v>
      </c>
      <c r="AK1921" s="16">
        <v>452</v>
      </c>
      <c r="AL1921" s="16">
        <v>63</v>
      </c>
      <c r="AM1921" s="16">
        <v>2</v>
      </c>
      <c r="AN1921" s="16">
        <v>344</v>
      </c>
      <c r="AO1921" s="16">
        <v>8</v>
      </c>
    </row>
    <row r="1922" hidden="1" spans="1:41">
      <c r="A1922">
        <v>4206108</v>
      </c>
      <c r="B1922" t="s">
        <v>1898</v>
      </c>
      <c r="C1922" t="s">
        <v>57</v>
      </c>
      <c r="D1922">
        <v>291</v>
      </c>
      <c r="E1922">
        <v>382</v>
      </c>
      <c r="F1922">
        <v>252</v>
      </c>
      <c r="G1922">
        <v>352</v>
      </c>
      <c r="H1922" s="16">
        <f t="shared" ref="H1922:H1985" si="30">+J1922+I1922</f>
        <v>6564</v>
      </c>
      <c r="I1922" s="16">
        <v>2987</v>
      </c>
      <c r="J1922" s="16">
        <v>3577</v>
      </c>
      <c r="K1922" s="16">
        <v>3450</v>
      </c>
      <c r="L1922" s="16">
        <v>3114</v>
      </c>
      <c r="M1922" s="16">
        <v>394</v>
      </c>
      <c r="N1922" s="16">
        <v>373</v>
      </c>
      <c r="O1922" s="16">
        <v>457</v>
      </c>
      <c r="P1922" s="16">
        <v>299</v>
      </c>
      <c r="Q1922" s="16">
        <v>778</v>
      </c>
      <c r="R1922" s="16">
        <v>510</v>
      </c>
      <c r="S1922" s="16">
        <v>961</v>
      </c>
      <c r="T1922" s="16">
        <v>947</v>
      </c>
      <c r="U1922" s="16">
        <v>859</v>
      </c>
      <c r="V1922" s="16">
        <v>986</v>
      </c>
      <c r="W1922" s="19">
        <v>0.44</v>
      </c>
      <c r="X1922" s="16">
        <v>5887</v>
      </c>
      <c r="Y1922" s="16">
        <v>2258</v>
      </c>
      <c r="Z1922" s="16">
        <v>1096</v>
      </c>
      <c r="AA1922" s="16">
        <v>1162</v>
      </c>
      <c r="AB1922" s="19">
        <v>30999.22</v>
      </c>
      <c r="AC1922" s="19">
        <v>22492.3</v>
      </c>
      <c r="AD1922" s="16">
        <v>92</v>
      </c>
      <c r="AE1922" s="20">
        <v>338.156</v>
      </c>
      <c r="AF1922" s="19">
        <v>19.4</v>
      </c>
      <c r="AG1922" s="16">
        <v>186374</v>
      </c>
      <c r="AH1922" s="19">
        <v>28770</v>
      </c>
      <c r="AI1922" s="16">
        <v>208</v>
      </c>
      <c r="AJ1922" s="16">
        <v>175</v>
      </c>
      <c r="AK1922" s="16">
        <v>307</v>
      </c>
      <c r="AL1922" s="16">
        <v>2</v>
      </c>
      <c r="AM1922" s="16">
        <v>1</v>
      </c>
      <c r="AN1922" s="16">
        <v>142</v>
      </c>
      <c r="AO1922" s="16">
        <v>66</v>
      </c>
    </row>
    <row r="1923" hidden="1" spans="1:41">
      <c r="A1923">
        <v>2606408</v>
      </c>
      <c r="B1923" t="s">
        <v>1899</v>
      </c>
      <c r="C1923" t="s">
        <v>62</v>
      </c>
      <c r="D1923">
        <v>357</v>
      </c>
      <c r="E1923">
        <v>699</v>
      </c>
      <c r="F1923">
        <v>336</v>
      </c>
      <c r="G1923">
        <v>752</v>
      </c>
      <c r="H1923" s="16">
        <f t="shared" si="30"/>
        <v>83888</v>
      </c>
      <c r="I1923" s="16">
        <v>74370</v>
      </c>
      <c r="J1923" s="16">
        <v>9518</v>
      </c>
      <c r="K1923" s="16">
        <v>40726</v>
      </c>
      <c r="L1923" s="16">
        <v>43162</v>
      </c>
      <c r="M1923" s="16">
        <v>5599</v>
      </c>
      <c r="N1923" s="16">
        <v>6387</v>
      </c>
      <c r="O1923" s="16">
        <v>7046</v>
      </c>
      <c r="P1923" s="16">
        <v>4369</v>
      </c>
      <c r="Q1923" s="16">
        <v>9568</v>
      </c>
      <c r="R1923" s="16">
        <v>6698</v>
      </c>
      <c r="S1923" s="16">
        <v>13983</v>
      </c>
      <c r="T1923" s="16">
        <v>11065</v>
      </c>
      <c r="U1923" s="16">
        <v>8332</v>
      </c>
      <c r="V1923" s="16">
        <v>10841</v>
      </c>
      <c r="W1923" s="19">
        <v>0.79</v>
      </c>
      <c r="X1923" s="16">
        <v>63734</v>
      </c>
      <c r="Y1923" s="16">
        <v>28254</v>
      </c>
      <c r="Z1923" s="16">
        <v>25251</v>
      </c>
      <c r="AA1923" s="16">
        <v>3003</v>
      </c>
      <c r="AB1923" s="19">
        <v>15565.36</v>
      </c>
      <c r="AC1923" s="19">
        <v>5741.97</v>
      </c>
      <c r="AD1923" s="16">
        <v>77</v>
      </c>
      <c r="AE1923" s="20">
        <v>506.786</v>
      </c>
      <c r="AF1923" s="19">
        <v>165.5</v>
      </c>
      <c r="AG1923" s="16">
        <v>933855</v>
      </c>
      <c r="AH1923" s="19">
        <v>11403</v>
      </c>
      <c r="AI1923" s="16">
        <v>2283</v>
      </c>
      <c r="AJ1923" s="16">
        <v>979</v>
      </c>
      <c r="AK1923" s="16">
        <v>2520</v>
      </c>
      <c r="AL1923" s="16">
        <v>44</v>
      </c>
      <c r="AM1923" s="16">
        <v>7</v>
      </c>
      <c r="AN1923" s="16">
        <v>2164</v>
      </c>
      <c r="AO1923" s="16">
        <v>119</v>
      </c>
    </row>
    <row r="1924" hidden="1" spans="1:41">
      <c r="A1924">
        <v>4309209</v>
      </c>
      <c r="B1924" t="s">
        <v>1900</v>
      </c>
      <c r="C1924" t="s">
        <v>77</v>
      </c>
      <c r="D1924">
        <v>521</v>
      </c>
      <c r="E1924">
        <v>1884</v>
      </c>
      <c r="F1924">
        <v>582</v>
      </c>
      <c r="G1924">
        <v>1988</v>
      </c>
      <c r="H1924" s="16">
        <f t="shared" si="30"/>
        <v>276490</v>
      </c>
      <c r="I1924" s="16">
        <v>263497</v>
      </c>
      <c r="J1924" s="16">
        <v>12993</v>
      </c>
      <c r="K1924" s="16">
        <v>136071</v>
      </c>
      <c r="L1924" s="16">
        <v>140419</v>
      </c>
      <c r="M1924" s="16">
        <v>17877</v>
      </c>
      <c r="N1924" s="16">
        <v>19139</v>
      </c>
      <c r="O1924" s="16">
        <v>20114</v>
      </c>
      <c r="P1924" s="16">
        <v>13133</v>
      </c>
      <c r="Q1924" s="16">
        <v>29787</v>
      </c>
      <c r="R1924" s="16">
        <v>22802</v>
      </c>
      <c r="S1924" s="16">
        <v>45325</v>
      </c>
      <c r="T1924" s="16">
        <v>34549</v>
      </c>
      <c r="U1924" s="16">
        <v>35950</v>
      </c>
      <c r="V1924" s="16">
        <v>37814</v>
      </c>
      <c r="W1924" s="19">
        <v>0.5</v>
      </c>
      <c r="X1924" s="16">
        <v>247277</v>
      </c>
      <c r="Y1924" s="16">
        <v>96670</v>
      </c>
      <c r="Z1924" s="16">
        <v>91825</v>
      </c>
      <c r="AA1924" s="16">
        <v>4845</v>
      </c>
      <c r="AB1924" s="19">
        <v>25507.29</v>
      </c>
      <c r="AC1924" s="19">
        <v>20478</v>
      </c>
      <c r="AD1924" s="16">
        <v>25</v>
      </c>
      <c r="AE1924" s="20">
        <v>463.499</v>
      </c>
      <c r="AF1924" s="19">
        <v>596.5</v>
      </c>
      <c r="AG1924" s="16">
        <v>9730604</v>
      </c>
      <c r="AH1924" s="19">
        <v>35741</v>
      </c>
      <c r="AI1924" s="16">
        <v>11662</v>
      </c>
      <c r="AJ1924" s="16">
        <v>6957</v>
      </c>
      <c r="AK1924" s="16">
        <v>13988</v>
      </c>
      <c r="AL1924" s="16">
        <v>48</v>
      </c>
      <c r="AM1924" s="16">
        <v>19</v>
      </c>
      <c r="AN1924" s="16">
        <v>10375</v>
      </c>
      <c r="AO1924" s="16">
        <v>1287</v>
      </c>
    </row>
    <row r="1925" hidden="1" spans="1:41">
      <c r="A1925">
        <v>4206207</v>
      </c>
      <c r="B1925" t="s">
        <v>1901</v>
      </c>
      <c r="C1925" t="s">
        <v>57</v>
      </c>
      <c r="D1925">
        <v>303</v>
      </c>
      <c r="E1925">
        <v>512</v>
      </c>
      <c r="F1925">
        <v>272</v>
      </c>
      <c r="G1925">
        <v>534</v>
      </c>
      <c r="H1925" s="16">
        <f t="shared" si="30"/>
        <v>11471</v>
      </c>
      <c r="I1925" s="16">
        <v>4459</v>
      </c>
      <c r="J1925" s="16">
        <v>7012</v>
      </c>
      <c r="K1925" s="16">
        <v>5765</v>
      </c>
      <c r="L1925" s="16">
        <v>5706</v>
      </c>
      <c r="M1925" s="16">
        <v>660</v>
      </c>
      <c r="N1925" s="16">
        <v>662</v>
      </c>
      <c r="O1925" s="16">
        <v>774</v>
      </c>
      <c r="P1925" s="16">
        <v>550</v>
      </c>
      <c r="Q1925" s="16">
        <v>1201</v>
      </c>
      <c r="R1925" s="16">
        <v>854</v>
      </c>
      <c r="S1925" s="16">
        <v>1684</v>
      </c>
      <c r="T1925" s="16">
        <v>1619</v>
      </c>
      <c r="U1925" s="16">
        <v>1506</v>
      </c>
      <c r="V1925" s="16">
        <v>1961</v>
      </c>
      <c r="W1925" s="19">
        <v>0.7</v>
      </c>
      <c r="X1925" s="16">
        <v>10180</v>
      </c>
      <c r="Y1925" s="16">
        <v>4302</v>
      </c>
      <c r="Z1925" s="16">
        <v>1708</v>
      </c>
      <c r="AA1925" s="16">
        <v>2594</v>
      </c>
      <c r="AB1925" s="19">
        <v>34421.02</v>
      </c>
      <c r="AC1925" s="19">
        <v>18775.31</v>
      </c>
      <c r="AD1925" s="16">
        <v>94</v>
      </c>
      <c r="AE1925" s="20">
        <v>164.752</v>
      </c>
      <c r="AF1925" s="19">
        <v>69.6</v>
      </c>
      <c r="AG1925" s="16">
        <v>154322</v>
      </c>
      <c r="AH1925" s="19">
        <v>13741</v>
      </c>
      <c r="AI1925" s="16">
        <v>438</v>
      </c>
      <c r="AJ1925" s="16">
        <v>347</v>
      </c>
      <c r="AK1925" s="16">
        <v>616</v>
      </c>
      <c r="AL1925" s="16">
        <v>2</v>
      </c>
      <c r="AM1925" s="16">
        <v>2</v>
      </c>
      <c r="AN1925" s="16">
        <v>386</v>
      </c>
      <c r="AO1925" s="16">
        <v>52</v>
      </c>
    </row>
    <row r="1926" hidden="1" spans="1:41">
      <c r="A1926">
        <v>2304905</v>
      </c>
      <c r="B1926" t="s">
        <v>1902</v>
      </c>
      <c r="C1926" t="s">
        <v>50</v>
      </c>
      <c r="D1926">
        <v>289</v>
      </c>
      <c r="E1926">
        <v>344</v>
      </c>
      <c r="F1926">
        <v>251</v>
      </c>
      <c r="G1926">
        <v>328</v>
      </c>
      <c r="H1926" s="16">
        <f t="shared" si="30"/>
        <v>11091</v>
      </c>
      <c r="I1926" s="16">
        <v>7284</v>
      </c>
      <c r="J1926" s="16">
        <v>3807</v>
      </c>
      <c r="K1926" s="16">
        <v>5489</v>
      </c>
      <c r="L1926" s="16">
        <v>5602</v>
      </c>
      <c r="M1926" s="16">
        <v>697</v>
      </c>
      <c r="N1926" s="16">
        <v>799</v>
      </c>
      <c r="O1926" s="16">
        <v>966</v>
      </c>
      <c r="P1926" s="16">
        <v>640</v>
      </c>
      <c r="Q1926" s="16">
        <v>1333</v>
      </c>
      <c r="R1926" s="16">
        <v>792</v>
      </c>
      <c r="S1926" s="16">
        <v>1589</v>
      </c>
      <c r="T1926" s="16">
        <v>1544</v>
      </c>
      <c r="U1926" s="16">
        <v>1064</v>
      </c>
      <c r="V1926" s="16">
        <v>1667</v>
      </c>
      <c r="W1926" s="19">
        <v>0.73</v>
      </c>
      <c r="X1926" s="16">
        <v>8236</v>
      </c>
      <c r="Y1926" s="16">
        <v>3713</v>
      </c>
      <c r="Z1926" s="16">
        <v>2512</v>
      </c>
      <c r="AA1926" s="16">
        <v>1201</v>
      </c>
      <c r="AB1926" s="19">
        <v>14305.15</v>
      </c>
      <c r="AC1926" s="19">
        <v>5791.16</v>
      </c>
      <c r="AD1926" s="16">
        <v>206</v>
      </c>
      <c r="AE1926" s="20">
        <v>155.946</v>
      </c>
      <c r="AF1926" s="19">
        <v>71.1</v>
      </c>
      <c r="AG1926" s="16">
        <v>67185</v>
      </c>
      <c r="AH1926" s="19">
        <v>6194</v>
      </c>
      <c r="AI1926" s="16">
        <v>315</v>
      </c>
      <c r="AJ1926" s="16">
        <v>49</v>
      </c>
      <c r="AK1926" s="16">
        <v>279</v>
      </c>
      <c r="AL1926" s="16">
        <v>3</v>
      </c>
      <c r="AM1926" s="16">
        <v>2</v>
      </c>
      <c r="AN1926" s="16">
        <v>310</v>
      </c>
      <c r="AO1926" s="16">
        <v>5</v>
      </c>
    </row>
    <row r="1927" spans="1:41">
      <c r="A1927">
        <v>2404408</v>
      </c>
      <c r="B1927" t="s">
        <v>1903</v>
      </c>
      <c r="C1927" t="s">
        <v>73</v>
      </c>
      <c r="D1927">
        <v>294</v>
      </c>
      <c r="E1927">
        <v>339</v>
      </c>
      <c r="F1927">
        <v>252</v>
      </c>
      <c r="G1927">
        <v>326</v>
      </c>
      <c r="H1927" s="16">
        <f t="shared" si="30"/>
        <v>10476</v>
      </c>
      <c r="I1927" s="16">
        <v>7647</v>
      </c>
      <c r="J1927" s="16">
        <v>2829</v>
      </c>
      <c r="K1927" s="16">
        <v>5348</v>
      </c>
      <c r="L1927" s="16">
        <v>5128</v>
      </c>
      <c r="M1927" s="16">
        <v>664</v>
      </c>
      <c r="N1927" s="16">
        <v>760</v>
      </c>
      <c r="O1927" s="16">
        <v>832</v>
      </c>
      <c r="P1927" s="16">
        <v>471</v>
      </c>
      <c r="Q1927" s="16">
        <v>1302</v>
      </c>
      <c r="R1927" s="16">
        <v>837</v>
      </c>
      <c r="S1927" s="16">
        <v>1720</v>
      </c>
      <c r="T1927" s="16">
        <v>1564</v>
      </c>
      <c r="U1927" s="16">
        <v>1086</v>
      </c>
      <c r="V1927" s="16">
        <v>1240</v>
      </c>
      <c r="W1927" s="19">
        <v>0.89</v>
      </c>
      <c r="X1927" s="16">
        <v>7460</v>
      </c>
      <c r="Y1927" s="16">
        <v>3483</v>
      </c>
      <c r="Z1927" s="16">
        <v>2595</v>
      </c>
      <c r="AA1927" s="16">
        <v>888</v>
      </c>
      <c r="AB1927" s="19">
        <v>15980.44</v>
      </c>
      <c r="AC1927" s="19">
        <v>8758.7</v>
      </c>
      <c r="AD1927" s="16">
        <v>234</v>
      </c>
      <c r="AE1927" s="20">
        <v>126.458</v>
      </c>
      <c r="AF1927" s="19">
        <v>82.8</v>
      </c>
      <c r="AG1927" s="16">
        <v>127909</v>
      </c>
      <c r="AH1927" s="19">
        <v>12544</v>
      </c>
      <c r="AI1927" s="16">
        <v>293</v>
      </c>
      <c r="AJ1927" s="16">
        <v>117</v>
      </c>
      <c r="AK1927" s="16">
        <v>218</v>
      </c>
      <c r="AL1927" s="16">
        <v>9</v>
      </c>
      <c r="AM1927" s="16">
        <v>1</v>
      </c>
      <c r="AN1927" s="16">
        <v>246</v>
      </c>
      <c r="AO1927" s="16">
        <v>47</v>
      </c>
    </row>
    <row r="1928" hidden="1" spans="1:41">
      <c r="A1928">
        <v>3127909</v>
      </c>
      <c r="B1928" t="s">
        <v>1904</v>
      </c>
      <c r="C1928" t="s">
        <v>44</v>
      </c>
      <c r="D1928">
        <v>285</v>
      </c>
      <c r="E1928">
        <v>342</v>
      </c>
      <c r="F1928">
        <v>247</v>
      </c>
      <c r="G1928">
        <v>306</v>
      </c>
      <c r="H1928" s="16">
        <f t="shared" si="30"/>
        <v>1419</v>
      </c>
      <c r="I1928" s="16">
        <v>1185</v>
      </c>
      <c r="J1928" s="16">
        <v>234</v>
      </c>
      <c r="K1928" s="16">
        <v>746</v>
      </c>
      <c r="L1928" s="16">
        <v>673</v>
      </c>
      <c r="M1928" s="16">
        <v>85</v>
      </c>
      <c r="N1928" s="16">
        <v>80</v>
      </c>
      <c r="O1928" s="16">
        <v>83</v>
      </c>
      <c r="P1928" s="16">
        <v>41</v>
      </c>
      <c r="Q1928" s="16">
        <v>138</v>
      </c>
      <c r="R1928" s="16">
        <v>96</v>
      </c>
      <c r="S1928" s="16">
        <v>217</v>
      </c>
      <c r="T1928" s="16">
        <v>212</v>
      </c>
      <c r="U1928" s="16">
        <v>191</v>
      </c>
      <c r="V1928" s="16">
        <v>276</v>
      </c>
      <c r="W1928" s="19">
        <v>0.07</v>
      </c>
      <c r="X1928" s="16">
        <v>1242</v>
      </c>
      <c r="Y1928" s="16">
        <v>575</v>
      </c>
      <c r="Z1928" s="16">
        <v>474</v>
      </c>
      <c r="AA1928" s="16">
        <v>101</v>
      </c>
      <c r="AB1928" s="19">
        <v>19830.51</v>
      </c>
      <c r="AC1928" s="19">
        <v>21672.25</v>
      </c>
      <c r="AD1928" s="16">
        <v>422</v>
      </c>
      <c r="AE1928" s="20">
        <v>193.141</v>
      </c>
      <c r="AF1928" s="19">
        <v>7.3</v>
      </c>
      <c r="AG1928" s="16">
        <v>23674</v>
      </c>
      <c r="AH1928" s="19">
        <v>16719</v>
      </c>
      <c r="AI1928" s="16">
        <v>42</v>
      </c>
      <c r="AJ1928" s="16">
        <v>31</v>
      </c>
      <c r="AK1928" s="16">
        <v>103</v>
      </c>
      <c r="AL1928" s="16">
        <v>3</v>
      </c>
      <c r="AM1928" s="16">
        <v>0</v>
      </c>
      <c r="AN1928" s="16">
        <v>42</v>
      </c>
      <c r="AO1928" s="16">
        <v>0</v>
      </c>
    </row>
    <row r="1929" hidden="1" spans="1:41">
      <c r="A1929">
        <v>4309258</v>
      </c>
      <c r="B1929" t="s">
        <v>1905</v>
      </c>
      <c r="C1929" t="s">
        <v>77</v>
      </c>
      <c r="D1929">
        <v>285</v>
      </c>
      <c r="E1929">
        <v>334</v>
      </c>
      <c r="F1929">
        <v>247</v>
      </c>
      <c r="G1929">
        <v>303</v>
      </c>
      <c r="H1929" s="16">
        <f t="shared" si="30"/>
        <v>1594</v>
      </c>
      <c r="I1929" s="16">
        <v>741</v>
      </c>
      <c r="J1929" s="16">
        <v>853</v>
      </c>
      <c r="K1929" s="16">
        <v>810</v>
      </c>
      <c r="L1929" s="16">
        <v>784</v>
      </c>
      <c r="M1929" s="16">
        <v>55</v>
      </c>
      <c r="N1929" s="16">
        <v>57</v>
      </c>
      <c r="O1929" s="16">
        <v>89</v>
      </c>
      <c r="P1929" s="16">
        <v>73</v>
      </c>
      <c r="Q1929" s="16">
        <v>137</v>
      </c>
      <c r="R1929" s="16">
        <v>79</v>
      </c>
      <c r="S1929" s="16">
        <v>178</v>
      </c>
      <c r="T1929" s="16">
        <v>207</v>
      </c>
      <c r="U1929" s="16">
        <v>321</v>
      </c>
      <c r="V1929" s="16">
        <v>398</v>
      </c>
      <c r="W1929" s="19">
        <v>-0.37</v>
      </c>
      <c r="X1929" s="16">
        <v>1483</v>
      </c>
      <c r="Y1929" s="16">
        <v>580</v>
      </c>
      <c r="Z1929" s="16">
        <v>283</v>
      </c>
      <c r="AA1929" s="16">
        <v>297</v>
      </c>
      <c r="AB1929" s="19">
        <v>36280.74</v>
      </c>
      <c r="AC1929" s="19">
        <v>44032.99</v>
      </c>
      <c r="AD1929" s="16">
        <v>171</v>
      </c>
      <c r="AE1929" s="20">
        <v>146.901</v>
      </c>
      <c r="AF1929" s="19">
        <v>10.9</v>
      </c>
      <c r="AG1929" s="16">
        <v>69213</v>
      </c>
      <c r="AH1929" s="19">
        <v>42936</v>
      </c>
      <c r="AI1929" s="16">
        <v>44</v>
      </c>
      <c r="AJ1929" s="16">
        <v>25</v>
      </c>
      <c r="AK1929" s="16">
        <v>86</v>
      </c>
      <c r="AL1929" s="16">
        <v>1</v>
      </c>
      <c r="AM1929" s="16">
        <v>0</v>
      </c>
      <c r="AN1929" s="16">
        <v>36</v>
      </c>
      <c r="AO1929" s="16">
        <v>8</v>
      </c>
    </row>
    <row r="1930" hidden="1" spans="1:41">
      <c r="A1930">
        <v>4206306</v>
      </c>
      <c r="B1930" t="s">
        <v>1906</v>
      </c>
      <c r="C1930" t="s">
        <v>57</v>
      </c>
      <c r="D1930">
        <v>322</v>
      </c>
      <c r="E1930">
        <v>666</v>
      </c>
      <c r="F1930">
        <v>285</v>
      </c>
      <c r="G1930">
        <v>690</v>
      </c>
      <c r="H1930" s="16">
        <f t="shared" si="30"/>
        <v>23295</v>
      </c>
      <c r="I1930" s="16">
        <v>21368</v>
      </c>
      <c r="J1930" s="16">
        <v>1927</v>
      </c>
      <c r="K1930" s="16">
        <v>11950</v>
      </c>
      <c r="L1930" s="16">
        <v>11345</v>
      </c>
      <c r="M1930" s="16">
        <v>1352</v>
      </c>
      <c r="N1930" s="16">
        <v>1440</v>
      </c>
      <c r="O1930" s="16">
        <v>1555</v>
      </c>
      <c r="P1930" s="16">
        <v>1112</v>
      </c>
      <c r="Q1930" s="16">
        <v>2841</v>
      </c>
      <c r="R1930" s="16">
        <v>2124</v>
      </c>
      <c r="S1930" s="16">
        <v>4038</v>
      </c>
      <c r="T1930" s="16">
        <v>3367</v>
      </c>
      <c r="U1930" s="16">
        <v>2862</v>
      </c>
      <c r="V1930" s="16">
        <v>2604</v>
      </c>
      <c r="W1930" s="19">
        <v>2.5</v>
      </c>
      <c r="X1930" s="16">
        <v>21148</v>
      </c>
      <c r="Y1930" s="16">
        <v>7962</v>
      </c>
      <c r="Z1930" s="16">
        <v>7309</v>
      </c>
      <c r="AA1930" s="16">
        <v>653</v>
      </c>
      <c r="AB1930" s="19">
        <v>31509.04</v>
      </c>
      <c r="AC1930" s="19">
        <v>16997.77</v>
      </c>
      <c r="AD1930" s="16">
        <v>71</v>
      </c>
      <c r="AE1930" s="20">
        <v>174.678</v>
      </c>
      <c r="AF1930" s="19">
        <v>133.4</v>
      </c>
      <c r="AG1930" s="16">
        <v>879532</v>
      </c>
      <c r="AH1930" s="19">
        <v>40696</v>
      </c>
      <c r="AI1930" s="16">
        <v>394</v>
      </c>
      <c r="AJ1930" s="16">
        <v>1233</v>
      </c>
      <c r="AK1930" s="16">
        <v>675</v>
      </c>
      <c r="AL1930" s="16">
        <v>0</v>
      </c>
      <c r="AM1930" s="16">
        <v>4</v>
      </c>
      <c r="AN1930" s="16">
        <v>337</v>
      </c>
      <c r="AO1930" s="16">
        <v>57</v>
      </c>
    </row>
    <row r="1931" hidden="1" spans="1:41">
      <c r="A1931">
        <v>3202306</v>
      </c>
      <c r="B1931" t="s">
        <v>1907</v>
      </c>
      <c r="C1931" t="s">
        <v>95</v>
      </c>
      <c r="D1931">
        <v>375</v>
      </c>
      <c r="E1931">
        <v>617</v>
      </c>
      <c r="F1931">
        <v>353</v>
      </c>
      <c r="G1931">
        <v>783</v>
      </c>
      <c r="H1931" s="16">
        <f t="shared" si="30"/>
        <v>31446</v>
      </c>
      <c r="I1931" s="16">
        <v>25518</v>
      </c>
      <c r="J1931" s="16">
        <v>5928</v>
      </c>
      <c r="K1931" s="16">
        <v>15648</v>
      </c>
      <c r="L1931" s="16">
        <v>15798</v>
      </c>
      <c r="M1931" s="16">
        <v>1984</v>
      </c>
      <c r="N1931" s="16">
        <v>2244</v>
      </c>
      <c r="O1931" s="16">
        <v>2421</v>
      </c>
      <c r="P1931" s="16">
        <v>1601</v>
      </c>
      <c r="Q1931" s="16">
        <v>3354</v>
      </c>
      <c r="R1931" s="16">
        <v>2291</v>
      </c>
      <c r="S1931" s="16">
        <v>4658</v>
      </c>
      <c r="T1931" s="16">
        <v>4097</v>
      </c>
      <c r="U1931" s="16">
        <v>3755</v>
      </c>
      <c r="V1931" s="16">
        <v>5041</v>
      </c>
      <c r="W1931" s="19">
        <v>0.8</v>
      </c>
      <c r="X1931" s="16">
        <v>25702</v>
      </c>
      <c r="Y1931" s="16">
        <v>11098</v>
      </c>
      <c r="Z1931" s="16">
        <v>9172</v>
      </c>
      <c r="AA1931" s="16">
        <v>1926</v>
      </c>
      <c r="AB1931" s="19">
        <v>20053.58</v>
      </c>
      <c r="AC1931" s="19">
        <v>8792.01</v>
      </c>
      <c r="AD1931" s="16">
        <v>149</v>
      </c>
      <c r="AE1931" s="20">
        <v>468.343</v>
      </c>
      <c r="AF1931" s="19">
        <v>67.1</v>
      </c>
      <c r="AG1931" s="16">
        <v>502811</v>
      </c>
      <c r="AH1931" s="19">
        <v>16386</v>
      </c>
      <c r="AI1931" s="16">
        <v>1282</v>
      </c>
      <c r="AJ1931" s="16">
        <v>603</v>
      </c>
      <c r="AK1931" s="16">
        <v>1654</v>
      </c>
      <c r="AL1931" s="16">
        <v>18</v>
      </c>
      <c r="AM1931" s="16">
        <v>4</v>
      </c>
      <c r="AN1931" s="16">
        <v>1172</v>
      </c>
      <c r="AO1931" s="16">
        <v>110</v>
      </c>
    </row>
    <row r="1932" hidden="1" spans="1:41">
      <c r="A1932">
        <v>2204501</v>
      </c>
      <c r="B1932" t="s">
        <v>1908</v>
      </c>
      <c r="C1932" t="s">
        <v>75</v>
      </c>
      <c r="D1932">
        <v>294</v>
      </c>
      <c r="E1932">
        <v>390</v>
      </c>
      <c r="F1932">
        <v>260</v>
      </c>
      <c r="G1932">
        <v>357</v>
      </c>
      <c r="H1932" s="16">
        <f t="shared" si="30"/>
        <v>10327</v>
      </c>
      <c r="I1932" s="16">
        <v>9908</v>
      </c>
      <c r="J1932" s="16">
        <v>419</v>
      </c>
      <c r="K1932" s="16">
        <v>5087</v>
      </c>
      <c r="L1932" s="16">
        <v>5240</v>
      </c>
      <c r="M1932" s="16">
        <v>770</v>
      </c>
      <c r="N1932" s="16">
        <v>859</v>
      </c>
      <c r="O1932" s="16">
        <v>931</v>
      </c>
      <c r="P1932" s="16">
        <v>594</v>
      </c>
      <c r="Q1932" s="16">
        <v>1181</v>
      </c>
      <c r="R1932" s="16">
        <v>797</v>
      </c>
      <c r="S1932" s="16">
        <v>1744</v>
      </c>
      <c r="T1932" s="16">
        <v>1236</v>
      </c>
      <c r="U1932" s="16">
        <v>1003</v>
      </c>
      <c r="V1932" s="16">
        <v>1212</v>
      </c>
      <c r="W1932" s="19">
        <v>-0.05</v>
      </c>
      <c r="X1932" s="16">
        <v>8196</v>
      </c>
      <c r="Y1932" s="16">
        <v>3024</v>
      </c>
      <c r="Z1932" s="16">
        <v>2889</v>
      </c>
      <c r="AA1932" s="16">
        <v>135</v>
      </c>
      <c r="AB1932" s="19">
        <v>17101.79</v>
      </c>
      <c r="AC1932" s="19">
        <v>13354.05</v>
      </c>
      <c r="AD1932" s="16">
        <v>206</v>
      </c>
      <c r="AE1932" s="20">
        <v>1023.592</v>
      </c>
      <c r="AF1932" s="19">
        <v>10.1</v>
      </c>
      <c r="AG1932" s="16">
        <v>253215</v>
      </c>
      <c r="AH1932" s="19">
        <v>24494</v>
      </c>
      <c r="AI1932" s="16">
        <v>365</v>
      </c>
      <c r="AJ1932" s="16">
        <v>108</v>
      </c>
      <c r="AK1932" s="16">
        <v>286</v>
      </c>
      <c r="AL1932" s="16">
        <v>35</v>
      </c>
      <c r="AM1932" s="16">
        <v>2</v>
      </c>
      <c r="AN1932" s="16">
        <v>355</v>
      </c>
      <c r="AO1932" s="16">
        <v>10</v>
      </c>
    </row>
    <row r="1933" hidden="1" spans="1:41">
      <c r="A1933">
        <v>4309308</v>
      </c>
      <c r="B1933" t="s">
        <v>1909</v>
      </c>
      <c r="C1933" t="s">
        <v>77</v>
      </c>
      <c r="D1933">
        <v>386</v>
      </c>
      <c r="E1933">
        <v>908</v>
      </c>
      <c r="F1933">
        <v>413</v>
      </c>
      <c r="G1933">
        <v>935</v>
      </c>
      <c r="H1933" s="16">
        <f t="shared" si="30"/>
        <v>99458</v>
      </c>
      <c r="I1933" s="16">
        <v>97250</v>
      </c>
      <c r="J1933" s="16">
        <v>2208</v>
      </c>
      <c r="K1933" s="16">
        <v>48578</v>
      </c>
      <c r="L1933" s="16">
        <v>50880</v>
      </c>
      <c r="M1933" s="16">
        <v>6068</v>
      </c>
      <c r="N1933" s="16">
        <v>6723</v>
      </c>
      <c r="O1933" s="16">
        <v>7225</v>
      </c>
      <c r="P1933" s="16">
        <v>4723</v>
      </c>
      <c r="Q1933" s="16">
        <v>10660</v>
      </c>
      <c r="R1933" s="16">
        <v>7752</v>
      </c>
      <c r="S1933" s="16">
        <v>15904</v>
      </c>
      <c r="T1933" s="16">
        <v>12789</v>
      </c>
      <c r="U1933" s="16">
        <v>13101</v>
      </c>
      <c r="V1933" s="16">
        <v>14513</v>
      </c>
      <c r="W1933" s="19">
        <v>0.14</v>
      </c>
      <c r="X1933" s="16">
        <v>89128</v>
      </c>
      <c r="Y1933" s="16">
        <v>35400</v>
      </c>
      <c r="Z1933" s="16">
        <v>34488</v>
      </c>
      <c r="AA1933" s="16">
        <v>912</v>
      </c>
      <c r="AB1933" s="19">
        <v>23767.66</v>
      </c>
      <c r="AC1933" s="19">
        <v>19234.67</v>
      </c>
      <c r="AD1933" s="16">
        <v>13</v>
      </c>
      <c r="AE1933" s="20">
        <v>376.947</v>
      </c>
      <c r="AF1933" s="19">
        <v>263.9</v>
      </c>
      <c r="AG1933" s="16">
        <v>5345052</v>
      </c>
      <c r="AH1933" s="19">
        <v>53975</v>
      </c>
      <c r="AI1933" s="16">
        <v>4033</v>
      </c>
      <c r="AJ1933" s="16">
        <v>2001</v>
      </c>
      <c r="AK1933" s="16">
        <v>5142</v>
      </c>
      <c r="AL1933" s="16">
        <v>58</v>
      </c>
      <c r="AM1933" s="16">
        <v>8</v>
      </c>
      <c r="AN1933" s="16">
        <v>3599</v>
      </c>
      <c r="AO1933" s="16">
        <v>434</v>
      </c>
    </row>
    <row r="1934" hidden="1" spans="1:41">
      <c r="A1934">
        <v>3517208</v>
      </c>
      <c r="B1934" t="s">
        <v>1910</v>
      </c>
      <c r="C1934" t="s">
        <v>87</v>
      </c>
      <c r="D1934">
        <v>303</v>
      </c>
      <c r="E1934">
        <v>443</v>
      </c>
      <c r="F1934">
        <v>267</v>
      </c>
      <c r="G1934">
        <v>461</v>
      </c>
      <c r="H1934" s="16">
        <f t="shared" si="30"/>
        <v>11983</v>
      </c>
      <c r="I1934" s="16">
        <v>11058</v>
      </c>
      <c r="J1934" s="16">
        <v>925</v>
      </c>
      <c r="K1934" s="16">
        <v>6097</v>
      </c>
      <c r="L1934" s="16">
        <v>5886</v>
      </c>
      <c r="M1934" s="16">
        <v>797</v>
      </c>
      <c r="N1934" s="16">
        <v>807</v>
      </c>
      <c r="O1934" s="16">
        <v>897</v>
      </c>
      <c r="P1934" s="16">
        <v>537</v>
      </c>
      <c r="Q1934" s="16">
        <v>1399</v>
      </c>
      <c r="R1934" s="16">
        <v>886</v>
      </c>
      <c r="S1934" s="16">
        <v>1836</v>
      </c>
      <c r="T1934" s="16">
        <v>1708</v>
      </c>
      <c r="U1934" s="16">
        <v>1369</v>
      </c>
      <c r="V1934" s="16">
        <v>1747</v>
      </c>
      <c r="W1934" s="19">
        <v>0.98</v>
      </c>
      <c r="X1934" s="16">
        <v>10410</v>
      </c>
      <c r="Y1934" s="16">
        <v>4006</v>
      </c>
      <c r="Z1934" s="16">
        <v>3676</v>
      </c>
      <c r="AA1934" s="16">
        <v>330</v>
      </c>
      <c r="AB1934" s="19">
        <v>26597.32</v>
      </c>
      <c r="AC1934" s="19">
        <v>23212.22</v>
      </c>
      <c r="AD1934" s="16">
        <v>389</v>
      </c>
      <c r="AE1934" s="20">
        <v>277.154</v>
      </c>
      <c r="AF1934" s="19">
        <v>43.2</v>
      </c>
      <c r="AG1934" s="16">
        <v>164671</v>
      </c>
      <c r="AH1934" s="19">
        <v>14155</v>
      </c>
      <c r="AI1934" s="16">
        <v>442</v>
      </c>
      <c r="AJ1934" s="16">
        <v>192</v>
      </c>
      <c r="AK1934" s="16">
        <v>585</v>
      </c>
      <c r="AL1934" s="16">
        <v>624</v>
      </c>
      <c r="AM1934" s="16">
        <v>2</v>
      </c>
      <c r="AN1934" s="16">
        <v>415</v>
      </c>
      <c r="AO1934" s="16">
        <v>27</v>
      </c>
    </row>
    <row r="1935" hidden="1" spans="1:41">
      <c r="A1935">
        <v>3517307</v>
      </c>
      <c r="B1935" t="s">
        <v>1911</v>
      </c>
      <c r="C1935" t="s">
        <v>87</v>
      </c>
      <c r="D1935">
        <v>298</v>
      </c>
      <c r="E1935">
        <v>364</v>
      </c>
      <c r="F1935">
        <v>262</v>
      </c>
      <c r="G1935">
        <v>351</v>
      </c>
      <c r="H1935" s="16">
        <f t="shared" si="30"/>
        <v>5755</v>
      </c>
      <c r="I1935" s="16">
        <v>5138</v>
      </c>
      <c r="J1935" s="16">
        <v>617</v>
      </c>
      <c r="K1935" s="16">
        <v>2894</v>
      </c>
      <c r="L1935" s="16">
        <v>2861</v>
      </c>
      <c r="M1935" s="16">
        <v>386</v>
      </c>
      <c r="N1935" s="16">
        <v>393</v>
      </c>
      <c r="O1935" s="16">
        <v>435</v>
      </c>
      <c r="P1935" s="16">
        <v>269</v>
      </c>
      <c r="Q1935" s="16">
        <v>622</v>
      </c>
      <c r="R1935" s="16">
        <v>415</v>
      </c>
      <c r="S1935" s="16">
        <v>807</v>
      </c>
      <c r="T1935" s="16">
        <v>769</v>
      </c>
      <c r="U1935" s="16">
        <v>648</v>
      </c>
      <c r="V1935" s="16">
        <v>1011</v>
      </c>
      <c r="W1935" s="19">
        <v>0.33</v>
      </c>
      <c r="X1935" s="16">
        <v>4837</v>
      </c>
      <c r="Y1935" s="16">
        <v>1974</v>
      </c>
      <c r="Z1935" s="16">
        <v>1755</v>
      </c>
      <c r="AA1935" s="16">
        <v>219</v>
      </c>
      <c r="AB1935" s="19">
        <v>19870.92</v>
      </c>
      <c r="AC1935" s="19">
        <v>20573.71</v>
      </c>
      <c r="AD1935" s="16">
        <v>381</v>
      </c>
      <c r="AE1935" s="20">
        <v>217.811</v>
      </c>
      <c r="AF1935" s="19">
        <v>26.4</v>
      </c>
      <c r="AG1935" s="16">
        <v>69672</v>
      </c>
      <c r="AH1935" s="19">
        <v>12232</v>
      </c>
      <c r="AI1935" s="16">
        <v>210</v>
      </c>
      <c r="AJ1935" s="16">
        <v>82</v>
      </c>
      <c r="AK1935" s="16">
        <v>319</v>
      </c>
      <c r="AL1935" s="16">
        <v>392</v>
      </c>
      <c r="AM1935" s="16">
        <v>1</v>
      </c>
      <c r="AN1935" s="16">
        <v>188</v>
      </c>
      <c r="AO1935" s="16">
        <v>22</v>
      </c>
    </row>
    <row r="1936" hidden="1" spans="1:41">
      <c r="A1936">
        <v>4108809</v>
      </c>
      <c r="B1936" t="s">
        <v>1912</v>
      </c>
      <c r="C1936" t="s">
        <v>55</v>
      </c>
      <c r="D1936">
        <v>413</v>
      </c>
      <c r="E1936">
        <v>1025</v>
      </c>
      <c r="F1936">
        <v>372</v>
      </c>
      <c r="G1936">
        <v>1074</v>
      </c>
      <c r="H1936" s="16">
        <f t="shared" si="30"/>
        <v>33154</v>
      </c>
      <c r="I1936" s="16">
        <v>30775</v>
      </c>
      <c r="J1936" s="16">
        <v>2379</v>
      </c>
      <c r="K1936" s="16">
        <v>16201</v>
      </c>
      <c r="L1936" s="16">
        <v>16953</v>
      </c>
      <c r="M1936" s="16">
        <v>2337</v>
      </c>
      <c r="N1936" s="16">
        <v>2357</v>
      </c>
      <c r="O1936" s="16">
        <v>2437</v>
      </c>
      <c r="P1936" s="16">
        <v>1477</v>
      </c>
      <c r="Q1936" s="16">
        <v>3628</v>
      </c>
      <c r="R1936" s="16">
        <v>2479</v>
      </c>
      <c r="S1936" s="16">
        <v>5094</v>
      </c>
      <c r="T1936" s="16">
        <v>4402</v>
      </c>
      <c r="U1936" s="16">
        <v>3888</v>
      </c>
      <c r="V1936" s="16">
        <v>5055</v>
      </c>
      <c r="W1936" s="19">
        <v>0.56</v>
      </c>
      <c r="X1936" s="16">
        <v>27911</v>
      </c>
      <c r="Y1936" s="16">
        <v>11517</v>
      </c>
      <c r="Z1936" s="16">
        <v>10677</v>
      </c>
      <c r="AA1936" s="16">
        <v>840</v>
      </c>
      <c r="AB1936" s="19">
        <v>19958.26</v>
      </c>
      <c r="AC1936" s="19">
        <v>18445.81</v>
      </c>
      <c r="AD1936" s="16">
        <v>526</v>
      </c>
      <c r="AE1936" s="20">
        <v>560.485</v>
      </c>
      <c r="AF1936" s="19">
        <v>59.2</v>
      </c>
      <c r="AG1936" s="16">
        <v>774712</v>
      </c>
      <c r="AH1936" s="19">
        <v>23771</v>
      </c>
      <c r="AI1936" s="16">
        <v>1189</v>
      </c>
      <c r="AJ1936" s="16">
        <v>692</v>
      </c>
      <c r="AK1936" s="16">
        <v>1625</v>
      </c>
      <c r="AL1936" s="16">
        <v>18</v>
      </c>
      <c r="AM1936" s="16">
        <v>4</v>
      </c>
      <c r="AN1936" s="16">
        <v>1005</v>
      </c>
      <c r="AO1936" s="16">
        <v>184</v>
      </c>
    </row>
    <row r="1937" hidden="1" spans="1:41">
      <c r="A1937">
        <v>3517406</v>
      </c>
      <c r="B1937" t="s">
        <v>1912</v>
      </c>
      <c r="C1937" t="s">
        <v>87</v>
      </c>
      <c r="D1937">
        <v>364</v>
      </c>
      <c r="E1937">
        <v>862</v>
      </c>
      <c r="F1937">
        <v>356</v>
      </c>
      <c r="G1937">
        <v>928</v>
      </c>
      <c r="H1937" s="16">
        <f t="shared" si="30"/>
        <v>40510</v>
      </c>
      <c r="I1937" s="16">
        <v>39293</v>
      </c>
      <c r="J1937" s="16">
        <v>1217</v>
      </c>
      <c r="K1937" s="16">
        <v>20293</v>
      </c>
      <c r="L1937" s="16">
        <v>20217</v>
      </c>
      <c r="M1937" s="16">
        <v>2406</v>
      </c>
      <c r="N1937" s="16">
        <v>2538</v>
      </c>
      <c r="O1937" s="16">
        <v>2735</v>
      </c>
      <c r="P1937" s="16">
        <v>1782</v>
      </c>
      <c r="Q1937" s="16">
        <v>4155</v>
      </c>
      <c r="R1937" s="16">
        <v>3121</v>
      </c>
      <c r="S1937" s="16">
        <v>6602</v>
      </c>
      <c r="T1937" s="16">
        <v>5939</v>
      </c>
      <c r="U1937" s="16">
        <v>5020</v>
      </c>
      <c r="V1937" s="16">
        <v>6212</v>
      </c>
      <c r="W1937" s="19">
        <v>0.57</v>
      </c>
      <c r="X1937" s="16">
        <v>36200</v>
      </c>
      <c r="Y1937" s="16">
        <v>14249</v>
      </c>
      <c r="Z1937" s="16">
        <v>13766</v>
      </c>
      <c r="AA1937" s="16">
        <v>483</v>
      </c>
      <c r="AB1937" s="19">
        <v>26632.94</v>
      </c>
      <c r="AC1937" s="19">
        <v>20182.65</v>
      </c>
      <c r="AD1937" s="16">
        <v>397</v>
      </c>
      <c r="AE1937" s="20">
        <v>1258.465</v>
      </c>
      <c r="AF1937" s="19">
        <v>32.2</v>
      </c>
      <c r="AG1937" s="16">
        <v>1712525</v>
      </c>
      <c r="AH1937" s="19">
        <v>43014</v>
      </c>
      <c r="AI1937" s="16">
        <v>1678</v>
      </c>
      <c r="AJ1937" s="16">
        <v>689</v>
      </c>
      <c r="AK1937" s="16">
        <v>2437</v>
      </c>
      <c r="AL1937" s="16">
        <v>1912</v>
      </c>
      <c r="AM1937" s="16">
        <v>7</v>
      </c>
      <c r="AN1937" s="16">
        <v>1553</v>
      </c>
      <c r="AO1937" s="16">
        <v>125</v>
      </c>
    </row>
    <row r="1938" hidden="1" spans="1:41">
      <c r="A1938">
        <v>4108908</v>
      </c>
      <c r="B1938" t="s">
        <v>1913</v>
      </c>
      <c r="C1938" t="s">
        <v>55</v>
      </c>
      <c r="D1938">
        <v>297</v>
      </c>
      <c r="E1938">
        <v>356</v>
      </c>
      <c r="F1938">
        <v>265</v>
      </c>
      <c r="G1938">
        <v>328</v>
      </c>
      <c r="H1938" s="16">
        <f t="shared" si="30"/>
        <v>6618</v>
      </c>
      <c r="I1938" s="16">
        <v>5434</v>
      </c>
      <c r="J1938" s="16">
        <v>1184</v>
      </c>
      <c r="K1938" s="16">
        <v>3333</v>
      </c>
      <c r="L1938" s="16">
        <v>3285</v>
      </c>
      <c r="M1938" s="16">
        <v>445</v>
      </c>
      <c r="N1938" s="16">
        <v>431</v>
      </c>
      <c r="O1938" s="16">
        <v>465</v>
      </c>
      <c r="P1938" s="16">
        <v>340</v>
      </c>
      <c r="Q1938" s="16">
        <v>737</v>
      </c>
      <c r="R1938" s="16">
        <v>489</v>
      </c>
      <c r="S1938" s="16">
        <v>954</v>
      </c>
      <c r="T1938" s="16">
        <v>932</v>
      </c>
      <c r="U1938" s="16">
        <v>779</v>
      </c>
      <c r="V1938" s="16">
        <v>1046</v>
      </c>
      <c r="W1938" s="19">
        <v>0.43</v>
      </c>
      <c r="X1938" s="16">
        <v>5395</v>
      </c>
      <c r="Y1938" s="16">
        <v>2271</v>
      </c>
      <c r="Z1938" s="16">
        <v>1923</v>
      </c>
      <c r="AA1938" s="16">
        <v>348</v>
      </c>
      <c r="AB1938" s="19">
        <v>21610.16</v>
      </c>
      <c r="AC1938" s="19">
        <v>13874.31</v>
      </c>
      <c r="AD1938" s="16">
        <v>443</v>
      </c>
      <c r="AE1938" s="20">
        <v>493.94</v>
      </c>
      <c r="AF1938" s="19">
        <v>13.4</v>
      </c>
      <c r="AG1938" s="16">
        <v>179921</v>
      </c>
      <c r="AH1938" s="19">
        <v>27549</v>
      </c>
      <c r="AI1938" s="16">
        <v>169</v>
      </c>
      <c r="AJ1938" s="16">
        <v>49</v>
      </c>
      <c r="AK1938" s="16">
        <v>200</v>
      </c>
      <c r="AL1938" s="16">
        <v>28</v>
      </c>
      <c r="AM1938" s="16">
        <v>1</v>
      </c>
      <c r="AN1938" s="16">
        <v>149</v>
      </c>
      <c r="AO1938" s="16">
        <v>20</v>
      </c>
    </row>
    <row r="1939" hidden="1" spans="1:41">
      <c r="A1939">
        <v>2304954</v>
      </c>
      <c r="B1939" t="s">
        <v>1914</v>
      </c>
      <c r="C1939" t="s">
        <v>50</v>
      </c>
      <c r="D1939">
        <v>295</v>
      </c>
      <c r="E1939">
        <v>355</v>
      </c>
      <c r="F1939">
        <v>289</v>
      </c>
      <c r="G1939">
        <v>320</v>
      </c>
      <c r="H1939" s="16">
        <f t="shared" si="30"/>
        <v>26567</v>
      </c>
      <c r="I1939" s="16">
        <v>20066</v>
      </c>
      <c r="J1939" s="16">
        <v>6501</v>
      </c>
      <c r="K1939" s="16">
        <v>13431</v>
      </c>
      <c r="L1939" s="16">
        <v>13136</v>
      </c>
      <c r="M1939" s="16">
        <v>2061</v>
      </c>
      <c r="N1939" s="16">
        <v>2279</v>
      </c>
      <c r="O1939" s="16">
        <v>2503</v>
      </c>
      <c r="P1939" s="16">
        <v>1593</v>
      </c>
      <c r="Q1939" s="16">
        <v>3460</v>
      </c>
      <c r="R1939" s="16">
        <v>2306</v>
      </c>
      <c r="S1939" s="16">
        <v>4254</v>
      </c>
      <c r="T1939" s="16">
        <v>3078</v>
      </c>
      <c r="U1939" s="16">
        <v>2333</v>
      </c>
      <c r="V1939" s="16">
        <v>2700</v>
      </c>
      <c r="W1939" s="19">
        <v>0.91</v>
      </c>
      <c r="X1939" s="16">
        <v>19534</v>
      </c>
      <c r="Y1939" s="16">
        <v>8029</v>
      </c>
      <c r="Z1939" s="16">
        <v>6005</v>
      </c>
      <c r="AA1939" s="16">
        <v>2024</v>
      </c>
      <c r="AB1939" s="19">
        <v>11139.66</v>
      </c>
      <c r="AC1939" s="19">
        <v>4765.82</v>
      </c>
      <c r="AD1939" s="16">
        <v>37</v>
      </c>
      <c r="AE1939" s="20">
        <v>267.128</v>
      </c>
      <c r="AF1939" s="19">
        <v>99.5</v>
      </c>
      <c r="AG1939" s="16">
        <v>160999</v>
      </c>
      <c r="AH1939" s="19">
        <v>6230</v>
      </c>
      <c r="AI1939" s="16">
        <v>404</v>
      </c>
      <c r="AJ1939" s="16">
        <v>143</v>
      </c>
      <c r="AK1939" s="16">
        <v>333</v>
      </c>
      <c r="AL1939" s="16">
        <v>24</v>
      </c>
      <c r="AM1939" s="16">
        <v>2</v>
      </c>
      <c r="AN1939" s="16">
        <v>398</v>
      </c>
      <c r="AO1939" s="16">
        <v>6</v>
      </c>
    </row>
    <row r="1940" hidden="1" spans="1:41">
      <c r="A1940">
        <v>1301654</v>
      </c>
      <c r="B1940" t="s">
        <v>1915</v>
      </c>
      <c r="C1940" t="s">
        <v>226</v>
      </c>
      <c r="D1940">
        <v>290</v>
      </c>
      <c r="E1940">
        <v>329</v>
      </c>
      <c r="F1940">
        <v>251</v>
      </c>
      <c r="G1940">
        <v>297</v>
      </c>
      <c r="H1940" s="16">
        <f t="shared" si="30"/>
        <v>16586</v>
      </c>
      <c r="I1940" s="16">
        <v>10230</v>
      </c>
      <c r="J1940" s="16">
        <v>6356</v>
      </c>
      <c r="K1940" s="16">
        <v>8650</v>
      </c>
      <c r="L1940" s="16">
        <v>7936</v>
      </c>
      <c r="M1940" s="16">
        <v>1941</v>
      </c>
      <c r="N1940" s="16">
        <v>2197</v>
      </c>
      <c r="O1940" s="16">
        <v>2220</v>
      </c>
      <c r="P1940" s="16">
        <v>1237</v>
      </c>
      <c r="Q1940" s="16">
        <v>2413</v>
      </c>
      <c r="R1940" s="16">
        <v>1224</v>
      </c>
      <c r="S1940" s="16">
        <v>2016</v>
      </c>
      <c r="T1940" s="16">
        <v>1559</v>
      </c>
      <c r="U1940" s="16">
        <v>886</v>
      </c>
      <c r="V1940" s="16">
        <v>893</v>
      </c>
      <c r="W1940" s="19">
        <v>1.55</v>
      </c>
      <c r="X1940" s="16">
        <v>10512</v>
      </c>
      <c r="Y1940" s="16">
        <v>3823</v>
      </c>
      <c r="Z1940" s="16">
        <v>2325</v>
      </c>
      <c r="AA1940" s="16">
        <v>1498</v>
      </c>
      <c r="AB1940" s="19">
        <v>10876.69</v>
      </c>
      <c r="AC1940" s="19">
        <v>3373.62</v>
      </c>
      <c r="AD1940" s="16">
        <v>1476</v>
      </c>
      <c r="AE1940" s="20">
        <v>7583.72</v>
      </c>
      <c r="AF1940" s="19">
        <v>2.2</v>
      </c>
      <c r="AG1940" s="16">
        <v>106539</v>
      </c>
      <c r="AH1940" s="19">
        <v>6732</v>
      </c>
      <c r="AI1940" s="16">
        <v>138</v>
      </c>
      <c r="AJ1940" s="16">
        <v>20</v>
      </c>
      <c r="AK1940" s="16">
        <v>99</v>
      </c>
      <c r="AL1940" s="16">
        <v>1</v>
      </c>
      <c r="AM1940" s="16">
        <v>1</v>
      </c>
      <c r="AN1940" s="16">
        <v>132</v>
      </c>
      <c r="AO1940" s="16">
        <v>6</v>
      </c>
    </row>
    <row r="1941" hidden="1" spans="1:41">
      <c r="A1941">
        <v>1100106</v>
      </c>
      <c r="B1941" t="s">
        <v>1916</v>
      </c>
      <c r="C1941" t="s">
        <v>188</v>
      </c>
      <c r="D1941">
        <v>381</v>
      </c>
      <c r="E1941">
        <v>702</v>
      </c>
      <c r="F1941">
        <v>333</v>
      </c>
      <c r="G1941">
        <v>659</v>
      </c>
      <c r="H1941" s="16">
        <f t="shared" si="30"/>
        <v>47834</v>
      </c>
      <c r="I1941" s="16">
        <v>41542</v>
      </c>
      <c r="J1941" s="16">
        <v>6292</v>
      </c>
      <c r="K1941" s="16">
        <v>24058</v>
      </c>
      <c r="L1941" s="16">
        <v>23776</v>
      </c>
      <c r="M1941" s="16">
        <v>4300</v>
      </c>
      <c r="N1941" s="16">
        <v>4545</v>
      </c>
      <c r="O1941" s="16">
        <v>4524</v>
      </c>
      <c r="P1941" s="16">
        <v>2945</v>
      </c>
      <c r="Q1941" s="16">
        <v>5509</v>
      </c>
      <c r="R1941" s="16">
        <v>4004</v>
      </c>
      <c r="S1941" s="16">
        <v>7876</v>
      </c>
      <c r="T1941" s="16">
        <v>5798</v>
      </c>
      <c r="U1941" s="16">
        <v>4020</v>
      </c>
      <c r="V1941" s="16">
        <v>4313</v>
      </c>
      <c r="W1941" s="19">
        <v>0.83</v>
      </c>
      <c r="X1941" s="16">
        <v>39548</v>
      </c>
      <c r="Y1941" s="16">
        <v>14066</v>
      </c>
      <c r="Z1941" s="16">
        <v>12672</v>
      </c>
      <c r="AA1941" s="16">
        <v>1394</v>
      </c>
      <c r="AB1941" s="19">
        <v>16517.2</v>
      </c>
      <c r="AC1941" s="19">
        <v>5250.88</v>
      </c>
      <c r="AD1941" s="16">
        <v>273</v>
      </c>
      <c r="AE1941" s="20">
        <v>24855.724</v>
      </c>
      <c r="AF1941" s="19">
        <v>1.9</v>
      </c>
      <c r="AG1941" s="16">
        <v>686025</v>
      </c>
      <c r="AH1941" s="19">
        <v>14711</v>
      </c>
      <c r="AI1941" s="16">
        <v>1961</v>
      </c>
      <c r="AJ1941" s="16">
        <v>381</v>
      </c>
      <c r="AK1941" s="16">
        <v>1379</v>
      </c>
      <c r="AL1941" s="16">
        <v>22</v>
      </c>
      <c r="AM1941" s="16">
        <v>4</v>
      </c>
      <c r="AN1941" s="16">
        <v>1531</v>
      </c>
      <c r="AO1941" s="16">
        <v>430</v>
      </c>
    </row>
    <row r="1942" hidden="1" spans="1:41">
      <c r="A1942">
        <v>2911659</v>
      </c>
      <c r="B1942" t="s">
        <v>1917</v>
      </c>
      <c r="C1942" t="s">
        <v>52</v>
      </c>
      <c r="D1942">
        <v>288</v>
      </c>
      <c r="E1942">
        <v>337</v>
      </c>
      <c r="F1942">
        <v>250</v>
      </c>
      <c r="G1942">
        <v>309</v>
      </c>
      <c r="H1942" s="16">
        <f t="shared" si="30"/>
        <v>7844</v>
      </c>
      <c r="I1942" s="16">
        <v>1669</v>
      </c>
      <c r="J1942" s="16">
        <v>6175</v>
      </c>
      <c r="K1942" s="16">
        <v>3966</v>
      </c>
      <c r="L1942" s="16">
        <v>3878</v>
      </c>
      <c r="M1942" s="16">
        <v>459</v>
      </c>
      <c r="N1942" s="16">
        <v>544</v>
      </c>
      <c r="O1942" s="16">
        <v>645</v>
      </c>
      <c r="P1942" s="16">
        <v>434</v>
      </c>
      <c r="Q1942" s="16">
        <v>905</v>
      </c>
      <c r="R1942" s="16">
        <v>547</v>
      </c>
      <c r="S1942" s="16">
        <v>1110</v>
      </c>
      <c r="T1942" s="16">
        <v>995</v>
      </c>
      <c r="U1942" s="16">
        <v>826</v>
      </c>
      <c r="V1942" s="16">
        <v>1379</v>
      </c>
      <c r="W1942" s="19">
        <v>-2.91</v>
      </c>
      <c r="X1942" s="16">
        <v>5480</v>
      </c>
      <c r="Y1942" s="16">
        <v>2344</v>
      </c>
      <c r="Z1942" s="16">
        <v>540</v>
      </c>
      <c r="AA1942" s="16">
        <v>1804</v>
      </c>
      <c r="AB1942" s="19">
        <v>13508.79</v>
      </c>
      <c r="AC1942" s="19">
        <v>10910.97</v>
      </c>
      <c r="AD1942" s="16">
        <v>410</v>
      </c>
      <c r="AE1942" s="20">
        <v>872.867</v>
      </c>
      <c r="AF1942" s="19">
        <v>9</v>
      </c>
      <c r="AG1942" s="16">
        <v>53526</v>
      </c>
      <c r="AH1942" s="19">
        <v>6079</v>
      </c>
      <c r="AI1942" s="16">
        <v>72</v>
      </c>
      <c r="AJ1942" s="16">
        <v>15</v>
      </c>
      <c r="AK1942" s="16">
        <v>111</v>
      </c>
      <c r="AL1942" s="16">
        <v>0</v>
      </c>
      <c r="AM1942" s="16">
        <v>1</v>
      </c>
      <c r="AN1942" s="16">
        <v>72</v>
      </c>
      <c r="AO1942" s="16">
        <v>0</v>
      </c>
    </row>
    <row r="1943" spans="1:41">
      <c r="A1943">
        <v>2404507</v>
      </c>
      <c r="B1943" t="s">
        <v>1918</v>
      </c>
      <c r="C1943" t="s">
        <v>73</v>
      </c>
      <c r="D1943">
        <v>289</v>
      </c>
      <c r="E1943">
        <v>404</v>
      </c>
      <c r="F1943">
        <v>252</v>
      </c>
      <c r="G1943">
        <v>372</v>
      </c>
      <c r="H1943" s="16">
        <f t="shared" si="30"/>
        <v>15645</v>
      </c>
      <c r="I1943" s="16">
        <v>5201</v>
      </c>
      <c r="J1943" s="16">
        <v>10444</v>
      </c>
      <c r="K1943" s="16">
        <v>7903</v>
      </c>
      <c r="L1943" s="16">
        <v>7742</v>
      </c>
      <c r="M1943" s="16">
        <v>1359</v>
      </c>
      <c r="N1943" s="16">
        <v>1422</v>
      </c>
      <c r="O1943" s="16">
        <v>1444</v>
      </c>
      <c r="P1943" s="16">
        <v>865</v>
      </c>
      <c r="Q1943" s="16">
        <v>1959</v>
      </c>
      <c r="R1943" s="16">
        <v>1386</v>
      </c>
      <c r="S1943" s="16">
        <v>2784</v>
      </c>
      <c r="T1943" s="16">
        <v>1897</v>
      </c>
      <c r="U1943" s="16">
        <v>1196</v>
      </c>
      <c r="V1943" s="16">
        <v>1333</v>
      </c>
      <c r="W1943" s="19">
        <v>2.21</v>
      </c>
      <c r="X1943" s="16">
        <v>11044</v>
      </c>
      <c r="Y1943" s="16">
        <v>4597</v>
      </c>
      <c r="Z1943" s="16">
        <v>1590</v>
      </c>
      <c r="AA1943" s="16">
        <v>3007</v>
      </c>
      <c r="AB1943" s="19">
        <v>19344.32</v>
      </c>
      <c r="AC1943" s="19">
        <v>7648.97</v>
      </c>
      <c r="AD1943" s="16">
        <v>145</v>
      </c>
      <c r="AE1943" s="20">
        <v>258.958</v>
      </c>
      <c r="AF1943" s="19">
        <v>60.4</v>
      </c>
      <c r="AG1943" s="16">
        <v>1246195</v>
      </c>
      <c r="AH1943" s="19">
        <v>85163</v>
      </c>
      <c r="AI1943" s="16">
        <v>480</v>
      </c>
      <c r="AJ1943" s="16">
        <v>164</v>
      </c>
      <c r="AK1943" s="16">
        <v>475</v>
      </c>
      <c r="AL1943" s="16">
        <v>15</v>
      </c>
      <c r="AM1943" s="16">
        <v>2</v>
      </c>
      <c r="AN1943" s="16">
        <v>460</v>
      </c>
      <c r="AO1943" s="16">
        <v>20</v>
      </c>
    </row>
    <row r="1944" hidden="1" spans="1:41">
      <c r="A1944">
        <v>4108957</v>
      </c>
      <c r="B1944" t="s">
        <v>1919</v>
      </c>
      <c r="C1944" t="s">
        <v>55</v>
      </c>
      <c r="D1944">
        <v>302</v>
      </c>
      <c r="E1944">
        <v>406</v>
      </c>
      <c r="F1944">
        <v>269</v>
      </c>
      <c r="G1944">
        <v>516</v>
      </c>
      <c r="H1944" s="16">
        <f t="shared" si="30"/>
        <v>8684</v>
      </c>
      <c r="I1944" s="16">
        <v>2704</v>
      </c>
      <c r="J1944" s="16">
        <v>5980</v>
      </c>
      <c r="K1944" s="16">
        <v>4427</v>
      </c>
      <c r="L1944" s="16">
        <v>4257</v>
      </c>
      <c r="M1944" s="16">
        <v>598</v>
      </c>
      <c r="N1944" s="16">
        <v>598</v>
      </c>
      <c r="O1944" s="16">
        <v>743</v>
      </c>
      <c r="P1944" s="16">
        <v>478</v>
      </c>
      <c r="Q1944" s="16">
        <v>1006</v>
      </c>
      <c r="R1944" s="16">
        <v>654</v>
      </c>
      <c r="S1944" s="16">
        <v>1259</v>
      </c>
      <c r="T1944" s="16">
        <v>1224</v>
      </c>
      <c r="U1944" s="16">
        <v>974</v>
      </c>
      <c r="V1944" s="16">
        <v>1150</v>
      </c>
      <c r="W1944" s="19">
        <v>0.77</v>
      </c>
      <c r="X1944" s="16">
        <v>7501</v>
      </c>
      <c r="Y1944" s="16">
        <v>2870</v>
      </c>
      <c r="Z1944" s="16">
        <v>894</v>
      </c>
      <c r="AA1944" s="16">
        <v>1976</v>
      </c>
      <c r="AB1944" s="19">
        <v>19145.75</v>
      </c>
      <c r="AC1944" s="19">
        <v>13003.8</v>
      </c>
      <c r="AD1944" s="16">
        <v>156</v>
      </c>
      <c r="AE1944" s="20">
        <v>244.795</v>
      </c>
      <c r="AF1944" s="19">
        <v>35.5</v>
      </c>
      <c r="AG1944" s="16">
        <v>185233</v>
      </c>
      <c r="AH1944" s="19">
        <v>21833</v>
      </c>
      <c r="AI1944" s="16">
        <v>120</v>
      </c>
      <c r="AJ1944" s="16">
        <v>69</v>
      </c>
      <c r="AK1944" s="16">
        <v>230</v>
      </c>
      <c r="AL1944" s="16">
        <v>2</v>
      </c>
      <c r="AM1944" s="16">
        <v>0</v>
      </c>
      <c r="AN1944" s="16">
        <v>111</v>
      </c>
      <c r="AO1944" s="16">
        <v>9</v>
      </c>
    </row>
    <row r="1945" hidden="1" spans="1:41">
      <c r="A1945">
        <v>2911709</v>
      </c>
      <c r="B1945" t="s">
        <v>1920</v>
      </c>
      <c r="C1945" t="s">
        <v>52</v>
      </c>
      <c r="D1945">
        <v>376</v>
      </c>
      <c r="E1945">
        <v>933</v>
      </c>
      <c r="F1945">
        <v>383</v>
      </c>
      <c r="G1945">
        <v>994</v>
      </c>
      <c r="H1945" s="16">
        <f t="shared" si="30"/>
        <v>87263</v>
      </c>
      <c r="I1945" s="16">
        <v>70391</v>
      </c>
      <c r="J1945" s="16">
        <v>16872</v>
      </c>
      <c r="K1945" s="16">
        <v>42776</v>
      </c>
      <c r="L1945" s="16">
        <v>44487</v>
      </c>
      <c r="M1945" s="16">
        <v>5720</v>
      </c>
      <c r="N1945" s="16">
        <v>6035</v>
      </c>
      <c r="O1945" s="16">
        <v>6301</v>
      </c>
      <c r="P1945" s="16">
        <v>4385</v>
      </c>
      <c r="Q1945" s="16">
        <v>10201</v>
      </c>
      <c r="R1945" s="16">
        <v>6727</v>
      </c>
      <c r="S1945" s="16">
        <v>15350</v>
      </c>
      <c r="T1945" s="16">
        <v>12874</v>
      </c>
      <c r="U1945" s="16">
        <v>8881</v>
      </c>
      <c r="V1945" s="16">
        <v>10789</v>
      </c>
      <c r="W1945" s="19">
        <v>0.54</v>
      </c>
      <c r="X1945" s="16">
        <v>71773</v>
      </c>
      <c r="Y1945" s="16">
        <v>27831</v>
      </c>
      <c r="Z1945" s="16">
        <v>22485</v>
      </c>
      <c r="AA1945" s="16">
        <v>5346</v>
      </c>
      <c r="AB1945" s="19">
        <v>19452.19</v>
      </c>
      <c r="AC1945" s="19">
        <v>6875.42</v>
      </c>
      <c r="AD1945" s="16">
        <v>482</v>
      </c>
      <c r="AE1945" s="20">
        <v>1272.367</v>
      </c>
      <c r="AF1945" s="19">
        <v>68.6</v>
      </c>
      <c r="AG1945" s="16">
        <v>1146418</v>
      </c>
      <c r="AH1945" s="19">
        <v>13362</v>
      </c>
      <c r="AI1945" s="16">
        <v>3416</v>
      </c>
      <c r="AJ1945" s="16">
        <v>1193</v>
      </c>
      <c r="AK1945" s="16">
        <v>3087</v>
      </c>
      <c r="AL1945" s="16">
        <v>37</v>
      </c>
      <c r="AM1945" s="16">
        <v>7</v>
      </c>
      <c r="AN1945" s="16">
        <v>3139</v>
      </c>
      <c r="AO1945" s="16">
        <v>277</v>
      </c>
    </row>
    <row r="1946" hidden="1" spans="1:41">
      <c r="A1946">
        <v>3128006</v>
      </c>
      <c r="B1946" t="s">
        <v>1921</v>
      </c>
      <c r="C1946" t="s">
        <v>44</v>
      </c>
      <c r="D1946">
        <v>362</v>
      </c>
      <c r="E1946">
        <v>739</v>
      </c>
      <c r="F1946">
        <v>331</v>
      </c>
      <c r="G1946">
        <v>736</v>
      </c>
      <c r="H1946" s="16">
        <f t="shared" si="30"/>
        <v>34284</v>
      </c>
      <c r="I1946" s="16">
        <v>27112</v>
      </c>
      <c r="J1946" s="16">
        <v>7172</v>
      </c>
      <c r="K1946" s="16">
        <v>16840</v>
      </c>
      <c r="L1946" s="16">
        <v>17444</v>
      </c>
      <c r="M1946" s="16">
        <v>2053</v>
      </c>
      <c r="N1946" s="16">
        <v>2573</v>
      </c>
      <c r="O1946" s="16">
        <v>2935</v>
      </c>
      <c r="P1946" s="16">
        <v>1945</v>
      </c>
      <c r="Q1946" s="16">
        <v>3804</v>
      </c>
      <c r="R1946" s="16">
        <v>2572</v>
      </c>
      <c r="S1946" s="16">
        <v>5449</v>
      </c>
      <c r="T1946" s="16">
        <v>4376</v>
      </c>
      <c r="U1946" s="16">
        <v>3655</v>
      </c>
      <c r="V1946" s="16">
        <v>4922</v>
      </c>
      <c r="W1946" s="19">
        <v>0.69</v>
      </c>
      <c r="X1946" s="16">
        <v>28817</v>
      </c>
      <c r="Y1946" s="16">
        <v>11292</v>
      </c>
      <c r="Z1946" s="16">
        <v>9038</v>
      </c>
      <c r="AA1946" s="16">
        <v>2254</v>
      </c>
      <c r="AB1946" s="19">
        <v>17409.59</v>
      </c>
      <c r="AC1946" s="19">
        <v>8377.98</v>
      </c>
      <c r="AD1946" s="16">
        <v>158</v>
      </c>
      <c r="AE1946" s="20">
        <v>1075.124</v>
      </c>
      <c r="AF1946" s="19">
        <v>31.9</v>
      </c>
      <c r="AG1946" s="16">
        <v>588349</v>
      </c>
      <c r="AH1946" s="19">
        <v>17530</v>
      </c>
      <c r="AI1946" s="16">
        <v>942</v>
      </c>
      <c r="AJ1946" s="16">
        <v>384</v>
      </c>
      <c r="AK1946" s="16">
        <v>1338</v>
      </c>
      <c r="AL1946" s="16">
        <v>18</v>
      </c>
      <c r="AM1946" s="16">
        <v>4</v>
      </c>
      <c r="AN1946" s="16">
        <v>883</v>
      </c>
      <c r="AO1946" s="16">
        <v>59</v>
      </c>
    </row>
    <row r="1947" hidden="1" spans="1:41">
      <c r="A1947">
        <v>3128105</v>
      </c>
      <c r="B1947" t="s">
        <v>1922</v>
      </c>
      <c r="C1947" t="s">
        <v>44</v>
      </c>
      <c r="D1947">
        <v>305</v>
      </c>
      <c r="E1947">
        <v>426</v>
      </c>
      <c r="F1947">
        <v>268</v>
      </c>
      <c r="G1947">
        <v>401</v>
      </c>
      <c r="H1947" s="16">
        <f t="shared" si="30"/>
        <v>14480</v>
      </c>
      <c r="I1947" s="16">
        <v>6978</v>
      </c>
      <c r="J1947" s="16">
        <v>7502</v>
      </c>
      <c r="K1947" s="16">
        <v>7677</v>
      </c>
      <c r="L1947" s="16">
        <v>6803</v>
      </c>
      <c r="M1947" s="16">
        <v>838</v>
      </c>
      <c r="N1947" s="16">
        <v>972</v>
      </c>
      <c r="O1947" s="16">
        <v>1044</v>
      </c>
      <c r="P1947" s="16">
        <v>651</v>
      </c>
      <c r="Q1947" s="16">
        <v>1458</v>
      </c>
      <c r="R1947" s="16">
        <v>1006</v>
      </c>
      <c r="S1947" s="16">
        <v>2367</v>
      </c>
      <c r="T1947" s="16">
        <v>2060</v>
      </c>
      <c r="U1947" s="16">
        <v>1853</v>
      </c>
      <c r="V1947" s="16">
        <v>2231</v>
      </c>
      <c r="W1947" s="19">
        <v>0.16</v>
      </c>
      <c r="X1947" s="16">
        <v>12586</v>
      </c>
      <c r="Y1947" s="16">
        <v>5051</v>
      </c>
      <c r="Z1947" s="16">
        <v>2412</v>
      </c>
      <c r="AA1947" s="16">
        <v>2639</v>
      </c>
      <c r="AB1947" s="19">
        <v>19397.12</v>
      </c>
      <c r="AC1947" s="19">
        <v>12059.49</v>
      </c>
      <c r="AD1947" s="16">
        <v>230</v>
      </c>
      <c r="AE1947" s="20">
        <v>934.345</v>
      </c>
      <c r="AF1947" s="19">
        <v>15.5</v>
      </c>
      <c r="AG1947" s="16">
        <v>198134</v>
      </c>
      <c r="AH1947" s="19">
        <v>13753</v>
      </c>
      <c r="AI1947" s="16">
        <v>394</v>
      </c>
      <c r="AJ1947" s="16">
        <v>283</v>
      </c>
      <c r="AK1947" s="16">
        <v>556</v>
      </c>
      <c r="AL1947" s="16">
        <v>23</v>
      </c>
      <c r="AM1947" s="16">
        <v>2</v>
      </c>
      <c r="AN1947" s="16">
        <v>363</v>
      </c>
      <c r="AO1947" s="16">
        <v>31</v>
      </c>
    </row>
    <row r="1948" hidden="1" spans="1:41">
      <c r="A1948">
        <v>3517505</v>
      </c>
      <c r="B1948" t="s">
        <v>1923</v>
      </c>
      <c r="C1948" t="s">
        <v>87</v>
      </c>
      <c r="D1948">
        <v>317</v>
      </c>
      <c r="E1948">
        <v>620</v>
      </c>
      <c r="F1948">
        <v>284</v>
      </c>
      <c r="G1948">
        <v>683</v>
      </c>
      <c r="H1948" s="16">
        <f t="shared" si="30"/>
        <v>20932</v>
      </c>
      <c r="I1948" s="16">
        <v>18884</v>
      </c>
      <c r="J1948" s="16">
        <v>2048</v>
      </c>
      <c r="K1948" s="16">
        <v>10701</v>
      </c>
      <c r="L1948" s="16">
        <v>10231</v>
      </c>
      <c r="M1948" s="16">
        <v>1144</v>
      </c>
      <c r="N1948" s="16">
        <v>1190</v>
      </c>
      <c r="O1948" s="16">
        <v>1300</v>
      </c>
      <c r="P1948" s="16">
        <v>866</v>
      </c>
      <c r="Q1948" s="16">
        <v>2346</v>
      </c>
      <c r="R1948" s="16">
        <v>1549</v>
      </c>
      <c r="S1948" s="16">
        <v>3446</v>
      </c>
      <c r="T1948" s="16">
        <v>3194</v>
      </c>
      <c r="U1948" s="16">
        <v>2530</v>
      </c>
      <c r="V1948" s="16">
        <v>3367</v>
      </c>
      <c r="W1948" s="19">
        <v>1.44</v>
      </c>
      <c r="X1948" s="16">
        <v>18485</v>
      </c>
      <c r="Y1948" s="16">
        <v>7385</v>
      </c>
      <c r="Z1948" s="16">
        <v>6633</v>
      </c>
      <c r="AA1948" s="16">
        <v>752</v>
      </c>
      <c r="AB1948" s="19">
        <v>25137.01</v>
      </c>
      <c r="AC1948" s="19">
        <v>20846.5</v>
      </c>
      <c r="AD1948" s="16">
        <v>405</v>
      </c>
      <c r="AE1948" s="20">
        <v>325.126</v>
      </c>
      <c r="AF1948" s="19">
        <v>64.4</v>
      </c>
      <c r="AG1948" s="16">
        <v>437716</v>
      </c>
      <c r="AH1948" s="19">
        <v>21845</v>
      </c>
      <c r="AI1948" s="16">
        <v>633</v>
      </c>
      <c r="AJ1948" s="16">
        <v>485</v>
      </c>
      <c r="AK1948" s="16">
        <v>1103</v>
      </c>
      <c r="AL1948" s="16">
        <v>1032</v>
      </c>
      <c r="AM1948" s="16">
        <v>5</v>
      </c>
      <c r="AN1948" s="16">
        <v>547</v>
      </c>
      <c r="AO1948" s="16">
        <v>86</v>
      </c>
    </row>
    <row r="1949" hidden="1" spans="1:41">
      <c r="A1949">
        <v>3517604</v>
      </c>
      <c r="B1949" t="s">
        <v>1924</v>
      </c>
      <c r="C1949" t="s">
        <v>87</v>
      </c>
      <c r="D1949">
        <v>315</v>
      </c>
      <c r="E1949">
        <v>410</v>
      </c>
      <c r="F1949">
        <v>283</v>
      </c>
      <c r="G1949">
        <v>393</v>
      </c>
      <c r="H1949" s="16">
        <f t="shared" si="30"/>
        <v>17517</v>
      </c>
      <c r="I1949" s="16">
        <v>7835</v>
      </c>
      <c r="J1949" s="16">
        <v>9682</v>
      </c>
      <c r="K1949" s="16">
        <v>9012</v>
      </c>
      <c r="L1949" s="16">
        <v>8505</v>
      </c>
      <c r="M1949" s="16">
        <v>1154</v>
      </c>
      <c r="N1949" s="16">
        <v>1408</v>
      </c>
      <c r="O1949" s="16">
        <v>1576</v>
      </c>
      <c r="P1949" s="16">
        <v>1033</v>
      </c>
      <c r="Q1949" s="16">
        <v>1701</v>
      </c>
      <c r="R1949" s="16">
        <v>1054</v>
      </c>
      <c r="S1949" s="16">
        <v>2484</v>
      </c>
      <c r="T1949" s="16">
        <v>2434</v>
      </c>
      <c r="U1949" s="16">
        <v>1889</v>
      </c>
      <c r="V1949" s="16">
        <v>2784</v>
      </c>
      <c r="W1949" s="19">
        <v>-0.68</v>
      </c>
      <c r="X1949" s="16">
        <v>14554</v>
      </c>
      <c r="Y1949" s="16">
        <v>5876</v>
      </c>
      <c r="Z1949" s="16">
        <v>2628</v>
      </c>
      <c r="AA1949" s="16">
        <v>3248</v>
      </c>
      <c r="AB1949" s="19">
        <v>16944.8</v>
      </c>
      <c r="AC1949" s="19">
        <v>10436</v>
      </c>
      <c r="AD1949" s="16">
        <v>206</v>
      </c>
      <c r="AE1949" s="20">
        <v>408.292</v>
      </c>
      <c r="AF1949" s="19">
        <v>42.9</v>
      </c>
      <c r="AG1949" s="16">
        <v>652564</v>
      </c>
      <c r="AH1949" s="19">
        <v>36499</v>
      </c>
      <c r="AI1949" s="16">
        <v>535</v>
      </c>
      <c r="AJ1949" s="16">
        <v>147</v>
      </c>
      <c r="AK1949" s="16">
        <v>557</v>
      </c>
      <c r="AL1949" s="16">
        <v>3227</v>
      </c>
      <c r="AM1949" s="16">
        <v>3</v>
      </c>
      <c r="AN1949" s="16">
        <v>502</v>
      </c>
      <c r="AO1949" s="16">
        <v>33</v>
      </c>
    </row>
    <row r="1950" hidden="1" spans="1:41">
      <c r="A1950">
        <v>3301850</v>
      </c>
      <c r="B1950" t="s">
        <v>1925</v>
      </c>
      <c r="C1950" t="s">
        <v>295</v>
      </c>
      <c r="D1950">
        <v>314</v>
      </c>
      <c r="E1950">
        <v>533</v>
      </c>
      <c r="F1950">
        <v>295</v>
      </c>
      <c r="G1950">
        <v>546</v>
      </c>
      <c r="H1950" s="16">
        <f t="shared" si="30"/>
        <v>58733</v>
      </c>
      <c r="I1950" s="16">
        <v>57278</v>
      </c>
      <c r="J1950" s="16">
        <v>1455</v>
      </c>
      <c r="K1950" s="16">
        <v>29271</v>
      </c>
      <c r="L1950" s="16">
        <v>29462</v>
      </c>
      <c r="M1950" s="16">
        <v>4024</v>
      </c>
      <c r="N1950" s="16">
        <v>4448</v>
      </c>
      <c r="O1950" s="16">
        <v>4636</v>
      </c>
      <c r="P1950" s="16">
        <v>3120</v>
      </c>
      <c r="Q1950" s="16">
        <v>6965</v>
      </c>
      <c r="R1950" s="16">
        <v>4434</v>
      </c>
      <c r="S1950" s="16">
        <v>9049</v>
      </c>
      <c r="T1950" s="16">
        <v>8187</v>
      </c>
      <c r="U1950" s="16">
        <v>6350</v>
      </c>
      <c r="V1950" s="16">
        <v>7520</v>
      </c>
      <c r="W1950" s="19">
        <v>1.42</v>
      </c>
      <c r="X1950" s="16">
        <v>50541</v>
      </c>
      <c r="Y1950" s="16">
        <v>19687</v>
      </c>
      <c r="Z1950" s="16">
        <v>19188</v>
      </c>
      <c r="AA1950" s="16">
        <v>499</v>
      </c>
      <c r="AB1950" s="19">
        <v>18977.94</v>
      </c>
      <c r="AC1950" s="19">
        <v>23654.14</v>
      </c>
      <c r="AD1950" s="16">
        <v>47</v>
      </c>
      <c r="AE1950" s="20">
        <v>358.002</v>
      </c>
      <c r="AF1950" s="19">
        <v>164.1</v>
      </c>
      <c r="AG1950" s="16">
        <v>826191</v>
      </c>
      <c r="AH1950" s="19">
        <v>14619</v>
      </c>
      <c r="AI1950" s="16">
        <v>1573</v>
      </c>
      <c r="AJ1950" s="16">
        <v>1044</v>
      </c>
      <c r="AK1950" s="16">
        <v>3108</v>
      </c>
      <c r="AL1950" s="16">
        <v>27</v>
      </c>
      <c r="AM1950" s="16">
        <v>3</v>
      </c>
      <c r="AN1950" s="16">
        <v>1441</v>
      </c>
      <c r="AO1950" s="16">
        <v>132</v>
      </c>
    </row>
    <row r="1951" hidden="1" spans="1:41">
      <c r="A1951">
        <v>4109005</v>
      </c>
      <c r="B1951" t="s">
        <v>1926</v>
      </c>
      <c r="C1951" t="s">
        <v>55</v>
      </c>
      <c r="D1951">
        <v>294</v>
      </c>
      <c r="E1951">
        <v>364</v>
      </c>
      <c r="F1951">
        <v>256</v>
      </c>
      <c r="G1951">
        <v>341</v>
      </c>
      <c r="H1951" s="16">
        <f t="shared" si="30"/>
        <v>3925</v>
      </c>
      <c r="I1951" s="16">
        <v>3023</v>
      </c>
      <c r="J1951" s="16">
        <v>902</v>
      </c>
      <c r="K1951" s="16">
        <v>1960</v>
      </c>
      <c r="L1951" s="16">
        <v>1965</v>
      </c>
      <c r="M1951" s="16">
        <v>262</v>
      </c>
      <c r="N1951" s="16">
        <v>230</v>
      </c>
      <c r="O1951" s="16">
        <v>303</v>
      </c>
      <c r="P1951" s="16">
        <v>204</v>
      </c>
      <c r="Q1951" s="16">
        <v>435</v>
      </c>
      <c r="R1951" s="16">
        <v>260</v>
      </c>
      <c r="S1951" s="16">
        <v>544</v>
      </c>
      <c r="T1951" s="16">
        <v>589</v>
      </c>
      <c r="U1951" s="16">
        <v>485</v>
      </c>
      <c r="V1951" s="16">
        <v>613</v>
      </c>
      <c r="W1951" s="19">
        <v>-0.22</v>
      </c>
      <c r="X1951" s="16">
        <v>3277</v>
      </c>
      <c r="Y1951" s="16">
        <v>1420</v>
      </c>
      <c r="Z1951" s="16">
        <v>1097</v>
      </c>
      <c r="AA1951" s="16">
        <v>323</v>
      </c>
      <c r="AB1951" s="19">
        <v>18893.53</v>
      </c>
      <c r="AC1951" s="19">
        <v>18494.7</v>
      </c>
      <c r="AD1951" s="16">
        <v>226</v>
      </c>
      <c r="AE1951" s="20">
        <v>189.1</v>
      </c>
      <c r="AF1951" s="19">
        <v>20.8</v>
      </c>
      <c r="AG1951" s="16">
        <v>99616</v>
      </c>
      <c r="AH1951" s="19">
        <v>25219</v>
      </c>
      <c r="AI1951" s="16">
        <v>174</v>
      </c>
      <c r="AJ1951" s="16">
        <v>106</v>
      </c>
      <c r="AK1951" s="16">
        <v>231</v>
      </c>
      <c r="AL1951" s="16">
        <v>5</v>
      </c>
      <c r="AM1951" s="16">
        <v>1</v>
      </c>
      <c r="AN1951" s="16">
        <v>150</v>
      </c>
      <c r="AO1951" s="16">
        <v>24</v>
      </c>
    </row>
    <row r="1952" hidden="1" spans="1:41">
      <c r="A1952">
        <v>5209200</v>
      </c>
      <c r="B1952" t="s">
        <v>1927</v>
      </c>
      <c r="C1952" t="s">
        <v>42</v>
      </c>
      <c r="D1952">
        <v>297</v>
      </c>
      <c r="E1952">
        <v>375</v>
      </c>
      <c r="F1952">
        <v>287</v>
      </c>
      <c r="G1952">
        <v>337</v>
      </c>
      <c r="H1952" s="16">
        <f t="shared" si="30"/>
        <v>14496</v>
      </c>
      <c r="I1952" s="16">
        <v>12030</v>
      </c>
      <c r="J1952" s="16">
        <v>2466</v>
      </c>
      <c r="K1952" s="16">
        <v>7285</v>
      </c>
      <c r="L1952" s="16">
        <v>7211</v>
      </c>
      <c r="M1952" s="16">
        <v>886</v>
      </c>
      <c r="N1952" s="16">
        <v>990</v>
      </c>
      <c r="O1952" s="16">
        <v>1206</v>
      </c>
      <c r="P1952" s="16">
        <v>829</v>
      </c>
      <c r="Q1952" s="16">
        <v>1411</v>
      </c>
      <c r="R1952" s="16">
        <v>1035</v>
      </c>
      <c r="S1952" s="16">
        <v>2397</v>
      </c>
      <c r="T1952" s="16">
        <v>2001</v>
      </c>
      <c r="U1952" s="16">
        <v>1800</v>
      </c>
      <c r="V1952" s="16">
        <v>1941</v>
      </c>
      <c r="W1952" s="19">
        <v>0.12</v>
      </c>
      <c r="X1952" s="16">
        <v>12255</v>
      </c>
      <c r="Y1952" s="16">
        <v>5036</v>
      </c>
      <c r="Z1952" s="16">
        <v>4115</v>
      </c>
      <c r="AA1952" s="16">
        <v>921</v>
      </c>
      <c r="AB1952" s="19">
        <v>18593.14</v>
      </c>
      <c r="AC1952" s="19">
        <v>16428.66</v>
      </c>
      <c r="AD1952" s="16">
        <v>34</v>
      </c>
      <c r="AE1952" s="20">
        <v>517.255</v>
      </c>
      <c r="AF1952" s="19">
        <v>28</v>
      </c>
      <c r="AG1952" s="16">
        <v>172894</v>
      </c>
      <c r="AH1952" s="19">
        <v>11972</v>
      </c>
      <c r="AI1952" s="16">
        <v>438</v>
      </c>
      <c r="AJ1952" s="16">
        <v>298</v>
      </c>
      <c r="AK1952" s="16">
        <v>463</v>
      </c>
      <c r="AL1952" s="16">
        <v>19</v>
      </c>
      <c r="AM1952" s="16">
        <v>4</v>
      </c>
      <c r="AN1952" s="16">
        <v>396</v>
      </c>
      <c r="AO1952" s="16">
        <v>42</v>
      </c>
    </row>
    <row r="1953" hidden="1" spans="1:41">
      <c r="A1953">
        <v>4309407</v>
      </c>
      <c r="B1953" t="s">
        <v>1928</v>
      </c>
      <c r="C1953" t="s">
        <v>77</v>
      </c>
      <c r="D1953">
        <v>491</v>
      </c>
      <c r="E1953">
        <v>1932</v>
      </c>
      <c r="F1953">
        <v>449</v>
      </c>
      <c r="G1953">
        <v>1871</v>
      </c>
      <c r="H1953" s="16">
        <f t="shared" si="30"/>
        <v>24990</v>
      </c>
      <c r="I1953" s="16">
        <v>22832</v>
      </c>
      <c r="J1953" s="16">
        <v>2158</v>
      </c>
      <c r="K1953" s="16">
        <v>12277</v>
      </c>
      <c r="L1953" s="16">
        <v>12713</v>
      </c>
      <c r="M1953" s="16">
        <v>1302</v>
      </c>
      <c r="N1953" s="16">
        <v>1294</v>
      </c>
      <c r="O1953" s="16">
        <v>1514</v>
      </c>
      <c r="P1953" s="16">
        <v>1099</v>
      </c>
      <c r="Q1953" s="16">
        <v>2664</v>
      </c>
      <c r="R1953" s="16">
        <v>1917</v>
      </c>
      <c r="S1953" s="16">
        <v>4089</v>
      </c>
      <c r="T1953" s="16">
        <v>3452</v>
      </c>
      <c r="U1953" s="16">
        <v>3288</v>
      </c>
      <c r="V1953" s="16">
        <v>4371</v>
      </c>
      <c r="W1953" s="19">
        <v>0.63</v>
      </c>
      <c r="X1953" s="16">
        <v>22753</v>
      </c>
      <c r="Y1953" s="16">
        <v>9079</v>
      </c>
      <c r="Z1953" s="16">
        <v>8353</v>
      </c>
      <c r="AA1953" s="16">
        <v>726</v>
      </c>
      <c r="AB1953" s="19">
        <v>34520.29</v>
      </c>
      <c r="AC1953" s="19">
        <v>25372.76</v>
      </c>
      <c r="AD1953" s="16">
        <v>146</v>
      </c>
      <c r="AE1953" s="20">
        <v>297.659</v>
      </c>
      <c r="AF1953" s="19">
        <v>84</v>
      </c>
      <c r="AG1953" s="16">
        <v>744637</v>
      </c>
      <c r="AH1953" s="19">
        <v>30382</v>
      </c>
      <c r="AI1953" s="16">
        <v>1017</v>
      </c>
      <c r="AJ1953" s="16">
        <v>1378</v>
      </c>
      <c r="AK1953" s="16">
        <v>1421</v>
      </c>
      <c r="AL1953" s="16">
        <v>7</v>
      </c>
      <c r="AM1953" s="16">
        <v>4</v>
      </c>
      <c r="AN1953" s="16">
        <v>824</v>
      </c>
      <c r="AO1953" s="16">
        <v>193</v>
      </c>
    </row>
    <row r="1954" hidden="1" spans="1:41">
      <c r="A1954">
        <v>4109104</v>
      </c>
      <c r="B1954" t="s">
        <v>1929</v>
      </c>
      <c r="C1954" t="s">
        <v>55</v>
      </c>
      <c r="D1954">
        <v>287</v>
      </c>
      <c r="E1954">
        <v>332</v>
      </c>
      <c r="F1954">
        <v>255</v>
      </c>
      <c r="G1954">
        <v>303</v>
      </c>
      <c r="H1954" s="16">
        <f t="shared" si="30"/>
        <v>2292</v>
      </c>
      <c r="I1954" s="16">
        <v>1398</v>
      </c>
      <c r="J1954" s="16">
        <v>894</v>
      </c>
      <c r="K1954" s="16">
        <v>1178</v>
      </c>
      <c r="L1954" s="16">
        <v>1114</v>
      </c>
      <c r="M1954" s="16">
        <v>125</v>
      </c>
      <c r="N1954" s="16">
        <v>122</v>
      </c>
      <c r="O1954" s="16">
        <v>179</v>
      </c>
      <c r="P1954" s="16">
        <v>117</v>
      </c>
      <c r="Q1954" s="16">
        <v>260</v>
      </c>
      <c r="R1954" s="16">
        <v>160</v>
      </c>
      <c r="S1954" s="16">
        <v>322</v>
      </c>
      <c r="T1954" s="16">
        <v>321</v>
      </c>
      <c r="U1954" s="16">
        <v>280</v>
      </c>
      <c r="V1954" s="16">
        <v>406</v>
      </c>
      <c r="W1954" s="19">
        <v>0.02</v>
      </c>
      <c r="X1954" s="16">
        <v>1923</v>
      </c>
      <c r="Y1954" s="16">
        <v>755</v>
      </c>
      <c r="Z1954" s="16">
        <v>460</v>
      </c>
      <c r="AA1954" s="16">
        <v>295</v>
      </c>
      <c r="AB1954" s="19">
        <v>24041.64</v>
      </c>
      <c r="AC1954" s="19">
        <v>17995.93</v>
      </c>
      <c r="AD1954" s="16">
        <v>424</v>
      </c>
      <c r="AE1954" s="20">
        <v>201.15</v>
      </c>
      <c r="AF1954" s="19">
        <v>11.4</v>
      </c>
      <c r="AG1954" s="16">
        <v>47460</v>
      </c>
      <c r="AH1954" s="19">
        <v>20725</v>
      </c>
      <c r="AI1954" s="16">
        <v>44</v>
      </c>
      <c r="AJ1954" s="16">
        <v>43</v>
      </c>
      <c r="AK1954" s="16">
        <v>98</v>
      </c>
      <c r="AL1954" s="16">
        <v>4</v>
      </c>
      <c r="AM1954" s="16">
        <v>0</v>
      </c>
      <c r="AN1954" s="16">
        <v>42</v>
      </c>
      <c r="AO1954" s="16">
        <v>2</v>
      </c>
    </row>
    <row r="1955" hidden="1" spans="1:41">
      <c r="A1955">
        <v>3517703</v>
      </c>
      <c r="B1955" t="s">
        <v>1930</v>
      </c>
      <c r="C1955" t="s">
        <v>87</v>
      </c>
      <c r="D1955">
        <v>313</v>
      </c>
      <c r="E1955">
        <v>699</v>
      </c>
      <c r="F1955">
        <v>299</v>
      </c>
      <c r="G1955">
        <v>598</v>
      </c>
      <c r="H1955" s="16">
        <f t="shared" si="30"/>
        <v>21159</v>
      </c>
      <c r="I1955" s="16">
        <v>20594</v>
      </c>
      <c r="J1955" s="16">
        <v>565</v>
      </c>
      <c r="K1955" s="16">
        <v>10655</v>
      </c>
      <c r="L1955" s="16">
        <v>10504</v>
      </c>
      <c r="M1955" s="16">
        <v>1551</v>
      </c>
      <c r="N1955" s="16">
        <v>1691</v>
      </c>
      <c r="O1955" s="16">
        <v>1601</v>
      </c>
      <c r="P1955" s="16">
        <v>1032</v>
      </c>
      <c r="Q1955" s="16">
        <v>2281</v>
      </c>
      <c r="R1955" s="16">
        <v>1631</v>
      </c>
      <c r="S1955" s="16">
        <v>3317</v>
      </c>
      <c r="T1955" s="16">
        <v>2744</v>
      </c>
      <c r="U1955" s="16">
        <v>2370</v>
      </c>
      <c r="V1955" s="16">
        <v>2941</v>
      </c>
      <c r="W1955" s="19">
        <v>0.39</v>
      </c>
      <c r="X1955" s="16">
        <v>17840</v>
      </c>
      <c r="Y1955" s="16">
        <v>7080</v>
      </c>
      <c r="Z1955" s="16">
        <v>6892</v>
      </c>
      <c r="AA1955" s="16">
        <v>188</v>
      </c>
      <c r="AB1955" s="19">
        <v>21999.64</v>
      </c>
      <c r="AC1955" s="19">
        <v>17634.05</v>
      </c>
      <c r="AD1955" s="16">
        <v>367</v>
      </c>
      <c r="AE1955" s="20">
        <v>362.183</v>
      </c>
      <c r="AF1955" s="19">
        <v>58.4</v>
      </c>
      <c r="AG1955" s="16">
        <v>443861</v>
      </c>
      <c r="AH1955" s="19">
        <v>21226</v>
      </c>
      <c r="AI1955" s="16">
        <v>985</v>
      </c>
      <c r="AJ1955" s="16">
        <v>355</v>
      </c>
      <c r="AK1955" s="16">
        <v>1260</v>
      </c>
      <c r="AL1955" s="16">
        <v>653</v>
      </c>
      <c r="AM1955" s="16">
        <v>5</v>
      </c>
      <c r="AN1955" s="16">
        <v>932</v>
      </c>
      <c r="AO1955" s="16">
        <v>53</v>
      </c>
    </row>
    <row r="1956" hidden="1" spans="1:41">
      <c r="A1956">
        <v>2506301</v>
      </c>
      <c r="B1956" t="s">
        <v>1931</v>
      </c>
      <c r="C1956" t="s">
        <v>107</v>
      </c>
      <c r="D1956">
        <v>346</v>
      </c>
      <c r="E1956">
        <v>698</v>
      </c>
      <c r="F1956">
        <v>309</v>
      </c>
      <c r="G1956">
        <v>721</v>
      </c>
      <c r="H1956" s="16">
        <f t="shared" si="30"/>
        <v>59216</v>
      </c>
      <c r="I1956" s="16">
        <v>53792</v>
      </c>
      <c r="J1956" s="16">
        <v>5424</v>
      </c>
      <c r="K1956" s="16">
        <v>28558</v>
      </c>
      <c r="L1956" s="16">
        <v>30658</v>
      </c>
      <c r="M1956" s="16">
        <v>4221</v>
      </c>
      <c r="N1956" s="16">
        <v>4507</v>
      </c>
      <c r="O1956" s="16">
        <v>4948</v>
      </c>
      <c r="P1956" s="16">
        <v>2978</v>
      </c>
      <c r="Q1956" s="16">
        <v>6488</v>
      </c>
      <c r="R1956" s="16">
        <v>5011</v>
      </c>
      <c r="S1956" s="16">
        <v>10640</v>
      </c>
      <c r="T1956" s="16">
        <v>7646</v>
      </c>
      <c r="U1956" s="16">
        <v>5547</v>
      </c>
      <c r="V1956" s="16">
        <v>7230</v>
      </c>
      <c r="W1956" s="19">
        <v>0.59</v>
      </c>
      <c r="X1956" s="16">
        <v>46801</v>
      </c>
      <c r="Y1956" s="16">
        <v>19101</v>
      </c>
      <c r="Z1956" s="16">
        <v>17402</v>
      </c>
      <c r="AA1956" s="16">
        <v>1699</v>
      </c>
      <c r="AB1956" s="19">
        <v>16763.1</v>
      </c>
      <c r="AC1956" s="19">
        <v>8812.08</v>
      </c>
      <c r="AD1956" s="16">
        <v>75</v>
      </c>
      <c r="AE1956" s="20">
        <v>165.744</v>
      </c>
      <c r="AF1956" s="19">
        <v>357.3</v>
      </c>
      <c r="AG1956" s="16">
        <v>850680</v>
      </c>
      <c r="AH1956" s="19">
        <v>14626</v>
      </c>
      <c r="AI1956" s="16">
        <v>2286</v>
      </c>
      <c r="AJ1956" s="16">
        <v>619</v>
      </c>
      <c r="AK1956" s="16">
        <v>1828</v>
      </c>
      <c r="AL1956" s="16">
        <v>16</v>
      </c>
      <c r="AM1956" s="16">
        <v>6</v>
      </c>
      <c r="AN1956" s="16">
        <v>2158</v>
      </c>
      <c r="AO1956" s="16">
        <v>128</v>
      </c>
    </row>
    <row r="1957" hidden="1" spans="1:41">
      <c r="A1957">
        <v>3517802</v>
      </c>
      <c r="B1957" t="s">
        <v>1932</v>
      </c>
      <c r="C1957" t="s">
        <v>87</v>
      </c>
      <c r="D1957">
        <v>316</v>
      </c>
      <c r="E1957">
        <v>414</v>
      </c>
      <c r="F1957">
        <v>284</v>
      </c>
      <c r="G1957">
        <v>389</v>
      </c>
      <c r="H1957" s="16">
        <f t="shared" si="30"/>
        <v>8434</v>
      </c>
      <c r="I1957" s="16">
        <v>6900</v>
      </c>
      <c r="J1957" s="16">
        <v>1534</v>
      </c>
      <c r="K1957" s="16">
        <v>4244</v>
      </c>
      <c r="L1957" s="16">
        <v>4190</v>
      </c>
      <c r="M1957" s="16">
        <v>413</v>
      </c>
      <c r="N1957" s="16">
        <v>467</v>
      </c>
      <c r="O1957" s="16">
        <v>527</v>
      </c>
      <c r="P1957" s="16">
        <v>320</v>
      </c>
      <c r="Q1957" s="16">
        <v>795</v>
      </c>
      <c r="R1957" s="16">
        <v>508</v>
      </c>
      <c r="S1957" s="16">
        <v>1233</v>
      </c>
      <c r="T1957" s="16">
        <v>1284</v>
      </c>
      <c r="U1957" s="16">
        <v>1111</v>
      </c>
      <c r="V1957" s="16">
        <v>1776</v>
      </c>
      <c r="W1957" s="19">
        <v>-0.36</v>
      </c>
      <c r="X1957" s="16">
        <v>7361</v>
      </c>
      <c r="Y1957" s="16">
        <v>3143</v>
      </c>
      <c r="Z1957" s="16">
        <v>2580</v>
      </c>
      <c r="AA1957" s="16">
        <v>563</v>
      </c>
      <c r="AB1957" s="19">
        <v>23300.65</v>
      </c>
      <c r="AC1957" s="19">
        <v>19032.15</v>
      </c>
      <c r="AD1957" s="16">
        <v>547</v>
      </c>
      <c r="AE1957" s="20">
        <v>569.197</v>
      </c>
      <c r="AF1957" s="19">
        <v>14.8</v>
      </c>
      <c r="AG1957" s="16">
        <v>204326</v>
      </c>
      <c r="AH1957" s="19">
        <v>23968</v>
      </c>
      <c r="AI1957" s="16">
        <v>195</v>
      </c>
      <c r="AJ1957" s="16">
        <v>88</v>
      </c>
      <c r="AK1957" s="16">
        <v>297</v>
      </c>
      <c r="AL1957" s="16">
        <v>1191</v>
      </c>
      <c r="AM1957" s="16">
        <v>3</v>
      </c>
      <c r="AN1957" s="16">
        <v>186</v>
      </c>
      <c r="AO1957" s="16">
        <v>9</v>
      </c>
    </row>
    <row r="1958" hidden="1" spans="1:41">
      <c r="A1958">
        <v>4109203</v>
      </c>
      <c r="B1958" t="s">
        <v>1933</v>
      </c>
      <c r="C1958" t="s">
        <v>55</v>
      </c>
      <c r="D1958">
        <v>297</v>
      </c>
      <c r="E1958">
        <v>362</v>
      </c>
      <c r="F1958">
        <v>255</v>
      </c>
      <c r="G1958">
        <v>332</v>
      </c>
      <c r="H1958" s="16">
        <f t="shared" si="30"/>
        <v>5519</v>
      </c>
      <c r="I1958" s="16">
        <v>4549</v>
      </c>
      <c r="J1958" s="16">
        <v>970</v>
      </c>
      <c r="K1958" s="16">
        <v>2731</v>
      </c>
      <c r="L1958" s="16">
        <v>2788</v>
      </c>
      <c r="M1958" s="16">
        <v>317</v>
      </c>
      <c r="N1958" s="16">
        <v>337</v>
      </c>
      <c r="O1958" s="16">
        <v>397</v>
      </c>
      <c r="P1958" s="16">
        <v>280</v>
      </c>
      <c r="Q1958" s="16">
        <v>588</v>
      </c>
      <c r="R1958" s="16">
        <v>364</v>
      </c>
      <c r="S1958" s="16">
        <v>786</v>
      </c>
      <c r="T1958" s="16">
        <v>758</v>
      </c>
      <c r="U1958" s="16">
        <v>647</v>
      </c>
      <c r="V1958" s="16">
        <v>1045</v>
      </c>
      <c r="W1958" s="19">
        <v>0.51</v>
      </c>
      <c r="X1958" s="16">
        <v>4695</v>
      </c>
      <c r="Y1958" s="16">
        <v>1998</v>
      </c>
      <c r="Z1958" s="16">
        <v>1672</v>
      </c>
      <c r="AA1958" s="16">
        <v>326</v>
      </c>
      <c r="AB1958" s="19">
        <v>23778.49</v>
      </c>
      <c r="AC1958" s="19">
        <v>21948.97</v>
      </c>
      <c r="AD1958" s="16">
        <v>364</v>
      </c>
      <c r="AE1958" s="20">
        <v>211.68</v>
      </c>
      <c r="AF1958" s="19">
        <v>26.1</v>
      </c>
      <c r="AG1958" s="16">
        <v>102175</v>
      </c>
      <c r="AH1958" s="19">
        <v>18803</v>
      </c>
      <c r="AI1958" s="16">
        <v>142</v>
      </c>
      <c r="AJ1958" s="16">
        <v>72</v>
      </c>
      <c r="AK1958" s="16">
        <v>190</v>
      </c>
      <c r="AL1958" s="16">
        <v>7</v>
      </c>
      <c r="AM1958" s="16">
        <v>1</v>
      </c>
      <c r="AN1958" s="16">
        <v>129</v>
      </c>
      <c r="AO1958" s="16">
        <v>13</v>
      </c>
    </row>
    <row r="1959" hidden="1" spans="1:41">
      <c r="A1959">
        <v>3517901</v>
      </c>
      <c r="B1959" t="s">
        <v>1933</v>
      </c>
      <c r="C1959" t="s">
        <v>87</v>
      </c>
      <c r="D1959">
        <v>309</v>
      </c>
      <c r="E1959">
        <v>476</v>
      </c>
      <c r="F1959">
        <v>269</v>
      </c>
      <c r="G1959">
        <v>441</v>
      </c>
      <c r="H1959" s="16">
        <f t="shared" si="30"/>
        <v>11053</v>
      </c>
      <c r="I1959" s="16">
        <v>10071</v>
      </c>
      <c r="J1959" s="16">
        <v>982</v>
      </c>
      <c r="K1959" s="16">
        <v>5699</v>
      </c>
      <c r="L1959" s="16">
        <v>5354</v>
      </c>
      <c r="M1959" s="16">
        <v>755</v>
      </c>
      <c r="N1959" s="16">
        <v>722</v>
      </c>
      <c r="O1959" s="16">
        <v>744</v>
      </c>
      <c r="P1959" s="16">
        <v>535</v>
      </c>
      <c r="Q1959" s="16">
        <v>1298</v>
      </c>
      <c r="R1959" s="16">
        <v>864</v>
      </c>
      <c r="S1959" s="16">
        <v>1623</v>
      </c>
      <c r="T1959" s="16">
        <v>1495</v>
      </c>
      <c r="U1959" s="16">
        <v>1226</v>
      </c>
      <c r="V1959" s="16">
        <v>1791</v>
      </c>
      <c r="W1959" s="19">
        <v>0.83</v>
      </c>
      <c r="X1959" s="16">
        <v>9462</v>
      </c>
      <c r="Y1959" s="16">
        <v>3866</v>
      </c>
      <c r="Z1959" s="16">
        <v>3534</v>
      </c>
      <c r="AA1959" s="16">
        <v>332</v>
      </c>
      <c r="AB1959" s="19">
        <v>22588.64</v>
      </c>
      <c r="AC1959" s="19">
        <v>21950.3</v>
      </c>
      <c r="AD1959" s="16">
        <v>413</v>
      </c>
      <c r="AE1959" s="20">
        <v>641.501</v>
      </c>
      <c r="AF1959" s="19">
        <v>17.2</v>
      </c>
      <c r="AG1959" s="16">
        <v>249954</v>
      </c>
      <c r="AH1959" s="19">
        <v>23191</v>
      </c>
      <c r="AI1959" s="16">
        <v>347</v>
      </c>
      <c r="AJ1959" s="16">
        <v>132</v>
      </c>
      <c r="AK1959" s="16">
        <v>441</v>
      </c>
      <c r="AL1959" s="16">
        <v>665</v>
      </c>
      <c r="AM1959" s="16">
        <v>2</v>
      </c>
      <c r="AN1959" s="16">
        <v>337</v>
      </c>
      <c r="AO1959" s="16">
        <v>10</v>
      </c>
    </row>
    <row r="1960" hidden="1" spans="1:41">
      <c r="A1960">
        <v>3128204</v>
      </c>
      <c r="B1960" t="s">
        <v>1934</v>
      </c>
      <c r="C1960" t="s">
        <v>44</v>
      </c>
      <c r="D1960">
        <v>289</v>
      </c>
      <c r="E1960">
        <v>358</v>
      </c>
      <c r="F1960">
        <v>250</v>
      </c>
      <c r="G1960">
        <v>322</v>
      </c>
      <c r="H1960" s="16">
        <f t="shared" si="30"/>
        <v>10544</v>
      </c>
      <c r="I1960" s="16">
        <v>3007</v>
      </c>
      <c r="J1960" s="16">
        <v>7537</v>
      </c>
      <c r="K1960" s="16">
        <v>5390</v>
      </c>
      <c r="L1960" s="16">
        <v>5154</v>
      </c>
      <c r="M1960" s="16">
        <v>537</v>
      </c>
      <c r="N1960" s="16">
        <v>653</v>
      </c>
      <c r="O1960" s="16">
        <v>722</v>
      </c>
      <c r="P1960" s="16">
        <v>403</v>
      </c>
      <c r="Q1960" s="16">
        <v>1135</v>
      </c>
      <c r="R1960" s="16">
        <v>767</v>
      </c>
      <c r="S1960" s="16">
        <v>1511</v>
      </c>
      <c r="T1960" s="16">
        <v>1359</v>
      </c>
      <c r="U1960" s="16">
        <v>1361</v>
      </c>
      <c r="V1960" s="16">
        <v>2096</v>
      </c>
      <c r="W1960" s="19">
        <v>0.03</v>
      </c>
      <c r="X1960" s="16">
        <v>8459</v>
      </c>
      <c r="Y1960" s="16">
        <v>3324</v>
      </c>
      <c r="Z1960" s="16">
        <v>995</v>
      </c>
      <c r="AA1960" s="16">
        <v>2329</v>
      </c>
      <c r="AB1960" s="19">
        <v>16700.45</v>
      </c>
      <c r="AC1960" s="19">
        <v>9393.41</v>
      </c>
      <c r="AD1960" s="16">
        <v>130</v>
      </c>
      <c r="AE1960" s="20">
        <v>348.596</v>
      </c>
      <c r="AF1960" s="19">
        <v>30.2</v>
      </c>
      <c r="AG1960" s="16">
        <v>74726</v>
      </c>
      <c r="AH1960" s="19">
        <v>7095</v>
      </c>
      <c r="AI1960" s="16">
        <v>144</v>
      </c>
      <c r="AJ1960" s="16">
        <v>102</v>
      </c>
      <c r="AK1960" s="16">
        <v>219</v>
      </c>
      <c r="AL1960" s="16">
        <v>4</v>
      </c>
      <c r="AM1960" s="16">
        <v>2</v>
      </c>
      <c r="AN1960" s="16">
        <v>140</v>
      </c>
      <c r="AO1960" s="16">
        <v>4</v>
      </c>
    </row>
    <row r="1961" hidden="1" spans="1:41">
      <c r="A1961">
        <v>4206405</v>
      </c>
      <c r="B1961" t="s">
        <v>1934</v>
      </c>
      <c r="C1961" t="s">
        <v>57</v>
      </c>
      <c r="D1961">
        <v>292</v>
      </c>
      <c r="E1961">
        <v>521</v>
      </c>
      <c r="F1961">
        <v>256</v>
      </c>
      <c r="G1961">
        <v>528</v>
      </c>
      <c r="H1961" s="16">
        <f t="shared" si="30"/>
        <v>10198</v>
      </c>
      <c r="I1961" s="16">
        <v>4479</v>
      </c>
      <c r="J1961" s="16">
        <v>5719</v>
      </c>
      <c r="K1961" s="16">
        <v>5206</v>
      </c>
      <c r="L1961" s="16">
        <v>4992</v>
      </c>
      <c r="M1961" s="16">
        <v>482</v>
      </c>
      <c r="N1961" s="16">
        <v>547</v>
      </c>
      <c r="O1961" s="16">
        <v>642</v>
      </c>
      <c r="P1961" s="16">
        <v>446</v>
      </c>
      <c r="Q1961" s="16">
        <v>1042</v>
      </c>
      <c r="R1961" s="16">
        <v>705</v>
      </c>
      <c r="S1961" s="16">
        <v>1369</v>
      </c>
      <c r="T1961" s="16">
        <v>1532</v>
      </c>
      <c r="U1961" s="16">
        <v>1527</v>
      </c>
      <c r="V1961" s="16">
        <v>1906</v>
      </c>
      <c r="W1961" s="19">
        <v>-0.57</v>
      </c>
      <c r="X1961" s="16">
        <v>9058</v>
      </c>
      <c r="Y1961" s="16">
        <v>3551</v>
      </c>
      <c r="Z1961" s="16">
        <v>1665</v>
      </c>
      <c r="AA1961" s="16">
        <v>1886</v>
      </c>
      <c r="AB1961" s="19">
        <v>31663.22</v>
      </c>
      <c r="AC1961" s="19">
        <v>24380.54</v>
      </c>
      <c r="AD1961" s="16">
        <v>505</v>
      </c>
      <c r="AE1961" s="20">
        <v>330.57</v>
      </c>
      <c r="AF1961" s="19">
        <v>30.8</v>
      </c>
      <c r="AG1961" s="16">
        <v>239764</v>
      </c>
      <c r="AH1961" s="19">
        <v>23112</v>
      </c>
      <c r="AI1961" s="16">
        <v>271</v>
      </c>
      <c r="AJ1961" s="16">
        <v>242</v>
      </c>
      <c r="AK1961" s="16">
        <v>562</v>
      </c>
      <c r="AL1961" s="16">
        <v>8</v>
      </c>
      <c r="AM1961" s="16">
        <v>2</v>
      </c>
      <c r="AN1961" s="16">
        <v>236</v>
      </c>
      <c r="AO1961" s="16">
        <v>35</v>
      </c>
    </row>
    <row r="1962" hidden="1" spans="1:41">
      <c r="A1962">
        <v>2305001</v>
      </c>
      <c r="B1962" t="s">
        <v>1935</v>
      </c>
      <c r="C1962" t="s">
        <v>50</v>
      </c>
      <c r="D1962">
        <v>316</v>
      </c>
      <c r="E1962">
        <v>482</v>
      </c>
      <c r="F1962">
        <v>304</v>
      </c>
      <c r="G1962">
        <v>461</v>
      </c>
      <c r="H1962" s="16">
        <f t="shared" si="30"/>
        <v>39581</v>
      </c>
      <c r="I1962" s="16">
        <v>16679</v>
      </c>
      <c r="J1962" s="16">
        <v>22902</v>
      </c>
      <c r="K1962" s="16">
        <v>19616</v>
      </c>
      <c r="L1962" s="16">
        <v>19965</v>
      </c>
      <c r="M1962" s="16">
        <v>3219</v>
      </c>
      <c r="N1962" s="16">
        <v>3720</v>
      </c>
      <c r="O1962" s="16">
        <v>4104</v>
      </c>
      <c r="P1962" s="16">
        <v>2448</v>
      </c>
      <c r="Q1962" s="16">
        <v>4254</v>
      </c>
      <c r="R1962" s="16">
        <v>2748</v>
      </c>
      <c r="S1962" s="16">
        <v>5648</v>
      </c>
      <c r="T1962" s="16">
        <v>4439</v>
      </c>
      <c r="U1962" s="16">
        <v>3969</v>
      </c>
      <c r="V1962" s="16">
        <v>5032</v>
      </c>
      <c r="W1962" s="19">
        <v>0.36</v>
      </c>
      <c r="X1962" s="16">
        <v>27562</v>
      </c>
      <c r="Y1962" s="16">
        <v>12392</v>
      </c>
      <c r="Z1962" s="16">
        <v>5269</v>
      </c>
      <c r="AA1962" s="16">
        <v>7123</v>
      </c>
      <c r="AB1962" s="19">
        <v>14305.83</v>
      </c>
      <c r="AC1962" s="19">
        <v>5446.58</v>
      </c>
      <c r="AD1962" s="16">
        <v>250</v>
      </c>
      <c r="AE1962" s="20">
        <v>611.464</v>
      </c>
      <c r="AF1962" s="19">
        <v>64.7</v>
      </c>
      <c r="AG1962" s="16">
        <v>325717</v>
      </c>
      <c r="AH1962" s="19">
        <v>8320</v>
      </c>
      <c r="AI1962" s="16">
        <v>1078</v>
      </c>
      <c r="AJ1962" s="16">
        <v>198</v>
      </c>
      <c r="AK1962" s="16">
        <v>747</v>
      </c>
      <c r="AL1962" s="16">
        <v>13</v>
      </c>
      <c r="AM1962" s="16">
        <v>2</v>
      </c>
      <c r="AN1962" s="16">
        <v>1050</v>
      </c>
      <c r="AO1962" s="16">
        <v>28</v>
      </c>
    </row>
    <row r="1963" hidden="1" spans="1:41">
      <c r="A1963">
        <v>3128253</v>
      </c>
      <c r="B1963" t="s">
        <v>1936</v>
      </c>
      <c r="C1963" t="s">
        <v>44</v>
      </c>
      <c r="D1963">
        <v>287</v>
      </c>
      <c r="E1963">
        <v>333</v>
      </c>
      <c r="F1963">
        <v>252</v>
      </c>
      <c r="G1963">
        <v>302</v>
      </c>
      <c r="H1963" s="16">
        <f t="shared" si="30"/>
        <v>5018</v>
      </c>
      <c r="I1963" s="16">
        <v>3051</v>
      </c>
      <c r="J1963" s="16">
        <v>1967</v>
      </c>
      <c r="K1963" s="16">
        <v>2555</v>
      </c>
      <c r="L1963" s="16">
        <v>2463</v>
      </c>
      <c r="M1963" s="16">
        <v>349</v>
      </c>
      <c r="N1963" s="16">
        <v>333</v>
      </c>
      <c r="O1963" s="16">
        <v>407</v>
      </c>
      <c r="P1963" s="16">
        <v>257</v>
      </c>
      <c r="Q1963" s="16">
        <v>560</v>
      </c>
      <c r="R1963" s="16">
        <v>378</v>
      </c>
      <c r="S1963" s="16">
        <v>785</v>
      </c>
      <c r="T1963" s="16">
        <v>681</v>
      </c>
      <c r="U1963" s="16">
        <v>562</v>
      </c>
      <c r="V1963" s="16">
        <v>706</v>
      </c>
      <c r="W1963" s="19">
        <v>0.36</v>
      </c>
      <c r="X1963" s="16">
        <v>3969</v>
      </c>
      <c r="Y1963" s="16">
        <v>1685</v>
      </c>
      <c r="Z1963" s="16">
        <v>1016</v>
      </c>
      <c r="AA1963" s="16">
        <v>669</v>
      </c>
      <c r="AB1963" s="19">
        <v>13805.13</v>
      </c>
      <c r="AC1963" s="19">
        <v>8550.26</v>
      </c>
      <c r="AD1963" s="16">
        <v>312</v>
      </c>
      <c r="AE1963" s="20">
        <v>390.263</v>
      </c>
      <c r="AF1963" s="19">
        <v>12.9</v>
      </c>
      <c r="AG1963" s="16">
        <v>37028</v>
      </c>
      <c r="AH1963" s="19">
        <v>7462</v>
      </c>
      <c r="AI1963" s="16">
        <v>88</v>
      </c>
      <c r="AJ1963" s="16">
        <v>24</v>
      </c>
      <c r="AK1963" s="16">
        <v>139</v>
      </c>
      <c r="AL1963" s="16">
        <v>10</v>
      </c>
      <c r="AM1963" s="16">
        <v>1</v>
      </c>
      <c r="AN1963" s="16">
        <v>86</v>
      </c>
      <c r="AO1963" s="16">
        <v>2</v>
      </c>
    </row>
    <row r="1964" hidden="1" spans="1:41">
      <c r="A1964">
        <v>1709302</v>
      </c>
      <c r="B1964" t="s">
        <v>1937</v>
      </c>
      <c r="C1964" t="s">
        <v>64</v>
      </c>
      <c r="D1964">
        <v>340</v>
      </c>
      <c r="E1964">
        <v>538</v>
      </c>
      <c r="F1964">
        <v>294</v>
      </c>
      <c r="G1964">
        <v>545</v>
      </c>
      <c r="H1964" s="16">
        <f t="shared" si="30"/>
        <v>25874</v>
      </c>
      <c r="I1964" s="16">
        <v>23560</v>
      </c>
      <c r="J1964" s="16">
        <v>2314</v>
      </c>
      <c r="K1964" s="16">
        <v>13001</v>
      </c>
      <c r="L1964" s="16">
        <v>12873</v>
      </c>
      <c r="M1964" s="16">
        <v>1814</v>
      </c>
      <c r="N1964" s="16">
        <v>2045</v>
      </c>
      <c r="O1964" s="16">
        <v>2200</v>
      </c>
      <c r="P1964" s="16">
        <v>1500</v>
      </c>
      <c r="Q1964" s="16">
        <v>2917</v>
      </c>
      <c r="R1964" s="16">
        <v>2237</v>
      </c>
      <c r="S1964" s="16">
        <v>4588</v>
      </c>
      <c r="T1964" s="16">
        <v>3492</v>
      </c>
      <c r="U1964" s="16">
        <v>2414</v>
      </c>
      <c r="V1964" s="16">
        <v>2667</v>
      </c>
      <c r="W1964" s="19">
        <v>0.93</v>
      </c>
      <c r="X1964" s="16">
        <v>21543</v>
      </c>
      <c r="Y1964" s="16">
        <v>8823</v>
      </c>
      <c r="Z1964" s="16">
        <v>7941</v>
      </c>
      <c r="AA1964" s="16">
        <v>882</v>
      </c>
      <c r="AB1964" s="19">
        <v>17537.05</v>
      </c>
      <c r="AC1964" s="19">
        <v>11414.68</v>
      </c>
      <c r="AD1964" s="16">
        <v>149</v>
      </c>
      <c r="AE1964" s="20">
        <v>2268.161</v>
      </c>
      <c r="AF1964" s="19">
        <v>11.4</v>
      </c>
      <c r="AG1964" s="16">
        <v>550865</v>
      </c>
      <c r="AH1964" s="19">
        <v>21904</v>
      </c>
      <c r="AI1964" s="16">
        <v>1134</v>
      </c>
      <c r="AJ1964" s="16">
        <v>488</v>
      </c>
      <c r="AK1964" s="16">
        <v>1485</v>
      </c>
      <c r="AL1964" s="16">
        <v>29</v>
      </c>
      <c r="AM1964" s="16">
        <v>5</v>
      </c>
      <c r="AN1964" s="16">
        <v>971</v>
      </c>
      <c r="AO1964" s="16">
        <v>163</v>
      </c>
    </row>
    <row r="1965" hidden="1" spans="1:41">
      <c r="A1965">
        <v>5209291</v>
      </c>
      <c r="B1965" t="s">
        <v>1938</v>
      </c>
      <c r="C1965" t="s">
        <v>42</v>
      </c>
      <c r="D1965">
        <v>284</v>
      </c>
      <c r="E1965">
        <v>323</v>
      </c>
      <c r="F1965">
        <v>246</v>
      </c>
      <c r="G1965">
        <v>292</v>
      </c>
      <c r="H1965" s="16">
        <f t="shared" si="30"/>
        <v>2174</v>
      </c>
      <c r="I1965" s="16">
        <v>1385</v>
      </c>
      <c r="J1965" s="16">
        <v>789</v>
      </c>
      <c r="K1965" s="16">
        <v>1094</v>
      </c>
      <c r="L1965" s="16">
        <v>1080</v>
      </c>
      <c r="M1965" s="16">
        <v>97</v>
      </c>
      <c r="N1965" s="16">
        <v>131</v>
      </c>
      <c r="O1965" s="16">
        <v>137</v>
      </c>
      <c r="P1965" s="16">
        <v>106</v>
      </c>
      <c r="Q1965" s="16">
        <v>197</v>
      </c>
      <c r="R1965" s="16">
        <v>108</v>
      </c>
      <c r="S1965" s="16">
        <v>329</v>
      </c>
      <c r="T1965" s="16">
        <v>409</v>
      </c>
      <c r="U1965" s="16">
        <v>303</v>
      </c>
      <c r="V1965" s="16">
        <v>357</v>
      </c>
      <c r="W1965" s="19">
        <v>-1.42</v>
      </c>
      <c r="X1965" s="16">
        <v>1898</v>
      </c>
      <c r="Y1965" s="16">
        <v>848</v>
      </c>
      <c r="Z1965" s="16">
        <v>535</v>
      </c>
      <c r="AA1965" s="16">
        <v>313</v>
      </c>
      <c r="AB1965" s="19">
        <v>20095.95</v>
      </c>
      <c r="AC1965" s="19">
        <v>17307.38</v>
      </c>
      <c r="AD1965" s="16">
        <v>144</v>
      </c>
      <c r="AE1965" s="20">
        <v>205.307</v>
      </c>
      <c r="AF1965" s="19">
        <v>10.6</v>
      </c>
      <c r="AG1965" s="16">
        <v>28995</v>
      </c>
      <c r="AH1965" s="19">
        <v>12784</v>
      </c>
      <c r="AI1965" s="16">
        <v>60</v>
      </c>
      <c r="AJ1965" s="16">
        <v>31</v>
      </c>
      <c r="AK1965" s="16">
        <v>79</v>
      </c>
      <c r="AL1965" s="16">
        <v>1</v>
      </c>
      <c r="AM1965" s="16">
        <v>0</v>
      </c>
      <c r="AN1965" s="16">
        <v>60</v>
      </c>
      <c r="AO1965" s="16">
        <v>0</v>
      </c>
    </row>
    <row r="1966" hidden="1" spans="1:41">
      <c r="A1966">
        <v>2305100</v>
      </c>
      <c r="B1966" t="s">
        <v>1939</v>
      </c>
      <c r="C1966" t="s">
        <v>50</v>
      </c>
      <c r="D1966">
        <v>288</v>
      </c>
      <c r="E1966">
        <v>331</v>
      </c>
      <c r="F1966">
        <v>251</v>
      </c>
      <c r="G1966">
        <v>298</v>
      </c>
      <c r="H1966" s="16">
        <f t="shared" si="30"/>
        <v>3463</v>
      </c>
      <c r="I1966" s="16">
        <v>1940</v>
      </c>
      <c r="J1966" s="16">
        <v>1523</v>
      </c>
      <c r="K1966" s="16">
        <v>1752</v>
      </c>
      <c r="L1966" s="16">
        <v>1711</v>
      </c>
      <c r="M1966" s="16">
        <v>230</v>
      </c>
      <c r="N1966" s="16">
        <v>284</v>
      </c>
      <c r="O1966" s="16">
        <v>352</v>
      </c>
      <c r="P1966" s="16">
        <v>210</v>
      </c>
      <c r="Q1966" s="16">
        <v>428</v>
      </c>
      <c r="R1966" s="16">
        <v>273</v>
      </c>
      <c r="S1966" s="16">
        <v>548</v>
      </c>
      <c r="T1966" s="16">
        <v>413</v>
      </c>
      <c r="U1966" s="16">
        <v>337</v>
      </c>
      <c r="V1966" s="16">
        <v>388</v>
      </c>
      <c r="W1966" s="19">
        <v>-2.35</v>
      </c>
      <c r="X1966" s="16">
        <v>2765</v>
      </c>
      <c r="Y1966" s="16">
        <v>1013</v>
      </c>
      <c r="Z1966" s="16">
        <v>571</v>
      </c>
      <c r="AA1966" s="16">
        <v>442</v>
      </c>
      <c r="AB1966" s="19">
        <v>12677.33</v>
      </c>
      <c r="AC1966" s="19">
        <v>9505.78</v>
      </c>
      <c r="AD1966" s="16">
        <v>74</v>
      </c>
      <c r="AE1966" s="20">
        <v>59.436</v>
      </c>
      <c r="AF1966" s="19">
        <v>58.3</v>
      </c>
      <c r="AG1966" s="16">
        <v>50492</v>
      </c>
      <c r="AH1966" s="19">
        <v>13573</v>
      </c>
      <c r="AI1966" s="16">
        <v>106</v>
      </c>
      <c r="AJ1966" s="16">
        <v>48</v>
      </c>
      <c r="AK1966" s="16">
        <v>257</v>
      </c>
      <c r="AL1966" s="16">
        <v>14</v>
      </c>
      <c r="AM1966" s="16">
        <v>1</v>
      </c>
      <c r="AN1966" s="16">
        <v>102</v>
      </c>
      <c r="AO1966" s="16">
        <v>4</v>
      </c>
    </row>
    <row r="1967" hidden="1" spans="1:41">
      <c r="A1967">
        <v>4206504</v>
      </c>
      <c r="B1967" t="s">
        <v>1940</v>
      </c>
      <c r="C1967" t="s">
        <v>57</v>
      </c>
      <c r="D1967">
        <v>342</v>
      </c>
      <c r="E1967">
        <v>687</v>
      </c>
      <c r="F1967">
        <v>314</v>
      </c>
      <c r="G1967">
        <v>797</v>
      </c>
      <c r="H1967" s="16">
        <f t="shared" si="30"/>
        <v>43871</v>
      </c>
      <c r="I1967" s="16">
        <v>34099</v>
      </c>
      <c r="J1967" s="16">
        <v>9772</v>
      </c>
      <c r="K1967" s="16">
        <v>22499</v>
      </c>
      <c r="L1967" s="16">
        <v>21372</v>
      </c>
      <c r="M1967" s="16">
        <v>3186</v>
      </c>
      <c r="N1967" s="16">
        <v>3085</v>
      </c>
      <c r="O1967" s="16">
        <v>3241</v>
      </c>
      <c r="P1967" s="16">
        <v>2071</v>
      </c>
      <c r="Q1967" s="16">
        <v>5851</v>
      </c>
      <c r="R1967" s="16">
        <v>4270</v>
      </c>
      <c r="S1967" s="16">
        <v>8032</v>
      </c>
      <c r="T1967" s="16">
        <v>5824</v>
      </c>
      <c r="U1967" s="16">
        <v>4232</v>
      </c>
      <c r="V1967" s="16">
        <v>4079</v>
      </c>
      <c r="W1967" s="19">
        <v>2.35</v>
      </c>
      <c r="X1967" s="16">
        <v>39126</v>
      </c>
      <c r="Y1967" s="16">
        <v>14928</v>
      </c>
      <c r="Z1967" s="16">
        <v>11634</v>
      </c>
      <c r="AA1967" s="16">
        <v>3294</v>
      </c>
      <c r="AB1967" s="19">
        <v>30854.77</v>
      </c>
      <c r="AC1967" s="19">
        <v>15774.72</v>
      </c>
      <c r="AD1967" s="16">
        <v>132</v>
      </c>
      <c r="AE1967" s="20">
        <v>268.585</v>
      </c>
      <c r="AF1967" s="19">
        <v>163.3</v>
      </c>
      <c r="AG1967" s="16">
        <v>1482512</v>
      </c>
      <c r="AH1967" s="19">
        <v>36267</v>
      </c>
      <c r="AI1967" s="16">
        <v>1122</v>
      </c>
      <c r="AJ1967" s="16">
        <v>1328</v>
      </c>
      <c r="AK1967" s="16">
        <v>1574</v>
      </c>
      <c r="AL1967" s="16">
        <v>15</v>
      </c>
      <c r="AM1967" s="16">
        <v>5</v>
      </c>
      <c r="AN1967" s="16">
        <v>890</v>
      </c>
      <c r="AO1967" s="16">
        <v>232</v>
      </c>
    </row>
    <row r="1968" hidden="1" spans="1:41">
      <c r="A1968">
        <v>3128303</v>
      </c>
      <c r="B1968" t="s">
        <v>1941</v>
      </c>
      <c r="C1968" t="s">
        <v>44</v>
      </c>
      <c r="D1968">
        <v>316</v>
      </c>
      <c r="E1968">
        <v>547</v>
      </c>
      <c r="F1968">
        <v>279</v>
      </c>
      <c r="G1968">
        <v>538</v>
      </c>
      <c r="H1968" s="16">
        <f t="shared" si="30"/>
        <v>19390</v>
      </c>
      <c r="I1968" s="16">
        <v>17183</v>
      </c>
      <c r="J1968" s="16">
        <v>2207</v>
      </c>
      <c r="K1968" s="16">
        <v>9941</v>
      </c>
      <c r="L1968" s="16">
        <v>9449</v>
      </c>
      <c r="M1968" s="16">
        <v>1070</v>
      </c>
      <c r="N1968" s="16">
        <v>1150</v>
      </c>
      <c r="O1968" s="16">
        <v>1452</v>
      </c>
      <c r="P1968" s="16">
        <v>911</v>
      </c>
      <c r="Q1968" s="16">
        <v>2090</v>
      </c>
      <c r="R1968" s="16">
        <v>1489</v>
      </c>
      <c r="S1968" s="16">
        <v>3091</v>
      </c>
      <c r="T1968" s="16">
        <v>2662</v>
      </c>
      <c r="U1968" s="16">
        <v>2390</v>
      </c>
      <c r="V1968" s="16">
        <v>3085</v>
      </c>
      <c r="W1968" s="19">
        <v>0.08</v>
      </c>
      <c r="X1968" s="16">
        <v>16494</v>
      </c>
      <c r="Y1968" s="16">
        <v>6735</v>
      </c>
      <c r="Z1968" s="16">
        <v>6027</v>
      </c>
      <c r="AA1968" s="16">
        <v>708</v>
      </c>
      <c r="AB1968" s="19">
        <v>23696.32</v>
      </c>
      <c r="AC1968" s="19">
        <v>11591.65</v>
      </c>
      <c r="AD1968" s="16">
        <v>339</v>
      </c>
      <c r="AE1968" s="20">
        <v>294.828</v>
      </c>
      <c r="AF1968" s="19">
        <v>65.8</v>
      </c>
      <c r="AG1968" s="16">
        <v>364226</v>
      </c>
      <c r="AH1968" s="19">
        <v>18833</v>
      </c>
      <c r="AI1968" s="16">
        <v>618</v>
      </c>
      <c r="AJ1968" s="16">
        <v>408</v>
      </c>
      <c r="AK1968" s="16">
        <v>694</v>
      </c>
      <c r="AL1968" s="16">
        <v>18</v>
      </c>
      <c r="AM1968" s="16">
        <v>3</v>
      </c>
      <c r="AN1968" s="16">
        <v>573</v>
      </c>
      <c r="AO1968" s="16">
        <v>45</v>
      </c>
    </row>
    <row r="1969" hidden="1" spans="1:41">
      <c r="A1969">
        <v>3128402</v>
      </c>
      <c r="B1969" t="s">
        <v>1942</v>
      </c>
      <c r="C1969" t="s">
        <v>44</v>
      </c>
      <c r="D1969">
        <v>300</v>
      </c>
      <c r="E1969">
        <v>559</v>
      </c>
      <c r="F1969">
        <v>267</v>
      </c>
      <c r="G1969">
        <v>456</v>
      </c>
      <c r="H1969" s="16">
        <f t="shared" si="30"/>
        <v>9060</v>
      </c>
      <c r="I1969" s="16">
        <v>6960</v>
      </c>
      <c r="J1969" s="16">
        <v>2100</v>
      </c>
      <c r="K1969" s="16">
        <v>4665</v>
      </c>
      <c r="L1969" s="16">
        <v>4395</v>
      </c>
      <c r="M1969" s="16">
        <v>508</v>
      </c>
      <c r="N1969" s="16">
        <v>527</v>
      </c>
      <c r="O1969" s="16">
        <v>589</v>
      </c>
      <c r="P1969" s="16">
        <v>430</v>
      </c>
      <c r="Q1969" s="16">
        <v>918</v>
      </c>
      <c r="R1969" s="16">
        <v>627</v>
      </c>
      <c r="S1969" s="16">
        <v>1295</v>
      </c>
      <c r="T1969" s="16">
        <v>1326</v>
      </c>
      <c r="U1969" s="16">
        <v>1132</v>
      </c>
      <c r="V1969" s="16">
        <v>1708</v>
      </c>
      <c r="W1969" s="19">
        <v>0.16</v>
      </c>
      <c r="X1969" s="16">
        <v>7663</v>
      </c>
      <c r="Y1969" s="16">
        <v>3043</v>
      </c>
      <c r="Z1969" s="16">
        <v>2403</v>
      </c>
      <c r="AA1969" s="16">
        <v>640</v>
      </c>
      <c r="AB1969" s="19">
        <v>19287.87</v>
      </c>
      <c r="AC1969" s="19">
        <v>13768.73</v>
      </c>
      <c r="AD1969" s="16">
        <v>195</v>
      </c>
      <c r="AE1969" s="20">
        <v>264.193</v>
      </c>
      <c r="AF1969" s="19">
        <v>34.3</v>
      </c>
      <c r="AG1969" s="16">
        <v>121373</v>
      </c>
      <c r="AH1969" s="19">
        <v>13465</v>
      </c>
      <c r="AI1969" s="16">
        <v>285</v>
      </c>
      <c r="AJ1969" s="16">
        <v>199</v>
      </c>
      <c r="AK1969" s="16">
        <v>437</v>
      </c>
      <c r="AL1969" s="16">
        <v>10</v>
      </c>
      <c r="AM1969" s="16">
        <v>2</v>
      </c>
      <c r="AN1969" s="16">
        <v>232</v>
      </c>
      <c r="AO1969" s="16">
        <v>53</v>
      </c>
    </row>
    <row r="1970" hidden="1" spans="1:41">
      <c r="A1970">
        <v>4309506</v>
      </c>
      <c r="B1970" t="s">
        <v>1943</v>
      </c>
      <c r="C1970" t="s">
        <v>77</v>
      </c>
      <c r="D1970">
        <v>296</v>
      </c>
      <c r="E1970">
        <v>471</v>
      </c>
      <c r="F1970">
        <v>263</v>
      </c>
      <c r="G1970">
        <v>449</v>
      </c>
      <c r="H1970" s="16">
        <f t="shared" si="30"/>
        <v>8044</v>
      </c>
      <c r="I1970" s="16">
        <v>5010</v>
      </c>
      <c r="J1970" s="16">
        <v>3034</v>
      </c>
      <c r="K1970" s="16">
        <v>3945</v>
      </c>
      <c r="L1970" s="16">
        <v>4099</v>
      </c>
      <c r="M1970" s="16">
        <v>351</v>
      </c>
      <c r="N1970" s="16">
        <v>446</v>
      </c>
      <c r="O1970" s="16">
        <v>498</v>
      </c>
      <c r="P1970" s="16">
        <v>343</v>
      </c>
      <c r="Q1970" s="16">
        <v>707</v>
      </c>
      <c r="R1970" s="16">
        <v>449</v>
      </c>
      <c r="S1970" s="16">
        <v>1095</v>
      </c>
      <c r="T1970" s="16">
        <v>1113</v>
      </c>
      <c r="U1970" s="16">
        <v>1232</v>
      </c>
      <c r="V1970" s="16">
        <v>1810</v>
      </c>
      <c r="W1970" s="19">
        <v>-0.43</v>
      </c>
      <c r="X1970" s="16">
        <v>7312</v>
      </c>
      <c r="Y1970" s="16">
        <v>2919</v>
      </c>
      <c r="Z1970" s="16">
        <v>1856</v>
      </c>
      <c r="AA1970" s="16">
        <v>1063</v>
      </c>
      <c r="AB1970" s="19">
        <v>21268.72</v>
      </c>
      <c r="AC1970" s="19">
        <v>19732.69</v>
      </c>
      <c r="AD1970" s="16">
        <v>386</v>
      </c>
      <c r="AE1970" s="20">
        <v>290.496</v>
      </c>
      <c r="AF1970" s="19">
        <v>27.7</v>
      </c>
      <c r="AG1970" s="16">
        <v>251316</v>
      </c>
      <c r="AH1970" s="19">
        <v>30836</v>
      </c>
      <c r="AI1970" s="16">
        <v>307</v>
      </c>
      <c r="AJ1970" s="16">
        <v>141</v>
      </c>
      <c r="AK1970" s="16">
        <v>337</v>
      </c>
      <c r="AL1970" s="16">
        <v>10</v>
      </c>
      <c r="AM1970" s="16">
        <v>2</v>
      </c>
      <c r="AN1970" s="16">
        <v>272</v>
      </c>
      <c r="AO1970" s="16">
        <v>35</v>
      </c>
    </row>
    <row r="1971" hidden="1" spans="1:41">
      <c r="A1971">
        <v>5209408</v>
      </c>
      <c r="B1971" t="s">
        <v>1944</v>
      </c>
      <c r="C1971" t="s">
        <v>42</v>
      </c>
      <c r="D1971">
        <v>285</v>
      </c>
      <c r="E1971">
        <v>324</v>
      </c>
      <c r="F1971">
        <v>248</v>
      </c>
      <c r="G1971">
        <v>291</v>
      </c>
      <c r="H1971" s="16">
        <f t="shared" si="30"/>
        <v>4114</v>
      </c>
      <c r="I1971" s="16">
        <v>1832</v>
      </c>
      <c r="J1971" s="16">
        <v>2282</v>
      </c>
      <c r="K1971" s="16">
        <v>2231</v>
      </c>
      <c r="L1971" s="16">
        <v>1883</v>
      </c>
      <c r="M1971" s="16">
        <v>279</v>
      </c>
      <c r="N1971" s="16">
        <v>301</v>
      </c>
      <c r="O1971" s="16">
        <v>351</v>
      </c>
      <c r="P1971" s="16">
        <v>229</v>
      </c>
      <c r="Q1971" s="16">
        <v>441</v>
      </c>
      <c r="R1971" s="16">
        <v>321</v>
      </c>
      <c r="S1971" s="16">
        <v>574</v>
      </c>
      <c r="T1971" s="16">
        <v>503</v>
      </c>
      <c r="U1971" s="16">
        <v>537</v>
      </c>
      <c r="V1971" s="16">
        <v>578</v>
      </c>
      <c r="W1971" s="19">
        <v>-0.72</v>
      </c>
      <c r="X1971" s="16">
        <v>3056</v>
      </c>
      <c r="Y1971" s="16">
        <v>1317</v>
      </c>
      <c r="Z1971" s="16">
        <v>600</v>
      </c>
      <c r="AA1971" s="16">
        <v>717</v>
      </c>
      <c r="AB1971" s="19">
        <v>15731.41</v>
      </c>
      <c r="AC1971" s="19">
        <v>8619.42</v>
      </c>
      <c r="AD1971" s="16">
        <v>425</v>
      </c>
      <c r="AE1971" s="20">
        <v>1229.148</v>
      </c>
      <c r="AF1971" s="19">
        <v>3.3</v>
      </c>
      <c r="AG1971" s="16">
        <v>44635</v>
      </c>
      <c r="AH1971" s="19">
        <v>10617</v>
      </c>
      <c r="AI1971" s="16">
        <v>79</v>
      </c>
      <c r="AJ1971" s="16">
        <v>20</v>
      </c>
      <c r="AK1971" s="16">
        <v>71</v>
      </c>
      <c r="AL1971" s="16">
        <v>3</v>
      </c>
      <c r="AM1971" s="16">
        <v>1</v>
      </c>
      <c r="AN1971" s="16">
        <v>75</v>
      </c>
      <c r="AO1971" s="16">
        <v>4</v>
      </c>
    </row>
    <row r="1972" hidden="1" spans="1:41">
      <c r="A1972">
        <v>3518008</v>
      </c>
      <c r="B1972" t="s">
        <v>1945</v>
      </c>
      <c r="C1972" t="s">
        <v>87</v>
      </c>
      <c r="D1972">
        <v>289</v>
      </c>
      <c r="E1972">
        <v>341</v>
      </c>
      <c r="F1972">
        <v>252</v>
      </c>
      <c r="G1972">
        <v>308</v>
      </c>
      <c r="H1972" s="16">
        <f t="shared" si="30"/>
        <v>2015</v>
      </c>
      <c r="I1972" s="16">
        <v>1811</v>
      </c>
      <c r="J1972" s="16">
        <v>204</v>
      </c>
      <c r="K1972" s="16">
        <v>997</v>
      </c>
      <c r="L1972" s="16">
        <v>1018</v>
      </c>
      <c r="M1972" s="16">
        <v>117</v>
      </c>
      <c r="N1972" s="16">
        <v>119</v>
      </c>
      <c r="O1972" s="16">
        <v>124</v>
      </c>
      <c r="P1972" s="16">
        <v>84</v>
      </c>
      <c r="Q1972" s="16">
        <v>192</v>
      </c>
      <c r="R1972" s="16">
        <v>122</v>
      </c>
      <c r="S1972" s="16">
        <v>264</v>
      </c>
      <c r="T1972" s="16">
        <v>303</v>
      </c>
      <c r="U1972" s="16">
        <v>262</v>
      </c>
      <c r="V1972" s="16">
        <v>428</v>
      </c>
      <c r="W1972" s="19">
        <v>-0.07</v>
      </c>
      <c r="X1972" s="16">
        <v>1707</v>
      </c>
      <c r="Y1972" s="16">
        <v>793</v>
      </c>
      <c r="Z1972" s="16">
        <v>714</v>
      </c>
      <c r="AA1972" s="16">
        <v>79</v>
      </c>
      <c r="AB1972" s="19">
        <v>23548.79</v>
      </c>
      <c r="AC1972" s="19">
        <v>21762</v>
      </c>
      <c r="AD1972" s="16">
        <v>543</v>
      </c>
      <c r="AE1972" s="20">
        <v>85.7</v>
      </c>
      <c r="AF1972" s="19">
        <v>23.5</v>
      </c>
      <c r="AG1972" s="16">
        <v>28535</v>
      </c>
      <c r="AH1972" s="19">
        <v>14126</v>
      </c>
      <c r="AI1972" s="16">
        <v>135</v>
      </c>
      <c r="AJ1972" s="16">
        <v>49</v>
      </c>
      <c r="AK1972" s="16">
        <v>114</v>
      </c>
      <c r="AL1972" s="16">
        <v>294</v>
      </c>
      <c r="AM1972" s="16">
        <v>1</v>
      </c>
      <c r="AN1972" s="16">
        <v>134</v>
      </c>
      <c r="AO1972" s="16">
        <v>1</v>
      </c>
    </row>
    <row r="1973" hidden="1" spans="1:41">
      <c r="A1973">
        <v>4109302</v>
      </c>
      <c r="B1973" t="s">
        <v>1946</v>
      </c>
      <c r="C1973" t="s">
        <v>55</v>
      </c>
      <c r="D1973">
        <v>314</v>
      </c>
      <c r="E1973">
        <v>468</v>
      </c>
      <c r="F1973">
        <v>281</v>
      </c>
      <c r="G1973">
        <v>445</v>
      </c>
      <c r="H1973" s="16">
        <f t="shared" si="30"/>
        <v>13463</v>
      </c>
      <c r="I1973" s="16">
        <v>7657</v>
      </c>
      <c r="J1973" s="16">
        <v>5806</v>
      </c>
      <c r="K1973" s="16">
        <v>6739</v>
      </c>
      <c r="L1973" s="16">
        <v>6724</v>
      </c>
      <c r="M1973" s="16">
        <v>792</v>
      </c>
      <c r="N1973" s="16">
        <v>955</v>
      </c>
      <c r="O1973" s="16">
        <v>1058</v>
      </c>
      <c r="P1973" s="16">
        <v>759</v>
      </c>
      <c r="Q1973" s="16">
        <v>1260</v>
      </c>
      <c r="R1973" s="16">
        <v>896</v>
      </c>
      <c r="S1973" s="16">
        <v>1840</v>
      </c>
      <c r="T1973" s="16">
        <v>1848</v>
      </c>
      <c r="U1973" s="16">
        <v>1753</v>
      </c>
      <c r="V1973" s="16">
        <v>2302</v>
      </c>
      <c r="W1973" s="19">
        <v>-1.29</v>
      </c>
      <c r="X1973" s="16">
        <v>11413</v>
      </c>
      <c r="Y1973" s="16">
        <v>4912</v>
      </c>
      <c r="Z1973" s="16">
        <v>2784</v>
      </c>
      <c r="AA1973" s="16">
        <v>2128</v>
      </c>
      <c r="AB1973" s="19">
        <v>20356.12</v>
      </c>
      <c r="AC1973" s="19">
        <v>17936.17</v>
      </c>
      <c r="AD1973" s="16">
        <v>365</v>
      </c>
      <c r="AE1973" s="20">
        <v>1225.606</v>
      </c>
      <c r="AF1973" s="19">
        <v>11</v>
      </c>
      <c r="AG1973" s="16">
        <v>317418</v>
      </c>
      <c r="AH1973" s="19">
        <v>22676</v>
      </c>
      <c r="AI1973" s="16">
        <v>534</v>
      </c>
      <c r="AJ1973" s="16">
        <v>230</v>
      </c>
      <c r="AK1973" s="16">
        <v>861</v>
      </c>
      <c r="AL1973" s="16">
        <v>19</v>
      </c>
      <c r="AM1973" s="16">
        <v>4</v>
      </c>
      <c r="AN1973" s="16">
        <v>466</v>
      </c>
      <c r="AO1973" s="16">
        <v>68</v>
      </c>
    </row>
    <row r="1974" hidden="1" spans="1:41">
      <c r="A1974">
        <v>3518107</v>
      </c>
      <c r="B1974" t="s">
        <v>1947</v>
      </c>
      <c r="C1974" t="s">
        <v>87</v>
      </c>
      <c r="D1974">
        <v>301</v>
      </c>
      <c r="E1974">
        <v>401</v>
      </c>
      <c r="F1974">
        <v>264</v>
      </c>
      <c r="G1974">
        <v>375</v>
      </c>
      <c r="H1974" s="16">
        <f t="shared" si="30"/>
        <v>6680</v>
      </c>
      <c r="I1974" s="16">
        <v>5843</v>
      </c>
      <c r="J1974" s="16">
        <v>837</v>
      </c>
      <c r="K1974" s="16">
        <v>3396</v>
      </c>
      <c r="L1974" s="16">
        <v>3284</v>
      </c>
      <c r="M1974" s="16">
        <v>459</v>
      </c>
      <c r="N1974" s="16">
        <v>501</v>
      </c>
      <c r="O1974" s="16">
        <v>532</v>
      </c>
      <c r="P1974" s="16">
        <v>333</v>
      </c>
      <c r="Q1974" s="16">
        <v>736</v>
      </c>
      <c r="R1974" s="16">
        <v>499</v>
      </c>
      <c r="S1974" s="16">
        <v>987</v>
      </c>
      <c r="T1974" s="16">
        <v>819</v>
      </c>
      <c r="U1974" s="16">
        <v>812</v>
      </c>
      <c r="V1974" s="16">
        <v>1002</v>
      </c>
      <c r="W1974" s="19">
        <v>0.14</v>
      </c>
      <c r="X1974" s="16">
        <v>5643</v>
      </c>
      <c r="Y1974" s="16">
        <v>2236</v>
      </c>
      <c r="Z1974" s="16">
        <v>1961</v>
      </c>
      <c r="AA1974" s="16">
        <v>275</v>
      </c>
      <c r="AB1974" s="19">
        <v>20018.07</v>
      </c>
      <c r="AC1974" s="19">
        <v>18895.88</v>
      </c>
      <c r="AD1974" s="16">
        <v>354</v>
      </c>
      <c r="AE1974" s="20">
        <v>461.746</v>
      </c>
      <c r="AF1974" s="19">
        <v>14.5</v>
      </c>
      <c r="AG1974" s="16">
        <v>124762</v>
      </c>
      <c r="AH1974" s="19">
        <v>18758</v>
      </c>
      <c r="AI1974" s="16">
        <v>210</v>
      </c>
      <c r="AJ1974" s="16">
        <v>92</v>
      </c>
      <c r="AK1974" s="16">
        <v>275</v>
      </c>
      <c r="AL1974" s="16">
        <v>630</v>
      </c>
      <c r="AM1974" s="16">
        <v>2</v>
      </c>
      <c r="AN1974" s="16">
        <v>200</v>
      </c>
      <c r="AO1974" s="16">
        <v>10</v>
      </c>
    </row>
    <row r="1975" hidden="1" spans="1:41">
      <c r="A1975">
        <v>5104104</v>
      </c>
      <c r="B1975" t="s">
        <v>1948</v>
      </c>
      <c r="C1975" t="s">
        <v>80</v>
      </c>
      <c r="D1975">
        <v>349</v>
      </c>
      <c r="E1975">
        <v>646</v>
      </c>
      <c r="F1975">
        <v>314</v>
      </c>
      <c r="G1975">
        <v>619</v>
      </c>
      <c r="H1975" s="16">
        <f t="shared" si="30"/>
        <v>34765</v>
      </c>
      <c r="I1975" s="16">
        <v>25571</v>
      </c>
      <c r="J1975" s="16">
        <v>9194</v>
      </c>
      <c r="K1975" s="16">
        <v>17804</v>
      </c>
      <c r="L1975" s="16">
        <v>16961</v>
      </c>
      <c r="M1975" s="16">
        <v>2525</v>
      </c>
      <c r="N1975" s="16">
        <v>2515</v>
      </c>
      <c r="O1975" s="16">
        <v>2776</v>
      </c>
      <c r="P1975" s="16">
        <v>1869</v>
      </c>
      <c r="Q1975" s="16">
        <v>4601</v>
      </c>
      <c r="R1975" s="16">
        <v>2789</v>
      </c>
      <c r="S1975" s="16">
        <v>5071</v>
      </c>
      <c r="T1975" s="16">
        <v>5444</v>
      </c>
      <c r="U1975" s="16">
        <v>3789</v>
      </c>
      <c r="V1975" s="16">
        <v>3386</v>
      </c>
      <c r="W1975" s="19">
        <v>0.8</v>
      </c>
      <c r="X1975" s="16">
        <v>29959</v>
      </c>
      <c r="Y1975" s="16">
        <v>11578</v>
      </c>
      <c r="Z1975" s="16">
        <v>8553</v>
      </c>
      <c r="AA1975" s="16">
        <v>3025</v>
      </c>
      <c r="AB1975" s="19">
        <v>19861.25</v>
      </c>
      <c r="AC1975" s="19">
        <v>12547.5</v>
      </c>
      <c r="AD1975" s="16">
        <v>655</v>
      </c>
      <c r="AE1975" s="20">
        <v>4734.589</v>
      </c>
      <c r="AF1975" s="19">
        <v>7.3</v>
      </c>
      <c r="AG1975" s="16">
        <v>606823</v>
      </c>
      <c r="AH1975" s="19">
        <v>17885</v>
      </c>
      <c r="AI1975" s="16">
        <v>1023</v>
      </c>
      <c r="AJ1975" s="16">
        <v>552</v>
      </c>
      <c r="AK1975" s="16">
        <v>1310</v>
      </c>
      <c r="AL1975" s="16">
        <v>38</v>
      </c>
      <c r="AM1975" s="16">
        <v>4</v>
      </c>
      <c r="AN1975" s="16">
        <v>909</v>
      </c>
      <c r="AO1975" s="16">
        <v>114</v>
      </c>
    </row>
    <row r="1976" hidden="1" spans="1:41">
      <c r="A1976">
        <v>3202405</v>
      </c>
      <c r="B1976" t="s">
        <v>1949</v>
      </c>
      <c r="C1976" t="s">
        <v>95</v>
      </c>
      <c r="D1976">
        <v>601</v>
      </c>
      <c r="E1976">
        <v>1681</v>
      </c>
      <c r="F1976">
        <v>584</v>
      </c>
      <c r="G1976">
        <v>1597</v>
      </c>
      <c r="H1976" s="16">
        <f t="shared" si="30"/>
        <v>124802</v>
      </c>
      <c r="I1976" s="16">
        <v>119406</v>
      </c>
      <c r="J1976" s="16">
        <v>5396</v>
      </c>
      <c r="K1976" s="16">
        <v>61810</v>
      </c>
      <c r="L1976" s="16">
        <v>62992</v>
      </c>
      <c r="M1976" s="16">
        <v>8084</v>
      </c>
      <c r="N1976" s="16">
        <v>8798</v>
      </c>
      <c r="O1976" s="16">
        <v>9530</v>
      </c>
      <c r="P1976" s="16">
        <v>6111</v>
      </c>
      <c r="Q1976" s="16">
        <v>13026</v>
      </c>
      <c r="R1976" s="16">
        <v>9814</v>
      </c>
      <c r="S1976" s="16">
        <v>20974</v>
      </c>
      <c r="T1976" s="16">
        <v>17112</v>
      </c>
      <c r="U1976" s="16">
        <v>14285</v>
      </c>
      <c r="V1976" s="16">
        <v>17068</v>
      </c>
      <c r="W1976" s="19">
        <v>1.35</v>
      </c>
      <c r="X1976" s="16">
        <v>109786</v>
      </c>
      <c r="Y1976" s="16">
        <v>43662</v>
      </c>
      <c r="Z1976" s="16">
        <v>41688</v>
      </c>
      <c r="AA1976" s="16">
        <v>1974</v>
      </c>
      <c r="AB1976" s="19">
        <v>20827.52</v>
      </c>
      <c r="AC1976" s="19">
        <v>12410.6</v>
      </c>
      <c r="AD1976" s="16">
        <v>42</v>
      </c>
      <c r="AE1976" s="20">
        <v>591.815</v>
      </c>
      <c r="AF1976" s="19">
        <v>210.9</v>
      </c>
      <c r="AG1976" s="16">
        <v>2041157</v>
      </c>
      <c r="AH1976" s="19">
        <v>17038</v>
      </c>
      <c r="AI1976" s="16">
        <v>5998</v>
      </c>
      <c r="AJ1976" s="16">
        <v>2798</v>
      </c>
      <c r="AK1976" s="16">
        <v>8619</v>
      </c>
      <c r="AL1976" s="16">
        <v>43</v>
      </c>
      <c r="AM1976" s="16">
        <v>13</v>
      </c>
      <c r="AN1976" s="16">
        <v>5790</v>
      </c>
      <c r="AO1976" s="16">
        <v>208</v>
      </c>
    </row>
    <row r="1977" hidden="1" spans="1:41">
      <c r="A1977">
        <v>4109401</v>
      </c>
      <c r="B1977" t="s">
        <v>1950</v>
      </c>
      <c r="C1977" t="s">
        <v>55</v>
      </c>
      <c r="D1977">
        <v>593</v>
      </c>
      <c r="E1977">
        <v>2023</v>
      </c>
      <c r="F1977">
        <v>547</v>
      </c>
      <c r="G1977">
        <v>2243</v>
      </c>
      <c r="H1977" s="16">
        <f t="shared" si="30"/>
        <v>181419</v>
      </c>
      <c r="I1977" s="16">
        <v>167702</v>
      </c>
      <c r="J1977" s="16">
        <v>13717</v>
      </c>
      <c r="K1977" s="16">
        <v>89115</v>
      </c>
      <c r="L1977" s="16">
        <v>92304</v>
      </c>
      <c r="M1977" s="16">
        <v>12595</v>
      </c>
      <c r="N1977" s="16">
        <v>13776</v>
      </c>
      <c r="O1977" s="16">
        <v>14932</v>
      </c>
      <c r="P1977" s="16">
        <v>9230</v>
      </c>
      <c r="Q1977" s="16">
        <v>20771</v>
      </c>
      <c r="R1977" s="16">
        <v>14151</v>
      </c>
      <c r="S1977" s="16">
        <v>28500</v>
      </c>
      <c r="T1977" s="16">
        <v>24861</v>
      </c>
      <c r="U1977" s="16">
        <v>20595</v>
      </c>
      <c r="V1977" s="16">
        <v>22008</v>
      </c>
      <c r="W1977" s="19">
        <v>0.6</v>
      </c>
      <c r="X1977" s="16">
        <v>158853</v>
      </c>
      <c r="Y1977" s="16">
        <v>60378</v>
      </c>
      <c r="Z1977" s="16">
        <v>55875</v>
      </c>
      <c r="AA1977" s="16">
        <v>4503</v>
      </c>
      <c r="AB1977" s="19">
        <v>20376.5</v>
      </c>
      <c r="AC1977" s="19">
        <v>12638.98</v>
      </c>
      <c r="AD1977" s="16">
        <v>220</v>
      </c>
      <c r="AE1977" s="20">
        <v>3178.649</v>
      </c>
      <c r="AF1977" s="19">
        <v>57.1</v>
      </c>
      <c r="AG1977" s="16">
        <v>4760050</v>
      </c>
      <c r="AH1977" s="19">
        <v>26723</v>
      </c>
      <c r="AI1977" s="16">
        <v>6028</v>
      </c>
      <c r="AJ1977" s="16">
        <v>2974</v>
      </c>
      <c r="AK1977" s="16">
        <v>8482</v>
      </c>
      <c r="AL1977" s="16">
        <v>211</v>
      </c>
      <c r="AM1977" s="16">
        <v>16</v>
      </c>
      <c r="AN1977" s="16">
        <v>5172</v>
      </c>
      <c r="AO1977" s="16">
        <v>856</v>
      </c>
    </row>
    <row r="1978" hidden="1" spans="1:41">
      <c r="A1978">
        <v>4109500</v>
      </c>
      <c r="B1978" t="s">
        <v>1951</v>
      </c>
      <c r="C1978" t="s">
        <v>55</v>
      </c>
      <c r="D1978">
        <v>293</v>
      </c>
      <c r="E1978">
        <v>343</v>
      </c>
      <c r="F1978">
        <v>256</v>
      </c>
      <c r="G1978">
        <v>314</v>
      </c>
      <c r="H1978" s="16">
        <f t="shared" si="30"/>
        <v>7899</v>
      </c>
      <c r="I1978" s="16">
        <v>2939</v>
      </c>
      <c r="J1978" s="16">
        <v>4960</v>
      </c>
      <c r="K1978" s="16">
        <v>4211</v>
      </c>
      <c r="L1978" s="16">
        <v>3688</v>
      </c>
      <c r="M1978" s="16">
        <v>561</v>
      </c>
      <c r="N1978" s="16">
        <v>669</v>
      </c>
      <c r="O1978" s="16">
        <v>751</v>
      </c>
      <c r="P1978" s="16">
        <v>434</v>
      </c>
      <c r="Q1978" s="16">
        <v>806</v>
      </c>
      <c r="R1978" s="16">
        <v>578</v>
      </c>
      <c r="S1978" s="16">
        <v>1169</v>
      </c>
      <c r="T1978" s="16">
        <v>905</v>
      </c>
      <c r="U1978" s="16">
        <v>856</v>
      </c>
      <c r="V1978" s="16">
        <v>1170</v>
      </c>
      <c r="W1978" s="19">
        <v>-0.28</v>
      </c>
      <c r="X1978" s="16">
        <v>6248</v>
      </c>
      <c r="Y1978" s="16">
        <v>2568</v>
      </c>
      <c r="Z1978" s="16">
        <v>956</v>
      </c>
      <c r="AA1978" s="16">
        <v>1612</v>
      </c>
      <c r="AB1978" s="19">
        <v>17164.06</v>
      </c>
      <c r="AC1978" s="19">
        <v>8962.4</v>
      </c>
      <c r="AD1978" s="16">
        <v>96</v>
      </c>
      <c r="AE1978" s="20">
        <v>2020.08</v>
      </c>
      <c r="AF1978" s="19">
        <v>3.9</v>
      </c>
      <c r="AG1978" s="16">
        <v>78896</v>
      </c>
      <c r="AH1978" s="19">
        <v>9904</v>
      </c>
      <c r="AI1978" s="16">
        <v>179</v>
      </c>
      <c r="AJ1978" s="16">
        <v>66</v>
      </c>
      <c r="AK1978" s="16">
        <v>316</v>
      </c>
      <c r="AL1978" s="16">
        <v>13</v>
      </c>
      <c r="AM1978" s="16">
        <v>1</v>
      </c>
      <c r="AN1978" s="16">
        <v>177</v>
      </c>
      <c r="AO1978" s="16">
        <v>2</v>
      </c>
    </row>
    <row r="1979" hidden="1" spans="1:41">
      <c r="A1979">
        <v>3128501</v>
      </c>
      <c r="B1979" t="s">
        <v>1952</v>
      </c>
      <c r="C1979" t="s">
        <v>44</v>
      </c>
      <c r="D1979">
        <v>285</v>
      </c>
      <c r="E1979">
        <v>347</v>
      </c>
      <c r="F1979">
        <v>250</v>
      </c>
      <c r="G1979">
        <v>317</v>
      </c>
      <c r="H1979" s="16">
        <f t="shared" si="30"/>
        <v>3924</v>
      </c>
      <c r="I1979" s="16">
        <v>3425</v>
      </c>
      <c r="J1979" s="16">
        <v>499</v>
      </c>
      <c r="K1979" s="16">
        <v>1968</v>
      </c>
      <c r="L1979" s="16">
        <v>1956</v>
      </c>
      <c r="M1979" s="16">
        <v>228</v>
      </c>
      <c r="N1979" s="16">
        <v>264</v>
      </c>
      <c r="O1979" s="16">
        <v>276</v>
      </c>
      <c r="P1979" s="16">
        <v>182</v>
      </c>
      <c r="Q1979" s="16">
        <v>379</v>
      </c>
      <c r="R1979" s="16">
        <v>281</v>
      </c>
      <c r="S1979" s="16">
        <v>579</v>
      </c>
      <c r="T1979" s="16">
        <v>569</v>
      </c>
      <c r="U1979" s="16">
        <v>485</v>
      </c>
      <c r="V1979" s="16">
        <v>681</v>
      </c>
      <c r="W1979" s="19">
        <v>-0.34</v>
      </c>
      <c r="X1979" s="16">
        <v>3437</v>
      </c>
      <c r="Y1979" s="16">
        <v>1392</v>
      </c>
      <c r="Z1979" s="16">
        <v>1218</v>
      </c>
      <c r="AA1979" s="16">
        <v>174</v>
      </c>
      <c r="AB1979" s="19">
        <v>18830.06</v>
      </c>
      <c r="AC1979" s="19">
        <v>13791.34</v>
      </c>
      <c r="AD1979" s="16">
        <v>233</v>
      </c>
      <c r="AE1979" s="20">
        <v>88.655</v>
      </c>
      <c r="AF1979" s="19">
        <v>44.3</v>
      </c>
      <c r="AG1979" s="16">
        <v>39359</v>
      </c>
      <c r="AH1979" s="19">
        <v>9932</v>
      </c>
      <c r="AI1979" s="16">
        <v>98</v>
      </c>
      <c r="AJ1979" s="16">
        <v>99</v>
      </c>
      <c r="AK1979" s="16">
        <v>201</v>
      </c>
      <c r="AL1979" s="16">
        <v>6</v>
      </c>
      <c r="AM1979" s="16">
        <v>0</v>
      </c>
      <c r="AN1979" s="16">
        <v>83</v>
      </c>
      <c r="AO1979" s="16">
        <v>15</v>
      </c>
    </row>
    <row r="1980" hidden="1" spans="1:41">
      <c r="A1980">
        <v>3518206</v>
      </c>
      <c r="B1980" t="s">
        <v>1953</v>
      </c>
      <c r="C1980" t="s">
        <v>87</v>
      </c>
      <c r="D1980">
        <v>368</v>
      </c>
      <c r="E1980">
        <v>723</v>
      </c>
      <c r="F1980">
        <v>322</v>
      </c>
      <c r="G1980">
        <v>773</v>
      </c>
      <c r="H1980" s="16">
        <f t="shared" si="30"/>
        <v>32797</v>
      </c>
      <c r="I1980" s="16">
        <v>30742</v>
      </c>
      <c r="J1980" s="16">
        <v>2055</v>
      </c>
      <c r="K1980" s="16">
        <v>16365</v>
      </c>
      <c r="L1980" s="16">
        <v>16432</v>
      </c>
      <c r="M1980" s="16">
        <v>1812</v>
      </c>
      <c r="N1980" s="16">
        <v>1868</v>
      </c>
      <c r="O1980" s="16">
        <v>2062</v>
      </c>
      <c r="P1980" s="16">
        <v>1376</v>
      </c>
      <c r="Q1980" s="16">
        <v>3424</v>
      </c>
      <c r="R1980" s="16">
        <v>2290</v>
      </c>
      <c r="S1980" s="16">
        <v>4867</v>
      </c>
      <c r="T1980" s="16">
        <v>5026</v>
      </c>
      <c r="U1980" s="16">
        <v>4089</v>
      </c>
      <c r="V1980" s="16">
        <v>5983</v>
      </c>
      <c r="W1980" s="19">
        <v>0.45</v>
      </c>
      <c r="X1980" s="16">
        <v>29006</v>
      </c>
      <c r="Y1980" s="16">
        <v>11797</v>
      </c>
      <c r="Z1980" s="16">
        <v>11075</v>
      </c>
      <c r="AA1980" s="16">
        <v>722</v>
      </c>
      <c r="AB1980" s="19">
        <v>27961.07</v>
      </c>
      <c r="AC1980" s="19">
        <v>21804.62</v>
      </c>
      <c r="AD1980" s="16">
        <v>484</v>
      </c>
      <c r="AE1980" s="20">
        <v>955.637</v>
      </c>
      <c r="AF1980" s="19">
        <v>34.3</v>
      </c>
      <c r="AG1980" s="16">
        <v>842563</v>
      </c>
      <c r="AH1980" s="19">
        <v>26048</v>
      </c>
      <c r="AI1980" s="16">
        <v>1188</v>
      </c>
      <c r="AJ1980" s="16">
        <v>561</v>
      </c>
      <c r="AK1980" s="16">
        <v>1524</v>
      </c>
      <c r="AL1980" s="16">
        <v>1684</v>
      </c>
      <c r="AM1980" s="16">
        <v>6</v>
      </c>
      <c r="AN1980" s="16">
        <v>1096</v>
      </c>
      <c r="AO1980" s="16">
        <v>92</v>
      </c>
    </row>
    <row r="1981" hidden="1" spans="1:41">
      <c r="A1981">
        <v>3518305</v>
      </c>
      <c r="B1981" t="s">
        <v>1954</v>
      </c>
      <c r="C1981" t="s">
        <v>87</v>
      </c>
      <c r="D1981">
        <v>380</v>
      </c>
      <c r="E1981">
        <v>998</v>
      </c>
      <c r="F1981">
        <v>343</v>
      </c>
      <c r="G1981">
        <v>1034</v>
      </c>
      <c r="H1981" s="16">
        <f t="shared" si="30"/>
        <v>29286</v>
      </c>
      <c r="I1981" s="16">
        <v>25813</v>
      </c>
      <c r="J1981" s="16">
        <v>3473</v>
      </c>
      <c r="K1981" s="16">
        <v>14901</v>
      </c>
      <c r="L1981" s="16">
        <v>14385</v>
      </c>
      <c r="M1981" s="16">
        <v>1770</v>
      </c>
      <c r="N1981" s="16">
        <v>2082</v>
      </c>
      <c r="O1981" s="16">
        <v>2315</v>
      </c>
      <c r="P1981" s="16">
        <v>1391</v>
      </c>
      <c r="Q1981" s="16">
        <v>3207</v>
      </c>
      <c r="R1981" s="16">
        <v>2197</v>
      </c>
      <c r="S1981" s="16">
        <v>4566</v>
      </c>
      <c r="T1981" s="16">
        <v>4096</v>
      </c>
      <c r="U1981" s="16">
        <v>3363</v>
      </c>
      <c r="V1981" s="16">
        <v>4299</v>
      </c>
      <c r="W1981" s="19">
        <v>1.08</v>
      </c>
      <c r="X1981" s="16">
        <v>25569</v>
      </c>
      <c r="Y1981" s="16">
        <v>9671</v>
      </c>
      <c r="Z1981" s="16">
        <v>8460</v>
      </c>
      <c r="AA1981" s="16">
        <v>1211</v>
      </c>
      <c r="AB1981" s="19">
        <v>22957.66</v>
      </c>
      <c r="AC1981" s="19">
        <v>19146.71</v>
      </c>
      <c r="AD1981" s="16">
        <v>63</v>
      </c>
      <c r="AE1981" s="20">
        <v>270.816</v>
      </c>
      <c r="AF1981" s="19">
        <v>108.1</v>
      </c>
      <c r="AG1981" s="16">
        <v>1549436</v>
      </c>
      <c r="AH1981" s="19">
        <v>54665</v>
      </c>
      <c r="AI1981" s="16">
        <v>1033</v>
      </c>
      <c r="AJ1981" s="16">
        <v>545</v>
      </c>
      <c r="AK1981" s="16">
        <v>1871</v>
      </c>
      <c r="AL1981" s="16">
        <v>484</v>
      </c>
      <c r="AM1981" s="16">
        <v>5</v>
      </c>
      <c r="AN1981" s="16">
        <v>958</v>
      </c>
      <c r="AO1981" s="16">
        <v>75</v>
      </c>
    </row>
    <row r="1982" hidden="1" spans="1:41">
      <c r="A1982">
        <v>2911808</v>
      </c>
      <c r="B1982" t="s">
        <v>1955</v>
      </c>
      <c r="C1982" t="s">
        <v>52</v>
      </c>
      <c r="D1982">
        <v>305</v>
      </c>
      <c r="E1982">
        <v>361</v>
      </c>
      <c r="F1982">
        <v>273</v>
      </c>
      <c r="G1982">
        <v>355</v>
      </c>
      <c r="H1982" s="16">
        <f t="shared" si="30"/>
        <v>22048</v>
      </c>
      <c r="I1982" s="16">
        <v>10818</v>
      </c>
      <c r="J1982" s="16">
        <v>11230</v>
      </c>
      <c r="K1982" s="16">
        <v>11606</v>
      </c>
      <c r="L1982" s="16">
        <v>10442</v>
      </c>
      <c r="M1982" s="16">
        <v>1692</v>
      </c>
      <c r="N1982" s="16">
        <v>1902</v>
      </c>
      <c r="O1982" s="16">
        <v>1989</v>
      </c>
      <c r="P1982" s="16">
        <v>1183</v>
      </c>
      <c r="Q1982" s="16">
        <v>2260</v>
      </c>
      <c r="R1982" s="16">
        <v>1450</v>
      </c>
      <c r="S1982" s="16">
        <v>3192</v>
      </c>
      <c r="T1982" s="16">
        <v>2727</v>
      </c>
      <c r="U1982" s="16">
        <v>2499</v>
      </c>
      <c r="V1982" s="16">
        <v>3154</v>
      </c>
      <c r="W1982" s="19">
        <v>-0.46</v>
      </c>
      <c r="X1982" s="16">
        <v>13964</v>
      </c>
      <c r="Y1982" s="16">
        <v>7669</v>
      </c>
      <c r="Z1982" s="16">
        <v>3580</v>
      </c>
      <c r="AA1982" s="16">
        <v>4089</v>
      </c>
      <c r="AB1982" s="19">
        <v>12958.72</v>
      </c>
      <c r="AC1982" s="19">
        <v>7908.08</v>
      </c>
      <c r="AD1982" s="16">
        <v>423</v>
      </c>
      <c r="AE1982" s="20">
        <v>2189.404</v>
      </c>
      <c r="AF1982" s="19">
        <v>10.1</v>
      </c>
      <c r="AG1982" s="16">
        <v>225756</v>
      </c>
      <c r="AH1982" s="19">
        <v>10099</v>
      </c>
      <c r="AI1982" s="16">
        <v>443</v>
      </c>
      <c r="AJ1982" s="16">
        <v>99</v>
      </c>
      <c r="AK1982" s="16">
        <v>337</v>
      </c>
      <c r="AL1982" s="16">
        <v>17</v>
      </c>
      <c r="AM1982" s="16">
        <v>2</v>
      </c>
      <c r="AN1982" s="16">
        <v>433</v>
      </c>
      <c r="AO1982" s="16">
        <v>10</v>
      </c>
    </row>
    <row r="1983" hidden="1" spans="1:41">
      <c r="A1983">
        <v>3518404</v>
      </c>
      <c r="B1983" t="s">
        <v>1956</v>
      </c>
      <c r="C1983" t="s">
        <v>87</v>
      </c>
      <c r="D1983">
        <v>461</v>
      </c>
      <c r="E1983">
        <v>1901</v>
      </c>
      <c r="F1983">
        <v>462</v>
      </c>
      <c r="G1983">
        <v>2172</v>
      </c>
      <c r="H1983" s="16">
        <f t="shared" si="30"/>
        <v>121047</v>
      </c>
      <c r="I1983" s="16">
        <v>116246</v>
      </c>
      <c r="J1983" s="16">
        <v>4801</v>
      </c>
      <c r="K1983" s="16">
        <v>58947</v>
      </c>
      <c r="L1983" s="16">
        <v>62100</v>
      </c>
      <c r="M1983" s="16">
        <v>6690</v>
      </c>
      <c r="N1983" s="16">
        <v>7266</v>
      </c>
      <c r="O1983" s="16">
        <v>8045</v>
      </c>
      <c r="P1983" s="16">
        <v>5481</v>
      </c>
      <c r="Q1983" s="16">
        <v>12787</v>
      </c>
      <c r="R1983" s="16">
        <v>8638</v>
      </c>
      <c r="S1983" s="16">
        <v>18720</v>
      </c>
      <c r="T1983" s="16">
        <v>18167</v>
      </c>
      <c r="U1983" s="16">
        <v>15658</v>
      </c>
      <c r="V1983" s="16">
        <v>19595</v>
      </c>
      <c r="W1983" s="19">
        <v>0.54</v>
      </c>
      <c r="X1983" s="16">
        <v>111071</v>
      </c>
      <c r="Y1983" s="16">
        <v>40556</v>
      </c>
      <c r="Z1983" s="16">
        <v>38921</v>
      </c>
      <c r="AA1983" s="16">
        <v>1635</v>
      </c>
      <c r="AB1983" s="19">
        <v>22859.73</v>
      </c>
      <c r="AC1983" s="19">
        <v>18861.73</v>
      </c>
      <c r="AD1983" s="16">
        <v>169</v>
      </c>
      <c r="AE1983" s="20">
        <v>752.636</v>
      </c>
      <c r="AF1983" s="19">
        <v>160.8</v>
      </c>
      <c r="AG1983" s="16">
        <v>4764612</v>
      </c>
      <c r="AH1983" s="19">
        <v>40014</v>
      </c>
      <c r="AI1983" s="16">
        <v>4634</v>
      </c>
      <c r="AJ1983" s="16">
        <v>1603</v>
      </c>
      <c r="AK1983" s="16">
        <v>6056</v>
      </c>
      <c r="AL1983" s="16">
        <v>987</v>
      </c>
      <c r="AM1983" s="16">
        <v>19</v>
      </c>
      <c r="AN1983" s="16">
        <v>4356</v>
      </c>
      <c r="AO1983" s="16">
        <v>278</v>
      </c>
    </row>
    <row r="1984" hidden="1" spans="1:41">
      <c r="A1984">
        <v>4109609</v>
      </c>
      <c r="B1984" t="s">
        <v>1957</v>
      </c>
      <c r="C1984" t="s">
        <v>55</v>
      </c>
      <c r="D1984">
        <v>366</v>
      </c>
      <c r="E1984">
        <v>973</v>
      </c>
      <c r="F1984">
        <v>370</v>
      </c>
      <c r="G1984">
        <v>1238</v>
      </c>
      <c r="H1984" s="16">
        <f t="shared" si="30"/>
        <v>36376</v>
      </c>
      <c r="I1984" s="16">
        <v>33078</v>
      </c>
      <c r="J1984" s="16">
        <v>3298</v>
      </c>
      <c r="K1984" s="16">
        <v>18194</v>
      </c>
      <c r="L1984" s="16">
        <v>18182</v>
      </c>
      <c r="M1984" s="16">
        <v>2592</v>
      </c>
      <c r="N1984" s="16">
        <v>2772</v>
      </c>
      <c r="O1984" s="16">
        <v>2951</v>
      </c>
      <c r="P1984" s="16">
        <v>1859</v>
      </c>
      <c r="Q1984" s="16">
        <v>3548</v>
      </c>
      <c r="R1984" s="16">
        <v>2489</v>
      </c>
      <c r="S1984" s="16">
        <v>5308</v>
      </c>
      <c r="T1984" s="16">
        <v>4796</v>
      </c>
      <c r="U1984" s="16">
        <v>4774</v>
      </c>
      <c r="V1984" s="16">
        <v>5287</v>
      </c>
      <c r="W1984" s="19">
        <v>1.1</v>
      </c>
      <c r="X1984" s="16">
        <v>31841</v>
      </c>
      <c r="Y1984" s="16">
        <v>12535</v>
      </c>
      <c r="Z1984" s="16">
        <v>11464</v>
      </c>
      <c r="AA1984" s="16">
        <v>1071</v>
      </c>
      <c r="AB1984" s="19">
        <v>23250.84</v>
      </c>
      <c r="AC1984" s="19">
        <v>13142.62</v>
      </c>
      <c r="AD1984" s="16">
        <v>86</v>
      </c>
      <c r="AE1984" s="20">
        <v>1326.791</v>
      </c>
      <c r="AF1984" s="19">
        <v>27.4</v>
      </c>
      <c r="AG1984" s="16">
        <v>634669</v>
      </c>
      <c r="AH1984" s="19">
        <v>18040</v>
      </c>
      <c r="AI1984" s="16">
        <v>2034</v>
      </c>
      <c r="AJ1984" s="16">
        <v>833</v>
      </c>
      <c r="AK1984" s="16">
        <v>2708</v>
      </c>
      <c r="AL1984" s="16">
        <v>6</v>
      </c>
      <c r="AM1984" s="16">
        <v>5</v>
      </c>
      <c r="AN1984" s="16">
        <v>1857</v>
      </c>
      <c r="AO1984" s="16">
        <v>177</v>
      </c>
    </row>
    <row r="1985" hidden="1" spans="1:41">
      <c r="A1985">
        <v>3128600</v>
      </c>
      <c r="B1985" t="s">
        <v>1958</v>
      </c>
      <c r="C1985" t="s">
        <v>44</v>
      </c>
      <c r="D1985">
        <v>300</v>
      </c>
      <c r="E1985">
        <v>374</v>
      </c>
      <c r="F1985">
        <v>265</v>
      </c>
      <c r="G1985">
        <v>358</v>
      </c>
      <c r="H1985" s="16">
        <f t="shared" si="30"/>
        <v>6733</v>
      </c>
      <c r="I1985" s="16">
        <v>3547</v>
      </c>
      <c r="J1985" s="16">
        <v>3186</v>
      </c>
      <c r="K1985" s="16">
        <v>3551</v>
      </c>
      <c r="L1985" s="16">
        <v>3182</v>
      </c>
      <c r="M1985" s="16">
        <v>468</v>
      </c>
      <c r="N1985" s="16">
        <v>488</v>
      </c>
      <c r="O1985" s="16">
        <v>540</v>
      </c>
      <c r="P1985" s="16">
        <v>348</v>
      </c>
      <c r="Q1985" s="16">
        <v>688</v>
      </c>
      <c r="R1985" s="16">
        <v>472</v>
      </c>
      <c r="S1985" s="16">
        <v>1154</v>
      </c>
      <c r="T1985" s="16">
        <v>996</v>
      </c>
      <c r="U1985" s="16">
        <v>720</v>
      </c>
      <c r="V1985" s="16">
        <v>859</v>
      </c>
      <c r="W1985" s="19">
        <v>-0.03</v>
      </c>
      <c r="X1985" s="16">
        <v>5619</v>
      </c>
      <c r="Y1985" s="16">
        <v>2351</v>
      </c>
      <c r="Z1985" s="16">
        <v>1227</v>
      </c>
      <c r="AA1985" s="16">
        <v>1124</v>
      </c>
      <c r="AB1985" s="19">
        <v>18522.78</v>
      </c>
      <c r="AC1985" s="19">
        <v>22534.02</v>
      </c>
      <c r="AD1985" s="16">
        <v>401</v>
      </c>
      <c r="AE1985" s="20">
        <v>2069.79</v>
      </c>
      <c r="AF1985" s="19">
        <v>3.3</v>
      </c>
      <c r="AG1985" s="16">
        <v>268183</v>
      </c>
      <c r="AH1985" s="19">
        <v>39802</v>
      </c>
      <c r="AI1985" s="16">
        <v>219</v>
      </c>
      <c r="AJ1985" s="16">
        <v>75</v>
      </c>
      <c r="AK1985" s="16">
        <v>234</v>
      </c>
      <c r="AL1985" s="16">
        <v>17</v>
      </c>
      <c r="AM1985" s="16">
        <v>1</v>
      </c>
      <c r="AN1985" s="16">
        <v>199</v>
      </c>
      <c r="AO1985" s="16">
        <v>20</v>
      </c>
    </row>
    <row r="1986" hidden="1" spans="1:41">
      <c r="A1986">
        <v>3518503</v>
      </c>
      <c r="B1986" t="s">
        <v>1959</v>
      </c>
      <c r="C1986" t="s">
        <v>87</v>
      </c>
      <c r="D1986">
        <v>317</v>
      </c>
      <c r="E1986">
        <v>435</v>
      </c>
      <c r="F1986">
        <v>281</v>
      </c>
      <c r="G1986">
        <v>408</v>
      </c>
      <c r="H1986" s="16">
        <f t="shared" ref="H1986:H2049" si="31">+J1986+I1986</f>
        <v>17890</v>
      </c>
      <c r="I1986" s="16">
        <v>11132</v>
      </c>
      <c r="J1986" s="16">
        <v>6758</v>
      </c>
      <c r="K1986" s="16">
        <v>11093</v>
      </c>
      <c r="L1986" s="16">
        <v>6797</v>
      </c>
      <c r="M1986" s="16">
        <v>903</v>
      </c>
      <c r="N1986" s="16">
        <v>1012</v>
      </c>
      <c r="O1986" s="16">
        <v>1147</v>
      </c>
      <c r="P1986" s="16">
        <v>742</v>
      </c>
      <c r="Q1986" s="16">
        <v>2265</v>
      </c>
      <c r="R1986" s="16">
        <v>1913</v>
      </c>
      <c r="S1986" s="16">
        <v>3605</v>
      </c>
      <c r="T1986" s="16">
        <v>2336</v>
      </c>
      <c r="U1986" s="16">
        <v>1783</v>
      </c>
      <c r="V1986" s="16">
        <v>2184</v>
      </c>
      <c r="W1986" s="19">
        <v>1.95</v>
      </c>
      <c r="X1986" s="16">
        <v>15832</v>
      </c>
      <c r="Y1986" s="16">
        <v>5122</v>
      </c>
      <c r="Z1986" s="16">
        <v>3774</v>
      </c>
      <c r="AA1986" s="16">
        <v>1348</v>
      </c>
      <c r="AB1986" s="19">
        <v>23078.31</v>
      </c>
      <c r="AC1986" s="19">
        <v>8333.41</v>
      </c>
      <c r="AD1986" s="16">
        <v>159</v>
      </c>
      <c r="AE1986" s="20">
        <v>567.884</v>
      </c>
      <c r="AF1986" s="19">
        <v>31.5</v>
      </c>
      <c r="AG1986" s="16">
        <v>207803</v>
      </c>
      <c r="AH1986" s="19">
        <v>12320</v>
      </c>
      <c r="AI1986" s="16">
        <v>467</v>
      </c>
      <c r="AJ1986" s="16">
        <v>166</v>
      </c>
      <c r="AK1986" s="16">
        <v>400</v>
      </c>
      <c r="AL1986" s="16">
        <v>1328</v>
      </c>
      <c r="AM1986" s="16">
        <v>2</v>
      </c>
      <c r="AN1986" s="16">
        <v>447</v>
      </c>
      <c r="AO1986" s="16">
        <v>20</v>
      </c>
    </row>
    <row r="1987" hidden="1" spans="1:41">
      <c r="A1987">
        <v>3518602</v>
      </c>
      <c r="B1987" t="s">
        <v>1960</v>
      </c>
      <c r="C1987" t="s">
        <v>87</v>
      </c>
      <c r="D1987">
        <v>402</v>
      </c>
      <c r="E1987">
        <v>645</v>
      </c>
      <c r="F1987">
        <v>332</v>
      </c>
      <c r="G1987">
        <v>729</v>
      </c>
      <c r="H1987" s="16">
        <f t="shared" si="31"/>
        <v>39562</v>
      </c>
      <c r="I1987" s="16">
        <v>38876</v>
      </c>
      <c r="J1987" s="16">
        <v>686</v>
      </c>
      <c r="K1987" s="16">
        <v>20203</v>
      </c>
      <c r="L1987" s="16">
        <v>19359</v>
      </c>
      <c r="M1987" s="16">
        <v>2821</v>
      </c>
      <c r="N1987" s="16">
        <v>2812</v>
      </c>
      <c r="O1987" s="16">
        <v>2924</v>
      </c>
      <c r="P1987" s="16">
        <v>2006</v>
      </c>
      <c r="Q1987" s="16">
        <v>4915</v>
      </c>
      <c r="R1987" s="16">
        <v>3518</v>
      </c>
      <c r="S1987" s="16">
        <v>6279</v>
      </c>
      <c r="T1987" s="16">
        <v>5516</v>
      </c>
      <c r="U1987" s="16">
        <v>4101</v>
      </c>
      <c r="V1987" s="16">
        <v>4670</v>
      </c>
      <c r="W1987" s="19">
        <v>0.9</v>
      </c>
      <c r="X1987" s="16">
        <v>33452</v>
      </c>
      <c r="Y1987" s="16">
        <v>13009</v>
      </c>
      <c r="Z1987" s="16">
        <v>12781</v>
      </c>
      <c r="AA1987" s="16">
        <v>228</v>
      </c>
      <c r="AB1987" s="19">
        <v>24681.86</v>
      </c>
      <c r="AC1987" s="19">
        <v>32726.39</v>
      </c>
      <c r="AD1987" s="16">
        <v>292</v>
      </c>
      <c r="AE1987" s="20">
        <v>270.289</v>
      </c>
      <c r="AF1987" s="19">
        <v>146.4</v>
      </c>
      <c r="AG1987" s="16">
        <v>796455</v>
      </c>
      <c r="AH1987" s="19">
        <v>20688</v>
      </c>
      <c r="AI1987" s="16">
        <v>1269</v>
      </c>
      <c r="AJ1987" s="16">
        <v>662</v>
      </c>
      <c r="AK1987" s="16">
        <v>1756</v>
      </c>
      <c r="AL1987" s="16">
        <v>242</v>
      </c>
      <c r="AM1987" s="16">
        <v>5</v>
      </c>
      <c r="AN1987" s="16">
        <v>1218</v>
      </c>
      <c r="AO1987" s="16">
        <v>51</v>
      </c>
    </row>
    <row r="1988" hidden="1" spans="1:41">
      <c r="A1988">
        <v>2204550</v>
      </c>
      <c r="B1988" t="s">
        <v>1961</v>
      </c>
      <c r="C1988" t="s">
        <v>75</v>
      </c>
      <c r="D1988">
        <v>286</v>
      </c>
      <c r="E1988">
        <v>319</v>
      </c>
      <c r="F1988">
        <v>249</v>
      </c>
      <c r="G1988">
        <v>286</v>
      </c>
      <c r="H1988" s="16">
        <f t="shared" si="31"/>
        <v>4491</v>
      </c>
      <c r="I1988" s="16">
        <v>1322</v>
      </c>
      <c r="J1988" s="16">
        <v>3169</v>
      </c>
      <c r="K1988" s="16">
        <v>2248</v>
      </c>
      <c r="L1988" s="16">
        <v>2243</v>
      </c>
      <c r="M1988" s="16">
        <v>386</v>
      </c>
      <c r="N1988" s="16">
        <v>487</v>
      </c>
      <c r="O1988" s="16">
        <v>580</v>
      </c>
      <c r="P1988" s="16">
        <v>373</v>
      </c>
      <c r="Q1988" s="16">
        <v>521</v>
      </c>
      <c r="R1988" s="16">
        <v>367</v>
      </c>
      <c r="S1988" s="16">
        <v>661</v>
      </c>
      <c r="T1988" s="16">
        <v>441</v>
      </c>
      <c r="U1988" s="16">
        <v>348</v>
      </c>
      <c r="V1988" s="16">
        <v>327</v>
      </c>
      <c r="W1988" s="19">
        <v>0.08</v>
      </c>
      <c r="X1988" s="16">
        <v>2826</v>
      </c>
      <c r="Y1988" s="16">
        <v>1220</v>
      </c>
      <c r="Z1988" s="16">
        <v>387</v>
      </c>
      <c r="AA1988" s="16">
        <v>833</v>
      </c>
      <c r="AB1988" s="19">
        <v>11455.07</v>
      </c>
      <c r="AC1988" s="19">
        <v>4062.42</v>
      </c>
      <c r="AD1988" s="16">
        <v>486</v>
      </c>
      <c r="AE1988" s="20">
        <v>3118.227</v>
      </c>
      <c r="AF1988" s="19">
        <v>1.4</v>
      </c>
      <c r="AG1988" s="16">
        <v>29376</v>
      </c>
      <c r="AH1988" s="19">
        <v>6560</v>
      </c>
      <c r="AI1988" s="16">
        <v>51</v>
      </c>
      <c r="AJ1988" s="16">
        <v>8</v>
      </c>
      <c r="AK1988" s="16">
        <v>59</v>
      </c>
      <c r="AL1988" s="16">
        <v>1</v>
      </c>
      <c r="AM1988" s="16">
        <v>0</v>
      </c>
      <c r="AN1988" s="16">
        <v>51</v>
      </c>
      <c r="AO1988" s="16">
        <v>0</v>
      </c>
    </row>
    <row r="1989" hidden="1" spans="1:41">
      <c r="A1989">
        <v>5209457</v>
      </c>
      <c r="B1989" t="s">
        <v>1962</v>
      </c>
      <c r="C1989" t="s">
        <v>42</v>
      </c>
      <c r="D1989">
        <v>285</v>
      </c>
      <c r="E1989">
        <v>322</v>
      </c>
      <c r="F1989">
        <v>247</v>
      </c>
      <c r="G1989">
        <v>291</v>
      </c>
      <c r="H1989" s="16">
        <f t="shared" si="31"/>
        <v>2011</v>
      </c>
      <c r="I1989" s="16">
        <v>1054</v>
      </c>
      <c r="J1989" s="16">
        <v>957</v>
      </c>
      <c r="K1989" s="16">
        <v>1080</v>
      </c>
      <c r="L1989" s="16">
        <v>931</v>
      </c>
      <c r="M1989" s="16">
        <v>94</v>
      </c>
      <c r="N1989" s="16">
        <v>124</v>
      </c>
      <c r="O1989" s="16">
        <v>134</v>
      </c>
      <c r="P1989" s="16">
        <v>100</v>
      </c>
      <c r="Q1989" s="16">
        <v>153</v>
      </c>
      <c r="R1989" s="16">
        <v>121</v>
      </c>
      <c r="S1989" s="16">
        <v>281</v>
      </c>
      <c r="T1989" s="16">
        <v>349</v>
      </c>
      <c r="U1989" s="16">
        <v>280</v>
      </c>
      <c r="V1989" s="16">
        <v>375</v>
      </c>
      <c r="W1989" s="19">
        <v>-1.98</v>
      </c>
      <c r="X1989" s="16">
        <v>1698</v>
      </c>
      <c r="Y1989" s="16">
        <v>772</v>
      </c>
      <c r="Z1989" s="16">
        <v>389</v>
      </c>
      <c r="AA1989" s="16">
        <v>383</v>
      </c>
      <c r="AB1989" s="19">
        <v>15825.55</v>
      </c>
      <c r="AC1989" s="19">
        <v>14773.38</v>
      </c>
      <c r="AD1989" s="16">
        <v>221</v>
      </c>
      <c r="AE1989" s="20">
        <v>595.866</v>
      </c>
      <c r="AF1989" s="19">
        <v>3.4</v>
      </c>
      <c r="AG1989" s="16">
        <v>33849</v>
      </c>
      <c r="AH1989" s="19">
        <v>15862</v>
      </c>
      <c r="AI1989" s="16">
        <v>47</v>
      </c>
      <c r="AJ1989" s="16">
        <v>12</v>
      </c>
      <c r="AK1989" s="16">
        <v>78</v>
      </c>
      <c r="AL1989" s="16">
        <v>1</v>
      </c>
      <c r="AM1989" s="16">
        <v>0</v>
      </c>
      <c r="AN1989" s="16">
        <v>47</v>
      </c>
      <c r="AO1989" s="16">
        <v>0</v>
      </c>
    </row>
    <row r="1990" hidden="1" spans="1:41">
      <c r="A1990">
        <v>3518701</v>
      </c>
      <c r="B1990" t="s">
        <v>1963</v>
      </c>
      <c r="C1990" t="s">
        <v>87</v>
      </c>
      <c r="D1990">
        <v>629</v>
      </c>
      <c r="E1990">
        <v>2361</v>
      </c>
      <c r="F1990">
        <v>655</v>
      </c>
      <c r="G1990">
        <v>2416</v>
      </c>
      <c r="H1990" s="16">
        <f t="shared" si="31"/>
        <v>317621</v>
      </c>
      <c r="I1990" s="16">
        <v>317571</v>
      </c>
      <c r="J1990" s="16">
        <v>50</v>
      </c>
      <c r="K1990" s="16">
        <v>156617</v>
      </c>
      <c r="L1990" s="16">
        <v>161004</v>
      </c>
      <c r="M1990" s="16">
        <v>22289</v>
      </c>
      <c r="N1990" s="16">
        <v>23379</v>
      </c>
      <c r="O1990" s="16">
        <v>25204</v>
      </c>
      <c r="P1990" s="16">
        <v>16044</v>
      </c>
      <c r="Q1990" s="16">
        <v>35114</v>
      </c>
      <c r="R1990" s="16">
        <v>24284</v>
      </c>
      <c r="S1990" s="16">
        <v>52605</v>
      </c>
      <c r="T1990" s="16">
        <v>46001</v>
      </c>
      <c r="U1990" s="16">
        <v>35411</v>
      </c>
      <c r="V1990" s="16">
        <v>37290</v>
      </c>
      <c r="W1990" s="19">
        <v>0.67</v>
      </c>
      <c r="X1990" s="16">
        <v>277147</v>
      </c>
      <c r="Y1990" s="16">
        <v>101882</v>
      </c>
      <c r="Z1990" s="16">
        <v>101868</v>
      </c>
      <c r="AA1990" s="16">
        <v>14</v>
      </c>
      <c r="AB1990" s="19">
        <v>22059.54</v>
      </c>
      <c r="AC1990" s="19">
        <v>19212.01</v>
      </c>
      <c r="AD1990" s="16">
        <v>63</v>
      </c>
      <c r="AE1990" s="20">
        <v>144.794</v>
      </c>
      <c r="AF1990" s="19">
        <v>2193.6</v>
      </c>
      <c r="AG1990" s="16">
        <v>8197088</v>
      </c>
      <c r="AH1990" s="19">
        <v>26338</v>
      </c>
      <c r="AI1990" s="16">
        <v>11186</v>
      </c>
      <c r="AJ1990" s="16">
        <v>5019</v>
      </c>
      <c r="AK1990" s="16">
        <v>16051</v>
      </c>
      <c r="AL1990" s="16">
        <v>146</v>
      </c>
      <c r="AM1990" s="16">
        <v>28</v>
      </c>
      <c r="AN1990" s="16">
        <v>10779</v>
      </c>
      <c r="AO1990" s="16">
        <v>407</v>
      </c>
    </row>
    <row r="1991" hidden="1" spans="1:41">
      <c r="A1991">
        <v>4206603</v>
      </c>
      <c r="B1991" t="s">
        <v>1964</v>
      </c>
      <c r="C1991" t="s">
        <v>57</v>
      </c>
      <c r="D1991">
        <v>291</v>
      </c>
      <c r="E1991">
        <v>418</v>
      </c>
      <c r="F1991">
        <v>253</v>
      </c>
      <c r="G1991">
        <v>474</v>
      </c>
      <c r="H1991" s="16">
        <f t="shared" si="31"/>
        <v>5158</v>
      </c>
      <c r="I1991" s="16">
        <v>2635</v>
      </c>
      <c r="J1991" s="16">
        <v>2523</v>
      </c>
      <c r="K1991" s="16">
        <v>2551</v>
      </c>
      <c r="L1991" s="16">
        <v>2607</v>
      </c>
      <c r="M1991" s="16">
        <v>245</v>
      </c>
      <c r="N1991" s="16">
        <v>295</v>
      </c>
      <c r="O1991" s="16">
        <v>341</v>
      </c>
      <c r="P1991" s="16">
        <v>249</v>
      </c>
      <c r="Q1991" s="16">
        <v>562</v>
      </c>
      <c r="R1991" s="16">
        <v>319</v>
      </c>
      <c r="S1991" s="16">
        <v>706</v>
      </c>
      <c r="T1991" s="16">
        <v>740</v>
      </c>
      <c r="U1991" s="16">
        <v>712</v>
      </c>
      <c r="V1991" s="16">
        <v>989</v>
      </c>
      <c r="W1991" s="19">
        <v>0.39</v>
      </c>
      <c r="X1991" s="16">
        <v>4620</v>
      </c>
      <c r="Y1991" s="16">
        <v>1914</v>
      </c>
      <c r="Z1991" s="16">
        <v>1045</v>
      </c>
      <c r="AA1991" s="16">
        <v>869</v>
      </c>
      <c r="AB1991" s="19">
        <v>28003.59</v>
      </c>
      <c r="AC1991" s="19">
        <v>17250.37</v>
      </c>
      <c r="AD1991" s="16">
        <v>512</v>
      </c>
      <c r="AE1991" s="20">
        <v>100.219</v>
      </c>
      <c r="AF1991" s="19">
        <v>51.5</v>
      </c>
      <c r="AG1991" s="16">
        <v>131682</v>
      </c>
      <c r="AH1991" s="19">
        <v>25835</v>
      </c>
      <c r="AI1991" s="16">
        <v>268</v>
      </c>
      <c r="AJ1991" s="16">
        <v>182</v>
      </c>
      <c r="AK1991" s="16">
        <v>404</v>
      </c>
      <c r="AL1991" s="16">
        <v>8</v>
      </c>
      <c r="AM1991" s="16">
        <v>2</v>
      </c>
      <c r="AN1991" s="16">
        <v>214</v>
      </c>
      <c r="AO1991" s="16">
        <v>54</v>
      </c>
    </row>
    <row r="1992" hidden="1" spans="1:41">
      <c r="A1992">
        <v>3518800</v>
      </c>
      <c r="B1992" t="s">
        <v>1965</v>
      </c>
      <c r="C1992" t="s">
        <v>87</v>
      </c>
      <c r="D1992">
        <v>1186</v>
      </c>
      <c r="E1992">
        <v>8420</v>
      </c>
      <c r="F1992">
        <v>1174</v>
      </c>
      <c r="G1992">
        <v>9021</v>
      </c>
      <c r="H1992" s="16">
        <f t="shared" si="31"/>
        <v>1360824</v>
      </c>
      <c r="I1992" s="16">
        <v>1360824</v>
      </c>
      <c r="J1992" s="16">
        <v>0</v>
      </c>
      <c r="K1992" s="16">
        <v>670403</v>
      </c>
      <c r="L1992" s="16">
        <v>690421</v>
      </c>
      <c r="M1992" s="16">
        <v>95448</v>
      </c>
      <c r="N1992" s="16">
        <v>101937</v>
      </c>
      <c r="O1992" s="16">
        <v>108282</v>
      </c>
      <c r="P1992" s="16">
        <v>66238</v>
      </c>
      <c r="Q1992" s="16">
        <v>154915</v>
      </c>
      <c r="R1992" s="16">
        <v>110897</v>
      </c>
      <c r="S1992" s="16">
        <v>235274</v>
      </c>
      <c r="T1992" s="16">
        <v>196792</v>
      </c>
      <c r="U1992" s="16">
        <v>147593</v>
      </c>
      <c r="V1992" s="16">
        <v>143448</v>
      </c>
      <c r="W1992" s="19">
        <v>0.88</v>
      </c>
      <c r="X1992" s="16">
        <v>1198191</v>
      </c>
      <c r="Y1992" s="16">
        <v>440712</v>
      </c>
      <c r="Z1992" s="16">
        <v>440712</v>
      </c>
      <c r="AA1992" s="16">
        <v>0</v>
      </c>
      <c r="AB1992" s="19">
        <v>24065.73</v>
      </c>
      <c r="AC1992" s="19">
        <v>0</v>
      </c>
      <c r="AD1992" s="16">
        <v>14</v>
      </c>
      <c r="AE1992" s="20">
        <v>318.675</v>
      </c>
      <c r="AF1992" s="19">
        <v>4270.3</v>
      </c>
      <c r="AG1992" s="16">
        <v>52199130</v>
      </c>
      <c r="AH1992" s="19">
        <v>39402</v>
      </c>
      <c r="AI1992" s="16">
        <v>42304</v>
      </c>
      <c r="AJ1992" s="16">
        <v>21783</v>
      </c>
      <c r="AK1992" s="16">
        <v>71157</v>
      </c>
      <c r="AL1992" s="16">
        <v>209</v>
      </c>
      <c r="AM1992" s="16">
        <v>136</v>
      </c>
      <c r="AN1992" s="16">
        <v>37682</v>
      </c>
      <c r="AO1992" s="16">
        <v>4622</v>
      </c>
    </row>
    <row r="1993" hidden="1" spans="1:41">
      <c r="A1993">
        <v>3518859</v>
      </c>
      <c r="B1993" t="s">
        <v>1966</v>
      </c>
      <c r="C1993" t="s">
        <v>87</v>
      </c>
      <c r="D1993">
        <v>301</v>
      </c>
      <c r="E1993">
        <v>396</v>
      </c>
      <c r="F1993">
        <v>268</v>
      </c>
      <c r="G1993">
        <v>371</v>
      </c>
      <c r="H1993" s="16">
        <f t="shared" si="31"/>
        <v>7594</v>
      </c>
      <c r="I1993" s="16">
        <v>5840</v>
      </c>
      <c r="J1993" s="16">
        <v>1754</v>
      </c>
      <c r="K1993" s="16">
        <v>3948</v>
      </c>
      <c r="L1993" s="16">
        <v>3646</v>
      </c>
      <c r="M1993" s="16">
        <v>524</v>
      </c>
      <c r="N1993" s="16">
        <v>570</v>
      </c>
      <c r="O1993" s="16">
        <v>574</v>
      </c>
      <c r="P1993" s="16">
        <v>392</v>
      </c>
      <c r="Q1993" s="16">
        <v>813</v>
      </c>
      <c r="R1993" s="16">
        <v>566</v>
      </c>
      <c r="S1993" s="16">
        <v>1126</v>
      </c>
      <c r="T1993" s="16">
        <v>940</v>
      </c>
      <c r="U1993" s="16">
        <v>980</v>
      </c>
      <c r="V1993" s="16">
        <v>1109</v>
      </c>
      <c r="W1993" s="19">
        <v>0.65</v>
      </c>
      <c r="X1993" s="16">
        <v>6365</v>
      </c>
      <c r="Y1993" s="16">
        <v>2461</v>
      </c>
      <c r="Z1993" s="16">
        <v>1888</v>
      </c>
      <c r="AA1993" s="16">
        <v>573</v>
      </c>
      <c r="AB1993" s="19">
        <v>23674.44</v>
      </c>
      <c r="AC1993" s="19">
        <v>21813.91</v>
      </c>
      <c r="AD1993" s="16">
        <v>269</v>
      </c>
      <c r="AE1993" s="20">
        <v>413.567</v>
      </c>
      <c r="AF1993" s="19">
        <v>18.4</v>
      </c>
      <c r="AG1993" s="16">
        <v>166975</v>
      </c>
      <c r="AH1993" s="19">
        <v>22425</v>
      </c>
      <c r="AI1993" s="16">
        <v>253</v>
      </c>
      <c r="AJ1993" s="16">
        <v>112</v>
      </c>
      <c r="AK1993" s="16">
        <v>288</v>
      </c>
      <c r="AL1993" s="16">
        <v>818</v>
      </c>
      <c r="AM1993" s="16">
        <v>1</v>
      </c>
      <c r="AN1993" s="16">
        <v>241</v>
      </c>
      <c r="AO1993" s="16">
        <v>12</v>
      </c>
    </row>
    <row r="1994" hidden="1" spans="1:41">
      <c r="A1994">
        <v>3128709</v>
      </c>
      <c r="B1994" t="s">
        <v>1967</v>
      </c>
      <c r="C1994" t="s">
        <v>44</v>
      </c>
      <c r="D1994">
        <v>406</v>
      </c>
      <c r="E1994">
        <v>1051</v>
      </c>
      <c r="F1994">
        <v>358</v>
      </c>
      <c r="G1994">
        <v>1092</v>
      </c>
      <c r="H1994" s="16">
        <f t="shared" si="31"/>
        <v>52464</v>
      </c>
      <c r="I1994" s="16">
        <v>48891</v>
      </c>
      <c r="J1994" s="16">
        <v>3573</v>
      </c>
      <c r="K1994" s="16">
        <v>26396</v>
      </c>
      <c r="L1994" s="16">
        <v>26068</v>
      </c>
      <c r="M1994" s="16">
        <v>2871</v>
      </c>
      <c r="N1994" s="16">
        <v>3098</v>
      </c>
      <c r="O1994" s="16">
        <v>3439</v>
      </c>
      <c r="P1994" s="16">
        <v>2285</v>
      </c>
      <c r="Q1994" s="16">
        <v>5564</v>
      </c>
      <c r="R1994" s="16">
        <v>3935</v>
      </c>
      <c r="S1994" s="16">
        <v>8287</v>
      </c>
      <c r="T1994" s="16">
        <v>7491</v>
      </c>
      <c r="U1994" s="16">
        <v>6936</v>
      </c>
      <c r="V1994" s="16">
        <v>8558</v>
      </c>
      <c r="W1994" s="19">
        <v>0.34</v>
      </c>
      <c r="X1994" s="16">
        <v>47124</v>
      </c>
      <c r="Y1994" s="16">
        <v>18246</v>
      </c>
      <c r="Z1994" s="16">
        <v>17105</v>
      </c>
      <c r="AA1994" s="16">
        <v>1141</v>
      </c>
      <c r="AB1994" s="19">
        <v>23547.26</v>
      </c>
      <c r="AC1994" s="19">
        <v>11424</v>
      </c>
      <c r="AD1994" s="16">
        <v>331</v>
      </c>
      <c r="AE1994" s="20">
        <v>286.398</v>
      </c>
      <c r="AF1994" s="19">
        <v>183.2</v>
      </c>
      <c r="AG1994" s="16">
        <v>2084701</v>
      </c>
      <c r="AH1994" s="19">
        <v>40159</v>
      </c>
      <c r="AI1994" s="16">
        <v>1936</v>
      </c>
      <c r="AJ1994" s="16">
        <v>1021</v>
      </c>
      <c r="AK1994" s="16">
        <v>2380</v>
      </c>
      <c r="AL1994" s="16">
        <v>14</v>
      </c>
      <c r="AM1994" s="16">
        <v>6</v>
      </c>
      <c r="AN1994" s="16">
        <v>1677</v>
      </c>
      <c r="AO1994" s="16">
        <v>259</v>
      </c>
    </row>
    <row r="1995" hidden="1" spans="1:41">
      <c r="A1995">
        <v>5004106</v>
      </c>
      <c r="B1995" t="s">
        <v>1968</v>
      </c>
      <c r="C1995" t="s">
        <v>109</v>
      </c>
      <c r="D1995">
        <v>310</v>
      </c>
      <c r="E1995">
        <v>432</v>
      </c>
      <c r="F1995">
        <v>276</v>
      </c>
      <c r="G1995">
        <v>438</v>
      </c>
      <c r="H1995" s="16">
        <f t="shared" si="31"/>
        <v>9915</v>
      </c>
      <c r="I1995" s="16">
        <v>8753</v>
      </c>
      <c r="J1995" s="16">
        <v>1162</v>
      </c>
      <c r="K1995" s="16">
        <v>5008</v>
      </c>
      <c r="L1995" s="16">
        <v>4907</v>
      </c>
      <c r="M1995" s="16">
        <v>703</v>
      </c>
      <c r="N1995" s="16">
        <v>809</v>
      </c>
      <c r="O1995" s="16">
        <v>847</v>
      </c>
      <c r="P1995" s="16">
        <v>495</v>
      </c>
      <c r="Q1995" s="16">
        <v>1005</v>
      </c>
      <c r="R1995" s="16">
        <v>686</v>
      </c>
      <c r="S1995" s="16">
        <v>1420</v>
      </c>
      <c r="T1995" s="16">
        <v>1174</v>
      </c>
      <c r="U1995" s="16">
        <v>1169</v>
      </c>
      <c r="V1995" s="16">
        <v>1607</v>
      </c>
      <c r="W1995" s="19">
        <v>-0.74</v>
      </c>
      <c r="X1995" s="16">
        <v>8139</v>
      </c>
      <c r="Y1995" s="16">
        <v>3462</v>
      </c>
      <c r="Z1995" s="16">
        <v>2987</v>
      </c>
      <c r="AA1995" s="16">
        <v>475</v>
      </c>
      <c r="AB1995" s="19">
        <v>19096.6</v>
      </c>
      <c r="AC1995" s="19">
        <v>27044.71</v>
      </c>
      <c r="AD1995" s="16">
        <v>190</v>
      </c>
      <c r="AE1995" s="20">
        <v>1210.606</v>
      </c>
      <c r="AF1995" s="19">
        <v>8.2</v>
      </c>
      <c r="AG1995" s="16">
        <v>193930</v>
      </c>
      <c r="AH1995" s="19">
        <v>19133</v>
      </c>
      <c r="AI1995" s="16">
        <v>285</v>
      </c>
      <c r="AJ1995" s="16">
        <v>116</v>
      </c>
      <c r="AK1995" s="16">
        <v>340</v>
      </c>
      <c r="AL1995" s="16">
        <v>7</v>
      </c>
      <c r="AM1995" s="16">
        <v>2</v>
      </c>
      <c r="AN1995" s="16">
        <v>275</v>
      </c>
      <c r="AO1995" s="16">
        <v>10</v>
      </c>
    </row>
    <row r="1996" hidden="1" spans="1:41">
      <c r="A1996">
        <v>3128808</v>
      </c>
      <c r="B1996" t="s">
        <v>1969</v>
      </c>
      <c r="C1996" t="s">
        <v>44</v>
      </c>
      <c r="D1996">
        <v>294</v>
      </c>
      <c r="E1996">
        <v>508</v>
      </c>
      <c r="F1996">
        <v>261</v>
      </c>
      <c r="G1996">
        <v>614</v>
      </c>
      <c r="H1996" s="16">
        <f t="shared" si="31"/>
        <v>7285</v>
      </c>
      <c r="I1996" s="16">
        <v>5044</v>
      </c>
      <c r="J1996" s="16">
        <v>2241</v>
      </c>
      <c r="K1996" s="16">
        <v>3715</v>
      </c>
      <c r="L1996" s="16">
        <v>3570</v>
      </c>
      <c r="M1996" s="16">
        <v>399</v>
      </c>
      <c r="N1996" s="16">
        <v>422</v>
      </c>
      <c r="O1996" s="16">
        <v>490</v>
      </c>
      <c r="P1996" s="16">
        <v>359</v>
      </c>
      <c r="Q1996" s="16">
        <v>703</v>
      </c>
      <c r="R1996" s="16">
        <v>482</v>
      </c>
      <c r="S1996" s="16">
        <v>1067</v>
      </c>
      <c r="T1996" s="16">
        <v>1066</v>
      </c>
      <c r="U1996" s="16">
        <v>921</v>
      </c>
      <c r="V1996" s="16">
        <v>1376</v>
      </c>
      <c r="W1996" s="19">
        <v>-0.19</v>
      </c>
      <c r="X1996" s="16">
        <v>6225</v>
      </c>
      <c r="Y1996" s="16">
        <v>2571</v>
      </c>
      <c r="Z1996" s="16">
        <v>1791</v>
      </c>
      <c r="AA1996" s="16">
        <v>780</v>
      </c>
      <c r="AB1996" s="19">
        <v>22451</v>
      </c>
      <c r="AC1996" s="19">
        <v>13845.99</v>
      </c>
      <c r="AD1996" s="16">
        <v>191</v>
      </c>
      <c r="AE1996" s="20">
        <v>158.375</v>
      </c>
      <c r="AF1996" s="19">
        <v>46</v>
      </c>
      <c r="AG1996" s="16">
        <v>99105</v>
      </c>
      <c r="AH1996" s="19">
        <v>13526</v>
      </c>
      <c r="AI1996" s="16">
        <v>274</v>
      </c>
      <c r="AJ1996" s="16">
        <v>241</v>
      </c>
      <c r="AK1996" s="16">
        <v>252</v>
      </c>
      <c r="AL1996" s="16">
        <v>1</v>
      </c>
      <c r="AM1996" s="16">
        <v>1</v>
      </c>
      <c r="AN1996" s="16">
        <v>246</v>
      </c>
      <c r="AO1996" s="16">
        <v>28</v>
      </c>
    </row>
    <row r="1997" hidden="1" spans="1:41">
      <c r="A1997">
        <v>2104909</v>
      </c>
      <c r="B1997" t="s">
        <v>1970</v>
      </c>
      <c r="C1997" t="s">
        <v>67</v>
      </c>
      <c r="D1997">
        <v>285</v>
      </c>
      <c r="E1997">
        <v>340</v>
      </c>
      <c r="F1997">
        <v>248</v>
      </c>
      <c r="G1997">
        <v>321</v>
      </c>
      <c r="H1997" s="16">
        <f t="shared" si="31"/>
        <v>11673</v>
      </c>
      <c r="I1997" s="16">
        <v>6319</v>
      </c>
      <c r="J1997" s="16">
        <v>5354</v>
      </c>
      <c r="K1997" s="16">
        <v>5905</v>
      </c>
      <c r="L1997" s="16">
        <v>5768</v>
      </c>
      <c r="M1997" s="16">
        <v>905</v>
      </c>
      <c r="N1997" s="16">
        <v>1082</v>
      </c>
      <c r="O1997" s="16">
        <v>1119</v>
      </c>
      <c r="P1997" s="16">
        <v>752</v>
      </c>
      <c r="Q1997" s="16">
        <v>1277</v>
      </c>
      <c r="R1997" s="16">
        <v>897</v>
      </c>
      <c r="S1997" s="16">
        <v>1801</v>
      </c>
      <c r="T1997" s="16">
        <v>1294</v>
      </c>
      <c r="U1997" s="16">
        <v>1021</v>
      </c>
      <c r="V1997" s="16">
        <v>1525</v>
      </c>
      <c r="W1997" s="19">
        <v>-0.44</v>
      </c>
      <c r="X1997" s="16">
        <v>9177</v>
      </c>
      <c r="Y1997" s="16">
        <v>3658</v>
      </c>
      <c r="Z1997" s="16">
        <v>1924</v>
      </c>
      <c r="AA1997" s="16">
        <v>1734</v>
      </c>
      <c r="AB1997" s="19">
        <v>13267.45</v>
      </c>
      <c r="AC1997" s="19">
        <v>5164.6</v>
      </c>
      <c r="AD1997" s="16">
        <v>55</v>
      </c>
      <c r="AE1997" s="20">
        <v>595.382</v>
      </c>
      <c r="AF1997" s="19">
        <v>19.6</v>
      </c>
      <c r="AG1997" s="16">
        <v>62419</v>
      </c>
      <c r="AH1997" s="19">
        <v>5278</v>
      </c>
      <c r="AI1997" s="16">
        <v>167</v>
      </c>
      <c r="AJ1997" s="16">
        <v>27</v>
      </c>
      <c r="AK1997" s="16">
        <v>180</v>
      </c>
      <c r="AL1997" s="16">
        <v>4</v>
      </c>
      <c r="AM1997" s="16">
        <v>1</v>
      </c>
      <c r="AN1997" s="16">
        <v>164</v>
      </c>
      <c r="AO1997" s="16">
        <v>3</v>
      </c>
    </row>
    <row r="1998" hidden="1" spans="1:41">
      <c r="A1998">
        <v>3128907</v>
      </c>
      <c r="B1998" t="s">
        <v>1971</v>
      </c>
      <c r="C1998" t="s">
        <v>44</v>
      </c>
      <c r="D1998">
        <v>292</v>
      </c>
      <c r="E1998">
        <v>386</v>
      </c>
      <c r="F1998">
        <v>257</v>
      </c>
      <c r="G1998">
        <v>369</v>
      </c>
      <c r="H1998" s="16">
        <f t="shared" si="31"/>
        <v>8015</v>
      </c>
      <c r="I1998" s="16">
        <v>6358</v>
      </c>
      <c r="J1998" s="16">
        <v>1657</v>
      </c>
      <c r="K1998" s="16">
        <v>4138</v>
      </c>
      <c r="L1998" s="16">
        <v>3877</v>
      </c>
      <c r="M1998" s="16">
        <v>497</v>
      </c>
      <c r="N1998" s="16">
        <v>586</v>
      </c>
      <c r="O1998" s="16">
        <v>593</v>
      </c>
      <c r="P1998" s="16">
        <v>399</v>
      </c>
      <c r="Q1998" s="16">
        <v>804</v>
      </c>
      <c r="R1998" s="16">
        <v>553</v>
      </c>
      <c r="S1998" s="16">
        <v>1213</v>
      </c>
      <c r="T1998" s="16">
        <v>1137</v>
      </c>
      <c r="U1998" s="16">
        <v>949</v>
      </c>
      <c r="V1998" s="16">
        <v>1284</v>
      </c>
      <c r="W1998" s="19">
        <v>0.76</v>
      </c>
      <c r="X1998" s="16">
        <v>6912</v>
      </c>
      <c r="Y1998" s="16">
        <v>2746</v>
      </c>
      <c r="Z1998" s="16">
        <v>2148</v>
      </c>
      <c r="AA1998" s="16">
        <v>598</v>
      </c>
      <c r="AB1998" s="19">
        <v>17907.42</v>
      </c>
      <c r="AC1998" s="19">
        <v>17986.36</v>
      </c>
      <c r="AD1998" s="16">
        <v>317</v>
      </c>
      <c r="AE1998" s="20">
        <v>366.833</v>
      </c>
      <c r="AF1998" s="19">
        <v>21.8</v>
      </c>
      <c r="AG1998" s="16">
        <v>122378</v>
      </c>
      <c r="AH1998" s="19">
        <v>15627</v>
      </c>
      <c r="AI1998" s="16">
        <v>249</v>
      </c>
      <c r="AJ1998" s="16">
        <v>102</v>
      </c>
      <c r="AK1998" s="16">
        <v>253</v>
      </c>
      <c r="AL1998" s="16">
        <v>6</v>
      </c>
      <c r="AM1998" s="16">
        <v>1</v>
      </c>
      <c r="AN1998" s="16">
        <v>239</v>
      </c>
      <c r="AO1998" s="16">
        <v>10</v>
      </c>
    </row>
    <row r="1999" hidden="1" spans="1:41">
      <c r="A1999">
        <v>5104203</v>
      </c>
      <c r="B1999" t="s">
        <v>1972</v>
      </c>
      <c r="C1999" t="s">
        <v>80</v>
      </c>
      <c r="D1999">
        <v>300</v>
      </c>
      <c r="E1999">
        <v>402</v>
      </c>
      <c r="F1999">
        <v>264</v>
      </c>
      <c r="G1999">
        <v>375</v>
      </c>
      <c r="H1999" s="16">
        <f t="shared" si="31"/>
        <v>14697</v>
      </c>
      <c r="I1999" s="16">
        <v>12010</v>
      </c>
      <c r="J1999" s="16">
        <v>2687</v>
      </c>
      <c r="K1999" s="16">
        <v>7681</v>
      </c>
      <c r="L1999" s="16">
        <v>7016</v>
      </c>
      <c r="M1999" s="16">
        <v>807</v>
      </c>
      <c r="N1999" s="16">
        <v>976</v>
      </c>
      <c r="O1999" s="16">
        <v>1068</v>
      </c>
      <c r="P1999" s="16">
        <v>641</v>
      </c>
      <c r="Q1999" s="16">
        <v>1416</v>
      </c>
      <c r="R1999" s="16">
        <v>967</v>
      </c>
      <c r="S1999" s="16">
        <v>2125</v>
      </c>
      <c r="T1999" s="16">
        <v>2035</v>
      </c>
      <c r="U1999" s="16">
        <v>1997</v>
      </c>
      <c r="V1999" s="16">
        <v>2665</v>
      </c>
      <c r="W1999" s="19">
        <v>0.59</v>
      </c>
      <c r="X1999" s="16">
        <v>12339</v>
      </c>
      <c r="Y1999" s="16">
        <v>5550</v>
      </c>
      <c r="Z1999" s="16">
        <v>4407</v>
      </c>
      <c r="AA1999" s="16">
        <v>1143</v>
      </c>
      <c r="AB1999" s="19">
        <v>20779.44</v>
      </c>
      <c r="AC1999" s="19">
        <v>14093.04</v>
      </c>
      <c r="AD1999" s="16">
        <v>264</v>
      </c>
      <c r="AE1999" s="20">
        <v>5044.139</v>
      </c>
      <c r="AF1999" s="19">
        <v>2.9</v>
      </c>
      <c r="AG1999" s="16">
        <v>278668</v>
      </c>
      <c r="AH1999" s="19">
        <v>19224</v>
      </c>
      <c r="AI1999" s="16">
        <v>481</v>
      </c>
      <c r="AJ1999" s="16">
        <v>136</v>
      </c>
      <c r="AK1999" s="16">
        <v>478</v>
      </c>
      <c r="AL1999" s="16">
        <v>12</v>
      </c>
      <c r="AM1999" s="16">
        <v>3</v>
      </c>
      <c r="AN1999" s="16">
        <v>454</v>
      </c>
      <c r="AO1999" s="16">
        <v>27</v>
      </c>
    </row>
    <row r="2000" hidden="1" spans="1:41">
      <c r="A2000">
        <v>3129004</v>
      </c>
      <c r="B2000" t="s">
        <v>1973</v>
      </c>
      <c r="C2000" t="s">
        <v>44</v>
      </c>
      <c r="D2000">
        <v>288</v>
      </c>
      <c r="E2000">
        <v>547</v>
      </c>
      <c r="F2000">
        <v>251</v>
      </c>
      <c r="G2000">
        <v>445</v>
      </c>
      <c r="H2000" s="16">
        <f t="shared" si="31"/>
        <v>8682</v>
      </c>
      <c r="I2000" s="16">
        <v>3909</v>
      </c>
      <c r="J2000" s="16">
        <v>4773</v>
      </c>
      <c r="K2000" s="16">
        <v>4459</v>
      </c>
      <c r="L2000" s="16">
        <v>4223</v>
      </c>
      <c r="M2000" s="16">
        <v>437</v>
      </c>
      <c r="N2000" s="16">
        <v>488</v>
      </c>
      <c r="O2000" s="16">
        <v>554</v>
      </c>
      <c r="P2000" s="16">
        <v>346</v>
      </c>
      <c r="Q2000" s="16">
        <v>798</v>
      </c>
      <c r="R2000" s="16">
        <v>588</v>
      </c>
      <c r="S2000" s="16">
        <v>1258</v>
      </c>
      <c r="T2000" s="16">
        <v>1226</v>
      </c>
      <c r="U2000" s="16">
        <v>1218</v>
      </c>
      <c r="V2000" s="16">
        <v>1769</v>
      </c>
      <c r="W2000" s="19">
        <v>-0.35</v>
      </c>
      <c r="X2000" s="16">
        <v>7319</v>
      </c>
      <c r="Y2000" s="16">
        <v>3177</v>
      </c>
      <c r="Z2000" s="16">
        <v>1499</v>
      </c>
      <c r="AA2000" s="16">
        <v>1678</v>
      </c>
      <c r="AB2000" s="19">
        <v>20110.87</v>
      </c>
      <c r="AC2000" s="19">
        <v>11850.61</v>
      </c>
      <c r="AD2000" s="16">
        <v>185</v>
      </c>
      <c r="AE2000" s="20">
        <v>293.578</v>
      </c>
      <c r="AF2000" s="19">
        <v>29.6</v>
      </c>
      <c r="AG2000" s="16">
        <v>86414</v>
      </c>
      <c r="AH2000" s="19">
        <v>9850</v>
      </c>
      <c r="AI2000" s="16">
        <v>179</v>
      </c>
      <c r="AJ2000" s="16">
        <v>106</v>
      </c>
      <c r="AK2000" s="16">
        <v>216</v>
      </c>
      <c r="AL2000" s="16">
        <v>8</v>
      </c>
      <c r="AM2000" s="16">
        <v>1</v>
      </c>
      <c r="AN2000" s="16">
        <v>162</v>
      </c>
      <c r="AO2000" s="16">
        <v>17</v>
      </c>
    </row>
    <row r="2001" hidden="1" spans="1:41">
      <c r="A2001">
        <v>3129103</v>
      </c>
      <c r="B2001" t="s">
        <v>1974</v>
      </c>
      <c r="C2001" t="s">
        <v>44</v>
      </c>
      <c r="D2001">
        <v>290</v>
      </c>
      <c r="E2001">
        <v>361</v>
      </c>
      <c r="F2001">
        <v>250</v>
      </c>
      <c r="G2001">
        <v>309</v>
      </c>
      <c r="H2001" s="16">
        <f t="shared" si="31"/>
        <v>5914</v>
      </c>
      <c r="I2001" s="16">
        <v>2391</v>
      </c>
      <c r="J2001" s="16">
        <v>3523</v>
      </c>
      <c r="K2001" s="16">
        <v>3151</v>
      </c>
      <c r="L2001" s="16">
        <v>2763</v>
      </c>
      <c r="M2001" s="16">
        <v>298</v>
      </c>
      <c r="N2001" s="16">
        <v>333</v>
      </c>
      <c r="O2001" s="16">
        <v>399</v>
      </c>
      <c r="P2001" s="16">
        <v>222</v>
      </c>
      <c r="Q2001" s="16">
        <v>401</v>
      </c>
      <c r="R2001" s="16">
        <v>305</v>
      </c>
      <c r="S2001" s="16">
        <v>946</v>
      </c>
      <c r="T2001" s="16">
        <v>877</v>
      </c>
      <c r="U2001" s="16">
        <v>808</v>
      </c>
      <c r="V2001" s="16">
        <v>1325</v>
      </c>
      <c r="W2001" s="19">
        <v>-0.74</v>
      </c>
      <c r="X2001" s="16">
        <v>4887</v>
      </c>
      <c r="Y2001" s="16">
        <v>2290</v>
      </c>
      <c r="Z2001" s="16">
        <v>969</v>
      </c>
      <c r="AA2001" s="16">
        <v>1321</v>
      </c>
      <c r="AB2001" s="19">
        <v>23141.58</v>
      </c>
      <c r="AC2001" s="19">
        <v>17388.99</v>
      </c>
      <c r="AD2001" s="16">
        <v>616</v>
      </c>
      <c r="AE2001" s="20">
        <v>1849.137</v>
      </c>
      <c r="AF2001" s="19">
        <v>3.2</v>
      </c>
      <c r="AG2001" s="16">
        <v>108293</v>
      </c>
      <c r="AH2001" s="19">
        <v>17909</v>
      </c>
      <c r="AI2001" s="16">
        <v>131</v>
      </c>
      <c r="AJ2001" s="16">
        <v>53</v>
      </c>
      <c r="AK2001" s="16">
        <v>206</v>
      </c>
      <c r="AL2001" s="16">
        <v>18</v>
      </c>
      <c r="AM2001" s="16">
        <v>4</v>
      </c>
      <c r="AN2001" s="16">
        <v>122</v>
      </c>
      <c r="AO2001" s="16">
        <v>9</v>
      </c>
    </row>
    <row r="2002" hidden="1" spans="1:41">
      <c r="A2002">
        <v>2506400</v>
      </c>
      <c r="B2002" t="s">
        <v>1975</v>
      </c>
      <c r="C2002" t="s">
        <v>107</v>
      </c>
      <c r="D2002">
        <v>287</v>
      </c>
      <c r="E2002">
        <v>333</v>
      </c>
      <c r="F2002">
        <v>249</v>
      </c>
      <c r="G2002">
        <v>301</v>
      </c>
      <c r="H2002" s="16">
        <f t="shared" si="31"/>
        <v>14137</v>
      </c>
      <c r="I2002" s="16">
        <v>6794</v>
      </c>
      <c r="J2002" s="16">
        <v>7343</v>
      </c>
      <c r="K2002" s="16">
        <v>7049</v>
      </c>
      <c r="L2002" s="16">
        <v>7088</v>
      </c>
      <c r="M2002" s="16">
        <v>1056</v>
      </c>
      <c r="N2002" s="16">
        <v>1210</v>
      </c>
      <c r="O2002" s="16">
        <v>1332</v>
      </c>
      <c r="P2002" s="16">
        <v>784</v>
      </c>
      <c r="Q2002" s="16">
        <v>1464</v>
      </c>
      <c r="R2002" s="16">
        <v>1073</v>
      </c>
      <c r="S2002" s="16">
        <v>2370</v>
      </c>
      <c r="T2002" s="16">
        <v>1736</v>
      </c>
      <c r="U2002" s="16">
        <v>1235</v>
      </c>
      <c r="V2002" s="16">
        <v>1877</v>
      </c>
      <c r="W2002" s="19">
        <v>0.04</v>
      </c>
      <c r="X2002" s="16">
        <v>8883</v>
      </c>
      <c r="Y2002" s="16">
        <v>4401</v>
      </c>
      <c r="Z2002" s="16">
        <v>2173</v>
      </c>
      <c r="AA2002" s="16">
        <v>2228</v>
      </c>
      <c r="AB2002" s="19">
        <v>12751.05</v>
      </c>
      <c r="AC2002" s="19">
        <v>8191.57</v>
      </c>
      <c r="AD2002" s="16">
        <v>62</v>
      </c>
      <c r="AE2002" s="20">
        <v>346.067</v>
      </c>
      <c r="AF2002" s="19">
        <v>40.9</v>
      </c>
      <c r="AG2002" s="16">
        <v>113625</v>
      </c>
      <c r="AH2002" s="19">
        <v>8049</v>
      </c>
      <c r="AI2002" s="16">
        <v>193</v>
      </c>
      <c r="AJ2002" s="16">
        <v>56</v>
      </c>
      <c r="AK2002" s="16">
        <v>183</v>
      </c>
      <c r="AL2002" s="16">
        <v>10</v>
      </c>
      <c r="AM2002" s="16">
        <v>1</v>
      </c>
      <c r="AN2002" s="16">
        <v>193</v>
      </c>
      <c r="AO2002" s="16">
        <v>0</v>
      </c>
    </row>
    <row r="2003" hidden="1" spans="1:41">
      <c r="A2003">
        <v>2506509</v>
      </c>
      <c r="B2003" t="s">
        <v>1976</v>
      </c>
      <c r="C2003" t="s">
        <v>107</v>
      </c>
      <c r="D2003">
        <v>284</v>
      </c>
      <c r="E2003">
        <v>321</v>
      </c>
      <c r="F2003">
        <v>246</v>
      </c>
      <c r="G2003">
        <v>293</v>
      </c>
      <c r="H2003" s="16">
        <f t="shared" si="31"/>
        <v>3464</v>
      </c>
      <c r="I2003" s="16">
        <v>2518</v>
      </c>
      <c r="J2003" s="16">
        <v>946</v>
      </c>
      <c r="K2003" s="16">
        <v>1699</v>
      </c>
      <c r="L2003" s="16">
        <v>1765</v>
      </c>
      <c r="M2003" s="16">
        <v>230</v>
      </c>
      <c r="N2003" s="16">
        <v>252</v>
      </c>
      <c r="O2003" s="16">
        <v>298</v>
      </c>
      <c r="P2003" s="16">
        <v>156</v>
      </c>
      <c r="Q2003" s="16">
        <v>402</v>
      </c>
      <c r="R2003" s="16">
        <v>221</v>
      </c>
      <c r="S2003" s="16">
        <v>540</v>
      </c>
      <c r="T2003" s="16">
        <v>485</v>
      </c>
      <c r="U2003" s="16">
        <v>373</v>
      </c>
      <c r="V2003" s="16">
        <v>507</v>
      </c>
      <c r="W2003" s="19">
        <v>0.83</v>
      </c>
      <c r="X2003" s="16">
        <v>2707</v>
      </c>
      <c r="Y2003" s="16">
        <v>1144</v>
      </c>
      <c r="Z2003" s="16">
        <v>845</v>
      </c>
      <c r="AA2003" s="16">
        <v>299</v>
      </c>
      <c r="AB2003" s="19">
        <v>14214.38</v>
      </c>
      <c r="AC2003" s="19">
        <v>9682.6</v>
      </c>
      <c r="AD2003" s="16">
        <v>180</v>
      </c>
      <c r="AE2003" s="20">
        <v>340.506</v>
      </c>
      <c r="AF2003" s="19">
        <v>10.2</v>
      </c>
      <c r="AG2003" s="16">
        <v>28074</v>
      </c>
      <c r="AH2003" s="19">
        <v>8316</v>
      </c>
      <c r="AI2003" s="16">
        <v>70</v>
      </c>
      <c r="AJ2003" s="16">
        <v>17</v>
      </c>
      <c r="AK2003" s="16">
        <v>120</v>
      </c>
      <c r="AL2003" s="16">
        <v>2</v>
      </c>
      <c r="AM2003" s="16">
        <v>1</v>
      </c>
      <c r="AN2003" s="16">
        <v>68</v>
      </c>
      <c r="AO2003" s="16">
        <v>2</v>
      </c>
    </row>
    <row r="2004" hidden="1" spans="1:41">
      <c r="A2004">
        <v>1503101</v>
      </c>
      <c r="B2004" t="s">
        <v>1977</v>
      </c>
      <c r="C2004" t="s">
        <v>48</v>
      </c>
      <c r="D2004">
        <v>294</v>
      </c>
      <c r="E2004">
        <v>333</v>
      </c>
      <c r="F2004">
        <v>263</v>
      </c>
      <c r="G2004">
        <v>304</v>
      </c>
      <c r="H2004" s="16">
        <f t="shared" si="31"/>
        <v>32850</v>
      </c>
      <c r="I2004" s="16">
        <v>10912</v>
      </c>
      <c r="J2004" s="16">
        <v>21938</v>
      </c>
      <c r="K2004" s="16">
        <v>17471</v>
      </c>
      <c r="L2004" s="16">
        <v>15379</v>
      </c>
      <c r="M2004" s="16">
        <v>3948</v>
      </c>
      <c r="N2004" s="16">
        <v>4180</v>
      </c>
      <c r="O2004" s="16">
        <v>4049</v>
      </c>
      <c r="P2004" s="16">
        <v>2313</v>
      </c>
      <c r="Q2004" s="16">
        <v>4343</v>
      </c>
      <c r="R2004" s="16">
        <v>2466</v>
      </c>
      <c r="S2004" s="16">
        <v>4392</v>
      </c>
      <c r="T2004" s="16">
        <v>2891</v>
      </c>
      <c r="U2004" s="16">
        <v>1908</v>
      </c>
      <c r="V2004" s="16">
        <v>2360</v>
      </c>
      <c r="W2004" s="19">
        <v>1.24</v>
      </c>
      <c r="X2004" s="16">
        <v>20413</v>
      </c>
      <c r="Y2004" s="16">
        <v>7371</v>
      </c>
      <c r="Z2004" s="16">
        <v>2626</v>
      </c>
      <c r="AA2004" s="16">
        <v>4745</v>
      </c>
      <c r="AB2004" s="19">
        <v>11347.47</v>
      </c>
      <c r="AC2004" s="19">
        <v>4141.62</v>
      </c>
      <c r="AD2004" s="16">
        <v>349</v>
      </c>
      <c r="AE2004" s="20">
        <v>8540.113</v>
      </c>
      <c r="AF2004" s="19">
        <v>3.8</v>
      </c>
      <c r="AG2004" s="16">
        <v>192168</v>
      </c>
      <c r="AH2004" s="19">
        <v>6077</v>
      </c>
      <c r="AI2004" s="16">
        <v>423</v>
      </c>
      <c r="AJ2004" s="16">
        <v>68</v>
      </c>
      <c r="AK2004" s="16">
        <v>253</v>
      </c>
      <c r="AL2004" s="16">
        <v>7</v>
      </c>
      <c r="AM2004" s="16">
        <v>2</v>
      </c>
      <c r="AN2004" s="16">
        <v>415</v>
      </c>
      <c r="AO2004" s="16">
        <v>8</v>
      </c>
    </row>
    <row r="2005" hidden="1" spans="1:41">
      <c r="A2005">
        <v>1709500</v>
      </c>
      <c r="B2005" t="s">
        <v>1978</v>
      </c>
      <c r="C2005" t="s">
        <v>64</v>
      </c>
      <c r="D2005">
        <v>438</v>
      </c>
      <c r="E2005">
        <v>992</v>
      </c>
      <c r="F2005">
        <v>431</v>
      </c>
      <c r="G2005">
        <v>987</v>
      </c>
      <c r="H2005" s="16">
        <f t="shared" si="31"/>
        <v>86383</v>
      </c>
      <c r="I2005" s="16">
        <v>84405</v>
      </c>
      <c r="J2005" s="16">
        <v>1978</v>
      </c>
      <c r="K2005" s="16">
        <v>42780</v>
      </c>
      <c r="L2005" s="16">
        <v>43603</v>
      </c>
      <c r="M2005" s="16">
        <v>5932</v>
      </c>
      <c r="N2005" s="16">
        <v>6377</v>
      </c>
      <c r="O2005" s="16">
        <v>6838</v>
      </c>
      <c r="P2005" s="16">
        <v>4649</v>
      </c>
      <c r="Q2005" s="16">
        <v>11361</v>
      </c>
      <c r="R2005" s="16">
        <v>7774</v>
      </c>
      <c r="S2005" s="16">
        <v>15427</v>
      </c>
      <c r="T2005" s="16">
        <v>12009</v>
      </c>
      <c r="U2005" s="16">
        <v>7976</v>
      </c>
      <c r="V2005" s="16">
        <v>8040</v>
      </c>
      <c r="W2005" s="19">
        <v>1.03</v>
      </c>
      <c r="X2005" s="16">
        <v>76462</v>
      </c>
      <c r="Y2005" s="16">
        <v>29481</v>
      </c>
      <c r="Z2005" s="16">
        <v>28657</v>
      </c>
      <c r="AA2005" s="16">
        <v>824</v>
      </c>
      <c r="AB2005" s="19">
        <v>22088.55</v>
      </c>
      <c r="AC2005" s="19">
        <v>11238.63</v>
      </c>
      <c r="AD2005" s="16">
        <v>191</v>
      </c>
      <c r="AE2005" s="20">
        <v>1836.091</v>
      </c>
      <c r="AF2005" s="19">
        <v>47</v>
      </c>
      <c r="AG2005" s="16">
        <v>1844780</v>
      </c>
      <c r="AH2005" s="19">
        <v>22039</v>
      </c>
      <c r="AI2005" s="16">
        <v>4485</v>
      </c>
      <c r="AJ2005" s="16">
        <v>1605</v>
      </c>
      <c r="AK2005" s="16">
        <v>4776</v>
      </c>
      <c r="AL2005" s="16">
        <v>72</v>
      </c>
      <c r="AM2005" s="16">
        <v>11</v>
      </c>
      <c r="AN2005" s="16">
        <v>3801</v>
      </c>
      <c r="AO2005" s="16">
        <v>684</v>
      </c>
    </row>
    <row r="2006" hidden="1" spans="1:41">
      <c r="A2006">
        <v>3518909</v>
      </c>
      <c r="B2006" t="s">
        <v>1979</v>
      </c>
      <c r="C2006" t="s">
        <v>87</v>
      </c>
      <c r="D2006">
        <v>296</v>
      </c>
      <c r="E2006">
        <v>354</v>
      </c>
      <c r="F2006">
        <v>257</v>
      </c>
      <c r="G2006">
        <v>326</v>
      </c>
      <c r="H2006" s="16">
        <f t="shared" si="31"/>
        <v>5215</v>
      </c>
      <c r="I2006" s="16">
        <v>4530</v>
      </c>
      <c r="J2006" s="16">
        <v>685</v>
      </c>
      <c r="K2006" s="16">
        <v>2703</v>
      </c>
      <c r="L2006" s="16">
        <v>2512</v>
      </c>
      <c r="M2006" s="16">
        <v>335</v>
      </c>
      <c r="N2006" s="16">
        <v>355</v>
      </c>
      <c r="O2006" s="16">
        <v>369</v>
      </c>
      <c r="P2006" s="16">
        <v>236</v>
      </c>
      <c r="Q2006" s="16">
        <v>556</v>
      </c>
      <c r="R2006" s="16">
        <v>373</v>
      </c>
      <c r="S2006" s="16">
        <v>778</v>
      </c>
      <c r="T2006" s="16">
        <v>684</v>
      </c>
      <c r="U2006" s="16">
        <v>690</v>
      </c>
      <c r="V2006" s="16">
        <v>839</v>
      </c>
      <c r="W2006" s="19">
        <v>0.71</v>
      </c>
      <c r="X2006" s="16">
        <v>4346</v>
      </c>
      <c r="Y2006" s="16">
        <v>1856</v>
      </c>
      <c r="Z2006" s="16">
        <v>1620</v>
      </c>
      <c r="AA2006" s="16">
        <v>236</v>
      </c>
      <c r="AB2006" s="19">
        <v>20683.28</v>
      </c>
      <c r="AC2006" s="19">
        <v>22977.43</v>
      </c>
      <c r="AD2006" s="16">
        <v>525</v>
      </c>
      <c r="AE2006" s="20">
        <v>252.477</v>
      </c>
      <c r="AF2006" s="19">
        <v>20.7</v>
      </c>
      <c r="AG2006" s="16">
        <v>55076</v>
      </c>
      <c r="AH2006" s="19">
        <v>10793</v>
      </c>
      <c r="AI2006" s="16">
        <v>153</v>
      </c>
      <c r="AJ2006" s="16">
        <v>108</v>
      </c>
      <c r="AK2006" s="16">
        <v>185</v>
      </c>
      <c r="AL2006" s="16">
        <v>682</v>
      </c>
      <c r="AM2006" s="16">
        <v>1</v>
      </c>
      <c r="AN2006" s="16">
        <v>152</v>
      </c>
      <c r="AO2006" s="16">
        <v>1</v>
      </c>
    </row>
    <row r="2007" hidden="1" spans="1:41">
      <c r="A2007">
        <v>4309555</v>
      </c>
      <c r="B2007" t="s">
        <v>1980</v>
      </c>
      <c r="C2007" t="s">
        <v>77</v>
      </c>
      <c r="D2007">
        <v>290</v>
      </c>
      <c r="E2007">
        <v>601</v>
      </c>
      <c r="F2007">
        <v>254</v>
      </c>
      <c r="G2007">
        <v>700</v>
      </c>
      <c r="H2007" s="16">
        <f t="shared" si="31"/>
        <v>4697</v>
      </c>
      <c r="I2007" s="16">
        <v>2727</v>
      </c>
      <c r="J2007" s="16">
        <v>1970</v>
      </c>
      <c r="K2007" s="16">
        <v>2393</v>
      </c>
      <c r="L2007" s="16">
        <v>2304</v>
      </c>
      <c r="M2007" s="16">
        <v>228</v>
      </c>
      <c r="N2007" s="16">
        <v>265</v>
      </c>
      <c r="O2007" s="16">
        <v>289</v>
      </c>
      <c r="P2007" s="16">
        <v>208</v>
      </c>
      <c r="Q2007" s="16">
        <v>467</v>
      </c>
      <c r="R2007" s="16">
        <v>337</v>
      </c>
      <c r="S2007" s="16">
        <v>729</v>
      </c>
      <c r="T2007" s="16">
        <v>692</v>
      </c>
      <c r="U2007" s="16">
        <v>615</v>
      </c>
      <c r="V2007" s="16">
        <v>867</v>
      </c>
      <c r="W2007" s="19">
        <v>0.72</v>
      </c>
      <c r="X2007" s="16">
        <v>4378</v>
      </c>
      <c r="Y2007" s="16">
        <v>1712</v>
      </c>
      <c r="Z2007" s="16">
        <v>1013</v>
      </c>
      <c r="AA2007" s="16">
        <v>699</v>
      </c>
      <c r="AB2007" s="19">
        <v>33894.16</v>
      </c>
      <c r="AC2007" s="19">
        <v>25095.22</v>
      </c>
      <c r="AD2007" s="16">
        <v>57</v>
      </c>
      <c r="AE2007" s="20">
        <v>44.761</v>
      </c>
      <c r="AF2007" s="19">
        <v>104.9</v>
      </c>
      <c r="AG2007" s="16">
        <v>131541</v>
      </c>
      <c r="AH2007" s="19">
        <v>28627</v>
      </c>
      <c r="AI2007" s="16">
        <v>121</v>
      </c>
      <c r="AJ2007" s="16">
        <v>121</v>
      </c>
      <c r="AK2007" s="16">
        <v>251</v>
      </c>
      <c r="AL2007" s="16">
        <v>1</v>
      </c>
      <c r="AM2007" s="16">
        <v>0</v>
      </c>
      <c r="AN2007" s="16">
        <v>98</v>
      </c>
      <c r="AO2007" s="16">
        <v>23</v>
      </c>
    </row>
    <row r="2008" hidden="1" spans="1:41">
      <c r="A2008">
        <v>5209606</v>
      </c>
      <c r="B2008" t="s">
        <v>1981</v>
      </c>
      <c r="C2008" t="s">
        <v>42</v>
      </c>
      <c r="D2008">
        <v>285</v>
      </c>
      <c r="E2008">
        <v>326</v>
      </c>
      <c r="F2008">
        <v>248</v>
      </c>
      <c r="G2008">
        <v>295</v>
      </c>
      <c r="H2008" s="16">
        <f t="shared" si="31"/>
        <v>3768</v>
      </c>
      <c r="I2008" s="16">
        <v>2881</v>
      </c>
      <c r="J2008" s="16">
        <v>887</v>
      </c>
      <c r="K2008" s="16">
        <v>1946</v>
      </c>
      <c r="L2008" s="16">
        <v>1822</v>
      </c>
      <c r="M2008" s="16">
        <v>202</v>
      </c>
      <c r="N2008" s="16">
        <v>234</v>
      </c>
      <c r="O2008" s="16">
        <v>286</v>
      </c>
      <c r="P2008" s="16">
        <v>200</v>
      </c>
      <c r="Q2008" s="16">
        <v>382</v>
      </c>
      <c r="R2008" s="16">
        <v>267</v>
      </c>
      <c r="S2008" s="16">
        <v>517</v>
      </c>
      <c r="T2008" s="16">
        <v>581</v>
      </c>
      <c r="U2008" s="16">
        <v>470</v>
      </c>
      <c r="V2008" s="16">
        <v>629</v>
      </c>
      <c r="W2008" s="19">
        <v>0.32</v>
      </c>
      <c r="X2008" s="16">
        <v>3169</v>
      </c>
      <c r="Y2008" s="16">
        <v>1374</v>
      </c>
      <c r="Z2008" s="16">
        <v>1055</v>
      </c>
      <c r="AA2008" s="16">
        <v>319</v>
      </c>
      <c r="AB2008" s="19">
        <v>18799.23</v>
      </c>
      <c r="AC2008" s="19">
        <v>13571.4</v>
      </c>
      <c r="AD2008" s="16">
        <v>123</v>
      </c>
      <c r="AE2008" s="20">
        <v>229.638</v>
      </c>
      <c r="AF2008" s="19">
        <v>16.4</v>
      </c>
      <c r="AG2008" s="16">
        <v>42906</v>
      </c>
      <c r="AH2008" s="19">
        <v>11500</v>
      </c>
      <c r="AI2008" s="16">
        <v>101</v>
      </c>
      <c r="AJ2008" s="16">
        <v>36</v>
      </c>
      <c r="AK2008" s="16">
        <v>102</v>
      </c>
      <c r="AL2008" s="16">
        <v>7</v>
      </c>
      <c r="AM2008" s="16">
        <v>1</v>
      </c>
      <c r="AN2008" s="16">
        <v>93</v>
      </c>
      <c r="AO2008" s="16">
        <v>8</v>
      </c>
    </row>
    <row r="2009" hidden="1" spans="1:41">
      <c r="A2009">
        <v>3129202</v>
      </c>
      <c r="B2009" t="s">
        <v>1982</v>
      </c>
      <c r="C2009" t="s">
        <v>44</v>
      </c>
      <c r="D2009">
        <v>289</v>
      </c>
      <c r="E2009">
        <v>357</v>
      </c>
      <c r="F2009">
        <v>250</v>
      </c>
      <c r="G2009">
        <v>325</v>
      </c>
      <c r="H2009" s="16">
        <f t="shared" si="31"/>
        <v>6592</v>
      </c>
      <c r="I2009" s="16">
        <v>4580</v>
      </c>
      <c r="J2009" s="16">
        <v>2012</v>
      </c>
      <c r="K2009" s="16">
        <v>3391</v>
      </c>
      <c r="L2009" s="16">
        <v>3201</v>
      </c>
      <c r="M2009" s="16">
        <v>401</v>
      </c>
      <c r="N2009" s="16">
        <v>409</v>
      </c>
      <c r="O2009" s="16">
        <v>471</v>
      </c>
      <c r="P2009" s="16">
        <v>300</v>
      </c>
      <c r="Q2009" s="16">
        <v>614</v>
      </c>
      <c r="R2009" s="16">
        <v>442</v>
      </c>
      <c r="S2009" s="16">
        <v>1017</v>
      </c>
      <c r="T2009" s="16">
        <v>933</v>
      </c>
      <c r="U2009" s="16">
        <v>891</v>
      </c>
      <c r="V2009" s="16">
        <v>1114</v>
      </c>
      <c r="W2009" s="19">
        <v>0.49</v>
      </c>
      <c r="X2009" s="16">
        <v>5477</v>
      </c>
      <c r="Y2009" s="16">
        <v>2320</v>
      </c>
      <c r="Z2009" s="16">
        <v>1645</v>
      </c>
      <c r="AA2009" s="16">
        <v>675</v>
      </c>
      <c r="AB2009" s="19">
        <v>16620.75</v>
      </c>
      <c r="AC2009" s="19">
        <v>11810.68</v>
      </c>
      <c r="AD2009" s="16">
        <v>299</v>
      </c>
      <c r="AE2009" s="20">
        <v>153.95</v>
      </c>
      <c r="AF2009" s="19">
        <v>42.8</v>
      </c>
      <c r="AG2009" s="16">
        <v>83380</v>
      </c>
      <c r="AH2009" s="19">
        <v>12844</v>
      </c>
      <c r="AI2009" s="16">
        <v>179</v>
      </c>
      <c r="AJ2009" s="16">
        <v>77</v>
      </c>
      <c r="AK2009" s="16">
        <v>215</v>
      </c>
      <c r="AL2009" s="16">
        <v>7</v>
      </c>
      <c r="AM2009" s="16">
        <v>2</v>
      </c>
      <c r="AN2009" s="16">
        <v>168</v>
      </c>
      <c r="AO2009" s="16">
        <v>11</v>
      </c>
    </row>
    <row r="2010" hidden="1" spans="1:41">
      <c r="A2010">
        <v>2911857</v>
      </c>
      <c r="B2010" t="s">
        <v>1983</v>
      </c>
      <c r="C2010" t="s">
        <v>52</v>
      </c>
      <c r="D2010">
        <v>289</v>
      </c>
      <c r="E2010">
        <v>345</v>
      </c>
      <c r="F2010">
        <v>256</v>
      </c>
      <c r="G2010">
        <v>329</v>
      </c>
      <c r="H2010" s="16">
        <f t="shared" si="31"/>
        <v>13691</v>
      </c>
      <c r="I2010" s="16">
        <v>5905</v>
      </c>
      <c r="J2010" s="16">
        <v>7786</v>
      </c>
      <c r="K2010" s="16">
        <v>6947</v>
      </c>
      <c r="L2010" s="16">
        <v>6744</v>
      </c>
      <c r="M2010" s="16">
        <v>858</v>
      </c>
      <c r="N2010" s="16">
        <v>1117</v>
      </c>
      <c r="O2010" s="16">
        <v>1333</v>
      </c>
      <c r="P2010" s="16">
        <v>836</v>
      </c>
      <c r="Q2010" s="16">
        <v>1471</v>
      </c>
      <c r="R2010" s="16">
        <v>909</v>
      </c>
      <c r="S2010" s="16">
        <v>2099</v>
      </c>
      <c r="T2010" s="16">
        <v>1837</v>
      </c>
      <c r="U2010" s="16">
        <v>1285</v>
      </c>
      <c r="V2010" s="16">
        <v>1946</v>
      </c>
      <c r="W2010" s="19">
        <v>-0.17</v>
      </c>
      <c r="X2010" s="16">
        <v>9387</v>
      </c>
      <c r="Y2010" s="16">
        <v>4580</v>
      </c>
      <c r="Z2010" s="16">
        <v>2097</v>
      </c>
      <c r="AA2010" s="16">
        <v>2483</v>
      </c>
      <c r="AB2010" s="19">
        <v>14950.71</v>
      </c>
      <c r="AC2010" s="19">
        <v>6485.33</v>
      </c>
      <c r="AD2010" s="16">
        <v>254</v>
      </c>
      <c r="AE2010" s="20">
        <v>338.797</v>
      </c>
      <c r="AF2010" s="19">
        <v>40.4</v>
      </c>
      <c r="AG2010" s="16">
        <v>97697</v>
      </c>
      <c r="AH2010" s="19">
        <v>7099</v>
      </c>
      <c r="AI2010" s="16">
        <v>212</v>
      </c>
      <c r="AJ2010" s="16">
        <v>32</v>
      </c>
      <c r="AK2010" s="16">
        <v>208</v>
      </c>
      <c r="AL2010" s="16">
        <v>4</v>
      </c>
      <c r="AM2010" s="16">
        <v>1</v>
      </c>
      <c r="AN2010" s="16">
        <v>209</v>
      </c>
      <c r="AO2010" s="16">
        <v>3</v>
      </c>
    </row>
    <row r="2011" hidden="1" spans="1:41">
      <c r="A2011">
        <v>3519006</v>
      </c>
      <c r="B2011" t="s">
        <v>1984</v>
      </c>
      <c r="C2011" t="s">
        <v>87</v>
      </c>
      <c r="D2011">
        <v>301</v>
      </c>
      <c r="E2011">
        <v>405</v>
      </c>
      <c r="F2011">
        <v>268</v>
      </c>
      <c r="G2011">
        <v>412</v>
      </c>
      <c r="H2011" s="16">
        <f t="shared" si="31"/>
        <v>9453</v>
      </c>
      <c r="I2011" s="16">
        <v>8743</v>
      </c>
      <c r="J2011" s="16">
        <v>710</v>
      </c>
      <c r="K2011" s="16">
        <v>4785</v>
      </c>
      <c r="L2011" s="16">
        <v>4668</v>
      </c>
      <c r="M2011" s="16">
        <v>585</v>
      </c>
      <c r="N2011" s="16">
        <v>676</v>
      </c>
      <c r="O2011" s="16">
        <v>666</v>
      </c>
      <c r="P2011" s="16">
        <v>450</v>
      </c>
      <c r="Q2011" s="16">
        <v>968</v>
      </c>
      <c r="R2011" s="16">
        <v>669</v>
      </c>
      <c r="S2011" s="16">
        <v>1445</v>
      </c>
      <c r="T2011" s="16">
        <v>1317</v>
      </c>
      <c r="U2011" s="16">
        <v>1078</v>
      </c>
      <c r="V2011" s="16">
        <v>1599</v>
      </c>
      <c r="W2011" s="19">
        <v>0.61</v>
      </c>
      <c r="X2011" s="16">
        <v>8167</v>
      </c>
      <c r="Y2011" s="16">
        <v>3346</v>
      </c>
      <c r="Z2011" s="16">
        <v>3095</v>
      </c>
      <c r="AA2011" s="16">
        <v>251</v>
      </c>
      <c r="AB2011" s="19">
        <v>18933.14</v>
      </c>
      <c r="AC2011" s="19">
        <v>18799.68</v>
      </c>
      <c r="AD2011" s="16">
        <v>421</v>
      </c>
      <c r="AE2011" s="20">
        <v>364.252</v>
      </c>
      <c r="AF2011" s="19">
        <v>26</v>
      </c>
      <c r="AG2011" s="16">
        <v>226999</v>
      </c>
      <c r="AH2011" s="19">
        <v>24466</v>
      </c>
      <c r="AI2011" s="16">
        <v>369</v>
      </c>
      <c r="AJ2011" s="16">
        <v>132</v>
      </c>
      <c r="AK2011" s="16">
        <v>338</v>
      </c>
      <c r="AL2011" s="16">
        <v>981</v>
      </c>
      <c r="AM2011" s="16">
        <v>2</v>
      </c>
      <c r="AN2011" s="16">
        <v>331</v>
      </c>
      <c r="AO2011" s="16">
        <v>38</v>
      </c>
    </row>
    <row r="2012" hidden="1" spans="1:41">
      <c r="A2012">
        <v>4307104</v>
      </c>
      <c r="B2012" t="s">
        <v>1985</v>
      </c>
      <c r="C2012" t="s">
        <v>77</v>
      </c>
      <c r="D2012">
        <v>295</v>
      </c>
      <c r="E2012">
        <v>418</v>
      </c>
      <c r="F2012">
        <v>259</v>
      </c>
      <c r="G2012">
        <v>387</v>
      </c>
      <c r="H2012" s="16">
        <f t="shared" si="31"/>
        <v>6980</v>
      </c>
      <c r="I2012" s="16">
        <v>4691</v>
      </c>
      <c r="J2012" s="16">
        <v>2289</v>
      </c>
      <c r="K2012" s="16">
        <v>3627</v>
      </c>
      <c r="L2012" s="16">
        <v>3353</v>
      </c>
      <c r="M2012" s="16">
        <v>478</v>
      </c>
      <c r="N2012" s="16">
        <v>445</v>
      </c>
      <c r="O2012" s="16">
        <v>502</v>
      </c>
      <c r="P2012" s="16">
        <v>298</v>
      </c>
      <c r="Q2012" s="16">
        <v>550</v>
      </c>
      <c r="R2012" s="16">
        <v>437</v>
      </c>
      <c r="S2012" s="16">
        <v>946</v>
      </c>
      <c r="T2012" s="16">
        <v>858</v>
      </c>
      <c r="U2012" s="16">
        <v>908</v>
      </c>
      <c r="V2012" s="16">
        <v>1558</v>
      </c>
      <c r="W2012" s="19">
        <v>0.01</v>
      </c>
      <c r="X2012" s="16">
        <v>5986</v>
      </c>
      <c r="Y2012" s="16">
        <v>2917</v>
      </c>
      <c r="Z2012" s="16">
        <v>2002</v>
      </c>
      <c r="AA2012" s="16">
        <v>915</v>
      </c>
      <c r="AB2012" s="19">
        <v>21332.48</v>
      </c>
      <c r="AC2012" s="19">
        <v>11349.98</v>
      </c>
      <c r="AD2012" s="16">
        <v>302</v>
      </c>
      <c r="AE2012" s="20">
        <v>1757.607</v>
      </c>
      <c r="AF2012" s="19">
        <v>4</v>
      </c>
      <c r="AG2012" s="16">
        <v>101264</v>
      </c>
      <c r="AH2012" s="19">
        <v>14518</v>
      </c>
      <c r="AI2012" s="16">
        <v>244</v>
      </c>
      <c r="AJ2012" s="16">
        <v>85</v>
      </c>
      <c r="AK2012" s="16">
        <v>308</v>
      </c>
      <c r="AL2012" s="16">
        <v>19</v>
      </c>
      <c r="AM2012" s="16">
        <v>1</v>
      </c>
      <c r="AN2012" s="16">
        <v>240</v>
      </c>
      <c r="AO2012" s="16">
        <v>4</v>
      </c>
    </row>
    <row r="2013" hidden="1" spans="1:41">
      <c r="A2013">
        <v>4206702</v>
      </c>
      <c r="B2013" t="s">
        <v>1986</v>
      </c>
      <c r="C2013" t="s">
        <v>57</v>
      </c>
      <c r="D2013">
        <v>307</v>
      </c>
      <c r="E2013">
        <v>522</v>
      </c>
      <c r="F2013">
        <v>272</v>
      </c>
      <c r="G2013">
        <v>555</v>
      </c>
      <c r="H2013" s="16">
        <f t="shared" si="31"/>
        <v>22554</v>
      </c>
      <c r="I2013" s="16">
        <v>19734</v>
      </c>
      <c r="J2013" s="16">
        <v>2820</v>
      </c>
      <c r="K2013" s="16">
        <v>11271</v>
      </c>
      <c r="L2013" s="16">
        <v>11283</v>
      </c>
      <c r="M2013" s="16">
        <v>1366</v>
      </c>
      <c r="N2013" s="16">
        <v>1429</v>
      </c>
      <c r="O2013" s="16">
        <v>1543</v>
      </c>
      <c r="P2013" s="16">
        <v>966</v>
      </c>
      <c r="Q2013" s="16">
        <v>2573</v>
      </c>
      <c r="R2013" s="16">
        <v>1881</v>
      </c>
      <c r="S2013" s="16">
        <v>3523</v>
      </c>
      <c r="T2013" s="16">
        <v>3092</v>
      </c>
      <c r="U2013" s="16">
        <v>2807</v>
      </c>
      <c r="V2013" s="16">
        <v>3374</v>
      </c>
      <c r="W2013" s="19">
        <v>0.51</v>
      </c>
      <c r="X2013" s="16">
        <v>20093</v>
      </c>
      <c r="Y2013" s="16">
        <v>8236</v>
      </c>
      <c r="Z2013" s="16">
        <v>7240</v>
      </c>
      <c r="AA2013" s="16">
        <v>996</v>
      </c>
      <c r="AB2013" s="19">
        <v>31424.7</v>
      </c>
      <c r="AC2013" s="19">
        <v>20098.09</v>
      </c>
      <c r="AD2013" s="16">
        <v>295</v>
      </c>
      <c r="AE2013" s="20">
        <v>217.334</v>
      </c>
      <c r="AF2013" s="19">
        <v>103.8</v>
      </c>
      <c r="AG2013" s="16">
        <v>417194</v>
      </c>
      <c r="AH2013" s="19">
        <v>18789</v>
      </c>
      <c r="AI2013" s="16">
        <v>560</v>
      </c>
      <c r="AJ2013" s="16">
        <v>358</v>
      </c>
      <c r="AK2013" s="16">
        <v>863</v>
      </c>
      <c r="AL2013" s="16">
        <v>7</v>
      </c>
      <c r="AM2013" s="16">
        <v>4</v>
      </c>
      <c r="AN2013" s="16">
        <v>440</v>
      </c>
      <c r="AO2013" s="16">
        <v>120</v>
      </c>
    </row>
    <row r="2014" hidden="1" spans="1:41">
      <c r="A2014">
        <v>4309571</v>
      </c>
      <c r="B2014" t="s">
        <v>1987</v>
      </c>
      <c r="C2014" t="s">
        <v>77</v>
      </c>
      <c r="D2014">
        <v>285</v>
      </c>
      <c r="E2014">
        <v>320</v>
      </c>
      <c r="F2014">
        <v>248</v>
      </c>
      <c r="G2014">
        <v>291</v>
      </c>
      <c r="H2014" s="16">
        <f t="shared" si="31"/>
        <v>3072</v>
      </c>
      <c r="I2014" s="16">
        <v>404</v>
      </c>
      <c r="J2014" s="16">
        <v>2668</v>
      </c>
      <c r="K2014" s="16">
        <v>1617</v>
      </c>
      <c r="L2014" s="16">
        <v>1455</v>
      </c>
      <c r="M2014" s="16">
        <v>215</v>
      </c>
      <c r="N2014" s="16">
        <v>211</v>
      </c>
      <c r="O2014" s="16">
        <v>235</v>
      </c>
      <c r="P2014" s="16">
        <v>178</v>
      </c>
      <c r="Q2014" s="16">
        <v>308</v>
      </c>
      <c r="R2014" s="16">
        <v>219</v>
      </c>
      <c r="S2014" s="16">
        <v>487</v>
      </c>
      <c r="T2014" s="16">
        <v>377</v>
      </c>
      <c r="U2014" s="16">
        <v>350</v>
      </c>
      <c r="V2014" s="16">
        <v>492</v>
      </c>
      <c r="W2014" s="19">
        <v>0.08</v>
      </c>
      <c r="X2014" s="16">
        <v>2605</v>
      </c>
      <c r="Y2014" s="16">
        <v>1050</v>
      </c>
      <c r="Z2014" s="16">
        <v>167</v>
      </c>
      <c r="AA2014" s="16">
        <v>883</v>
      </c>
      <c r="AB2014" s="19">
        <v>32773.96</v>
      </c>
      <c r="AC2014" s="19">
        <v>15046.92</v>
      </c>
      <c r="AD2014" s="16">
        <v>154</v>
      </c>
      <c r="AE2014" s="20">
        <v>118.28</v>
      </c>
      <c r="AF2014" s="19">
        <v>26</v>
      </c>
      <c r="AG2014" s="16">
        <v>53186</v>
      </c>
      <c r="AH2014" s="19">
        <v>17364</v>
      </c>
      <c r="AI2014" s="16">
        <v>49</v>
      </c>
      <c r="AJ2014" s="16">
        <v>24</v>
      </c>
      <c r="AK2014" s="16">
        <v>104</v>
      </c>
      <c r="AL2014" s="16">
        <v>0</v>
      </c>
      <c r="AM2014" s="16">
        <v>0</v>
      </c>
      <c r="AN2014" s="16">
        <v>49</v>
      </c>
      <c r="AO2014" s="16">
        <v>0</v>
      </c>
    </row>
    <row r="2015" hidden="1" spans="1:41">
      <c r="A2015">
        <v>2305209</v>
      </c>
      <c r="B2015" t="s">
        <v>1988</v>
      </c>
      <c r="C2015" t="s">
        <v>50</v>
      </c>
      <c r="D2015">
        <v>294</v>
      </c>
      <c r="E2015">
        <v>364</v>
      </c>
      <c r="F2015">
        <v>262</v>
      </c>
      <c r="G2015">
        <v>334</v>
      </c>
      <c r="H2015" s="16">
        <f t="shared" si="31"/>
        <v>20290</v>
      </c>
      <c r="I2015" s="16">
        <v>10806</v>
      </c>
      <c r="J2015" s="16">
        <v>9484</v>
      </c>
      <c r="K2015" s="16">
        <v>10140</v>
      </c>
      <c r="L2015" s="16">
        <v>10150</v>
      </c>
      <c r="M2015" s="16">
        <v>1475</v>
      </c>
      <c r="N2015" s="16">
        <v>1717</v>
      </c>
      <c r="O2015" s="16">
        <v>1902</v>
      </c>
      <c r="P2015" s="16">
        <v>1063</v>
      </c>
      <c r="Q2015" s="16">
        <v>2070</v>
      </c>
      <c r="R2015" s="16">
        <v>1376</v>
      </c>
      <c r="S2015" s="16">
        <v>2828</v>
      </c>
      <c r="T2015" s="16">
        <v>2449</v>
      </c>
      <c r="U2015" s="16">
        <v>2208</v>
      </c>
      <c r="V2015" s="16">
        <v>3202</v>
      </c>
      <c r="W2015" s="19">
        <v>0.38</v>
      </c>
      <c r="X2015" s="16">
        <v>13977</v>
      </c>
      <c r="Y2015" s="16">
        <v>6769</v>
      </c>
      <c r="Z2015" s="16">
        <v>3657</v>
      </c>
      <c r="AA2015" s="16">
        <v>3112</v>
      </c>
      <c r="AB2015" s="19">
        <v>14070.81</v>
      </c>
      <c r="AC2015" s="19">
        <v>5314.15</v>
      </c>
      <c r="AD2015" s="16">
        <v>224</v>
      </c>
      <c r="AE2015" s="20">
        <v>966.853</v>
      </c>
      <c r="AF2015" s="19">
        <v>21</v>
      </c>
      <c r="AG2015" s="16">
        <v>123976</v>
      </c>
      <c r="AH2015" s="19">
        <v>6182</v>
      </c>
      <c r="AI2015" s="16">
        <v>532</v>
      </c>
      <c r="AJ2015" s="16">
        <v>72</v>
      </c>
      <c r="AK2015" s="16">
        <v>375</v>
      </c>
      <c r="AL2015" s="16">
        <v>4</v>
      </c>
      <c r="AM2015" s="16">
        <v>2</v>
      </c>
      <c r="AN2015" s="16">
        <v>528</v>
      </c>
      <c r="AO2015" s="16">
        <v>4</v>
      </c>
    </row>
    <row r="2016" hidden="1" spans="1:41">
      <c r="A2016">
        <v>5209705</v>
      </c>
      <c r="B2016" t="s">
        <v>1988</v>
      </c>
      <c r="C2016" t="s">
        <v>42</v>
      </c>
      <c r="D2016">
        <v>320</v>
      </c>
      <c r="E2016">
        <v>522</v>
      </c>
      <c r="F2016">
        <v>306</v>
      </c>
      <c r="G2016">
        <v>424</v>
      </c>
      <c r="H2016" s="16">
        <f t="shared" si="31"/>
        <v>20820</v>
      </c>
      <c r="I2016" s="16">
        <v>13162</v>
      </c>
      <c r="J2016" s="16">
        <v>7658</v>
      </c>
      <c r="K2016" s="16">
        <v>10784</v>
      </c>
      <c r="L2016" s="16">
        <v>10036</v>
      </c>
      <c r="M2016" s="16">
        <v>1342</v>
      </c>
      <c r="N2016" s="16">
        <v>1555</v>
      </c>
      <c r="O2016" s="16">
        <v>1646</v>
      </c>
      <c r="P2016" s="16">
        <v>1019</v>
      </c>
      <c r="Q2016" s="16">
        <v>2350</v>
      </c>
      <c r="R2016" s="16">
        <v>1688</v>
      </c>
      <c r="S2016" s="16">
        <v>3442</v>
      </c>
      <c r="T2016" s="16">
        <v>2770</v>
      </c>
      <c r="U2016" s="16">
        <v>2389</v>
      </c>
      <c r="V2016" s="16">
        <v>2619</v>
      </c>
      <c r="W2016" s="19">
        <v>1.72</v>
      </c>
      <c r="X2016" s="16">
        <v>18181</v>
      </c>
      <c r="Y2016" s="16">
        <v>7069</v>
      </c>
      <c r="Z2016" s="16">
        <v>4380</v>
      </c>
      <c r="AA2016" s="16">
        <v>2689</v>
      </c>
      <c r="AB2016" s="19">
        <v>20324.39</v>
      </c>
      <c r="AC2016" s="19">
        <v>19542.38</v>
      </c>
      <c r="AD2016" s="16">
        <v>31</v>
      </c>
      <c r="AE2016" s="20">
        <v>953.729</v>
      </c>
      <c r="AF2016" s="19">
        <v>21.8</v>
      </c>
      <c r="AG2016" s="16">
        <v>595321</v>
      </c>
      <c r="AH2016" s="19">
        <v>30126</v>
      </c>
      <c r="AI2016" s="16">
        <v>709</v>
      </c>
      <c r="AJ2016" s="16">
        <v>450</v>
      </c>
      <c r="AK2016" s="16">
        <v>1049</v>
      </c>
      <c r="AL2016" s="16">
        <v>39</v>
      </c>
      <c r="AM2016" s="16">
        <v>4</v>
      </c>
      <c r="AN2016" s="16">
        <v>578</v>
      </c>
      <c r="AO2016" s="16">
        <v>131</v>
      </c>
    </row>
    <row r="2017" hidden="1" spans="1:41">
      <c r="A2017">
        <v>5209804</v>
      </c>
      <c r="B2017" t="s">
        <v>1989</v>
      </c>
      <c r="C2017" t="s">
        <v>42</v>
      </c>
      <c r="D2017">
        <v>285</v>
      </c>
      <c r="E2017">
        <v>341</v>
      </c>
      <c r="F2017">
        <v>248</v>
      </c>
      <c r="G2017">
        <v>305</v>
      </c>
      <c r="H2017" s="16">
        <f t="shared" si="31"/>
        <v>3814</v>
      </c>
      <c r="I2017" s="16">
        <v>2913</v>
      </c>
      <c r="J2017" s="16">
        <v>901</v>
      </c>
      <c r="K2017" s="16">
        <v>1949</v>
      </c>
      <c r="L2017" s="16">
        <v>1865</v>
      </c>
      <c r="M2017" s="16">
        <v>198</v>
      </c>
      <c r="N2017" s="16">
        <v>213</v>
      </c>
      <c r="O2017" s="16">
        <v>278</v>
      </c>
      <c r="P2017" s="16">
        <v>212</v>
      </c>
      <c r="Q2017" s="16">
        <v>348</v>
      </c>
      <c r="R2017" s="16">
        <v>216</v>
      </c>
      <c r="S2017" s="16">
        <v>556</v>
      </c>
      <c r="T2017" s="16">
        <v>591</v>
      </c>
      <c r="U2017" s="16">
        <v>531</v>
      </c>
      <c r="V2017" s="16">
        <v>671</v>
      </c>
      <c r="W2017" s="19">
        <v>-0.97</v>
      </c>
      <c r="X2017" s="16">
        <v>3280</v>
      </c>
      <c r="Y2017" s="16">
        <v>1418</v>
      </c>
      <c r="Z2017" s="16">
        <v>1088</v>
      </c>
      <c r="AA2017" s="16">
        <v>330</v>
      </c>
      <c r="AB2017" s="19">
        <v>20620.58</v>
      </c>
      <c r="AC2017" s="19">
        <v>16208.24</v>
      </c>
      <c r="AD2017" s="16">
        <v>218</v>
      </c>
      <c r="AE2017" s="20">
        <v>580.391</v>
      </c>
      <c r="AF2017" s="19">
        <v>6.6</v>
      </c>
      <c r="AG2017" s="16">
        <v>53467</v>
      </c>
      <c r="AH2017" s="19">
        <v>13615</v>
      </c>
      <c r="AI2017" s="16">
        <v>99</v>
      </c>
      <c r="AJ2017" s="16">
        <v>53</v>
      </c>
      <c r="AK2017" s="16">
        <v>139</v>
      </c>
      <c r="AL2017" s="16">
        <v>4</v>
      </c>
      <c r="AM2017" s="16">
        <v>2</v>
      </c>
      <c r="AN2017" s="16">
        <v>94</v>
      </c>
      <c r="AO2017" s="16">
        <v>5</v>
      </c>
    </row>
    <row r="2018" hidden="1" spans="1:41">
      <c r="A2018">
        <v>3519055</v>
      </c>
      <c r="B2018" t="s">
        <v>1990</v>
      </c>
      <c r="C2018" t="s">
        <v>87</v>
      </c>
      <c r="D2018">
        <v>381</v>
      </c>
      <c r="E2018">
        <v>987</v>
      </c>
      <c r="F2018">
        <v>368</v>
      </c>
      <c r="G2018">
        <v>934</v>
      </c>
      <c r="H2018" s="16">
        <f t="shared" si="31"/>
        <v>14329</v>
      </c>
      <c r="I2018" s="16">
        <v>10888</v>
      </c>
      <c r="J2018" s="16">
        <v>3441</v>
      </c>
      <c r="K2018" s="16">
        <v>7345</v>
      </c>
      <c r="L2018" s="16">
        <v>6984</v>
      </c>
      <c r="M2018" s="16">
        <v>865</v>
      </c>
      <c r="N2018" s="16">
        <v>1010</v>
      </c>
      <c r="O2018" s="16">
        <v>1019</v>
      </c>
      <c r="P2018" s="16">
        <v>650</v>
      </c>
      <c r="Q2018" s="16">
        <v>1579</v>
      </c>
      <c r="R2018" s="16">
        <v>1120</v>
      </c>
      <c r="S2018" s="16">
        <v>2568</v>
      </c>
      <c r="T2018" s="16">
        <v>2146</v>
      </c>
      <c r="U2018" s="16">
        <v>1706</v>
      </c>
      <c r="V2018" s="16">
        <v>1666</v>
      </c>
      <c r="W2018" s="19">
        <v>2.28</v>
      </c>
      <c r="X2018" s="16">
        <v>12611</v>
      </c>
      <c r="Y2018" s="16">
        <v>4676</v>
      </c>
      <c r="Z2018" s="16">
        <v>3582</v>
      </c>
      <c r="AA2018" s="16">
        <v>1094</v>
      </c>
      <c r="AB2018" s="19">
        <v>34254.21</v>
      </c>
      <c r="AC2018" s="19">
        <v>29554.19</v>
      </c>
      <c r="AD2018" s="16">
        <v>110</v>
      </c>
      <c r="AE2018" s="20">
        <v>65.577</v>
      </c>
      <c r="AF2018" s="19">
        <v>218.5</v>
      </c>
      <c r="AG2018" s="16">
        <v>799618</v>
      </c>
      <c r="AH2018" s="19">
        <v>59785</v>
      </c>
      <c r="AI2018" s="16">
        <v>561</v>
      </c>
      <c r="AJ2018" s="16">
        <v>215</v>
      </c>
      <c r="AK2018" s="16">
        <v>878</v>
      </c>
      <c r="AL2018" s="16">
        <v>584</v>
      </c>
      <c r="AM2018" s="16">
        <v>3</v>
      </c>
      <c r="AN2018" s="16">
        <v>400</v>
      </c>
      <c r="AO2018" s="16">
        <v>161</v>
      </c>
    </row>
    <row r="2019" hidden="1" spans="1:41">
      <c r="A2019">
        <v>4109658</v>
      </c>
      <c r="B2019" t="s">
        <v>1991</v>
      </c>
      <c r="C2019" t="s">
        <v>55</v>
      </c>
      <c r="D2019">
        <v>293</v>
      </c>
      <c r="E2019">
        <v>337</v>
      </c>
      <c r="F2019">
        <v>254</v>
      </c>
      <c r="G2019">
        <v>309</v>
      </c>
      <c r="H2019" s="16">
        <f t="shared" si="31"/>
        <v>5580</v>
      </c>
      <c r="I2019" s="16">
        <v>2035</v>
      </c>
      <c r="J2019" s="16">
        <v>3545</v>
      </c>
      <c r="K2019" s="16">
        <v>2911</v>
      </c>
      <c r="L2019" s="16">
        <v>2669</v>
      </c>
      <c r="M2019" s="16">
        <v>391</v>
      </c>
      <c r="N2019" s="16">
        <v>464</v>
      </c>
      <c r="O2019" s="16">
        <v>527</v>
      </c>
      <c r="P2019" s="16">
        <v>321</v>
      </c>
      <c r="Q2019" s="16">
        <v>530</v>
      </c>
      <c r="R2019" s="16">
        <v>381</v>
      </c>
      <c r="S2019" s="16">
        <v>866</v>
      </c>
      <c r="T2019" s="16">
        <v>729</v>
      </c>
      <c r="U2019" s="16">
        <v>683</v>
      </c>
      <c r="V2019" s="16">
        <v>688</v>
      </c>
      <c r="W2019" s="19">
        <v>-1.1</v>
      </c>
      <c r="X2019" s="16">
        <v>4785</v>
      </c>
      <c r="Y2019" s="16">
        <v>1835</v>
      </c>
      <c r="Z2019" s="16">
        <v>696</v>
      </c>
      <c r="AA2019" s="16">
        <v>1139</v>
      </c>
      <c r="AB2019" s="19">
        <v>18847.8</v>
      </c>
      <c r="AC2019" s="19">
        <v>14722.94</v>
      </c>
      <c r="AD2019" s="16">
        <v>322</v>
      </c>
      <c r="AE2019" s="20">
        <v>502.235</v>
      </c>
      <c r="AF2019" s="19">
        <v>11.1</v>
      </c>
      <c r="AG2019" s="16">
        <v>163236</v>
      </c>
      <c r="AH2019" s="19">
        <v>28295</v>
      </c>
      <c r="AI2019" s="16">
        <v>106</v>
      </c>
      <c r="AJ2019" s="16">
        <v>69</v>
      </c>
      <c r="AK2019" s="16">
        <v>263</v>
      </c>
      <c r="AL2019" s="16">
        <v>11</v>
      </c>
      <c r="AM2019" s="16">
        <v>1</v>
      </c>
      <c r="AN2019" s="16">
        <v>98</v>
      </c>
      <c r="AO2019" s="16">
        <v>8</v>
      </c>
    </row>
    <row r="2020" hidden="1" spans="1:41">
      <c r="A2020">
        <v>2305233</v>
      </c>
      <c r="B2020" t="s">
        <v>1992</v>
      </c>
      <c r="C2020" t="s">
        <v>50</v>
      </c>
      <c r="D2020">
        <v>332</v>
      </c>
      <c r="E2020">
        <v>485</v>
      </c>
      <c r="F2020">
        <v>385</v>
      </c>
      <c r="G2020">
        <v>543</v>
      </c>
      <c r="H2020" s="16">
        <f t="shared" si="31"/>
        <v>67193</v>
      </c>
      <c r="I2020" s="16">
        <v>61359</v>
      </c>
      <c r="J2020" s="16">
        <v>5834</v>
      </c>
      <c r="K2020" s="16">
        <v>33631</v>
      </c>
      <c r="L2020" s="16">
        <v>33562</v>
      </c>
      <c r="M2020" s="16">
        <v>5499</v>
      </c>
      <c r="N2020" s="16">
        <v>5563</v>
      </c>
      <c r="O2020" s="16">
        <v>5886</v>
      </c>
      <c r="P2020" s="16">
        <v>3461</v>
      </c>
      <c r="Q2020" s="16">
        <v>10007</v>
      </c>
      <c r="R2020" s="16">
        <v>7161</v>
      </c>
      <c r="S2020" s="16">
        <v>12167</v>
      </c>
      <c r="T2020" s="16">
        <v>7283</v>
      </c>
      <c r="U2020" s="16">
        <v>4851</v>
      </c>
      <c r="V2020" s="16">
        <v>5315</v>
      </c>
      <c r="W2020" s="19">
        <v>1.93</v>
      </c>
      <c r="X2020" s="16">
        <v>52827</v>
      </c>
      <c r="Y2020" s="16">
        <v>21486</v>
      </c>
      <c r="Z2020" s="16">
        <v>19665</v>
      </c>
      <c r="AA2020" s="16">
        <v>1821</v>
      </c>
      <c r="AB2020" s="19">
        <v>13401.76</v>
      </c>
      <c r="AC2020" s="19">
        <v>5468.79</v>
      </c>
      <c r="AD2020" s="16">
        <v>43</v>
      </c>
      <c r="AE2020" s="20">
        <v>160.764</v>
      </c>
      <c r="AF2020" s="19">
        <v>418</v>
      </c>
      <c r="AG2020" s="16">
        <v>1286039</v>
      </c>
      <c r="AH2020" s="19">
        <v>20296</v>
      </c>
      <c r="AI2020" s="16">
        <v>1801</v>
      </c>
      <c r="AJ2020" s="16">
        <v>939</v>
      </c>
      <c r="AK2020" s="16">
        <v>1652</v>
      </c>
      <c r="AL2020" s="16">
        <v>38</v>
      </c>
      <c r="AM2020" s="16">
        <v>4</v>
      </c>
      <c r="AN2020" s="16">
        <v>1750</v>
      </c>
      <c r="AO2020" s="16">
        <v>51</v>
      </c>
    </row>
    <row r="2021" hidden="1" spans="1:41">
      <c r="A2021">
        <v>4309605</v>
      </c>
      <c r="B2021" t="s">
        <v>1993</v>
      </c>
      <c r="C2021" t="s">
        <v>77</v>
      </c>
      <c r="D2021">
        <v>340</v>
      </c>
      <c r="E2021">
        <v>720</v>
      </c>
      <c r="F2021">
        <v>305</v>
      </c>
      <c r="G2021">
        <v>764</v>
      </c>
      <c r="H2021" s="16">
        <f t="shared" si="31"/>
        <v>19385</v>
      </c>
      <c r="I2021" s="16">
        <v>15433</v>
      </c>
      <c r="J2021" s="16">
        <v>3952</v>
      </c>
      <c r="K2021" s="16">
        <v>9523</v>
      </c>
      <c r="L2021" s="16">
        <v>9862</v>
      </c>
      <c r="M2021" s="16">
        <v>1063</v>
      </c>
      <c r="N2021" s="16">
        <v>1022</v>
      </c>
      <c r="O2021" s="16">
        <v>1094</v>
      </c>
      <c r="P2021" s="16">
        <v>806</v>
      </c>
      <c r="Q2021" s="16">
        <v>1961</v>
      </c>
      <c r="R2021" s="16">
        <v>1471</v>
      </c>
      <c r="S2021" s="16">
        <v>3127</v>
      </c>
      <c r="T2021" s="16">
        <v>2544</v>
      </c>
      <c r="U2021" s="16">
        <v>2661</v>
      </c>
      <c r="V2021" s="16">
        <v>3636</v>
      </c>
      <c r="W2021" s="19">
        <v>0.26</v>
      </c>
      <c r="X2021" s="16">
        <v>17846</v>
      </c>
      <c r="Y2021" s="16">
        <v>7563</v>
      </c>
      <c r="Z2021" s="16">
        <v>6101</v>
      </c>
      <c r="AA2021" s="16">
        <v>1462</v>
      </c>
      <c r="AB2021" s="19">
        <v>35296.51</v>
      </c>
      <c r="AC2021" s="19">
        <v>21390.09</v>
      </c>
      <c r="AD2021" s="16">
        <v>402</v>
      </c>
      <c r="AE2021" s="20">
        <v>229.398</v>
      </c>
      <c r="AF2021" s="19">
        <v>84.5</v>
      </c>
      <c r="AG2021" s="16">
        <v>1198255</v>
      </c>
      <c r="AH2021" s="19">
        <v>62305</v>
      </c>
      <c r="AI2021" s="16">
        <v>716</v>
      </c>
      <c r="AJ2021" s="16">
        <v>535</v>
      </c>
      <c r="AK2021" s="16">
        <v>1114</v>
      </c>
      <c r="AL2021" s="16">
        <v>4</v>
      </c>
      <c r="AM2021" s="16">
        <v>5</v>
      </c>
      <c r="AN2021" s="16">
        <v>650</v>
      </c>
      <c r="AO2021" s="16">
        <v>66</v>
      </c>
    </row>
    <row r="2022" hidden="1" spans="1:41">
      <c r="A2022">
        <v>3519071</v>
      </c>
      <c r="B2022" t="s">
        <v>1994</v>
      </c>
      <c r="C2022" t="s">
        <v>87</v>
      </c>
      <c r="D2022">
        <v>632</v>
      </c>
      <c r="E2022">
        <v>3001</v>
      </c>
      <c r="F2022">
        <v>569</v>
      </c>
      <c r="G2022">
        <v>3186</v>
      </c>
      <c r="H2022" s="16">
        <f t="shared" si="31"/>
        <v>225308</v>
      </c>
      <c r="I2022" s="16">
        <v>225308</v>
      </c>
      <c r="J2022" s="16">
        <v>0</v>
      </c>
      <c r="K2022" s="16">
        <v>115264</v>
      </c>
      <c r="L2022" s="16">
        <v>110044</v>
      </c>
      <c r="M2022" s="16">
        <v>15118</v>
      </c>
      <c r="N2022" s="16">
        <v>15980</v>
      </c>
      <c r="O2022" s="16">
        <v>17623</v>
      </c>
      <c r="P2022" s="16">
        <v>11446</v>
      </c>
      <c r="Q2022" s="16">
        <v>28003</v>
      </c>
      <c r="R2022" s="16">
        <v>19052</v>
      </c>
      <c r="S2022" s="16">
        <v>39255</v>
      </c>
      <c r="T2022" s="16">
        <v>32811</v>
      </c>
      <c r="U2022" s="16">
        <v>24085</v>
      </c>
      <c r="V2022" s="16">
        <v>21935</v>
      </c>
      <c r="W2022" s="19">
        <v>1.42</v>
      </c>
      <c r="X2022" s="16">
        <v>199294</v>
      </c>
      <c r="Y2022" s="16">
        <v>71101</v>
      </c>
      <c r="Z2022" s="16">
        <v>71101</v>
      </c>
      <c r="AA2022" s="16">
        <v>0</v>
      </c>
      <c r="AB2022" s="19">
        <v>23888.03</v>
      </c>
      <c r="AC2022" s="19">
        <v>0</v>
      </c>
      <c r="AD2022" s="16">
        <v>97</v>
      </c>
      <c r="AE2022" s="20">
        <v>62.416</v>
      </c>
      <c r="AF2022" s="19">
        <v>3609.8</v>
      </c>
      <c r="AG2022" s="16">
        <v>10787568</v>
      </c>
      <c r="AH2022" s="19">
        <v>49984</v>
      </c>
      <c r="AI2022" s="16">
        <v>7099</v>
      </c>
      <c r="AJ2022" s="16">
        <v>4424</v>
      </c>
      <c r="AK2022" s="16">
        <v>11274</v>
      </c>
      <c r="AL2022" s="16">
        <v>67</v>
      </c>
      <c r="AM2022" s="16">
        <v>17</v>
      </c>
      <c r="AN2022" s="16">
        <v>6382</v>
      </c>
      <c r="AO2022" s="16">
        <v>717</v>
      </c>
    </row>
    <row r="2023" hidden="1" spans="1:41">
      <c r="A2023">
        <v>2204600</v>
      </c>
      <c r="B2023" t="s">
        <v>1995</v>
      </c>
      <c r="C2023" t="s">
        <v>75</v>
      </c>
      <c r="D2023">
        <v>285</v>
      </c>
      <c r="E2023">
        <v>322</v>
      </c>
      <c r="F2023">
        <v>248</v>
      </c>
      <c r="G2023">
        <v>291</v>
      </c>
      <c r="H2023" s="16">
        <f t="shared" si="31"/>
        <v>3815</v>
      </c>
      <c r="I2023" s="16">
        <v>3147</v>
      </c>
      <c r="J2023" s="16">
        <v>668</v>
      </c>
      <c r="K2023" s="16">
        <v>1849</v>
      </c>
      <c r="L2023" s="16">
        <v>1966</v>
      </c>
      <c r="M2023" s="16">
        <v>265</v>
      </c>
      <c r="N2023" s="16">
        <v>304</v>
      </c>
      <c r="O2023" s="16">
        <v>367</v>
      </c>
      <c r="P2023" s="16">
        <v>216</v>
      </c>
      <c r="Q2023" s="16">
        <v>377</v>
      </c>
      <c r="R2023" s="16">
        <v>270</v>
      </c>
      <c r="S2023" s="16">
        <v>632</v>
      </c>
      <c r="T2023" s="16">
        <v>483</v>
      </c>
      <c r="U2023" s="16">
        <v>407</v>
      </c>
      <c r="V2023" s="16">
        <v>494</v>
      </c>
      <c r="W2023" s="19">
        <v>0</v>
      </c>
      <c r="X2023" s="16">
        <v>2669</v>
      </c>
      <c r="Y2023" s="16">
        <v>1194</v>
      </c>
      <c r="Z2023" s="16">
        <v>979</v>
      </c>
      <c r="AA2023" s="16">
        <v>215</v>
      </c>
      <c r="AB2023" s="19">
        <v>12496.03</v>
      </c>
      <c r="AC2023" s="19">
        <v>5564.14</v>
      </c>
      <c r="AD2023" s="16">
        <v>103</v>
      </c>
      <c r="AE2023" s="20">
        <v>224.455</v>
      </c>
      <c r="AF2023" s="19">
        <v>17</v>
      </c>
      <c r="AG2023" s="16">
        <v>23994</v>
      </c>
      <c r="AH2023" s="19">
        <v>6293</v>
      </c>
      <c r="AI2023" s="16">
        <v>49</v>
      </c>
      <c r="AJ2023" s="16">
        <v>10</v>
      </c>
      <c r="AK2023" s="16">
        <v>60</v>
      </c>
      <c r="AL2023" s="16">
        <v>4</v>
      </c>
      <c r="AM2023" s="16">
        <v>0</v>
      </c>
      <c r="AN2023" s="16">
        <v>49</v>
      </c>
      <c r="AO2023" s="16">
        <v>0</v>
      </c>
    </row>
    <row r="2024" hidden="1" spans="1:41">
      <c r="A2024">
        <v>4309654</v>
      </c>
      <c r="B2024" t="s">
        <v>1996</v>
      </c>
      <c r="C2024" t="s">
        <v>77</v>
      </c>
      <c r="D2024">
        <v>294</v>
      </c>
      <c r="E2024">
        <v>363</v>
      </c>
      <c r="F2024">
        <v>263</v>
      </c>
      <c r="G2024">
        <v>337</v>
      </c>
      <c r="H2024" s="16">
        <f t="shared" si="31"/>
        <v>6600</v>
      </c>
      <c r="I2024" s="16">
        <v>3198</v>
      </c>
      <c r="J2024" s="16">
        <v>3402</v>
      </c>
      <c r="K2024" s="16">
        <v>3438</v>
      </c>
      <c r="L2024" s="16">
        <v>3162</v>
      </c>
      <c r="M2024" s="16">
        <v>525</v>
      </c>
      <c r="N2024" s="16">
        <v>539</v>
      </c>
      <c r="O2024" s="16">
        <v>527</v>
      </c>
      <c r="P2024" s="16">
        <v>364</v>
      </c>
      <c r="Q2024" s="16">
        <v>655</v>
      </c>
      <c r="R2024" s="16">
        <v>447</v>
      </c>
      <c r="S2024" s="16">
        <v>959</v>
      </c>
      <c r="T2024" s="16">
        <v>835</v>
      </c>
      <c r="U2024" s="16">
        <v>809</v>
      </c>
      <c r="V2024" s="16">
        <v>940</v>
      </c>
      <c r="W2024" s="19">
        <v>0.6</v>
      </c>
      <c r="X2024" s="16">
        <v>5514</v>
      </c>
      <c r="Y2024" s="16">
        <v>2303</v>
      </c>
      <c r="Z2024" s="16">
        <v>1166</v>
      </c>
      <c r="AA2024" s="16">
        <v>1137</v>
      </c>
      <c r="AB2024" s="19">
        <v>22012.27</v>
      </c>
      <c r="AC2024" s="19">
        <v>12684.11</v>
      </c>
      <c r="AD2024" s="16">
        <v>295</v>
      </c>
      <c r="AE2024" s="20">
        <v>822.899</v>
      </c>
      <c r="AF2024" s="19">
        <v>8</v>
      </c>
      <c r="AG2024" s="16">
        <v>143705</v>
      </c>
      <c r="AH2024" s="19">
        <v>22184</v>
      </c>
      <c r="AI2024" s="16">
        <v>109</v>
      </c>
      <c r="AJ2024" s="16">
        <v>58</v>
      </c>
      <c r="AK2024" s="16">
        <v>181</v>
      </c>
      <c r="AL2024" s="16">
        <v>7</v>
      </c>
      <c r="AM2024" s="16">
        <v>1</v>
      </c>
      <c r="AN2024" s="16">
        <v>99</v>
      </c>
      <c r="AO2024" s="16">
        <v>10</v>
      </c>
    </row>
    <row r="2025" hidden="1" spans="1:41">
      <c r="A2025">
        <v>1301704</v>
      </c>
      <c r="B2025" t="s">
        <v>1997</v>
      </c>
      <c r="C2025" t="s">
        <v>226</v>
      </c>
      <c r="D2025">
        <v>355</v>
      </c>
      <c r="E2025">
        <v>518</v>
      </c>
      <c r="F2025">
        <v>306</v>
      </c>
      <c r="G2025">
        <v>569</v>
      </c>
      <c r="H2025" s="16">
        <f t="shared" si="31"/>
        <v>54396</v>
      </c>
      <c r="I2025" s="16">
        <v>41298</v>
      </c>
      <c r="J2025" s="16">
        <v>13098</v>
      </c>
      <c r="K2025" s="16">
        <v>28630</v>
      </c>
      <c r="L2025" s="16">
        <v>25766</v>
      </c>
      <c r="M2025" s="16">
        <v>4965</v>
      </c>
      <c r="N2025" s="16">
        <v>5858</v>
      </c>
      <c r="O2025" s="16">
        <v>6489</v>
      </c>
      <c r="P2025" s="16">
        <v>3657</v>
      </c>
      <c r="Q2025" s="16">
        <v>7912</v>
      </c>
      <c r="R2025" s="16">
        <v>4597</v>
      </c>
      <c r="S2025" s="16">
        <v>7463</v>
      </c>
      <c r="T2025" s="16">
        <v>5668</v>
      </c>
      <c r="U2025" s="16">
        <v>3895</v>
      </c>
      <c r="V2025" s="16">
        <v>3892</v>
      </c>
      <c r="W2025" s="19">
        <v>1.93</v>
      </c>
      <c r="X2025" s="16">
        <v>41483</v>
      </c>
      <c r="Y2025" s="16">
        <v>14279</v>
      </c>
      <c r="Z2025" s="16">
        <v>10618</v>
      </c>
      <c r="AA2025" s="16">
        <v>3661</v>
      </c>
      <c r="AB2025" s="19">
        <v>14010.47</v>
      </c>
      <c r="AC2025" s="19">
        <v>4878.15</v>
      </c>
      <c r="AD2025" s="16">
        <v>589</v>
      </c>
      <c r="AE2025" s="20">
        <v>33111.164</v>
      </c>
      <c r="AF2025" s="19">
        <v>1.6</v>
      </c>
      <c r="AG2025" s="16">
        <v>450350</v>
      </c>
      <c r="AH2025" s="19">
        <v>8778</v>
      </c>
      <c r="AI2025" s="16">
        <v>1514</v>
      </c>
      <c r="AJ2025" s="16">
        <v>510</v>
      </c>
      <c r="AK2025" s="16">
        <v>1428</v>
      </c>
      <c r="AL2025" s="16">
        <v>30</v>
      </c>
      <c r="AM2025" s="16">
        <v>4</v>
      </c>
      <c r="AN2025" s="16">
        <v>1398</v>
      </c>
      <c r="AO2025" s="16">
        <v>116</v>
      </c>
    </row>
    <row r="2026" hidden="1" spans="1:41">
      <c r="A2026">
        <v>4309704</v>
      </c>
      <c r="B2026" t="s">
        <v>1997</v>
      </c>
      <c r="C2026" t="s">
        <v>77</v>
      </c>
      <c r="D2026">
        <v>291</v>
      </c>
      <c r="E2026">
        <v>385</v>
      </c>
      <c r="F2026">
        <v>254</v>
      </c>
      <c r="G2026">
        <v>354</v>
      </c>
      <c r="H2026" s="16">
        <f t="shared" si="31"/>
        <v>4977</v>
      </c>
      <c r="I2026" s="16">
        <v>2961</v>
      </c>
      <c r="J2026" s="16">
        <v>2016</v>
      </c>
      <c r="K2026" s="16">
        <v>2433</v>
      </c>
      <c r="L2026" s="16">
        <v>2544</v>
      </c>
      <c r="M2026" s="16">
        <v>239</v>
      </c>
      <c r="N2026" s="16">
        <v>254</v>
      </c>
      <c r="O2026" s="16">
        <v>267</v>
      </c>
      <c r="P2026" s="16">
        <v>206</v>
      </c>
      <c r="Q2026" s="16">
        <v>452</v>
      </c>
      <c r="R2026" s="16">
        <v>269</v>
      </c>
      <c r="S2026" s="16">
        <v>645</v>
      </c>
      <c r="T2026" s="16">
        <v>712</v>
      </c>
      <c r="U2026" s="16">
        <v>803</v>
      </c>
      <c r="V2026" s="16">
        <v>1130</v>
      </c>
      <c r="W2026" s="19">
        <v>-0.21</v>
      </c>
      <c r="X2026" s="16">
        <v>4587</v>
      </c>
      <c r="Y2026" s="16">
        <v>1900</v>
      </c>
      <c r="Z2026" s="16">
        <v>1183</v>
      </c>
      <c r="AA2026" s="16">
        <v>717</v>
      </c>
      <c r="AB2026" s="19">
        <v>28547.33</v>
      </c>
      <c r="AC2026" s="19">
        <v>27991.73</v>
      </c>
      <c r="AD2026" s="16">
        <v>383</v>
      </c>
      <c r="AE2026" s="20">
        <v>134.513</v>
      </c>
      <c r="AF2026" s="19">
        <v>37</v>
      </c>
      <c r="AG2026" s="16">
        <v>131203</v>
      </c>
      <c r="AH2026" s="19">
        <v>26199</v>
      </c>
      <c r="AI2026" s="16">
        <v>155</v>
      </c>
      <c r="AJ2026" s="16">
        <v>97</v>
      </c>
      <c r="AK2026" s="16">
        <v>220</v>
      </c>
      <c r="AL2026" s="16">
        <v>1</v>
      </c>
      <c r="AM2026" s="16">
        <v>1</v>
      </c>
      <c r="AN2026" s="16">
        <v>130</v>
      </c>
      <c r="AO2026" s="16">
        <v>25</v>
      </c>
    </row>
    <row r="2027" hidden="1" spans="1:41">
      <c r="A2027">
        <v>2105005</v>
      </c>
      <c r="B2027" t="s">
        <v>1998</v>
      </c>
      <c r="C2027" t="s">
        <v>67</v>
      </c>
      <c r="D2027">
        <v>294</v>
      </c>
      <c r="E2027">
        <v>365</v>
      </c>
      <c r="F2027">
        <v>260</v>
      </c>
      <c r="G2027">
        <v>334</v>
      </c>
      <c r="H2027" s="16">
        <f t="shared" si="31"/>
        <v>28750</v>
      </c>
      <c r="I2027" s="16">
        <v>10688</v>
      </c>
      <c r="J2027" s="16">
        <v>18062</v>
      </c>
      <c r="K2027" s="16">
        <v>14951</v>
      </c>
      <c r="L2027" s="16">
        <v>13799</v>
      </c>
      <c r="M2027" s="16">
        <v>3392</v>
      </c>
      <c r="N2027" s="16">
        <v>3860</v>
      </c>
      <c r="O2027" s="16">
        <v>3589</v>
      </c>
      <c r="P2027" s="16">
        <v>2002</v>
      </c>
      <c r="Q2027" s="16">
        <v>3157</v>
      </c>
      <c r="R2027" s="16">
        <v>2011</v>
      </c>
      <c r="S2027" s="16">
        <v>3948</v>
      </c>
      <c r="T2027" s="16">
        <v>2591</v>
      </c>
      <c r="U2027" s="16">
        <v>1826</v>
      </c>
      <c r="V2027" s="16">
        <v>2374</v>
      </c>
      <c r="W2027" s="19">
        <v>0.88</v>
      </c>
      <c r="X2027" s="16">
        <v>19103</v>
      </c>
      <c r="Y2027" s="16">
        <v>7100</v>
      </c>
      <c r="Z2027" s="16">
        <v>2519</v>
      </c>
      <c r="AA2027" s="16">
        <v>4581</v>
      </c>
      <c r="AB2027" s="19">
        <v>9591.68</v>
      </c>
      <c r="AC2027" s="19">
        <v>2803.63</v>
      </c>
      <c r="AD2027" s="16">
        <v>94</v>
      </c>
      <c r="AE2027" s="20">
        <v>2131.246</v>
      </c>
      <c r="AF2027" s="19">
        <v>13.5</v>
      </c>
      <c r="AG2027" s="16">
        <v>114711</v>
      </c>
      <c r="AH2027" s="19">
        <v>4100</v>
      </c>
      <c r="AI2027" s="16">
        <v>368</v>
      </c>
      <c r="AJ2027" s="16">
        <v>36</v>
      </c>
      <c r="AK2027" s="16">
        <v>265</v>
      </c>
      <c r="AL2027" s="16">
        <v>7</v>
      </c>
      <c r="AM2027" s="16">
        <v>2</v>
      </c>
      <c r="AN2027" s="16">
        <v>364</v>
      </c>
      <c r="AO2027" s="16">
        <v>4</v>
      </c>
    </row>
    <row r="2028" hidden="1" spans="1:41">
      <c r="A2028">
        <v>3519105</v>
      </c>
      <c r="B2028" t="s">
        <v>1999</v>
      </c>
      <c r="C2028" t="s">
        <v>87</v>
      </c>
      <c r="D2028">
        <v>309</v>
      </c>
      <c r="E2028">
        <v>521</v>
      </c>
      <c r="F2028">
        <v>273</v>
      </c>
      <c r="G2028">
        <v>574</v>
      </c>
      <c r="H2028" s="16">
        <f t="shared" si="31"/>
        <v>11478</v>
      </c>
      <c r="I2028" s="16">
        <v>10226</v>
      </c>
      <c r="J2028" s="16">
        <v>1252</v>
      </c>
      <c r="K2028" s="16">
        <v>5989</v>
      </c>
      <c r="L2028" s="16">
        <v>5489</v>
      </c>
      <c r="M2028" s="16">
        <v>675</v>
      </c>
      <c r="N2028" s="16">
        <v>690</v>
      </c>
      <c r="O2028" s="16">
        <v>764</v>
      </c>
      <c r="P2028" s="16">
        <v>502</v>
      </c>
      <c r="Q2028" s="16">
        <v>1234</v>
      </c>
      <c r="R2028" s="16">
        <v>850</v>
      </c>
      <c r="S2028" s="16">
        <v>1865</v>
      </c>
      <c r="T2028" s="16">
        <v>1561</v>
      </c>
      <c r="U2028" s="16">
        <v>1378</v>
      </c>
      <c r="V2028" s="16">
        <v>1959</v>
      </c>
      <c r="W2028" s="19">
        <v>1.21</v>
      </c>
      <c r="X2028" s="16">
        <v>10149</v>
      </c>
      <c r="Y2028" s="16">
        <v>3929</v>
      </c>
      <c r="Z2028" s="16">
        <v>3553</v>
      </c>
      <c r="AA2028" s="16">
        <v>376</v>
      </c>
      <c r="AB2028" s="19">
        <v>30966.15</v>
      </c>
      <c r="AC2028" s="19">
        <v>41667.86</v>
      </c>
      <c r="AD2028" s="16">
        <v>307</v>
      </c>
      <c r="AE2028" s="20">
        <v>547.393</v>
      </c>
      <c r="AF2028" s="19">
        <v>21</v>
      </c>
      <c r="AG2028" s="16">
        <v>446427</v>
      </c>
      <c r="AH2028" s="19">
        <v>40342</v>
      </c>
      <c r="AI2028" s="16">
        <v>497</v>
      </c>
      <c r="AJ2028" s="16">
        <v>208</v>
      </c>
      <c r="AK2028" s="16">
        <v>532</v>
      </c>
      <c r="AL2028" s="16">
        <v>610</v>
      </c>
      <c r="AM2028" s="16">
        <v>2</v>
      </c>
      <c r="AN2028" s="16">
        <v>432</v>
      </c>
      <c r="AO2028" s="16">
        <v>65</v>
      </c>
    </row>
    <row r="2029" hidden="1" spans="1:41">
      <c r="A2029">
        <v>5209903</v>
      </c>
      <c r="B2029" t="s">
        <v>2000</v>
      </c>
      <c r="C2029" t="s">
        <v>42</v>
      </c>
      <c r="D2029">
        <v>303</v>
      </c>
      <c r="E2029">
        <v>370</v>
      </c>
      <c r="F2029">
        <v>259</v>
      </c>
      <c r="G2029">
        <v>344</v>
      </c>
      <c r="H2029" s="16">
        <f t="shared" si="31"/>
        <v>13794</v>
      </c>
      <c r="I2029" s="16">
        <v>10646</v>
      </c>
      <c r="J2029" s="16">
        <v>3148</v>
      </c>
      <c r="K2029" s="16">
        <v>7136</v>
      </c>
      <c r="L2029" s="16">
        <v>6658</v>
      </c>
      <c r="M2029" s="16">
        <v>1228</v>
      </c>
      <c r="N2029" s="16">
        <v>1309</v>
      </c>
      <c r="O2029" s="16">
        <v>1259</v>
      </c>
      <c r="P2029" s="16">
        <v>845</v>
      </c>
      <c r="Q2029" s="16">
        <v>1574</v>
      </c>
      <c r="R2029" s="16">
        <v>1137</v>
      </c>
      <c r="S2029" s="16">
        <v>2073</v>
      </c>
      <c r="T2029" s="16">
        <v>1598</v>
      </c>
      <c r="U2029" s="16">
        <v>1366</v>
      </c>
      <c r="V2029" s="16">
        <v>1405</v>
      </c>
      <c r="W2029" s="19">
        <v>0.89</v>
      </c>
      <c r="X2029" s="16">
        <v>10229</v>
      </c>
      <c r="Y2029" s="16">
        <v>4086</v>
      </c>
      <c r="Z2029" s="16">
        <v>3126</v>
      </c>
      <c r="AA2029" s="16">
        <v>960</v>
      </c>
      <c r="AB2029" s="19">
        <v>13446.31</v>
      </c>
      <c r="AC2029" s="19">
        <v>9462.78</v>
      </c>
      <c r="AD2029" s="16">
        <v>401</v>
      </c>
      <c r="AE2029" s="20">
        <v>1550.376</v>
      </c>
      <c r="AF2029" s="19">
        <v>8.9</v>
      </c>
      <c r="AG2029" s="16">
        <v>135433</v>
      </c>
      <c r="AH2029" s="19">
        <v>10090</v>
      </c>
      <c r="AI2029" s="16">
        <v>447</v>
      </c>
      <c r="AJ2029" s="16">
        <v>93</v>
      </c>
      <c r="AK2029" s="16">
        <v>311</v>
      </c>
      <c r="AL2029" s="16">
        <v>14</v>
      </c>
      <c r="AM2029" s="16">
        <v>2</v>
      </c>
      <c r="AN2029" s="16">
        <v>426</v>
      </c>
      <c r="AO2029" s="16">
        <v>21</v>
      </c>
    </row>
    <row r="2030" hidden="1" spans="1:41">
      <c r="A2030">
        <v>3519204</v>
      </c>
      <c r="B2030" t="s">
        <v>2001</v>
      </c>
      <c r="C2030" t="s">
        <v>87</v>
      </c>
      <c r="D2030">
        <v>299</v>
      </c>
      <c r="E2030">
        <v>404</v>
      </c>
      <c r="F2030">
        <v>264</v>
      </c>
      <c r="G2030">
        <v>393</v>
      </c>
      <c r="H2030" s="16">
        <f t="shared" si="31"/>
        <v>6409</v>
      </c>
      <c r="I2030" s="16">
        <v>5231</v>
      </c>
      <c r="J2030" s="16">
        <v>1178</v>
      </c>
      <c r="K2030" s="16">
        <v>3282</v>
      </c>
      <c r="L2030" s="16">
        <v>3127</v>
      </c>
      <c r="M2030" s="16">
        <v>372</v>
      </c>
      <c r="N2030" s="16">
        <v>382</v>
      </c>
      <c r="O2030" s="16">
        <v>396</v>
      </c>
      <c r="P2030" s="16">
        <v>286</v>
      </c>
      <c r="Q2030" s="16">
        <v>643</v>
      </c>
      <c r="R2030" s="16">
        <v>413</v>
      </c>
      <c r="S2030" s="16">
        <v>894</v>
      </c>
      <c r="T2030" s="16">
        <v>965</v>
      </c>
      <c r="U2030" s="16">
        <v>802</v>
      </c>
      <c r="V2030" s="16">
        <v>1256</v>
      </c>
      <c r="W2030" s="19">
        <v>-0.37</v>
      </c>
      <c r="X2030" s="16">
        <v>5545</v>
      </c>
      <c r="Y2030" s="16">
        <v>2293</v>
      </c>
      <c r="Z2030" s="16">
        <v>1872</v>
      </c>
      <c r="AA2030" s="16">
        <v>421</v>
      </c>
      <c r="AB2030" s="19">
        <v>22044.6</v>
      </c>
      <c r="AC2030" s="19">
        <v>20450.74</v>
      </c>
      <c r="AD2030" s="16">
        <v>457</v>
      </c>
      <c r="AE2030" s="20">
        <v>321.948</v>
      </c>
      <c r="AF2030" s="19">
        <v>19.9</v>
      </c>
      <c r="AG2030" s="16">
        <v>154293</v>
      </c>
      <c r="AH2030" s="19">
        <v>23807</v>
      </c>
      <c r="AI2030" s="16">
        <v>161</v>
      </c>
      <c r="AJ2030" s="16">
        <v>78</v>
      </c>
      <c r="AK2030" s="16">
        <v>216</v>
      </c>
      <c r="AL2030" s="16">
        <v>1057</v>
      </c>
      <c r="AM2030" s="16">
        <v>1</v>
      </c>
      <c r="AN2030" s="16">
        <v>143</v>
      </c>
      <c r="AO2030" s="16">
        <v>18</v>
      </c>
    </row>
    <row r="2031" hidden="1" spans="1:41">
      <c r="A2031">
        <v>2911907</v>
      </c>
      <c r="B2031" t="s">
        <v>2002</v>
      </c>
      <c r="C2031" t="s">
        <v>52</v>
      </c>
      <c r="D2031">
        <v>297</v>
      </c>
      <c r="E2031">
        <v>402</v>
      </c>
      <c r="F2031">
        <v>267</v>
      </c>
      <c r="G2031">
        <v>389</v>
      </c>
      <c r="H2031" s="16">
        <f t="shared" si="31"/>
        <v>25746</v>
      </c>
      <c r="I2031" s="16">
        <v>20523</v>
      </c>
      <c r="J2031" s="16">
        <v>5223</v>
      </c>
      <c r="K2031" s="16">
        <v>12689</v>
      </c>
      <c r="L2031" s="16">
        <v>13057</v>
      </c>
      <c r="M2031" s="16">
        <v>1991</v>
      </c>
      <c r="N2031" s="16">
        <v>2206</v>
      </c>
      <c r="O2031" s="16">
        <v>2528</v>
      </c>
      <c r="P2031" s="16">
        <v>1541</v>
      </c>
      <c r="Q2031" s="16">
        <v>2783</v>
      </c>
      <c r="R2031" s="16">
        <v>1705</v>
      </c>
      <c r="S2031" s="16">
        <v>3809</v>
      </c>
      <c r="T2031" s="16">
        <v>3054</v>
      </c>
      <c r="U2031" s="16">
        <v>2431</v>
      </c>
      <c r="V2031" s="16">
        <v>3698</v>
      </c>
      <c r="W2031" s="19">
        <v>-0.51</v>
      </c>
      <c r="X2031" s="16">
        <v>18778</v>
      </c>
      <c r="Y2031" s="16">
        <v>8291</v>
      </c>
      <c r="Z2031" s="16">
        <v>6661</v>
      </c>
      <c r="AA2031" s="16">
        <v>1630</v>
      </c>
      <c r="AB2031" s="19">
        <v>12830.92</v>
      </c>
      <c r="AC2031" s="19">
        <v>6359.53</v>
      </c>
      <c r="AD2031" s="16">
        <v>186</v>
      </c>
      <c r="AE2031" s="20">
        <v>2342.496</v>
      </c>
      <c r="AF2031" s="19">
        <v>11</v>
      </c>
      <c r="AG2031" s="16">
        <v>226268</v>
      </c>
      <c r="AH2031" s="19">
        <v>8643</v>
      </c>
      <c r="AI2031" s="16">
        <v>596</v>
      </c>
      <c r="AJ2031" s="16">
        <v>134</v>
      </c>
      <c r="AK2031" s="16">
        <v>500</v>
      </c>
      <c r="AL2031" s="16">
        <v>17</v>
      </c>
      <c r="AM2031" s="16">
        <v>2</v>
      </c>
      <c r="AN2031" s="16">
        <v>583</v>
      </c>
      <c r="AO2031" s="16">
        <v>13</v>
      </c>
    </row>
    <row r="2032" hidden="1" spans="1:41">
      <c r="A2032">
        <v>3129301</v>
      </c>
      <c r="B2032" t="s">
        <v>2003</v>
      </c>
      <c r="C2032" t="s">
        <v>44</v>
      </c>
      <c r="D2032">
        <v>299</v>
      </c>
      <c r="E2032">
        <v>443</v>
      </c>
      <c r="F2032">
        <v>271</v>
      </c>
      <c r="G2032">
        <v>424</v>
      </c>
      <c r="H2032" s="16">
        <f t="shared" si="31"/>
        <v>11004</v>
      </c>
      <c r="I2032" s="16">
        <v>7305</v>
      </c>
      <c r="J2032" s="16">
        <v>3699</v>
      </c>
      <c r="K2032" s="16">
        <v>5531</v>
      </c>
      <c r="L2032" s="16">
        <v>5473</v>
      </c>
      <c r="M2032" s="16">
        <v>665</v>
      </c>
      <c r="N2032" s="16">
        <v>743</v>
      </c>
      <c r="O2032" s="16">
        <v>896</v>
      </c>
      <c r="P2032" s="16">
        <v>574</v>
      </c>
      <c r="Q2032" s="16">
        <v>1105</v>
      </c>
      <c r="R2032" s="16">
        <v>771</v>
      </c>
      <c r="S2032" s="16">
        <v>1631</v>
      </c>
      <c r="T2032" s="16">
        <v>1517</v>
      </c>
      <c r="U2032" s="16">
        <v>1219</v>
      </c>
      <c r="V2032" s="16">
        <v>1883</v>
      </c>
      <c r="W2032" s="19">
        <v>0.4</v>
      </c>
      <c r="X2032" s="16">
        <v>8902</v>
      </c>
      <c r="Y2032" s="16">
        <v>3849</v>
      </c>
      <c r="Z2032" s="16">
        <v>2568</v>
      </c>
      <c r="AA2032" s="16">
        <v>1281</v>
      </c>
      <c r="AB2032" s="19">
        <v>19026.46</v>
      </c>
      <c r="AC2032" s="19">
        <v>9174.92</v>
      </c>
      <c r="AD2032" s="16">
        <v>187</v>
      </c>
      <c r="AE2032" s="20">
        <v>340.579</v>
      </c>
      <c r="AF2032" s="19">
        <v>32.3</v>
      </c>
      <c r="AG2032" s="16">
        <v>94111</v>
      </c>
      <c r="AH2032" s="19">
        <v>8658</v>
      </c>
      <c r="AI2032" s="16">
        <v>285</v>
      </c>
      <c r="AJ2032" s="16">
        <v>110</v>
      </c>
      <c r="AK2032" s="16">
        <v>268</v>
      </c>
      <c r="AL2032" s="16">
        <v>2</v>
      </c>
      <c r="AM2032" s="16">
        <v>2</v>
      </c>
      <c r="AN2032" s="16">
        <v>267</v>
      </c>
      <c r="AO2032" s="16">
        <v>18</v>
      </c>
    </row>
    <row r="2033" hidden="1" spans="1:41">
      <c r="A2033">
        <v>3519253</v>
      </c>
      <c r="B2033" t="s">
        <v>2004</v>
      </c>
      <c r="C2033" t="s">
        <v>87</v>
      </c>
      <c r="D2033">
        <v>302</v>
      </c>
      <c r="E2033">
        <v>407</v>
      </c>
      <c r="F2033">
        <v>262</v>
      </c>
      <c r="G2033">
        <v>382</v>
      </c>
      <c r="H2033" s="16">
        <f t="shared" si="31"/>
        <v>8743</v>
      </c>
      <c r="I2033" s="16">
        <v>4294</v>
      </c>
      <c r="J2033" s="16">
        <v>4449</v>
      </c>
      <c r="K2033" s="16">
        <v>5821</v>
      </c>
      <c r="L2033" s="16">
        <v>2922</v>
      </c>
      <c r="M2033" s="16">
        <v>530</v>
      </c>
      <c r="N2033" s="16">
        <v>522</v>
      </c>
      <c r="O2033" s="16">
        <v>561</v>
      </c>
      <c r="P2033" s="16">
        <v>502</v>
      </c>
      <c r="Q2033" s="16">
        <v>953</v>
      </c>
      <c r="R2033" s="16">
        <v>665</v>
      </c>
      <c r="S2033" s="16">
        <v>1582</v>
      </c>
      <c r="T2033" s="16">
        <v>1371</v>
      </c>
      <c r="U2033" s="16">
        <v>1101</v>
      </c>
      <c r="V2033" s="16">
        <v>956</v>
      </c>
      <c r="W2033" s="19">
        <v>3.07</v>
      </c>
      <c r="X2033" s="16">
        <v>7790</v>
      </c>
      <c r="Y2033" s="16">
        <v>2182</v>
      </c>
      <c r="Z2033" s="16">
        <v>1446</v>
      </c>
      <c r="AA2033" s="16">
        <v>736</v>
      </c>
      <c r="AB2033" s="19">
        <v>22961.37</v>
      </c>
      <c r="AC2033" s="19">
        <v>2409.33</v>
      </c>
      <c r="AD2033" s="16">
        <v>269</v>
      </c>
      <c r="AE2033" s="20">
        <v>401.381</v>
      </c>
      <c r="AF2033" s="19">
        <v>21.8</v>
      </c>
      <c r="AG2033" s="16">
        <v>81804</v>
      </c>
      <c r="AH2033" s="19">
        <v>10264</v>
      </c>
      <c r="AI2033" s="16">
        <v>123</v>
      </c>
      <c r="AJ2033" s="16">
        <v>66</v>
      </c>
      <c r="AK2033" s="16">
        <v>270</v>
      </c>
      <c r="AL2033" s="16">
        <v>544</v>
      </c>
      <c r="AM2033" s="16">
        <v>2</v>
      </c>
      <c r="AN2033" s="16">
        <v>115</v>
      </c>
      <c r="AO2033" s="16">
        <v>8</v>
      </c>
    </row>
    <row r="2034" hidden="1" spans="1:41">
      <c r="A2034">
        <v>2606507</v>
      </c>
      <c r="B2034" t="s">
        <v>2005</v>
      </c>
      <c r="C2034" t="s">
        <v>62</v>
      </c>
      <c r="D2034">
        <v>290</v>
      </c>
      <c r="E2034">
        <v>351</v>
      </c>
      <c r="F2034">
        <v>262</v>
      </c>
      <c r="G2034">
        <v>327</v>
      </c>
      <c r="H2034" s="16">
        <f t="shared" si="31"/>
        <v>19140</v>
      </c>
      <c r="I2034" s="16">
        <v>7672</v>
      </c>
      <c r="J2034" s="16">
        <v>11468</v>
      </c>
      <c r="K2034" s="16">
        <v>9626</v>
      </c>
      <c r="L2034" s="16">
        <v>9514</v>
      </c>
      <c r="M2034" s="16">
        <v>1731</v>
      </c>
      <c r="N2034" s="16">
        <v>1926</v>
      </c>
      <c r="O2034" s="16">
        <v>2000</v>
      </c>
      <c r="P2034" s="16">
        <v>1148</v>
      </c>
      <c r="Q2034" s="16">
        <v>2224</v>
      </c>
      <c r="R2034" s="16">
        <v>1376</v>
      </c>
      <c r="S2034" s="16">
        <v>2647</v>
      </c>
      <c r="T2034" s="16">
        <v>2051</v>
      </c>
      <c r="U2034" s="16">
        <v>1691</v>
      </c>
      <c r="V2034" s="16">
        <v>2346</v>
      </c>
      <c r="W2034" s="19">
        <v>0.22</v>
      </c>
      <c r="X2034" s="16">
        <v>11080</v>
      </c>
      <c r="Y2034" s="16">
        <v>5512</v>
      </c>
      <c r="Z2034" s="16">
        <v>2376</v>
      </c>
      <c r="AA2034" s="16">
        <v>3136</v>
      </c>
      <c r="AB2034" s="19">
        <v>12758.8</v>
      </c>
      <c r="AC2034" s="19">
        <v>4723.31</v>
      </c>
      <c r="AD2034" s="16">
        <v>243</v>
      </c>
      <c r="AE2034" s="20">
        <v>635.138</v>
      </c>
      <c r="AF2034" s="19">
        <v>30.1</v>
      </c>
      <c r="AG2034" s="16">
        <v>132251</v>
      </c>
      <c r="AH2034" s="19">
        <v>6957</v>
      </c>
      <c r="AI2034" s="16">
        <v>190</v>
      </c>
      <c r="AJ2034" s="16">
        <v>29</v>
      </c>
      <c r="AK2034" s="16">
        <v>274</v>
      </c>
      <c r="AL2034" s="16">
        <v>3</v>
      </c>
      <c r="AM2034" s="16">
        <v>2</v>
      </c>
      <c r="AN2034" s="16">
        <v>183</v>
      </c>
      <c r="AO2034" s="16">
        <v>7</v>
      </c>
    </row>
    <row r="2035" hidden="1" spans="1:41">
      <c r="A2035">
        <v>4109708</v>
      </c>
      <c r="B2035" t="s">
        <v>2006</v>
      </c>
      <c r="C2035" t="s">
        <v>55</v>
      </c>
      <c r="D2035">
        <v>336</v>
      </c>
      <c r="E2035">
        <v>1062</v>
      </c>
      <c r="F2035">
        <v>309</v>
      </c>
      <c r="G2035">
        <v>1192</v>
      </c>
      <c r="H2035" s="16">
        <f t="shared" si="31"/>
        <v>31293</v>
      </c>
      <c r="I2035" s="16">
        <v>25803</v>
      </c>
      <c r="J2035" s="16">
        <v>5490</v>
      </c>
      <c r="K2035" s="16">
        <v>15829</v>
      </c>
      <c r="L2035" s="16">
        <v>15464</v>
      </c>
      <c r="M2035" s="16">
        <v>2111</v>
      </c>
      <c r="N2035" s="16">
        <v>2238</v>
      </c>
      <c r="O2035" s="16">
        <v>2318</v>
      </c>
      <c r="P2035" s="16">
        <v>1461</v>
      </c>
      <c r="Q2035" s="16">
        <v>3283</v>
      </c>
      <c r="R2035" s="16">
        <v>2401</v>
      </c>
      <c r="S2035" s="16">
        <v>4628</v>
      </c>
      <c r="T2035" s="16">
        <v>4180</v>
      </c>
      <c r="U2035" s="16">
        <v>3760</v>
      </c>
      <c r="V2035" s="16">
        <v>4913</v>
      </c>
      <c r="W2035" s="19">
        <v>0.65</v>
      </c>
      <c r="X2035" s="16">
        <v>26044</v>
      </c>
      <c r="Y2035" s="16">
        <v>11207</v>
      </c>
      <c r="Z2035" s="16">
        <v>9296</v>
      </c>
      <c r="AA2035" s="16">
        <v>1911</v>
      </c>
      <c r="AB2035" s="19">
        <v>20920.43</v>
      </c>
      <c r="AC2035" s="19">
        <v>13702.58</v>
      </c>
      <c r="AD2035" s="16">
        <v>198</v>
      </c>
      <c r="AE2035" s="20">
        <v>897.736</v>
      </c>
      <c r="AF2035" s="19">
        <v>34.9</v>
      </c>
      <c r="AG2035" s="16">
        <v>564361</v>
      </c>
      <c r="AH2035" s="19">
        <v>18396</v>
      </c>
      <c r="AI2035" s="16">
        <v>1391</v>
      </c>
      <c r="AJ2035" s="16">
        <v>752</v>
      </c>
      <c r="AK2035" s="16">
        <v>1709</v>
      </c>
      <c r="AL2035" s="16">
        <v>44</v>
      </c>
      <c r="AM2035" s="16">
        <v>5</v>
      </c>
      <c r="AN2035" s="16">
        <v>1280</v>
      </c>
      <c r="AO2035" s="16">
        <v>111</v>
      </c>
    </row>
    <row r="2036" hidden="1" spans="1:41">
      <c r="A2036">
        <v>4309753</v>
      </c>
      <c r="B2036" t="s">
        <v>2007</v>
      </c>
      <c r="C2036" t="s">
        <v>77</v>
      </c>
      <c r="D2036">
        <v>286</v>
      </c>
      <c r="E2036">
        <v>371</v>
      </c>
      <c r="F2036">
        <v>248</v>
      </c>
      <c r="G2036">
        <v>373</v>
      </c>
      <c r="H2036" s="16">
        <f t="shared" si="31"/>
        <v>4519</v>
      </c>
      <c r="I2036" s="16">
        <v>1100</v>
      </c>
      <c r="J2036" s="16">
        <v>3419</v>
      </c>
      <c r="K2036" s="16">
        <v>2323</v>
      </c>
      <c r="L2036" s="16">
        <v>2196</v>
      </c>
      <c r="M2036" s="16">
        <v>304</v>
      </c>
      <c r="N2036" s="16">
        <v>318</v>
      </c>
      <c r="O2036" s="16">
        <v>296</v>
      </c>
      <c r="P2036" s="16">
        <v>233</v>
      </c>
      <c r="Q2036" s="16">
        <v>448</v>
      </c>
      <c r="R2036" s="16">
        <v>337</v>
      </c>
      <c r="S2036" s="16">
        <v>702</v>
      </c>
      <c r="T2036" s="16">
        <v>522</v>
      </c>
      <c r="U2036" s="16">
        <v>576</v>
      </c>
      <c r="V2036" s="16">
        <v>783</v>
      </c>
      <c r="W2036" s="19">
        <v>0.01</v>
      </c>
      <c r="X2036" s="16">
        <v>3915</v>
      </c>
      <c r="Y2036" s="16">
        <v>1561</v>
      </c>
      <c r="Z2036" s="16">
        <v>420</v>
      </c>
      <c r="AA2036" s="16">
        <v>1141</v>
      </c>
      <c r="AB2036" s="19">
        <v>26043.45</v>
      </c>
      <c r="AC2036" s="19">
        <v>17214.56</v>
      </c>
      <c r="AD2036" s="16">
        <v>196</v>
      </c>
      <c r="AE2036" s="20">
        <v>194.924</v>
      </c>
      <c r="AF2036" s="19">
        <v>23.2</v>
      </c>
      <c r="AG2036" s="16">
        <v>72610</v>
      </c>
      <c r="AH2036" s="19">
        <v>16071</v>
      </c>
      <c r="AI2036" s="16">
        <v>66</v>
      </c>
      <c r="AJ2036" s="16">
        <v>42</v>
      </c>
      <c r="AK2036" s="16">
        <v>130</v>
      </c>
      <c r="AL2036" s="16">
        <v>2</v>
      </c>
      <c r="AM2036" s="16">
        <v>1</v>
      </c>
      <c r="AN2036" s="16">
        <v>59</v>
      </c>
      <c r="AO2036" s="16">
        <v>7</v>
      </c>
    </row>
    <row r="2037" hidden="1" spans="1:41">
      <c r="A2037">
        <v>2305266</v>
      </c>
      <c r="B2037" t="s">
        <v>2008</v>
      </c>
      <c r="C2037" t="s">
        <v>50</v>
      </c>
      <c r="D2037">
        <v>293</v>
      </c>
      <c r="E2037">
        <v>328</v>
      </c>
      <c r="F2037">
        <v>254</v>
      </c>
      <c r="G2037">
        <v>296</v>
      </c>
      <c r="H2037" s="16">
        <f t="shared" si="31"/>
        <v>13230</v>
      </c>
      <c r="I2037" s="16">
        <v>4089</v>
      </c>
      <c r="J2037" s="16">
        <v>9141</v>
      </c>
      <c r="K2037" s="16">
        <v>6848</v>
      </c>
      <c r="L2037" s="16">
        <v>6382</v>
      </c>
      <c r="M2037" s="16">
        <v>982</v>
      </c>
      <c r="N2037" s="16">
        <v>1180</v>
      </c>
      <c r="O2037" s="16">
        <v>1375</v>
      </c>
      <c r="P2037" s="16">
        <v>812</v>
      </c>
      <c r="Q2037" s="16">
        <v>1531</v>
      </c>
      <c r="R2037" s="16">
        <v>947</v>
      </c>
      <c r="S2037" s="16">
        <v>1898</v>
      </c>
      <c r="T2037" s="16">
        <v>1490</v>
      </c>
      <c r="U2037" s="16">
        <v>1322</v>
      </c>
      <c r="V2037" s="16">
        <v>1693</v>
      </c>
      <c r="W2037" s="19">
        <v>0.1</v>
      </c>
      <c r="X2037" s="16">
        <v>8284</v>
      </c>
      <c r="Y2037" s="16">
        <v>4125</v>
      </c>
      <c r="Z2037" s="16">
        <v>1251</v>
      </c>
      <c r="AA2037" s="16">
        <v>2874</v>
      </c>
      <c r="AB2037" s="19">
        <v>12540.67</v>
      </c>
      <c r="AC2037" s="19">
        <v>5362.86</v>
      </c>
      <c r="AD2037" s="16">
        <v>122</v>
      </c>
      <c r="AE2037" s="20">
        <v>877.256</v>
      </c>
      <c r="AF2037" s="19">
        <v>15.1</v>
      </c>
      <c r="AG2037" s="16">
        <v>75428</v>
      </c>
      <c r="AH2037" s="19">
        <v>5719</v>
      </c>
      <c r="AI2037" s="16">
        <v>144</v>
      </c>
      <c r="AJ2037" s="16">
        <v>22</v>
      </c>
      <c r="AK2037" s="16">
        <v>151</v>
      </c>
      <c r="AL2037" s="16">
        <v>7</v>
      </c>
      <c r="AM2037" s="16">
        <v>1</v>
      </c>
      <c r="AN2037" s="16">
        <v>142</v>
      </c>
      <c r="AO2037" s="16">
        <v>2</v>
      </c>
    </row>
    <row r="2038" hidden="1" spans="1:41">
      <c r="A2038">
        <v>3519303</v>
      </c>
      <c r="B2038" t="s">
        <v>2009</v>
      </c>
      <c r="C2038" t="s">
        <v>87</v>
      </c>
      <c r="D2038">
        <v>350</v>
      </c>
      <c r="E2038">
        <v>676</v>
      </c>
      <c r="F2038">
        <v>299</v>
      </c>
      <c r="G2038">
        <v>671</v>
      </c>
      <c r="H2038" s="16">
        <f t="shared" si="31"/>
        <v>34561</v>
      </c>
      <c r="I2038" s="16">
        <v>33408</v>
      </c>
      <c r="J2038" s="16">
        <v>1153</v>
      </c>
      <c r="K2038" s="16">
        <v>17991</v>
      </c>
      <c r="L2038" s="16">
        <v>16570</v>
      </c>
      <c r="M2038" s="16">
        <v>2448</v>
      </c>
      <c r="N2038" s="16">
        <v>2492</v>
      </c>
      <c r="O2038" s="16">
        <v>2670</v>
      </c>
      <c r="P2038" s="16">
        <v>1682</v>
      </c>
      <c r="Q2038" s="16">
        <v>4448</v>
      </c>
      <c r="R2038" s="16">
        <v>2963</v>
      </c>
      <c r="S2038" s="16">
        <v>5633</v>
      </c>
      <c r="T2038" s="16">
        <v>4796</v>
      </c>
      <c r="U2038" s="16">
        <v>3506</v>
      </c>
      <c r="V2038" s="16">
        <v>3923</v>
      </c>
      <c r="W2038" s="19">
        <v>0.99</v>
      </c>
      <c r="X2038" s="16">
        <v>29733</v>
      </c>
      <c r="Y2038" s="16">
        <v>10878</v>
      </c>
      <c r="Z2038" s="16">
        <v>10536</v>
      </c>
      <c r="AA2038" s="16">
        <v>342</v>
      </c>
      <c r="AB2038" s="19">
        <v>21658.03</v>
      </c>
      <c r="AC2038" s="19">
        <v>16168.01</v>
      </c>
      <c r="AD2038" s="16">
        <v>225</v>
      </c>
      <c r="AE2038" s="20">
        <v>290.978</v>
      </c>
      <c r="AF2038" s="19">
        <v>118.8</v>
      </c>
      <c r="AG2038" s="16">
        <v>673303</v>
      </c>
      <c r="AH2038" s="19">
        <v>20078</v>
      </c>
      <c r="AI2038" s="16">
        <v>1189</v>
      </c>
      <c r="AJ2038" s="16">
        <v>609</v>
      </c>
      <c r="AK2038" s="16">
        <v>1518</v>
      </c>
      <c r="AL2038" s="16">
        <v>229</v>
      </c>
      <c r="AM2038" s="16">
        <v>5</v>
      </c>
      <c r="AN2038" s="16">
        <v>1104</v>
      </c>
      <c r="AO2038" s="16">
        <v>85</v>
      </c>
    </row>
    <row r="2039" hidden="1" spans="1:41">
      <c r="A2039">
        <v>2703007</v>
      </c>
      <c r="B2039" t="s">
        <v>2010</v>
      </c>
      <c r="C2039" t="s">
        <v>106</v>
      </c>
      <c r="D2039">
        <v>309</v>
      </c>
      <c r="E2039">
        <v>346</v>
      </c>
      <c r="F2039">
        <v>251</v>
      </c>
      <c r="G2039">
        <v>320</v>
      </c>
      <c r="H2039" s="16">
        <f t="shared" si="31"/>
        <v>15850</v>
      </c>
      <c r="I2039" s="16">
        <v>9954</v>
      </c>
      <c r="J2039" s="16">
        <v>5896</v>
      </c>
      <c r="K2039" s="16">
        <v>7932</v>
      </c>
      <c r="L2039" s="16">
        <v>7918</v>
      </c>
      <c r="M2039" s="16">
        <v>1388</v>
      </c>
      <c r="N2039" s="16">
        <v>1587</v>
      </c>
      <c r="O2039" s="16">
        <v>1900</v>
      </c>
      <c r="P2039" s="16">
        <v>1037</v>
      </c>
      <c r="Q2039" s="16">
        <v>1820</v>
      </c>
      <c r="R2039" s="16">
        <v>1146</v>
      </c>
      <c r="S2039" s="16">
        <v>2152</v>
      </c>
      <c r="T2039" s="16">
        <v>1691</v>
      </c>
      <c r="U2039" s="16">
        <v>1380</v>
      </c>
      <c r="V2039" s="16">
        <v>1749</v>
      </c>
      <c r="W2039" s="19">
        <v>0.09</v>
      </c>
      <c r="X2039" s="16">
        <v>9827</v>
      </c>
      <c r="Y2039" s="16">
        <v>5084</v>
      </c>
      <c r="Z2039" s="16">
        <v>3236</v>
      </c>
      <c r="AA2039" s="16">
        <v>1848</v>
      </c>
      <c r="AB2039" s="19">
        <v>12638.22</v>
      </c>
      <c r="AC2039" s="19">
        <v>4790.74</v>
      </c>
      <c r="AD2039" s="16">
        <v>80</v>
      </c>
      <c r="AE2039" s="20">
        <v>265.312</v>
      </c>
      <c r="AF2039" s="19">
        <v>59.7</v>
      </c>
      <c r="AG2039" s="16">
        <v>118973</v>
      </c>
      <c r="AH2039" s="19">
        <v>7529</v>
      </c>
      <c r="AI2039" s="16">
        <v>289</v>
      </c>
      <c r="AJ2039" s="16">
        <v>52</v>
      </c>
      <c r="AK2039" s="16">
        <v>227</v>
      </c>
      <c r="AL2039" s="16">
        <v>7</v>
      </c>
      <c r="AM2039" s="16">
        <v>3</v>
      </c>
      <c r="AN2039" s="16">
        <v>283</v>
      </c>
      <c r="AO2039" s="16">
        <v>6</v>
      </c>
    </row>
    <row r="2040" hidden="1" spans="1:41">
      <c r="A2040">
        <v>3202454</v>
      </c>
      <c r="B2040" t="s">
        <v>2011</v>
      </c>
      <c r="C2040" t="s">
        <v>95</v>
      </c>
      <c r="D2040">
        <v>348</v>
      </c>
      <c r="E2040">
        <v>501</v>
      </c>
      <c r="F2040">
        <v>366</v>
      </c>
      <c r="G2040">
        <v>551</v>
      </c>
      <c r="H2040" s="16">
        <f t="shared" si="31"/>
        <v>26191</v>
      </c>
      <c r="I2040" s="16">
        <v>15955</v>
      </c>
      <c r="J2040" s="16">
        <v>10236</v>
      </c>
      <c r="K2040" s="16">
        <v>13385</v>
      </c>
      <c r="L2040" s="16">
        <v>12806</v>
      </c>
      <c r="M2040" s="16">
        <v>1835</v>
      </c>
      <c r="N2040" s="16">
        <v>2011</v>
      </c>
      <c r="O2040" s="16">
        <v>2150</v>
      </c>
      <c r="P2040" s="16">
        <v>1276</v>
      </c>
      <c r="Q2040" s="16">
        <v>2917</v>
      </c>
      <c r="R2040" s="16">
        <v>2084</v>
      </c>
      <c r="S2040" s="16">
        <v>4426</v>
      </c>
      <c r="T2040" s="16">
        <v>3258</v>
      </c>
      <c r="U2040" s="16">
        <v>2691</v>
      </c>
      <c r="V2040" s="16">
        <v>3543</v>
      </c>
      <c r="W2040" s="19">
        <v>1.21</v>
      </c>
      <c r="X2040" s="16">
        <v>20605</v>
      </c>
      <c r="Y2040" s="16">
        <v>9289</v>
      </c>
      <c r="Z2040" s="16">
        <v>5829</v>
      </c>
      <c r="AA2040" s="16">
        <v>3460</v>
      </c>
      <c r="AB2040" s="19">
        <v>20337.79</v>
      </c>
      <c r="AC2040" s="19">
        <v>10225.18</v>
      </c>
      <c r="AD2040" s="16">
        <v>123</v>
      </c>
      <c r="AE2040" s="20">
        <v>240.278</v>
      </c>
      <c r="AF2040" s="19">
        <v>109</v>
      </c>
      <c r="AG2040" s="16">
        <v>274719</v>
      </c>
      <c r="AH2040" s="19">
        <v>10883</v>
      </c>
      <c r="AI2040" s="16">
        <v>962</v>
      </c>
      <c r="AJ2040" s="16">
        <v>385</v>
      </c>
      <c r="AK2040" s="16">
        <v>948</v>
      </c>
      <c r="AL2040" s="16">
        <v>21</v>
      </c>
      <c r="AM2040" s="16">
        <v>4</v>
      </c>
      <c r="AN2040" s="16">
        <v>904</v>
      </c>
      <c r="AO2040" s="16">
        <v>58</v>
      </c>
    </row>
    <row r="2041" hidden="1" spans="1:41">
      <c r="A2041">
        <v>4109757</v>
      </c>
      <c r="B2041" t="s">
        <v>2012</v>
      </c>
      <c r="C2041" t="s">
        <v>55</v>
      </c>
      <c r="D2041">
        <v>294</v>
      </c>
      <c r="E2041">
        <v>364</v>
      </c>
      <c r="F2041">
        <v>261</v>
      </c>
      <c r="G2041">
        <v>339</v>
      </c>
      <c r="H2041" s="16">
        <f t="shared" si="31"/>
        <v>6416</v>
      </c>
      <c r="I2041" s="16">
        <v>5352</v>
      </c>
      <c r="J2041" s="16">
        <v>1064</v>
      </c>
      <c r="K2041" s="16">
        <v>3227</v>
      </c>
      <c r="L2041" s="16">
        <v>3189</v>
      </c>
      <c r="M2041" s="16">
        <v>415</v>
      </c>
      <c r="N2041" s="16">
        <v>512</v>
      </c>
      <c r="O2041" s="16">
        <v>546</v>
      </c>
      <c r="P2041" s="16">
        <v>386</v>
      </c>
      <c r="Q2041" s="16">
        <v>715</v>
      </c>
      <c r="R2041" s="16">
        <v>406</v>
      </c>
      <c r="S2041" s="16">
        <v>985</v>
      </c>
      <c r="T2041" s="16">
        <v>840</v>
      </c>
      <c r="U2041" s="16">
        <v>679</v>
      </c>
      <c r="V2041" s="16">
        <v>932</v>
      </c>
      <c r="W2041" s="19">
        <v>0.33</v>
      </c>
      <c r="X2041" s="16">
        <v>5290</v>
      </c>
      <c r="Y2041" s="16">
        <v>2165</v>
      </c>
      <c r="Z2041" s="16">
        <v>1806</v>
      </c>
      <c r="AA2041" s="16">
        <v>359</v>
      </c>
      <c r="AB2041" s="19">
        <v>18512.59</v>
      </c>
      <c r="AC2041" s="19">
        <v>18026.14</v>
      </c>
      <c r="AD2041" s="16">
        <v>378</v>
      </c>
      <c r="AE2041" s="20">
        <v>145.446</v>
      </c>
      <c r="AF2041" s="19">
        <v>44.1</v>
      </c>
      <c r="AG2041" s="16">
        <v>127359</v>
      </c>
      <c r="AH2041" s="19">
        <v>20050</v>
      </c>
      <c r="AI2041" s="16">
        <v>299</v>
      </c>
      <c r="AJ2041" s="16">
        <v>88</v>
      </c>
      <c r="AK2041" s="16">
        <v>256</v>
      </c>
      <c r="AL2041" s="16">
        <v>15</v>
      </c>
      <c r="AM2041" s="16">
        <v>1</v>
      </c>
      <c r="AN2041" s="16">
        <v>267</v>
      </c>
      <c r="AO2041" s="16">
        <v>32</v>
      </c>
    </row>
    <row r="2042" hidden="1" spans="1:41">
      <c r="A2042">
        <v>3129400</v>
      </c>
      <c r="B2042" t="s">
        <v>2013</v>
      </c>
      <c r="C2042" t="s">
        <v>44</v>
      </c>
      <c r="D2042">
        <v>290</v>
      </c>
      <c r="E2042">
        <v>345</v>
      </c>
      <c r="F2042">
        <v>265</v>
      </c>
      <c r="G2042">
        <v>325</v>
      </c>
      <c r="H2042" s="16">
        <f t="shared" si="31"/>
        <v>5145</v>
      </c>
      <c r="I2042" s="16">
        <v>3372</v>
      </c>
      <c r="J2042" s="16">
        <v>1773</v>
      </c>
      <c r="K2042" s="16">
        <v>2624</v>
      </c>
      <c r="L2042" s="16">
        <v>2521</v>
      </c>
      <c r="M2042" s="16">
        <v>325</v>
      </c>
      <c r="N2042" s="16">
        <v>305</v>
      </c>
      <c r="O2042" s="16">
        <v>383</v>
      </c>
      <c r="P2042" s="16">
        <v>267</v>
      </c>
      <c r="Q2042" s="16">
        <v>500</v>
      </c>
      <c r="R2042" s="16">
        <v>333</v>
      </c>
      <c r="S2042" s="16">
        <v>860</v>
      </c>
      <c r="T2042" s="16">
        <v>743</v>
      </c>
      <c r="U2042" s="16">
        <v>579</v>
      </c>
      <c r="V2042" s="16">
        <v>850</v>
      </c>
      <c r="W2042" s="19">
        <v>-0.08</v>
      </c>
      <c r="X2042" s="16">
        <v>4263</v>
      </c>
      <c r="Y2042" s="16">
        <v>1715</v>
      </c>
      <c r="Z2042" s="16">
        <v>1134</v>
      </c>
      <c r="AA2042" s="16">
        <v>581</v>
      </c>
      <c r="AB2042" s="19">
        <v>15015.19</v>
      </c>
      <c r="AC2042" s="19">
        <v>10030.13</v>
      </c>
      <c r="AD2042" s="16">
        <v>179</v>
      </c>
      <c r="AE2042" s="20">
        <v>346.24</v>
      </c>
      <c r="AF2042" s="19">
        <v>14.9</v>
      </c>
      <c r="AG2042" s="16">
        <v>55407</v>
      </c>
      <c r="AH2042" s="19">
        <v>10746</v>
      </c>
      <c r="AI2042" s="16">
        <v>124</v>
      </c>
      <c r="AJ2042" s="16">
        <v>52</v>
      </c>
      <c r="AK2042" s="16">
        <v>153</v>
      </c>
      <c r="AL2042" s="16">
        <v>16</v>
      </c>
      <c r="AM2042" s="16">
        <v>2</v>
      </c>
      <c r="AN2042" s="16">
        <v>105</v>
      </c>
      <c r="AO2042" s="16">
        <v>19</v>
      </c>
    </row>
    <row r="2043" hidden="1" spans="1:41">
      <c r="A2043">
        <v>3129509</v>
      </c>
      <c r="B2043" t="s">
        <v>2014</v>
      </c>
      <c r="C2043" t="s">
        <v>44</v>
      </c>
      <c r="D2043">
        <v>340</v>
      </c>
      <c r="E2043">
        <v>614</v>
      </c>
      <c r="F2043">
        <v>307</v>
      </c>
      <c r="G2043">
        <v>663</v>
      </c>
      <c r="H2043" s="16">
        <f t="shared" si="31"/>
        <v>25247</v>
      </c>
      <c r="I2043" s="16">
        <v>20877</v>
      </c>
      <c r="J2043" s="16">
        <v>4370</v>
      </c>
      <c r="K2043" s="16">
        <v>13025</v>
      </c>
      <c r="L2043" s="16">
        <v>12222</v>
      </c>
      <c r="M2043" s="16">
        <v>1579</v>
      </c>
      <c r="N2043" s="16">
        <v>1614</v>
      </c>
      <c r="O2043" s="16">
        <v>1771</v>
      </c>
      <c r="P2043" s="16">
        <v>1111</v>
      </c>
      <c r="Q2043" s="16">
        <v>2559</v>
      </c>
      <c r="R2043" s="16">
        <v>2019</v>
      </c>
      <c r="S2043" s="16">
        <v>4259</v>
      </c>
      <c r="T2043" s="16">
        <v>3636</v>
      </c>
      <c r="U2043" s="16">
        <v>3167</v>
      </c>
      <c r="V2043" s="16">
        <v>3532</v>
      </c>
      <c r="W2043" s="19">
        <v>0.6</v>
      </c>
      <c r="X2043" s="16">
        <v>22393</v>
      </c>
      <c r="Y2043" s="16">
        <v>9109</v>
      </c>
      <c r="Z2043" s="16">
        <v>7551</v>
      </c>
      <c r="AA2043" s="16">
        <v>1558</v>
      </c>
      <c r="AB2043" s="19">
        <v>21734.64</v>
      </c>
      <c r="AC2043" s="19">
        <v>23263.06</v>
      </c>
      <c r="AD2043" s="16">
        <v>273</v>
      </c>
      <c r="AE2043" s="20">
        <v>2704.132</v>
      </c>
      <c r="AF2043" s="19">
        <v>9.3</v>
      </c>
      <c r="AG2043" s="16">
        <v>778630</v>
      </c>
      <c r="AH2043" s="19">
        <v>31417</v>
      </c>
      <c r="AI2043" s="16">
        <v>756</v>
      </c>
      <c r="AJ2043" s="16">
        <v>310</v>
      </c>
      <c r="AK2043" s="16">
        <v>1102</v>
      </c>
      <c r="AL2043" s="16">
        <v>25</v>
      </c>
      <c r="AM2043" s="16">
        <v>4</v>
      </c>
      <c r="AN2043" s="16">
        <v>679</v>
      </c>
      <c r="AO2043" s="16">
        <v>77</v>
      </c>
    </row>
    <row r="2044" hidden="1" spans="1:41">
      <c r="A2044">
        <v>4309803</v>
      </c>
      <c r="B2044" t="s">
        <v>2015</v>
      </c>
      <c r="C2044" t="s">
        <v>77</v>
      </c>
      <c r="D2044">
        <v>291</v>
      </c>
      <c r="E2044">
        <v>424</v>
      </c>
      <c r="F2044">
        <v>254</v>
      </c>
      <c r="G2044">
        <v>530</v>
      </c>
      <c r="H2044" s="16">
        <f t="shared" si="31"/>
        <v>4844</v>
      </c>
      <c r="I2044" s="16">
        <v>2945</v>
      </c>
      <c r="J2044" s="16">
        <v>1899</v>
      </c>
      <c r="K2044" s="16">
        <v>2373</v>
      </c>
      <c r="L2044" s="16">
        <v>2471</v>
      </c>
      <c r="M2044" s="16">
        <v>175</v>
      </c>
      <c r="N2044" s="16">
        <v>259</v>
      </c>
      <c r="O2044" s="16">
        <v>263</v>
      </c>
      <c r="P2044" s="16">
        <v>204</v>
      </c>
      <c r="Q2044" s="16">
        <v>413</v>
      </c>
      <c r="R2044" s="16">
        <v>277</v>
      </c>
      <c r="S2044" s="16">
        <v>571</v>
      </c>
      <c r="T2044" s="16">
        <v>753</v>
      </c>
      <c r="U2044" s="16">
        <v>759</v>
      </c>
      <c r="V2044" s="16">
        <v>1170</v>
      </c>
      <c r="W2044" s="19">
        <v>-0.03</v>
      </c>
      <c r="X2044" s="16">
        <v>4386</v>
      </c>
      <c r="Y2044" s="16">
        <v>1851</v>
      </c>
      <c r="Z2044" s="16">
        <v>1154</v>
      </c>
      <c r="AA2044" s="16">
        <v>697</v>
      </c>
      <c r="AB2044" s="19">
        <v>26325.47</v>
      </c>
      <c r="AC2044" s="19">
        <v>35315.09</v>
      </c>
      <c r="AD2044" s="16">
        <v>227</v>
      </c>
      <c r="AE2044" s="20">
        <v>348.816</v>
      </c>
      <c r="AF2044" s="19">
        <v>13.9</v>
      </c>
      <c r="AG2044" s="16">
        <v>178105</v>
      </c>
      <c r="AH2044" s="19">
        <v>36738</v>
      </c>
      <c r="AI2044" s="16">
        <v>163</v>
      </c>
      <c r="AJ2044" s="16">
        <v>92</v>
      </c>
      <c r="AK2044" s="16">
        <v>221</v>
      </c>
      <c r="AL2044" s="16">
        <v>1</v>
      </c>
      <c r="AM2044" s="16">
        <v>2</v>
      </c>
      <c r="AN2044" s="16">
        <v>134</v>
      </c>
      <c r="AO2044" s="16">
        <v>29</v>
      </c>
    </row>
    <row r="2045" hidden="1" spans="1:41">
      <c r="A2045">
        <v>3129608</v>
      </c>
      <c r="B2045" t="s">
        <v>2016</v>
      </c>
      <c r="C2045" t="s">
        <v>44</v>
      </c>
      <c r="D2045">
        <v>289</v>
      </c>
      <c r="E2045">
        <v>456</v>
      </c>
      <c r="F2045">
        <v>250</v>
      </c>
      <c r="G2045">
        <v>326</v>
      </c>
      <c r="H2045" s="16">
        <f t="shared" si="31"/>
        <v>8441</v>
      </c>
      <c r="I2045" s="16">
        <v>6244</v>
      </c>
      <c r="J2045" s="16">
        <v>2197</v>
      </c>
      <c r="K2045" s="16">
        <v>4388</v>
      </c>
      <c r="L2045" s="16">
        <v>4053</v>
      </c>
      <c r="M2045" s="16">
        <v>659</v>
      </c>
      <c r="N2045" s="16">
        <v>719</v>
      </c>
      <c r="O2045" s="16">
        <v>759</v>
      </c>
      <c r="P2045" s="16">
        <v>496</v>
      </c>
      <c r="Q2045" s="16">
        <v>948</v>
      </c>
      <c r="R2045" s="16">
        <v>686</v>
      </c>
      <c r="S2045" s="16">
        <v>1246</v>
      </c>
      <c r="T2045" s="16">
        <v>980</v>
      </c>
      <c r="U2045" s="16">
        <v>848</v>
      </c>
      <c r="V2045" s="16">
        <v>1100</v>
      </c>
      <c r="W2045" s="19">
        <v>0.5</v>
      </c>
      <c r="X2045" s="16">
        <v>6439</v>
      </c>
      <c r="Y2045" s="16">
        <v>2646</v>
      </c>
      <c r="Z2045" s="16">
        <v>1910</v>
      </c>
      <c r="AA2045" s="16">
        <v>736</v>
      </c>
      <c r="AB2045" s="19">
        <v>12860.37</v>
      </c>
      <c r="AC2045" s="19">
        <v>6474.35</v>
      </c>
      <c r="AD2045" s="16">
        <v>342</v>
      </c>
      <c r="AE2045" s="20">
        <v>874.76</v>
      </c>
      <c r="AF2045" s="19">
        <v>9.6</v>
      </c>
      <c r="AG2045" s="16">
        <v>65328</v>
      </c>
      <c r="AH2045" s="19">
        <v>7860</v>
      </c>
      <c r="AI2045" s="16">
        <v>177</v>
      </c>
      <c r="AJ2045" s="16">
        <v>43</v>
      </c>
      <c r="AK2045" s="16">
        <v>190</v>
      </c>
      <c r="AL2045" s="16">
        <v>11</v>
      </c>
      <c r="AM2045" s="16">
        <v>0</v>
      </c>
      <c r="AN2045" s="16">
        <v>176</v>
      </c>
      <c r="AO2045" s="16">
        <v>1</v>
      </c>
    </row>
    <row r="2046" hidden="1" spans="1:41">
      <c r="A2046">
        <v>4206751</v>
      </c>
      <c r="B2046" t="s">
        <v>2017</v>
      </c>
      <c r="C2046" t="s">
        <v>57</v>
      </c>
      <c r="D2046">
        <v>286</v>
      </c>
      <c r="E2046">
        <v>327</v>
      </c>
      <c r="F2046">
        <v>247</v>
      </c>
      <c r="G2046">
        <v>295</v>
      </c>
      <c r="H2046" s="16">
        <f t="shared" si="31"/>
        <v>1965</v>
      </c>
      <c r="I2046" s="16">
        <v>649</v>
      </c>
      <c r="J2046" s="16">
        <v>1316</v>
      </c>
      <c r="K2046" s="16">
        <v>1002</v>
      </c>
      <c r="L2046" s="16">
        <v>963</v>
      </c>
      <c r="M2046" s="16">
        <v>101</v>
      </c>
      <c r="N2046" s="16">
        <v>111</v>
      </c>
      <c r="O2046" s="16">
        <v>132</v>
      </c>
      <c r="P2046" s="16">
        <v>93</v>
      </c>
      <c r="Q2046" s="16">
        <v>192</v>
      </c>
      <c r="R2046" s="16">
        <v>118</v>
      </c>
      <c r="S2046" s="16">
        <v>287</v>
      </c>
      <c r="T2046" s="16">
        <v>275</v>
      </c>
      <c r="U2046" s="16">
        <v>302</v>
      </c>
      <c r="V2046" s="16">
        <v>354</v>
      </c>
      <c r="W2046" s="19">
        <v>-0.08</v>
      </c>
      <c r="X2046" s="16">
        <v>1765</v>
      </c>
      <c r="Y2046" s="16">
        <v>706</v>
      </c>
      <c r="Z2046" s="16">
        <v>246</v>
      </c>
      <c r="AA2046" s="16">
        <v>460</v>
      </c>
      <c r="AB2046" s="19">
        <v>32449.2</v>
      </c>
      <c r="AC2046" s="19">
        <v>22909.9</v>
      </c>
      <c r="AD2046" s="16">
        <v>270</v>
      </c>
      <c r="AE2046" s="20">
        <v>146.715</v>
      </c>
      <c r="AF2046" s="19">
        <v>13.4</v>
      </c>
      <c r="AG2046" s="16">
        <v>41993</v>
      </c>
      <c r="AH2046" s="19">
        <v>21316</v>
      </c>
      <c r="AI2046" s="16">
        <v>40</v>
      </c>
      <c r="AJ2046" s="16">
        <v>39</v>
      </c>
      <c r="AK2046" s="16">
        <v>122</v>
      </c>
      <c r="AL2046" s="16">
        <v>2</v>
      </c>
      <c r="AM2046" s="16">
        <v>1</v>
      </c>
      <c r="AN2046" s="16">
        <v>37</v>
      </c>
      <c r="AO2046" s="16">
        <v>3</v>
      </c>
    </row>
    <row r="2047" hidden="1" spans="1:41">
      <c r="A2047">
        <v>2305308</v>
      </c>
      <c r="B2047" t="s">
        <v>2018</v>
      </c>
      <c r="C2047" t="s">
        <v>50</v>
      </c>
      <c r="D2047">
        <v>293</v>
      </c>
      <c r="E2047">
        <v>379</v>
      </c>
      <c r="F2047">
        <v>261</v>
      </c>
      <c r="G2047">
        <v>362</v>
      </c>
      <c r="H2047" s="16">
        <f t="shared" si="31"/>
        <v>24906</v>
      </c>
      <c r="I2047" s="16">
        <v>10264</v>
      </c>
      <c r="J2047" s="16">
        <v>14642</v>
      </c>
      <c r="K2047" s="16">
        <v>12524</v>
      </c>
      <c r="L2047" s="16">
        <v>12382</v>
      </c>
      <c r="M2047" s="16">
        <v>2045</v>
      </c>
      <c r="N2047" s="16">
        <v>2081</v>
      </c>
      <c r="O2047" s="16">
        <v>2399</v>
      </c>
      <c r="P2047" s="16">
        <v>1519</v>
      </c>
      <c r="Q2047" s="16">
        <v>2969</v>
      </c>
      <c r="R2047" s="16">
        <v>1763</v>
      </c>
      <c r="S2047" s="16">
        <v>3404</v>
      </c>
      <c r="T2047" s="16">
        <v>2857</v>
      </c>
      <c r="U2047" s="16">
        <v>2569</v>
      </c>
      <c r="V2047" s="16">
        <v>3300</v>
      </c>
      <c r="W2047" s="19">
        <v>0.34</v>
      </c>
      <c r="X2047" s="16">
        <v>17990</v>
      </c>
      <c r="Y2047" s="16">
        <v>7821</v>
      </c>
      <c r="Z2047" s="16">
        <v>3289</v>
      </c>
      <c r="AA2047" s="16">
        <v>4532</v>
      </c>
      <c r="AB2047" s="19">
        <v>14693.98</v>
      </c>
      <c r="AC2047" s="19">
        <v>6118.91</v>
      </c>
      <c r="AD2047" s="16">
        <v>262</v>
      </c>
      <c r="AE2047" s="20">
        <v>414.938</v>
      </c>
      <c r="AF2047" s="19">
        <v>60</v>
      </c>
      <c r="AG2047" s="16">
        <v>162102</v>
      </c>
      <c r="AH2047" s="19">
        <v>6576</v>
      </c>
      <c r="AI2047" s="16">
        <v>564</v>
      </c>
      <c r="AJ2047" s="16">
        <v>163</v>
      </c>
      <c r="AK2047" s="16">
        <v>493</v>
      </c>
      <c r="AL2047" s="16">
        <v>8</v>
      </c>
      <c r="AM2047" s="16">
        <v>2</v>
      </c>
      <c r="AN2047" s="16">
        <v>545</v>
      </c>
      <c r="AO2047" s="16">
        <v>19</v>
      </c>
    </row>
    <row r="2048" hidden="1" spans="1:41">
      <c r="A2048">
        <v>2506608</v>
      </c>
      <c r="B2048" t="s">
        <v>2019</v>
      </c>
      <c r="C2048" t="s">
        <v>107</v>
      </c>
      <c r="D2048">
        <v>286</v>
      </c>
      <c r="E2048">
        <v>335</v>
      </c>
      <c r="F2048">
        <v>254</v>
      </c>
      <c r="G2048">
        <v>305</v>
      </c>
      <c r="H2048" s="16">
        <f t="shared" si="31"/>
        <v>5899</v>
      </c>
      <c r="I2048" s="16">
        <v>3950</v>
      </c>
      <c r="J2048" s="16">
        <v>1949</v>
      </c>
      <c r="K2048" s="16">
        <v>2966</v>
      </c>
      <c r="L2048" s="16">
        <v>2933</v>
      </c>
      <c r="M2048" s="16">
        <v>392</v>
      </c>
      <c r="N2048" s="16">
        <v>440</v>
      </c>
      <c r="O2048" s="16">
        <v>522</v>
      </c>
      <c r="P2048" s="16">
        <v>307</v>
      </c>
      <c r="Q2048" s="16">
        <v>592</v>
      </c>
      <c r="R2048" s="16">
        <v>421</v>
      </c>
      <c r="S2048" s="16">
        <v>922</v>
      </c>
      <c r="T2048" s="16">
        <v>723</v>
      </c>
      <c r="U2048" s="16">
        <v>651</v>
      </c>
      <c r="V2048" s="16">
        <v>929</v>
      </c>
      <c r="W2048" s="19">
        <v>-0.42</v>
      </c>
      <c r="X2048" s="16">
        <v>3721</v>
      </c>
      <c r="Y2048" s="16">
        <v>1920</v>
      </c>
      <c r="Z2048" s="16">
        <v>1343</v>
      </c>
      <c r="AA2048" s="16">
        <v>577</v>
      </c>
      <c r="AB2048" s="19">
        <v>13206.51</v>
      </c>
      <c r="AC2048" s="19">
        <v>7571.94</v>
      </c>
      <c r="AD2048" s="16">
        <v>393</v>
      </c>
      <c r="AE2048" s="20">
        <v>244.484</v>
      </c>
      <c r="AF2048" s="19">
        <v>24.1</v>
      </c>
      <c r="AG2048" s="16">
        <v>42297</v>
      </c>
      <c r="AH2048" s="19">
        <v>7080</v>
      </c>
      <c r="AI2048" s="16">
        <v>129</v>
      </c>
      <c r="AJ2048" s="16">
        <v>13</v>
      </c>
      <c r="AK2048" s="16">
        <v>101</v>
      </c>
      <c r="AL2048" s="16">
        <v>1</v>
      </c>
      <c r="AM2048" s="16">
        <v>1</v>
      </c>
      <c r="AN2048" s="16">
        <v>129</v>
      </c>
      <c r="AO2048" s="16">
        <v>0</v>
      </c>
    </row>
    <row r="2049" hidden="1" spans="1:41">
      <c r="A2049">
        <v>2912004</v>
      </c>
      <c r="B2049" t="s">
        <v>2020</v>
      </c>
      <c r="C2049" t="s">
        <v>52</v>
      </c>
      <c r="D2049">
        <v>288</v>
      </c>
      <c r="E2049">
        <v>353</v>
      </c>
      <c r="F2049">
        <v>251</v>
      </c>
      <c r="G2049">
        <v>327</v>
      </c>
      <c r="H2049" s="16">
        <f t="shared" si="31"/>
        <v>10027</v>
      </c>
      <c r="I2049" s="16">
        <v>4893</v>
      </c>
      <c r="J2049" s="16">
        <v>5134</v>
      </c>
      <c r="K2049" s="16">
        <v>5100</v>
      </c>
      <c r="L2049" s="16">
        <v>4927</v>
      </c>
      <c r="M2049" s="16">
        <v>579</v>
      </c>
      <c r="N2049" s="16">
        <v>642</v>
      </c>
      <c r="O2049" s="16">
        <v>669</v>
      </c>
      <c r="P2049" s="16">
        <v>482</v>
      </c>
      <c r="Q2049" s="16">
        <v>1036</v>
      </c>
      <c r="R2049" s="16">
        <v>720</v>
      </c>
      <c r="S2049" s="16">
        <v>1691</v>
      </c>
      <c r="T2049" s="16">
        <v>1445</v>
      </c>
      <c r="U2049" s="16">
        <v>1103</v>
      </c>
      <c r="V2049" s="16">
        <v>1660</v>
      </c>
      <c r="W2049" s="19">
        <v>-1.51</v>
      </c>
      <c r="X2049" s="16">
        <v>7828</v>
      </c>
      <c r="Y2049" s="16">
        <v>3202</v>
      </c>
      <c r="Z2049" s="16">
        <v>1567</v>
      </c>
      <c r="AA2049" s="16">
        <v>1635</v>
      </c>
      <c r="AB2049" s="19">
        <v>15061.96</v>
      </c>
      <c r="AC2049" s="19">
        <v>9464.49</v>
      </c>
      <c r="AD2049" s="16">
        <v>430</v>
      </c>
      <c r="AE2049" s="20">
        <v>483.274</v>
      </c>
      <c r="AF2049" s="19">
        <v>20.7</v>
      </c>
      <c r="AG2049" s="16">
        <v>75980</v>
      </c>
      <c r="AH2049" s="19">
        <v>7235</v>
      </c>
      <c r="AI2049" s="16">
        <v>227</v>
      </c>
      <c r="AJ2049" s="16">
        <v>89</v>
      </c>
      <c r="AK2049" s="16">
        <v>227</v>
      </c>
      <c r="AL2049" s="16">
        <v>0</v>
      </c>
      <c r="AM2049" s="16">
        <v>1</v>
      </c>
      <c r="AN2049" s="16">
        <v>222</v>
      </c>
      <c r="AO2049" s="16">
        <v>5</v>
      </c>
    </row>
    <row r="2050" hidden="1" spans="1:41">
      <c r="A2050">
        <v>2912103</v>
      </c>
      <c r="B2050" t="s">
        <v>2021</v>
      </c>
      <c r="C2050" t="s">
        <v>52</v>
      </c>
      <c r="D2050">
        <v>314</v>
      </c>
      <c r="E2050">
        <v>461</v>
      </c>
      <c r="F2050">
        <v>282</v>
      </c>
      <c r="G2050">
        <v>466</v>
      </c>
      <c r="H2050" s="16">
        <f t="shared" ref="H2050:H2113" si="32">+J2050+I2050</f>
        <v>23281</v>
      </c>
      <c r="I2050" s="16">
        <v>17516</v>
      </c>
      <c r="J2050" s="16">
        <v>5765</v>
      </c>
      <c r="K2050" s="16">
        <v>11451</v>
      </c>
      <c r="L2050" s="16">
        <v>11830</v>
      </c>
      <c r="M2050" s="16">
        <v>1512</v>
      </c>
      <c r="N2050" s="16">
        <v>1903</v>
      </c>
      <c r="O2050" s="16">
        <v>1947</v>
      </c>
      <c r="P2050" s="16">
        <v>1163</v>
      </c>
      <c r="Q2050" s="16">
        <v>2260</v>
      </c>
      <c r="R2050" s="16">
        <v>1550</v>
      </c>
      <c r="S2050" s="16">
        <v>3504</v>
      </c>
      <c r="T2050" s="16">
        <v>2844</v>
      </c>
      <c r="U2050" s="16">
        <v>2738</v>
      </c>
      <c r="V2050" s="16">
        <v>3860</v>
      </c>
      <c r="W2050" s="19">
        <v>-1.03</v>
      </c>
      <c r="X2050" s="16">
        <v>17665</v>
      </c>
      <c r="Y2050" s="16">
        <v>8189</v>
      </c>
      <c r="Z2050" s="16">
        <v>6126</v>
      </c>
      <c r="AA2050" s="16">
        <v>2063</v>
      </c>
      <c r="AB2050" s="19">
        <v>15609.42</v>
      </c>
      <c r="AC2050" s="19">
        <v>8122.29</v>
      </c>
      <c r="AD2050" s="16">
        <v>240</v>
      </c>
      <c r="AE2050" s="20">
        <v>230.953</v>
      </c>
      <c r="AF2050" s="19">
        <v>100.8</v>
      </c>
      <c r="AG2050" s="16">
        <v>176544</v>
      </c>
      <c r="AH2050" s="19">
        <v>7347</v>
      </c>
      <c r="AI2050" s="16">
        <v>975</v>
      </c>
      <c r="AJ2050" s="16">
        <v>243</v>
      </c>
      <c r="AK2050" s="16">
        <v>747</v>
      </c>
      <c r="AL2050" s="16">
        <v>10</v>
      </c>
      <c r="AM2050" s="16">
        <v>3</v>
      </c>
      <c r="AN2050" s="16">
        <v>906</v>
      </c>
      <c r="AO2050" s="16">
        <v>69</v>
      </c>
    </row>
    <row r="2051" hidden="1" spans="1:41">
      <c r="A2051">
        <v>4206801</v>
      </c>
      <c r="B2051" t="s">
        <v>2022</v>
      </c>
      <c r="C2051" t="s">
        <v>57</v>
      </c>
      <c r="D2051">
        <v>286</v>
      </c>
      <c r="E2051">
        <v>352</v>
      </c>
      <c r="F2051">
        <v>248</v>
      </c>
      <c r="G2051">
        <v>329</v>
      </c>
      <c r="H2051" s="16">
        <f t="shared" si="32"/>
        <v>3245</v>
      </c>
      <c r="I2051" s="16">
        <v>1401</v>
      </c>
      <c r="J2051" s="16">
        <v>1844</v>
      </c>
      <c r="K2051" s="16">
        <v>1727</v>
      </c>
      <c r="L2051" s="16">
        <v>1518</v>
      </c>
      <c r="M2051" s="16">
        <v>154</v>
      </c>
      <c r="N2051" s="16">
        <v>205</v>
      </c>
      <c r="O2051" s="16">
        <v>198</v>
      </c>
      <c r="P2051" s="16">
        <v>136</v>
      </c>
      <c r="Q2051" s="16">
        <v>256</v>
      </c>
      <c r="R2051" s="16">
        <v>205</v>
      </c>
      <c r="S2051" s="16">
        <v>431</v>
      </c>
      <c r="T2051" s="16">
        <v>440</v>
      </c>
      <c r="U2051" s="16">
        <v>503</v>
      </c>
      <c r="V2051" s="16">
        <v>717</v>
      </c>
      <c r="W2051" s="19">
        <v>-0.69</v>
      </c>
      <c r="X2051" s="16">
        <v>2857</v>
      </c>
      <c r="Y2051" s="16">
        <v>1198</v>
      </c>
      <c r="Z2051" s="16">
        <v>533</v>
      </c>
      <c r="AA2051" s="16">
        <v>665</v>
      </c>
      <c r="AB2051" s="19">
        <v>31228.86</v>
      </c>
      <c r="AC2051" s="19">
        <v>23586.74</v>
      </c>
      <c r="AD2051" s="16">
        <v>284</v>
      </c>
      <c r="AE2051" s="20">
        <v>155.789</v>
      </c>
      <c r="AF2051" s="19">
        <v>20.8</v>
      </c>
      <c r="AG2051" s="16">
        <v>80237</v>
      </c>
      <c r="AH2051" s="19">
        <v>24219</v>
      </c>
      <c r="AI2051" s="16">
        <v>96</v>
      </c>
      <c r="AJ2051" s="16">
        <v>113</v>
      </c>
      <c r="AK2051" s="16">
        <v>211</v>
      </c>
      <c r="AL2051" s="16">
        <v>4</v>
      </c>
      <c r="AM2051" s="16">
        <v>2</v>
      </c>
      <c r="AN2051" s="16">
        <v>79</v>
      </c>
      <c r="AO2051" s="16">
        <v>17</v>
      </c>
    </row>
    <row r="2052" hidden="1" spans="1:41">
      <c r="A2052">
        <v>2912202</v>
      </c>
      <c r="B2052" t="s">
        <v>2023</v>
      </c>
      <c r="C2052" t="s">
        <v>52</v>
      </c>
      <c r="D2052">
        <v>292</v>
      </c>
      <c r="E2052">
        <v>372</v>
      </c>
      <c r="F2052">
        <v>257</v>
      </c>
      <c r="G2052">
        <v>365</v>
      </c>
      <c r="H2052" s="16">
        <f t="shared" si="32"/>
        <v>19988</v>
      </c>
      <c r="I2052" s="16">
        <v>13050</v>
      </c>
      <c r="J2052" s="16">
        <v>6938</v>
      </c>
      <c r="K2052" s="16">
        <v>10168</v>
      </c>
      <c r="L2052" s="16">
        <v>9820</v>
      </c>
      <c r="M2052" s="16">
        <v>1966</v>
      </c>
      <c r="N2052" s="16">
        <v>1892</v>
      </c>
      <c r="O2052" s="16">
        <v>1835</v>
      </c>
      <c r="P2052" s="16">
        <v>1105</v>
      </c>
      <c r="Q2052" s="16">
        <v>2828</v>
      </c>
      <c r="R2052" s="16">
        <v>2024</v>
      </c>
      <c r="S2052" s="16">
        <v>3376</v>
      </c>
      <c r="T2052" s="16">
        <v>2107</v>
      </c>
      <c r="U2052" s="16">
        <v>1453</v>
      </c>
      <c r="V2052" s="16">
        <v>1402</v>
      </c>
      <c r="W2052" s="19">
        <v>1.04</v>
      </c>
      <c r="X2052" s="16">
        <v>15451</v>
      </c>
      <c r="Y2052" s="16">
        <v>6240</v>
      </c>
      <c r="Z2052" s="16">
        <v>4160</v>
      </c>
      <c r="AA2052" s="16">
        <v>2080</v>
      </c>
      <c r="AB2052" s="19">
        <v>13438.64</v>
      </c>
      <c r="AC2052" s="19">
        <v>6641.85</v>
      </c>
      <c r="AD2052" s="16">
        <v>305</v>
      </c>
      <c r="AE2052" s="20">
        <v>817.355</v>
      </c>
      <c r="AF2052" s="19">
        <v>24.5</v>
      </c>
      <c r="AG2052" s="16">
        <v>271764</v>
      </c>
      <c r="AH2052" s="19">
        <v>13902</v>
      </c>
      <c r="AI2052" s="16">
        <v>542</v>
      </c>
      <c r="AJ2052" s="16">
        <v>92</v>
      </c>
      <c r="AK2052" s="16">
        <v>437</v>
      </c>
      <c r="AL2052" s="16">
        <v>24</v>
      </c>
      <c r="AM2052" s="16">
        <v>1</v>
      </c>
      <c r="AN2052" s="16">
        <v>523</v>
      </c>
      <c r="AO2052" s="16">
        <v>19</v>
      </c>
    </row>
    <row r="2053" hidden="1" spans="1:41">
      <c r="A2053">
        <v>2912301</v>
      </c>
      <c r="B2053" t="s">
        <v>2024</v>
      </c>
      <c r="C2053" t="s">
        <v>52</v>
      </c>
      <c r="D2053">
        <v>291</v>
      </c>
      <c r="E2053">
        <v>366</v>
      </c>
      <c r="F2053">
        <v>264</v>
      </c>
      <c r="G2053">
        <v>345</v>
      </c>
      <c r="H2053" s="16">
        <f t="shared" si="32"/>
        <v>16837</v>
      </c>
      <c r="I2053" s="16">
        <v>13008</v>
      </c>
      <c r="J2053" s="16">
        <v>3829</v>
      </c>
      <c r="K2053" s="16">
        <v>8636</v>
      </c>
      <c r="L2053" s="16">
        <v>8201</v>
      </c>
      <c r="M2053" s="16">
        <v>1167</v>
      </c>
      <c r="N2053" s="16">
        <v>1361</v>
      </c>
      <c r="O2053" s="16">
        <v>1306</v>
      </c>
      <c r="P2053" s="16">
        <v>922</v>
      </c>
      <c r="Q2053" s="16">
        <v>1720</v>
      </c>
      <c r="R2053" s="16">
        <v>1196</v>
      </c>
      <c r="S2053" s="16">
        <v>2656</v>
      </c>
      <c r="T2053" s="16">
        <v>2198</v>
      </c>
      <c r="U2053" s="16">
        <v>1751</v>
      </c>
      <c r="V2053" s="16">
        <v>2560</v>
      </c>
      <c r="W2053" s="19">
        <v>0.27</v>
      </c>
      <c r="X2053" s="16">
        <v>12213</v>
      </c>
      <c r="Y2053" s="16">
        <v>5759</v>
      </c>
      <c r="Z2053" s="16">
        <v>4354</v>
      </c>
      <c r="AA2053" s="16">
        <v>1405</v>
      </c>
      <c r="AB2053" s="19">
        <v>14865.99</v>
      </c>
      <c r="AC2053" s="19">
        <v>10013.5</v>
      </c>
      <c r="AD2053" s="16">
        <v>261</v>
      </c>
      <c r="AE2053" s="20">
        <v>1139.378</v>
      </c>
      <c r="AF2053" s="19">
        <v>14.8</v>
      </c>
      <c r="AG2053" s="16">
        <v>165904</v>
      </c>
      <c r="AH2053" s="19">
        <v>9937</v>
      </c>
      <c r="AI2053" s="16">
        <v>431</v>
      </c>
      <c r="AJ2053" s="16">
        <v>111</v>
      </c>
      <c r="AK2053" s="16">
        <v>264</v>
      </c>
      <c r="AL2053" s="16">
        <v>14</v>
      </c>
      <c r="AM2053" s="16">
        <v>2</v>
      </c>
      <c r="AN2053" s="16">
        <v>420</v>
      </c>
      <c r="AO2053" s="16">
        <v>11</v>
      </c>
    </row>
    <row r="2054" hidden="1" spans="1:41">
      <c r="A2054">
        <v>2305332</v>
      </c>
      <c r="B2054" t="s">
        <v>2025</v>
      </c>
      <c r="C2054" t="s">
        <v>50</v>
      </c>
      <c r="D2054">
        <v>287</v>
      </c>
      <c r="E2054">
        <v>334</v>
      </c>
      <c r="F2054">
        <v>249</v>
      </c>
      <c r="G2054">
        <v>310</v>
      </c>
      <c r="H2054" s="16">
        <f t="shared" si="32"/>
        <v>12456</v>
      </c>
      <c r="I2054" s="16">
        <v>5814</v>
      </c>
      <c r="J2054" s="16">
        <v>6642</v>
      </c>
      <c r="K2054" s="16">
        <v>6466</v>
      </c>
      <c r="L2054" s="16">
        <v>5990</v>
      </c>
      <c r="M2054" s="16">
        <v>904</v>
      </c>
      <c r="N2054" s="16">
        <v>946</v>
      </c>
      <c r="O2054" s="16">
        <v>1028</v>
      </c>
      <c r="P2054" s="16">
        <v>692</v>
      </c>
      <c r="Q2054" s="16">
        <v>1549</v>
      </c>
      <c r="R2054" s="16">
        <v>1130</v>
      </c>
      <c r="S2054" s="16">
        <v>1942</v>
      </c>
      <c r="T2054" s="16">
        <v>1459</v>
      </c>
      <c r="U2054" s="16">
        <v>1255</v>
      </c>
      <c r="V2054" s="16">
        <v>1551</v>
      </c>
      <c r="W2054" s="19">
        <v>0.87</v>
      </c>
      <c r="X2054" s="16">
        <v>8384</v>
      </c>
      <c r="Y2054" s="16">
        <v>4087</v>
      </c>
      <c r="Z2054" s="16">
        <v>1892</v>
      </c>
      <c r="AA2054" s="16">
        <v>2195</v>
      </c>
      <c r="AB2054" s="19">
        <v>13062.32</v>
      </c>
      <c r="AC2054" s="19">
        <v>4242.25</v>
      </c>
      <c r="AD2054" s="16">
        <v>139</v>
      </c>
      <c r="AE2054" s="20">
        <v>424.915</v>
      </c>
      <c r="AF2054" s="19">
        <v>29.3</v>
      </c>
      <c r="AG2054" s="16">
        <v>82979</v>
      </c>
      <c r="AH2054" s="19">
        <v>6841</v>
      </c>
      <c r="AI2054" s="16">
        <v>254</v>
      </c>
      <c r="AJ2054" s="16">
        <v>40</v>
      </c>
      <c r="AK2054" s="16">
        <v>192</v>
      </c>
      <c r="AL2054" s="16">
        <v>1</v>
      </c>
      <c r="AM2054" s="16">
        <v>1</v>
      </c>
      <c r="AN2054" s="16">
        <v>254</v>
      </c>
      <c r="AO2054" s="16">
        <v>0</v>
      </c>
    </row>
    <row r="2055" hidden="1" spans="1:41">
      <c r="A2055">
        <v>2606606</v>
      </c>
      <c r="B2055" t="s">
        <v>2026</v>
      </c>
      <c r="C2055" t="s">
        <v>62</v>
      </c>
      <c r="D2055">
        <v>308</v>
      </c>
      <c r="E2055">
        <v>386</v>
      </c>
      <c r="F2055">
        <v>273</v>
      </c>
      <c r="G2055">
        <v>377</v>
      </c>
      <c r="H2055" s="16">
        <f t="shared" si="32"/>
        <v>29166</v>
      </c>
      <c r="I2055" s="16">
        <v>15532</v>
      </c>
      <c r="J2055" s="16">
        <v>13634</v>
      </c>
      <c r="K2055" s="16">
        <v>14530</v>
      </c>
      <c r="L2055" s="16">
        <v>14636</v>
      </c>
      <c r="M2055" s="16">
        <v>2597</v>
      </c>
      <c r="N2055" s="16">
        <v>2865</v>
      </c>
      <c r="O2055" s="16">
        <v>2917</v>
      </c>
      <c r="P2055" s="16">
        <v>1996</v>
      </c>
      <c r="Q2055" s="16">
        <v>3761</v>
      </c>
      <c r="R2055" s="16">
        <v>2136</v>
      </c>
      <c r="S2055" s="16">
        <v>3826</v>
      </c>
      <c r="T2055" s="16">
        <v>3321</v>
      </c>
      <c r="U2055" s="16">
        <v>2548</v>
      </c>
      <c r="V2055" s="16">
        <v>3199</v>
      </c>
      <c r="W2055" s="19">
        <v>0.64</v>
      </c>
      <c r="X2055" s="16">
        <v>18389</v>
      </c>
      <c r="Y2055" s="16">
        <v>8361</v>
      </c>
      <c r="Z2055" s="16">
        <v>4684</v>
      </c>
      <c r="AA2055" s="16">
        <v>3677</v>
      </c>
      <c r="AB2055" s="19">
        <v>12145.36</v>
      </c>
      <c r="AC2055" s="19">
        <v>4763.51</v>
      </c>
      <c r="AD2055" s="16">
        <v>314</v>
      </c>
      <c r="AE2055" s="20">
        <v>1906.437</v>
      </c>
      <c r="AF2055" s="19">
        <v>15.3</v>
      </c>
      <c r="AG2055" s="16">
        <v>225996</v>
      </c>
      <c r="AH2055" s="19">
        <v>7901</v>
      </c>
      <c r="AI2055" s="16">
        <v>414</v>
      </c>
      <c r="AJ2055" s="16">
        <v>98</v>
      </c>
      <c r="AK2055" s="16">
        <v>390</v>
      </c>
      <c r="AL2055" s="16">
        <v>19</v>
      </c>
      <c r="AM2055" s="16">
        <v>1</v>
      </c>
      <c r="AN2055" s="16">
        <v>402</v>
      </c>
      <c r="AO2055" s="16">
        <v>12</v>
      </c>
    </row>
    <row r="2056" hidden="1" spans="1:41">
      <c r="A2056">
        <v>2912400</v>
      </c>
      <c r="B2056" t="s">
        <v>2027</v>
      </c>
      <c r="C2056" t="s">
        <v>52</v>
      </c>
      <c r="D2056">
        <v>288</v>
      </c>
      <c r="E2056">
        <v>352</v>
      </c>
      <c r="F2056">
        <v>253</v>
      </c>
      <c r="G2056">
        <v>336</v>
      </c>
      <c r="H2056" s="16">
        <f t="shared" si="32"/>
        <v>18786</v>
      </c>
      <c r="I2056" s="16">
        <v>11467</v>
      </c>
      <c r="J2056" s="16">
        <v>7319</v>
      </c>
      <c r="K2056" s="16">
        <v>9715</v>
      </c>
      <c r="L2056" s="16">
        <v>9071</v>
      </c>
      <c r="M2056" s="16">
        <v>1371</v>
      </c>
      <c r="N2056" s="16">
        <v>1560</v>
      </c>
      <c r="O2056" s="16">
        <v>1491</v>
      </c>
      <c r="P2056" s="16">
        <v>968</v>
      </c>
      <c r="Q2056" s="16">
        <v>1932</v>
      </c>
      <c r="R2056" s="16">
        <v>1390</v>
      </c>
      <c r="S2056" s="16">
        <v>3095</v>
      </c>
      <c r="T2056" s="16">
        <v>2507</v>
      </c>
      <c r="U2056" s="16">
        <v>1942</v>
      </c>
      <c r="V2056" s="16">
        <v>2530</v>
      </c>
      <c r="W2056" s="19">
        <v>0.6</v>
      </c>
      <c r="X2056" s="16">
        <v>14578</v>
      </c>
      <c r="Y2056" s="16">
        <v>6194</v>
      </c>
      <c r="Z2056" s="16">
        <v>3744</v>
      </c>
      <c r="AA2056" s="16">
        <v>2450</v>
      </c>
      <c r="AB2056" s="19">
        <v>13380.05</v>
      </c>
      <c r="AC2056" s="19">
        <v>6627.71</v>
      </c>
      <c r="AD2056" s="16">
        <v>408</v>
      </c>
      <c r="AE2056" s="20">
        <v>1382.008</v>
      </c>
      <c r="AF2056" s="19">
        <v>13.6</v>
      </c>
      <c r="AG2056" s="16">
        <v>101866</v>
      </c>
      <c r="AH2056" s="19">
        <v>5455</v>
      </c>
      <c r="AI2056" s="16">
        <v>248</v>
      </c>
      <c r="AJ2056" s="16">
        <v>28</v>
      </c>
      <c r="AK2056" s="16">
        <v>165</v>
      </c>
      <c r="AL2056" s="16">
        <v>12</v>
      </c>
      <c r="AM2056" s="16">
        <v>1</v>
      </c>
      <c r="AN2056" s="16">
        <v>240</v>
      </c>
      <c r="AO2056" s="16">
        <v>8</v>
      </c>
    </row>
    <row r="2057" hidden="1" spans="1:41">
      <c r="A2057">
        <v>2912509</v>
      </c>
      <c r="B2057" t="s">
        <v>2028</v>
      </c>
      <c r="C2057" t="s">
        <v>52</v>
      </c>
      <c r="D2057">
        <v>291</v>
      </c>
      <c r="E2057">
        <v>358</v>
      </c>
      <c r="F2057">
        <v>255</v>
      </c>
      <c r="G2057">
        <v>443</v>
      </c>
      <c r="H2057" s="16">
        <f t="shared" si="32"/>
        <v>15464</v>
      </c>
      <c r="I2057" s="16">
        <v>5920</v>
      </c>
      <c r="J2057" s="16">
        <v>9544</v>
      </c>
      <c r="K2057" s="16">
        <v>7723</v>
      </c>
      <c r="L2057" s="16">
        <v>7741</v>
      </c>
      <c r="M2057" s="16">
        <v>954</v>
      </c>
      <c r="N2057" s="16">
        <v>1187</v>
      </c>
      <c r="O2057" s="16">
        <v>1345</v>
      </c>
      <c r="P2057" s="16">
        <v>864</v>
      </c>
      <c r="Q2057" s="16">
        <v>1723</v>
      </c>
      <c r="R2057" s="16">
        <v>1167</v>
      </c>
      <c r="S2057" s="16">
        <v>2344</v>
      </c>
      <c r="T2057" s="16">
        <v>1968</v>
      </c>
      <c r="U2057" s="16">
        <v>1436</v>
      </c>
      <c r="V2057" s="16">
        <v>2476</v>
      </c>
      <c r="W2057" s="19">
        <v>0.35</v>
      </c>
      <c r="X2057" s="16">
        <v>10870</v>
      </c>
      <c r="Y2057" s="16">
        <v>4775</v>
      </c>
      <c r="Z2057" s="16">
        <v>1865</v>
      </c>
      <c r="AA2057" s="16">
        <v>2910</v>
      </c>
      <c r="AB2057" s="19">
        <v>14848.77</v>
      </c>
      <c r="AC2057" s="19">
        <v>6219.04</v>
      </c>
      <c r="AD2057" s="16">
        <v>431</v>
      </c>
      <c r="AE2057" s="20">
        <v>954.373</v>
      </c>
      <c r="AF2057" s="19">
        <v>16.2</v>
      </c>
      <c r="AG2057" s="16">
        <v>88907</v>
      </c>
      <c r="AH2057" s="19">
        <v>5812</v>
      </c>
      <c r="AI2057" s="16">
        <v>269</v>
      </c>
      <c r="AJ2057" s="16">
        <v>31</v>
      </c>
      <c r="AK2057" s="16">
        <v>201</v>
      </c>
      <c r="AL2057" s="16">
        <v>0</v>
      </c>
      <c r="AM2057" s="16">
        <v>2</v>
      </c>
      <c r="AN2057" s="16">
        <v>264</v>
      </c>
      <c r="AO2057" s="16">
        <v>5</v>
      </c>
    </row>
    <row r="2058" hidden="1" spans="1:41">
      <c r="A2058">
        <v>4109807</v>
      </c>
      <c r="B2058" t="s">
        <v>2029</v>
      </c>
      <c r="C2058" t="s">
        <v>55</v>
      </c>
      <c r="D2058">
        <v>367</v>
      </c>
      <c r="E2058">
        <v>1408</v>
      </c>
      <c r="F2058">
        <v>335</v>
      </c>
      <c r="G2058">
        <v>1550</v>
      </c>
      <c r="H2058" s="16">
        <f t="shared" si="32"/>
        <v>53851</v>
      </c>
      <c r="I2058" s="16">
        <v>51591</v>
      </c>
      <c r="J2058" s="16">
        <v>2260</v>
      </c>
      <c r="K2058" s="16">
        <v>26313</v>
      </c>
      <c r="L2058" s="16">
        <v>27538</v>
      </c>
      <c r="M2058" s="16">
        <v>3266</v>
      </c>
      <c r="N2058" s="16">
        <v>3531</v>
      </c>
      <c r="O2058" s="16">
        <v>3678</v>
      </c>
      <c r="P2058" s="16">
        <v>2373</v>
      </c>
      <c r="Q2058" s="16">
        <v>5671</v>
      </c>
      <c r="R2058" s="16">
        <v>4145</v>
      </c>
      <c r="S2058" s="16">
        <v>8475</v>
      </c>
      <c r="T2058" s="16">
        <v>7409</v>
      </c>
      <c r="U2058" s="16">
        <v>7025</v>
      </c>
      <c r="V2058" s="16">
        <v>8278</v>
      </c>
      <c r="W2058" s="19">
        <v>0.94</v>
      </c>
      <c r="X2058" s="16">
        <v>46993</v>
      </c>
      <c r="Y2058" s="16">
        <v>18649</v>
      </c>
      <c r="Z2058" s="16">
        <v>17910</v>
      </c>
      <c r="AA2058" s="16">
        <v>739</v>
      </c>
      <c r="AB2058" s="19">
        <v>26180.23</v>
      </c>
      <c r="AC2058" s="19">
        <v>15644.63</v>
      </c>
      <c r="AD2058" s="16">
        <v>299</v>
      </c>
      <c r="AE2058" s="20">
        <v>297.742</v>
      </c>
      <c r="AF2058" s="19">
        <v>180.9</v>
      </c>
      <c r="AG2058" s="16">
        <v>2600418</v>
      </c>
      <c r="AH2058" s="19">
        <v>49693</v>
      </c>
      <c r="AI2058" s="16">
        <v>1708</v>
      </c>
      <c r="AJ2058" s="16">
        <v>1474</v>
      </c>
      <c r="AK2058" s="16">
        <v>2230</v>
      </c>
      <c r="AL2058" s="16">
        <v>20</v>
      </c>
      <c r="AM2058" s="16">
        <v>5</v>
      </c>
      <c r="AN2058" s="16">
        <v>1483</v>
      </c>
      <c r="AO2058" s="16">
        <v>225</v>
      </c>
    </row>
    <row r="2059" hidden="1" spans="1:41">
      <c r="A2059">
        <v>2912608</v>
      </c>
      <c r="B2059" t="s">
        <v>2030</v>
      </c>
      <c r="C2059" t="s">
        <v>52</v>
      </c>
      <c r="D2059">
        <v>285</v>
      </c>
      <c r="E2059">
        <v>328</v>
      </c>
      <c r="F2059">
        <v>249</v>
      </c>
      <c r="G2059">
        <v>301</v>
      </c>
      <c r="H2059" s="16">
        <f t="shared" si="32"/>
        <v>4219</v>
      </c>
      <c r="I2059" s="16">
        <v>2219</v>
      </c>
      <c r="J2059" s="16">
        <v>2000</v>
      </c>
      <c r="K2059" s="16">
        <v>2202</v>
      </c>
      <c r="L2059" s="16">
        <v>2017</v>
      </c>
      <c r="M2059" s="16">
        <v>321</v>
      </c>
      <c r="N2059" s="16">
        <v>377</v>
      </c>
      <c r="O2059" s="16">
        <v>401</v>
      </c>
      <c r="P2059" s="16">
        <v>235</v>
      </c>
      <c r="Q2059" s="16">
        <v>417</v>
      </c>
      <c r="R2059" s="16">
        <v>274</v>
      </c>
      <c r="S2059" s="16">
        <v>602</v>
      </c>
      <c r="T2059" s="16">
        <v>512</v>
      </c>
      <c r="U2059" s="16">
        <v>467</v>
      </c>
      <c r="V2059" s="16">
        <v>613</v>
      </c>
      <c r="W2059" s="19">
        <v>0.14</v>
      </c>
      <c r="X2059" s="16">
        <v>2786</v>
      </c>
      <c r="Y2059" s="16">
        <v>1392</v>
      </c>
      <c r="Z2059" s="16">
        <v>729</v>
      </c>
      <c r="AA2059" s="16">
        <v>663</v>
      </c>
      <c r="AB2059" s="19">
        <v>13327.21</v>
      </c>
      <c r="AC2059" s="19">
        <v>5201.57</v>
      </c>
      <c r="AD2059" s="16">
        <v>265</v>
      </c>
      <c r="AE2059" s="20">
        <v>698.245</v>
      </c>
      <c r="AF2059" s="19">
        <v>6</v>
      </c>
      <c r="AG2059" s="16">
        <v>26941</v>
      </c>
      <c r="AH2059" s="19">
        <v>5223</v>
      </c>
      <c r="AI2059" s="16">
        <v>51</v>
      </c>
      <c r="AJ2059" s="16">
        <v>6</v>
      </c>
      <c r="AK2059" s="16">
        <v>70</v>
      </c>
      <c r="AL2059" s="16">
        <v>6</v>
      </c>
      <c r="AM2059" s="16">
        <v>1</v>
      </c>
      <c r="AN2059" s="16">
        <v>49</v>
      </c>
      <c r="AO2059" s="16">
        <v>2</v>
      </c>
    </row>
    <row r="2060" hidden="1" spans="1:41">
      <c r="A2060">
        <v>3519402</v>
      </c>
      <c r="B2060" t="s">
        <v>2031</v>
      </c>
      <c r="C2060" t="s">
        <v>87</v>
      </c>
      <c r="D2060">
        <v>315</v>
      </c>
      <c r="E2060">
        <v>670</v>
      </c>
      <c r="F2060">
        <v>290</v>
      </c>
      <c r="G2060">
        <v>736</v>
      </c>
      <c r="H2060" s="16">
        <f t="shared" si="32"/>
        <v>12209</v>
      </c>
      <c r="I2060" s="16">
        <v>11406</v>
      </c>
      <c r="J2060" s="16">
        <v>803</v>
      </c>
      <c r="K2060" s="16">
        <v>6137</v>
      </c>
      <c r="L2060" s="16">
        <v>6072</v>
      </c>
      <c r="M2060" s="16">
        <v>700</v>
      </c>
      <c r="N2060" s="16">
        <v>657</v>
      </c>
      <c r="O2060" s="16">
        <v>710</v>
      </c>
      <c r="P2060" s="16">
        <v>467</v>
      </c>
      <c r="Q2060" s="16">
        <v>1396</v>
      </c>
      <c r="R2060" s="16">
        <v>936</v>
      </c>
      <c r="S2060" s="16">
        <v>1734</v>
      </c>
      <c r="T2060" s="16">
        <v>1656</v>
      </c>
      <c r="U2060" s="16">
        <v>1537</v>
      </c>
      <c r="V2060" s="16">
        <v>2416</v>
      </c>
      <c r="W2060" s="19">
        <v>0.95</v>
      </c>
      <c r="X2060" s="16">
        <v>10573</v>
      </c>
      <c r="Y2060" s="16">
        <v>4490</v>
      </c>
      <c r="Z2060" s="16">
        <v>4199</v>
      </c>
      <c r="AA2060" s="16">
        <v>291</v>
      </c>
      <c r="AB2060" s="19">
        <v>26236.98</v>
      </c>
      <c r="AC2060" s="19">
        <v>21511.81</v>
      </c>
      <c r="AD2060" s="16">
        <v>383</v>
      </c>
      <c r="AE2060" s="20">
        <v>271.912</v>
      </c>
      <c r="AF2060" s="19">
        <v>44.9</v>
      </c>
      <c r="AG2060" s="16">
        <v>209476</v>
      </c>
      <c r="AH2060" s="19">
        <v>17661</v>
      </c>
      <c r="AI2060" s="16">
        <v>455</v>
      </c>
      <c r="AJ2060" s="16">
        <v>522</v>
      </c>
      <c r="AK2060" s="16">
        <v>717</v>
      </c>
      <c r="AL2060" s="16">
        <v>844</v>
      </c>
      <c r="AM2060" s="16">
        <v>3</v>
      </c>
      <c r="AN2060" s="16">
        <v>425</v>
      </c>
      <c r="AO2060" s="16">
        <v>30</v>
      </c>
    </row>
    <row r="2061" hidden="1" spans="1:41">
      <c r="A2061">
        <v>3129657</v>
      </c>
      <c r="B2061" t="s">
        <v>2032</v>
      </c>
      <c r="C2061" t="s">
        <v>44</v>
      </c>
      <c r="D2061">
        <v>287</v>
      </c>
      <c r="E2061">
        <v>338</v>
      </c>
      <c r="F2061">
        <v>253</v>
      </c>
      <c r="G2061">
        <v>302</v>
      </c>
      <c r="H2061" s="16">
        <f t="shared" si="32"/>
        <v>6143</v>
      </c>
      <c r="I2061" s="16">
        <v>2901</v>
      </c>
      <c r="J2061" s="16">
        <v>3242</v>
      </c>
      <c r="K2061" s="16">
        <v>3245</v>
      </c>
      <c r="L2061" s="16">
        <v>2898</v>
      </c>
      <c r="M2061" s="16">
        <v>432</v>
      </c>
      <c r="N2061" s="16">
        <v>511</v>
      </c>
      <c r="O2061" s="16">
        <v>620</v>
      </c>
      <c r="P2061" s="16">
        <v>392</v>
      </c>
      <c r="Q2061" s="16">
        <v>706</v>
      </c>
      <c r="R2061" s="16">
        <v>421</v>
      </c>
      <c r="S2061" s="16">
        <v>751</v>
      </c>
      <c r="T2061" s="16">
        <v>729</v>
      </c>
      <c r="U2061" s="16">
        <v>593</v>
      </c>
      <c r="V2061" s="16">
        <v>988</v>
      </c>
      <c r="W2061" s="19">
        <v>-0.34</v>
      </c>
      <c r="X2061" s="16">
        <v>4476</v>
      </c>
      <c r="Y2061" s="16">
        <v>1815</v>
      </c>
      <c r="Z2061" s="16">
        <v>892</v>
      </c>
      <c r="AA2061" s="16">
        <v>923</v>
      </c>
      <c r="AB2061" s="19">
        <v>12547.6</v>
      </c>
      <c r="AC2061" s="19">
        <v>4872.52</v>
      </c>
      <c r="AD2061" s="16">
        <v>460</v>
      </c>
      <c r="AE2061" s="20">
        <v>353.413</v>
      </c>
      <c r="AF2061" s="19">
        <v>17.4</v>
      </c>
      <c r="AG2061" s="16">
        <v>38450</v>
      </c>
      <c r="AH2061" s="19">
        <v>6196</v>
      </c>
      <c r="AI2061" s="16">
        <v>64</v>
      </c>
      <c r="AJ2061" s="16">
        <v>7</v>
      </c>
      <c r="AK2061" s="16">
        <v>100</v>
      </c>
      <c r="AL2061" s="16">
        <v>1</v>
      </c>
      <c r="AM2061" s="16">
        <v>1</v>
      </c>
      <c r="AN2061" s="16">
        <v>64</v>
      </c>
      <c r="AO2061" s="16">
        <v>0</v>
      </c>
    </row>
    <row r="2062" hidden="1" spans="1:41">
      <c r="A2062">
        <v>3129707</v>
      </c>
      <c r="B2062" t="s">
        <v>2033</v>
      </c>
      <c r="C2062" t="s">
        <v>44</v>
      </c>
      <c r="D2062">
        <v>302</v>
      </c>
      <c r="E2062">
        <v>537</v>
      </c>
      <c r="F2062">
        <v>262</v>
      </c>
      <c r="G2062">
        <v>550</v>
      </c>
      <c r="H2062" s="16">
        <f t="shared" si="32"/>
        <v>13703</v>
      </c>
      <c r="I2062" s="16">
        <v>8803</v>
      </c>
      <c r="J2062" s="16">
        <v>4900</v>
      </c>
      <c r="K2062" s="16">
        <v>7235</v>
      </c>
      <c r="L2062" s="16">
        <v>6468</v>
      </c>
      <c r="M2062" s="16">
        <v>1011</v>
      </c>
      <c r="N2062" s="16">
        <v>942</v>
      </c>
      <c r="O2062" s="16">
        <v>998</v>
      </c>
      <c r="P2062" s="16">
        <v>667</v>
      </c>
      <c r="Q2062" s="16">
        <v>1541</v>
      </c>
      <c r="R2062" s="16">
        <v>1100</v>
      </c>
      <c r="S2062" s="16">
        <v>2311</v>
      </c>
      <c r="T2062" s="16">
        <v>1702</v>
      </c>
      <c r="U2062" s="16">
        <v>1640</v>
      </c>
      <c r="V2062" s="16">
        <v>1791</v>
      </c>
      <c r="W2062" s="19">
        <v>0.96</v>
      </c>
      <c r="X2062" s="16">
        <v>11720</v>
      </c>
      <c r="Y2062" s="16">
        <v>4500</v>
      </c>
      <c r="Z2062" s="16">
        <v>2979</v>
      </c>
      <c r="AA2062" s="16">
        <v>1521</v>
      </c>
      <c r="AB2062" s="19">
        <v>20281.12</v>
      </c>
      <c r="AC2062" s="19">
        <v>15003.67</v>
      </c>
      <c r="AD2062" s="16">
        <v>339</v>
      </c>
      <c r="AE2062" s="20">
        <v>562.095</v>
      </c>
      <c r="AF2062" s="19">
        <v>24.4</v>
      </c>
      <c r="AG2062" s="16">
        <v>400118</v>
      </c>
      <c r="AH2062" s="19">
        <v>30073</v>
      </c>
      <c r="AI2062" s="16">
        <v>302</v>
      </c>
      <c r="AJ2062" s="16">
        <v>101</v>
      </c>
      <c r="AK2062" s="16">
        <v>382</v>
      </c>
      <c r="AL2062" s="16">
        <v>11</v>
      </c>
      <c r="AM2062" s="16">
        <v>2</v>
      </c>
      <c r="AN2062" s="16">
        <v>268</v>
      </c>
      <c r="AO2062" s="16">
        <v>34</v>
      </c>
    </row>
    <row r="2063" hidden="1" spans="1:41">
      <c r="A2063">
        <v>3202504</v>
      </c>
      <c r="B2063" t="s">
        <v>2034</v>
      </c>
      <c r="C2063" t="s">
        <v>95</v>
      </c>
      <c r="D2063">
        <v>308</v>
      </c>
      <c r="E2063">
        <v>438</v>
      </c>
      <c r="F2063">
        <v>269</v>
      </c>
      <c r="G2063">
        <v>416</v>
      </c>
      <c r="H2063" s="16">
        <f t="shared" si="32"/>
        <v>12687</v>
      </c>
      <c r="I2063" s="16">
        <v>9715</v>
      </c>
      <c r="J2063" s="16">
        <v>2972</v>
      </c>
      <c r="K2063" s="16">
        <v>6360</v>
      </c>
      <c r="L2063" s="16">
        <v>6327</v>
      </c>
      <c r="M2063" s="16">
        <v>753</v>
      </c>
      <c r="N2063" s="16">
        <v>856</v>
      </c>
      <c r="O2063" s="16">
        <v>910</v>
      </c>
      <c r="P2063" s="16">
        <v>674</v>
      </c>
      <c r="Q2063" s="16">
        <v>1399</v>
      </c>
      <c r="R2063" s="16">
        <v>1027</v>
      </c>
      <c r="S2063" s="16">
        <v>2086</v>
      </c>
      <c r="T2063" s="16">
        <v>1728</v>
      </c>
      <c r="U2063" s="16">
        <v>1409</v>
      </c>
      <c r="V2063" s="16">
        <v>1845</v>
      </c>
      <c r="W2063" s="19">
        <v>0.86</v>
      </c>
      <c r="X2063" s="16">
        <v>11080</v>
      </c>
      <c r="Y2063" s="16">
        <v>4354</v>
      </c>
      <c r="Z2063" s="16">
        <v>3307</v>
      </c>
      <c r="AA2063" s="16">
        <v>1047</v>
      </c>
      <c r="AB2063" s="19">
        <v>20868.88</v>
      </c>
      <c r="AC2063" s="19">
        <v>15412.82</v>
      </c>
      <c r="AD2063" s="16">
        <v>54</v>
      </c>
      <c r="AE2063" s="20">
        <v>201.248</v>
      </c>
      <c r="AF2063" s="19">
        <v>63</v>
      </c>
      <c r="AG2063" s="16">
        <v>234716</v>
      </c>
      <c r="AH2063" s="19">
        <v>18993</v>
      </c>
      <c r="AI2063" s="16">
        <v>413</v>
      </c>
      <c r="AJ2063" s="16">
        <v>279</v>
      </c>
      <c r="AK2063" s="16">
        <v>836</v>
      </c>
      <c r="AL2063" s="16">
        <v>6</v>
      </c>
      <c r="AM2063" s="16">
        <v>4</v>
      </c>
      <c r="AN2063" s="16">
        <v>304</v>
      </c>
      <c r="AO2063" s="16">
        <v>109</v>
      </c>
    </row>
    <row r="2064" hidden="1" spans="1:41">
      <c r="A2064">
        <v>4309902</v>
      </c>
      <c r="B2064" t="s">
        <v>2035</v>
      </c>
      <c r="C2064" t="s">
        <v>77</v>
      </c>
      <c r="D2064">
        <v>303</v>
      </c>
      <c r="E2064">
        <v>459</v>
      </c>
      <c r="F2064">
        <v>262</v>
      </c>
      <c r="G2064">
        <v>438</v>
      </c>
      <c r="H2064" s="16">
        <f t="shared" si="32"/>
        <v>7465</v>
      </c>
      <c r="I2064" s="16">
        <v>3997</v>
      </c>
      <c r="J2064" s="16">
        <v>3468</v>
      </c>
      <c r="K2064" s="16">
        <v>3763</v>
      </c>
      <c r="L2064" s="16">
        <v>3702</v>
      </c>
      <c r="M2064" s="16">
        <v>361</v>
      </c>
      <c r="N2064" s="16">
        <v>472</v>
      </c>
      <c r="O2064" s="16">
        <v>524</v>
      </c>
      <c r="P2064" s="16">
        <v>355</v>
      </c>
      <c r="Q2064" s="16">
        <v>738</v>
      </c>
      <c r="R2064" s="16">
        <v>447</v>
      </c>
      <c r="S2064" s="16">
        <v>1040</v>
      </c>
      <c r="T2064" s="16">
        <v>1032</v>
      </c>
      <c r="U2064" s="16">
        <v>1029</v>
      </c>
      <c r="V2064" s="16">
        <v>1467</v>
      </c>
      <c r="W2064" s="19">
        <v>0.11</v>
      </c>
      <c r="X2064" s="16">
        <v>6646</v>
      </c>
      <c r="Y2064" s="16">
        <v>2510</v>
      </c>
      <c r="Z2064" s="16">
        <v>1415</v>
      </c>
      <c r="AA2064" s="16">
        <v>1095</v>
      </c>
      <c r="AB2064" s="19">
        <v>28396.12</v>
      </c>
      <c r="AC2064" s="19">
        <v>21952.26</v>
      </c>
      <c r="AD2064" s="16">
        <v>189</v>
      </c>
      <c r="AE2064" s="20">
        <v>300.65</v>
      </c>
      <c r="AF2064" s="19">
        <v>24.8</v>
      </c>
      <c r="AG2064" s="16">
        <v>248939</v>
      </c>
      <c r="AH2064" s="19">
        <v>33455</v>
      </c>
      <c r="AI2064" s="16">
        <v>222</v>
      </c>
      <c r="AJ2064" s="16">
        <v>115</v>
      </c>
      <c r="AK2064" s="16">
        <v>318</v>
      </c>
      <c r="AL2064" s="16">
        <v>10</v>
      </c>
      <c r="AM2064" s="16">
        <v>2</v>
      </c>
      <c r="AN2064" s="16">
        <v>188</v>
      </c>
      <c r="AO2064" s="16">
        <v>34</v>
      </c>
    </row>
    <row r="2065" hidden="1" spans="1:41">
      <c r="A2065">
        <v>2606705</v>
      </c>
      <c r="B2065" t="s">
        <v>2036</v>
      </c>
      <c r="C2065" t="s">
        <v>62</v>
      </c>
      <c r="D2065">
        <v>291</v>
      </c>
      <c r="E2065">
        <v>331</v>
      </c>
      <c r="F2065">
        <v>249</v>
      </c>
      <c r="G2065">
        <v>301</v>
      </c>
      <c r="H2065" s="16">
        <f t="shared" si="32"/>
        <v>7738</v>
      </c>
      <c r="I2065" s="16">
        <v>3074</v>
      </c>
      <c r="J2065" s="16">
        <v>4664</v>
      </c>
      <c r="K2065" s="16">
        <v>3917</v>
      </c>
      <c r="L2065" s="16">
        <v>3821</v>
      </c>
      <c r="M2065" s="16">
        <v>562</v>
      </c>
      <c r="N2065" s="16">
        <v>667</v>
      </c>
      <c r="O2065" s="16">
        <v>716</v>
      </c>
      <c r="P2065" s="16">
        <v>403</v>
      </c>
      <c r="Q2065" s="16">
        <v>850</v>
      </c>
      <c r="R2065" s="16">
        <v>539</v>
      </c>
      <c r="S2065" s="16">
        <v>1041</v>
      </c>
      <c r="T2065" s="16">
        <v>907</v>
      </c>
      <c r="U2065" s="16">
        <v>715</v>
      </c>
      <c r="V2065" s="16">
        <v>1338</v>
      </c>
      <c r="W2065" s="19">
        <v>0.05</v>
      </c>
      <c r="X2065" s="16">
        <v>4999</v>
      </c>
      <c r="Y2065" s="16">
        <v>2597</v>
      </c>
      <c r="Z2065" s="16">
        <v>1132</v>
      </c>
      <c r="AA2065" s="16">
        <v>1465</v>
      </c>
      <c r="AB2065" s="19">
        <v>14707.36</v>
      </c>
      <c r="AC2065" s="19">
        <v>6495.78</v>
      </c>
      <c r="AD2065" s="16">
        <v>154</v>
      </c>
      <c r="AE2065" s="20">
        <v>189.596</v>
      </c>
      <c r="AF2065" s="19">
        <v>40.8</v>
      </c>
      <c r="AG2065" s="16">
        <v>52566</v>
      </c>
      <c r="AH2065" s="19">
        <v>6805</v>
      </c>
      <c r="AI2065" s="16">
        <v>75</v>
      </c>
      <c r="AJ2065" s="16">
        <v>12</v>
      </c>
      <c r="AK2065" s="16">
        <v>80</v>
      </c>
      <c r="AL2065" s="16">
        <v>0</v>
      </c>
      <c r="AM2065" s="16">
        <v>1</v>
      </c>
      <c r="AN2065" s="16">
        <v>74</v>
      </c>
      <c r="AO2065" s="16">
        <v>1</v>
      </c>
    </row>
    <row r="2066" hidden="1" spans="1:41">
      <c r="A2066">
        <v>4206900</v>
      </c>
      <c r="B2066" t="s">
        <v>2037</v>
      </c>
      <c r="C2066" t="s">
        <v>57</v>
      </c>
      <c r="D2066">
        <v>323</v>
      </c>
      <c r="E2066">
        <v>595</v>
      </c>
      <c r="F2066">
        <v>284</v>
      </c>
      <c r="G2066">
        <v>607</v>
      </c>
      <c r="H2066" s="16">
        <f t="shared" si="32"/>
        <v>18869</v>
      </c>
      <c r="I2066" s="16">
        <v>15834</v>
      </c>
      <c r="J2066" s="16">
        <v>3035</v>
      </c>
      <c r="K2066" s="16">
        <v>9541</v>
      </c>
      <c r="L2066" s="16">
        <v>9328</v>
      </c>
      <c r="M2066" s="16">
        <v>1216</v>
      </c>
      <c r="N2066" s="16">
        <v>1262</v>
      </c>
      <c r="O2066" s="16">
        <v>1286</v>
      </c>
      <c r="P2066" s="16">
        <v>826</v>
      </c>
      <c r="Q2066" s="16">
        <v>2074</v>
      </c>
      <c r="R2066" s="16">
        <v>1558</v>
      </c>
      <c r="S2066" s="16">
        <v>2970</v>
      </c>
      <c r="T2066" s="16">
        <v>2467</v>
      </c>
      <c r="U2066" s="16">
        <v>2291</v>
      </c>
      <c r="V2066" s="16">
        <v>2919</v>
      </c>
      <c r="W2066" s="19">
        <v>0.81</v>
      </c>
      <c r="X2066" s="16">
        <v>16813</v>
      </c>
      <c r="Y2066" s="16">
        <v>6742</v>
      </c>
      <c r="Z2066" s="16">
        <v>5737</v>
      </c>
      <c r="AA2066" s="16">
        <v>1005</v>
      </c>
      <c r="AB2066" s="19">
        <v>33831.44</v>
      </c>
      <c r="AC2066" s="19">
        <v>17963.73</v>
      </c>
      <c r="AD2066" s="16">
        <v>113</v>
      </c>
      <c r="AE2066" s="20">
        <v>247.348</v>
      </c>
      <c r="AF2066" s="19">
        <v>76.3</v>
      </c>
      <c r="AG2066" s="16">
        <v>382420</v>
      </c>
      <c r="AH2066" s="19">
        <v>20770</v>
      </c>
      <c r="AI2066" s="16">
        <v>435</v>
      </c>
      <c r="AJ2066" s="16">
        <v>672</v>
      </c>
      <c r="AK2066" s="16">
        <v>834</v>
      </c>
      <c r="AL2066" s="16">
        <v>18</v>
      </c>
      <c r="AM2066" s="16">
        <v>3</v>
      </c>
      <c r="AN2066" s="16">
        <v>360</v>
      </c>
      <c r="AO2066" s="16">
        <v>75</v>
      </c>
    </row>
    <row r="2067" hidden="1" spans="1:41">
      <c r="A2067">
        <v>2912707</v>
      </c>
      <c r="B2067" t="s">
        <v>2038</v>
      </c>
      <c r="C2067" t="s">
        <v>52</v>
      </c>
      <c r="D2067">
        <v>296</v>
      </c>
      <c r="E2067">
        <v>364</v>
      </c>
      <c r="F2067">
        <v>265</v>
      </c>
      <c r="G2067">
        <v>343</v>
      </c>
      <c r="H2067" s="16">
        <f t="shared" si="32"/>
        <v>24338</v>
      </c>
      <c r="I2067" s="16">
        <v>7038</v>
      </c>
      <c r="J2067" s="16">
        <v>17300</v>
      </c>
      <c r="K2067" s="16">
        <v>12474</v>
      </c>
      <c r="L2067" s="16">
        <v>11864</v>
      </c>
      <c r="M2067" s="16">
        <v>2256</v>
      </c>
      <c r="N2067" s="16">
        <v>2450</v>
      </c>
      <c r="O2067" s="16">
        <v>2635</v>
      </c>
      <c r="P2067" s="16">
        <v>1485</v>
      </c>
      <c r="Q2067" s="16">
        <v>2716</v>
      </c>
      <c r="R2067" s="16">
        <v>1578</v>
      </c>
      <c r="S2067" s="16">
        <v>3348</v>
      </c>
      <c r="T2067" s="16">
        <v>2691</v>
      </c>
      <c r="U2067" s="16">
        <v>2404</v>
      </c>
      <c r="V2067" s="16">
        <v>2775</v>
      </c>
      <c r="W2067" s="19">
        <v>0.21</v>
      </c>
      <c r="X2067" s="16">
        <v>15650</v>
      </c>
      <c r="Y2067" s="16">
        <v>7914</v>
      </c>
      <c r="Z2067" s="16">
        <v>2190</v>
      </c>
      <c r="AA2067" s="16">
        <v>5724</v>
      </c>
      <c r="AB2067" s="19">
        <v>13850.64</v>
      </c>
      <c r="AC2067" s="19">
        <v>7939.82</v>
      </c>
      <c r="AD2067" s="16">
        <v>162</v>
      </c>
      <c r="AE2067" s="20">
        <v>472.694</v>
      </c>
      <c r="AF2067" s="19">
        <v>51.5</v>
      </c>
      <c r="AG2067" s="16">
        <v>175831</v>
      </c>
      <c r="AH2067" s="19">
        <v>7272</v>
      </c>
      <c r="AI2067" s="16">
        <v>409</v>
      </c>
      <c r="AJ2067" s="16">
        <v>113</v>
      </c>
      <c r="AK2067" s="16">
        <v>346</v>
      </c>
      <c r="AL2067" s="16">
        <v>8</v>
      </c>
      <c r="AM2067" s="16">
        <v>1</v>
      </c>
      <c r="AN2067" s="16">
        <v>390</v>
      </c>
      <c r="AO2067" s="16">
        <v>19</v>
      </c>
    </row>
    <row r="2068" hidden="1" spans="1:41">
      <c r="A2068">
        <v>2912806</v>
      </c>
      <c r="B2068" t="s">
        <v>2039</v>
      </c>
      <c r="C2068" t="s">
        <v>52</v>
      </c>
      <c r="D2068">
        <v>290</v>
      </c>
      <c r="E2068">
        <v>369</v>
      </c>
      <c r="F2068">
        <v>254</v>
      </c>
      <c r="G2068">
        <v>342</v>
      </c>
      <c r="H2068" s="16">
        <f t="shared" si="32"/>
        <v>8905</v>
      </c>
      <c r="I2068" s="16">
        <v>5250</v>
      </c>
      <c r="J2068" s="16">
        <v>3655</v>
      </c>
      <c r="K2068" s="16">
        <v>4606</v>
      </c>
      <c r="L2068" s="16">
        <v>4299</v>
      </c>
      <c r="M2068" s="16">
        <v>659</v>
      </c>
      <c r="N2068" s="16">
        <v>714</v>
      </c>
      <c r="O2068" s="16">
        <v>705</v>
      </c>
      <c r="P2068" s="16">
        <v>422</v>
      </c>
      <c r="Q2068" s="16">
        <v>913</v>
      </c>
      <c r="R2068" s="16">
        <v>632</v>
      </c>
      <c r="S2068" s="16">
        <v>1402</v>
      </c>
      <c r="T2068" s="16">
        <v>1199</v>
      </c>
      <c r="U2068" s="16">
        <v>909</v>
      </c>
      <c r="V2068" s="16">
        <v>1350</v>
      </c>
      <c r="W2068" s="19">
        <v>0.62</v>
      </c>
      <c r="X2068" s="16">
        <v>6620</v>
      </c>
      <c r="Y2068" s="16">
        <v>3137</v>
      </c>
      <c r="Z2068" s="16">
        <v>1834</v>
      </c>
      <c r="AA2068" s="16">
        <v>1303</v>
      </c>
      <c r="AB2068" s="19">
        <v>17662.57</v>
      </c>
      <c r="AC2068" s="19">
        <v>10791.32</v>
      </c>
      <c r="AD2068" s="16">
        <v>549</v>
      </c>
      <c r="AE2068" s="20">
        <v>771.109</v>
      </c>
      <c r="AF2068" s="19">
        <v>11.5</v>
      </c>
      <c r="AG2068" s="16">
        <v>186117</v>
      </c>
      <c r="AH2068" s="19">
        <v>21307</v>
      </c>
      <c r="AI2068" s="16">
        <v>189</v>
      </c>
      <c r="AJ2068" s="16">
        <v>73</v>
      </c>
      <c r="AK2068" s="16">
        <v>194</v>
      </c>
      <c r="AL2068" s="16">
        <v>16</v>
      </c>
      <c r="AM2068" s="16">
        <v>1</v>
      </c>
      <c r="AN2068" s="16">
        <v>187</v>
      </c>
      <c r="AO2068" s="16">
        <v>2</v>
      </c>
    </row>
    <row r="2069" hidden="1" spans="1:41">
      <c r="A2069">
        <v>4309951</v>
      </c>
      <c r="B2069" t="s">
        <v>2040</v>
      </c>
      <c r="C2069" t="s">
        <v>77</v>
      </c>
      <c r="D2069">
        <v>292</v>
      </c>
      <c r="E2069">
        <v>340</v>
      </c>
      <c r="F2069">
        <v>257</v>
      </c>
      <c r="G2069">
        <v>317</v>
      </c>
      <c r="H2069" s="16">
        <f t="shared" si="32"/>
        <v>4150</v>
      </c>
      <c r="I2069" s="16">
        <v>2456</v>
      </c>
      <c r="J2069" s="16">
        <v>1694</v>
      </c>
      <c r="K2069" s="16">
        <v>2124</v>
      </c>
      <c r="L2069" s="16">
        <v>2026</v>
      </c>
      <c r="M2069" s="16">
        <v>236</v>
      </c>
      <c r="N2069" s="16">
        <v>265</v>
      </c>
      <c r="O2069" s="16">
        <v>305</v>
      </c>
      <c r="P2069" s="16">
        <v>216</v>
      </c>
      <c r="Q2069" s="16">
        <v>382</v>
      </c>
      <c r="R2069" s="16">
        <v>247</v>
      </c>
      <c r="S2069" s="16">
        <v>553</v>
      </c>
      <c r="T2069" s="16">
        <v>516</v>
      </c>
      <c r="U2069" s="16">
        <v>578</v>
      </c>
      <c r="V2069" s="16">
        <v>852</v>
      </c>
      <c r="W2069" s="19">
        <v>-0.11</v>
      </c>
      <c r="X2069" s="16">
        <v>3568</v>
      </c>
      <c r="Y2069" s="16">
        <v>1557</v>
      </c>
      <c r="Z2069" s="16">
        <v>926</v>
      </c>
      <c r="AA2069" s="16">
        <v>631</v>
      </c>
      <c r="AB2069" s="19">
        <v>21202.34</v>
      </c>
      <c r="AC2069" s="19">
        <v>16720.73</v>
      </c>
      <c r="AD2069" s="16">
        <v>200</v>
      </c>
      <c r="AE2069" s="20">
        <v>307.352</v>
      </c>
      <c r="AF2069" s="19">
        <v>13.5</v>
      </c>
      <c r="AG2069" s="16">
        <v>99014</v>
      </c>
      <c r="AH2069" s="19">
        <v>23790</v>
      </c>
      <c r="AI2069" s="16">
        <v>167</v>
      </c>
      <c r="AJ2069" s="16">
        <v>90</v>
      </c>
      <c r="AK2069" s="16">
        <v>185</v>
      </c>
      <c r="AL2069" s="16">
        <v>1</v>
      </c>
      <c r="AM2069" s="16">
        <v>1</v>
      </c>
      <c r="AN2069" s="16">
        <v>155</v>
      </c>
      <c r="AO2069" s="16">
        <v>12</v>
      </c>
    </row>
    <row r="2070" hidden="1" spans="1:41">
      <c r="A2070">
        <v>3519501</v>
      </c>
      <c r="B2070" t="s">
        <v>2041</v>
      </c>
      <c r="C2070" t="s">
        <v>87</v>
      </c>
      <c r="D2070">
        <v>297</v>
      </c>
      <c r="E2070">
        <v>398</v>
      </c>
      <c r="F2070">
        <v>263</v>
      </c>
      <c r="G2070">
        <v>379</v>
      </c>
      <c r="H2070" s="16">
        <f t="shared" si="32"/>
        <v>7620</v>
      </c>
      <c r="I2070" s="16">
        <v>7131</v>
      </c>
      <c r="J2070" s="16">
        <v>489</v>
      </c>
      <c r="K2070" s="16">
        <v>3892</v>
      </c>
      <c r="L2070" s="16">
        <v>3728</v>
      </c>
      <c r="M2070" s="16">
        <v>475</v>
      </c>
      <c r="N2070" s="16">
        <v>529</v>
      </c>
      <c r="O2070" s="16">
        <v>565</v>
      </c>
      <c r="P2070" s="16">
        <v>370</v>
      </c>
      <c r="Q2070" s="16">
        <v>775</v>
      </c>
      <c r="R2070" s="16">
        <v>497</v>
      </c>
      <c r="S2070" s="16">
        <v>1079</v>
      </c>
      <c r="T2070" s="16">
        <v>1167</v>
      </c>
      <c r="U2070" s="16">
        <v>819</v>
      </c>
      <c r="V2070" s="16">
        <v>1344</v>
      </c>
      <c r="W2070" s="19">
        <v>1.07</v>
      </c>
      <c r="X2070" s="16">
        <v>6712</v>
      </c>
      <c r="Y2070" s="16">
        <v>2698</v>
      </c>
      <c r="Z2070" s="16">
        <v>2522</v>
      </c>
      <c r="AA2070" s="16">
        <v>176</v>
      </c>
      <c r="AB2070" s="19">
        <v>20839.62</v>
      </c>
      <c r="AC2070" s="19">
        <v>20302.89</v>
      </c>
      <c r="AD2070" s="16">
        <v>361</v>
      </c>
      <c r="AE2070" s="20">
        <v>228.23</v>
      </c>
      <c r="AF2070" s="19">
        <v>33.4</v>
      </c>
      <c r="AG2070" s="16">
        <v>185147</v>
      </c>
      <c r="AH2070" s="19">
        <v>25101</v>
      </c>
      <c r="AI2070" s="16">
        <v>226</v>
      </c>
      <c r="AJ2070" s="16">
        <v>222</v>
      </c>
      <c r="AK2070" s="16">
        <v>517</v>
      </c>
      <c r="AL2070" s="16">
        <v>886</v>
      </c>
      <c r="AM2070" s="16">
        <v>2</v>
      </c>
      <c r="AN2070" s="16">
        <v>214</v>
      </c>
      <c r="AO2070" s="16">
        <v>12</v>
      </c>
    </row>
    <row r="2071" hidden="1" spans="1:41">
      <c r="A2071">
        <v>2912905</v>
      </c>
      <c r="B2071" t="s">
        <v>2042</v>
      </c>
      <c r="C2071" t="s">
        <v>52</v>
      </c>
      <c r="D2071">
        <v>299</v>
      </c>
      <c r="E2071">
        <v>395</v>
      </c>
      <c r="F2071">
        <v>259</v>
      </c>
      <c r="G2071">
        <v>384</v>
      </c>
      <c r="H2071" s="16">
        <f t="shared" si="32"/>
        <v>16869</v>
      </c>
      <c r="I2071" s="16">
        <v>14206</v>
      </c>
      <c r="J2071" s="16">
        <v>2663</v>
      </c>
      <c r="K2071" s="16">
        <v>8442</v>
      </c>
      <c r="L2071" s="16">
        <v>8427</v>
      </c>
      <c r="M2071" s="16">
        <v>1263</v>
      </c>
      <c r="N2071" s="16">
        <v>1278</v>
      </c>
      <c r="O2071" s="16">
        <v>1378</v>
      </c>
      <c r="P2071" s="16">
        <v>881</v>
      </c>
      <c r="Q2071" s="16">
        <v>1900</v>
      </c>
      <c r="R2071" s="16">
        <v>1214</v>
      </c>
      <c r="S2071" s="16">
        <v>2519</v>
      </c>
      <c r="T2071" s="16">
        <v>2064</v>
      </c>
      <c r="U2071" s="16">
        <v>1892</v>
      </c>
      <c r="V2071" s="16">
        <v>2480</v>
      </c>
      <c r="W2071" s="19">
        <v>-2.02</v>
      </c>
      <c r="X2071" s="16">
        <v>11688</v>
      </c>
      <c r="Y2071" s="16">
        <v>5603</v>
      </c>
      <c r="Z2071" s="16">
        <v>4649</v>
      </c>
      <c r="AA2071" s="16">
        <v>954</v>
      </c>
      <c r="AB2071" s="19">
        <v>13704.76</v>
      </c>
      <c r="AC2071" s="19">
        <v>9420.48</v>
      </c>
      <c r="AD2071" s="16">
        <v>172</v>
      </c>
      <c r="AE2071" s="20">
        <v>318.129</v>
      </c>
      <c r="AF2071" s="19">
        <v>53</v>
      </c>
      <c r="AG2071" s="16">
        <v>166471</v>
      </c>
      <c r="AH2071" s="19">
        <v>9276</v>
      </c>
      <c r="AI2071" s="16">
        <v>635</v>
      </c>
      <c r="AJ2071" s="16">
        <v>157</v>
      </c>
      <c r="AK2071" s="16">
        <v>457</v>
      </c>
      <c r="AL2071" s="16">
        <v>7</v>
      </c>
      <c r="AM2071" s="16">
        <v>1</v>
      </c>
      <c r="AN2071" s="16">
        <v>584</v>
      </c>
      <c r="AO2071" s="16">
        <v>51</v>
      </c>
    </row>
    <row r="2072" hidden="1" spans="1:41">
      <c r="A2072">
        <v>3129806</v>
      </c>
      <c r="B2072" t="s">
        <v>2043</v>
      </c>
      <c r="C2072" t="s">
        <v>44</v>
      </c>
      <c r="D2072">
        <v>380</v>
      </c>
      <c r="E2072">
        <v>870</v>
      </c>
      <c r="F2072">
        <v>399</v>
      </c>
      <c r="G2072">
        <v>885</v>
      </c>
      <c r="H2072" s="16">
        <f t="shared" si="32"/>
        <v>179190</v>
      </c>
      <c r="I2072" s="16">
        <v>178718</v>
      </c>
      <c r="J2072" s="16">
        <v>472</v>
      </c>
      <c r="K2072" s="16">
        <v>88642</v>
      </c>
      <c r="L2072" s="16">
        <v>90548</v>
      </c>
      <c r="M2072" s="16">
        <v>13442</v>
      </c>
      <c r="N2072" s="16">
        <v>14014</v>
      </c>
      <c r="O2072" s="16">
        <v>15409</v>
      </c>
      <c r="P2072" s="16">
        <v>9250</v>
      </c>
      <c r="Q2072" s="16">
        <v>21090</v>
      </c>
      <c r="R2072" s="16">
        <v>15375</v>
      </c>
      <c r="S2072" s="16">
        <v>34101</v>
      </c>
      <c r="T2072" s="16">
        <v>23785</v>
      </c>
      <c r="U2072" s="16">
        <v>17697</v>
      </c>
      <c r="V2072" s="16">
        <v>15027</v>
      </c>
      <c r="W2072" s="19">
        <v>0.98</v>
      </c>
      <c r="X2072" s="16">
        <v>156177</v>
      </c>
      <c r="Y2072" s="16">
        <v>57422</v>
      </c>
      <c r="Z2072" s="16">
        <v>57267</v>
      </c>
      <c r="AA2072" s="16">
        <v>155</v>
      </c>
      <c r="AB2072" s="19">
        <v>18928.62</v>
      </c>
      <c r="AC2072" s="19">
        <v>12920.32</v>
      </c>
      <c r="AD2072" s="16">
        <v>25</v>
      </c>
      <c r="AE2072" s="20">
        <v>72.573</v>
      </c>
      <c r="AF2072" s="19">
        <v>2469.1</v>
      </c>
      <c r="AG2072" s="16">
        <v>1939483</v>
      </c>
      <c r="AH2072" s="19">
        <v>11155</v>
      </c>
      <c r="AI2072" s="16">
        <v>3545</v>
      </c>
      <c r="AJ2072" s="16">
        <v>3259</v>
      </c>
      <c r="AK2072" s="16">
        <v>5249</v>
      </c>
      <c r="AL2072" s="16">
        <v>11</v>
      </c>
      <c r="AM2072" s="16">
        <v>6</v>
      </c>
      <c r="AN2072" s="16">
        <v>3398</v>
      </c>
      <c r="AO2072" s="16">
        <v>147</v>
      </c>
    </row>
    <row r="2073" hidden="1" spans="1:41">
      <c r="A2073">
        <v>4310009</v>
      </c>
      <c r="B2073" t="s">
        <v>2044</v>
      </c>
      <c r="C2073" t="s">
        <v>77</v>
      </c>
      <c r="D2073">
        <v>345</v>
      </c>
      <c r="E2073">
        <v>758</v>
      </c>
      <c r="F2073">
        <v>315</v>
      </c>
      <c r="G2073">
        <v>779</v>
      </c>
      <c r="H2073" s="16">
        <f t="shared" si="32"/>
        <v>20405</v>
      </c>
      <c r="I2073" s="16">
        <v>16255</v>
      </c>
      <c r="J2073" s="16">
        <v>4150</v>
      </c>
      <c r="K2073" s="16">
        <v>10084</v>
      </c>
      <c r="L2073" s="16">
        <v>10321</v>
      </c>
      <c r="M2073" s="16">
        <v>1108</v>
      </c>
      <c r="N2073" s="16">
        <v>1049</v>
      </c>
      <c r="O2073" s="16">
        <v>1134</v>
      </c>
      <c r="P2073" s="16">
        <v>871</v>
      </c>
      <c r="Q2073" s="16">
        <v>2038</v>
      </c>
      <c r="R2073" s="16">
        <v>1587</v>
      </c>
      <c r="S2073" s="16">
        <v>3046</v>
      </c>
      <c r="T2073" s="16">
        <v>2687</v>
      </c>
      <c r="U2073" s="16">
        <v>2802</v>
      </c>
      <c r="V2073" s="16">
        <v>4083</v>
      </c>
      <c r="W2073" s="19">
        <v>0.26</v>
      </c>
      <c r="X2073" s="16">
        <v>18615</v>
      </c>
      <c r="Y2073" s="16">
        <v>7773</v>
      </c>
      <c r="Z2073" s="16">
        <v>6231</v>
      </c>
      <c r="AA2073" s="16">
        <v>1542</v>
      </c>
      <c r="AB2073" s="19">
        <v>34644.75</v>
      </c>
      <c r="AC2073" s="19">
        <v>50574.04</v>
      </c>
      <c r="AD2073" s="16">
        <v>239</v>
      </c>
      <c r="AE2073" s="20">
        <v>607.535</v>
      </c>
      <c r="AF2073" s="19">
        <v>33.6</v>
      </c>
      <c r="AG2073" s="16">
        <v>876413</v>
      </c>
      <c r="AH2073" s="19">
        <v>43297</v>
      </c>
      <c r="AI2073" s="16">
        <v>1031</v>
      </c>
      <c r="AJ2073" s="16">
        <v>547</v>
      </c>
      <c r="AK2073" s="16">
        <v>1595</v>
      </c>
      <c r="AL2073" s="16">
        <v>33</v>
      </c>
      <c r="AM2073" s="16">
        <v>4</v>
      </c>
      <c r="AN2073" s="16">
        <v>948</v>
      </c>
      <c r="AO2073" s="16">
        <v>83</v>
      </c>
    </row>
    <row r="2074" hidden="1" spans="1:41">
      <c r="A2074">
        <v>2913002</v>
      </c>
      <c r="B2074" t="s">
        <v>2045</v>
      </c>
      <c r="C2074" t="s">
        <v>52</v>
      </c>
      <c r="D2074">
        <v>292</v>
      </c>
      <c r="E2074">
        <v>365</v>
      </c>
      <c r="F2074">
        <v>257</v>
      </c>
      <c r="G2074">
        <v>341</v>
      </c>
      <c r="H2074" s="16">
        <f t="shared" si="32"/>
        <v>16924</v>
      </c>
      <c r="I2074" s="16">
        <v>3994</v>
      </c>
      <c r="J2074" s="16">
        <v>12930</v>
      </c>
      <c r="K2074" s="16">
        <v>8433</v>
      </c>
      <c r="L2074" s="16">
        <v>8491</v>
      </c>
      <c r="M2074" s="16">
        <v>1023</v>
      </c>
      <c r="N2074" s="16">
        <v>1226</v>
      </c>
      <c r="O2074" s="16">
        <v>1428</v>
      </c>
      <c r="P2074" s="16">
        <v>934</v>
      </c>
      <c r="Q2074" s="16">
        <v>1808</v>
      </c>
      <c r="R2074" s="16">
        <v>1189</v>
      </c>
      <c r="S2074" s="16">
        <v>2474</v>
      </c>
      <c r="T2074" s="16">
        <v>2132</v>
      </c>
      <c r="U2074" s="16">
        <v>1813</v>
      </c>
      <c r="V2074" s="16">
        <v>2897</v>
      </c>
      <c r="W2074" s="19">
        <v>0.43</v>
      </c>
      <c r="X2074" s="16">
        <v>12915</v>
      </c>
      <c r="Y2074" s="16">
        <v>5355</v>
      </c>
      <c r="Z2074" s="16">
        <v>1378</v>
      </c>
      <c r="AA2074" s="16">
        <v>3977</v>
      </c>
      <c r="AB2074" s="19">
        <v>16056.5</v>
      </c>
      <c r="AC2074" s="19">
        <v>6072.56</v>
      </c>
      <c r="AD2074" s="16">
        <v>404</v>
      </c>
      <c r="AE2074" s="20">
        <v>1834.002</v>
      </c>
      <c r="AF2074" s="19">
        <v>9.2</v>
      </c>
      <c r="AG2074" s="16">
        <v>91557</v>
      </c>
      <c r="AH2074" s="19">
        <v>5483</v>
      </c>
      <c r="AI2074" s="16">
        <v>195</v>
      </c>
      <c r="AJ2074" s="16">
        <v>33</v>
      </c>
      <c r="AK2074" s="16">
        <v>200</v>
      </c>
      <c r="AL2074" s="16">
        <v>2</v>
      </c>
      <c r="AM2074" s="16">
        <v>1</v>
      </c>
      <c r="AN2074" s="16">
        <v>191</v>
      </c>
      <c r="AO2074" s="16">
        <v>4</v>
      </c>
    </row>
    <row r="2075" hidden="1" spans="1:41">
      <c r="A2075">
        <v>3519600</v>
      </c>
      <c r="B2075" t="s">
        <v>2046</v>
      </c>
      <c r="C2075" t="s">
        <v>87</v>
      </c>
      <c r="D2075">
        <v>400</v>
      </c>
      <c r="E2075">
        <v>3280</v>
      </c>
      <c r="F2075">
        <v>371</v>
      </c>
      <c r="G2075">
        <v>4757</v>
      </c>
      <c r="H2075" s="16">
        <f t="shared" si="32"/>
        <v>59228</v>
      </c>
      <c r="I2075" s="16">
        <v>57271</v>
      </c>
      <c r="J2075" s="16">
        <v>1957</v>
      </c>
      <c r="K2075" s="16">
        <v>29547</v>
      </c>
      <c r="L2075" s="16">
        <v>29681</v>
      </c>
      <c r="M2075" s="16">
        <v>3402</v>
      </c>
      <c r="N2075" s="16">
        <v>3446</v>
      </c>
      <c r="O2075" s="16">
        <v>3728</v>
      </c>
      <c r="P2075" s="16">
        <v>2566</v>
      </c>
      <c r="Q2075" s="16">
        <v>6788</v>
      </c>
      <c r="R2075" s="16">
        <v>4618</v>
      </c>
      <c r="S2075" s="16">
        <v>9433</v>
      </c>
      <c r="T2075" s="16">
        <v>8708</v>
      </c>
      <c r="U2075" s="16">
        <v>7112</v>
      </c>
      <c r="V2075" s="16">
        <v>9427</v>
      </c>
      <c r="W2075" s="19">
        <v>0.89</v>
      </c>
      <c r="X2075" s="16">
        <v>52816</v>
      </c>
      <c r="Y2075" s="16">
        <v>20586</v>
      </c>
      <c r="Z2075" s="16">
        <v>19841</v>
      </c>
      <c r="AA2075" s="16">
        <v>745</v>
      </c>
      <c r="AB2075" s="19">
        <v>30084.88</v>
      </c>
      <c r="AC2075" s="19">
        <v>20295.2</v>
      </c>
      <c r="AD2075" s="16">
        <v>300</v>
      </c>
      <c r="AE2075" s="20">
        <v>689.391</v>
      </c>
      <c r="AF2075" s="19">
        <v>85.9</v>
      </c>
      <c r="AG2075" s="16">
        <v>1303162</v>
      </c>
      <c r="AH2075" s="19">
        <v>22605</v>
      </c>
      <c r="AI2075" s="16">
        <v>2601</v>
      </c>
      <c r="AJ2075" s="16">
        <v>2162</v>
      </c>
      <c r="AK2075" s="16">
        <v>2460</v>
      </c>
      <c r="AL2075" s="16">
        <v>1731</v>
      </c>
      <c r="AM2075" s="16">
        <v>7</v>
      </c>
      <c r="AN2075" s="16">
        <v>2434</v>
      </c>
      <c r="AO2075" s="16">
        <v>167</v>
      </c>
    </row>
    <row r="2076" hidden="1" spans="1:41">
      <c r="A2076">
        <v>3202553</v>
      </c>
      <c r="B2076" t="s">
        <v>2047</v>
      </c>
      <c r="C2076" t="s">
        <v>95</v>
      </c>
      <c r="D2076">
        <v>297</v>
      </c>
      <c r="E2076">
        <v>374</v>
      </c>
      <c r="F2076">
        <v>256</v>
      </c>
      <c r="G2076">
        <v>343</v>
      </c>
      <c r="H2076" s="16">
        <f t="shared" si="32"/>
        <v>9363</v>
      </c>
      <c r="I2076" s="16">
        <v>3421</v>
      </c>
      <c r="J2076" s="16">
        <v>5942</v>
      </c>
      <c r="K2076" s="16">
        <v>4921</v>
      </c>
      <c r="L2076" s="16">
        <v>4442</v>
      </c>
      <c r="M2076" s="16">
        <v>736</v>
      </c>
      <c r="N2076" s="16">
        <v>820</v>
      </c>
      <c r="O2076" s="16">
        <v>830</v>
      </c>
      <c r="P2076" s="16">
        <v>506</v>
      </c>
      <c r="Q2076" s="16">
        <v>1014</v>
      </c>
      <c r="R2076" s="16">
        <v>733</v>
      </c>
      <c r="S2076" s="16">
        <v>1396</v>
      </c>
      <c r="T2076" s="16">
        <v>1165</v>
      </c>
      <c r="U2076" s="16">
        <v>1019</v>
      </c>
      <c r="V2076" s="16">
        <v>1144</v>
      </c>
      <c r="W2076" s="19">
        <v>-0.09</v>
      </c>
      <c r="X2076" s="16">
        <v>7112</v>
      </c>
      <c r="Y2076" s="16">
        <v>3169</v>
      </c>
      <c r="Z2076" s="16">
        <v>1256</v>
      </c>
      <c r="AA2076" s="16">
        <v>1913</v>
      </c>
      <c r="AB2076" s="19">
        <v>20622.55</v>
      </c>
      <c r="AC2076" s="19">
        <v>10525.76</v>
      </c>
      <c r="AD2076" s="16">
        <v>141</v>
      </c>
      <c r="AE2076" s="20">
        <v>330.874</v>
      </c>
      <c r="AF2076" s="19">
        <v>28.3</v>
      </c>
      <c r="AG2076" s="16">
        <v>110485</v>
      </c>
      <c r="AH2076" s="19">
        <v>11771</v>
      </c>
      <c r="AI2076" s="16">
        <v>254</v>
      </c>
      <c r="AJ2076" s="16">
        <v>70</v>
      </c>
      <c r="AK2076" s="16">
        <v>274</v>
      </c>
      <c r="AL2076" s="16">
        <v>4</v>
      </c>
      <c r="AM2076" s="16">
        <v>1</v>
      </c>
      <c r="AN2076" s="16">
        <v>243</v>
      </c>
      <c r="AO2076" s="16">
        <v>11</v>
      </c>
    </row>
    <row r="2077" hidden="1" spans="1:41">
      <c r="A2077">
        <v>2913101</v>
      </c>
      <c r="B2077" t="s">
        <v>2048</v>
      </c>
      <c r="C2077" t="s">
        <v>52</v>
      </c>
      <c r="D2077">
        <v>289</v>
      </c>
      <c r="E2077">
        <v>351</v>
      </c>
      <c r="F2077">
        <v>252</v>
      </c>
      <c r="G2077">
        <v>327</v>
      </c>
      <c r="H2077" s="16">
        <f t="shared" si="32"/>
        <v>17932</v>
      </c>
      <c r="I2077" s="16">
        <v>8745</v>
      </c>
      <c r="J2077" s="16">
        <v>9187</v>
      </c>
      <c r="K2077" s="16">
        <v>9143</v>
      </c>
      <c r="L2077" s="16">
        <v>8789</v>
      </c>
      <c r="M2077" s="16">
        <v>1339</v>
      </c>
      <c r="N2077" s="16">
        <v>1481</v>
      </c>
      <c r="O2077" s="16">
        <v>1465</v>
      </c>
      <c r="P2077" s="16">
        <v>1009</v>
      </c>
      <c r="Q2077" s="16">
        <v>1792</v>
      </c>
      <c r="R2077" s="16">
        <v>1228</v>
      </c>
      <c r="S2077" s="16">
        <v>2841</v>
      </c>
      <c r="T2077" s="16">
        <v>2439</v>
      </c>
      <c r="U2077" s="16">
        <v>1788</v>
      </c>
      <c r="V2077" s="16">
        <v>2550</v>
      </c>
      <c r="W2077" s="19">
        <v>-0.07</v>
      </c>
      <c r="X2077" s="16">
        <v>13175</v>
      </c>
      <c r="Y2077" s="16">
        <v>6007</v>
      </c>
      <c r="Z2077" s="16">
        <v>2882</v>
      </c>
      <c r="AA2077" s="16">
        <v>3125</v>
      </c>
      <c r="AB2077" s="19">
        <v>13825.08</v>
      </c>
      <c r="AC2077" s="19">
        <v>6439.84</v>
      </c>
      <c r="AD2077" s="16">
        <v>409</v>
      </c>
      <c r="AE2077" s="20">
        <v>573.033</v>
      </c>
      <c r="AF2077" s="19">
        <v>31.3</v>
      </c>
      <c r="AG2077" s="16">
        <v>109047</v>
      </c>
      <c r="AH2077" s="19">
        <v>5823</v>
      </c>
      <c r="AI2077" s="16">
        <v>239</v>
      </c>
      <c r="AJ2077" s="16">
        <v>35</v>
      </c>
      <c r="AK2077" s="16">
        <v>250</v>
      </c>
      <c r="AL2077" s="16">
        <v>4</v>
      </c>
      <c r="AM2077" s="16">
        <v>1</v>
      </c>
      <c r="AN2077" s="16">
        <v>228</v>
      </c>
      <c r="AO2077" s="16">
        <v>11</v>
      </c>
    </row>
    <row r="2078" hidden="1" spans="1:41">
      <c r="A2078">
        <v>3129905</v>
      </c>
      <c r="B2078" t="s">
        <v>2049</v>
      </c>
      <c r="C2078" t="s">
        <v>44</v>
      </c>
      <c r="D2078">
        <v>289</v>
      </c>
      <c r="E2078">
        <v>413</v>
      </c>
      <c r="F2078">
        <v>252</v>
      </c>
      <c r="G2078">
        <v>399</v>
      </c>
      <c r="H2078" s="16">
        <f t="shared" si="32"/>
        <v>3543</v>
      </c>
      <c r="I2078" s="16">
        <v>2376</v>
      </c>
      <c r="J2078" s="16">
        <v>1167</v>
      </c>
      <c r="K2078" s="16">
        <v>1863</v>
      </c>
      <c r="L2078" s="16">
        <v>1680</v>
      </c>
      <c r="M2078" s="16">
        <v>170</v>
      </c>
      <c r="N2078" s="16">
        <v>228</v>
      </c>
      <c r="O2078" s="16">
        <v>241</v>
      </c>
      <c r="P2078" s="16">
        <v>160</v>
      </c>
      <c r="Q2078" s="16">
        <v>322</v>
      </c>
      <c r="R2078" s="16">
        <v>233</v>
      </c>
      <c r="S2078" s="16">
        <v>559</v>
      </c>
      <c r="T2078" s="16">
        <v>493</v>
      </c>
      <c r="U2078" s="16">
        <v>490</v>
      </c>
      <c r="V2078" s="16">
        <v>647</v>
      </c>
      <c r="W2078" s="19">
        <v>0.21</v>
      </c>
      <c r="X2078" s="16">
        <v>3041</v>
      </c>
      <c r="Y2078" s="16">
        <v>1345</v>
      </c>
      <c r="Z2078" s="16">
        <v>906</v>
      </c>
      <c r="AA2078" s="16">
        <v>439</v>
      </c>
      <c r="AB2078" s="19">
        <v>20081.88</v>
      </c>
      <c r="AC2078" s="19">
        <v>12137.12</v>
      </c>
      <c r="AD2078" s="16">
        <v>358</v>
      </c>
      <c r="AE2078" s="20">
        <v>68.316</v>
      </c>
      <c r="AF2078" s="19">
        <v>51.9</v>
      </c>
      <c r="AG2078" s="16">
        <v>47017</v>
      </c>
      <c r="AH2078" s="19">
        <v>13357</v>
      </c>
      <c r="AI2078" s="16">
        <v>79</v>
      </c>
      <c r="AJ2078" s="16">
        <v>67</v>
      </c>
      <c r="AK2078" s="16">
        <v>107</v>
      </c>
      <c r="AL2078" s="16">
        <v>1</v>
      </c>
      <c r="AM2078" s="16">
        <v>1</v>
      </c>
      <c r="AN2078" s="16">
        <v>67</v>
      </c>
      <c r="AO2078" s="16">
        <v>12</v>
      </c>
    </row>
    <row r="2079" hidden="1" spans="1:41">
      <c r="A2079">
        <v>3130002</v>
      </c>
      <c r="B2079" t="s">
        <v>2050</v>
      </c>
      <c r="C2079" t="s">
        <v>44</v>
      </c>
      <c r="D2079">
        <v>285</v>
      </c>
      <c r="E2079">
        <v>333</v>
      </c>
      <c r="F2079">
        <v>247</v>
      </c>
      <c r="G2079">
        <v>302</v>
      </c>
      <c r="H2079" s="16">
        <f t="shared" si="32"/>
        <v>3026</v>
      </c>
      <c r="I2079" s="16">
        <v>2572</v>
      </c>
      <c r="J2079" s="16">
        <v>454</v>
      </c>
      <c r="K2079" s="16">
        <v>1545</v>
      </c>
      <c r="L2079" s="16">
        <v>1481</v>
      </c>
      <c r="M2079" s="16">
        <v>188</v>
      </c>
      <c r="N2079" s="16">
        <v>247</v>
      </c>
      <c r="O2079" s="16">
        <v>231</v>
      </c>
      <c r="P2079" s="16">
        <v>143</v>
      </c>
      <c r="Q2079" s="16">
        <v>294</v>
      </c>
      <c r="R2079" s="16">
        <v>182</v>
      </c>
      <c r="S2079" s="16">
        <v>496</v>
      </c>
      <c r="T2079" s="16">
        <v>367</v>
      </c>
      <c r="U2079" s="16">
        <v>360</v>
      </c>
      <c r="V2079" s="16">
        <v>518</v>
      </c>
      <c r="W2079" s="19">
        <v>0.28</v>
      </c>
      <c r="X2079" s="16">
        <v>2600</v>
      </c>
      <c r="Y2079" s="16">
        <v>1009</v>
      </c>
      <c r="Z2079" s="16">
        <v>846</v>
      </c>
      <c r="AA2079" s="16">
        <v>163</v>
      </c>
      <c r="AB2079" s="19">
        <v>16337.46</v>
      </c>
      <c r="AC2079" s="19">
        <v>14294.1</v>
      </c>
      <c r="AD2079" s="16">
        <v>169</v>
      </c>
      <c r="AE2079" s="20">
        <v>153.106</v>
      </c>
      <c r="AF2079" s="19">
        <v>19.8</v>
      </c>
      <c r="AG2079" s="16">
        <v>32981</v>
      </c>
      <c r="AH2079" s="19">
        <v>10994</v>
      </c>
      <c r="AI2079" s="16">
        <v>88</v>
      </c>
      <c r="AJ2079" s="16">
        <v>29</v>
      </c>
      <c r="AK2079" s="16">
        <v>124</v>
      </c>
      <c r="AL2079" s="16">
        <v>6</v>
      </c>
      <c r="AM2079" s="16">
        <v>0</v>
      </c>
      <c r="AN2079" s="16">
        <v>86</v>
      </c>
      <c r="AO2079" s="16">
        <v>2</v>
      </c>
    </row>
    <row r="2080" hidden="1" spans="1:41">
      <c r="A2080">
        <v>3519709</v>
      </c>
      <c r="B2080" t="s">
        <v>2051</v>
      </c>
      <c r="C2080" t="s">
        <v>87</v>
      </c>
      <c r="D2080">
        <v>433</v>
      </c>
      <c r="E2080">
        <v>908</v>
      </c>
      <c r="F2080">
        <v>422</v>
      </c>
      <c r="G2080">
        <v>915</v>
      </c>
      <c r="H2080" s="16">
        <f t="shared" si="32"/>
        <v>78107</v>
      </c>
      <c r="I2080" s="16">
        <v>30733</v>
      </c>
      <c r="J2080" s="16">
        <v>47374</v>
      </c>
      <c r="K2080" s="16">
        <v>40185</v>
      </c>
      <c r="L2080" s="16">
        <v>37922</v>
      </c>
      <c r="M2080" s="16">
        <v>5230</v>
      </c>
      <c r="N2080" s="16">
        <v>5949</v>
      </c>
      <c r="O2080" s="16">
        <v>6477</v>
      </c>
      <c r="P2080" s="16">
        <v>3900</v>
      </c>
      <c r="Q2080" s="16">
        <v>8395</v>
      </c>
      <c r="R2080" s="16">
        <v>5817</v>
      </c>
      <c r="S2080" s="16">
        <v>12110</v>
      </c>
      <c r="T2080" s="16">
        <v>10587</v>
      </c>
      <c r="U2080" s="16">
        <v>8578</v>
      </c>
      <c r="V2080" s="16">
        <v>11064</v>
      </c>
      <c r="W2080" s="19">
        <v>0.71</v>
      </c>
      <c r="X2080" s="16">
        <v>66785</v>
      </c>
      <c r="Y2080" s="16">
        <v>26184</v>
      </c>
      <c r="Z2080" s="16">
        <v>10128</v>
      </c>
      <c r="AA2080" s="16">
        <v>16056</v>
      </c>
      <c r="AB2080" s="19">
        <v>22563.04</v>
      </c>
      <c r="AC2080" s="19">
        <v>17301.58</v>
      </c>
      <c r="AD2080" s="16">
        <v>61</v>
      </c>
      <c r="AE2080" s="20">
        <v>1058.082</v>
      </c>
      <c r="AF2080" s="19">
        <v>73.8</v>
      </c>
      <c r="AG2080" s="16">
        <v>1500167</v>
      </c>
      <c r="AH2080" s="19">
        <v>19627</v>
      </c>
      <c r="AI2080" s="16">
        <v>2420</v>
      </c>
      <c r="AJ2080" s="16">
        <v>905</v>
      </c>
      <c r="AK2080" s="16">
        <v>2980</v>
      </c>
      <c r="AL2080" s="16">
        <v>3351</v>
      </c>
      <c r="AM2080" s="16">
        <v>7</v>
      </c>
      <c r="AN2080" s="16">
        <v>2203</v>
      </c>
      <c r="AO2080" s="16">
        <v>217</v>
      </c>
    </row>
    <row r="2081" hidden="1" spans="1:41">
      <c r="A2081">
        <v>2913200</v>
      </c>
      <c r="B2081" t="s">
        <v>2052</v>
      </c>
      <c r="C2081" t="s">
        <v>52</v>
      </c>
      <c r="D2081">
        <v>337</v>
      </c>
      <c r="E2081">
        <v>505</v>
      </c>
      <c r="F2081">
        <v>293</v>
      </c>
      <c r="G2081">
        <v>505</v>
      </c>
      <c r="H2081" s="16">
        <f t="shared" si="32"/>
        <v>27951</v>
      </c>
      <c r="I2081" s="16">
        <v>21837</v>
      </c>
      <c r="J2081" s="16">
        <v>6114</v>
      </c>
      <c r="K2081" s="16">
        <v>14133</v>
      </c>
      <c r="L2081" s="16">
        <v>13818</v>
      </c>
      <c r="M2081" s="16">
        <v>2147</v>
      </c>
      <c r="N2081" s="16">
        <v>2284</v>
      </c>
      <c r="O2081" s="16">
        <v>2566</v>
      </c>
      <c r="P2081" s="16">
        <v>1635</v>
      </c>
      <c r="Q2081" s="16">
        <v>3198</v>
      </c>
      <c r="R2081" s="16">
        <v>2169</v>
      </c>
      <c r="S2081" s="16">
        <v>4487</v>
      </c>
      <c r="T2081" s="16">
        <v>3434</v>
      </c>
      <c r="U2081" s="16">
        <v>2571</v>
      </c>
      <c r="V2081" s="16">
        <v>3460</v>
      </c>
      <c r="W2081" s="19">
        <v>0.34</v>
      </c>
      <c r="X2081" s="16">
        <v>21451</v>
      </c>
      <c r="Y2081" s="16">
        <v>8882</v>
      </c>
      <c r="Z2081" s="16">
        <v>6918</v>
      </c>
      <c r="AA2081" s="16">
        <v>1964</v>
      </c>
      <c r="AB2081" s="19">
        <v>14502.13</v>
      </c>
      <c r="AC2081" s="19">
        <v>10076.64</v>
      </c>
      <c r="AD2081" s="16">
        <v>519</v>
      </c>
      <c r="AE2081" s="20">
        <v>1740.087</v>
      </c>
      <c r="AF2081" s="19">
        <v>16.1</v>
      </c>
      <c r="AG2081" s="16">
        <v>292316</v>
      </c>
      <c r="AH2081" s="19">
        <v>10570</v>
      </c>
      <c r="AI2081" s="16">
        <v>989</v>
      </c>
      <c r="AJ2081" s="16">
        <v>205</v>
      </c>
      <c r="AK2081" s="16">
        <v>993</v>
      </c>
      <c r="AL2081" s="16">
        <v>14</v>
      </c>
      <c r="AM2081" s="16">
        <v>3</v>
      </c>
      <c r="AN2081" s="16">
        <v>910</v>
      </c>
      <c r="AO2081" s="16">
        <v>79</v>
      </c>
    </row>
    <row r="2082" hidden="1" spans="1:41">
      <c r="A2082">
        <v>2305357</v>
      </c>
      <c r="B2082" t="s">
        <v>2053</v>
      </c>
      <c r="C2082" t="s">
        <v>50</v>
      </c>
      <c r="D2082">
        <v>302</v>
      </c>
      <c r="E2082">
        <v>376</v>
      </c>
      <c r="F2082">
        <v>268</v>
      </c>
      <c r="G2082">
        <v>358</v>
      </c>
      <c r="H2082" s="16">
        <f t="shared" si="32"/>
        <v>19813</v>
      </c>
      <c r="I2082" s="16">
        <v>5574</v>
      </c>
      <c r="J2082" s="16">
        <v>14239</v>
      </c>
      <c r="K2082" s="16">
        <v>10174</v>
      </c>
      <c r="L2082" s="16">
        <v>9639</v>
      </c>
      <c r="M2082" s="16">
        <v>1475</v>
      </c>
      <c r="N2082" s="16">
        <v>1513</v>
      </c>
      <c r="O2082" s="16">
        <v>1470</v>
      </c>
      <c r="P2082" s="16">
        <v>928</v>
      </c>
      <c r="Q2082" s="16">
        <v>2428</v>
      </c>
      <c r="R2082" s="16">
        <v>1800</v>
      </c>
      <c r="S2082" s="16">
        <v>3532</v>
      </c>
      <c r="T2082" s="16">
        <v>2540</v>
      </c>
      <c r="U2082" s="16">
        <v>1989</v>
      </c>
      <c r="V2082" s="16">
        <v>2138</v>
      </c>
      <c r="W2082" s="19">
        <v>0.66</v>
      </c>
      <c r="X2082" s="16">
        <v>13984</v>
      </c>
      <c r="Y2082" s="16">
        <v>6588</v>
      </c>
      <c r="Z2082" s="16">
        <v>1852</v>
      </c>
      <c r="AA2082" s="16">
        <v>4736</v>
      </c>
      <c r="AB2082" s="19">
        <v>16295.76</v>
      </c>
      <c r="AC2082" s="19">
        <v>7088.34</v>
      </c>
      <c r="AD2082" s="16">
        <v>172</v>
      </c>
      <c r="AE2082" s="20">
        <v>423.448</v>
      </c>
      <c r="AF2082" s="19">
        <v>46.8</v>
      </c>
      <c r="AG2082" s="16">
        <v>228149</v>
      </c>
      <c r="AH2082" s="19">
        <v>11749</v>
      </c>
      <c r="AI2082" s="16">
        <v>688</v>
      </c>
      <c r="AJ2082" s="16">
        <v>106</v>
      </c>
      <c r="AK2082" s="16">
        <v>478</v>
      </c>
      <c r="AL2082" s="16">
        <v>34</v>
      </c>
      <c r="AM2082" s="16">
        <v>2</v>
      </c>
      <c r="AN2082" s="16">
        <v>669</v>
      </c>
      <c r="AO2082" s="16">
        <v>19</v>
      </c>
    </row>
    <row r="2083" hidden="1" spans="1:41">
      <c r="A2083">
        <v>4207007</v>
      </c>
      <c r="B2083" t="s">
        <v>2054</v>
      </c>
      <c r="C2083" t="s">
        <v>57</v>
      </c>
      <c r="D2083">
        <v>363</v>
      </c>
      <c r="E2083">
        <v>868</v>
      </c>
      <c r="F2083">
        <v>343</v>
      </c>
      <c r="G2083">
        <v>899</v>
      </c>
      <c r="H2083" s="16">
        <f t="shared" si="32"/>
        <v>55683</v>
      </c>
      <c r="I2083" s="16">
        <v>50486</v>
      </c>
      <c r="J2083" s="16">
        <v>5197</v>
      </c>
      <c r="K2083" s="16">
        <v>27987</v>
      </c>
      <c r="L2083" s="16">
        <v>27696</v>
      </c>
      <c r="M2083" s="16">
        <v>3572</v>
      </c>
      <c r="N2083" s="16">
        <v>3617</v>
      </c>
      <c r="O2083" s="16">
        <v>4016</v>
      </c>
      <c r="P2083" s="16">
        <v>2744</v>
      </c>
      <c r="Q2083" s="16">
        <v>7094</v>
      </c>
      <c r="R2083" s="16">
        <v>4727</v>
      </c>
      <c r="S2083" s="16">
        <v>8841</v>
      </c>
      <c r="T2083" s="16">
        <v>8244</v>
      </c>
      <c r="U2083" s="16">
        <v>6771</v>
      </c>
      <c r="V2083" s="16">
        <v>6057</v>
      </c>
      <c r="W2083" s="19">
        <v>1.55</v>
      </c>
      <c r="X2083" s="16">
        <v>49600</v>
      </c>
      <c r="Y2083" s="16">
        <v>19504</v>
      </c>
      <c r="Z2083" s="16">
        <v>17764</v>
      </c>
      <c r="AA2083" s="16">
        <v>1740</v>
      </c>
      <c r="AB2083" s="19">
        <v>30288.74</v>
      </c>
      <c r="AC2083" s="19">
        <v>17296.42</v>
      </c>
      <c r="AD2083" s="16">
        <v>144</v>
      </c>
      <c r="AE2083" s="20">
        <v>228.928</v>
      </c>
      <c r="AF2083" s="19">
        <v>243.2</v>
      </c>
      <c r="AG2083" s="16">
        <v>1719472</v>
      </c>
      <c r="AH2083" s="19">
        <v>32354</v>
      </c>
      <c r="AI2083" s="16">
        <v>1947</v>
      </c>
      <c r="AJ2083" s="16">
        <v>1637</v>
      </c>
      <c r="AK2083" s="16">
        <v>2746</v>
      </c>
      <c r="AL2083" s="16">
        <v>14</v>
      </c>
      <c r="AM2083" s="16">
        <v>5</v>
      </c>
      <c r="AN2083" s="16">
        <v>1584</v>
      </c>
      <c r="AO2083" s="16">
        <v>363</v>
      </c>
    </row>
    <row r="2084" hidden="1" spans="1:41">
      <c r="A2084">
        <v>3130051</v>
      </c>
      <c r="B2084" t="s">
        <v>2055</v>
      </c>
      <c r="C2084" t="s">
        <v>44</v>
      </c>
      <c r="D2084">
        <v>291</v>
      </c>
      <c r="E2084">
        <v>346</v>
      </c>
      <c r="F2084">
        <v>254</v>
      </c>
      <c r="G2084">
        <v>317</v>
      </c>
      <c r="H2084" s="16">
        <f t="shared" si="32"/>
        <v>11931</v>
      </c>
      <c r="I2084" s="16">
        <v>2988</v>
      </c>
      <c r="J2084" s="16">
        <v>8943</v>
      </c>
      <c r="K2084" s="16">
        <v>6244</v>
      </c>
      <c r="L2084" s="16">
        <v>5687</v>
      </c>
      <c r="M2084" s="16">
        <v>945</v>
      </c>
      <c r="N2084" s="16">
        <v>1043</v>
      </c>
      <c r="O2084" s="16">
        <v>1107</v>
      </c>
      <c r="P2084" s="16">
        <v>773</v>
      </c>
      <c r="Q2084" s="16">
        <v>1724</v>
      </c>
      <c r="R2084" s="16">
        <v>1056</v>
      </c>
      <c r="S2084" s="16">
        <v>1725</v>
      </c>
      <c r="T2084" s="16">
        <v>1154</v>
      </c>
      <c r="U2084" s="16">
        <v>998</v>
      </c>
      <c r="V2084" s="16">
        <v>1406</v>
      </c>
      <c r="W2084" s="19">
        <v>0.83</v>
      </c>
      <c r="X2084" s="16">
        <v>9500</v>
      </c>
      <c r="Y2084" s="16">
        <v>3103</v>
      </c>
      <c r="Z2084" s="16">
        <v>843</v>
      </c>
      <c r="AA2084" s="16">
        <v>2260</v>
      </c>
      <c r="AB2084" s="19">
        <v>16447.59</v>
      </c>
      <c r="AC2084" s="19">
        <v>6500.97</v>
      </c>
      <c r="AD2084" s="16">
        <v>411</v>
      </c>
      <c r="AE2084" s="20">
        <v>625.664</v>
      </c>
      <c r="AF2084" s="19">
        <v>19.1</v>
      </c>
      <c r="AG2084" s="16">
        <v>69853</v>
      </c>
      <c r="AH2084" s="19">
        <v>6005</v>
      </c>
      <c r="AI2084" s="16">
        <v>155</v>
      </c>
      <c r="AJ2084" s="16">
        <v>32</v>
      </c>
      <c r="AK2084" s="16">
        <v>161</v>
      </c>
      <c r="AL2084" s="16">
        <v>3</v>
      </c>
      <c r="AM2084" s="16">
        <v>1</v>
      </c>
      <c r="AN2084" s="16">
        <v>152</v>
      </c>
      <c r="AO2084" s="16">
        <v>3</v>
      </c>
    </row>
    <row r="2085" hidden="1" spans="1:41">
      <c r="A2085">
        <v>4109906</v>
      </c>
      <c r="B2085" t="s">
        <v>2056</v>
      </c>
      <c r="C2085" t="s">
        <v>55</v>
      </c>
      <c r="D2085">
        <v>304</v>
      </c>
      <c r="E2085">
        <v>452</v>
      </c>
      <c r="F2085">
        <v>269</v>
      </c>
      <c r="G2085">
        <v>450</v>
      </c>
      <c r="H2085" s="16">
        <f t="shared" si="32"/>
        <v>8401</v>
      </c>
      <c r="I2085" s="16">
        <v>6161</v>
      </c>
      <c r="J2085" s="16">
        <v>2240</v>
      </c>
      <c r="K2085" s="16">
        <v>4258</v>
      </c>
      <c r="L2085" s="16">
        <v>4143</v>
      </c>
      <c r="M2085" s="16">
        <v>459</v>
      </c>
      <c r="N2085" s="16">
        <v>524</v>
      </c>
      <c r="O2085" s="16">
        <v>629</v>
      </c>
      <c r="P2085" s="16">
        <v>411</v>
      </c>
      <c r="Q2085" s="16">
        <v>801</v>
      </c>
      <c r="R2085" s="16">
        <v>516</v>
      </c>
      <c r="S2085" s="16">
        <v>1161</v>
      </c>
      <c r="T2085" s="16">
        <v>1135</v>
      </c>
      <c r="U2085" s="16">
        <v>1093</v>
      </c>
      <c r="V2085" s="16">
        <v>1672</v>
      </c>
      <c r="W2085" s="19">
        <v>-0.94</v>
      </c>
      <c r="X2085" s="16">
        <v>7033</v>
      </c>
      <c r="Y2085" s="16">
        <v>3064</v>
      </c>
      <c r="Z2085" s="16">
        <v>2268</v>
      </c>
      <c r="AA2085" s="16">
        <v>796</v>
      </c>
      <c r="AB2085" s="19">
        <v>20884.95</v>
      </c>
      <c r="AC2085" s="19">
        <v>17384.06</v>
      </c>
      <c r="AD2085" s="16">
        <v>494</v>
      </c>
      <c r="AE2085" s="20">
        <v>675.24</v>
      </c>
      <c r="AF2085" s="19">
        <v>12.4</v>
      </c>
      <c r="AG2085" s="16">
        <v>178182</v>
      </c>
      <c r="AH2085" s="19">
        <v>20620</v>
      </c>
      <c r="AI2085" s="16">
        <v>265</v>
      </c>
      <c r="AJ2085" s="16">
        <v>207</v>
      </c>
      <c r="AK2085" s="16">
        <v>400</v>
      </c>
      <c r="AL2085" s="16">
        <v>9</v>
      </c>
      <c r="AM2085" s="16">
        <v>3</v>
      </c>
      <c r="AN2085" s="16">
        <v>246</v>
      </c>
      <c r="AO2085" s="16">
        <v>19</v>
      </c>
    </row>
    <row r="2086" hidden="1" spans="1:41">
      <c r="A2086">
        <v>2105104</v>
      </c>
      <c r="B2086" t="s">
        <v>2057</v>
      </c>
      <c r="C2086" t="s">
        <v>67</v>
      </c>
      <c r="D2086">
        <v>290</v>
      </c>
      <c r="E2086">
        <v>335</v>
      </c>
      <c r="F2086">
        <v>259</v>
      </c>
      <c r="G2086">
        <v>328</v>
      </c>
      <c r="H2086" s="16">
        <f t="shared" si="32"/>
        <v>27003</v>
      </c>
      <c r="I2086" s="16">
        <v>7694</v>
      </c>
      <c r="J2086" s="16">
        <v>19309</v>
      </c>
      <c r="K2086" s="16">
        <v>13992</v>
      </c>
      <c r="L2086" s="16">
        <v>13011</v>
      </c>
      <c r="M2086" s="16">
        <v>2743</v>
      </c>
      <c r="N2086" s="16">
        <v>3125</v>
      </c>
      <c r="O2086" s="16">
        <v>3433</v>
      </c>
      <c r="P2086" s="16">
        <v>1928</v>
      </c>
      <c r="Q2086" s="16">
        <v>3065</v>
      </c>
      <c r="R2086" s="16">
        <v>1888</v>
      </c>
      <c r="S2086" s="16">
        <v>3916</v>
      </c>
      <c r="T2086" s="16">
        <v>2532</v>
      </c>
      <c r="U2086" s="16">
        <v>1885</v>
      </c>
      <c r="V2086" s="16">
        <v>2488</v>
      </c>
      <c r="W2086" s="19">
        <v>0.66</v>
      </c>
      <c r="X2086" s="16">
        <v>19598</v>
      </c>
      <c r="Y2086" s="16">
        <v>7132</v>
      </c>
      <c r="Z2086" s="16">
        <v>1985</v>
      </c>
      <c r="AA2086" s="16">
        <v>5147</v>
      </c>
      <c r="AB2086" s="19">
        <v>10982.73</v>
      </c>
      <c r="AC2086" s="19">
        <v>3801.1</v>
      </c>
      <c r="AD2086" s="16">
        <v>38</v>
      </c>
      <c r="AE2086" s="20">
        <v>1448.778</v>
      </c>
      <c r="AF2086" s="19">
        <v>18.6</v>
      </c>
      <c r="AG2086" s="16">
        <v>118600</v>
      </c>
      <c r="AH2086" s="19">
        <v>4484</v>
      </c>
      <c r="AI2086" s="16">
        <v>172</v>
      </c>
      <c r="AJ2086" s="16">
        <v>22</v>
      </c>
      <c r="AK2086" s="16">
        <v>236</v>
      </c>
      <c r="AL2086" s="16">
        <v>1</v>
      </c>
      <c r="AM2086" s="16">
        <v>1</v>
      </c>
      <c r="AN2086" s="16">
        <v>165</v>
      </c>
      <c r="AO2086" s="16">
        <v>7</v>
      </c>
    </row>
    <row r="2087" hidden="1" spans="1:41">
      <c r="A2087">
        <v>3519808</v>
      </c>
      <c r="B2087" t="s">
        <v>2058</v>
      </c>
      <c r="C2087" t="s">
        <v>87</v>
      </c>
      <c r="D2087">
        <v>305</v>
      </c>
      <c r="E2087">
        <v>435</v>
      </c>
      <c r="F2087">
        <v>269</v>
      </c>
      <c r="G2087">
        <v>414</v>
      </c>
      <c r="H2087" s="16">
        <f t="shared" si="32"/>
        <v>8167</v>
      </c>
      <c r="I2087" s="16">
        <v>7182</v>
      </c>
      <c r="J2087" s="16">
        <v>985</v>
      </c>
      <c r="K2087" s="16">
        <v>4203</v>
      </c>
      <c r="L2087" s="16">
        <v>3964</v>
      </c>
      <c r="M2087" s="16">
        <v>538</v>
      </c>
      <c r="N2087" s="16">
        <v>543</v>
      </c>
      <c r="O2087" s="16">
        <v>560</v>
      </c>
      <c r="P2087" s="16">
        <v>367</v>
      </c>
      <c r="Q2087" s="16">
        <v>982</v>
      </c>
      <c r="R2087" s="16">
        <v>674</v>
      </c>
      <c r="S2087" s="16">
        <v>1263</v>
      </c>
      <c r="T2087" s="16">
        <v>1104</v>
      </c>
      <c r="U2087" s="16">
        <v>953</v>
      </c>
      <c r="V2087" s="16">
        <v>1183</v>
      </c>
      <c r="W2087" s="19">
        <v>0.69</v>
      </c>
      <c r="X2087" s="16">
        <v>7097</v>
      </c>
      <c r="Y2087" s="16">
        <v>2856</v>
      </c>
      <c r="Z2087" s="16">
        <v>2504</v>
      </c>
      <c r="AA2087" s="16">
        <v>352</v>
      </c>
      <c r="AB2087" s="19">
        <v>23670.51</v>
      </c>
      <c r="AC2087" s="19">
        <v>18400.68</v>
      </c>
      <c r="AD2087" s="16">
        <v>443</v>
      </c>
      <c r="AE2087" s="20">
        <v>362.355</v>
      </c>
      <c r="AF2087" s="19">
        <v>22.5</v>
      </c>
      <c r="AG2087" s="16">
        <v>401330</v>
      </c>
      <c r="AH2087" s="19">
        <v>50185</v>
      </c>
      <c r="AI2087" s="16">
        <v>327</v>
      </c>
      <c r="AJ2087" s="16">
        <v>112</v>
      </c>
      <c r="AK2087" s="16">
        <v>497</v>
      </c>
      <c r="AL2087" s="16">
        <v>253</v>
      </c>
      <c r="AM2087" s="16">
        <v>3</v>
      </c>
      <c r="AN2087" s="16">
        <v>313</v>
      </c>
      <c r="AO2087" s="16">
        <v>14</v>
      </c>
    </row>
    <row r="2088" hidden="1" spans="1:41">
      <c r="A2088">
        <v>2913309</v>
      </c>
      <c r="B2088" t="s">
        <v>2059</v>
      </c>
      <c r="C2088" t="s">
        <v>52</v>
      </c>
      <c r="D2088">
        <v>289</v>
      </c>
      <c r="E2088">
        <v>337</v>
      </c>
      <c r="F2088">
        <v>251</v>
      </c>
      <c r="G2088">
        <v>305</v>
      </c>
      <c r="H2088" s="16">
        <f t="shared" si="32"/>
        <v>6453</v>
      </c>
      <c r="I2088" s="16">
        <v>4251</v>
      </c>
      <c r="J2088" s="16">
        <v>2202</v>
      </c>
      <c r="K2088" s="16">
        <v>3191</v>
      </c>
      <c r="L2088" s="16">
        <v>3262</v>
      </c>
      <c r="M2088" s="16">
        <v>432</v>
      </c>
      <c r="N2088" s="16">
        <v>464</v>
      </c>
      <c r="O2088" s="16">
        <v>511</v>
      </c>
      <c r="P2088" s="16">
        <v>318</v>
      </c>
      <c r="Q2088" s="16">
        <v>698</v>
      </c>
      <c r="R2088" s="16">
        <v>472</v>
      </c>
      <c r="S2088" s="16">
        <v>1000</v>
      </c>
      <c r="T2088" s="16">
        <v>915</v>
      </c>
      <c r="U2088" s="16">
        <v>661</v>
      </c>
      <c r="V2088" s="16">
        <v>982</v>
      </c>
      <c r="W2088" s="19">
        <v>0.27</v>
      </c>
      <c r="X2088" s="16">
        <v>5225</v>
      </c>
      <c r="Y2088" s="16">
        <v>2173</v>
      </c>
      <c r="Z2088" s="16">
        <v>1424</v>
      </c>
      <c r="AA2088" s="16">
        <v>749</v>
      </c>
      <c r="AB2088" s="19">
        <v>15610.46</v>
      </c>
      <c r="AC2088" s="19">
        <v>6374.16</v>
      </c>
      <c r="AD2088" s="16">
        <v>154</v>
      </c>
      <c r="AE2088" s="20">
        <v>138.017</v>
      </c>
      <c r="AF2088" s="19">
        <v>46.8</v>
      </c>
      <c r="AG2088" s="16">
        <v>35533</v>
      </c>
      <c r="AH2088" s="19">
        <v>5630</v>
      </c>
      <c r="AI2088" s="16">
        <v>146</v>
      </c>
      <c r="AJ2088" s="16">
        <v>38</v>
      </c>
      <c r="AK2088" s="16">
        <v>142</v>
      </c>
      <c r="AL2088" s="16">
        <v>1</v>
      </c>
      <c r="AM2088" s="16">
        <v>1</v>
      </c>
      <c r="AN2088" s="16">
        <v>144</v>
      </c>
      <c r="AO2088" s="16">
        <v>2</v>
      </c>
    </row>
    <row r="2089" hidden="1" spans="1:41">
      <c r="A2089">
        <v>2305407</v>
      </c>
      <c r="B2089" t="s">
        <v>2060</v>
      </c>
      <c r="C2089" t="s">
        <v>50</v>
      </c>
      <c r="D2089">
        <v>339</v>
      </c>
      <c r="E2089">
        <v>516</v>
      </c>
      <c r="F2089">
        <v>300</v>
      </c>
      <c r="G2089">
        <v>503</v>
      </c>
      <c r="H2089" s="16">
        <f t="shared" si="32"/>
        <v>67612</v>
      </c>
      <c r="I2089" s="16">
        <v>28802</v>
      </c>
      <c r="J2089" s="16">
        <v>38810</v>
      </c>
      <c r="K2089" s="16">
        <v>33038</v>
      </c>
      <c r="L2089" s="16">
        <v>34574</v>
      </c>
      <c r="M2089" s="16">
        <v>5008</v>
      </c>
      <c r="N2089" s="16">
        <v>5474</v>
      </c>
      <c r="O2089" s="16">
        <v>5725</v>
      </c>
      <c r="P2089" s="16">
        <v>3631</v>
      </c>
      <c r="Q2089" s="16">
        <v>7933</v>
      </c>
      <c r="R2089" s="16">
        <v>5254</v>
      </c>
      <c r="S2089" s="16">
        <v>10408</v>
      </c>
      <c r="T2089" s="16">
        <v>8281</v>
      </c>
      <c r="U2089" s="16">
        <v>7109</v>
      </c>
      <c r="V2089" s="16">
        <v>8789</v>
      </c>
      <c r="W2089" s="19">
        <v>0.2</v>
      </c>
      <c r="X2089" s="16">
        <v>42598</v>
      </c>
      <c r="Y2089" s="16">
        <v>21821</v>
      </c>
      <c r="Z2089" s="16">
        <v>9364</v>
      </c>
      <c r="AA2089" s="16">
        <v>12457</v>
      </c>
      <c r="AB2089" s="19">
        <v>15143.3</v>
      </c>
      <c r="AC2089" s="19">
        <v>5507.16</v>
      </c>
      <c r="AD2089" s="16">
        <v>299</v>
      </c>
      <c r="AE2089" s="20">
        <v>1871.995</v>
      </c>
      <c r="AF2089" s="19">
        <v>36.1</v>
      </c>
      <c r="AG2089" s="16">
        <v>562450</v>
      </c>
      <c r="AH2089" s="19">
        <v>8370</v>
      </c>
      <c r="AI2089" s="16">
        <v>1244</v>
      </c>
      <c r="AJ2089" s="16">
        <v>294</v>
      </c>
      <c r="AK2089" s="16">
        <v>974</v>
      </c>
      <c r="AL2089" s="16">
        <v>8</v>
      </c>
      <c r="AM2089" s="16">
        <v>3</v>
      </c>
      <c r="AN2089" s="16">
        <v>1198</v>
      </c>
      <c r="AO2089" s="16">
        <v>46</v>
      </c>
    </row>
    <row r="2090" hidden="1" spans="1:41">
      <c r="A2090">
        <v>3202603</v>
      </c>
      <c r="B2090" t="s">
        <v>2061</v>
      </c>
      <c r="C2090" t="s">
        <v>95</v>
      </c>
      <c r="D2090">
        <v>368</v>
      </c>
      <c r="E2090">
        <v>528</v>
      </c>
      <c r="F2090">
        <v>344</v>
      </c>
      <c r="G2090">
        <v>527</v>
      </c>
      <c r="H2090" s="16">
        <f t="shared" si="32"/>
        <v>14124</v>
      </c>
      <c r="I2090" s="16">
        <v>8365</v>
      </c>
      <c r="J2090" s="16">
        <v>5759</v>
      </c>
      <c r="K2090" s="16">
        <v>7319</v>
      </c>
      <c r="L2090" s="16">
        <v>6805</v>
      </c>
      <c r="M2090" s="16">
        <v>709</v>
      </c>
      <c r="N2090" s="16">
        <v>745</v>
      </c>
      <c r="O2090" s="16">
        <v>878</v>
      </c>
      <c r="P2090" s="16">
        <v>616</v>
      </c>
      <c r="Q2090" s="16">
        <v>1516</v>
      </c>
      <c r="R2090" s="16">
        <v>1113</v>
      </c>
      <c r="S2090" s="16">
        <v>2429</v>
      </c>
      <c r="T2090" s="16">
        <v>2161</v>
      </c>
      <c r="U2090" s="16">
        <v>1815</v>
      </c>
      <c r="V2090" s="16">
        <v>2142</v>
      </c>
      <c r="W2090" s="19">
        <v>0.79</v>
      </c>
      <c r="X2090" s="16">
        <v>12504</v>
      </c>
      <c r="Y2090" s="16">
        <v>5098</v>
      </c>
      <c r="Z2090" s="16">
        <v>3034</v>
      </c>
      <c r="AA2090" s="16">
        <v>2064</v>
      </c>
      <c r="AB2090" s="19">
        <v>27406.12</v>
      </c>
      <c r="AC2090" s="19">
        <v>12954.83</v>
      </c>
      <c r="AD2090" s="16">
        <v>72</v>
      </c>
      <c r="AE2090" s="20">
        <v>203.528</v>
      </c>
      <c r="AF2090" s="19">
        <v>69.4</v>
      </c>
      <c r="AG2090" s="16">
        <v>279212</v>
      </c>
      <c r="AH2090" s="19">
        <v>20250</v>
      </c>
      <c r="AI2090" s="16">
        <v>445</v>
      </c>
      <c r="AJ2090" s="16">
        <v>283</v>
      </c>
      <c r="AK2090" s="16">
        <v>774</v>
      </c>
      <c r="AL2090" s="16">
        <v>4</v>
      </c>
      <c r="AM2090" s="16">
        <v>4</v>
      </c>
      <c r="AN2090" s="16">
        <v>402</v>
      </c>
      <c r="AO2090" s="16">
        <v>43</v>
      </c>
    </row>
    <row r="2091" spans="1:41">
      <c r="A2091">
        <v>2404606</v>
      </c>
      <c r="B2091" t="s">
        <v>2062</v>
      </c>
      <c r="C2091" t="s">
        <v>73</v>
      </c>
      <c r="D2091">
        <v>284</v>
      </c>
      <c r="E2091">
        <v>321</v>
      </c>
      <c r="F2091">
        <v>248</v>
      </c>
      <c r="G2091">
        <v>288</v>
      </c>
      <c r="H2091" s="16">
        <f t="shared" si="32"/>
        <v>13866</v>
      </c>
      <c r="I2091" s="16">
        <v>1612</v>
      </c>
      <c r="J2091" s="16">
        <v>12254</v>
      </c>
      <c r="K2091" s="16">
        <v>7200</v>
      </c>
      <c r="L2091" s="16">
        <v>6666</v>
      </c>
      <c r="M2091" s="16">
        <v>1118</v>
      </c>
      <c r="N2091" s="16">
        <v>1328</v>
      </c>
      <c r="O2091" s="16">
        <v>1348</v>
      </c>
      <c r="P2091" s="16">
        <v>769</v>
      </c>
      <c r="Q2091" s="16">
        <v>1659</v>
      </c>
      <c r="R2091" s="16">
        <v>1088</v>
      </c>
      <c r="S2091" s="16">
        <v>2192</v>
      </c>
      <c r="T2091" s="16">
        <v>1542</v>
      </c>
      <c r="U2091" s="16">
        <v>1187</v>
      </c>
      <c r="V2091" s="16">
        <v>1635</v>
      </c>
      <c r="W2091" s="19">
        <v>1.13</v>
      </c>
      <c r="X2091" s="16">
        <v>9521</v>
      </c>
      <c r="Y2091" s="16">
        <v>4144</v>
      </c>
      <c r="Z2091" s="16">
        <v>530</v>
      </c>
      <c r="AA2091" s="16">
        <v>3614</v>
      </c>
      <c r="AB2091" s="19">
        <v>12875.07</v>
      </c>
      <c r="AC2091" s="19">
        <v>6053</v>
      </c>
      <c r="AD2091" s="16">
        <v>38</v>
      </c>
      <c r="AE2091" s="20">
        <v>312.028</v>
      </c>
      <c r="AF2091" s="19">
        <v>44.4</v>
      </c>
      <c r="AG2091" s="16">
        <v>96537</v>
      </c>
      <c r="AH2091" s="19">
        <v>7204</v>
      </c>
      <c r="AI2091" s="16">
        <v>121</v>
      </c>
      <c r="AJ2091" s="16">
        <v>40</v>
      </c>
      <c r="AK2091" s="16">
        <v>143</v>
      </c>
      <c r="AL2091" s="16">
        <v>11</v>
      </c>
      <c r="AM2091" s="16">
        <v>1</v>
      </c>
      <c r="AN2091" s="16">
        <v>121</v>
      </c>
      <c r="AO2091" s="16">
        <v>0</v>
      </c>
    </row>
    <row r="2092" hidden="1" spans="1:41">
      <c r="A2092">
        <v>3519907</v>
      </c>
      <c r="B2092" t="s">
        <v>2063</v>
      </c>
      <c r="C2092" t="s">
        <v>87</v>
      </c>
      <c r="D2092">
        <v>302</v>
      </c>
      <c r="E2092">
        <v>427</v>
      </c>
      <c r="F2092">
        <v>267</v>
      </c>
      <c r="G2092">
        <v>410</v>
      </c>
      <c r="H2092" s="16">
        <f t="shared" si="32"/>
        <v>8134</v>
      </c>
      <c r="I2092" s="16">
        <v>7362</v>
      </c>
      <c r="J2092" s="16">
        <v>772</v>
      </c>
      <c r="K2092" s="16">
        <v>4077</v>
      </c>
      <c r="L2092" s="16">
        <v>4057</v>
      </c>
      <c r="M2092" s="16">
        <v>483</v>
      </c>
      <c r="N2092" s="16">
        <v>488</v>
      </c>
      <c r="O2092" s="16">
        <v>556</v>
      </c>
      <c r="P2092" s="16">
        <v>407</v>
      </c>
      <c r="Q2092" s="16">
        <v>779</v>
      </c>
      <c r="R2092" s="16">
        <v>519</v>
      </c>
      <c r="S2092" s="16">
        <v>1137</v>
      </c>
      <c r="T2092" s="16">
        <v>1188</v>
      </c>
      <c r="U2092" s="16">
        <v>1005</v>
      </c>
      <c r="V2092" s="16">
        <v>1572</v>
      </c>
      <c r="W2092" s="19">
        <v>0.4</v>
      </c>
      <c r="X2092" s="16">
        <v>7084</v>
      </c>
      <c r="Y2092" s="16">
        <v>2883</v>
      </c>
      <c r="Z2092" s="16">
        <v>2612</v>
      </c>
      <c r="AA2092" s="16">
        <v>271</v>
      </c>
      <c r="AB2092" s="19">
        <v>20746.37</v>
      </c>
      <c r="AC2092" s="19">
        <v>17609.9</v>
      </c>
      <c r="AD2092" s="16">
        <v>465</v>
      </c>
      <c r="AE2092" s="20">
        <v>594.974</v>
      </c>
      <c r="AF2092" s="19">
        <v>13.7</v>
      </c>
      <c r="AG2092" s="16">
        <v>200969</v>
      </c>
      <c r="AH2092" s="19">
        <v>25009</v>
      </c>
      <c r="AI2092" s="16">
        <v>313</v>
      </c>
      <c r="AJ2092" s="16">
        <v>98</v>
      </c>
      <c r="AK2092" s="16">
        <v>365</v>
      </c>
      <c r="AL2092" s="16">
        <v>796</v>
      </c>
      <c r="AM2092" s="16">
        <v>2</v>
      </c>
      <c r="AN2092" s="16">
        <v>286</v>
      </c>
      <c r="AO2092" s="16">
        <v>27</v>
      </c>
    </row>
    <row r="2093" hidden="1" spans="1:41">
      <c r="A2093">
        <v>2703106</v>
      </c>
      <c r="B2093" t="s">
        <v>2064</v>
      </c>
      <c r="C2093" t="s">
        <v>106</v>
      </c>
      <c r="D2093">
        <v>323</v>
      </c>
      <c r="E2093">
        <v>374</v>
      </c>
      <c r="F2093">
        <v>279</v>
      </c>
      <c r="G2093">
        <v>348</v>
      </c>
      <c r="H2093" s="16">
        <f t="shared" si="32"/>
        <v>26000</v>
      </c>
      <c r="I2093" s="16">
        <v>6628</v>
      </c>
      <c r="J2093" s="16">
        <v>19372</v>
      </c>
      <c r="K2093" s="16">
        <v>12681</v>
      </c>
      <c r="L2093" s="16">
        <v>13319</v>
      </c>
      <c r="M2093" s="16">
        <v>2065</v>
      </c>
      <c r="N2093" s="16">
        <v>2248</v>
      </c>
      <c r="O2093" s="16">
        <v>2428</v>
      </c>
      <c r="P2093" s="16">
        <v>1540</v>
      </c>
      <c r="Q2093" s="16">
        <v>3098</v>
      </c>
      <c r="R2093" s="16">
        <v>1934</v>
      </c>
      <c r="S2093" s="16">
        <v>3700</v>
      </c>
      <c r="T2093" s="16">
        <v>2991</v>
      </c>
      <c r="U2093" s="16">
        <v>2565</v>
      </c>
      <c r="V2093" s="16">
        <v>3431</v>
      </c>
      <c r="W2093" s="19">
        <v>-0.06</v>
      </c>
      <c r="X2093" s="16">
        <v>15962</v>
      </c>
      <c r="Y2093" s="16">
        <v>8712</v>
      </c>
      <c r="Z2093" s="16">
        <v>2294</v>
      </c>
      <c r="AA2093" s="16">
        <v>6418</v>
      </c>
      <c r="AB2093" s="19">
        <v>14763.35</v>
      </c>
      <c r="AC2093" s="19">
        <v>6607.32</v>
      </c>
      <c r="AD2093" s="16">
        <v>100</v>
      </c>
      <c r="AE2093" s="20">
        <v>334.754</v>
      </c>
      <c r="AF2093" s="19">
        <v>77.7</v>
      </c>
      <c r="AG2093" s="16">
        <v>161663</v>
      </c>
      <c r="AH2093" s="19">
        <v>6208</v>
      </c>
      <c r="AI2093" s="16">
        <v>282</v>
      </c>
      <c r="AJ2093" s="16">
        <v>59</v>
      </c>
      <c r="AK2093" s="16">
        <v>285</v>
      </c>
      <c r="AL2093" s="16">
        <v>1</v>
      </c>
      <c r="AM2093" s="16">
        <v>2</v>
      </c>
      <c r="AN2093" s="16">
        <v>277</v>
      </c>
      <c r="AO2093" s="16">
        <v>5</v>
      </c>
    </row>
    <row r="2094" hidden="1" spans="1:41">
      <c r="A2094">
        <v>2913408</v>
      </c>
      <c r="B2094" t="s">
        <v>2065</v>
      </c>
      <c r="C2094" t="s">
        <v>52</v>
      </c>
      <c r="D2094">
        <v>289</v>
      </c>
      <c r="E2094">
        <v>361</v>
      </c>
      <c r="F2094">
        <v>256</v>
      </c>
      <c r="G2094">
        <v>338</v>
      </c>
      <c r="H2094" s="16">
        <f t="shared" si="32"/>
        <v>16304</v>
      </c>
      <c r="I2094" s="16">
        <v>8763</v>
      </c>
      <c r="J2094" s="16">
        <v>7541</v>
      </c>
      <c r="K2094" s="16">
        <v>8230</v>
      </c>
      <c r="L2094" s="16">
        <v>8074</v>
      </c>
      <c r="M2094" s="16">
        <v>1058</v>
      </c>
      <c r="N2094" s="16">
        <v>1163</v>
      </c>
      <c r="O2094" s="16">
        <v>1232</v>
      </c>
      <c r="P2094" s="16">
        <v>831</v>
      </c>
      <c r="Q2094" s="16">
        <v>1947</v>
      </c>
      <c r="R2094" s="16">
        <v>1298</v>
      </c>
      <c r="S2094" s="16">
        <v>2649</v>
      </c>
      <c r="T2094" s="16">
        <v>2100</v>
      </c>
      <c r="U2094" s="16">
        <v>1663</v>
      </c>
      <c r="V2094" s="16">
        <v>2363</v>
      </c>
      <c r="W2094" s="19">
        <v>0.15</v>
      </c>
      <c r="X2094" s="16">
        <v>12806</v>
      </c>
      <c r="Y2094" s="16">
        <v>4873</v>
      </c>
      <c r="Z2094" s="16">
        <v>2664</v>
      </c>
      <c r="AA2094" s="16">
        <v>2209</v>
      </c>
      <c r="AB2094" s="19">
        <v>14315.35</v>
      </c>
      <c r="AC2094" s="19">
        <v>7275.78</v>
      </c>
      <c r="AD2094" s="16">
        <v>464</v>
      </c>
      <c r="AE2094" s="20">
        <v>836.587</v>
      </c>
      <c r="AF2094" s="19">
        <v>19.5</v>
      </c>
      <c r="AG2094" s="16">
        <v>190131</v>
      </c>
      <c r="AH2094" s="19">
        <v>11718</v>
      </c>
      <c r="AI2094" s="16">
        <v>280</v>
      </c>
      <c r="AJ2094" s="16">
        <v>70</v>
      </c>
      <c r="AK2094" s="16">
        <v>255</v>
      </c>
      <c r="AL2094" s="16">
        <v>2</v>
      </c>
      <c r="AM2094" s="16">
        <v>1</v>
      </c>
      <c r="AN2094" s="16">
        <v>270</v>
      </c>
      <c r="AO2094" s="16">
        <v>10</v>
      </c>
    </row>
    <row r="2095" hidden="1" spans="1:41">
      <c r="A2095">
        <v>3520004</v>
      </c>
      <c r="B2095" t="s">
        <v>2066</v>
      </c>
      <c r="C2095" t="s">
        <v>87</v>
      </c>
      <c r="D2095">
        <v>313</v>
      </c>
      <c r="E2095">
        <v>604</v>
      </c>
      <c r="F2095">
        <v>285</v>
      </c>
      <c r="G2095">
        <v>625</v>
      </c>
      <c r="H2095" s="16">
        <f t="shared" si="32"/>
        <v>24660</v>
      </c>
      <c r="I2095" s="16">
        <v>24543</v>
      </c>
      <c r="J2095" s="16">
        <v>117</v>
      </c>
      <c r="K2095" s="16">
        <v>12444</v>
      </c>
      <c r="L2095" s="16">
        <v>12216</v>
      </c>
      <c r="M2095" s="16">
        <v>1556</v>
      </c>
      <c r="N2095" s="16">
        <v>1621</v>
      </c>
      <c r="O2095" s="16">
        <v>1706</v>
      </c>
      <c r="P2095" s="16">
        <v>1178</v>
      </c>
      <c r="Q2095" s="16">
        <v>2886</v>
      </c>
      <c r="R2095" s="16">
        <v>1865</v>
      </c>
      <c r="S2095" s="16">
        <v>3959</v>
      </c>
      <c r="T2095" s="16">
        <v>3868</v>
      </c>
      <c r="U2095" s="16">
        <v>2817</v>
      </c>
      <c r="V2095" s="16">
        <v>3204</v>
      </c>
      <c r="W2095" s="19">
        <v>0.27</v>
      </c>
      <c r="X2095" s="16">
        <v>21015</v>
      </c>
      <c r="Y2095" s="16">
        <v>7951</v>
      </c>
      <c r="Z2095" s="16">
        <v>7913</v>
      </c>
      <c r="AA2095" s="16">
        <v>38</v>
      </c>
      <c r="AB2095" s="19">
        <v>24079.14</v>
      </c>
      <c r="AC2095" s="19">
        <v>18596.28</v>
      </c>
      <c r="AD2095" s="16">
        <v>228</v>
      </c>
      <c r="AE2095" s="20">
        <v>97.747</v>
      </c>
      <c r="AF2095" s="19">
        <v>252.3</v>
      </c>
      <c r="AG2095" s="16">
        <v>268862</v>
      </c>
      <c r="AH2095" s="19">
        <v>10996</v>
      </c>
      <c r="AI2095" s="16">
        <v>733</v>
      </c>
      <c r="AJ2095" s="16">
        <v>300</v>
      </c>
      <c r="AK2095" s="16">
        <v>1074</v>
      </c>
      <c r="AL2095" s="16">
        <v>263</v>
      </c>
      <c r="AM2095" s="16">
        <v>4</v>
      </c>
      <c r="AN2095" s="16">
        <v>687</v>
      </c>
      <c r="AO2095" s="16">
        <v>46</v>
      </c>
    </row>
    <row r="2096" hidden="1" spans="1:41">
      <c r="A2096">
        <v>2502607</v>
      </c>
      <c r="B2096" t="s">
        <v>2067</v>
      </c>
      <c r="C2096" t="s">
        <v>107</v>
      </c>
      <c r="D2096">
        <v>287</v>
      </c>
      <c r="E2096">
        <v>332</v>
      </c>
      <c r="F2096">
        <v>249</v>
      </c>
      <c r="G2096">
        <v>305</v>
      </c>
      <c r="H2096" s="16">
        <f t="shared" si="32"/>
        <v>6162</v>
      </c>
      <c r="I2096" s="16">
        <v>4456</v>
      </c>
      <c r="J2096" s="16">
        <v>1706</v>
      </c>
      <c r="K2096" s="16">
        <v>3021</v>
      </c>
      <c r="L2096" s="16">
        <v>3141</v>
      </c>
      <c r="M2096" s="16">
        <v>429</v>
      </c>
      <c r="N2096" s="16">
        <v>519</v>
      </c>
      <c r="O2096" s="16">
        <v>600</v>
      </c>
      <c r="P2096" s="16">
        <v>333</v>
      </c>
      <c r="Q2096" s="16">
        <v>655</v>
      </c>
      <c r="R2096" s="16">
        <v>422</v>
      </c>
      <c r="S2096" s="16">
        <v>857</v>
      </c>
      <c r="T2096" s="16">
        <v>771</v>
      </c>
      <c r="U2096" s="16">
        <v>719</v>
      </c>
      <c r="V2096" s="16">
        <v>857</v>
      </c>
      <c r="W2096" s="19">
        <v>-0.16</v>
      </c>
      <c r="X2096" s="16">
        <v>4155</v>
      </c>
      <c r="Y2096" s="16">
        <v>1921</v>
      </c>
      <c r="Z2096" s="16">
        <v>1424</v>
      </c>
      <c r="AA2096" s="16">
        <v>497</v>
      </c>
      <c r="AB2096" s="19">
        <v>13748.1</v>
      </c>
      <c r="AC2096" s="19">
        <v>7657.28</v>
      </c>
      <c r="AD2096" s="16">
        <v>363</v>
      </c>
      <c r="AE2096" s="20">
        <v>192.26</v>
      </c>
      <c r="AF2096" s="19">
        <v>32.1</v>
      </c>
      <c r="AG2096" s="16">
        <v>47398</v>
      </c>
      <c r="AH2096" s="19">
        <v>7656</v>
      </c>
      <c r="AI2096" s="16">
        <v>89</v>
      </c>
      <c r="AJ2096" s="16">
        <v>14</v>
      </c>
      <c r="AK2096" s="16">
        <v>101</v>
      </c>
      <c r="AL2096" s="16">
        <v>0</v>
      </c>
      <c r="AM2096" s="16">
        <v>1</v>
      </c>
      <c r="AN2096" s="16">
        <v>89</v>
      </c>
      <c r="AO2096" s="16">
        <v>0</v>
      </c>
    </row>
    <row r="2097" hidden="1" spans="1:41">
      <c r="A2097">
        <v>3520103</v>
      </c>
      <c r="B2097" t="s">
        <v>2068</v>
      </c>
      <c r="C2097" t="s">
        <v>87</v>
      </c>
      <c r="D2097">
        <v>374</v>
      </c>
      <c r="E2097">
        <v>676</v>
      </c>
      <c r="F2097">
        <v>347</v>
      </c>
      <c r="G2097">
        <v>650</v>
      </c>
      <c r="H2097" s="16">
        <f t="shared" si="32"/>
        <v>30236</v>
      </c>
      <c r="I2097" s="16">
        <v>28794</v>
      </c>
      <c r="J2097" s="16">
        <v>1442</v>
      </c>
      <c r="K2097" s="16">
        <v>15148</v>
      </c>
      <c r="L2097" s="16">
        <v>15088</v>
      </c>
      <c r="M2097" s="16">
        <v>1876</v>
      </c>
      <c r="N2097" s="16">
        <v>1901</v>
      </c>
      <c r="O2097" s="16">
        <v>1919</v>
      </c>
      <c r="P2097" s="16">
        <v>1289</v>
      </c>
      <c r="Q2097" s="16">
        <v>3473</v>
      </c>
      <c r="R2097" s="16">
        <v>2395</v>
      </c>
      <c r="S2097" s="16">
        <v>4594</v>
      </c>
      <c r="T2097" s="16">
        <v>4221</v>
      </c>
      <c r="U2097" s="16">
        <v>3527</v>
      </c>
      <c r="V2097" s="16">
        <v>5041</v>
      </c>
      <c r="W2097" s="19">
        <v>0.56</v>
      </c>
      <c r="X2097" s="16">
        <v>26038</v>
      </c>
      <c r="Y2097" s="16">
        <v>10692</v>
      </c>
      <c r="Z2097" s="16">
        <v>10186</v>
      </c>
      <c r="AA2097" s="16">
        <v>506</v>
      </c>
      <c r="AB2097" s="19">
        <v>26916.78</v>
      </c>
      <c r="AC2097" s="19">
        <v>23572.26</v>
      </c>
      <c r="AD2097" s="16">
        <v>405</v>
      </c>
      <c r="AE2097" s="20">
        <v>468.246</v>
      </c>
      <c r="AF2097" s="19">
        <v>64.6</v>
      </c>
      <c r="AG2097" s="16">
        <v>1029146</v>
      </c>
      <c r="AH2097" s="19">
        <v>34620</v>
      </c>
      <c r="AI2097" s="16">
        <v>1107</v>
      </c>
      <c r="AJ2097" s="16">
        <v>307</v>
      </c>
      <c r="AK2097" s="16">
        <v>1463</v>
      </c>
      <c r="AL2097" s="16">
        <v>1080</v>
      </c>
      <c r="AM2097" s="16">
        <v>6</v>
      </c>
      <c r="AN2097" s="16">
        <v>1041</v>
      </c>
      <c r="AO2097" s="16">
        <v>66</v>
      </c>
    </row>
    <row r="2098" hidden="1" spans="1:41">
      <c r="A2098">
        <v>3130101</v>
      </c>
      <c r="B2098" t="s">
        <v>2069</v>
      </c>
      <c r="C2098" t="s">
        <v>44</v>
      </c>
      <c r="D2098">
        <v>343</v>
      </c>
      <c r="E2098">
        <v>633</v>
      </c>
      <c r="F2098">
        <v>314</v>
      </c>
      <c r="G2098">
        <v>687</v>
      </c>
      <c r="H2098" s="16">
        <f t="shared" si="32"/>
        <v>41783</v>
      </c>
      <c r="I2098" s="16">
        <v>38788</v>
      </c>
      <c r="J2098" s="16">
        <v>2995</v>
      </c>
      <c r="K2098" s="16">
        <v>21219</v>
      </c>
      <c r="L2098" s="16">
        <v>20564</v>
      </c>
      <c r="M2098" s="16">
        <v>2949</v>
      </c>
      <c r="N2098" s="16">
        <v>3224</v>
      </c>
      <c r="O2098" s="16">
        <v>3383</v>
      </c>
      <c r="P2098" s="16">
        <v>2028</v>
      </c>
      <c r="Q2098" s="16">
        <v>4601</v>
      </c>
      <c r="R2098" s="16">
        <v>3360</v>
      </c>
      <c r="S2098" s="16">
        <v>7419</v>
      </c>
      <c r="T2098" s="16">
        <v>5495</v>
      </c>
      <c r="U2098" s="16">
        <v>4306</v>
      </c>
      <c r="V2098" s="16">
        <v>5018</v>
      </c>
      <c r="W2098" s="19">
        <v>1.61</v>
      </c>
      <c r="X2098" s="16">
        <v>36279</v>
      </c>
      <c r="Y2098" s="16">
        <v>13738</v>
      </c>
      <c r="Z2098" s="16">
        <v>12633</v>
      </c>
      <c r="AA2098" s="16">
        <v>1105</v>
      </c>
      <c r="AB2098" s="19">
        <v>18617.41</v>
      </c>
      <c r="AC2098" s="19">
        <v>11892.06</v>
      </c>
      <c r="AD2098" s="16">
        <v>46</v>
      </c>
      <c r="AE2098" s="20">
        <v>110.942</v>
      </c>
      <c r="AF2098" s="19">
        <v>376.6</v>
      </c>
      <c r="AG2098" s="16">
        <v>633181</v>
      </c>
      <c r="AH2098" s="19">
        <v>15919</v>
      </c>
      <c r="AI2098" s="16">
        <v>1269</v>
      </c>
      <c r="AJ2098" s="16">
        <v>898</v>
      </c>
      <c r="AK2098" s="16">
        <v>2041</v>
      </c>
      <c r="AL2098" s="16">
        <v>13</v>
      </c>
      <c r="AM2098" s="16">
        <v>4</v>
      </c>
      <c r="AN2098" s="16">
        <v>1191</v>
      </c>
      <c r="AO2098" s="16">
        <v>78</v>
      </c>
    </row>
    <row r="2099" hidden="1" spans="1:41">
      <c r="A2099">
        <v>2105153</v>
      </c>
      <c r="B2099" t="s">
        <v>2070</v>
      </c>
      <c r="C2099" t="s">
        <v>67</v>
      </c>
      <c r="D2099">
        <v>289</v>
      </c>
      <c r="E2099">
        <v>331</v>
      </c>
      <c r="F2099">
        <v>255</v>
      </c>
      <c r="G2099">
        <v>300</v>
      </c>
      <c r="H2099" s="16">
        <f t="shared" si="32"/>
        <v>14319</v>
      </c>
      <c r="I2099" s="16">
        <v>6639</v>
      </c>
      <c r="J2099" s="16">
        <v>7680</v>
      </c>
      <c r="K2099" s="16">
        <v>7209</v>
      </c>
      <c r="L2099" s="16">
        <v>7110</v>
      </c>
      <c r="M2099" s="16">
        <v>1590</v>
      </c>
      <c r="N2099" s="16">
        <v>1624</v>
      </c>
      <c r="O2099" s="16">
        <v>1566</v>
      </c>
      <c r="P2099" s="16">
        <v>969</v>
      </c>
      <c r="Q2099" s="16">
        <v>1748</v>
      </c>
      <c r="R2099" s="16">
        <v>1194</v>
      </c>
      <c r="S2099" s="16">
        <v>1984</v>
      </c>
      <c r="T2099" s="16">
        <v>1382</v>
      </c>
      <c r="U2099" s="16">
        <v>1015</v>
      </c>
      <c r="V2099" s="16">
        <v>1247</v>
      </c>
      <c r="W2099" s="19">
        <v>1.25</v>
      </c>
      <c r="X2099" s="16">
        <v>9019</v>
      </c>
      <c r="Y2099" s="16">
        <v>3911</v>
      </c>
      <c r="Z2099" s="16">
        <v>1876</v>
      </c>
      <c r="AA2099" s="16">
        <v>2035</v>
      </c>
      <c r="AB2099" s="19">
        <v>12769.84</v>
      </c>
      <c r="AC2099" s="19">
        <v>4325.84</v>
      </c>
      <c r="AD2099" s="16">
        <v>162</v>
      </c>
      <c r="AE2099" s="20">
        <v>368.685</v>
      </c>
      <c r="AF2099" s="19">
        <v>38.8</v>
      </c>
      <c r="AG2099" s="16">
        <v>120191</v>
      </c>
      <c r="AH2099" s="19">
        <v>8726</v>
      </c>
      <c r="AI2099" s="16">
        <v>116</v>
      </c>
      <c r="AJ2099" s="16">
        <v>18</v>
      </c>
      <c r="AK2099" s="16">
        <v>160</v>
      </c>
      <c r="AL2099" s="16">
        <v>9</v>
      </c>
      <c r="AM2099" s="16">
        <v>1</v>
      </c>
      <c r="AN2099" s="16">
        <v>113</v>
      </c>
      <c r="AO2099" s="16">
        <v>3</v>
      </c>
    </row>
    <row r="2100" hidden="1" spans="1:41">
      <c r="A2100">
        <v>2105203</v>
      </c>
      <c r="B2100" t="s">
        <v>2071</v>
      </c>
      <c r="C2100" t="s">
        <v>67</v>
      </c>
      <c r="D2100">
        <v>285</v>
      </c>
      <c r="E2100">
        <v>381</v>
      </c>
      <c r="F2100">
        <v>248</v>
      </c>
      <c r="G2100">
        <v>346</v>
      </c>
      <c r="H2100" s="16">
        <f t="shared" si="32"/>
        <v>10709</v>
      </c>
      <c r="I2100" s="16">
        <v>6142</v>
      </c>
      <c r="J2100" s="16">
        <v>4567</v>
      </c>
      <c r="K2100" s="16">
        <v>5238</v>
      </c>
      <c r="L2100" s="16">
        <v>5471</v>
      </c>
      <c r="M2100" s="16">
        <v>886</v>
      </c>
      <c r="N2100" s="16">
        <v>952</v>
      </c>
      <c r="O2100" s="16">
        <v>1022</v>
      </c>
      <c r="P2100" s="16">
        <v>606</v>
      </c>
      <c r="Q2100" s="16">
        <v>1201</v>
      </c>
      <c r="R2100" s="16">
        <v>863</v>
      </c>
      <c r="S2100" s="16">
        <v>1731</v>
      </c>
      <c r="T2100" s="16">
        <v>1272</v>
      </c>
      <c r="U2100" s="16">
        <v>942</v>
      </c>
      <c r="V2100" s="16">
        <v>1234</v>
      </c>
      <c r="W2100" s="19">
        <v>-4.4</v>
      </c>
      <c r="X2100" s="16">
        <v>7263</v>
      </c>
      <c r="Y2100" s="16">
        <v>3136</v>
      </c>
      <c r="Z2100" s="16">
        <v>1815</v>
      </c>
      <c r="AA2100" s="16">
        <v>1321</v>
      </c>
      <c r="AB2100" s="19">
        <v>13502.9</v>
      </c>
      <c r="AC2100" s="19">
        <v>6065.48</v>
      </c>
      <c r="AD2100" s="16">
        <v>235</v>
      </c>
      <c r="AE2100" s="20">
        <v>374.248</v>
      </c>
      <c r="AF2100" s="19">
        <v>28.6</v>
      </c>
      <c r="AG2100" s="16">
        <v>72074</v>
      </c>
      <c r="AH2100" s="19">
        <v>6198</v>
      </c>
      <c r="AI2100" s="16">
        <v>173</v>
      </c>
      <c r="AJ2100" s="16">
        <v>37</v>
      </c>
      <c r="AK2100" s="16">
        <v>165</v>
      </c>
      <c r="AL2100" s="16">
        <v>3</v>
      </c>
      <c r="AM2100" s="16">
        <v>1</v>
      </c>
      <c r="AN2100" s="16">
        <v>161</v>
      </c>
      <c r="AO2100" s="16">
        <v>12</v>
      </c>
    </row>
    <row r="2101" hidden="1" spans="1:41">
      <c r="A2101">
        <v>1503200</v>
      </c>
      <c r="B2101" t="s">
        <v>2072</v>
      </c>
      <c r="C2101" t="s">
        <v>48</v>
      </c>
      <c r="D2101">
        <v>311</v>
      </c>
      <c r="E2101">
        <v>387</v>
      </c>
      <c r="F2101">
        <v>279</v>
      </c>
      <c r="G2101">
        <v>371</v>
      </c>
      <c r="H2101" s="16">
        <f t="shared" si="32"/>
        <v>37934</v>
      </c>
      <c r="I2101" s="16">
        <v>22522</v>
      </c>
      <c r="J2101" s="16">
        <v>15412</v>
      </c>
      <c r="K2101" s="16">
        <v>19220</v>
      </c>
      <c r="L2101" s="16">
        <v>18714</v>
      </c>
      <c r="M2101" s="16">
        <v>2969</v>
      </c>
      <c r="N2101" s="16">
        <v>3423</v>
      </c>
      <c r="O2101" s="16">
        <v>3697</v>
      </c>
      <c r="P2101" s="16">
        <v>2461</v>
      </c>
      <c r="Q2101" s="16">
        <v>4926</v>
      </c>
      <c r="R2101" s="16">
        <v>3188</v>
      </c>
      <c r="S2101" s="16">
        <v>5592</v>
      </c>
      <c r="T2101" s="16">
        <v>4411</v>
      </c>
      <c r="U2101" s="16">
        <v>3251</v>
      </c>
      <c r="V2101" s="16">
        <v>4016</v>
      </c>
      <c r="W2101" s="19">
        <v>0.51</v>
      </c>
      <c r="X2101" s="16">
        <v>29276</v>
      </c>
      <c r="Y2101" s="16">
        <v>11494</v>
      </c>
      <c r="Z2101" s="16">
        <v>6661</v>
      </c>
      <c r="AA2101" s="16">
        <v>4833</v>
      </c>
      <c r="AB2101" s="19">
        <v>13258.33</v>
      </c>
      <c r="AC2101" s="19">
        <v>6315.27</v>
      </c>
      <c r="AD2101" s="16">
        <v>105</v>
      </c>
      <c r="AE2101" s="20">
        <v>785.983</v>
      </c>
      <c r="AF2101" s="19">
        <v>48.3</v>
      </c>
      <c r="AG2101" s="16">
        <v>298982</v>
      </c>
      <c r="AH2101" s="19">
        <v>8009</v>
      </c>
      <c r="AI2101" s="16">
        <v>547</v>
      </c>
      <c r="AJ2101" s="16">
        <v>130</v>
      </c>
      <c r="AK2101" s="16">
        <v>556</v>
      </c>
      <c r="AL2101" s="16">
        <v>36</v>
      </c>
      <c r="AM2101" s="16">
        <v>2</v>
      </c>
      <c r="AN2101" s="16">
        <v>518</v>
      </c>
      <c r="AO2101" s="16">
        <v>29</v>
      </c>
    </row>
    <row r="2102" hidden="1" spans="1:41">
      <c r="A2102">
        <v>1503309</v>
      </c>
      <c r="B2102" t="s">
        <v>2073</v>
      </c>
      <c r="C2102" t="s">
        <v>48</v>
      </c>
      <c r="D2102">
        <v>312</v>
      </c>
      <c r="E2102">
        <v>366</v>
      </c>
      <c r="F2102">
        <v>295</v>
      </c>
      <c r="G2102">
        <v>352</v>
      </c>
      <c r="H2102" s="16">
        <f t="shared" si="32"/>
        <v>61273</v>
      </c>
      <c r="I2102" s="16">
        <v>27821</v>
      </c>
      <c r="J2102" s="16">
        <v>33452</v>
      </c>
      <c r="K2102" s="16">
        <v>31422</v>
      </c>
      <c r="L2102" s="16">
        <v>29851</v>
      </c>
      <c r="M2102" s="16">
        <v>6243</v>
      </c>
      <c r="N2102" s="16">
        <v>6079</v>
      </c>
      <c r="O2102" s="16">
        <v>6254</v>
      </c>
      <c r="P2102" s="16">
        <v>4239</v>
      </c>
      <c r="Q2102" s="16">
        <v>8469</v>
      </c>
      <c r="R2102" s="16">
        <v>5073</v>
      </c>
      <c r="S2102" s="16">
        <v>8953</v>
      </c>
      <c r="T2102" s="16">
        <v>6121</v>
      </c>
      <c r="U2102" s="16">
        <v>4526</v>
      </c>
      <c r="V2102" s="16">
        <v>5316</v>
      </c>
      <c r="W2102" s="19">
        <v>0.49</v>
      </c>
      <c r="X2102" s="16">
        <v>43399</v>
      </c>
      <c r="Y2102" s="16">
        <v>15200</v>
      </c>
      <c r="Z2102" s="16">
        <v>7200</v>
      </c>
      <c r="AA2102" s="16">
        <v>8000</v>
      </c>
      <c r="AB2102" s="19">
        <v>11924.32</v>
      </c>
      <c r="AC2102" s="19">
        <v>4122.15</v>
      </c>
      <c r="AD2102" s="16">
        <v>77</v>
      </c>
      <c r="AE2102" s="20">
        <v>1996.79</v>
      </c>
      <c r="AF2102" s="19">
        <v>30.7</v>
      </c>
      <c r="AG2102" s="16">
        <v>441248</v>
      </c>
      <c r="AH2102" s="19">
        <v>7312</v>
      </c>
      <c r="AI2102" s="16">
        <v>1026</v>
      </c>
      <c r="AJ2102" s="16">
        <v>256</v>
      </c>
      <c r="AK2102" s="16">
        <v>652</v>
      </c>
      <c r="AL2102" s="16">
        <v>33</v>
      </c>
      <c r="AM2102" s="16">
        <v>4</v>
      </c>
      <c r="AN2102" s="16">
        <v>974</v>
      </c>
      <c r="AO2102" s="16">
        <v>52</v>
      </c>
    </row>
    <row r="2103" hidden="1" spans="1:41">
      <c r="A2103">
        <v>2606804</v>
      </c>
      <c r="B2103" t="s">
        <v>2074</v>
      </c>
      <c r="C2103" t="s">
        <v>62</v>
      </c>
      <c r="D2103">
        <v>360</v>
      </c>
      <c r="E2103">
        <v>612</v>
      </c>
      <c r="F2103">
        <v>422</v>
      </c>
      <c r="G2103">
        <v>593</v>
      </c>
      <c r="H2103" s="16">
        <f t="shared" si="32"/>
        <v>116831</v>
      </c>
      <c r="I2103" s="16">
        <v>106854</v>
      </c>
      <c r="J2103" s="16">
        <v>9977</v>
      </c>
      <c r="K2103" s="16">
        <v>56804</v>
      </c>
      <c r="L2103" s="16">
        <v>60027</v>
      </c>
      <c r="M2103" s="16">
        <v>8240</v>
      </c>
      <c r="N2103" s="16">
        <v>9205</v>
      </c>
      <c r="O2103" s="16">
        <v>9747</v>
      </c>
      <c r="P2103" s="16">
        <v>6030</v>
      </c>
      <c r="Q2103" s="16">
        <v>13403</v>
      </c>
      <c r="R2103" s="16">
        <v>9372</v>
      </c>
      <c r="S2103" s="16">
        <v>21461</v>
      </c>
      <c r="T2103" s="16">
        <v>16619</v>
      </c>
      <c r="U2103" s="16">
        <v>11569</v>
      </c>
      <c r="V2103" s="16">
        <v>11185</v>
      </c>
      <c r="W2103" s="19">
        <v>1.25</v>
      </c>
      <c r="X2103" s="16">
        <v>95783</v>
      </c>
      <c r="Y2103" s="16">
        <v>37435</v>
      </c>
      <c r="Z2103" s="16">
        <v>34334</v>
      </c>
      <c r="AA2103" s="16">
        <v>3101</v>
      </c>
      <c r="AB2103" s="19">
        <v>16156.16</v>
      </c>
      <c r="AC2103" s="19">
        <v>7169.47</v>
      </c>
      <c r="AD2103" s="16">
        <v>24</v>
      </c>
      <c r="AE2103" s="20">
        <v>305.56</v>
      </c>
      <c r="AF2103" s="19">
        <v>382.4</v>
      </c>
      <c r="AG2103" s="16">
        <v>2504837</v>
      </c>
      <c r="AH2103" s="19">
        <v>22273</v>
      </c>
      <c r="AI2103" s="16">
        <v>2550</v>
      </c>
      <c r="AJ2103" s="16">
        <v>1162</v>
      </c>
      <c r="AK2103" s="16">
        <v>2761</v>
      </c>
      <c r="AL2103" s="16">
        <v>39</v>
      </c>
      <c r="AM2103" s="16">
        <v>6</v>
      </c>
      <c r="AN2103" s="16">
        <v>2400</v>
      </c>
      <c r="AO2103" s="16">
        <v>150</v>
      </c>
    </row>
    <row r="2104" hidden="1" spans="1:41">
      <c r="A2104">
        <v>3520202</v>
      </c>
      <c r="B2104" t="s">
        <v>2075</v>
      </c>
      <c r="C2104" t="s">
        <v>87</v>
      </c>
      <c r="D2104">
        <v>318</v>
      </c>
      <c r="E2104">
        <v>466</v>
      </c>
      <c r="F2104">
        <v>291</v>
      </c>
      <c r="G2104">
        <v>517</v>
      </c>
      <c r="H2104" s="16">
        <f t="shared" si="32"/>
        <v>9486</v>
      </c>
      <c r="I2104" s="16">
        <v>7798</v>
      </c>
      <c r="J2104" s="16">
        <v>1688</v>
      </c>
      <c r="K2104" s="16">
        <v>4914</v>
      </c>
      <c r="L2104" s="16">
        <v>4572</v>
      </c>
      <c r="M2104" s="16">
        <v>602</v>
      </c>
      <c r="N2104" s="16">
        <v>695</v>
      </c>
      <c r="O2104" s="16">
        <v>743</v>
      </c>
      <c r="P2104" s="16">
        <v>449</v>
      </c>
      <c r="Q2104" s="16">
        <v>962</v>
      </c>
      <c r="R2104" s="16">
        <v>643</v>
      </c>
      <c r="S2104" s="16">
        <v>1426</v>
      </c>
      <c r="T2104" s="16">
        <v>1309</v>
      </c>
      <c r="U2104" s="16">
        <v>1191</v>
      </c>
      <c r="V2104" s="16">
        <v>1466</v>
      </c>
      <c r="W2104" s="19">
        <v>0.47</v>
      </c>
      <c r="X2104" s="16">
        <v>8059</v>
      </c>
      <c r="Y2104" s="16">
        <v>3327</v>
      </c>
      <c r="Z2104" s="16">
        <v>2728</v>
      </c>
      <c r="AA2104" s="16">
        <v>599</v>
      </c>
      <c r="AB2104" s="19">
        <v>21688.15</v>
      </c>
      <c r="AC2104" s="19">
        <v>15994.27</v>
      </c>
      <c r="AD2104" s="16">
        <v>62</v>
      </c>
      <c r="AE2104" s="20">
        <v>292.953</v>
      </c>
      <c r="AF2104" s="19">
        <v>32.4</v>
      </c>
      <c r="AG2104" s="16">
        <v>164329</v>
      </c>
      <c r="AH2104" s="19">
        <v>17577</v>
      </c>
      <c r="AI2104" s="16">
        <v>267</v>
      </c>
      <c r="AJ2104" s="16">
        <v>189</v>
      </c>
      <c r="AK2104" s="16">
        <v>404</v>
      </c>
      <c r="AL2104" s="16">
        <v>283</v>
      </c>
      <c r="AM2104" s="16">
        <v>2</v>
      </c>
      <c r="AN2104" s="16">
        <v>245</v>
      </c>
      <c r="AO2104" s="16">
        <v>22</v>
      </c>
    </row>
    <row r="2105" hidden="1" spans="1:41">
      <c r="A2105">
        <v>3130200</v>
      </c>
      <c r="B2105" t="s">
        <v>2076</v>
      </c>
      <c r="C2105" t="s">
        <v>44</v>
      </c>
      <c r="D2105">
        <v>298</v>
      </c>
      <c r="E2105">
        <v>585</v>
      </c>
      <c r="F2105">
        <v>261</v>
      </c>
      <c r="G2105">
        <v>593</v>
      </c>
      <c r="H2105" s="16">
        <f t="shared" si="32"/>
        <v>10672</v>
      </c>
      <c r="I2105" s="16">
        <v>8620</v>
      </c>
      <c r="J2105" s="16">
        <v>2052</v>
      </c>
      <c r="K2105" s="16">
        <v>5554</v>
      </c>
      <c r="L2105" s="16">
        <v>5118</v>
      </c>
      <c r="M2105" s="16">
        <v>726</v>
      </c>
      <c r="N2105" s="16">
        <v>769</v>
      </c>
      <c r="O2105" s="16">
        <v>789</v>
      </c>
      <c r="P2105" s="16">
        <v>522</v>
      </c>
      <c r="Q2105" s="16">
        <v>1283</v>
      </c>
      <c r="R2105" s="16">
        <v>861</v>
      </c>
      <c r="S2105" s="16">
        <v>1872</v>
      </c>
      <c r="T2105" s="16">
        <v>1436</v>
      </c>
      <c r="U2105" s="16">
        <v>1097</v>
      </c>
      <c r="V2105" s="16">
        <v>1317</v>
      </c>
      <c r="W2105" s="19">
        <v>1.2</v>
      </c>
      <c r="X2105" s="16">
        <v>9359</v>
      </c>
      <c r="Y2105" s="16">
        <v>3500</v>
      </c>
      <c r="Z2105" s="16">
        <v>2813</v>
      </c>
      <c r="AA2105" s="16">
        <v>687</v>
      </c>
      <c r="AB2105" s="19">
        <v>23163.56</v>
      </c>
      <c r="AC2105" s="19">
        <v>11662.01</v>
      </c>
      <c r="AD2105" s="16">
        <v>80</v>
      </c>
      <c r="AE2105" s="20">
        <v>218.343</v>
      </c>
      <c r="AF2105" s="19">
        <v>48.9</v>
      </c>
      <c r="AG2105" s="16">
        <v>166071</v>
      </c>
      <c r="AH2105" s="19">
        <v>16145</v>
      </c>
      <c r="AI2105" s="16">
        <v>268</v>
      </c>
      <c r="AJ2105" s="16">
        <v>218</v>
      </c>
      <c r="AK2105" s="16">
        <v>283</v>
      </c>
      <c r="AL2105" s="16">
        <v>12</v>
      </c>
      <c r="AM2105" s="16">
        <v>1</v>
      </c>
      <c r="AN2105" s="16">
        <v>217</v>
      </c>
      <c r="AO2105" s="16">
        <v>51</v>
      </c>
    </row>
    <row r="2106" hidden="1" spans="1:41">
      <c r="A2106">
        <v>2913457</v>
      </c>
      <c r="B2106" t="s">
        <v>2077</v>
      </c>
      <c r="C2106" t="s">
        <v>52</v>
      </c>
      <c r="D2106">
        <v>297</v>
      </c>
      <c r="E2106">
        <v>396</v>
      </c>
      <c r="F2106">
        <v>260</v>
      </c>
      <c r="G2106">
        <v>401</v>
      </c>
      <c r="H2106" s="16">
        <f t="shared" si="32"/>
        <v>14081</v>
      </c>
      <c r="I2106" s="16">
        <v>4764</v>
      </c>
      <c r="J2106" s="16">
        <v>9317</v>
      </c>
      <c r="K2106" s="16">
        <v>7462</v>
      </c>
      <c r="L2106" s="16">
        <v>6619</v>
      </c>
      <c r="M2106" s="16">
        <v>1274</v>
      </c>
      <c r="N2106" s="16">
        <v>1415</v>
      </c>
      <c r="O2106" s="16">
        <v>1606</v>
      </c>
      <c r="P2106" s="16">
        <v>887</v>
      </c>
      <c r="Q2106" s="16">
        <v>1702</v>
      </c>
      <c r="R2106" s="16">
        <v>1041</v>
      </c>
      <c r="S2106" s="16">
        <v>2143</v>
      </c>
      <c r="T2106" s="16">
        <v>1569</v>
      </c>
      <c r="U2106" s="16">
        <v>1225</v>
      </c>
      <c r="V2106" s="16">
        <v>1219</v>
      </c>
      <c r="W2106" s="19">
        <v>-0.73</v>
      </c>
      <c r="X2106" s="16">
        <v>9832</v>
      </c>
      <c r="Y2106" s="16">
        <v>4343</v>
      </c>
      <c r="Z2106" s="16">
        <v>1477</v>
      </c>
      <c r="AA2106" s="16">
        <v>2866</v>
      </c>
      <c r="AB2106" s="19">
        <v>12477.41</v>
      </c>
      <c r="AC2106" s="19">
        <v>7269.88</v>
      </c>
      <c r="AD2106" s="16">
        <v>117</v>
      </c>
      <c r="AE2106" s="20">
        <v>591.466</v>
      </c>
      <c r="AF2106" s="19">
        <v>23.8</v>
      </c>
      <c r="AG2106" s="16">
        <v>178681</v>
      </c>
      <c r="AH2106" s="19">
        <v>12413</v>
      </c>
      <c r="AI2106" s="16">
        <v>190</v>
      </c>
      <c r="AJ2106" s="16">
        <v>74</v>
      </c>
      <c r="AK2106" s="16">
        <v>279</v>
      </c>
      <c r="AL2106" s="16">
        <v>16</v>
      </c>
      <c r="AM2106" s="16">
        <v>1</v>
      </c>
      <c r="AN2106" s="16">
        <v>182</v>
      </c>
      <c r="AO2106" s="16">
        <v>8</v>
      </c>
    </row>
    <row r="2107" hidden="1" spans="1:41">
      <c r="A2107">
        <v>2703205</v>
      </c>
      <c r="B2107" t="s">
        <v>2078</v>
      </c>
      <c r="C2107" t="s">
        <v>106</v>
      </c>
      <c r="D2107">
        <v>291</v>
      </c>
      <c r="E2107">
        <v>343</v>
      </c>
      <c r="F2107">
        <v>259</v>
      </c>
      <c r="G2107">
        <v>321</v>
      </c>
      <c r="H2107" s="16">
        <f t="shared" si="32"/>
        <v>24887</v>
      </c>
      <c r="I2107" s="16">
        <v>5308</v>
      </c>
      <c r="J2107" s="16">
        <v>19579</v>
      </c>
      <c r="K2107" s="16">
        <v>12565</v>
      </c>
      <c r="L2107" s="16">
        <v>12322</v>
      </c>
      <c r="M2107" s="16">
        <v>2016</v>
      </c>
      <c r="N2107" s="16">
        <v>2147</v>
      </c>
      <c r="O2107" s="16">
        <v>2327</v>
      </c>
      <c r="P2107" s="16">
        <v>1570</v>
      </c>
      <c r="Q2107" s="16">
        <v>3376</v>
      </c>
      <c r="R2107" s="16">
        <v>1980</v>
      </c>
      <c r="S2107" s="16">
        <v>3716</v>
      </c>
      <c r="T2107" s="16">
        <v>2763</v>
      </c>
      <c r="U2107" s="16">
        <v>2213</v>
      </c>
      <c r="V2107" s="16">
        <v>2779</v>
      </c>
      <c r="W2107" s="19">
        <v>0.4</v>
      </c>
      <c r="X2107" s="16">
        <v>15442</v>
      </c>
      <c r="Y2107" s="16">
        <v>7982</v>
      </c>
      <c r="Z2107" s="16">
        <v>1750</v>
      </c>
      <c r="AA2107" s="16">
        <v>6232</v>
      </c>
      <c r="AB2107" s="19">
        <v>13711.04</v>
      </c>
      <c r="AC2107" s="19">
        <v>5726.62</v>
      </c>
      <c r="AD2107" s="16">
        <v>114</v>
      </c>
      <c r="AE2107" s="20">
        <v>427.029</v>
      </c>
      <c r="AF2107" s="19">
        <v>58.3</v>
      </c>
      <c r="AG2107" s="16">
        <v>341056</v>
      </c>
      <c r="AH2107" s="19">
        <v>13878</v>
      </c>
      <c r="AI2107" s="16">
        <v>217</v>
      </c>
      <c r="AJ2107" s="16">
        <v>77</v>
      </c>
      <c r="AK2107" s="16">
        <v>311</v>
      </c>
      <c r="AL2107" s="16">
        <v>7</v>
      </c>
      <c r="AM2107" s="16">
        <v>2</v>
      </c>
      <c r="AN2107" s="16">
        <v>211</v>
      </c>
      <c r="AO2107" s="16">
        <v>6</v>
      </c>
    </row>
    <row r="2108" hidden="1" spans="1:41">
      <c r="A2108">
        <v>4310108</v>
      </c>
      <c r="B2108" t="s">
        <v>2079</v>
      </c>
      <c r="C2108" t="s">
        <v>77</v>
      </c>
      <c r="D2108">
        <v>339</v>
      </c>
      <c r="E2108">
        <v>917</v>
      </c>
      <c r="F2108">
        <v>313</v>
      </c>
      <c r="G2108">
        <v>996</v>
      </c>
      <c r="H2108" s="16">
        <f t="shared" si="32"/>
        <v>35170</v>
      </c>
      <c r="I2108" s="16">
        <v>33557</v>
      </c>
      <c r="J2108" s="16">
        <v>1613</v>
      </c>
      <c r="K2108" s="16">
        <v>17304</v>
      </c>
      <c r="L2108" s="16">
        <v>17866</v>
      </c>
      <c r="M2108" s="16">
        <v>2268</v>
      </c>
      <c r="N2108" s="16">
        <v>2343</v>
      </c>
      <c r="O2108" s="16">
        <v>2453</v>
      </c>
      <c r="P2108" s="16">
        <v>1744</v>
      </c>
      <c r="Q2108" s="16">
        <v>3971</v>
      </c>
      <c r="R2108" s="16">
        <v>2969</v>
      </c>
      <c r="S2108" s="16">
        <v>6116</v>
      </c>
      <c r="T2108" s="16">
        <v>5052</v>
      </c>
      <c r="U2108" s="16">
        <v>3845</v>
      </c>
      <c r="V2108" s="16">
        <v>4409</v>
      </c>
      <c r="W2108" s="19">
        <v>0.78</v>
      </c>
      <c r="X2108" s="16">
        <v>31540</v>
      </c>
      <c r="Y2108" s="16">
        <v>12771</v>
      </c>
      <c r="Z2108" s="16">
        <v>12118</v>
      </c>
      <c r="AA2108" s="16">
        <v>653</v>
      </c>
      <c r="AB2108" s="19">
        <v>31222.73</v>
      </c>
      <c r="AC2108" s="19">
        <v>20398.62</v>
      </c>
      <c r="AD2108" s="16">
        <v>66</v>
      </c>
      <c r="AE2108" s="20">
        <v>135.861</v>
      </c>
      <c r="AF2108" s="19">
        <v>258.9</v>
      </c>
      <c r="AG2108" s="16">
        <v>1506273</v>
      </c>
      <c r="AH2108" s="19">
        <v>43862</v>
      </c>
      <c r="AI2108" s="16">
        <v>1472</v>
      </c>
      <c r="AJ2108" s="16">
        <v>2038</v>
      </c>
      <c r="AK2108" s="16">
        <v>2047</v>
      </c>
      <c r="AL2108" s="16">
        <v>6</v>
      </c>
      <c r="AM2108" s="16">
        <v>5</v>
      </c>
      <c r="AN2108" s="16">
        <v>1235</v>
      </c>
      <c r="AO2108" s="16">
        <v>237</v>
      </c>
    </row>
    <row r="2109" hidden="1" spans="1:41">
      <c r="A2109">
        <v>3301876</v>
      </c>
      <c r="B2109" t="s">
        <v>2080</v>
      </c>
      <c r="C2109" t="s">
        <v>295</v>
      </c>
      <c r="D2109">
        <v>354</v>
      </c>
      <c r="E2109">
        <v>644</v>
      </c>
      <c r="F2109">
        <v>320</v>
      </c>
      <c r="G2109">
        <v>619</v>
      </c>
      <c r="H2109" s="16">
        <f t="shared" si="32"/>
        <v>27445</v>
      </c>
      <c r="I2109" s="16">
        <v>27445</v>
      </c>
      <c r="J2109" s="16">
        <v>0</v>
      </c>
      <c r="K2109" s="16">
        <v>13465</v>
      </c>
      <c r="L2109" s="16">
        <v>13980</v>
      </c>
      <c r="M2109" s="16">
        <v>1492</v>
      </c>
      <c r="N2109" s="16">
        <v>1671</v>
      </c>
      <c r="O2109" s="16">
        <v>1927</v>
      </c>
      <c r="P2109" s="16">
        <v>1274</v>
      </c>
      <c r="Q2109" s="16">
        <v>2600</v>
      </c>
      <c r="R2109" s="16">
        <v>1756</v>
      </c>
      <c r="S2109" s="16">
        <v>3805</v>
      </c>
      <c r="T2109" s="16">
        <v>3904</v>
      </c>
      <c r="U2109" s="16">
        <v>3516</v>
      </c>
      <c r="V2109" s="16">
        <v>5500</v>
      </c>
      <c r="W2109" s="19">
        <v>1.9</v>
      </c>
      <c r="X2109" s="16">
        <v>25060</v>
      </c>
      <c r="Y2109" s="16">
        <v>9936</v>
      </c>
      <c r="Z2109" s="16">
        <v>9936</v>
      </c>
      <c r="AA2109" s="16">
        <v>0</v>
      </c>
      <c r="AB2109" s="19">
        <v>21257.2</v>
      </c>
      <c r="AC2109" s="19">
        <v>0</v>
      </c>
      <c r="AD2109" s="16">
        <v>101</v>
      </c>
      <c r="AE2109" s="20">
        <v>51.945</v>
      </c>
      <c r="AF2109" s="19">
        <v>528.3</v>
      </c>
      <c r="AG2109" s="16">
        <v>383897</v>
      </c>
      <c r="AH2109" s="19">
        <v>14822</v>
      </c>
      <c r="AI2109" s="16">
        <v>962</v>
      </c>
      <c r="AJ2109" s="16">
        <v>516</v>
      </c>
      <c r="AK2109" s="16">
        <v>1360</v>
      </c>
      <c r="AL2109" s="16">
        <v>2</v>
      </c>
      <c r="AM2109" s="16">
        <v>3</v>
      </c>
      <c r="AN2109" s="16">
        <v>907</v>
      </c>
      <c r="AO2109" s="16">
        <v>55</v>
      </c>
    </row>
    <row r="2110" hidden="1" spans="1:41">
      <c r="A2110">
        <v>2913507</v>
      </c>
      <c r="B2110" t="s">
        <v>2081</v>
      </c>
      <c r="C2110" t="s">
        <v>52</v>
      </c>
      <c r="D2110">
        <v>305</v>
      </c>
      <c r="E2110">
        <v>392</v>
      </c>
      <c r="F2110">
        <v>283</v>
      </c>
      <c r="G2110">
        <v>403</v>
      </c>
      <c r="H2110" s="16">
        <f t="shared" si="32"/>
        <v>28002</v>
      </c>
      <c r="I2110" s="16">
        <v>16439</v>
      </c>
      <c r="J2110" s="16">
        <v>11563</v>
      </c>
      <c r="K2110" s="16">
        <v>14356</v>
      </c>
      <c r="L2110" s="16">
        <v>13646</v>
      </c>
      <c r="M2110" s="16">
        <v>2064</v>
      </c>
      <c r="N2110" s="16">
        <v>2350</v>
      </c>
      <c r="O2110" s="16">
        <v>2380</v>
      </c>
      <c r="P2110" s="16">
        <v>1446</v>
      </c>
      <c r="Q2110" s="16">
        <v>2983</v>
      </c>
      <c r="R2110" s="16">
        <v>1851</v>
      </c>
      <c r="S2110" s="16">
        <v>4305</v>
      </c>
      <c r="T2110" s="16">
        <v>3513</v>
      </c>
      <c r="U2110" s="16">
        <v>2809</v>
      </c>
      <c r="V2110" s="16">
        <v>4301</v>
      </c>
      <c r="W2110" s="19">
        <v>0.25</v>
      </c>
      <c r="X2110" s="16">
        <v>18982</v>
      </c>
      <c r="Y2110" s="16">
        <v>9241</v>
      </c>
      <c r="Z2110" s="16">
        <v>5356</v>
      </c>
      <c r="AA2110" s="16">
        <v>3885</v>
      </c>
      <c r="AB2110" s="19">
        <v>14271.66</v>
      </c>
      <c r="AC2110" s="19">
        <v>5543.28</v>
      </c>
      <c r="AD2110" s="16">
        <v>261</v>
      </c>
      <c r="AE2110" s="20">
        <v>860.223</v>
      </c>
      <c r="AF2110" s="19">
        <v>32.6</v>
      </c>
      <c r="AG2110" s="16">
        <v>196202</v>
      </c>
      <c r="AH2110" s="19">
        <v>7061</v>
      </c>
      <c r="AI2110" s="16">
        <v>708</v>
      </c>
      <c r="AJ2110" s="16">
        <v>76</v>
      </c>
      <c r="AK2110" s="16">
        <v>393</v>
      </c>
      <c r="AL2110" s="16">
        <v>2</v>
      </c>
      <c r="AM2110" s="16">
        <v>3</v>
      </c>
      <c r="AN2110" s="16">
        <v>689</v>
      </c>
      <c r="AO2110" s="16">
        <v>19</v>
      </c>
    </row>
    <row r="2111" hidden="1" spans="1:41">
      <c r="A2111">
        <v>3520301</v>
      </c>
      <c r="B2111" t="s">
        <v>2082</v>
      </c>
      <c r="C2111" t="s">
        <v>87</v>
      </c>
      <c r="D2111">
        <v>371</v>
      </c>
      <c r="E2111">
        <v>699</v>
      </c>
      <c r="F2111">
        <v>330</v>
      </c>
      <c r="G2111">
        <v>722</v>
      </c>
      <c r="H2111" s="16">
        <f t="shared" si="32"/>
        <v>30760</v>
      </c>
      <c r="I2111" s="16">
        <v>26989</v>
      </c>
      <c r="J2111" s="16">
        <v>3771</v>
      </c>
      <c r="K2111" s="16">
        <v>15604</v>
      </c>
      <c r="L2111" s="16">
        <v>15156</v>
      </c>
      <c r="M2111" s="16">
        <v>1931</v>
      </c>
      <c r="N2111" s="16">
        <v>2432</v>
      </c>
      <c r="O2111" s="16">
        <v>2449</v>
      </c>
      <c r="P2111" s="16">
        <v>1509</v>
      </c>
      <c r="Q2111" s="16">
        <v>2570</v>
      </c>
      <c r="R2111" s="16">
        <v>1785</v>
      </c>
      <c r="S2111" s="16">
        <v>4373</v>
      </c>
      <c r="T2111" s="16">
        <v>4170</v>
      </c>
      <c r="U2111" s="16">
        <v>3715</v>
      </c>
      <c r="V2111" s="16">
        <v>5826</v>
      </c>
      <c r="W2111" s="19">
        <v>0.39</v>
      </c>
      <c r="X2111" s="16">
        <v>26523</v>
      </c>
      <c r="Y2111" s="16">
        <v>10672</v>
      </c>
      <c r="Z2111" s="16">
        <v>9419</v>
      </c>
      <c r="AA2111" s="16">
        <v>1253</v>
      </c>
      <c r="AB2111" s="19">
        <v>18806.11</v>
      </c>
      <c r="AC2111" s="19">
        <v>11376.96</v>
      </c>
      <c r="AD2111" s="16">
        <v>159</v>
      </c>
      <c r="AE2111" s="20">
        <v>1978.795</v>
      </c>
      <c r="AF2111" s="19">
        <v>15.5</v>
      </c>
      <c r="AG2111" s="16">
        <v>1105143</v>
      </c>
      <c r="AH2111" s="19">
        <v>36365</v>
      </c>
      <c r="AI2111" s="16">
        <v>1092</v>
      </c>
      <c r="AJ2111" s="16">
        <v>385</v>
      </c>
      <c r="AK2111" s="16">
        <v>1345</v>
      </c>
      <c r="AL2111" s="16">
        <v>1168</v>
      </c>
      <c r="AM2111" s="16">
        <v>5</v>
      </c>
      <c r="AN2111" s="16">
        <v>1056</v>
      </c>
      <c r="AO2111" s="16">
        <v>36</v>
      </c>
    </row>
    <row r="2112" hidden="1" spans="1:41">
      <c r="A2112">
        <v>2606903</v>
      </c>
      <c r="B2112" t="s">
        <v>2083</v>
      </c>
      <c r="C2112" t="s">
        <v>62</v>
      </c>
      <c r="D2112">
        <v>288</v>
      </c>
      <c r="E2112">
        <v>343</v>
      </c>
      <c r="F2112">
        <v>251</v>
      </c>
      <c r="G2112">
        <v>311</v>
      </c>
      <c r="H2112" s="16">
        <f t="shared" si="32"/>
        <v>12191</v>
      </c>
      <c r="I2112" s="16">
        <v>6078</v>
      </c>
      <c r="J2112" s="16">
        <v>6113</v>
      </c>
      <c r="K2112" s="16">
        <v>6158</v>
      </c>
      <c r="L2112" s="16">
        <v>6033</v>
      </c>
      <c r="M2112" s="16">
        <v>921</v>
      </c>
      <c r="N2112" s="16">
        <v>906</v>
      </c>
      <c r="O2112" s="16">
        <v>1051</v>
      </c>
      <c r="P2112" s="16">
        <v>600</v>
      </c>
      <c r="Q2112" s="16">
        <v>1372</v>
      </c>
      <c r="R2112" s="16">
        <v>828</v>
      </c>
      <c r="S2112" s="16">
        <v>1681</v>
      </c>
      <c r="T2112" s="16">
        <v>1626</v>
      </c>
      <c r="U2112" s="16">
        <v>1332</v>
      </c>
      <c r="V2112" s="16">
        <v>1874</v>
      </c>
      <c r="W2112" s="19">
        <v>0.14</v>
      </c>
      <c r="X2112" s="16">
        <v>8545</v>
      </c>
      <c r="Y2112" s="16">
        <v>4141</v>
      </c>
      <c r="Z2112" s="16">
        <v>2111</v>
      </c>
      <c r="AA2112" s="16">
        <v>2030</v>
      </c>
      <c r="AB2112" s="19">
        <v>14969.04</v>
      </c>
      <c r="AC2112" s="19">
        <v>6586.44</v>
      </c>
      <c r="AD2112" s="16">
        <v>291</v>
      </c>
      <c r="AE2112" s="20">
        <v>838.132</v>
      </c>
      <c r="AF2112" s="19">
        <v>14.5</v>
      </c>
      <c r="AG2112" s="16">
        <v>72431</v>
      </c>
      <c r="AH2112" s="19">
        <v>5968</v>
      </c>
      <c r="AI2112" s="16">
        <v>151</v>
      </c>
      <c r="AJ2112" s="16">
        <v>50</v>
      </c>
      <c r="AK2112" s="16">
        <v>239</v>
      </c>
      <c r="AL2112" s="16">
        <v>9</v>
      </c>
      <c r="AM2112" s="16">
        <v>2</v>
      </c>
      <c r="AN2112" s="16">
        <v>145</v>
      </c>
      <c r="AO2112" s="16">
        <v>6</v>
      </c>
    </row>
    <row r="2113" hidden="1" spans="1:41">
      <c r="A2113">
        <v>4110003</v>
      </c>
      <c r="B2113" t="s">
        <v>2084</v>
      </c>
      <c r="C2113" t="s">
        <v>55</v>
      </c>
      <c r="D2113">
        <v>307</v>
      </c>
      <c r="E2113">
        <v>373</v>
      </c>
      <c r="F2113">
        <v>276</v>
      </c>
      <c r="G2113">
        <v>383</v>
      </c>
      <c r="H2113" s="16">
        <f t="shared" si="32"/>
        <v>4376</v>
      </c>
      <c r="I2113" s="16">
        <v>3964</v>
      </c>
      <c r="J2113" s="16">
        <v>412</v>
      </c>
      <c r="K2113" s="16">
        <v>2213</v>
      </c>
      <c r="L2113" s="16">
        <v>2163</v>
      </c>
      <c r="M2113" s="16">
        <v>254</v>
      </c>
      <c r="N2113" s="16">
        <v>246</v>
      </c>
      <c r="O2113" s="16">
        <v>302</v>
      </c>
      <c r="P2113" s="16">
        <v>219</v>
      </c>
      <c r="Q2113" s="16">
        <v>514</v>
      </c>
      <c r="R2113" s="16">
        <v>300</v>
      </c>
      <c r="S2113" s="16">
        <v>694</v>
      </c>
      <c r="T2113" s="16">
        <v>598</v>
      </c>
      <c r="U2113" s="16">
        <v>554</v>
      </c>
      <c r="V2113" s="16">
        <v>695</v>
      </c>
      <c r="W2113" s="19">
        <v>0.77</v>
      </c>
      <c r="X2113" s="16">
        <v>3768</v>
      </c>
      <c r="Y2113" s="16">
        <v>1525</v>
      </c>
      <c r="Z2113" s="16">
        <v>1390</v>
      </c>
      <c r="AA2113" s="16">
        <v>135</v>
      </c>
      <c r="AB2113" s="19">
        <v>24085.75</v>
      </c>
      <c r="AC2113" s="19">
        <v>25263.49</v>
      </c>
      <c r="AD2113" s="16">
        <v>358</v>
      </c>
      <c r="AE2113" s="20">
        <v>164.983</v>
      </c>
      <c r="AF2113" s="19">
        <v>26.5</v>
      </c>
      <c r="AG2113" s="16">
        <v>135875</v>
      </c>
      <c r="AH2113" s="19">
        <v>31784</v>
      </c>
      <c r="AI2113" s="16">
        <v>203</v>
      </c>
      <c r="AJ2113" s="16">
        <v>149</v>
      </c>
      <c r="AK2113" s="16">
        <v>306</v>
      </c>
      <c r="AL2113" s="16">
        <v>10</v>
      </c>
      <c r="AM2113" s="16">
        <v>1</v>
      </c>
      <c r="AN2113" s="16">
        <v>179</v>
      </c>
      <c r="AO2113" s="16">
        <v>24</v>
      </c>
    </row>
    <row r="2114" hidden="1" spans="1:41">
      <c r="A2114">
        <v>3130309</v>
      </c>
      <c r="B2114" t="s">
        <v>2085</v>
      </c>
      <c r="C2114" t="s">
        <v>44</v>
      </c>
      <c r="D2114">
        <v>297</v>
      </c>
      <c r="E2114">
        <v>419</v>
      </c>
      <c r="F2114">
        <v>259</v>
      </c>
      <c r="G2114">
        <v>404</v>
      </c>
      <c r="H2114" s="16">
        <f t="shared" ref="H2114:H2177" si="33">+J2114+I2114</f>
        <v>8159</v>
      </c>
      <c r="I2114" s="16">
        <v>6659</v>
      </c>
      <c r="J2114" s="16">
        <v>1500</v>
      </c>
      <c r="K2114" s="16">
        <v>4141</v>
      </c>
      <c r="L2114" s="16">
        <v>4018</v>
      </c>
      <c r="M2114" s="16">
        <v>406</v>
      </c>
      <c r="N2114" s="16">
        <v>418</v>
      </c>
      <c r="O2114" s="16">
        <v>472</v>
      </c>
      <c r="P2114" s="16">
        <v>378</v>
      </c>
      <c r="Q2114" s="16">
        <v>896</v>
      </c>
      <c r="R2114" s="16">
        <v>583</v>
      </c>
      <c r="S2114" s="16">
        <v>1244</v>
      </c>
      <c r="T2114" s="16">
        <v>1238</v>
      </c>
      <c r="U2114" s="16">
        <v>1158</v>
      </c>
      <c r="V2114" s="16">
        <v>1366</v>
      </c>
      <c r="W2114" s="19">
        <v>-0.14</v>
      </c>
      <c r="X2114" s="16">
        <v>7443</v>
      </c>
      <c r="Y2114" s="16">
        <v>3028</v>
      </c>
      <c r="Z2114" s="16">
        <v>2458</v>
      </c>
      <c r="AA2114" s="16">
        <v>570</v>
      </c>
      <c r="AB2114" s="19">
        <v>21074.29</v>
      </c>
      <c r="AC2114" s="19">
        <v>19381.32</v>
      </c>
      <c r="AD2114" s="16">
        <v>188</v>
      </c>
      <c r="AE2114" s="20">
        <v>628.2</v>
      </c>
      <c r="AF2114" s="19">
        <v>13</v>
      </c>
      <c r="AG2114" s="16">
        <v>335586</v>
      </c>
      <c r="AH2114" s="19">
        <v>40965</v>
      </c>
      <c r="AI2114" s="16">
        <v>212</v>
      </c>
      <c r="AJ2114" s="16">
        <v>115</v>
      </c>
      <c r="AK2114" s="16">
        <v>393</v>
      </c>
      <c r="AL2114" s="16">
        <v>19</v>
      </c>
      <c r="AM2114" s="16">
        <v>1</v>
      </c>
      <c r="AN2114" s="16">
        <v>197</v>
      </c>
      <c r="AO2114" s="16">
        <v>15</v>
      </c>
    </row>
    <row r="2115" hidden="1" spans="1:41">
      <c r="A2115">
        <v>5004304</v>
      </c>
      <c r="B2115" t="s">
        <v>2086</v>
      </c>
      <c r="C2115" t="s">
        <v>109</v>
      </c>
      <c r="D2115">
        <v>310</v>
      </c>
      <c r="E2115">
        <v>471</v>
      </c>
      <c r="F2115">
        <v>278</v>
      </c>
      <c r="G2115">
        <v>471</v>
      </c>
      <c r="H2115" s="16">
        <f t="shared" si="33"/>
        <v>15931</v>
      </c>
      <c r="I2115" s="16">
        <v>12651</v>
      </c>
      <c r="J2115" s="16">
        <v>3280</v>
      </c>
      <c r="K2115" s="16">
        <v>7997</v>
      </c>
      <c r="L2115" s="16">
        <v>7934</v>
      </c>
      <c r="M2115" s="16">
        <v>1170</v>
      </c>
      <c r="N2115" s="16">
        <v>1376</v>
      </c>
      <c r="O2115" s="16">
        <v>1443</v>
      </c>
      <c r="P2115" s="16">
        <v>830</v>
      </c>
      <c r="Q2115" s="16">
        <v>1830</v>
      </c>
      <c r="R2115" s="16">
        <v>1229</v>
      </c>
      <c r="S2115" s="16">
        <v>2609</v>
      </c>
      <c r="T2115" s="16">
        <v>2033</v>
      </c>
      <c r="U2115" s="16">
        <v>1540</v>
      </c>
      <c r="V2115" s="16">
        <v>1871</v>
      </c>
      <c r="W2115" s="19">
        <v>0.61</v>
      </c>
      <c r="X2115" s="16">
        <v>13131</v>
      </c>
      <c r="Y2115" s="16">
        <v>5515</v>
      </c>
      <c r="Z2115" s="16">
        <v>4327</v>
      </c>
      <c r="AA2115" s="16">
        <v>1188</v>
      </c>
      <c r="AB2115" s="19">
        <v>19483.77</v>
      </c>
      <c r="AC2115" s="19">
        <v>17586.24</v>
      </c>
      <c r="AD2115" s="16">
        <v>359</v>
      </c>
      <c r="AE2115" s="20">
        <v>2946.517</v>
      </c>
      <c r="AF2115" s="19">
        <v>5.4</v>
      </c>
      <c r="AG2115" s="16">
        <v>364724</v>
      </c>
      <c r="AH2115" s="19">
        <v>23324</v>
      </c>
      <c r="AI2115" s="16">
        <v>561</v>
      </c>
      <c r="AJ2115" s="16">
        <v>237</v>
      </c>
      <c r="AK2115" s="16">
        <v>478</v>
      </c>
      <c r="AL2115" s="16">
        <v>36</v>
      </c>
      <c r="AM2115" s="16">
        <v>2</v>
      </c>
      <c r="AN2115" s="16">
        <v>524</v>
      </c>
      <c r="AO2115" s="16">
        <v>37</v>
      </c>
    </row>
    <row r="2116" hidden="1" spans="1:41">
      <c r="A2116">
        <v>2305506</v>
      </c>
      <c r="B2116" t="s">
        <v>2087</v>
      </c>
      <c r="C2116" t="s">
        <v>50</v>
      </c>
      <c r="D2116">
        <v>394</v>
      </c>
      <c r="E2116">
        <v>862</v>
      </c>
      <c r="F2116">
        <v>366</v>
      </c>
      <c r="G2116">
        <v>917</v>
      </c>
      <c r="H2116" s="16">
        <f t="shared" si="33"/>
        <v>103196</v>
      </c>
      <c r="I2116" s="16">
        <v>76798</v>
      </c>
      <c r="J2116" s="16">
        <v>26398</v>
      </c>
      <c r="K2116" s="16">
        <v>49811</v>
      </c>
      <c r="L2116" s="16">
        <v>53385</v>
      </c>
      <c r="M2116" s="16">
        <v>7317</v>
      </c>
      <c r="N2116" s="16">
        <v>7448</v>
      </c>
      <c r="O2116" s="16">
        <v>7389</v>
      </c>
      <c r="P2116" s="16">
        <v>4646</v>
      </c>
      <c r="Q2116" s="16">
        <v>12421</v>
      </c>
      <c r="R2116" s="16">
        <v>8577</v>
      </c>
      <c r="S2116" s="16">
        <v>17126</v>
      </c>
      <c r="T2116" s="16">
        <v>13353</v>
      </c>
      <c r="U2116" s="16">
        <v>11033</v>
      </c>
      <c r="V2116" s="16">
        <v>13886</v>
      </c>
      <c r="W2116" s="19">
        <v>0.58</v>
      </c>
      <c r="X2116" s="16">
        <v>75695</v>
      </c>
      <c r="Y2116" s="16">
        <v>35069</v>
      </c>
      <c r="Z2116" s="16">
        <v>25762</v>
      </c>
      <c r="AA2116" s="16">
        <v>9307</v>
      </c>
      <c r="AB2116" s="19">
        <v>19161.02</v>
      </c>
      <c r="AC2116" s="19">
        <v>6513.07</v>
      </c>
      <c r="AD2116" s="16">
        <v>304</v>
      </c>
      <c r="AE2116" s="20">
        <v>1029.214</v>
      </c>
      <c r="AF2116" s="19">
        <v>100.3</v>
      </c>
      <c r="AG2116" s="16">
        <v>1359056</v>
      </c>
      <c r="AH2116" s="19">
        <v>13405</v>
      </c>
      <c r="AI2116" s="16">
        <v>3538</v>
      </c>
      <c r="AJ2116" s="16">
        <v>1061</v>
      </c>
      <c r="AK2116" s="16">
        <v>2666</v>
      </c>
      <c r="AL2116" s="16">
        <v>25</v>
      </c>
      <c r="AM2116" s="16">
        <v>6</v>
      </c>
      <c r="AN2116" s="16">
        <v>3322</v>
      </c>
      <c r="AO2116" s="16">
        <v>216</v>
      </c>
    </row>
    <row r="2117" hidden="1" spans="1:41">
      <c r="A2117">
        <v>4110052</v>
      </c>
      <c r="B2117" t="s">
        <v>2087</v>
      </c>
      <c r="C2117" t="s">
        <v>55</v>
      </c>
      <c r="D2117">
        <v>287</v>
      </c>
      <c r="E2117">
        <v>329</v>
      </c>
      <c r="F2117">
        <v>249</v>
      </c>
      <c r="G2117">
        <v>306</v>
      </c>
      <c r="H2117" s="16">
        <f t="shared" si="33"/>
        <v>2304</v>
      </c>
      <c r="I2117" s="16">
        <v>1553</v>
      </c>
      <c r="J2117" s="16">
        <v>751</v>
      </c>
      <c r="K2117" s="16">
        <v>1178</v>
      </c>
      <c r="L2117" s="16">
        <v>1126</v>
      </c>
      <c r="M2117" s="16">
        <v>130</v>
      </c>
      <c r="N2117" s="16">
        <v>143</v>
      </c>
      <c r="O2117" s="16">
        <v>181</v>
      </c>
      <c r="P2117" s="16">
        <v>102</v>
      </c>
      <c r="Q2117" s="16">
        <v>220</v>
      </c>
      <c r="R2117" s="16">
        <v>161</v>
      </c>
      <c r="S2117" s="16">
        <v>327</v>
      </c>
      <c r="T2117" s="16">
        <v>318</v>
      </c>
      <c r="U2117" s="16">
        <v>276</v>
      </c>
      <c r="V2117" s="16">
        <v>446</v>
      </c>
      <c r="W2117" s="19">
        <v>0.02</v>
      </c>
      <c r="X2117" s="16">
        <v>1947</v>
      </c>
      <c r="Y2117" s="16">
        <v>832</v>
      </c>
      <c r="Z2117" s="16">
        <v>558</v>
      </c>
      <c r="AA2117" s="16">
        <v>274</v>
      </c>
      <c r="AB2117" s="19">
        <v>20900.07</v>
      </c>
      <c r="AC2117" s="19">
        <v>14158.8</v>
      </c>
      <c r="AD2117" s="16">
        <v>399</v>
      </c>
      <c r="AE2117" s="20">
        <v>106.937</v>
      </c>
      <c r="AF2117" s="19">
        <v>21.5</v>
      </c>
      <c r="AG2117" s="16">
        <v>58427</v>
      </c>
      <c r="AH2117" s="19">
        <v>25381</v>
      </c>
      <c r="AI2117" s="16">
        <v>63</v>
      </c>
      <c r="AJ2117" s="16">
        <v>45</v>
      </c>
      <c r="AK2117" s="16">
        <v>80</v>
      </c>
      <c r="AL2117" s="16">
        <v>2</v>
      </c>
      <c r="AM2117" s="16">
        <v>0</v>
      </c>
      <c r="AN2117" s="16">
        <v>60</v>
      </c>
      <c r="AO2117" s="16">
        <v>3</v>
      </c>
    </row>
    <row r="2118" hidden="1" spans="1:41">
      <c r="A2118">
        <v>3130408</v>
      </c>
      <c r="B2118" t="s">
        <v>2088</v>
      </c>
      <c r="C2118" t="s">
        <v>44</v>
      </c>
      <c r="D2118">
        <v>295</v>
      </c>
      <c r="E2118">
        <v>386</v>
      </c>
      <c r="F2118">
        <v>258</v>
      </c>
      <c r="G2118">
        <v>354</v>
      </c>
      <c r="H2118" s="16">
        <f t="shared" si="33"/>
        <v>6512</v>
      </c>
      <c r="I2118" s="16">
        <v>6189</v>
      </c>
      <c r="J2118" s="16">
        <v>323</v>
      </c>
      <c r="K2118" s="16">
        <v>3328</v>
      </c>
      <c r="L2118" s="16">
        <v>3184</v>
      </c>
      <c r="M2118" s="16">
        <v>385</v>
      </c>
      <c r="N2118" s="16">
        <v>477</v>
      </c>
      <c r="O2118" s="16">
        <v>490</v>
      </c>
      <c r="P2118" s="16">
        <v>317</v>
      </c>
      <c r="Q2118" s="16">
        <v>661</v>
      </c>
      <c r="R2118" s="16">
        <v>517</v>
      </c>
      <c r="S2118" s="16">
        <v>1079</v>
      </c>
      <c r="T2118" s="16">
        <v>898</v>
      </c>
      <c r="U2118" s="16">
        <v>743</v>
      </c>
      <c r="V2118" s="16">
        <v>945</v>
      </c>
      <c r="W2118" s="19">
        <v>0.82</v>
      </c>
      <c r="X2118" s="16">
        <v>5806</v>
      </c>
      <c r="Y2118" s="16">
        <v>2069</v>
      </c>
      <c r="Z2118" s="16">
        <v>1950</v>
      </c>
      <c r="AA2118" s="16">
        <v>119</v>
      </c>
      <c r="AB2118" s="19">
        <v>17861.73</v>
      </c>
      <c r="AC2118" s="19">
        <v>13593.99</v>
      </c>
      <c r="AD2118" s="16">
        <v>181</v>
      </c>
      <c r="AE2118" s="20">
        <v>105.246</v>
      </c>
      <c r="AF2118" s="19">
        <v>61.9</v>
      </c>
      <c r="AG2118" s="16">
        <v>339994</v>
      </c>
      <c r="AH2118" s="19">
        <v>53559</v>
      </c>
      <c r="AI2118" s="16">
        <v>165</v>
      </c>
      <c r="AJ2118" s="16">
        <v>120</v>
      </c>
      <c r="AK2118" s="16">
        <v>314</v>
      </c>
      <c r="AL2118" s="16">
        <v>4</v>
      </c>
      <c r="AM2118" s="16">
        <v>1</v>
      </c>
      <c r="AN2118" s="16">
        <v>147</v>
      </c>
      <c r="AO2118" s="16">
        <v>18</v>
      </c>
    </row>
    <row r="2119" hidden="1" spans="1:41">
      <c r="A2119">
        <v>4310207</v>
      </c>
      <c r="B2119" t="s">
        <v>2089</v>
      </c>
      <c r="C2119" t="s">
        <v>77</v>
      </c>
      <c r="D2119">
        <v>446</v>
      </c>
      <c r="E2119">
        <v>1510</v>
      </c>
      <c r="F2119">
        <v>413</v>
      </c>
      <c r="G2119">
        <v>1534</v>
      </c>
      <c r="H2119" s="16">
        <f t="shared" si="33"/>
        <v>83551</v>
      </c>
      <c r="I2119" s="16">
        <v>75844</v>
      </c>
      <c r="J2119" s="16">
        <v>7707</v>
      </c>
      <c r="K2119" s="16">
        <v>40655</v>
      </c>
      <c r="L2119" s="16">
        <v>42896</v>
      </c>
      <c r="M2119" s="16">
        <v>4526</v>
      </c>
      <c r="N2119" s="16">
        <v>4777</v>
      </c>
      <c r="O2119" s="16">
        <v>5226</v>
      </c>
      <c r="P2119" s="16">
        <v>3812</v>
      </c>
      <c r="Q2119" s="16">
        <v>8501</v>
      </c>
      <c r="R2119" s="16">
        <v>6270</v>
      </c>
      <c r="S2119" s="16">
        <v>13103</v>
      </c>
      <c r="T2119" s="16">
        <v>10903</v>
      </c>
      <c r="U2119" s="16">
        <v>10971</v>
      </c>
      <c r="V2119" s="16">
        <v>15462</v>
      </c>
      <c r="W2119" s="19">
        <v>0.28</v>
      </c>
      <c r="X2119" s="16">
        <v>75592</v>
      </c>
      <c r="Y2119" s="16">
        <v>30794</v>
      </c>
      <c r="Z2119" s="16">
        <v>27986</v>
      </c>
      <c r="AA2119" s="16">
        <v>2808</v>
      </c>
      <c r="AB2119" s="19">
        <v>26700.93</v>
      </c>
      <c r="AC2119" s="19">
        <v>27125.97</v>
      </c>
      <c r="AD2119" s="16">
        <v>318</v>
      </c>
      <c r="AE2119" s="20">
        <v>689.387</v>
      </c>
      <c r="AF2119" s="19">
        <v>121.2</v>
      </c>
      <c r="AG2119" s="16">
        <v>2832018</v>
      </c>
      <c r="AH2119" s="19">
        <v>34189</v>
      </c>
      <c r="AI2119" s="16">
        <v>4700</v>
      </c>
      <c r="AJ2119" s="16">
        <v>2573</v>
      </c>
      <c r="AK2119" s="16">
        <v>5319</v>
      </c>
      <c r="AL2119" s="16">
        <v>37</v>
      </c>
      <c r="AM2119" s="16">
        <v>9</v>
      </c>
      <c r="AN2119" s="16">
        <v>3905</v>
      </c>
      <c r="AO2119" s="16">
        <v>795</v>
      </c>
    </row>
    <row r="2120" hidden="1" spans="1:41">
      <c r="A2120">
        <v>3520426</v>
      </c>
      <c r="B2120" t="s">
        <v>2090</v>
      </c>
      <c r="C2120" t="s">
        <v>87</v>
      </c>
      <c r="D2120">
        <v>332</v>
      </c>
      <c r="E2120">
        <v>521</v>
      </c>
      <c r="F2120">
        <v>297</v>
      </c>
      <c r="G2120">
        <v>595</v>
      </c>
      <c r="H2120" s="16">
        <f t="shared" si="33"/>
        <v>10836</v>
      </c>
      <c r="I2120" s="16">
        <v>10836</v>
      </c>
      <c r="J2120" s="16">
        <v>0</v>
      </c>
      <c r="K2120" s="16">
        <v>5436</v>
      </c>
      <c r="L2120" s="16">
        <v>5400</v>
      </c>
      <c r="M2120" s="16">
        <v>644</v>
      </c>
      <c r="N2120" s="16">
        <v>740</v>
      </c>
      <c r="O2120" s="16">
        <v>844</v>
      </c>
      <c r="P2120" s="16">
        <v>496</v>
      </c>
      <c r="Q2120" s="16">
        <v>766</v>
      </c>
      <c r="R2120" s="16">
        <v>568</v>
      </c>
      <c r="S2120" s="16">
        <v>1323</v>
      </c>
      <c r="T2120" s="16">
        <v>1524</v>
      </c>
      <c r="U2120" s="16">
        <v>1731</v>
      </c>
      <c r="V2120" s="16">
        <v>2200</v>
      </c>
      <c r="W2120" s="19">
        <v>1.7</v>
      </c>
      <c r="X2120" s="16">
        <v>9575</v>
      </c>
      <c r="Y2120" s="16">
        <v>4098</v>
      </c>
      <c r="Z2120" s="16">
        <v>4098</v>
      </c>
      <c r="AA2120" s="16">
        <v>0</v>
      </c>
      <c r="AB2120" s="19">
        <v>20500.84</v>
      </c>
      <c r="AC2120" s="19">
        <v>0</v>
      </c>
      <c r="AD2120" s="16">
        <v>161</v>
      </c>
      <c r="AE2120" s="20">
        <v>196.567</v>
      </c>
      <c r="AF2120" s="19">
        <v>55.1</v>
      </c>
      <c r="AG2120" s="16">
        <v>1860342</v>
      </c>
      <c r="AH2120" s="19">
        <v>180774</v>
      </c>
      <c r="AI2120" s="16">
        <v>728</v>
      </c>
      <c r="AJ2120" s="16">
        <v>391</v>
      </c>
      <c r="AK2120" s="16">
        <v>1268</v>
      </c>
      <c r="AL2120" s="16">
        <v>37</v>
      </c>
      <c r="AM2120" s="16">
        <v>1</v>
      </c>
      <c r="AN2120" s="16">
        <v>705</v>
      </c>
      <c r="AO2120" s="16">
        <v>23</v>
      </c>
    </row>
    <row r="2121" hidden="1" spans="1:41">
      <c r="A2121">
        <v>2802700</v>
      </c>
      <c r="B2121" t="s">
        <v>2091</v>
      </c>
      <c r="C2121" t="s">
        <v>261</v>
      </c>
      <c r="D2121">
        <v>289</v>
      </c>
      <c r="E2121">
        <v>335</v>
      </c>
      <c r="F2121">
        <v>251</v>
      </c>
      <c r="G2121">
        <v>365</v>
      </c>
      <c r="H2121" s="16">
        <f t="shared" si="33"/>
        <v>8615</v>
      </c>
      <c r="I2121" s="16">
        <v>5166</v>
      </c>
      <c r="J2121" s="16">
        <v>3449</v>
      </c>
      <c r="K2121" s="16">
        <v>4317</v>
      </c>
      <c r="L2121" s="16">
        <v>4298</v>
      </c>
      <c r="M2121" s="16">
        <v>820</v>
      </c>
      <c r="N2121" s="16">
        <v>777</v>
      </c>
      <c r="O2121" s="16">
        <v>896</v>
      </c>
      <c r="P2121" s="16">
        <v>523</v>
      </c>
      <c r="Q2121" s="16">
        <v>1080</v>
      </c>
      <c r="R2121" s="16">
        <v>630</v>
      </c>
      <c r="S2121" s="16">
        <v>1260</v>
      </c>
      <c r="T2121" s="16">
        <v>965</v>
      </c>
      <c r="U2121" s="16">
        <v>713</v>
      </c>
      <c r="V2121" s="16">
        <v>951</v>
      </c>
      <c r="W2121" s="19">
        <v>0.06</v>
      </c>
      <c r="X2121" s="16">
        <v>5909</v>
      </c>
      <c r="Y2121" s="16">
        <v>2484</v>
      </c>
      <c r="Z2121" s="16">
        <v>1489</v>
      </c>
      <c r="AA2121" s="16">
        <v>995</v>
      </c>
      <c r="AB2121" s="19">
        <v>10835.51</v>
      </c>
      <c r="AC2121" s="19">
        <v>4938.14</v>
      </c>
      <c r="AD2121" s="16">
        <v>78</v>
      </c>
      <c r="AE2121" s="20">
        <v>54.604</v>
      </c>
      <c r="AF2121" s="19">
        <v>157.8</v>
      </c>
      <c r="AG2121" s="16">
        <v>62125</v>
      </c>
      <c r="AH2121" s="19">
        <v>7226</v>
      </c>
      <c r="AI2121" s="16">
        <v>100</v>
      </c>
      <c r="AJ2121" s="16">
        <v>20</v>
      </c>
      <c r="AK2121" s="16">
        <v>124</v>
      </c>
      <c r="AL2121" s="16">
        <v>4</v>
      </c>
      <c r="AM2121" s="16">
        <v>1</v>
      </c>
      <c r="AN2121" s="16">
        <v>99</v>
      </c>
      <c r="AO2121" s="16">
        <v>1</v>
      </c>
    </row>
    <row r="2122" hidden="1" spans="1:41">
      <c r="A2122">
        <v>2607604</v>
      </c>
      <c r="B2122" t="s">
        <v>2092</v>
      </c>
      <c r="C2122" t="s">
        <v>62</v>
      </c>
      <c r="D2122">
        <v>311</v>
      </c>
      <c r="E2122">
        <v>389</v>
      </c>
      <c r="F2122">
        <v>304</v>
      </c>
      <c r="G2122">
        <v>394</v>
      </c>
      <c r="H2122" s="16">
        <f t="shared" si="33"/>
        <v>26234</v>
      </c>
      <c r="I2122" s="16">
        <v>19995</v>
      </c>
      <c r="J2122" s="16">
        <v>6239</v>
      </c>
      <c r="K2122" s="16">
        <v>15149</v>
      </c>
      <c r="L2122" s="16">
        <v>11085</v>
      </c>
      <c r="M2122" s="16">
        <v>1687</v>
      </c>
      <c r="N2122" s="16">
        <v>1830</v>
      </c>
      <c r="O2122" s="16">
        <v>1997</v>
      </c>
      <c r="P2122" s="16">
        <v>1152</v>
      </c>
      <c r="Q2122" s="16">
        <v>3375</v>
      </c>
      <c r="R2122" s="16">
        <v>2619</v>
      </c>
      <c r="S2122" s="16">
        <v>5219</v>
      </c>
      <c r="T2122" s="16">
        <v>3641</v>
      </c>
      <c r="U2122" s="16">
        <v>2507</v>
      </c>
      <c r="V2122" s="16">
        <v>2207</v>
      </c>
      <c r="W2122" s="19">
        <v>1.74</v>
      </c>
      <c r="X2122" s="16">
        <v>21433</v>
      </c>
      <c r="Y2122" s="16">
        <v>7042</v>
      </c>
      <c r="Z2122" s="16">
        <v>6540</v>
      </c>
      <c r="AA2122" s="16">
        <v>502</v>
      </c>
      <c r="AB2122" s="19">
        <v>14795.97</v>
      </c>
      <c r="AC2122" s="19">
        <v>1193.84</v>
      </c>
      <c r="AD2122" s="16">
        <v>34</v>
      </c>
      <c r="AE2122" s="20">
        <v>66.684</v>
      </c>
      <c r="AF2122" s="19">
        <v>393.4</v>
      </c>
      <c r="AG2122" s="16">
        <v>212388</v>
      </c>
      <c r="AH2122" s="19">
        <v>8534</v>
      </c>
      <c r="AI2122" s="16">
        <v>667</v>
      </c>
      <c r="AJ2122" s="16">
        <v>300</v>
      </c>
      <c r="AK2122" s="16">
        <v>873</v>
      </c>
      <c r="AL2122" s="16">
        <v>6</v>
      </c>
      <c r="AM2122" s="16">
        <v>3</v>
      </c>
      <c r="AN2122" s="16">
        <v>642</v>
      </c>
      <c r="AO2122" s="16">
        <v>25</v>
      </c>
    </row>
    <row r="2123" hidden="1" spans="1:41">
      <c r="A2123">
        <v>2204659</v>
      </c>
      <c r="B2123" t="s">
        <v>2093</v>
      </c>
      <c r="C2123" t="s">
        <v>75</v>
      </c>
      <c r="D2123">
        <v>283</v>
      </c>
      <c r="E2123">
        <v>316</v>
      </c>
      <c r="F2123">
        <v>246</v>
      </c>
      <c r="G2123">
        <v>286</v>
      </c>
      <c r="H2123" s="16">
        <f t="shared" si="33"/>
        <v>9289</v>
      </c>
      <c r="I2123" s="16">
        <v>7787</v>
      </c>
      <c r="J2123" s="16">
        <v>1502</v>
      </c>
      <c r="K2123" s="16">
        <v>4721</v>
      </c>
      <c r="L2123" s="16">
        <v>4568</v>
      </c>
      <c r="M2123" s="16">
        <v>731</v>
      </c>
      <c r="N2123" s="16">
        <v>859</v>
      </c>
      <c r="O2123" s="16">
        <v>947</v>
      </c>
      <c r="P2123" s="16">
        <v>530</v>
      </c>
      <c r="Q2123" s="16">
        <v>963</v>
      </c>
      <c r="R2123" s="16">
        <v>702</v>
      </c>
      <c r="S2123" s="16">
        <v>1608</v>
      </c>
      <c r="T2123" s="16">
        <v>1016</v>
      </c>
      <c r="U2123" s="16">
        <v>791</v>
      </c>
      <c r="V2123" s="16">
        <v>1142</v>
      </c>
      <c r="W2123" s="19">
        <v>0.25</v>
      </c>
      <c r="X2123" s="16">
        <v>6659</v>
      </c>
      <c r="Y2123" s="16">
        <v>2507</v>
      </c>
      <c r="Z2123" s="16">
        <v>2113</v>
      </c>
      <c r="AA2123" s="16">
        <v>394</v>
      </c>
      <c r="AB2123" s="19">
        <v>11642.3</v>
      </c>
      <c r="AC2123" s="19">
        <v>6197.73</v>
      </c>
      <c r="AD2123" s="16">
        <v>270</v>
      </c>
      <c r="AE2123" s="20">
        <v>134.997</v>
      </c>
      <c r="AF2123" s="19">
        <v>68.8</v>
      </c>
      <c r="AG2123" s="16">
        <v>60259</v>
      </c>
      <c r="AH2123" s="19">
        <v>6542</v>
      </c>
      <c r="AI2123" s="16">
        <v>101</v>
      </c>
      <c r="AJ2123" s="16">
        <v>27</v>
      </c>
      <c r="AK2123" s="16">
        <v>134</v>
      </c>
      <c r="AL2123" s="16">
        <v>8</v>
      </c>
      <c r="AM2123" s="16">
        <v>1</v>
      </c>
      <c r="AN2123" s="16">
        <v>97</v>
      </c>
      <c r="AO2123" s="16">
        <v>4</v>
      </c>
    </row>
    <row r="2124" hidden="1" spans="1:41">
      <c r="A2124">
        <v>3520442</v>
      </c>
      <c r="B2124" t="s">
        <v>2094</v>
      </c>
      <c r="C2124" t="s">
        <v>87</v>
      </c>
      <c r="D2124">
        <v>369</v>
      </c>
      <c r="E2124">
        <v>774</v>
      </c>
      <c r="F2124">
        <v>372</v>
      </c>
      <c r="G2124">
        <v>813</v>
      </c>
      <c r="H2124" s="16">
        <f t="shared" si="33"/>
        <v>26629</v>
      </c>
      <c r="I2124" s="16">
        <v>25253</v>
      </c>
      <c r="J2124" s="16">
        <v>1376</v>
      </c>
      <c r="K2124" s="16">
        <v>13113</v>
      </c>
      <c r="L2124" s="16">
        <v>13516</v>
      </c>
      <c r="M2124" s="16">
        <v>1350</v>
      </c>
      <c r="N2124" s="16">
        <v>1364</v>
      </c>
      <c r="O2124" s="16">
        <v>1682</v>
      </c>
      <c r="P2124" s="16">
        <v>1214</v>
      </c>
      <c r="Q2124" s="16">
        <v>2738</v>
      </c>
      <c r="R2124" s="16">
        <v>1555</v>
      </c>
      <c r="S2124" s="16">
        <v>4086</v>
      </c>
      <c r="T2124" s="16">
        <v>4171</v>
      </c>
      <c r="U2124" s="16">
        <v>3699</v>
      </c>
      <c r="V2124" s="16">
        <v>4770</v>
      </c>
      <c r="W2124" s="19">
        <v>0.35</v>
      </c>
      <c r="X2124" s="16">
        <v>24205</v>
      </c>
      <c r="Y2124" s="16">
        <v>9406</v>
      </c>
      <c r="Z2124" s="16">
        <v>8931</v>
      </c>
      <c r="AA2124" s="16">
        <v>475</v>
      </c>
      <c r="AB2124" s="19">
        <v>34044.82</v>
      </c>
      <c r="AC2124" s="19">
        <v>19984.34</v>
      </c>
      <c r="AD2124" s="16">
        <v>596</v>
      </c>
      <c r="AE2124" s="20">
        <v>652.641</v>
      </c>
      <c r="AF2124" s="19">
        <v>40.8</v>
      </c>
      <c r="AG2124" s="16">
        <v>527300</v>
      </c>
      <c r="AH2124" s="19">
        <v>20016</v>
      </c>
      <c r="AI2124" s="16">
        <v>1027</v>
      </c>
      <c r="AJ2124" s="16">
        <v>358</v>
      </c>
      <c r="AK2124" s="16">
        <v>1431</v>
      </c>
      <c r="AL2124" s="16">
        <v>716</v>
      </c>
      <c r="AM2124" s="16">
        <v>5</v>
      </c>
      <c r="AN2124" s="16">
        <v>1005</v>
      </c>
      <c r="AO2124" s="16">
        <v>22</v>
      </c>
    </row>
    <row r="2125" hidden="1" spans="1:41">
      <c r="A2125">
        <v>3520400</v>
      </c>
      <c r="B2125" t="s">
        <v>2095</v>
      </c>
      <c r="C2125" t="s">
        <v>87</v>
      </c>
      <c r="D2125">
        <v>395</v>
      </c>
      <c r="E2125">
        <v>894</v>
      </c>
      <c r="F2125">
        <v>353</v>
      </c>
      <c r="G2125">
        <v>913</v>
      </c>
      <c r="H2125" s="16">
        <f t="shared" si="33"/>
        <v>33925</v>
      </c>
      <c r="I2125" s="16">
        <v>33731</v>
      </c>
      <c r="J2125" s="16">
        <v>194</v>
      </c>
      <c r="K2125" s="16">
        <v>17442</v>
      </c>
      <c r="L2125" s="16">
        <v>16483</v>
      </c>
      <c r="M2125" s="16">
        <v>2443</v>
      </c>
      <c r="N2125" s="16">
        <v>2599</v>
      </c>
      <c r="O2125" s="16">
        <v>2596</v>
      </c>
      <c r="P2125" s="16">
        <v>1579</v>
      </c>
      <c r="Q2125" s="16">
        <v>3964</v>
      </c>
      <c r="R2125" s="16">
        <v>2957</v>
      </c>
      <c r="S2125" s="16">
        <v>6071</v>
      </c>
      <c r="T2125" s="16">
        <v>4773</v>
      </c>
      <c r="U2125" s="16">
        <v>3329</v>
      </c>
      <c r="V2125" s="16">
        <v>3614</v>
      </c>
      <c r="W2125" s="19">
        <v>1.73</v>
      </c>
      <c r="X2125" s="16">
        <v>29799</v>
      </c>
      <c r="Y2125" s="16">
        <v>11907</v>
      </c>
      <c r="Z2125" s="16">
        <v>11841</v>
      </c>
      <c r="AA2125" s="16">
        <v>66</v>
      </c>
      <c r="AB2125" s="19">
        <v>25374.4</v>
      </c>
      <c r="AC2125" s="19">
        <v>5399.54</v>
      </c>
      <c r="AD2125" s="16">
        <v>133</v>
      </c>
      <c r="AE2125" s="20">
        <v>346.389</v>
      </c>
      <c r="AF2125" s="19">
        <v>97.9</v>
      </c>
      <c r="AG2125" s="16">
        <v>7164724</v>
      </c>
      <c r="AH2125" s="19">
        <v>222528</v>
      </c>
      <c r="AI2125" s="16">
        <v>1469</v>
      </c>
      <c r="AJ2125" s="16">
        <v>646</v>
      </c>
      <c r="AK2125" s="16">
        <v>2856</v>
      </c>
      <c r="AL2125" s="16">
        <v>56</v>
      </c>
      <c r="AM2125" s="16">
        <v>6</v>
      </c>
      <c r="AN2125" s="16">
        <v>1446</v>
      </c>
      <c r="AO2125" s="16">
        <v>23</v>
      </c>
    </row>
    <row r="2126" hidden="1" spans="1:41">
      <c r="A2126">
        <v>2913606</v>
      </c>
      <c r="B2126" t="s">
        <v>2096</v>
      </c>
      <c r="C2126" t="s">
        <v>52</v>
      </c>
      <c r="D2126">
        <v>565</v>
      </c>
      <c r="E2126">
        <v>1573</v>
      </c>
      <c r="F2126">
        <v>540</v>
      </c>
      <c r="G2126">
        <v>1625</v>
      </c>
      <c r="H2126" s="16">
        <f t="shared" si="33"/>
        <v>174420</v>
      </c>
      <c r="I2126" s="16">
        <v>148837</v>
      </c>
      <c r="J2126" s="16">
        <v>25583</v>
      </c>
      <c r="K2126" s="16">
        <v>85033</v>
      </c>
      <c r="L2126" s="16">
        <v>89387</v>
      </c>
      <c r="M2126" s="16">
        <v>12243</v>
      </c>
      <c r="N2126" s="16">
        <v>13204</v>
      </c>
      <c r="O2126" s="16">
        <v>13988</v>
      </c>
      <c r="P2126" s="16">
        <v>8400</v>
      </c>
      <c r="Q2126" s="16">
        <v>18534</v>
      </c>
      <c r="R2126" s="16">
        <v>13400</v>
      </c>
      <c r="S2126" s="16">
        <v>30176</v>
      </c>
      <c r="T2126" s="16">
        <v>24669</v>
      </c>
      <c r="U2126" s="16">
        <v>19436</v>
      </c>
      <c r="V2126" s="16">
        <v>20370</v>
      </c>
      <c r="W2126" s="19">
        <v>-1.07</v>
      </c>
      <c r="X2126" s="16">
        <v>144280</v>
      </c>
      <c r="Y2126" s="16">
        <v>59608</v>
      </c>
      <c r="Z2126" s="16">
        <v>50457</v>
      </c>
      <c r="AA2126" s="16">
        <v>9151</v>
      </c>
      <c r="AB2126" s="19">
        <v>18303.04</v>
      </c>
      <c r="AC2126" s="19">
        <v>12282.28</v>
      </c>
      <c r="AD2126" s="16">
        <v>209</v>
      </c>
      <c r="AE2126" s="20">
        <v>1584.693</v>
      </c>
      <c r="AF2126" s="19">
        <v>110.1</v>
      </c>
      <c r="AG2126" s="16">
        <v>3639669</v>
      </c>
      <c r="AH2126" s="19">
        <v>20196</v>
      </c>
      <c r="AI2126" s="16">
        <v>8674</v>
      </c>
      <c r="AJ2126" s="16">
        <v>2744</v>
      </c>
      <c r="AK2126" s="16">
        <v>9241</v>
      </c>
      <c r="AL2126" s="16">
        <v>99</v>
      </c>
      <c r="AM2126" s="16">
        <v>18</v>
      </c>
      <c r="AN2126" s="16">
        <v>8039</v>
      </c>
      <c r="AO2126" s="16">
        <v>635</v>
      </c>
    </row>
    <row r="2127" hidden="1" spans="1:41">
      <c r="A2127">
        <v>4207106</v>
      </c>
      <c r="B2127" t="s">
        <v>2097</v>
      </c>
      <c r="C2127" t="s">
        <v>57</v>
      </c>
      <c r="D2127">
        <v>304</v>
      </c>
      <c r="E2127">
        <v>796</v>
      </c>
      <c r="F2127">
        <v>271</v>
      </c>
      <c r="G2127">
        <v>1048</v>
      </c>
      <c r="H2127" s="16">
        <f t="shared" si="33"/>
        <v>14035</v>
      </c>
      <c r="I2127" s="16">
        <v>8576</v>
      </c>
      <c r="J2127" s="16">
        <v>5459</v>
      </c>
      <c r="K2127" s="16">
        <v>7152</v>
      </c>
      <c r="L2127" s="16">
        <v>6883</v>
      </c>
      <c r="M2127" s="16">
        <v>995</v>
      </c>
      <c r="N2127" s="16">
        <v>959</v>
      </c>
      <c r="O2127" s="16">
        <v>1082</v>
      </c>
      <c r="P2127" s="16">
        <v>664</v>
      </c>
      <c r="Q2127" s="16">
        <v>1622</v>
      </c>
      <c r="R2127" s="16">
        <v>1201</v>
      </c>
      <c r="S2127" s="16">
        <v>2250</v>
      </c>
      <c r="T2127" s="16">
        <v>1897</v>
      </c>
      <c r="U2127" s="16">
        <v>1600</v>
      </c>
      <c r="V2127" s="16">
        <v>1765</v>
      </c>
      <c r="W2127" s="19">
        <v>1.3</v>
      </c>
      <c r="X2127" s="16">
        <v>12247</v>
      </c>
      <c r="Y2127" s="16">
        <v>4868</v>
      </c>
      <c r="Z2127" s="16">
        <v>2988</v>
      </c>
      <c r="AA2127" s="16">
        <v>1880</v>
      </c>
      <c r="AB2127" s="19">
        <v>31666</v>
      </c>
      <c r="AC2127" s="19">
        <v>27205.78</v>
      </c>
      <c r="AD2127" s="16">
        <v>82</v>
      </c>
      <c r="AE2127" s="20">
        <v>252.884</v>
      </c>
      <c r="AF2127" s="19">
        <v>55.5</v>
      </c>
      <c r="AG2127" s="16">
        <v>466031</v>
      </c>
      <c r="AH2127" s="19">
        <v>34539</v>
      </c>
      <c r="AI2127" s="16">
        <v>490</v>
      </c>
      <c r="AJ2127" s="16">
        <v>793</v>
      </c>
      <c r="AK2127" s="16">
        <v>518</v>
      </c>
      <c r="AL2127" s="16">
        <v>14</v>
      </c>
      <c r="AM2127" s="16">
        <v>1</v>
      </c>
      <c r="AN2127" s="16">
        <v>415</v>
      </c>
      <c r="AO2127" s="16">
        <v>75</v>
      </c>
    </row>
    <row r="2128" hidden="1" spans="1:41">
      <c r="A2128">
        <v>3130507</v>
      </c>
      <c r="B2128" t="s">
        <v>2098</v>
      </c>
      <c r="C2128" t="s">
        <v>44</v>
      </c>
      <c r="D2128">
        <v>297</v>
      </c>
      <c r="E2128">
        <v>799</v>
      </c>
      <c r="F2128">
        <v>264</v>
      </c>
      <c r="G2128">
        <v>969</v>
      </c>
      <c r="H2128" s="16">
        <f t="shared" si="33"/>
        <v>12423</v>
      </c>
      <c r="I2128" s="16">
        <v>9535</v>
      </c>
      <c r="J2128" s="16">
        <v>2888</v>
      </c>
      <c r="K2128" s="16">
        <v>6402</v>
      </c>
      <c r="L2128" s="16">
        <v>6021</v>
      </c>
      <c r="M2128" s="16">
        <v>793</v>
      </c>
      <c r="N2128" s="16">
        <v>877</v>
      </c>
      <c r="O2128" s="16">
        <v>983</v>
      </c>
      <c r="P2128" s="16">
        <v>597</v>
      </c>
      <c r="Q2128" s="16">
        <v>1309</v>
      </c>
      <c r="R2128" s="16">
        <v>910</v>
      </c>
      <c r="S2128" s="16">
        <v>1908</v>
      </c>
      <c r="T2128" s="16">
        <v>1708</v>
      </c>
      <c r="U2128" s="16">
        <v>1486</v>
      </c>
      <c r="V2128" s="16">
        <v>1852</v>
      </c>
      <c r="W2128" s="19">
        <v>0.54</v>
      </c>
      <c r="X2128" s="16">
        <v>10689</v>
      </c>
      <c r="Y2128" s="16">
        <v>4310</v>
      </c>
      <c r="Z2128" s="16">
        <v>3322</v>
      </c>
      <c r="AA2128" s="16">
        <v>988</v>
      </c>
      <c r="AB2128" s="19">
        <v>17460.24</v>
      </c>
      <c r="AC2128" s="19">
        <v>13872.04</v>
      </c>
      <c r="AD2128" s="16">
        <v>232</v>
      </c>
      <c r="AE2128" s="20">
        <v>376.341</v>
      </c>
      <c r="AF2128" s="19">
        <v>33</v>
      </c>
      <c r="AG2128" s="16">
        <v>152844</v>
      </c>
      <c r="AH2128" s="19">
        <v>12511</v>
      </c>
      <c r="AI2128" s="16">
        <v>368</v>
      </c>
      <c r="AJ2128" s="16">
        <v>212</v>
      </c>
      <c r="AK2128" s="16">
        <v>410</v>
      </c>
      <c r="AL2128" s="16">
        <v>15</v>
      </c>
      <c r="AM2128" s="16">
        <v>2</v>
      </c>
      <c r="AN2128" s="16">
        <v>346</v>
      </c>
      <c r="AO2128" s="16">
        <v>22</v>
      </c>
    </row>
    <row r="2129" hidden="1" spans="1:41">
      <c r="A2129">
        <v>4310306</v>
      </c>
      <c r="B2129" t="s">
        <v>2099</v>
      </c>
      <c r="C2129" t="s">
        <v>77</v>
      </c>
      <c r="D2129">
        <v>287</v>
      </c>
      <c r="E2129">
        <v>388</v>
      </c>
      <c r="F2129">
        <v>249</v>
      </c>
      <c r="G2129">
        <v>372</v>
      </c>
      <c r="H2129" s="16">
        <f t="shared" si="33"/>
        <v>4198</v>
      </c>
      <c r="I2129" s="16">
        <v>2272</v>
      </c>
      <c r="J2129" s="16">
        <v>1926</v>
      </c>
      <c r="K2129" s="16">
        <v>2119</v>
      </c>
      <c r="L2129" s="16">
        <v>2079</v>
      </c>
      <c r="M2129" s="16">
        <v>183</v>
      </c>
      <c r="N2129" s="16">
        <v>232</v>
      </c>
      <c r="O2129" s="16">
        <v>257</v>
      </c>
      <c r="P2129" s="16">
        <v>208</v>
      </c>
      <c r="Q2129" s="16">
        <v>370</v>
      </c>
      <c r="R2129" s="16">
        <v>283</v>
      </c>
      <c r="S2129" s="16">
        <v>590</v>
      </c>
      <c r="T2129" s="16">
        <v>519</v>
      </c>
      <c r="U2129" s="16">
        <v>649</v>
      </c>
      <c r="V2129" s="16">
        <v>907</v>
      </c>
      <c r="W2129" s="19">
        <v>-0.08</v>
      </c>
      <c r="X2129" s="16">
        <v>3771</v>
      </c>
      <c r="Y2129" s="16">
        <v>1428</v>
      </c>
      <c r="Z2129" s="16">
        <v>829</v>
      </c>
      <c r="AA2129" s="16">
        <v>599</v>
      </c>
      <c r="AB2129" s="19">
        <v>29329.32</v>
      </c>
      <c r="AC2129" s="19">
        <v>27323.44</v>
      </c>
      <c r="AD2129" s="16">
        <v>150</v>
      </c>
      <c r="AE2129" s="20">
        <v>116.481</v>
      </c>
      <c r="AF2129" s="19">
        <v>36</v>
      </c>
      <c r="AG2129" s="16">
        <v>108248</v>
      </c>
      <c r="AH2129" s="19">
        <v>25724</v>
      </c>
      <c r="AI2129" s="16">
        <v>120</v>
      </c>
      <c r="AJ2129" s="16">
        <v>120</v>
      </c>
      <c r="AK2129" s="16">
        <v>197</v>
      </c>
      <c r="AL2129" s="16">
        <v>28</v>
      </c>
      <c r="AM2129" s="16">
        <v>2</v>
      </c>
      <c r="AN2129" s="16">
        <v>104</v>
      </c>
      <c r="AO2129" s="16">
        <v>16</v>
      </c>
    </row>
    <row r="2130" hidden="1" spans="1:41">
      <c r="A2130">
        <v>2506707</v>
      </c>
      <c r="B2130" t="s">
        <v>2100</v>
      </c>
      <c r="C2130" t="s">
        <v>107</v>
      </c>
      <c r="D2130">
        <v>293</v>
      </c>
      <c r="E2130">
        <v>339</v>
      </c>
      <c r="F2130">
        <v>250</v>
      </c>
      <c r="G2130">
        <v>308</v>
      </c>
      <c r="H2130" s="16">
        <f t="shared" si="33"/>
        <v>11870</v>
      </c>
      <c r="I2130" s="16">
        <v>6046</v>
      </c>
      <c r="J2130" s="16">
        <v>5824</v>
      </c>
      <c r="K2130" s="16">
        <v>5964</v>
      </c>
      <c r="L2130" s="16">
        <v>5906</v>
      </c>
      <c r="M2130" s="16">
        <v>1086</v>
      </c>
      <c r="N2130" s="16">
        <v>1288</v>
      </c>
      <c r="O2130" s="16">
        <v>1358</v>
      </c>
      <c r="P2130" s="16">
        <v>658</v>
      </c>
      <c r="Q2130" s="16">
        <v>1395</v>
      </c>
      <c r="R2130" s="16">
        <v>846</v>
      </c>
      <c r="S2130" s="16">
        <v>1782</v>
      </c>
      <c r="T2130" s="16">
        <v>1241</v>
      </c>
      <c r="U2130" s="16">
        <v>999</v>
      </c>
      <c r="V2130" s="16">
        <v>1217</v>
      </c>
      <c r="W2130" s="19">
        <v>0.33</v>
      </c>
      <c r="X2130" s="16">
        <v>7748</v>
      </c>
      <c r="Y2130" s="16">
        <v>3403</v>
      </c>
      <c r="Z2130" s="16">
        <v>1842</v>
      </c>
      <c r="AA2130" s="16">
        <v>1561</v>
      </c>
      <c r="AB2130" s="19">
        <v>12355.39</v>
      </c>
      <c r="AC2130" s="19">
        <v>6512.73</v>
      </c>
      <c r="AD2130" s="16">
        <v>294</v>
      </c>
      <c r="AE2130" s="20">
        <v>316.984</v>
      </c>
      <c r="AF2130" s="19">
        <v>37.4</v>
      </c>
      <c r="AG2130" s="16">
        <v>68579</v>
      </c>
      <c r="AH2130" s="19">
        <v>5837</v>
      </c>
      <c r="AI2130" s="16">
        <v>141</v>
      </c>
      <c r="AJ2130" s="16">
        <v>17</v>
      </c>
      <c r="AK2130" s="16">
        <v>109</v>
      </c>
      <c r="AL2130" s="16">
        <v>1</v>
      </c>
      <c r="AM2130" s="16">
        <v>1</v>
      </c>
      <c r="AN2130" s="16">
        <v>138</v>
      </c>
      <c r="AO2130" s="16">
        <v>3</v>
      </c>
    </row>
    <row r="2131" hidden="1" spans="1:41">
      <c r="A2131">
        <v>4207205</v>
      </c>
      <c r="B2131" t="s">
        <v>2101</v>
      </c>
      <c r="C2131" t="s">
        <v>57</v>
      </c>
      <c r="D2131">
        <v>294</v>
      </c>
      <c r="E2131">
        <v>385</v>
      </c>
      <c r="F2131">
        <v>257</v>
      </c>
      <c r="G2131">
        <v>388</v>
      </c>
      <c r="H2131" s="16">
        <f t="shared" si="33"/>
        <v>10389</v>
      </c>
      <c r="I2131" s="16">
        <v>3289</v>
      </c>
      <c r="J2131" s="16">
        <v>7100</v>
      </c>
      <c r="K2131" s="16">
        <v>5278</v>
      </c>
      <c r="L2131" s="16">
        <v>5111</v>
      </c>
      <c r="M2131" s="16">
        <v>494</v>
      </c>
      <c r="N2131" s="16">
        <v>640</v>
      </c>
      <c r="O2131" s="16">
        <v>757</v>
      </c>
      <c r="P2131" s="16">
        <v>486</v>
      </c>
      <c r="Q2131" s="16">
        <v>823</v>
      </c>
      <c r="R2131" s="16">
        <v>519</v>
      </c>
      <c r="S2131" s="16">
        <v>1350</v>
      </c>
      <c r="T2131" s="16">
        <v>1402</v>
      </c>
      <c r="U2131" s="16">
        <v>1510</v>
      </c>
      <c r="V2131" s="16">
        <v>2408</v>
      </c>
      <c r="W2131" s="19">
        <v>-1.7</v>
      </c>
      <c r="X2131" s="16">
        <v>8715</v>
      </c>
      <c r="Y2131" s="16">
        <v>3889</v>
      </c>
      <c r="Z2131" s="16">
        <v>1243</v>
      </c>
      <c r="AA2131" s="16">
        <v>2646</v>
      </c>
      <c r="AB2131" s="19">
        <v>21125.36</v>
      </c>
      <c r="AC2131" s="19">
        <v>16350.12</v>
      </c>
      <c r="AD2131" s="16">
        <v>87</v>
      </c>
      <c r="AE2131" s="20">
        <v>542.633</v>
      </c>
      <c r="AF2131" s="19">
        <v>19.1</v>
      </c>
      <c r="AG2131" s="16">
        <v>163821</v>
      </c>
      <c r="AH2131" s="19">
        <v>14984</v>
      </c>
      <c r="AI2131" s="16">
        <v>283</v>
      </c>
      <c r="AJ2131" s="16">
        <v>176</v>
      </c>
      <c r="AK2131" s="16">
        <v>410</v>
      </c>
      <c r="AL2131" s="16">
        <v>13</v>
      </c>
      <c r="AM2131" s="16">
        <v>1</v>
      </c>
      <c r="AN2131" s="16">
        <v>246</v>
      </c>
      <c r="AO2131" s="16">
        <v>37</v>
      </c>
    </row>
    <row r="2132" hidden="1" spans="1:41">
      <c r="A2132">
        <v>4110078</v>
      </c>
      <c r="B2132" t="s">
        <v>2102</v>
      </c>
      <c r="C2132" t="s">
        <v>55</v>
      </c>
      <c r="D2132">
        <v>306</v>
      </c>
      <c r="E2132">
        <v>383</v>
      </c>
      <c r="F2132">
        <v>269</v>
      </c>
      <c r="G2132">
        <v>363</v>
      </c>
      <c r="H2132" s="16">
        <f t="shared" si="33"/>
        <v>12841</v>
      </c>
      <c r="I2132" s="16">
        <v>8442</v>
      </c>
      <c r="J2132" s="16">
        <v>4399</v>
      </c>
      <c r="K2132" s="16">
        <v>6579</v>
      </c>
      <c r="L2132" s="16">
        <v>6262</v>
      </c>
      <c r="M2132" s="16">
        <v>1032</v>
      </c>
      <c r="N2132" s="16">
        <v>1078</v>
      </c>
      <c r="O2132" s="16">
        <v>1176</v>
      </c>
      <c r="P2132" s="16">
        <v>647</v>
      </c>
      <c r="Q2132" s="16">
        <v>1354</v>
      </c>
      <c r="R2132" s="16">
        <v>918</v>
      </c>
      <c r="S2132" s="16">
        <v>2045</v>
      </c>
      <c r="T2132" s="16">
        <v>1490</v>
      </c>
      <c r="U2132" s="16">
        <v>1359</v>
      </c>
      <c r="V2132" s="16">
        <v>1742</v>
      </c>
      <c r="W2132" s="19">
        <v>1.15</v>
      </c>
      <c r="X2132" s="16">
        <v>10033</v>
      </c>
      <c r="Y2132" s="16">
        <v>4343</v>
      </c>
      <c r="Z2132" s="16">
        <v>2820</v>
      </c>
      <c r="AA2132" s="16">
        <v>1523</v>
      </c>
      <c r="AB2132" s="19">
        <v>18138.87</v>
      </c>
      <c r="AC2132" s="19">
        <v>12244.61</v>
      </c>
      <c r="AD2132" s="16">
        <v>186</v>
      </c>
      <c r="AE2132" s="20">
        <v>330.703</v>
      </c>
      <c r="AF2132" s="19">
        <v>38.8</v>
      </c>
      <c r="AG2132" s="16">
        <v>177272</v>
      </c>
      <c r="AH2132" s="19">
        <v>14296</v>
      </c>
      <c r="AI2132" s="16">
        <v>333</v>
      </c>
      <c r="AJ2132" s="16">
        <v>154</v>
      </c>
      <c r="AK2132" s="16">
        <v>440</v>
      </c>
      <c r="AL2132" s="16">
        <v>37</v>
      </c>
      <c r="AM2132" s="16">
        <v>2</v>
      </c>
      <c r="AN2132" s="16">
        <v>310</v>
      </c>
      <c r="AO2132" s="16">
        <v>23</v>
      </c>
    </row>
    <row r="2133" hidden="1" spans="1:41">
      <c r="A2133">
        <v>4310330</v>
      </c>
      <c r="B2133" t="s">
        <v>2103</v>
      </c>
      <c r="C2133" t="s">
        <v>77</v>
      </c>
      <c r="D2133">
        <v>331</v>
      </c>
      <c r="E2133">
        <v>622</v>
      </c>
      <c r="F2133">
        <v>311</v>
      </c>
      <c r="G2133">
        <v>719</v>
      </c>
      <c r="H2133" s="16">
        <f t="shared" si="33"/>
        <v>20861</v>
      </c>
      <c r="I2133" s="16">
        <v>20850</v>
      </c>
      <c r="J2133" s="16">
        <v>11</v>
      </c>
      <c r="K2133" s="16">
        <v>10304</v>
      </c>
      <c r="L2133" s="16">
        <v>10557</v>
      </c>
      <c r="M2133" s="16">
        <v>1288</v>
      </c>
      <c r="N2133" s="16">
        <v>1386</v>
      </c>
      <c r="O2133" s="16">
        <v>1406</v>
      </c>
      <c r="P2133" s="16">
        <v>908</v>
      </c>
      <c r="Q2133" s="16">
        <v>1861</v>
      </c>
      <c r="R2133" s="16">
        <v>1361</v>
      </c>
      <c r="S2133" s="16">
        <v>2908</v>
      </c>
      <c r="T2133" s="16">
        <v>2424</v>
      </c>
      <c r="U2133" s="16">
        <v>3112</v>
      </c>
      <c r="V2133" s="16">
        <v>4207</v>
      </c>
      <c r="W2133" s="19">
        <v>1.39</v>
      </c>
      <c r="X2133" s="16">
        <v>18723</v>
      </c>
      <c r="Y2133" s="16">
        <v>7695</v>
      </c>
      <c r="Z2133" s="16">
        <v>7691</v>
      </c>
      <c r="AA2133" s="16">
        <v>4</v>
      </c>
      <c r="AB2133" s="19">
        <v>28729.17</v>
      </c>
      <c r="AC2133" s="19">
        <v>9186.77</v>
      </c>
      <c r="AD2133" s="16">
        <v>107</v>
      </c>
      <c r="AE2133" s="20">
        <v>39.395</v>
      </c>
      <c r="AF2133" s="19">
        <v>529.5</v>
      </c>
      <c r="AG2133" s="16">
        <v>417874</v>
      </c>
      <c r="AH2133" s="19">
        <v>20901</v>
      </c>
      <c r="AI2133" s="16">
        <v>1450</v>
      </c>
      <c r="AJ2133" s="16">
        <v>685</v>
      </c>
      <c r="AK2133" s="16">
        <v>1580</v>
      </c>
      <c r="AL2133" s="16">
        <v>2</v>
      </c>
      <c r="AM2133" s="16">
        <v>2</v>
      </c>
      <c r="AN2133" s="16">
        <v>1317</v>
      </c>
      <c r="AO2133" s="16">
        <v>133</v>
      </c>
    </row>
    <row r="2134" hidden="1" spans="1:41">
      <c r="A2134">
        <v>3130556</v>
      </c>
      <c r="B2134" t="s">
        <v>2104</v>
      </c>
      <c r="C2134" t="s">
        <v>44</v>
      </c>
      <c r="D2134">
        <v>290</v>
      </c>
      <c r="E2134">
        <v>341</v>
      </c>
      <c r="F2134">
        <v>251</v>
      </c>
      <c r="G2134">
        <v>312</v>
      </c>
      <c r="H2134" s="16">
        <f t="shared" si="33"/>
        <v>6934</v>
      </c>
      <c r="I2134" s="16">
        <v>2002</v>
      </c>
      <c r="J2134" s="16">
        <v>4932</v>
      </c>
      <c r="K2134" s="16">
        <v>3590</v>
      </c>
      <c r="L2134" s="16">
        <v>3344</v>
      </c>
      <c r="M2134" s="16">
        <v>491</v>
      </c>
      <c r="N2134" s="16">
        <v>583</v>
      </c>
      <c r="O2134" s="16">
        <v>573</v>
      </c>
      <c r="P2134" s="16">
        <v>343</v>
      </c>
      <c r="Q2134" s="16">
        <v>742</v>
      </c>
      <c r="R2134" s="16">
        <v>487</v>
      </c>
      <c r="S2134" s="16">
        <v>1137</v>
      </c>
      <c r="T2134" s="16">
        <v>847</v>
      </c>
      <c r="U2134" s="16">
        <v>765</v>
      </c>
      <c r="V2134" s="16">
        <v>966</v>
      </c>
      <c r="W2134" s="19">
        <v>0.52</v>
      </c>
      <c r="X2134" s="16">
        <v>5437</v>
      </c>
      <c r="Y2134" s="16">
        <v>2272</v>
      </c>
      <c r="Z2134" s="16">
        <v>722</v>
      </c>
      <c r="AA2134" s="16">
        <v>1550</v>
      </c>
      <c r="AB2134" s="19">
        <v>17545.62</v>
      </c>
      <c r="AC2134" s="19">
        <v>7461.51</v>
      </c>
      <c r="AD2134" s="16">
        <v>210</v>
      </c>
      <c r="AE2134" s="20">
        <v>196.735</v>
      </c>
      <c r="AF2134" s="19">
        <v>35.2</v>
      </c>
      <c r="AG2134" s="16">
        <v>54765</v>
      </c>
      <c r="AH2134" s="19">
        <v>8027</v>
      </c>
      <c r="AI2134" s="16">
        <v>98</v>
      </c>
      <c r="AJ2134" s="16">
        <v>26</v>
      </c>
      <c r="AK2134" s="16">
        <v>85</v>
      </c>
      <c r="AL2134" s="16">
        <v>1</v>
      </c>
      <c r="AM2134" s="16">
        <v>1</v>
      </c>
      <c r="AN2134" s="16">
        <v>96</v>
      </c>
      <c r="AO2134" s="16">
        <v>2</v>
      </c>
    </row>
    <row r="2135" hidden="1" spans="1:41">
      <c r="A2135">
        <v>4207304</v>
      </c>
      <c r="B2135" t="s">
        <v>2105</v>
      </c>
      <c r="C2135" t="s">
        <v>57</v>
      </c>
      <c r="D2135">
        <v>388</v>
      </c>
      <c r="E2135">
        <v>939</v>
      </c>
      <c r="F2135">
        <v>393</v>
      </c>
      <c r="G2135">
        <v>1090</v>
      </c>
      <c r="H2135" s="16">
        <f t="shared" si="33"/>
        <v>44515</v>
      </c>
      <c r="I2135" s="16">
        <v>44515</v>
      </c>
      <c r="J2135" s="16">
        <v>0</v>
      </c>
      <c r="K2135" s="16">
        <v>22190</v>
      </c>
      <c r="L2135" s="16">
        <v>22325</v>
      </c>
      <c r="M2135" s="16">
        <v>2457</v>
      </c>
      <c r="N2135" s="16">
        <v>2745</v>
      </c>
      <c r="O2135" s="16">
        <v>2953</v>
      </c>
      <c r="P2135" s="16">
        <v>1951</v>
      </c>
      <c r="Q2135" s="16">
        <v>4520</v>
      </c>
      <c r="R2135" s="16">
        <v>3279</v>
      </c>
      <c r="S2135" s="16">
        <v>6725</v>
      </c>
      <c r="T2135" s="16">
        <v>6117</v>
      </c>
      <c r="U2135" s="16">
        <v>6169</v>
      </c>
      <c r="V2135" s="16">
        <v>7599</v>
      </c>
      <c r="W2135" s="19">
        <v>1.02</v>
      </c>
      <c r="X2135" s="16">
        <v>39242</v>
      </c>
      <c r="Y2135" s="16">
        <v>16404</v>
      </c>
      <c r="Z2135" s="16">
        <v>16404</v>
      </c>
      <c r="AA2135" s="16">
        <v>0</v>
      </c>
      <c r="AB2135" s="19">
        <v>29526.36</v>
      </c>
      <c r="AC2135" s="19">
        <v>0</v>
      </c>
      <c r="AD2135" s="16">
        <v>72</v>
      </c>
      <c r="AE2135" s="20">
        <v>182.929</v>
      </c>
      <c r="AF2135" s="19">
        <v>243.3</v>
      </c>
      <c r="AG2135" s="16">
        <v>1124478</v>
      </c>
      <c r="AH2135" s="19">
        <v>26049</v>
      </c>
      <c r="AI2135" s="16">
        <v>1900</v>
      </c>
      <c r="AJ2135" s="16">
        <v>1047</v>
      </c>
      <c r="AK2135" s="16">
        <v>3324</v>
      </c>
      <c r="AL2135" s="16">
        <v>15</v>
      </c>
      <c r="AM2135" s="16">
        <v>5</v>
      </c>
      <c r="AN2135" s="16">
        <v>1730</v>
      </c>
      <c r="AO2135" s="16">
        <v>170</v>
      </c>
    </row>
    <row r="2136" hidden="1" spans="1:41">
      <c r="A2136">
        <v>4110102</v>
      </c>
      <c r="B2136" t="s">
        <v>2106</v>
      </c>
      <c r="C2136" t="s">
        <v>55</v>
      </c>
      <c r="D2136">
        <v>335</v>
      </c>
      <c r="E2136">
        <v>717</v>
      </c>
      <c r="F2136">
        <v>312</v>
      </c>
      <c r="G2136">
        <v>752</v>
      </c>
      <c r="H2136" s="16">
        <f t="shared" si="33"/>
        <v>32040</v>
      </c>
      <c r="I2136" s="16">
        <v>21139</v>
      </c>
      <c r="J2136" s="16">
        <v>10901</v>
      </c>
      <c r="K2136" s="16">
        <v>16282</v>
      </c>
      <c r="L2136" s="16">
        <v>15758</v>
      </c>
      <c r="M2136" s="16">
        <v>2276</v>
      </c>
      <c r="N2136" s="16">
        <v>2754</v>
      </c>
      <c r="O2136" s="16">
        <v>2644</v>
      </c>
      <c r="P2136" s="16">
        <v>1656</v>
      </c>
      <c r="Q2136" s="16">
        <v>3599</v>
      </c>
      <c r="R2136" s="16">
        <v>2605</v>
      </c>
      <c r="S2136" s="16">
        <v>5152</v>
      </c>
      <c r="T2136" s="16">
        <v>4181</v>
      </c>
      <c r="U2136" s="16">
        <v>3399</v>
      </c>
      <c r="V2136" s="16">
        <v>3774</v>
      </c>
      <c r="W2136" s="19">
        <v>1.03</v>
      </c>
      <c r="X2136" s="16">
        <v>28098</v>
      </c>
      <c r="Y2136" s="16">
        <v>10635</v>
      </c>
      <c r="Z2136" s="16">
        <v>6907</v>
      </c>
      <c r="AA2136" s="16">
        <v>3728</v>
      </c>
      <c r="AB2136" s="19">
        <v>20280.69</v>
      </c>
      <c r="AC2136" s="19">
        <v>12538.75</v>
      </c>
      <c r="AD2136" s="16">
        <v>136</v>
      </c>
      <c r="AE2136" s="20">
        <v>756.535</v>
      </c>
      <c r="AF2136" s="19">
        <v>42.4</v>
      </c>
      <c r="AG2136" s="16">
        <v>693422</v>
      </c>
      <c r="AH2136" s="19">
        <v>22329</v>
      </c>
      <c r="AI2136" s="16">
        <v>778</v>
      </c>
      <c r="AJ2136" s="16">
        <v>581</v>
      </c>
      <c r="AK2136" s="16">
        <v>889</v>
      </c>
      <c r="AL2136" s="16">
        <v>52</v>
      </c>
      <c r="AM2136" s="16">
        <v>5</v>
      </c>
      <c r="AN2136" s="16">
        <v>692</v>
      </c>
      <c r="AO2136" s="16">
        <v>86</v>
      </c>
    </row>
    <row r="2137" hidden="1" spans="1:41">
      <c r="A2137">
        <v>4207403</v>
      </c>
      <c r="B2137" t="s">
        <v>2107</v>
      </c>
      <c r="C2137" t="s">
        <v>57</v>
      </c>
      <c r="D2137">
        <v>290</v>
      </c>
      <c r="E2137">
        <v>378</v>
      </c>
      <c r="F2137">
        <v>255</v>
      </c>
      <c r="G2137">
        <v>346</v>
      </c>
      <c r="H2137" s="16">
        <f t="shared" si="33"/>
        <v>6177</v>
      </c>
      <c r="I2137" s="16">
        <v>2540</v>
      </c>
      <c r="J2137" s="16">
        <v>3637</v>
      </c>
      <c r="K2137" s="16">
        <v>3163</v>
      </c>
      <c r="L2137" s="16">
        <v>3014</v>
      </c>
      <c r="M2137" s="16">
        <v>446</v>
      </c>
      <c r="N2137" s="16">
        <v>470</v>
      </c>
      <c r="O2137" s="16">
        <v>482</v>
      </c>
      <c r="P2137" s="16">
        <v>323</v>
      </c>
      <c r="Q2137" s="16">
        <v>635</v>
      </c>
      <c r="R2137" s="16">
        <v>496</v>
      </c>
      <c r="S2137" s="16">
        <v>935</v>
      </c>
      <c r="T2137" s="16">
        <v>850</v>
      </c>
      <c r="U2137" s="16">
        <v>732</v>
      </c>
      <c r="V2137" s="16">
        <v>808</v>
      </c>
      <c r="W2137" s="19">
        <v>0.74</v>
      </c>
      <c r="X2137" s="16">
        <v>5290</v>
      </c>
      <c r="Y2137" s="16">
        <v>2163</v>
      </c>
      <c r="Z2137" s="16">
        <v>961</v>
      </c>
      <c r="AA2137" s="16">
        <v>1202</v>
      </c>
      <c r="AB2137" s="19">
        <v>26398.26</v>
      </c>
      <c r="AC2137" s="19">
        <v>14383.24</v>
      </c>
      <c r="AD2137" s="16">
        <v>87</v>
      </c>
      <c r="AE2137" s="20">
        <v>123.037</v>
      </c>
      <c r="AF2137" s="19">
        <v>50.2</v>
      </c>
      <c r="AG2137" s="16">
        <v>116801</v>
      </c>
      <c r="AH2137" s="19">
        <v>19338</v>
      </c>
      <c r="AI2137" s="16">
        <v>172</v>
      </c>
      <c r="AJ2137" s="16">
        <v>114</v>
      </c>
      <c r="AK2137" s="16">
        <v>265</v>
      </c>
      <c r="AL2137" s="16">
        <v>2</v>
      </c>
      <c r="AM2137" s="16">
        <v>2</v>
      </c>
      <c r="AN2137" s="16">
        <v>136</v>
      </c>
      <c r="AO2137" s="16">
        <v>36</v>
      </c>
    </row>
    <row r="2138" hidden="1" spans="1:41">
      <c r="A2138">
        <v>4310363</v>
      </c>
      <c r="B2138" t="s">
        <v>2108</v>
      </c>
      <c r="C2138" t="s">
        <v>77</v>
      </c>
      <c r="D2138">
        <v>289</v>
      </c>
      <c r="E2138">
        <v>416</v>
      </c>
      <c r="F2138">
        <v>255</v>
      </c>
      <c r="G2138">
        <v>424</v>
      </c>
      <c r="H2138" s="16">
        <f t="shared" si="33"/>
        <v>3161</v>
      </c>
      <c r="I2138" s="16">
        <v>1577</v>
      </c>
      <c r="J2138" s="16">
        <v>1584</v>
      </c>
      <c r="K2138" s="16">
        <v>1575</v>
      </c>
      <c r="L2138" s="16">
        <v>1586</v>
      </c>
      <c r="M2138" s="16">
        <v>125</v>
      </c>
      <c r="N2138" s="16">
        <v>142</v>
      </c>
      <c r="O2138" s="16">
        <v>128</v>
      </c>
      <c r="P2138" s="16">
        <v>89</v>
      </c>
      <c r="Q2138" s="16">
        <v>250</v>
      </c>
      <c r="R2138" s="16">
        <v>197</v>
      </c>
      <c r="S2138" s="16">
        <v>433</v>
      </c>
      <c r="T2138" s="16">
        <v>384</v>
      </c>
      <c r="U2138" s="16">
        <v>478</v>
      </c>
      <c r="V2138" s="16">
        <v>935</v>
      </c>
      <c r="W2138" s="19">
        <v>0.14</v>
      </c>
      <c r="X2138" s="16">
        <v>3005</v>
      </c>
      <c r="Y2138" s="16">
        <v>1218</v>
      </c>
      <c r="Z2138" s="16">
        <v>641</v>
      </c>
      <c r="AA2138" s="16">
        <v>577</v>
      </c>
      <c r="AB2138" s="19">
        <v>37365.26</v>
      </c>
      <c r="AC2138" s="19">
        <v>28231.98</v>
      </c>
      <c r="AD2138" s="16">
        <v>92</v>
      </c>
      <c r="AE2138" s="20">
        <v>73.689</v>
      </c>
      <c r="AF2138" s="19">
        <v>42.9</v>
      </c>
      <c r="AG2138" s="16">
        <v>173011</v>
      </c>
      <c r="AH2138" s="19">
        <v>54994</v>
      </c>
      <c r="AI2138" s="16">
        <v>86</v>
      </c>
      <c r="AJ2138" s="16">
        <v>79</v>
      </c>
      <c r="AK2138" s="16">
        <v>185</v>
      </c>
      <c r="AL2138" s="16">
        <v>1</v>
      </c>
      <c r="AM2138" s="16">
        <v>1</v>
      </c>
      <c r="AN2138" s="16">
        <v>65</v>
      </c>
      <c r="AO2138" s="16">
        <v>21</v>
      </c>
    </row>
    <row r="2139" hidden="1" spans="1:41">
      <c r="A2139">
        <v>2105302</v>
      </c>
      <c r="B2139" t="s">
        <v>2109</v>
      </c>
      <c r="C2139" t="s">
        <v>67</v>
      </c>
      <c r="D2139">
        <v>497</v>
      </c>
      <c r="E2139">
        <v>1598</v>
      </c>
      <c r="F2139">
        <v>472</v>
      </c>
      <c r="G2139">
        <v>1700</v>
      </c>
      <c r="H2139" s="16">
        <f t="shared" si="33"/>
        <v>255101</v>
      </c>
      <c r="I2139" s="16">
        <v>240085</v>
      </c>
      <c r="J2139" s="16">
        <v>15016</v>
      </c>
      <c r="K2139" s="16">
        <v>122304</v>
      </c>
      <c r="L2139" s="16">
        <v>132797</v>
      </c>
      <c r="M2139" s="16">
        <v>19503</v>
      </c>
      <c r="N2139" s="16">
        <v>21295</v>
      </c>
      <c r="O2139" s="16">
        <v>23582</v>
      </c>
      <c r="P2139" s="16">
        <v>14514</v>
      </c>
      <c r="Q2139" s="16">
        <v>30928</v>
      </c>
      <c r="R2139" s="16">
        <v>22969</v>
      </c>
      <c r="S2139" s="16">
        <v>47722</v>
      </c>
      <c r="T2139" s="16">
        <v>31847</v>
      </c>
      <c r="U2139" s="16">
        <v>21026</v>
      </c>
      <c r="V2139" s="16">
        <v>21715</v>
      </c>
      <c r="W2139" s="19">
        <v>0.24</v>
      </c>
      <c r="X2139" s="16">
        <v>212920</v>
      </c>
      <c r="Y2139" s="16">
        <v>78885</v>
      </c>
      <c r="Z2139" s="16">
        <v>74229</v>
      </c>
      <c r="AA2139" s="16">
        <v>4656</v>
      </c>
      <c r="AB2139" s="19">
        <v>16255.97</v>
      </c>
      <c r="AC2139" s="19">
        <v>9370.3</v>
      </c>
      <c r="AD2139" s="16">
        <v>484</v>
      </c>
      <c r="AE2139" s="20">
        <v>1368.988</v>
      </c>
      <c r="AF2139" s="19">
        <v>186.3</v>
      </c>
      <c r="AG2139" s="16">
        <v>5964890</v>
      </c>
      <c r="AH2139" s="19">
        <v>23565</v>
      </c>
      <c r="AI2139" s="16">
        <v>12692</v>
      </c>
      <c r="AJ2139" s="16">
        <v>3575</v>
      </c>
      <c r="AK2139" s="16">
        <v>11411</v>
      </c>
      <c r="AL2139" s="16">
        <v>113</v>
      </c>
      <c r="AM2139" s="16">
        <v>26</v>
      </c>
      <c r="AN2139" s="16">
        <v>10974</v>
      </c>
      <c r="AO2139" s="16">
        <v>1718</v>
      </c>
    </row>
    <row r="2140" hidden="1" spans="1:41">
      <c r="A2140">
        <v>4110201</v>
      </c>
      <c r="B2140" t="s">
        <v>2110</v>
      </c>
      <c r="C2140" t="s">
        <v>55</v>
      </c>
      <c r="D2140">
        <v>300</v>
      </c>
      <c r="E2140">
        <v>352</v>
      </c>
      <c r="F2140">
        <v>263</v>
      </c>
      <c r="G2140">
        <v>319</v>
      </c>
      <c r="H2140" s="16">
        <f t="shared" si="33"/>
        <v>11339</v>
      </c>
      <c r="I2140" s="16">
        <v>6888</v>
      </c>
      <c r="J2140" s="16">
        <v>4451</v>
      </c>
      <c r="K2140" s="16">
        <v>5835</v>
      </c>
      <c r="L2140" s="16">
        <v>5504</v>
      </c>
      <c r="M2140" s="16">
        <v>951</v>
      </c>
      <c r="N2140" s="16">
        <v>1063</v>
      </c>
      <c r="O2140" s="16">
        <v>1114</v>
      </c>
      <c r="P2140" s="16">
        <v>673</v>
      </c>
      <c r="Q2140" s="16">
        <v>1186</v>
      </c>
      <c r="R2140" s="16">
        <v>751</v>
      </c>
      <c r="S2140" s="16">
        <v>1777</v>
      </c>
      <c r="T2140" s="16">
        <v>1359</v>
      </c>
      <c r="U2140" s="16">
        <v>1170</v>
      </c>
      <c r="V2140" s="16">
        <v>1295</v>
      </c>
      <c r="W2140" s="19">
        <v>0.09</v>
      </c>
      <c r="X2140" s="16">
        <v>9276</v>
      </c>
      <c r="Y2140" s="16">
        <v>3577</v>
      </c>
      <c r="Z2140" s="16">
        <v>2175</v>
      </c>
      <c r="AA2140" s="16">
        <v>1402</v>
      </c>
      <c r="AB2140" s="19">
        <v>15407.37</v>
      </c>
      <c r="AC2140" s="19">
        <v>9267.94</v>
      </c>
      <c r="AD2140" s="16">
        <v>182</v>
      </c>
      <c r="AE2140" s="20">
        <v>936.208</v>
      </c>
      <c r="AF2140" s="19">
        <v>12.1</v>
      </c>
      <c r="AG2140" s="16">
        <v>144545</v>
      </c>
      <c r="AH2140" s="19">
        <v>12784</v>
      </c>
      <c r="AI2140" s="16">
        <v>314</v>
      </c>
      <c r="AJ2140" s="16">
        <v>167</v>
      </c>
      <c r="AK2140" s="16">
        <v>320</v>
      </c>
      <c r="AL2140" s="16">
        <v>76</v>
      </c>
      <c r="AM2140" s="16">
        <v>2</v>
      </c>
      <c r="AN2140" s="16">
        <v>262</v>
      </c>
      <c r="AO2140" s="16">
        <v>52</v>
      </c>
    </row>
    <row r="2141" hidden="1" spans="1:41">
      <c r="A2141">
        <v>5209937</v>
      </c>
      <c r="B2141" t="s">
        <v>2111</v>
      </c>
      <c r="C2141" t="s">
        <v>42</v>
      </c>
      <c r="D2141">
        <v>293</v>
      </c>
      <c r="E2141">
        <v>347</v>
      </c>
      <c r="F2141">
        <v>256</v>
      </c>
      <c r="G2141">
        <v>322</v>
      </c>
      <c r="H2141" s="16">
        <f t="shared" si="33"/>
        <v>6187</v>
      </c>
      <c r="I2141" s="16">
        <v>5327</v>
      </c>
      <c r="J2141" s="16">
        <v>860</v>
      </c>
      <c r="K2141" s="16">
        <v>3192</v>
      </c>
      <c r="L2141" s="16">
        <v>2995</v>
      </c>
      <c r="M2141" s="16">
        <v>421</v>
      </c>
      <c r="N2141" s="16">
        <v>450</v>
      </c>
      <c r="O2141" s="16">
        <v>466</v>
      </c>
      <c r="P2141" s="16">
        <v>289</v>
      </c>
      <c r="Q2141" s="16">
        <v>690</v>
      </c>
      <c r="R2141" s="16">
        <v>474</v>
      </c>
      <c r="S2141" s="16">
        <v>964</v>
      </c>
      <c r="T2141" s="16">
        <v>949</v>
      </c>
      <c r="U2141" s="16">
        <v>663</v>
      </c>
      <c r="V2141" s="16">
        <v>821</v>
      </c>
      <c r="W2141" s="19">
        <v>0.65</v>
      </c>
      <c r="X2141" s="16">
        <v>4775</v>
      </c>
      <c r="Y2141" s="16">
        <v>2175</v>
      </c>
      <c r="Z2141" s="16">
        <v>1874</v>
      </c>
      <c r="AA2141" s="16">
        <v>301</v>
      </c>
      <c r="AB2141" s="19">
        <v>20937.25</v>
      </c>
      <c r="AC2141" s="19">
        <v>25118.99</v>
      </c>
      <c r="AD2141" s="16">
        <v>215</v>
      </c>
      <c r="AE2141" s="20">
        <v>688.197</v>
      </c>
      <c r="AF2141" s="19">
        <v>9</v>
      </c>
      <c r="AG2141" s="16">
        <v>179611</v>
      </c>
      <c r="AH2141" s="19">
        <v>29609</v>
      </c>
      <c r="AI2141" s="16">
        <v>198</v>
      </c>
      <c r="AJ2141" s="16">
        <v>45</v>
      </c>
      <c r="AK2141" s="16">
        <v>223</v>
      </c>
      <c r="AL2141" s="16">
        <v>39</v>
      </c>
      <c r="AM2141" s="16">
        <v>1</v>
      </c>
      <c r="AN2141" s="16">
        <v>190</v>
      </c>
      <c r="AO2141" s="16">
        <v>8</v>
      </c>
    </row>
    <row r="2142" hidden="1" spans="1:41">
      <c r="A2142">
        <v>2607000</v>
      </c>
      <c r="B2142" t="s">
        <v>2112</v>
      </c>
      <c r="C2142" t="s">
        <v>62</v>
      </c>
      <c r="D2142">
        <v>292</v>
      </c>
      <c r="E2142">
        <v>349</v>
      </c>
      <c r="F2142">
        <v>255</v>
      </c>
      <c r="G2142">
        <v>315</v>
      </c>
      <c r="H2142" s="16">
        <f t="shared" si="33"/>
        <v>23231</v>
      </c>
      <c r="I2142" s="16">
        <v>9236</v>
      </c>
      <c r="J2142" s="16">
        <v>13995</v>
      </c>
      <c r="K2142" s="16">
        <v>11701</v>
      </c>
      <c r="L2142" s="16">
        <v>11530</v>
      </c>
      <c r="M2142" s="16">
        <v>2520</v>
      </c>
      <c r="N2142" s="16">
        <v>2598</v>
      </c>
      <c r="O2142" s="16">
        <v>2416</v>
      </c>
      <c r="P2142" s="16">
        <v>1423</v>
      </c>
      <c r="Q2142" s="16">
        <v>3301</v>
      </c>
      <c r="R2142" s="16">
        <v>1830</v>
      </c>
      <c r="S2142" s="16">
        <v>3024</v>
      </c>
      <c r="T2142" s="16">
        <v>2434</v>
      </c>
      <c r="U2142" s="16">
        <v>1677</v>
      </c>
      <c r="V2142" s="16">
        <v>2008</v>
      </c>
      <c r="W2142" s="19">
        <v>1.9</v>
      </c>
      <c r="X2142" s="16">
        <v>12923</v>
      </c>
      <c r="Y2142" s="16">
        <v>5578</v>
      </c>
      <c r="Z2142" s="16">
        <v>2556</v>
      </c>
      <c r="AA2142" s="16">
        <v>3022</v>
      </c>
      <c r="AB2142" s="19">
        <v>12242.06</v>
      </c>
      <c r="AC2142" s="19">
        <v>3172.22</v>
      </c>
      <c r="AD2142" s="16">
        <v>338</v>
      </c>
      <c r="AE2142" s="20">
        <v>1168.159</v>
      </c>
      <c r="AF2142" s="19">
        <v>19.9</v>
      </c>
      <c r="AG2142" s="16">
        <v>140151</v>
      </c>
      <c r="AH2142" s="19">
        <v>6390</v>
      </c>
      <c r="AI2142" s="16">
        <v>276</v>
      </c>
      <c r="AJ2142" s="16">
        <v>42</v>
      </c>
      <c r="AK2142" s="16">
        <v>231</v>
      </c>
      <c r="AL2142" s="16">
        <v>6</v>
      </c>
      <c r="AM2142" s="16">
        <v>2</v>
      </c>
      <c r="AN2142" s="16">
        <v>271</v>
      </c>
      <c r="AO2142" s="16">
        <v>5</v>
      </c>
    </row>
    <row r="2143" hidden="1" spans="1:41">
      <c r="A2143">
        <v>4110300</v>
      </c>
      <c r="B2143" t="s">
        <v>2112</v>
      </c>
      <c r="C2143" t="s">
        <v>55</v>
      </c>
      <c r="D2143">
        <v>293</v>
      </c>
      <c r="E2143">
        <v>339</v>
      </c>
      <c r="F2143">
        <v>258</v>
      </c>
      <c r="G2143">
        <v>318</v>
      </c>
      <c r="H2143" s="16">
        <f t="shared" si="33"/>
        <v>3145</v>
      </c>
      <c r="I2143" s="16">
        <v>2935</v>
      </c>
      <c r="J2143" s="16">
        <v>210</v>
      </c>
      <c r="K2143" s="16">
        <v>1616</v>
      </c>
      <c r="L2143" s="16">
        <v>1529</v>
      </c>
      <c r="M2143" s="16">
        <v>181</v>
      </c>
      <c r="N2143" s="16">
        <v>192</v>
      </c>
      <c r="O2143" s="16">
        <v>250</v>
      </c>
      <c r="P2143" s="16">
        <v>168</v>
      </c>
      <c r="Q2143" s="16">
        <v>311</v>
      </c>
      <c r="R2143" s="16">
        <v>196</v>
      </c>
      <c r="S2143" s="16">
        <v>498</v>
      </c>
      <c r="T2143" s="16">
        <v>441</v>
      </c>
      <c r="U2143" s="16">
        <v>357</v>
      </c>
      <c r="V2143" s="16">
        <v>551</v>
      </c>
      <c r="W2143" s="19">
        <v>0.27</v>
      </c>
      <c r="X2143" s="16">
        <v>2572</v>
      </c>
      <c r="Y2143" s="16">
        <v>1125</v>
      </c>
      <c r="Z2143" s="16">
        <v>1052</v>
      </c>
      <c r="AA2143" s="16">
        <v>73</v>
      </c>
      <c r="AB2143" s="19">
        <v>20598.19</v>
      </c>
      <c r="AC2143" s="19">
        <v>19355.87</v>
      </c>
      <c r="AD2143" s="16">
        <v>420</v>
      </c>
      <c r="AE2143" s="20">
        <v>194.704</v>
      </c>
      <c r="AF2143" s="19">
        <v>16.2</v>
      </c>
      <c r="AG2143" s="16">
        <v>40861</v>
      </c>
      <c r="AH2143" s="19">
        <v>13101</v>
      </c>
      <c r="AI2143" s="16">
        <v>107</v>
      </c>
      <c r="AJ2143" s="16">
        <v>50</v>
      </c>
      <c r="AK2143" s="16">
        <v>112</v>
      </c>
      <c r="AL2143" s="16">
        <v>4</v>
      </c>
      <c r="AM2143" s="16">
        <v>1</v>
      </c>
      <c r="AN2143" s="16">
        <v>101</v>
      </c>
      <c r="AO2143" s="16">
        <v>6</v>
      </c>
    </row>
    <row r="2144" hidden="1" spans="1:41">
      <c r="A2144">
        <v>3130606</v>
      </c>
      <c r="B2144" t="s">
        <v>2113</v>
      </c>
      <c r="C2144" t="s">
        <v>44</v>
      </c>
      <c r="D2144">
        <v>300</v>
      </c>
      <c r="E2144">
        <v>471</v>
      </c>
      <c r="F2144">
        <v>274</v>
      </c>
      <c r="G2144">
        <v>529</v>
      </c>
      <c r="H2144" s="16">
        <f t="shared" si="33"/>
        <v>7386</v>
      </c>
      <c r="I2144" s="16">
        <v>3672</v>
      </c>
      <c r="J2144" s="16">
        <v>3714</v>
      </c>
      <c r="K2144" s="16">
        <v>3803</v>
      </c>
      <c r="L2144" s="16">
        <v>3583</v>
      </c>
      <c r="M2144" s="16">
        <v>360</v>
      </c>
      <c r="N2144" s="16">
        <v>404</v>
      </c>
      <c r="O2144" s="16">
        <v>521</v>
      </c>
      <c r="P2144" s="16">
        <v>312</v>
      </c>
      <c r="Q2144" s="16">
        <v>688</v>
      </c>
      <c r="R2144" s="16">
        <v>526</v>
      </c>
      <c r="S2144" s="16">
        <v>1293</v>
      </c>
      <c r="T2144" s="16">
        <v>1118</v>
      </c>
      <c r="U2144" s="16">
        <v>959</v>
      </c>
      <c r="V2144" s="16">
        <v>1205</v>
      </c>
      <c r="W2144" s="19">
        <v>0.42</v>
      </c>
      <c r="X2144" s="16">
        <v>6514</v>
      </c>
      <c r="Y2144" s="16">
        <v>2643</v>
      </c>
      <c r="Z2144" s="16">
        <v>1354</v>
      </c>
      <c r="AA2144" s="16">
        <v>1289</v>
      </c>
      <c r="AB2144" s="19">
        <v>24497.74</v>
      </c>
      <c r="AC2144" s="19">
        <v>12024.51</v>
      </c>
      <c r="AD2144" s="16">
        <v>371</v>
      </c>
      <c r="AE2144" s="20">
        <v>149.611</v>
      </c>
      <c r="AF2144" s="19">
        <v>49.4</v>
      </c>
      <c r="AG2144" s="16">
        <v>79851</v>
      </c>
      <c r="AH2144" s="19">
        <v>10953</v>
      </c>
      <c r="AI2144" s="16">
        <v>253</v>
      </c>
      <c r="AJ2144" s="16">
        <v>279</v>
      </c>
      <c r="AK2144" s="16">
        <v>356</v>
      </c>
      <c r="AL2144" s="16">
        <v>7</v>
      </c>
      <c r="AM2144" s="16">
        <v>2</v>
      </c>
      <c r="AN2144" s="16">
        <v>212</v>
      </c>
      <c r="AO2144" s="16">
        <v>41</v>
      </c>
    </row>
    <row r="2145" hidden="1" spans="1:41">
      <c r="A2145">
        <v>3130655</v>
      </c>
      <c r="B2145" t="s">
        <v>2114</v>
      </c>
      <c r="C2145" t="s">
        <v>44</v>
      </c>
      <c r="D2145">
        <v>289</v>
      </c>
      <c r="E2145">
        <v>340</v>
      </c>
      <c r="F2145">
        <v>250</v>
      </c>
      <c r="G2145">
        <v>303</v>
      </c>
      <c r="H2145" s="16">
        <f t="shared" si="33"/>
        <v>7521</v>
      </c>
      <c r="I2145" s="16">
        <v>2570</v>
      </c>
      <c r="J2145" s="16">
        <v>4951</v>
      </c>
      <c r="K2145" s="16">
        <v>3871</v>
      </c>
      <c r="L2145" s="16">
        <v>3650</v>
      </c>
      <c r="M2145" s="16">
        <v>484</v>
      </c>
      <c r="N2145" s="16">
        <v>595</v>
      </c>
      <c r="O2145" s="16">
        <v>733</v>
      </c>
      <c r="P2145" s="16">
        <v>473</v>
      </c>
      <c r="Q2145" s="16">
        <v>811</v>
      </c>
      <c r="R2145" s="16">
        <v>532</v>
      </c>
      <c r="S2145" s="16">
        <v>1008</v>
      </c>
      <c r="T2145" s="16">
        <v>888</v>
      </c>
      <c r="U2145" s="16">
        <v>803</v>
      </c>
      <c r="V2145" s="16">
        <v>1194</v>
      </c>
      <c r="W2145" s="19">
        <v>-0.03</v>
      </c>
      <c r="X2145" s="16">
        <v>5098</v>
      </c>
      <c r="Y2145" s="16">
        <v>2186</v>
      </c>
      <c r="Z2145" s="16">
        <v>801</v>
      </c>
      <c r="AA2145" s="16">
        <v>1385</v>
      </c>
      <c r="AB2145" s="19">
        <v>14722.1</v>
      </c>
      <c r="AC2145" s="19">
        <v>7767.31</v>
      </c>
      <c r="AD2145" s="16">
        <v>514</v>
      </c>
      <c r="AE2145" s="20">
        <v>1004.149</v>
      </c>
      <c r="AF2145" s="19">
        <v>7.5</v>
      </c>
      <c r="AG2145" s="16">
        <v>58526</v>
      </c>
      <c r="AH2145" s="19">
        <v>7776</v>
      </c>
      <c r="AI2145" s="16">
        <v>82</v>
      </c>
      <c r="AJ2145" s="16">
        <v>39</v>
      </c>
      <c r="AK2145" s="16">
        <v>110</v>
      </c>
      <c r="AL2145" s="16">
        <v>21</v>
      </c>
      <c r="AM2145" s="16">
        <v>1</v>
      </c>
      <c r="AN2145" s="16">
        <v>80</v>
      </c>
      <c r="AO2145" s="16">
        <v>2</v>
      </c>
    </row>
    <row r="2146" hidden="1" spans="1:41">
      <c r="A2146">
        <v>4207502</v>
      </c>
      <c r="B2146" t="s">
        <v>2115</v>
      </c>
      <c r="C2146" t="s">
        <v>57</v>
      </c>
      <c r="D2146">
        <v>370</v>
      </c>
      <c r="E2146">
        <v>892</v>
      </c>
      <c r="F2146">
        <v>340</v>
      </c>
      <c r="G2146">
        <v>1021</v>
      </c>
      <c r="H2146" s="16">
        <f t="shared" si="33"/>
        <v>68001</v>
      </c>
      <c r="I2146" s="16">
        <v>65319</v>
      </c>
      <c r="J2146" s="16">
        <v>2682</v>
      </c>
      <c r="K2146" s="16">
        <v>34382</v>
      </c>
      <c r="L2146" s="16">
        <v>33619</v>
      </c>
      <c r="M2146" s="16">
        <v>4476</v>
      </c>
      <c r="N2146" s="16">
        <v>4558</v>
      </c>
      <c r="O2146" s="16">
        <v>4635</v>
      </c>
      <c r="P2146" s="16">
        <v>2931</v>
      </c>
      <c r="Q2146" s="16">
        <v>8196</v>
      </c>
      <c r="R2146" s="16">
        <v>6149</v>
      </c>
      <c r="S2146" s="16">
        <v>11857</v>
      </c>
      <c r="T2146" s="16">
        <v>9424</v>
      </c>
      <c r="U2146" s="16">
        <v>7626</v>
      </c>
      <c r="V2146" s="16">
        <v>8149</v>
      </c>
      <c r="W2146" s="19">
        <v>2.28</v>
      </c>
      <c r="X2146" s="16">
        <v>60792</v>
      </c>
      <c r="Y2146" s="16">
        <v>24203</v>
      </c>
      <c r="Z2146" s="16">
        <v>23248</v>
      </c>
      <c r="AA2146" s="16">
        <v>955</v>
      </c>
      <c r="AB2146" s="19">
        <v>33201.22</v>
      </c>
      <c r="AC2146" s="19">
        <v>18348.42</v>
      </c>
      <c r="AD2146" s="16">
        <v>103</v>
      </c>
      <c r="AE2146" s="20">
        <v>430.79</v>
      </c>
      <c r="AF2146" s="19">
        <v>157.9</v>
      </c>
      <c r="AG2146" s="16">
        <v>2266256</v>
      </c>
      <c r="AH2146" s="19">
        <v>35695</v>
      </c>
      <c r="AI2146" s="16">
        <v>2327</v>
      </c>
      <c r="AJ2146" s="16">
        <v>3544</v>
      </c>
      <c r="AK2146" s="16">
        <v>3149</v>
      </c>
      <c r="AL2146" s="16">
        <v>16</v>
      </c>
      <c r="AM2146" s="16">
        <v>6</v>
      </c>
      <c r="AN2146" s="16">
        <v>1700</v>
      </c>
      <c r="AO2146" s="16">
        <v>627</v>
      </c>
    </row>
    <row r="2147" hidden="1" spans="1:41">
      <c r="A2147">
        <v>3520509</v>
      </c>
      <c r="B2147" t="s">
        <v>2116</v>
      </c>
      <c r="C2147" t="s">
        <v>87</v>
      </c>
      <c r="D2147">
        <v>602</v>
      </c>
      <c r="E2147">
        <v>5062</v>
      </c>
      <c r="F2147">
        <v>620</v>
      </c>
      <c r="G2147">
        <v>6659</v>
      </c>
      <c r="H2147" s="16">
        <f t="shared" si="33"/>
        <v>243837</v>
      </c>
      <c r="I2147" s="16">
        <v>241798</v>
      </c>
      <c r="J2147" s="16">
        <v>2039</v>
      </c>
      <c r="K2147" s="16">
        <v>122572</v>
      </c>
      <c r="L2147" s="16">
        <v>121265</v>
      </c>
      <c r="M2147" s="16">
        <v>14765</v>
      </c>
      <c r="N2147" s="16">
        <v>15522</v>
      </c>
      <c r="O2147" s="16">
        <v>16453</v>
      </c>
      <c r="P2147" s="16">
        <v>10950</v>
      </c>
      <c r="Q2147" s="16">
        <v>27814</v>
      </c>
      <c r="R2147" s="16">
        <v>20107</v>
      </c>
      <c r="S2147" s="16">
        <v>41368</v>
      </c>
      <c r="T2147" s="16">
        <v>36302</v>
      </c>
      <c r="U2147" s="16">
        <v>28563</v>
      </c>
      <c r="V2147" s="16">
        <v>31993</v>
      </c>
      <c r="W2147" s="19">
        <v>1.78</v>
      </c>
      <c r="X2147" s="16">
        <v>221528</v>
      </c>
      <c r="Y2147" s="16">
        <v>81398</v>
      </c>
      <c r="Z2147" s="16">
        <v>80763</v>
      </c>
      <c r="AA2147" s="16">
        <v>635</v>
      </c>
      <c r="AB2147" s="19">
        <v>30208.24</v>
      </c>
      <c r="AC2147" s="19">
        <v>21679.69</v>
      </c>
      <c r="AD2147" s="16">
        <v>78</v>
      </c>
      <c r="AE2147" s="20">
        <v>311.545</v>
      </c>
      <c r="AF2147" s="19">
        <v>782.7</v>
      </c>
      <c r="AG2147" s="16">
        <v>12158901</v>
      </c>
      <c r="AH2147" s="19">
        <v>52628</v>
      </c>
      <c r="AI2147" s="16">
        <v>7839</v>
      </c>
      <c r="AJ2147" s="16">
        <v>5030</v>
      </c>
      <c r="AK2147" s="16">
        <v>13630</v>
      </c>
      <c r="AL2147" s="16">
        <v>1085</v>
      </c>
      <c r="AM2147" s="16">
        <v>31</v>
      </c>
      <c r="AN2147" s="16">
        <v>6920</v>
      </c>
      <c r="AO2147" s="16">
        <v>919</v>
      </c>
    </row>
    <row r="2148" hidden="1" spans="1:41">
      <c r="A2148">
        <v>2305605</v>
      </c>
      <c r="B2148" t="s">
        <v>2117</v>
      </c>
      <c r="C2148" t="s">
        <v>50</v>
      </c>
      <c r="D2148">
        <v>297</v>
      </c>
      <c r="E2148">
        <v>373</v>
      </c>
      <c r="F2148">
        <v>325</v>
      </c>
      <c r="G2148">
        <v>358</v>
      </c>
      <c r="H2148" s="16">
        <f t="shared" si="33"/>
        <v>25966</v>
      </c>
      <c r="I2148" s="16">
        <v>10634</v>
      </c>
      <c r="J2148" s="16">
        <v>15332</v>
      </c>
      <c r="K2148" s="16">
        <v>12979</v>
      </c>
      <c r="L2148" s="16">
        <v>12987</v>
      </c>
      <c r="M2148" s="16">
        <v>1670</v>
      </c>
      <c r="N2148" s="16">
        <v>1966</v>
      </c>
      <c r="O2148" s="16">
        <v>2271</v>
      </c>
      <c r="P2148" s="16">
        <v>1309</v>
      </c>
      <c r="Q2148" s="16">
        <v>2758</v>
      </c>
      <c r="R2148" s="16">
        <v>1864</v>
      </c>
      <c r="S2148" s="16">
        <v>4036</v>
      </c>
      <c r="T2148" s="16">
        <v>3320</v>
      </c>
      <c r="U2148" s="16">
        <v>2768</v>
      </c>
      <c r="V2148" s="16">
        <v>4004</v>
      </c>
      <c r="W2148" s="19">
        <v>0.01</v>
      </c>
      <c r="X2148" s="16">
        <v>18393</v>
      </c>
      <c r="Y2148" s="16">
        <v>8816</v>
      </c>
      <c r="Z2148" s="16">
        <v>3697</v>
      </c>
      <c r="AA2148" s="16">
        <v>5119</v>
      </c>
      <c r="AB2148" s="19">
        <v>15540.15</v>
      </c>
      <c r="AC2148" s="19">
        <v>6155.16</v>
      </c>
      <c r="AD2148" s="16">
        <v>270</v>
      </c>
      <c r="AE2148" s="20">
        <v>3218.678</v>
      </c>
      <c r="AF2148" s="19">
        <v>8.1</v>
      </c>
      <c r="AG2148" s="16">
        <v>187536</v>
      </c>
      <c r="AH2148" s="19">
        <v>7225</v>
      </c>
      <c r="AI2148" s="16">
        <v>622</v>
      </c>
      <c r="AJ2148" s="16">
        <v>109</v>
      </c>
      <c r="AK2148" s="16">
        <v>431</v>
      </c>
      <c r="AL2148" s="16">
        <v>6</v>
      </c>
      <c r="AM2148" s="16">
        <v>2</v>
      </c>
      <c r="AN2148" s="16">
        <v>610</v>
      </c>
      <c r="AO2148" s="16">
        <v>12</v>
      </c>
    </row>
    <row r="2149" hidden="1" spans="1:41">
      <c r="A2149">
        <v>4310405</v>
      </c>
      <c r="B2149" t="s">
        <v>2117</v>
      </c>
      <c r="C2149" t="s">
        <v>77</v>
      </c>
      <c r="D2149">
        <v>292</v>
      </c>
      <c r="E2149">
        <v>392</v>
      </c>
      <c r="F2149">
        <v>256</v>
      </c>
      <c r="G2149">
        <v>380</v>
      </c>
      <c r="H2149" s="16">
        <f t="shared" si="33"/>
        <v>6570</v>
      </c>
      <c r="I2149" s="16">
        <v>4147</v>
      </c>
      <c r="J2149" s="16">
        <v>2423</v>
      </c>
      <c r="K2149" s="16">
        <v>3294</v>
      </c>
      <c r="L2149" s="16">
        <v>3276</v>
      </c>
      <c r="M2149" s="16">
        <v>322</v>
      </c>
      <c r="N2149" s="16">
        <v>373</v>
      </c>
      <c r="O2149" s="16">
        <v>452</v>
      </c>
      <c r="P2149" s="16">
        <v>302</v>
      </c>
      <c r="Q2149" s="16">
        <v>534</v>
      </c>
      <c r="R2149" s="16">
        <v>346</v>
      </c>
      <c r="S2149" s="16">
        <v>860</v>
      </c>
      <c r="T2149" s="16">
        <v>860</v>
      </c>
      <c r="U2149" s="16">
        <v>986</v>
      </c>
      <c r="V2149" s="16">
        <v>1535</v>
      </c>
      <c r="W2149" s="19">
        <v>-0.42</v>
      </c>
      <c r="X2149" s="16">
        <v>5760</v>
      </c>
      <c r="Y2149" s="16">
        <v>2447</v>
      </c>
      <c r="Z2149" s="16">
        <v>1534</v>
      </c>
      <c r="AA2149" s="16">
        <v>913</v>
      </c>
      <c r="AB2149" s="19">
        <v>22093.86</v>
      </c>
      <c r="AC2149" s="19">
        <v>21790.29</v>
      </c>
      <c r="AD2149" s="16">
        <v>378</v>
      </c>
      <c r="AE2149" s="20">
        <v>357.438</v>
      </c>
      <c r="AF2149" s="19">
        <v>18.4</v>
      </c>
      <c r="AG2149" s="16">
        <v>208258</v>
      </c>
      <c r="AH2149" s="19">
        <v>31303</v>
      </c>
      <c r="AI2149" s="16">
        <v>248</v>
      </c>
      <c r="AJ2149" s="16">
        <v>109</v>
      </c>
      <c r="AK2149" s="16">
        <v>262</v>
      </c>
      <c r="AL2149" s="16">
        <v>5</v>
      </c>
      <c r="AM2149" s="16">
        <v>3</v>
      </c>
      <c r="AN2149" s="16">
        <v>220</v>
      </c>
      <c r="AO2149" s="16">
        <v>28</v>
      </c>
    </row>
    <row r="2150" hidden="1" spans="1:41">
      <c r="A2150">
        <v>3520608</v>
      </c>
      <c r="B2150" t="s">
        <v>2118</v>
      </c>
      <c r="C2150" t="s">
        <v>87</v>
      </c>
      <c r="D2150">
        <v>303</v>
      </c>
      <c r="E2150">
        <v>533</v>
      </c>
      <c r="F2150">
        <v>270</v>
      </c>
      <c r="G2150">
        <v>453</v>
      </c>
      <c r="H2150" s="16">
        <f t="shared" si="33"/>
        <v>4924</v>
      </c>
      <c r="I2150" s="16">
        <v>4318</v>
      </c>
      <c r="J2150" s="16">
        <v>606</v>
      </c>
      <c r="K2150" s="16">
        <v>2502</v>
      </c>
      <c r="L2150" s="16">
        <v>2422</v>
      </c>
      <c r="M2150" s="16">
        <v>256</v>
      </c>
      <c r="N2150" s="16">
        <v>267</v>
      </c>
      <c r="O2150" s="16">
        <v>321</v>
      </c>
      <c r="P2150" s="16">
        <v>227</v>
      </c>
      <c r="Q2150" s="16">
        <v>539</v>
      </c>
      <c r="R2150" s="16">
        <v>327</v>
      </c>
      <c r="S2150" s="16">
        <v>755</v>
      </c>
      <c r="T2150" s="16">
        <v>720</v>
      </c>
      <c r="U2150" s="16">
        <v>595</v>
      </c>
      <c r="V2150" s="16">
        <v>917</v>
      </c>
      <c r="W2150" s="19">
        <v>-0.12</v>
      </c>
      <c r="X2150" s="16">
        <v>4386</v>
      </c>
      <c r="Y2150" s="16">
        <v>1802</v>
      </c>
      <c r="Z2150" s="16">
        <v>1581</v>
      </c>
      <c r="AA2150" s="16">
        <v>221</v>
      </c>
      <c r="AB2150" s="19">
        <v>26972.77</v>
      </c>
      <c r="AC2150" s="19">
        <v>22277.27</v>
      </c>
      <c r="AD2150" s="16">
        <v>498</v>
      </c>
      <c r="AE2150" s="20">
        <v>129.367</v>
      </c>
      <c r="AF2150" s="19">
        <v>38.1</v>
      </c>
      <c r="AG2150" s="16">
        <v>59447</v>
      </c>
      <c r="AH2150" s="19">
        <v>12031</v>
      </c>
      <c r="AI2150" s="16">
        <v>205</v>
      </c>
      <c r="AJ2150" s="16">
        <v>133</v>
      </c>
      <c r="AK2150" s="16">
        <v>248</v>
      </c>
      <c r="AL2150" s="16">
        <v>507</v>
      </c>
      <c r="AM2150" s="16">
        <v>1</v>
      </c>
      <c r="AN2150" s="16">
        <v>183</v>
      </c>
      <c r="AO2150" s="16">
        <v>22</v>
      </c>
    </row>
    <row r="2151" hidden="1" spans="1:41">
      <c r="A2151">
        <v>3130705</v>
      </c>
      <c r="B2151" t="s">
        <v>2119</v>
      </c>
      <c r="C2151" t="s">
        <v>44</v>
      </c>
      <c r="D2151">
        <v>291</v>
      </c>
      <c r="E2151">
        <v>360</v>
      </c>
      <c r="F2151">
        <v>255</v>
      </c>
      <c r="G2151">
        <v>344</v>
      </c>
      <c r="H2151" s="16">
        <f t="shared" si="33"/>
        <v>6859</v>
      </c>
      <c r="I2151" s="16">
        <v>4271</v>
      </c>
      <c r="J2151" s="16">
        <v>2588</v>
      </c>
      <c r="K2151" s="16">
        <v>3616</v>
      </c>
      <c r="L2151" s="16">
        <v>3243</v>
      </c>
      <c r="M2151" s="16">
        <v>483</v>
      </c>
      <c r="N2151" s="16">
        <v>510</v>
      </c>
      <c r="O2151" s="16">
        <v>533</v>
      </c>
      <c r="P2151" s="16">
        <v>347</v>
      </c>
      <c r="Q2151" s="16">
        <v>774</v>
      </c>
      <c r="R2151" s="16">
        <v>542</v>
      </c>
      <c r="S2151" s="16">
        <v>1208</v>
      </c>
      <c r="T2151" s="16">
        <v>935</v>
      </c>
      <c r="U2151" s="16">
        <v>673</v>
      </c>
      <c r="V2151" s="16">
        <v>854</v>
      </c>
      <c r="W2151" s="19">
        <v>0.8</v>
      </c>
      <c r="X2151" s="16">
        <v>5775</v>
      </c>
      <c r="Y2151" s="16">
        <v>2298</v>
      </c>
      <c r="Z2151" s="16">
        <v>1469</v>
      </c>
      <c r="AA2151" s="16">
        <v>829</v>
      </c>
      <c r="AB2151" s="19">
        <v>20374.75</v>
      </c>
      <c r="AC2151" s="19">
        <v>15275.15</v>
      </c>
      <c r="AD2151" s="16">
        <v>425</v>
      </c>
      <c r="AE2151" s="20">
        <v>830.03</v>
      </c>
      <c r="AF2151" s="19">
        <v>8.3</v>
      </c>
      <c r="AG2151" s="16">
        <v>671454</v>
      </c>
      <c r="AH2151" s="19">
        <v>100322</v>
      </c>
      <c r="AI2151" s="16">
        <v>143</v>
      </c>
      <c r="AJ2151" s="16">
        <v>86</v>
      </c>
      <c r="AK2151" s="16">
        <v>227</v>
      </c>
      <c r="AL2151" s="16">
        <v>15</v>
      </c>
      <c r="AM2151" s="16">
        <v>1</v>
      </c>
      <c r="AN2151" s="16">
        <v>132</v>
      </c>
      <c r="AO2151" s="16">
        <v>11</v>
      </c>
    </row>
    <row r="2152" hidden="1" spans="1:41">
      <c r="A2152">
        <v>4110409</v>
      </c>
      <c r="B2152" t="s">
        <v>2119</v>
      </c>
      <c r="C2152" t="s">
        <v>55</v>
      </c>
      <c r="D2152">
        <v>297</v>
      </c>
      <c r="E2152">
        <v>358</v>
      </c>
      <c r="F2152">
        <v>261</v>
      </c>
      <c r="G2152">
        <v>359</v>
      </c>
      <c r="H2152" s="16">
        <f t="shared" si="33"/>
        <v>4514</v>
      </c>
      <c r="I2152" s="16">
        <v>3421</v>
      </c>
      <c r="J2152" s="16">
        <v>1093</v>
      </c>
      <c r="K2152" s="16">
        <v>2307</v>
      </c>
      <c r="L2152" s="16">
        <v>2207</v>
      </c>
      <c r="M2152" s="16">
        <v>257</v>
      </c>
      <c r="N2152" s="16">
        <v>258</v>
      </c>
      <c r="O2152" s="16">
        <v>294</v>
      </c>
      <c r="P2152" s="16">
        <v>194</v>
      </c>
      <c r="Q2152" s="16">
        <v>436</v>
      </c>
      <c r="R2152" s="16">
        <v>269</v>
      </c>
      <c r="S2152" s="16">
        <v>635</v>
      </c>
      <c r="T2152" s="16">
        <v>645</v>
      </c>
      <c r="U2152" s="16">
        <v>640</v>
      </c>
      <c r="V2152" s="16">
        <v>886</v>
      </c>
      <c r="W2152" s="19">
        <v>0.23</v>
      </c>
      <c r="X2152" s="16">
        <v>3889</v>
      </c>
      <c r="Y2152" s="16">
        <v>1636</v>
      </c>
      <c r="Z2152" s="16">
        <v>1262</v>
      </c>
      <c r="AA2152" s="16">
        <v>374</v>
      </c>
      <c r="AB2152" s="19">
        <v>25830.34</v>
      </c>
      <c r="AC2152" s="19">
        <v>19655.12</v>
      </c>
      <c r="AD2152" s="16">
        <v>409</v>
      </c>
      <c r="AE2152" s="20">
        <v>122.622</v>
      </c>
      <c r="AF2152" s="19">
        <v>36.8</v>
      </c>
      <c r="AG2152" s="16">
        <v>387470</v>
      </c>
      <c r="AH2152" s="19">
        <v>86469</v>
      </c>
      <c r="AI2152" s="16">
        <v>145</v>
      </c>
      <c r="AJ2152" s="16">
        <v>128</v>
      </c>
      <c r="AK2152" s="16">
        <v>194</v>
      </c>
      <c r="AL2152" s="16">
        <v>7</v>
      </c>
      <c r="AM2152" s="16">
        <v>1</v>
      </c>
      <c r="AN2152" s="16">
        <v>137</v>
      </c>
      <c r="AO2152" s="16">
        <v>8</v>
      </c>
    </row>
    <row r="2153" hidden="1" spans="1:41">
      <c r="A2153">
        <v>3520707</v>
      </c>
      <c r="B2153" t="s">
        <v>2120</v>
      </c>
      <c r="C2153" t="s">
        <v>87</v>
      </c>
      <c r="D2153">
        <v>299</v>
      </c>
      <c r="E2153">
        <v>365</v>
      </c>
      <c r="F2153">
        <v>261</v>
      </c>
      <c r="G2153">
        <v>344</v>
      </c>
      <c r="H2153" s="16">
        <f t="shared" si="33"/>
        <v>3941</v>
      </c>
      <c r="I2153" s="16">
        <v>3491</v>
      </c>
      <c r="J2153" s="16">
        <v>450</v>
      </c>
      <c r="K2153" s="16">
        <v>1962</v>
      </c>
      <c r="L2153" s="16">
        <v>1979</v>
      </c>
      <c r="M2153" s="16">
        <v>171</v>
      </c>
      <c r="N2153" s="16">
        <v>205</v>
      </c>
      <c r="O2153" s="16">
        <v>210</v>
      </c>
      <c r="P2153" s="16">
        <v>147</v>
      </c>
      <c r="Q2153" s="16">
        <v>378</v>
      </c>
      <c r="R2153" s="16">
        <v>248</v>
      </c>
      <c r="S2153" s="16">
        <v>528</v>
      </c>
      <c r="T2153" s="16">
        <v>543</v>
      </c>
      <c r="U2153" s="16">
        <v>597</v>
      </c>
      <c r="V2153" s="16">
        <v>914</v>
      </c>
      <c r="W2153" s="19">
        <v>-0.24</v>
      </c>
      <c r="X2153" s="16">
        <v>3388</v>
      </c>
      <c r="Y2153" s="16">
        <v>1585</v>
      </c>
      <c r="Z2153" s="16">
        <v>1424</v>
      </c>
      <c r="AA2153" s="16">
        <v>161</v>
      </c>
      <c r="AB2153" s="19">
        <v>23927.18</v>
      </c>
      <c r="AC2153" s="19">
        <v>28263.71</v>
      </c>
      <c r="AD2153" s="16">
        <v>547</v>
      </c>
      <c r="AE2153" s="20">
        <v>279.606</v>
      </c>
      <c r="AF2153" s="19">
        <v>14.1</v>
      </c>
      <c r="AG2153" s="16">
        <v>65199</v>
      </c>
      <c r="AH2153" s="19">
        <v>16427</v>
      </c>
      <c r="AI2153" s="16">
        <v>140</v>
      </c>
      <c r="AJ2153" s="16">
        <v>62</v>
      </c>
      <c r="AK2153" s="16">
        <v>160</v>
      </c>
      <c r="AL2153" s="16">
        <v>733</v>
      </c>
      <c r="AM2153" s="16">
        <v>3</v>
      </c>
      <c r="AN2153" s="16">
        <v>134</v>
      </c>
      <c r="AO2153" s="16">
        <v>6</v>
      </c>
    </row>
    <row r="2154" hidden="1" spans="1:41">
      <c r="A2154">
        <v>5209952</v>
      </c>
      <c r="B2154" t="s">
        <v>2121</v>
      </c>
      <c r="C2154" t="s">
        <v>42</v>
      </c>
      <c r="D2154">
        <v>304</v>
      </c>
      <c r="E2154">
        <v>407</v>
      </c>
      <c r="F2154">
        <v>271</v>
      </c>
      <c r="G2154">
        <v>414</v>
      </c>
      <c r="H2154" s="16">
        <f t="shared" si="33"/>
        <v>15365</v>
      </c>
      <c r="I2154" s="16">
        <v>13322</v>
      </c>
      <c r="J2154" s="16">
        <v>2043</v>
      </c>
      <c r="K2154" s="16">
        <v>8017</v>
      </c>
      <c r="L2154" s="16">
        <v>7348</v>
      </c>
      <c r="M2154" s="16">
        <v>1033</v>
      </c>
      <c r="N2154" s="16">
        <v>1104</v>
      </c>
      <c r="O2154" s="16">
        <v>1237</v>
      </c>
      <c r="P2154" s="16">
        <v>777</v>
      </c>
      <c r="Q2154" s="16">
        <v>1871</v>
      </c>
      <c r="R2154" s="16">
        <v>1250</v>
      </c>
      <c r="S2154" s="16">
        <v>2634</v>
      </c>
      <c r="T2154" s="16">
        <v>2086</v>
      </c>
      <c r="U2154" s="16">
        <v>1603</v>
      </c>
      <c r="V2154" s="16">
        <v>1770</v>
      </c>
      <c r="W2154" s="19">
        <v>1.02</v>
      </c>
      <c r="X2154" s="16">
        <v>12831</v>
      </c>
      <c r="Y2154" s="16">
        <v>5209</v>
      </c>
      <c r="Z2154" s="16">
        <v>4497</v>
      </c>
      <c r="AA2154" s="16">
        <v>712</v>
      </c>
      <c r="AB2154" s="19">
        <v>16984.48</v>
      </c>
      <c r="AC2154" s="19">
        <v>18428.92</v>
      </c>
      <c r="AD2154" s="16">
        <v>93</v>
      </c>
      <c r="AE2154" s="20">
        <v>956.475</v>
      </c>
      <c r="AF2154" s="19">
        <v>16.1</v>
      </c>
      <c r="AG2154" s="16">
        <v>307427</v>
      </c>
      <c r="AH2154" s="19">
        <v>20640</v>
      </c>
      <c r="AI2154" s="16">
        <v>565</v>
      </c>
      <c r="AJ2154" s="16">
        <v>215</v>
      </c>
      <c r="AK2154" s="16">
        <v>622</v>
      </c>
      <c r="AL2154" s="16">
        <v>31</v>
      </c>
      <c r="AM2154" s="16">
        <v>3</v>
      </c>
      <c r="AN2154" s="16">
        <v>525</v>
      </c>
      <c r="AO2154" s="16">
        <v>40</v>
      </c>
    </row>
    <row r="2155" hidden="1" spans="1:41">
      <c r="A2155">
        <v>2802809</v>
      </c>
      <c r="B2155" t="s">
        <v>2122</v>
      </c>
      <c r="C2155" t="s">
        <v>261</v>
      </c>
      <c r="D2155">
        <v>297</v>
      </c>
      <c r="E2155">
        <v>334</v>
      </c>
      <c r="F2155">
        <v>261</v>
      </c>
      <c r="G2155">
        <v>305</v>
      </c>
      <c r="H2155" s="16">
        <f t="shared" si="33"/>
        <v>18017</v>
      </c>
      <c r="I2155" s="16">
        <v>5484</v>
      </c>
      <c r="J2155" s="16">
        <v>12533</v>
      </c>
      <c r="K2155" s="16">
        <v>9170</v>
      </c>
      <c r="L2155" s="16">
        <v>8847</v>
      </c>
      <c r="M2155" s="16">
        <v>1740</v>
      </c>
      <c r="N2155" s="16">
        <v>1916</v>
      </c>
      <c r="O2155" s="16">
        <v>1958</v>
      </c>
      <c r="P2155" s="16">
        <v>1168</v>
      </c>
      <c r="Q2155" s="16">
        <v>2242</v>
      </c>
      <c r="R2155" s="16">
        <v>1442</v>
      </c>
      <c r="S2155" s="16">
        <v>2664</v>
      </c>
      <c r="T2155" s="16">
        <v>1859</v>
      </c>
      <c r="U2155" s="16">
        <v>1425</v>
      </c>
      <c r="V2155" s="16">
        <v>1603</v>
      </c>
      <c r="W2155" s="19">
        <v>1.18</v>
      </c>
      <c r="X2155" s="16">
        <v>12050</v>
      </c>
      <c r="Y2155" s="16">
        <v>4950</v>
      </c>
      <c r="Z2155" s="16">
        <v>1589</v>
      </c>
      <c r="AA2155" s="16">
        <v>3361</v>
      </c>
      <c r="AB2155" s="19">
        <v>12975.28</v>
      </c>
      <c r="AC2155" s="19">
        <v>4996.82</v>
      </c>
      <c r="AD2155" s="16">
        <v>83</v>
      </c>
      <c r="AE2155" s="20">
        <v>314.71</v>
      </c>
      <c r="AF2155" s="19">
        <v>57.2</v>
      </c>
      <c r="AG2155" s="16">
        <v>152102</v>
      </c>
      <c r="AH2155" s="19">
        <v>8749</v>
      </c>
      <c r="AI2155" s="16">
        <v>145</v>
      </c>
      <c r="AJ2155" s="16">
        <v>61</v>
      </c>
      <c r="AK2155" s="16">
        <v>272</v>
      </c>
      <c r="AL2155" s="16">
        <v>10</v>
      </c>
      <c r="AM2155" s="16">
        <v>2</v>
      </c>
      <c r="AN2155" s="16">
        <v>136</v>
      </c>
      <c r="AO2155" s="16">
        <v>9</v>
      </c>
    </row>
    <row r="2156" hidden="1" spans="1:41">
      <c r="A2156">
        <v>5104500</v>
      </c>
      <c r="B2156" t="s">
        <v>2123</v>
      </c>
      <c r="C2156" t="s">
        <v>80</v>
      </c>
      <c r="D2156">
        <v>286</v>
      </c>
      <c r="E2156">
        <v>336</v>
      </c>
      <c r="F2156">
        <v>249</v>
      </c>
      <c r="G2156">
        <v>300</v>
      </c>
      <c r="H2156" s="16">
        <f t="shared" si="33"/>
        <v>2671</v>
      </c>
      <c r="I2156" s="16">
        <v>1965</v>
      </c>
      <c r="J2156" s="16">
        <v>706</v>
      </c>
      <c r="K2156" s="16">
        <v>1391</v>
      </c>
      <c r="L2156" s="16">
        <v>1280</v>
      </c>
      <c r="M2156" s="16">
        <v>203</v>
      </c>
      <c r="N2156" s="16">
        <v>256</v>
      </c>
      <c r="O2156" s="16">
        <v>200</v>
      </c>
      <c r="P2156" s="16">
        <v>118</v>
      </c>
      <c r="Q2156" s="16">
        <v>293</v>
      </c>
      <c r="R2156" s="16">
        <v>200</v>
      </c>
      <c r="S2156" s="16">
        <v>421</v>
      </c>
      <c r="T2156" s="16">
        <v>350</v>
      </c>
      <c r="U2156" s="16">
        <v>298</v>
      </c>
      <c r="V2156" s="16">
        <v>332</v>
      </c>
      <c r="W2156" s="19">
        <v>0.89</v>
      </c>
      <c r="X2156" s="16">
        <v>2117</v>
      </c>
      <c r="Y2156" s="16">
        <v>956</v>
      </c>
      <c r="Z2156" s="16">
        <v>712</v>
      </c>
      <c r="AA2156" s="16">
        <v>244</v>
      </c>
      <c r="AB2156" s="19">
        <v>19659.76</v>
      </c>
      <c r="AC2156" s="19">
        <v>11121.71</v>
      </c>
      <c r="AD2156" s="16">
        <v>266</v>
      </c>
      <c r="AE2156" s="20">
        <v>592.639</v>
      </c>
      <c r="AF2156" s="19">
        <v>4.5</v>
      </c>
      <c r="AG2156" s="16">
        <v>47247</v>
      </c>
      <c r="AH2156" s="19">
        <v>18579</v>
      </c>
      <c r="AI2156" s="16">
        <v>62</v>
      </c>
      <c r="AJ2156" s="16">
        <v>31</v>
      </c>
      <c r="AK2156" s="16">
        <v>64</v>
      </c>
      <c r="AL2156" s="16">
        <v>3</v>
      </c>
      <c r="AM2156" s="16">
        <v>1</v>
      </c>
      <c r="AN2156" s="16">
        <v>61</v>
      </c>
      <c r="AO2156" s="16">
        <v>1</v>
      </c>
    </row>
    <row r="2157" hidden="1" spans="1:41">
      <c r="A2157">
        <v>2506806</v>
      </c>
      <c r="B2157" t="s">
        <v>2124</v>
      </c>
      <c r="C2157" t="s">
        <v>107</v>
      </c>
      <c r="D2157">
        <v>297</v>
      </c>
      <c r="E2157">
        <v>389</v>
      </c>
      <c r="F2157">
        <v>255</v>
      </c>
      <c r="G2157">
        <v>310</v>
      </c>
      <c r="H2157" s="16">
        <f t="shared" si="33"/>
        <v>18215</v>
      </c>
      <c r="I2157" s="16">
        <v>12649</v>
      </c>
      <c r="J2157" s="16">
        <v>5566</v>
      </c>
      <c r="K2157" s="16">
        <v>8851</v>
      </c>
      <c r="L2157" s="16">
        <v>9364</v>
      </c>
      <c r="M2157" s="16">
        <v>1340</v>
      </c>
      <c r="N2157" s="16">
        <v>1582</v>
      </c>
      <c r="O2157" s="16">
        <v>1785</v>
      </c>
      <c r="P2157" s="16">
        <v>1048</v>
      </c>
      <c r="Q2157" s="16">
        <v>1861</v>
      </c>
      <c r="R2157" s="16">
        <v>1229</v>
      </c>
      <c r="S2157" s="16">
        <v>2825</v>
      </c>
      <c r="T2157" s="16">
        <v>2118</v>
      </c>
      <c r="U2157" s="16">
        <v>1817</v>
      </c>
      <c r="V2157" s="16">
        <v>2610</v>
      </c>
      <c r="W2157" s="19">
        <v>0.3</v>
      </c>
      <c r="X2157" s="16">
        <v>11514</v>
      </c>
      <c r="Y2157" s="16">
        <v>5807</v>
      </c>
      <c r="Z2157" s="16">
        <v>4095</v>
      </c>
      <c r="AA2157" s="16">
        <v>1712</v>
      </c>
      <c r="AB2157" s="19">
        <v>14070.36</v>
      </c>
      <c r="AC2157" s="19">
        <v>8780.35</v>
      </c>
      <c r="AD2157" s="16">
        <v>85</v>
      </c>
      <c r="AE2157" s="20">
        <v>267.63</v>
      </c>
      <c r="AF2157" s="19">
        <v>68.1</v>
      </c>
      <c r="AG2157" s="16">
        <v>136825</v>
      </c>
      <c r="AH2157" s="19">
        <v>7584</v>
      </c>
      <c r="AI2157" s="16">
        <v>349</v>
      </c>
      <c r="AJ2157" s="16">
        <v>132</v>
      </c>
      <c r="AK2157" s="16">
        <v>348</v>
      </c>
      <c r="AL2157" s="16">
        <v>8</v>
      </c>
      <c r="AM2157" s="16">
        <v>1</v>
      </c>
      <c r="AN2157" s="16">
        <v>345</v>
      </c>
      <c r="AO2157" s="16">
        <v>4</v>
      </c>
    </row>
    <row r="2158" hidden="1" spans="1:41">
      <c r="A2158">
        <v>3130804</v>
      </c>
      <c r="B2158" t="s">
        <v>2125</v>
      </c>
      <c r="C2158" t="s">
        <v>44</v>
      </c>
      <c r="D2158">
        <v>285</v>
      </c>
      <c r="E2158">
        <v>330</v>
      </c>
      <c r="F2158">
        <v>248</v>
      </c>
      <c r="G2158">
        <v>297</v>
      </c>
      <c r="H2158" s="16">
        <f t="shared" si="33"/>
        <v>2794</v>
      </c>
      <c r="I2158" s="16">
        <v>1637</v>
      </c>
      <c r="J2158" s="16">
        <v>1157</v>
      </c>
      <c r="K2158" s="16">
        <v>1493</v>
      </c>
      <c r="L2158" s="16">
        <v>1301</v>
      </c>
      <c r="M2158" s="16">
        <v>160</v>
      </c>
      <c r="N2158" s="16">
        <v>169</v>
      </c>
      <c r="O2158" s="16">
        <v>209</v>
      </c>
      <c r="P2158" s="16">
        <v>137</v>
      </c>
      <c r="Q2158" s="16">
        <v>272</v>
      </c>
      <c r="R2158" s="16">
        <v>186</v>
      </c>
      <c r="S2158" s="16">
        <v>463</v>
      </c>
      <c r="T2158" s="16">
        <v>415</v>
      </c>
      <c r="U2158" s="16">
        <v>343</v>
      </c>
      <c r="V2158" s="16">
        <v>440</v>
      </c>
      <c r="W2158" s="19">
        <v>0.34</v>
      </c>
      <c r="X2158" s="16">
        <v>2423</v>
      </c>
      <c r="Y2158" s="16">
        <v>946</v>
      </c>
      <c r="Z2158" s="16">
        <v>561</v>
      </c>
      <c r="AA2158" s="16">
        <v>385</v>
      </c>
      <c r="AB2158" s="19">
        <v>19799.82</v>
      </c>
      <c r="AC2158" s="19">
        <v>21554.61</v>
      </c>
      <c r="AD2158" s="16">
        <v>202</v>
      </c>
      <c r="AE2158" s="20">
        <v>305.591</v>
      </c>
      <c r="AF2158" s="19">
        <v>9.1</v>
      </c>
      <c r="AG2158" s="16">
        <v>55426</v>
      </c>
      <c r="AH2158" s="19">
        <v>20053</v>
      </c>
      <c r="AI2158" s="16">
        <v>73</v>
      </c>
      <c r="AJ2158" s="16">
        <v>30</v>
      </c>
      <c r="AK2158" s="16">
        <v>101</v>
      </c>
      <c r="AL2158" s="16">
        <v>10</v>
      </c>
      <c r="AM2158" s="16">
        <v>0</v>
      </c>
      <c r="AN2158" s="16">
        <v>69</v>
      </c>
      <c r="AO2158" s="16">
        <v>4</v>
      </c>
    </row>
    <row r="2159" hidden="1" spans="1:41">
      <c r="A2159">
        <v>2607109</v>
      </c>
      <c r="B2159" t="s">
        <v>2126</v>
      </c>
      <c r="C2159" t="s">
        <v>62</v>
      </c>
      <c r="D2159">
        <v>288</v>
      </c>
      <c r="E2159">
        <v>334</v>
      </c>
      <c r="F2159">
        <v>251</v>
      </c>
      <c r="G2159">
        <v>301</v>
      </c>
      <c r="H2159" s="16">
        <f t="shared" si="33"/>
        <v>4534</v>
      </c>
      <c r="I2159" s="16">
        <v>2386</v>
      </c>
      <c r="J2159" s="16">
        <v>2148</v>
      </c>
      <c r="K2159" s="16">
        <v>2322</v>
      </c>
      <c r="L2159" s="16">
        <v>2212</v>
      </c>
      <c r="M2159" s="16">
        <v>297</v>
      </c>
      <c r="N2159" s="16">
        <v>383</v>
      </c>
      <c r="O2159" s="16">
        <v>409</v>
      </c>
      <c r="P2159" s="16">
        <v>262</v>
      </c>
      <c r="Q2159" s="16">
        <v>511</v>
      </c>
      <c r="R2159" s="16">
        <v>289</v>
      </c>
      <c r="S2159" s="16">
        <v>652</v>
      </c>
      <c r="T2159" s="16">
        <v>600</v>
      </c>
      <c r="U2159" s="16">
        <v>488</v>
      </c>
      <c r="V2159" s="16">
        <v>643</v>
      </c>
      <c r="W2159" s="19">
        <v>-0.17</v>
      </c>
      <c r="X2159" s="16">
        <v>3224</v>
      </c>
      <c r="Y2159" s="16">
        <v>1439</v>
      </c>
      <c r="Z2159" s="16">
        <v>759</v>
      </c>
      <c r="AA2159" s="16">
        <v>680</v>
      </c>
      <c r="AB2159" s="19">
        <v>13269.9</v>
      </c>
      <c r="AC2159" s="19">
        <v>6517.85</v>
      </c>
      <c r="AD2159" s="16">
        <v>287</v>
      </c>
      <c r="AE2159" s="20">
        <v>243.669</v>
      </c>
      <c r="AF2159" s="19">
        <v>18.6</v>
      </c>
      <c r="AG2159" s="16">
        <v>36944</v>
      </c>
      <c r="AH2159" s="19">
        <v>8109</v>
      </c>
      <c r="AI2159" s="16">
        <v>56</v>
      </c>
      <c r="AJ2159" s="16">
        <v>12</v>
      </c>
      <c r="AK2159" s="16">
        <v>77</v>
      </c>
      <c r="AL2159" s="16">
        <v>1</v>
      </c>
      <c r="AM2159" s="16">
        <v>1</v>
      </c>
      <c r="AN2159" s="16">
        <v>54</v>
      </c>
      <c r="AO2159" s="16">
        <v>2</v>
      </c>
    </row>
    <row r="2160" hidden="1" spans="1:41">
      <c r="A2160">
        <v>2913705</v>
      </c>
      <c r="B2160" t="s">
        <v>2127</v>
      </c>
      <c r="C2160" t="s">
        <v>52</v>
      </c>
      <c r="D2160">
        <v>306</v>
      </c>
      <c r="E2160">
        <v>404</v>
      </c>
      <c r="F2160">
        <v>277</v>
      </c>
      <c r="G2160">
        <v>392</v>
      </c>
      <c r="H2160" s="16">
        <f t="shared" si="33"/>
        <v>39987</v>
      </c>
      <c r="I2160" s="16">
        <v>18023</v>
      </c>
      <c r="J2160" s="16">
        <v>21964</v>
      </c>
      <c r="K2160" s="16">
        <v>19940</v>
      </c>
      <c r="L2160" s="16">
        <v>20047</v>
      </c>
      <c r="M2160" s="16">
        <v>3229</v>
      </c>
      <c r="N2160" s="16">
        <v>3589</v>
      </c>
      <c r="O2160" s="16">
        <v>3955</v>
      </c>
      <c r="P2160" s="16">
        <v>2345</v>
      </c>
      <c r="Q2160" s="16">
        <v>4638</v>
      </c>
      <c r="R2160" s="16">
        <v>2994</v>
      </c>
      <c r="S2160" s="16">
        <v>6457</v>
      </c>
      <c r="T2160" s="16">
        <v>4475</v>
      </c>
      <c r="U2160" s="16">
        <v>3404</v>
      </c>
      <c r="V2160" s="16">
        <v>4901</v>
      </c>
      <c r="W2160" s="19">
        <v>-1.13</v>
      </c>
      <c r="X2160" s="16">
        <v>28203</v>
      </c>
      <c r="Y2160" s="16">
        <v>12869</v>
      </c>
      <c r="Z2160" s="16">
        <v>6009</v>
      </c>
      <c r="AA2160" s="16">
        <v>6860</v>
      </c>
      <c r="AB2160" s="19">
        <v>13795.84</v>
      </c>
      <c r="AC2160" s="19">
        <v>5804.98</v>
      </c>
      <c r="AD2160" s="16">
        <v>132</v>
      </c>
      <c r="AE2160" s="20">
        <v>1134.953</v>
      </c>
      <c r="AF2160" s="19">
        <v>35.2</v>
      </c>
      <c r="AG2160" s="16">
        <v>445122</v>
      </c>
      <c r="AH2160" s="19">
        <v>10879</v>
      </c>
      <c r="AI2160" s="16">
        <v>740</v>
      </c>
      <c r="AJ2160" s="16">
        <v>209</v>
      </c>
      <c r="AK2160" s="16">
        <v>766</v>
      </c>
      <c r="AL2160" s="16">
        <v>40</v>
      </c>
      <c r="AM2160" s="16">
        <v>3</v>
      </c>
      <c r="AN2160" s="16">
        <v>700</v>
      </c>
      <c r="AO2160" s="16">
        <v>40</v>
      </c>
    </row>
    <row r="2161" hidden="1" spans="1:41">
      <c r="A2161">
        <v>1503408</v>
      </c>
      <c r="B2161" t="s">
        <v>2128</v>
      </c>
      <c r="C2161" t="s">
        <v>48</v>
      </c>
      <c r="D2161">
        <v>288</v>
      </c>
      <c r="E2161">
        <v>326</v>
      </c>
      <c r="F2161">
        <v>251</v>
      </c>
      <c r="G2161">
        <v>296</v>
      </c>
      <c r="H2161" s="16">
        <f t="shared" si="33"/>
        <v>11546</v>
      </c>
      <c r="I2161" s="16">
        <v>3214</v>
      </c>
      <c r="J2161" s="16">
        <v>8332</v>
      </c>
      <c r="K2161" s="16">
        <v>5969</v>
      </c>
      <c r="L2161" s="16">
        <v>5577</v>
      </c>
      <c r="M2161" s="16">
        <v>977</v>
      </c>
      <c r="N2161" s="16">
        <v>1100</v>
      </c>
      <c r="O2161" s="16">
        <v>1159</v>
      </c>
      <c r="P2161" s="16">
        <v>737</v>
      </c>
      <c r="Q2161" s="16">
        <v>1569</v>
      </c>
      <c r="R2161" s="16">
        <v>902</v>
      </c>
      <c r="S2161" s="16">
        <v>1657</v>
      </c>
      <c r="T2161" s="16">
        <v>1357</v>
      </c>
      <c r="U2161" s="16">
        <v>960</v>
      </c>
      <c r="V2161" s="16">
        <v>1128</v>
      </c>
      <c r="W2161" s="19">
        <v>1.42</v>
      </c>
      <c r="X2161" s="16">
        <v>8825</v>
      </c>
      <c r="Y2161" s="16">
        <v>3490</v>
      </c>
      <c r="Z2161" s="16">
        <v>921</v>
      </c>
      <c r="AA2161" s="16">
        <v>2569</v>
      </c>
      <c r="AB2161" s="19">
        <v>15017.43</v>
      </c>
      <c r="AC2161" s="19">
        <v>6608.18</v>
      </c>
      <c r="AD2161" s="16">
        <v>65</v>
      </c>
      <c r="AE2161" s="20">
        <v>471.449</v>
      </c>
      <c r="AF2161" s="19">
        <v>24.5</v>
      </c>
      <c r="AG2161" s="16">
        <v>95635</v>
      </c>
      <c r="AH2161" s="19">
        <v>8652</v>
      </c>
      <c r="AI2161" s="16">
        <v>58</v>
      </c>
      <c r="AJ2161" s="16">
        <v>39</v>
      </c>
      <c r="AK2161" s="16">
        <v>138</v>
      </c>
      <c r="AL2161" s="16">
        <v>5</v>
      </c>
      <c r="AM2161" s="16">
        <v>1</v>
      </c>
      <c r="AN2161" s="16">
        <v>56</v>
      </c>
      <c r="AO2161" s="16">
        <v>2</v>
      </c>
    </row>
    <row r="2162" hidden="1" spans="1:41">
      <c r="A2162">
        <v>2703304</v>
      </c>
      <c r="B2162" t="s">
        <v>2129</v>
      </c>
      <c r="C2162" t="s">
        <v>106</v>
      </c>
      <c r="D2162">
        <v>290</v>
      </c>
      <c r="E2162">
        <v>349</v>
      </c>
      <c r="F2162">
        <v>287</v>
      </c>
      <c r="G2162">
        <v>312</v>
      </c>
      <c r="H2162" s="16">
        <f t="shared" si="33"/>
        <v>18658</v>
      </c>
      <c r="I2162" s="16">
        <v>7203</v>
      </c>
      <c r="J2162" s="16">
        <v>11455</v>
      </c>
      <c r="K2162" s="16">
        <v>9196</v>
      </c>
      <c r="L2162" s="16">
        <v>9462</v>
      </c>
      <c r="M2162" s="16">
        <v>1809</v>
      </c>
      <c r="N2162" s="16">
        <v>2027</v>
      </c>
      <c r="O2162" s="16">
        <v>2229</v>
      </c>
      <c r="P2162" s="16">
        <v>1153</v>
      </c>
      <c r="Q2162" s="16">
        <v>2278</v>
      </c>
      <c r="R2162" s="16">
        <v>1214</v>
      </c>
      <c r="S2162" s="16">
        <v>2404</v>
      </c>
      <c r="T2162" s="16">
        <v>1984</v>
      </c>
      <c r="U2162" s="16">
        <v>1451</v>
      </c>
      <c r="V2162" s="16">
        <v>2109</v>
      </c>
      <c r="W2162" s="19">
        <v>0.06</v>
      </c>
      <c r="X2162" s="16">
        <v>11042</v>
      </c>
      <c r="Y2162" s="16">
        <v>5443</v>
      </c>
      <c r="Z2162" s="16">
        <v>2384</v>
      </c>
      <c r="AA2162" s="16">
        <v>3059</v>
      </c>
      <c r="AB2162" s="19">
        <v>12608.02</v>
      </c>
      <c r="AC2162" s="19">
        <v>3980.65</v>
      </c>
      <c r="AD2162" s="16">
        <v>227</v>
      </c>
      <c r="AE2162" s="20">
        <v>372.02</v>
      </c>
      <c r="AF2162" s="19">
        <v>50.2</v>
      </c>
      <c r="AG2162" s="16">
        <v>103698</v>
      </c>
      <c r="AH2162" s="19">
        <v>5569</v>
      </c>
      <c r="AI2162" s="16">
        <v>210</v>
      </c>
      <c r="AJ2162" s="16">
        <v>19</v>
      </c>
      <c r="AK2162" s="16">
        <v>146</v>
      </c>
      <c r="AL2162" s="16">
        <v>0</v>
      </c>
      <c r="AM2162" s="16">
        <v>2</v>
      </c>
      <c r="AN2162" s="16">
        <v>210</v>
      </c>
      <c r="AO2162" s="16">
        <v>0</v>
      </c>
    </row>
    <row r="2163" hidden="1" spans="1:41">
      <c r="A2163">
        <v>3130903</v>
      </c>
      <c r="B2163" t="s">
        <v>2130</v>
      </c>
      <c r="C2163" t="s">
        <v>44</v>
      </c>
      <c r="D2163">
        <v>317</v>
      </c>
      <c r="E2163">
        <v>532</v>
      </c>
      <c r="F2163">
        <v>287</v>
      </c>
      <c r="G2163">
        <v>551</v>
      </c>
      <c r="H2163" s="16">
        <f t="shared" si="33"/>
        <v>24763</v>
      </c>
      <c r="I2163" s="16">
        <v>13404</v>
      </c>
      <c r="J2163" s="16">
        <v>11359</v>
      </c>
      <c r="K2163" s="16">
        <v>12489</v>
      </c>
      <c r="L2163" s="16">
        <v>12274</v>
      </c>
      <c r="M2163" s="16">
        <v>1436</v>
      </c>
      <c r="N2163" s="16">
        <v>1721</v>
      </c>
      <c r="O2163" s="16">
        <v>1908</v>
      </c>
      <c r="P2163" s="16">
        <v>1190</v>
      </c>
      <c r="Q2163" s="16">
        <v>2313</v>
      </c>
      <c r="R2163" s="16">
        <v>1650</v>
      </c>
      <c r="S2163" s="16">
        <v>3854</v>
      </c>
      <c r="T2163" s="16">
        <v>3361</v>
      </c>
      <c r="U2163" s="16">
        <v>2958</v>
      </c>
      <c r="V2163" s="16">
        <v>4372</v>
      </c>
      <c r="W2163" s="19">
        <v>-0.1</v>
      </c>
      <c r="X2163" s="16">
        <v>20240</v>
      </c>
      <c r="Y2163" s="16">
        <v>8528</v>
      </c>
      <c r="Z2163" s="16">
        <v>4737</v>
      </c>
      <c r="AA2163" s="16">
        <v>3791</v>
      </c>
      <c r="AB2163" s="19">
        <v>20542.98</v>
      </c>
      <c r="AC2163" s="19">
        <v>8962.04</v>
      </c>
      <c r="AD2163" s="16">
        <v>195</v>
      </c>
      <c r="AE2163" s="20">
        <v>858.024</v>
      </c>
      <c r="AF2163" s="19">
        <v>28.9</v>
      </c>
      <c r="AG2163" s="16">
        <v>258022</v>
      </c>
      <c r="AH2163" s="19">
        <v>10389</v>
      </c>
      <c r="AI2163" s="16">
        <v>735</v>
      </c>
      <c r="AJ2163" s="16">
        <v>217</v>
      </c>
      <c r="AK2163" s="16">
        <v>739</v>
      </c>
      <c r="AL2163" s="16">
        <v>6</v>
      </c>
      <c r="AM2163" s="16">
        <v>4</v>
      </c>
      <c r="AN2163" s="16">
        <v>656</v>
      </c>
      <c r="AO2163" s="16">
        <v>79</v>
      </c>
    </row>
    <row r="2164" hidden="1" spans="1:41">
      <c r="A2164">
        <v>3131000</v>
      </c>
      <c r="B2164" t="s">
        <v>2131</v>
      </c>
      <c r="C2164" t="s">
        <v>44</v>
      </c>
      <c r="D2164">
        <v>290</v>
      </c>
      <c r="E2164">
        <v>355</v>
      </c>
      <c r="F2164">
        <v>261</v>
      </c>
      <c r="G2164">
        <v>328</v>
      </c>
      <c r="H2164" s="16">
        <f t="shared" si="33"/>
        <v>6278</v>
      </c>
      <c r="I2164" s="16">
        <v>4405</v>
      </c>
      <c r="J2164" s="16">
        <v>1873</v>
      </c>
      <c r="K2164" s="16">
        <v>3203</v>
      </c>
      <c r="L2164" s="16">
        <v>3075</v>
      </c>
      <c r="M2164" s="16">
        <v>342</v>
      </c>
      <c r="N2164" s="16">
        <v>473</v>
      </c>
      <c r="O2164" s="16">
        <v>505</v>
      </c>
      <c r="P2164" s="16">
        <v>296</v>
      </c>
      <c r="Q2164" s="16">
        <v>703</v>
      </c>
      <c r="R2164" s="16">
        <v>511</v>
      </c>
      <c r="S2164" s="16">
        <v>1012</v>
      </c>
      <c r="T2164" s="16">
        <v>792</v>
      </c>
      <c r="U2164" s="16">
        <v>769</v>
      </c>
      <c r="V2164" s="16">
        <v>875</v>
      </c>
      <c r="W2164" s="19">
        <v>0.63</v>
      </c>
      <c r="X2164" s="16">
        <v>5466</v>
      </c>
      <c r="Y2164" s="16">
        <v>1987</v>
      </c>
      <c r="Z2164" s="16">
        <v>1362</v>
      </c>
      <c r="AA2164" s="16">
        <v>625</v>
      </c>
      <c r="AB2164" s="19">
        <v>18072.84</v>
      </c>
      <c r="AC2164" s="19">
        <v>13625.89</v>
      </c>
      <c r="AD2164" s="16">
        <v>58</v>
      </c>
      <c r="AE2164" s="20">
        <v>244.996</v>
      </c>
      <c r="AF2164" s="19">
        <v>25.6</v>
      </c>
      <c r="AG2164" s="16">
        <v>82557</v>
      </c>
      <c r="AH2164" s="19">
        <v>13406</v>
      </c>
      <c r="AI2164" s="16">
        <v>149</v>
      </c>
      <c r="AJ2164" s="16">
        <v>170</v>
      </c>
      <c r="AK2164" s="16">
        <v>277</v>
      </c>
      <c r="AL2164" s="16">
        <v>27</v>
      </c>
      <c r="AM2164" s="16">
        <v>1</v>
      </c>
      <c r="AN2164" s="16">
        <v>135</v>
      </c>
      <c r="AO2164" s="16">
        <v>14</v>
      </c>
    </row>
    <row r="2165" hidden="1" spans="1:41">
      <c r="A2165">
        <v>2204709</v>
      </c>
      <c r="B2165" t="s">
        <v>2132</v>
      </c>
      <c r="C2165" t="s">
        <v>75</v>
      </c>
      <c r="D2165">
        <v>293</v>
      </c>
      <c r="E2165">
        <v>366</v>
      </c>
      <c r="F2165">
        <v>262</v>
      </c>
      <c r="G2165">
        <v>349</v>
      </c>
      <c r="H2165" s="16">
        <f t="shared" si="33"/>
        <v>15065</v>
      </c>
      <c r="I2165" s="16">
        <v>7473</v>
      </c>
      <c r="J2165" s="16">
        <v>7592</v>
      </c>
      <c r="K2165" s="16">
        <v>7384</v>
      </c>
      <c r="L2165" s="16">
        <v>7681</v>
      </c>
      <c r="M2165" s="16">
        <v>1051</v>
      </c>
      <c r="N2165" s="16">
        <v>1154</v>
      </c>
      <c r="O2165" s="16">
        <v>1392</v>
      </c>
      <c r="P2165" s="16">
        <v>918</v>
      </c>
      <c r="Q2165" s="16">
        <v>1403</v>
      </c>
      <c r="R2165" s="16">
        <v>1083</v>
      </c>
      <c r="S2165" s="16">
        <v>2595</v>
      </c>
      <c r="T2165" s="16">
        <v>1936</v>
      </c>
      <c r="U2165" s="16">
        <v>1519</v>
      </c>
      <c r="V2165" s="16">
        <v>2014</v>
      </c>
      <c r="W2165" s="19">
        <v>0.03</v>
      </c>
      <c r="X2165" s="16">
        <v>11214</v>
      </c>
      <c r="Y2165" s="16">
        <v>4681</v>
      </c>
      <c r="Z2165" s="16">
        <v>2311</v>
      </c>
      <c r="AA2165" s="16">
        <v>2370</v>
      </c>
      <c r="AB2165" s="19">
        <v>14520.23</v>
      </c>
      <c r="AC2165" s="19">
        <v>6425.68</v>
      </c>
      <c r="AD2165" s="16">
        <v>213</v>
      </c>
      <c r="AE2165" s="20">
        <v>978.222</v>
      </c>
      <c r="AF2165" s="19">
        <v>15.4</v>
      </c>
      <c r="AG2165" s="16">
        <v>102398</v>
      </c>
      <c r="AH2165" s="19">
        <v>6807</v>
      </c>
      <c r="AI2165" s="16">
        <v>253</v>
      </c>
      <c r="AJ2165" s="16">
        <v>50</v>
      </c>
      <c r="AK2165" s="16">
        <v>263</v>
      </c>
      <c r="AL2165" s="16">
        <v>3</v>
      </c>
      <c r="AM2165" s="16">
        <v>2</v>
      </c>
      <c r="AN2165" s="16">
        <v>234</v>
      </c>
      <c r="AO2165" s="16">
        <v>19</v>
      </c>
    </row>
    <row r="2166" hidden="1" spans="1:41">
      <c r="A2166">
        <v>5210000</v>
      </c>
      <c r="B2166" t="s">
        <v>2133</v>
      </c>
      <c r="C2166" t="s">
        <v>42</v>
      </c>
      <c r="D2166">
        <v>361</v>
      </c>
      <c r="E2166">
        <v>868</v>
      </c>
      <c r="F2166">
        <v>376</v>
      </c>
      <c r="G2166">
        <v>792</v>
      </c>
      <c r="H2166" s="16">
        <f t="shared" si="33"/>
        <v>52670</v>
      </c>
      <c r="I2166" s="16">
        <v>49629</v>
      </c>
      <c r="J2166" s="16">
        <v>3041</v>
      </c>
      <c r="K2166" s="16">
        <v>26037</v>
      </c>
      <c r="L2166" s="16">
        <v>26633</v>
      </c>
      <c r="M2166" s="16">
        <v>2872</v>
      </c>
      <c r="N2166" s="16">
        <v>3103</v>
      </c>
      <c r="O2166" s="16">
        <v>3639</v>
      </c>
      <c r="P2166" s="16">
        <v>2615</v>
      </c>
      <c r="Q2166" s="16">
        <v>5970</v>
      </c>
      <c r="R2166" s="16">
        <v>4137</v>
      </c>
      <c r="S2166" s="16">
        <v>8369</v>
      </c>
      <c r="T2166" s="16">
        <v>7937</v>
      </c>
      <c r="U2166" s="16">
        <v>6661</v>
      </c>
      <c r="V2166" s="16">
        <v>7367</v>
      </c>
      <c r="W2166" s="19">
        <v>0.71</v>
      </c>
      <c r="X2166" s="16">
        <v>45599</v>
      </c>
      <c r="Y2166" s="16">
        <v>17972</v>
      </c>
      <c r="Z2166" s="16">
        <v>16847</v>
      </c>
      <c r="AA2166" s="16">
        <v>1125</v>
      </c>
      <c r="AB2166" s="19">
        <v>19800.67</v>
      </c>
      <c r="AC2166" s="19">
        <v>15772.82</v>
      </c>
      <c r="AD2166" s="16">
        <v>44</v>
      </c>
      <c r="AE2166" s="20">
        <v>615.278</v>
      </c>
      <c r="AF2166" s="19">
        <v>85.6</v>
      </c>
      <c r="AG2166" s="16">
        <v>920065</v>
      </c>
      <c r="AH2166" s="19">
        <v>17850</v>
      </c>
      <c r="AI2166" s="16">
        <v>2259</v>
      </c>
      <c r="AJ2166" s="16">
        <v>1294</v>
      </c>
      <c r="AK2166" s="16">
        <v>2253</v>
      </c>
      <c r="AL2166" s="16">
        <v>36</v>
      </c>
      <c r="AM2166" s="16">
        <v>5</v>
      </c>
      <c r="AN2166" s="16">
        <v>1980</v>
      </c>
      <c r="AO2166" s="16">
        <v>279</v>
      </c>
    </row>
    <row r="2167" hidden="1" spans="1:41">
      <c r="A2167">
        <v>3131109</v>
      </c>
      <c r="B2167" t="s">
        <v>2134</v>
      </c>
      <c r="C2167" t="s">
        <v>44</v>
      </c>
      <c r="D2167">
        <v>286</v>
      </c>
      <c r="E2167">
        <v>335</v>
      </c>
      <c r="F2167">
        <v>249</v>
      </c>
      <c r="G2167">
        <v>336</v>
      </c>
      <c r="H2167" s="16">
        <f t="shared" si="33"/>
        <v>7531</v>
      </c>
      <c r="I2167" s="16">
        <v>5085</v>
      </c>
      <c r="J2167" s="16">
        <v>2446</v>
      </c>
      <c r="K2167" s="16">
        <v>3767</v>
      </c>
      <c r="L2167" s="16">
        <v>3764</v>
      </c>
      <c r="M2167" s="16">
        <v>446</v>
      </c>
      <c r="N2167" s="16">
        <v>511</v>
      </c>
      <c r="O2167" s="16">
        <v>615</v>
      </c>
      <c r="P2167" s="16">
        <v>403</v>
      </c>
      <c r="Q2167" s="16">
        <v>795</v>
      </c>
      <c r="R2167" s="16">
        <v>544</v>
      </c>
      <c r="S2167" s="16">
        <v>1141</v>
      </c>
      <c r="T2167" s="16">
        <v>1003</v>
      </c>
      <c r="U2167" s="16">
        <v>845</v>
      </c>
      <c r="V2167" s="16">
        <v>1228</v>
      </c>
      <c r="W2167" s="19">
        <v>0.58</v>
      </c>
      <c r="X2167" s="16">
        <v>6293</v>
      </c>
      <c r="Y2167" s="16">
        <v>2508</v>
      </c>
      <c r="Z2167" s="16">
        <v>1725</v>
      </c>
      <c r="AA2167" s="16">
        <v>783</v>
      </c>
      <c r="AB2167" s="19">
        <v>17022.35</v>
      </c>
      <c r="AC2167" s="19">
        <v>9034.11</v>
      </c>
      <c r="AD2167" s="16">
        <v>128</v>
      </c>
      <c r="AE2167" s="20">
        <v>527.06</v>
      </c>
      <c r="AF2167" s="19">
        <v>14.3</v>
      </c>
      <c r="AG2167" s="16">
        <v>63342</v>
      </c>
      <c r="AH2167" s="19">
        <v>8563</v>
      </c>
      <c r="AI2167" s="16">
        <v>137</v>
      </c>
      <c r="AJ2167" s="16">
        <v>78</v>
      </c>
      <c r="AK2167" s="16">
        <v>193</v>
      </c>
      <c r="AL2167" s="16">
        <v>9</v>
      </c>
      <c r="AM2167" s="16">
        <v>1</v>
      </c>
      <c r="AN2167" s="16">
        <v>118</v>
      </c>
      <c r="AO2167" s="16">
        <v>19</v>
      </c>
    </row>
    <row r="2168" hidden="1" spans="1:41">
      <c r="A2168">
        <v>5004403</v>
      </c>
      <c r="B2168" t="s">
        <v>2135</v>
      </c>
      <c r="C2168" t="s">
        <v>109</v>
      </c>
      <c r="D2168">
        <v>294</v>
      </c>
      <c r="E2168">
        <v>428</v>
      </c>
      <c r="F2168">
        <v>271</v>
      </c>
      <c r="G2168">
        <v>429</v>
      </c>
      <c r="H2168" s="16">
        <f t="shared" si="33"/>
        <v>7592</v>
      </c>
      <c r="I2168" s="16">
        <v>5333</v>
      </c>
      <c r="J2168" s="16">
        <v>2259</v>
      </c>
      <c r="K2168" s="16">
        <v>3945</v>
      </c>
      <c r="L2168" s="16">
        <v>3647</v>
      </c>
      <c r="M2168" s="16">
        <v>509</v>
      </c>
      <c r="N2168" s="16">
        <v>539</v>
      </c>
      <c r="O2168" s="16">
        <v>607</v>
      </c>
      <c r="P2168" s="16">
        <v>350</v>
      </c>
      <c r="Q2168" s="16">
        <v>739</v>
      </c>
      <c r="R2168" s="16">
        <v>597</v>
      </c>
      <c r="S2168" s="16">
        <v>1248</v>
      </c>
      <c r="T2168" s="16">
        <v>1075</v>
      </c>
      <c r="U2168" s="16">
        <v>936</v>
      </c>
      <c r="V2168" s="16">
        <v>992</v>
      </c>
      <c r="W2168" s="19">
        <v>-0.32</v>
      </c>
      <c r="X2168" s="16">
        <v>6214</v>
      </c>
      <c r="Y2168" s="16">
        <v>2936</v>
      </c>
      <c r="Z2168" s="16">
        <v>2002</v>
      </c>
      <c r="AA2168" s="16">
        <v>934</v>
      </c>
      <c r="AB2168" s="19">
        <v>21621.28</v>
      </c>
      <c r="AC2168" s="19">
        <v>24201.78</v>
      </c>
      <c r="AD2168" s="16">
        <v>295</v>
      </c>
      <c r="AE2168" s="20">
        <v>5776.028</v>
      </c>
      <c r="AF2168" s="19">
        <v>1.3</v>
      </c>
      <c r="AG2168" s="16">
        <v>229051</v>
      </c>
      <c r="AH2168" s="19">
        <v>29887</v>
      </c>
      <c r="AI2168" s="16">
        <v>313</v>
      </c>
      <c r="AJ2168" s="16">
        <v>117</v>
      </c>
      <c r="AK2168" s="16">
        <v>339</v>
      </c>
      <c r="AL2168" s="16">
        <v>52</v>
      </c>
      <c r="AM2168" s="16">
        <v>2</v>
      </c>
      <c r="AN2168" s="16">
        <v>290</v>
      </c>
      <c r="AO2168" s="16">
        <v>23</v>
      </c>
    </row>
    <row r="2169" hidden="1" spans="1:41">
      <c r="A2169">
        <v>3520806</v>
      </c>
      <c r="B2169" t="s">
        <v>2136</v>
      </c>
      <c r="C2169" t="s">
        <v>87</v>
      </c>
      <c r="D2169">
        <v>298</v>
      </c>
      <c r="E2169">
        <v>409</v>
      </c>
      <c r="F2169">
        <v>259</v>
      </c>
      <c r="G2169">
        <v>447</v>
      </c>
      <c r="H2169" s="16">
        <f t="shared" si="33"/>
        <v>3958</v>
      </c>
      <c r="I2169" s="16">
        <v>3539</v>
      </c>
      <c r="J2169" s="16">
        <v>419</v>
      </c>
      <c r="K2169" s="16">
        <v>2009</v>
      </c>
      <c r="L2169" s="16">
        <v>1949</v>
      </c>
      <c r="M2169" s="16">
        <v>218</v>
      </c>
      <c r="N2169" s="16">
        <v>231</v>
      </c>
      <c r="O2169" s="16">
        <v>280</v>
      </c>
      <c r="P2169" s="16">
        <v>177</v>
      </c>
      <c r="Q2169" s="16">
        <v>404</v>
      </c>
      <c r="R2169" s="16">
        <v>265</v>
      </c>
      <c r="S2169" s="16">
        <v>595</v>
      </c>
      <c r="T2169" s="16">
        <v>572</v>
      </c>
      <c r="U2169" s="16">
        <v>487</v>
      </c>
      <c r="V2169" s="16">
        <v>729</v>
      </c>
      <c r="W2169" s="19">
        <v>0.65</v>
      </c>
      <c r="X2169" s="16">
        <v>3417</v>
      </c>
      <c r="Y2169" s="16">
        <v>1414</v>
      </c>
      <c r="Z2169" s="16">
        <v>1265</v>
      </c>
      <c r="AA2169" s="16">
        <v>149</v>
      </c>
      <c r="AB2169" s="19">
        <v>23847.39</v>
      </c>
      <c r="AC2169" s="19">
        <v>23964.52</v>
      </c>
      <c r="AD2169" s="16">
        <v>486</v>
      </c>
      <c r="AE2169" s="20">
        <v>87.119</v>
      </c>
      <c r="AF2169" s="19">
        <v>45.4</v>
      </c>
      <c r="AG2169" s="16">
        <v>121417</v>
      </c>
      <c r="AH2169" s="19">
        <v>31285</v>
      </c>
      <c r="AI2169" s="16">
        <v>104</v>
      </c>
      <c r="AJ2169" s="16">
        <v>88</v>
      </c>
      <c r="AK2169" s="16">
        <v>213</v>
      </c>
      <c r="AL2169" s="16">
        <v>264</v>
      </c>
      <c r="AM2169" s="16">
        <v>2</v>
      </c>
      <c r="AN2169" s="16">
        <v>95</v>
      </c>
      <c r="AO2169" s="16">
        <v>9</v>
      </c>
    </row>
    <row r="2170" hidden="1" spans="1:41">
      <c r="A2170">
        <v>4207577</v>
      </c>
      <c r="B2170" t="s">
        <v>2137</v>
      </c>
      <c r="C2170" t="s">
        <v>57</v>
      </c>
      <c r="D2170">
        <v>290</v>
      </c>
      <c r="E2170">
        <v>380</v>
      </c>
      <c r="F2170">
        <v>252</v>
      </c>
      <c r="G2170">
        <v>353</v>
      </c>
      <c r="H2170" s="16">
        <f t="shared" si="33"/>
        <v>2934</v>
      </c>
      <c r="I2170" s="16">
        <v>895</v>
      </c>
      <c r="J2170" s="16">
        <v>2039</v>
      </c>
      <c r="K2170" s="16">
        <v>1509</v>
      </c>
      <c r="L2170" s="16">
        <v>1425</v>
      </c>
      <c r="M2170" s="16">
        <v>127</v>
      </c>
      <c r="N2170" s="16">
        <v>167</v>
      </c>
      <c r="O2170" s="16">
        <v>164</v>
      </c>
      <c r="P2170" s="16">
        <v>124</v>
      </c>
      <c r="Q2170" s="16">
        <v>251</v>
      </c>
      <c r="R2170" s="16">
        <v>185</v>
      </c>
      <c r="S2170" s="16">
        <v>405</v>
      </c>
      <c r="T2170" s="16">
        <v>443</v>
      </c>
      <c r="U2170" s="16">
        <v>410</v>
      </c>
      <c r="V2170" s="16">
        <v>658</v>
      </c>
      <c r="W2170" s="19">
        <v>0.6</v>
      </c>
      <c r="X2170" s="16">
        <v>2706</v>
      </c>
      <c r="Y2170" s="16">
        <v>1063</v>
      </c>
      <c r="Z2170" s="16">
        <v>351</v>
      </c>
      <c r="AA2170" s="16">
        <v>712</v>
      </c>
      <c r="AB2170" s="19">
        <v>35960.7</v>
      </c>
      <c r="AC2170" s="19">
        <v>28163.13</v>
      </c>
      <c r="AD2170" s="16">
        <v>275</v>
      </c>
      <c r="AE2170" s="20">
        <v>113.754</v>
      </c>
      <c r="AF2170" s="19">
        <v>25.8</v>
      </c>
      <c r="AG2170" s="16">
        <v>93106</v>
      </c>
      <c r="AH2170" s="19">
        <v>32328</v>
      </c>
      <c r="AI2170" s="16">
        <v>39</v>
      </c>
      <c r="AJ2170" s="16">
        <v>47</v>
      </c>
      <c r="AK2170" s="16">
        <v>132</v>
      </c>
      <c r="AL2170" s="16">
        <v>8</v>
      </c>
      <c r="AM2170" s="16">
        <v>1</v>
      </c>
      <c r="AN2170" s="16">
        <v>31</v>
      </c>
      <c r="AO2170" s="16">
        <v>8</v>
      </c>
    </row>
    <row r="2171" hidden="1" spans="1:41">
      <c r="A2171">
        <v>3131158</v>
      </c>
      <c r="B2171" t="s">
        <v>2138</v>
      </c>
      <c r="C2171" t="s">
        <v>44</v>
      </c>
      <c r="D2171">
        <v>310</v>
      </c>
      <c r="E2171">
        <v>400</v>
      </c>
      <c r="F2171">
        <v>283</v>
      </c>
      <c r="G2171">
        <v>396</v>
      </c>
      <c r="H2171" s="16">
        <f t="shared" si="33"/>
        <v>18520</v>
      </c>
      <c r="I2171" s="16">
        <v>16409</v>
      </c>
      <c r="J2171" s="16">
        <v>2111</v>
      </c>
      <c r="K2171" s="16">
        <v>9418</v>
      </c>
      <c r="L2171" s="16">
        <v>9102</v>
      </c>
      <c r="M2171" s="16">
        <v>1412</v>
      </c>
      <c r="N2171" s="16">
        <v>1542</v>
      </c>
      <c r="O2171" s="16">
        <v>1605</v>
      </c>
      <c r="P2171" s="16">
        <v>1002</v>
      </c>
      <c r="Q2171" s="16">
        <v>2212</v>
      </c>
      <c r="R2171" s="16">
        <v>1415</v>
      </c>
      <c r="S2171" s="16">
        <v>3155</v>
      </c>
      <c r="T2171" s="16">
        <v>2194</v>
      </c>
      <c r="U2171" s="16">
        <v>1781</v>
      </c>
      <c r="V2171" s="16">
        <v>2202</v>
      </c>
      <c r="W2171" s="19">
        <v>0.81</v>
      </c>
      <c r="X2171" s="16">
        <v>15380</v>
      </c>
      <c r="Y2171" s="16">
        <v>5712</v>
      </c>
      <c r="Z2171" s="16">
        <v>5019</v>
      </c>
      <c r="AA2171" s="16">
        <v>693</v>
      </c>
      <c r="AB2171" s="19">
        <v>15974.56</v>
      </c>
      <c r="AC2171" s="19">
        <v>9414.77</v>
      </c>
      <c r="AD2171" s="16">
        <v>167</v>
      </c>
      <c r="AE2171" s="20">
        <v>113.246</v>
      </c>
      <c r="AF2171" s="19">
        <v>163.5</v>
      </c>
      <c r="AG2171" s="16">
        <v>124934</v>
      </c>
      <c r="AH2171" s="19">
        <v>6915</v>
      </c>
      <c r="AI2171" s="16">
        <v>415</v>
      </c>
      <c r="AJ2171" s="16">
        <v>237</v>
      </c>
      <c r="AK2171" s="16">
        <v>478</v>
      </c>
      <c r="AL2171" s="16">
        <v>23</v>
      </c>
      <c r="AM2171" s="16">
        <v>1</v>
      </c>
      <c r="AN2171" s="16">
        <v>406</v>
      </c>
      <c r="AO2171" s="16">
        <v>9</v>
      </c>
    </row>
    <row r="2172" hidden="1" spans="1:41">
      <c r="A2172">
        <v>5210109</v>
      </c>
      <c r="B2172" t="s">
        <v>2139</v>
      </c>
      <c r="C2172" t="s">
        <v>42</v>
      </c>
      <c r="D2172">
        <v>335</v>
      </c>
      <c r="E2172">
        <v>555</v>
      </c>
      <c r="F2172">
        <v>292</v>
      </c>
      <c r="G2172">
        <v>1086</v>
      </c>
      <c r="H2172" s="16">
        <f t="shared" si="33"/>
        <v>26920</v>
      </c>
      <c r="I2172" s="16">
        <v>23613</v>
      </c>
      <c r="J2172" s="16">
        <v>3307</v>
      </c>
      <c r="K2172" s="16">
        <v>13648</v>
      </c>
      <c r="L2172" s="16">
        <v>13272</v>
      </c>
      <c r="M2172" s="16">
        <v>1480</v>
      </c>
      <c r="N2172" s="16">
        <v>1748</v>
      </c>
      <c r="O2172" s="16">
        <v>1859</v>
      </c>
      <c r="P2172" s="16">
        <v>1269</v>
      </c>
      <c r="Q2172" s="16">
        <v>2886</v>
      </c>
      <c r="R2172" s="16">
        <v>1989</v>
      </c>
      <c r="S2172" s="16">
        <v>4125</v>
      </c>
      <c r="T2172" s="16">
        <v>4043</v>
      </c>
      <c r="U2172" s="16">
        <v>3271</v>
      </c>
      <c r="V2172" s="16">
        <v>4250</v>
      </c>
      <c r="W2172" s="19">
        <v>0.67</v>
      </c>
      <c r="X2172" s="16">
        <v>23390</v>
      </c>
      <c r="Y2172" s="16">
        <v>9543</v>
      </c>
      <c r="Z2172" s="16">
        <v>8256</v>
      </c>
      <c r="AA2172" s="16">
        <v>1287</v>
      </c>
      <c r="AB2172" s="19">
        <v>19193.48</v>
      </c>
      <c r="AC2172" s="19">
        <v>19699.5</v>
      </c>
      <c r="AD2172" s="16">
        <v>164</v>
      </c>
      <c r="AE2172" s="20">
        <v>4368.988</v>
      </c>
      <c r="AF2172" s="19">
        <v>6.2</v>
      </c>
      <c r="AG2172" s="16">
        <v>875626</v>
      </c>
      <c r="AH2172" s="19">
        <v>33202</v>
      </c>
      <c r="AI2172" s="16">
        <v>951</v>
      </c>
      <c r="AJ2172" s="16">
        <v>397</v>
      </c>
      <c r="AK2172" s="16">
        <v>1308</v>
      </c>
      <c r="AL2172" s="16">
        <v>62</v>
      </c>
      <c r="AM2172" s="16">
        <v>4</v>
      </c>
      <c r="AN2172" s="16">
        <v>867</v>
      </c>
      <c r="AO2172" s="16">
        <v>84</v>
      </c>
    </row>
    <row r="2173" hidden="1" spans="1:41">
      <c r="A2173">
        <v>3131208</v>
      </c>
      <c r="B2173" t="s">
        <v>2140</v>
      </c>
      <c r="C2173" t="s">
        <v>44</v>
      </c>
      <c r="D2173">
        <v>345</v>
      </c>
      <c r="E2173">
        <v>574</v>
      </c>
      <c r="F2173">
        <v>331</v>
      </c>
      <c r="G2173">
        <v>580</v>
      </c>
      <c r="H2173" s="16">
        <f t="shared" si="33"/>
        <v>19864</v>
      </c>
      <c r="I2173" s="16">
        <v>15027</v>
      </c>
      <c r="J2173" s="16">
        <v>4837</v>
      </c>
      <c r="K2173" s="16">
        <v>9725</v>
      </c>
      <c r="L2173" s="16">
        <v>10139</v>
      </c>
      <c r="M2173" s="16">
        <v>1178</v>
      </c>
      <c r="N2173" s="16">
        <v>1327</v>
      </c>
      <c r="O2173" s="16">
        <v>1365</v>
      </c>
      <c r="P2173" s="16">
        <v>879</v>
      </c>
      <c r="Q2173" s="16">
        <v>1922</v>
      </c>
      <c r="R2173" s="16">
        <v>1384</v>
      </c>
      <c r="S2173" s="16">
        <v>3085</v>
      </c>
      <c r="T2173" s="16">
        <v>2620</v>
      </c>
      <c r="U2173" s="16">
        <v>2414</v>
      </c>
      <c r="V2173" s="16">
        <v>3690</v>
      </c>
      <c r="W2173" s="19">
        <v>0.66</v>
      </c>
      <c r="X2173" s="16">
        <v>16436</v>
      </c>
      <c r="Y2173" s="16">
        <v>7216</v>
      </c>
      <c r="Z2173" s="16">
        <v>5565</v>
      </c>
      <c r="AA2173" s="16">
        <v>1651</v>
      </c>
      <c r="AB2173" s="19">
        <v>20705.33</v>
      </c>
      <c r="AC2173" s="19">
        <v>9585.05</v>
      </c>
      <c r="AD2173" s="16">
        <v>235</v>
      </c>
      <c r="AE2173" s="20">
        <v>456.641</v>
      </c>
      <c r="AF2173" s="19">
        <v>43.5</v>
      </c>
      <c r="AG2173" s="16">
        <v>202628</v>
      </c>
      <c r="AH2173" s="19">
        <v>10410</v>
      </c>
      <c r="AI2173" s="16">
        <v>781</v>
      </c>
      <c r="AJ2173" s="16">
        <v>385</v>
      </c>
      <c r="AK2173" s="16">
        <v>826</v>
      </c>
      <c r="AL2173" s="16">
        <v>8</v>
      </c>
      <c r="AM2173" s="16">
        <v>3</v>
      </c>
      <c r="AN2173" s="16">
        <v>747</v>
      </c>
      <c r="AO2173" s="16">
        <v>34</v>
      </c>
    </row>
    <row r="2174" spans="1:41">
      <c r="A2174">
        <v>2404705</v>
      </c>
      <c r="B2174" t="s">
        <v>2141</v>
      </c>
      <c r="C2174" t="s">
        <v>73</v>
      </c>
      <c r="D2174">
        <v>284</v>
      </c>
      <c r="E2174">
        <v>337</v>
      </c>
      <c r="F2174">
        <v>246</v>
      </c>
      <c r="G2174">
        <v>308</v>
      </c>
      <c r="H2174" s="16">
        <f t="shared" si="33"/>
        <v>15616</v>
      </c>
      <c r="I2174" s="16">
        <v>5696</v>
      </c>
      <c r="J2174" s="16">
        <v>9920</v>
      </c>
      <c r="K2174" s="16">
        <v>7946</v>
      </c>
      <c r="L2174" s="16">
        <v>7670</v>
      </c>
      <c r="M2174" s="16">
        <v>1299</v>
      </c>
      <c r="N2174" s="16">
        <v>1474</v>
      </c>
      <c r="O2174" s="16">
        <v>1299</v>
      </c>
      <c r="P2174" s="16">
        <v>770</v>
      </c>
      <c r="Q2174" s="16">
        <v>1860</v>
      </c>
      <c r="R2174" s="16">
        <v>1450</v>
      </c>
      <c r="S2174" s="16">
        <v>2664</v>
      </c>
      <c r="T2174" s="16">
        <v>1821</v>
      </c>
      <c r="U2174" s="16">
        <v>1382</v>
      </c>
      <c r="V2174" s="16">
        <v>1597</v>
      </c>
      <c r="W2174" s="19">
        <v>1</v>
      </c>
      <c r="X2174" s="16">
        <v>10526</v>
      </c>
      <c r="Y2174" s="16">
        <v>4668</v>
      </c>
      <c r="Z2174" s="16">
        <v>1747</v>
      </c>
      <c r="AA2174" s="16">
        <v>2921</v>
      </c>
      <c r="AB2174" s="19">
        <v>14742.61</v>
      </c>
      <c r="AC2174" s="19">
        <v>6639.03</v>
      </c>
      <c r="AD2174" s="16">
        <v>185</v>
      </c>
      <c r="AE2174" s="20">
        <v>374.248</v>
      </c>
      <c r="AF2174" s="19">
        <v>41.7</v>
      </c>
      <c r="AG2174" s="16">
        <v>121417</v>
      </c>
      <c r="AH2174" s="19">
        <v>8016</v>
      </c>
      <c r="AI2174" s="16">
        <v>261</v>
      </c>
      <c r="AJ2174" s="16">
        <v>73</v>
      </c>
      <c r="AK2174" s="16">
        <v>285</v>
      </c>
      <c r="AL2174" s="16">
        <v>13</v>
      </c>
      <c r="AM2174" s="16">
        <v>2</v>
      </c>
      <c r="AN2174" s="16">
        <v>254</v>
      </c>
      <c r="AO2174" s="16">
        <v>7</v>
      </c>
    </row>
    <row r="2175" hidden="1" spans="1:41">
      <c r="A2175">
        <v>2305654</v>
      </c>
      <c r="B2175" t="s">
        <v>2142</v>
      </c>
      <c r="C2175" t="s">
        <v>50</v>
      </c>
      <c r="D2175">
        <v>288</v>
      </c>
      <c r="E2175">
        <v>343</v>
      </c>
      <c r="F2175">
        <v>276</v>
      </c>
      <c r="G2175">
        <v>311</v>
      </c>
      <c r="H2175" s="16">
        <f t="shared" si="33"/>
        <v>11496</v>
      </c>
      <c r="I2175" s="16">
        <v>3777</v>
      </c>
      <c r="J2175" s="16">
        <v>7719</v>
      </c>
      <c r="K2175" s="16">
        <v>5753</v>
      </c>
      <c r="L2175" s="16">
        <v>5743</v>
      </c>
      <c r="M2175" s="16">
        <v>862</v>
      </c>
      <c r="N2175" s="16">
        <v>914</v>
      </c>
      <c r="O2175" s="16">
        <v>1088</v>
      </c>
      <c r="P2175" s="16">
        <v>633</v>
      </c>
      <c r="Q2175" s="16">
        <v>1083</v>
      </c>
      <c r="R2175" s="16">
        <v>670</v>
      </c>
      <c r="S2175" s="16">
        <v>1608</v>
      </c>
      <c r="T2175" s="16">
        <v>1456</v>
      </c>
      <c r="U2175" s="16">
        <v>1279</v>
      </c>
      <c r="V2175" s="16">
        <v>1903</v>
      </c>
      <c r="W2175" s="19">
        <v>-0.01</v>
      </c>
      <c r="X2175" s="16">
        <v>7402</v>
      </c>
      <c r="Y2175" s="16">
        <v>4129</v>
      </c>
      <c r="Z2175" s="16">
        <v>1351</v>
      </c>
      <c r="AA2175" s="16">
        <v>2778</v>
      </c>
      <c r="AB2175" s="19">
        <v>13805.26</v>
      </c>
      <c r="AC2175" s="19">
        <v>5083.37</v>
      </c>
      <c r="AD2175" s="16">
        <v>279</v>
      </c>
      <c r="AE2175" s="20">
        <v>702.126</v>
      </c>
      <c r="AF2175" s="19">
        <v>16.4</v>
      </c>
      <c r="AG2175" s="16">
        <v>63724</v>
      </c>
      <c r="AH2175" s="19">
        <v>5542</v>
      </c>
      <c r="AI2175" s="16">
        <v>177</v>
      </c>
      <c r="AJ2175" s="16">
        <v>25</v>
      </c>
      <c r="AK2175" s="16">
        <v>145</v>
      </c>
      <c r="AL2175" s="16">
        <v>0</v>
      </c>
      <c r="AM2175" s="16">
        <v>1</v>
      </c>
      <c r="AN2175" s="16">
        <v>175</v>
      </c>
      <c r="AO2175" s="16">
        <v>2</v>
      </c>
    </row>
    <row r="2176" hidden="1" spans="1:41">
      <c r="A2176">
        <v>3131307</v>
      </c>
      <c r="B2176" t="s">
        <v>2143</v>
      </c>
      <c r="C2176" t="s">
        <v>44</v>
      </c>
      <c r="D2176">
        <v>809</v>
      </c>
      <c r="E2176">
        <v>2480</v>
      </c>
      <c r="F2176">
        <v>785</v>
      </c>
      <c r="G2176">
        <v>2708</v>
      </c>
      <c r="H2176" s="16">
        <f t="shared" si="33"/>
        <v>263012</v>
      </c>
      <c r="I2176" s="16">
        <v>259855</v>
      </c>
      <c r="J2176" s="16">
        <v>3157</v>
      </c>
      <c r="K2176" s="16">
        <v>128934</v>
      </c>
      <c r="L2176" s="16">
        <v>134078</v>
      </c>
      <c r="M2176" s="16">
        <v>16674</v>
      </c>
      <c r="N2176" s="16">
        <v>16664</v>
      </c>
      <c r="O2176" s="16">
        <v>18025</v>
      </c>
      <c r="P2176" s="16">
        <v>11801</v>
      </c>
      <c r="Q2176" s="16">
        <v>30740</v>
      </c>
      <c r="R2176" s="16">
        <v>22952</v>
      </c>
      <c r="S2176" s="16">
        <v>45597</v>
      </c>
      <c r="T2176" s="16">
        <v>36117</v>
      </c>
      <c r="U2176" s="16">
        <v>33423</v>
      </c>
      <c r="V2176" s="16">
        <v>31019</v>
      </c>
      <c r="W2176" s="19">
        <v>0.71</v>
      </c>
      <c r="X2176" s="16">
        <v>234917</v>
      </c>
      <c r="Y2176" s="16">
        <v>88157</v>
      </c>
      <c r="Z2176" s="16">
        <v>87185</v>
      </c>
      <c r="AA2176" s="16">
        <v>972</v>
      </c>
      <c r="AB2176" s="19">
        <v>22999.63</v>
      </c>
      <c r="AC2176" s="19">
        <v>12359.43</v>
      </c>
      <c r="AD2176" s="16">
        <v>154</v>
      </c>
      <c r="AE2176" s="20">
        <v>164.884</v>
      </c>
      <c r="AF2176" s="19">
        <v>1595.1</v>
      </c>
      <c r="AG2176" s="16">
        <v>8443775</v>
      </c>
      <c r="AH2176" s="19">
        <v>32811</v>
      </c>
      <c r="AI2176" s="16">
        <v>9121</v>
      </c>
      <c r="AJ2176" s="16">
        <v>5300</v>
      </c>
      <c r="AK2176" s="16">
        <v>15214</v>
      </c>
      <c r="AL2176" s="16">
        <v>32</v>
      </c>
      <c r="AM2176" s="16">
        <v>27</v>
      </c>
      <c r="AN2176" s="16">
        <v>8274</v>
      </c>
      <c r="AO2176" s="16">
        <v>847</v>
      </c>
    </row>
    <row r="2177" hidden="1" spans="1:41">
      <c r="A2177">
        <v>2305704</v>
      </c>
      <c r="B2177" t="s">
        <v>2144</v>
      </c>
      <c r="C2177" t="s">
        <v>50</v>
      </c>
      <c r="D2177">
        <v>294</v>
      </c>
      <c r="E2177">
        <v>368</v>
      </c>
      <c r="F2177">
        <v>269</v>
      </c>
      <c r="G2177">
        <v>347</v>
      </c>
      <c r="H2177" s="16">
        <f t="shared" si="33"/>
        <v>12368</v>
      </c>
      <c r="I2177" s="16">
        <v>6864</v>
      </c>
      <c r="J2177" s="16">
        <v>5504</v>
      </c>
      <c r="K2177" s="16">
        <v>6195</v>
      </c>
      <c r="L2177" s="16">
        <v>6173</v>
      </c>
      <c r="M2177" s="16">
        <v>919</v>
      </c>
      <c r="N2177" s="16">
        <v>1014</v>
      </c>
      <c r="O2177" s="16">
        <v>948</v>
      </c>
      <c r="P2177" s="16">
        <v>633</v>
      </c>
      <c r="Q2177" s="16">
        <v>1352</v>
      </c>
      <c r="R2177" s="16">
        <v>972</v>
      </c>
      <c r="S2177" s="16">
        <v>1912</v>
      </c>
      <c r="T2177" s="16">
        <v>1361</v>
      </c>
      <c r="U2177" s="16">
        <v>1380</v>
      </c>
      <c r="V2177" s="16">
        <v>1877</v>
      </c>
      <c r="W2177" s="19">
        <v>0.17</v>
      </c>
      <c r="X2177" s="16">
        <v>8598</v>
      </c>
      <c r="Y2177" s="16">
        <v>4185</v>
      </c>
      <c r="Z2177" s="16">
        <v>2327</v>
      </c>
      <c r="AA2177" s="16">
        <v>1858</v>
      </c>
      <c r="AB2177" s="19">
        <v>14266.02</v>
      </c>
      <c r="AC2177" s="19">
        <v>7742.69</v>
      </c>
      <c r="AD2177" s="16">
        <v>340</v>
      </c>
      <c r="AE2177" s="20">
        <v>275.159</v>
      </c>
      <c r="AF2177" s="19">
        <v>44.9</v>
      </c>
      <c r="AG2177" s="16">
        <v>81845</v>
      </c>
      <c r="AH2177" s="19">
        <v>6651</v>
      </c>
      <c r="AI2177" s="16">
        <v>244</v>
      </c>
      <c r="AJ2177" s="16">
        <v>48</v>
      </c>
      <c r="AK2177" s="16">
        <v>183</v>
      </c>
      <c r="AL2177" s="16">
        <v>5</v>
      </c>
      <c r="AM2177" s="16">
        <v>1</v>
      </c>
      <c r="AN2177" s="16">
        <v>238</v>
      </c>
      <c r="AO2177" s="16">
        <v>6</v>
      </c>
    </row>
    <row r="2178" hidden="1" spans="1:41">
      <c r="A2178">
        <v>3520905</v>
      </c>
      <c r="B2178" t="s">
        <v>2145</v>
      </c>
      <c r="C2178" t="s">
        <v>87</v>
      </c>
      <c r="D2178">
        <v>316</v>
      </c>
      <c r="E2178">
        <v>526</v>
      </c>
      <c r="F2178">
        <v>283</v>
      </c>
      <c r="G2178">
        <v>540</v>
      </c>
      <c r="H2178" s="16">
        <f t="shared" ref="H2178:H2241" si="34">+J2178+I2178</f>
        <v>14854</v>
      </c>
      <c r="I2178" s="16">
        <v>13870</v>
      </c>
      <c r="J2178" s="16">
        <v>984</v>
      </c>
      <c r="K2178" s="16">
        <v>7582</v>
      </c>
      <c r="L2178" s="16">
        <v>7272</v>
      </c>
      <c r="M2178" s="16">
        <v>1038</v>
      </c>
      <c r="N2178" s="16">
        <v>1014</v>
      </c>
      <c r="O2178" s="16">
        <v>1117</v>
      </c>
      <c r="P2178" s="16">
        <v>694</v>
      </c>
      <c r="Q2178" s="16">
        <v>1627</v>
      </c>
      <c r="R2178" s="16">
        <v>1014</v>
      </c>
      <c r="S2178" s="16">
        <v>2301</v>
      </c>
      <c r="T2178" s="16">
        <v>1978</v>
      </c>
      <c r="U2178" s="16">
        <v>1652</v>
      </c>
      <c r="V2178" s="16">
        <v>2419</v>
      </c>
      <c r="W2178" s="19">
        <v>0.61</v>
      </c>
      <c r="X2178" s="16">
        <v>12867</v>
      </c>
      <c r="Y2178" s="16">
        <v>4929</v>
      </c>
      <c r="Z2178" s="16">
        <v>4695</v>
      </c>
      <c r="AA2178" s="16">
        <v>234</v>
      </c>
      <c r="AB2178" s="19">
        <v>23735.66</v>
      </c>
      <c r="AC2178" s="19">
        <v>18726.76</v>
      </c>
      <c r="AD2178" s="16">
        <v>311</v>
      </c>
      <c r="AE2178" s="20">
        <v>209.554</v>
      </c>
      <c r="AF2178" s="19">
        <v>70.9</v>
      </c>
      <c r="AG2178" s="16">
        <v>327703</v>
      </c>
      <c r="AH2178" s="19">
        <v>22478</v>
      </c>
      <c r="AI2178" s="16">
        <v>550</v>
      </c>
      <c r="AJ2178" s="16">
        <v>257</v>
      </c>
      <c r="AK2178" s="16">
        <v>675</v>
      </c>
      <c r="AL2178" s="16">
        <v>234</v>
      </c>
      <c r="AM2178" s="16">
        <v>4</v>
      </c>
      <c r="AN2178" s="16">
        <v>516</v>
      </c>
      <c r="AO2178" s="16">
        <v>34</v>
      </c>
    </row>
    <row r="2179" hidden="1" spans="1:41">
      <c r="A2179">
        <v>4310439</v>
      </c>
      <c r="B2179" t="s">
        <v>2146</v>
      </c>
      <c r="C2179" t="s">
        <v>77</v>
      </c>
      <c r="D2179">
        <v>294</v>
      </c>
      <c r="E2179">
        <v>386</v>
      </c>
      <c r="F2179">
        <v>258</v>
      </c>
      <c r="G2179">
        <v>368</v>
      </c>
      <c r="H2179" s="16">
        <f t="shared" si="34"/>
        <v>6515</v>
      </c>
      <c r="I2179" s="16">
        <v>3176</v>
      </c>
      <c r="J2179" s="16">
        <v>3339</v>
      </c>
      <c r="K2179" s="16">
        <v>3364</v>
      </c>
      <c r="L2179" s="16">
        <v>3151</v>
      </c>
      <c r="M2179" s="16">
        <v>299</v>
      </c>
      <c r="N2179" s="16">
        <v>312</v>
      </c>
      <c r="O2179" s="16">
        <v>416</v>
      </c>
      <c r="P2179" s="16">
        <v>262</v>
      </c>
      <c r="Q2179" s="16">
        <v>569</v>
      </c>
      <c r="R2179" s="16">
        <v>404</v>
      </c>
      <c r="S2179" s="16">
        <v>884</v>
      </c>
      <c r="T2179" s="16">
        <v>887</v>
      </c>
      <c r="U2179" s="16">
        <v>934</v>
      </c>
      <c r="V2179" s="16">
        <v>1548</v>
      </c>
      <c r="W2179" s="19">
        <v>0.52</v>
      </c>
      <c r="X2179" s="16">
        <v>5839</v>
      </c>
      <c r="Y2179" s="16">
        <v>2358</v>
      </c>
      <c r="Z2179" s="16">
        <v>1204</v>
      </c>
      <c r="AA2179" s="16">
        <v>1154</v>
      </c>
      <c r="AB2179" s="19">
        <v>34417.89</v>
      </c>
      <c r="AC2179" s="19">
        <v>22361.75</v>
      </c>
      <c r="AD2179" s="16">
        <v>135</v>
      </c>
      <c r="AE2179" s="20">
        <v>599.247</v>
      </c>
      <c r="AF2179" s="19">
        <v>10.9</v>
      </c>
      <c r="AG2179" s="16">
        <v>200485</v>
      </c>
      <c r="AH2179" s="19">
        <v>31267</v>
      </c>
      <c r="AI2179" s="16">
        <v>123</v>
      </c>
      <c r="AJ2179" s="16">
        <v>187</v>
      </c>
      <c r="AK2179" s="16">
        <v>257</v>
      </c>
      <c r="AL2179" s="16">
        <v>14</v>
      </c>
      <c r="AM2179" s="16">
        <v>2</v>
      </c>
      <c r="AN2179" s="16">
        <v>104</v>
      </c>
      <c r="AO2179" s="16">
        <v>19</v>
      </c>
    </row>
    <row r="2180" hidden="1" spans="1:41">
      <c r="A2180">
        <v>2913804</v>
      </c>
      <c r="B2180" t="s">
        <v>2147</v>
      </c>
      <c r="C2180" t="s">
        <v>52</v>
      </c>
      <c r="D2180">
        <v>292</v>
      </c>
      <c r="E2180">
        <v>333</v>
      </c>
      <c r="F2180">
        <v>254</v>
      </c>
      <c r="G2180">
        <v>310</v>
      </c>
      <c r="H2180" s="16">
        <f t="shared" si="34"/>
        <v>15396</v>
      </c>
      <c r="I2180" s="16">
        <v>2831</v>
      </c>
      <c r="J2180" s="16">
        <v>12565</v>
      </c>
      <c r="K2180" s="16">
        <v>7650</v>
      </c>
      <c r="L2180" s="16">
        <v>7746</v>
      </c>
      <c r="M2180" s="16">
        <v>962</v>
      </c>
      <c r="N2180" s="16">
        <v>1218</v>
      </c>
      <c r="O2180" s="16">
        <v>1396</v>
      </c>
      <c r="P2180" s="16">
        <v>911</v>
      </c>
      <c r="Q2180" s="16">
        <v>1846</v>
      </c>
      <c r="R2180" s="16">
        <v>1157</v>
      </c>
      <c r="S2180" s="16">
        <v>2267</v>
      </c>
      <c r="T2180" s="16">
        <v>1758</v>
      </c>
      <c r="U2180" s="16">
        <v>1555</v>
      </c>
      <c r="V2180" s="16">
        <v>2326</v>
      </c>
      <c r="W2180" s="19">
        <v>-0.64</v>
      </c>
      <c r="X2180" s="16">
        <v>11213</v>
      </c>
      <c r="Y2180" s="16">
        <v>4501</v>
      </c>
      <c r="Z2180" s="16">
        <v>906</v>
      </c>
      <c r="AA2180" s="16">
        <v>3595</v>
      </c>
      <c r="AB2180" s="19">
        <v>12977.46</v>
      </c>
      <c r="AC2180" s="19">
        <v>6355.68</v>
      </c>
      <c r="AD2180" s="16">
        <v>114</v>
      </c>
      <c r="AE2180" s="20">
        <v>372.565</v>
      </c>
      <c r="AF2180" s="19">
        <v>41.3</v>
      </c>
      <c r="AG2180" s="16">
        <v>81304</v>
      </c>
      <c r="AH2180" s="19">
        <v>5238</v>
      </c>
      <c r="AI2180" s="16">
        <v>97</v>
      </c>
      <c r="AJ2180" s="16">
        <v>17</v>
      </c>
      <c r="AK2180" s="16">
        <v>179</v>
      </c>
      <c r="AL2180" s="16">
        <v>1</v>
      </c>
      <c r="AM2180" s="16">
        <v>1</v>
      </c>
      <c r="AN2180" s="16">
        <v>94</v>
      </c>
      <c r="AO2180" s="16">
        <v>3</v>
      </c>
    </row>
    <row r="2181" hidden="1" spans="1:41">
      <c r="A2181">
        <v>3521002</v>
      </c>
      <c r="B2181" t="s">
        <v>2148</v>
      </c>
      <c r="C2181" t="s">
        <v>87</v>
      </c>
      <c r="D2181">
        <v>335</v>
      </c>
      <c r="E2181">
        <v>739</v>
      </c>
      <c r="F2181">
        <v>314</v>
      </c>
      <c r="G2181">
        <v>744</v>
      </c>
      <c r="H2181" s="16">
        <f t="shared" si="34"/>
        <v>35683</v>
      </c>
      <c r="I2181" s="16">
        <v>23549</v>
      </c>
      <c r="J2181" s="16">
        <v>12134</v>
      </c>
      <c r="K2181" s="16">
        <v>19401</v>
      </c>
      <c r="L2181" s="16">
        <v>16282</v>
      </c>
      <c r="M2181" s="16">
        <v>2552</v>
      </c>
      <c r="N2181" s="16">
        <v>2628</v>
      </c>
      <c r="O2181" s="16">
        <v>2794</v>
      </c>
      <c r="P2181" s="16">
        <v>1720</v>
      </c>
      <c r="Q2181" s="16">
        <v>4414</v>
      </c>
      <c r="R2181" s="16">
        <v>3260</v>
      </c>
      <c r="S2181" s="16">
        <v>5992</v>
      </c>
      <c r="T2181" s="16">
        <v>4713</v>
      </c>
      <c r="U2181" s="16">
        <v>3828</v>
      </c>
      <c r="V2181" s="16">
        <v>3782</v>
      </c>
      <c r="W2181" s="19">
        <v>2.22</v>
      </c>
      <c r="X2181" s="16">
        <v>31034</v>
      </c>
      <c r="Y2181" s="16">
        <v>10958</v>
      </c>
      <c r="Z2181" s="16">
        <v>7641</v>
      </c>
      <c r="AA2181" s="16">
        <v>3317</v>
      </c>
      <c r="AB2181" s="19">
        <v>23379.78</v>
      </c>
      <c r="AC2181" s="19">
        <v>10334.49</v>
      </c>
      <c r="AD2181" s="16">
        <v>110</v>
      </c>
      <c r="AE2181" s="20">
        <v>170.289</v>
      </c>
      <c r="AF2181" s="19">
        <v>209.5</v>
      </c>
      <c r="AG2181" s="16">
        <v>433931</v>
      </c>
      <c r="AH2181" s="19">
        <v>13005</v>
      </c>
      <c r="AI2181" s="16">
        <v>816</v>
      </c>
      <c r="AJ2181" s="16">
        <v>575</v>
      </c>
      <c r="AK2181" s="16">
        <v>1217</v>
      </c>
      <c r="AL2181" s="16">
        <v>412</v>
      </c>
      <c r="AM2181" s="16">
        <v>4</v>
      </c>
      <c r="AN2181" s="16">
        <v>759</v>
      </c>
      <c r="AO2181" s="16">
        <v>57</v>
      </c>
    </row>
    <row r="2182" hidden="1" spans="1:41">
      <c r="A2182">
        <v>3521101</v>
      </c>
      <c r="B2182" t="s">
        <v>2149</v>
      </c>
      <c r="C2182" t="s">
        <v>87</v>
      </c>
      <c r="D2182">
        <v>319</v>
      </c>
      <c r="E2182">
        <v>498</v>
      </c>
      <c r="F2182">
        <v>277</v>
      </c>
      <c r="G2182">
        <v>471</v>
      </c>
      <c r="H2182" s="16">
        <f t="shared" si="34"/>
        <v>7307</v>
      </c>
      <c r="I2182" s="16">
        <v>6441</v>
      </c>
      <c r="J2182" s="16">
        <v>866</v>
      </c>
      <c r="K2182" s="16">
        <v>3821</v>
      </c>
      <c r="L2182" s="16">
        <v>3486</v>
      </c>
      <c r="M2182" s="16">
        <v>521</v>
      </c>
      <c r="N2182" s="16">
        <v>553</v>
      </c>
      <c r="O2182" s="16">
        <v>550</v>
      </c>
      <c r="P2182" s="16">
        <v>373</v>
      </c>
      <c r="Q2182" s="16">
        <v>862</v>
      </c>
      <c r="R2182" s="16">
        <v>570</v>
      </c>
      <c r="S2182" s="16">
        <v>1195</v>
      </c>
      <c r="T2182" s="16">
        <v>921</v>
      </c>
      <c r="U2182" s="16">
        <v>765</v>
      </c>
      <c r="V2182" s="16">
        <v>997</v>
      </c>
      <c r="W2182" s="19">
        <v>1.83</v>
      </c>
      <c r="X2182" s="16">
        <v>6353</v>
      </c>
      <c r="Y2182" s="16">
        <v>2383</v>
      </c>
      <c r="Z2182" s="16">
        <v>2126</v>
      </c>
      <c r="AA2182" s="16">
        <v>257</v>
      </c>
      <c r="AB2182" s="19">
        <v>29121.5</v>
      </c>
      <c r="AC2182" s="19">
        <v>19674.42</v>
      </c>
      <c r="AD2182" s="16">
        <v>166</v>
      </c>
      <c r="AE2182" s="20">
        <v>190.01</v>
      </c>
      <c r="AF2182" s="19">
        <v>38.5</v>
      </c>
      <c r="AG2182" s="16">
        <v>605387</v>
      </c>
      <c r="AH2182" s="19">
        <v>87560</v>
      </c>
      <c r="AI2182" s="16">
        <v>192</v>
      </c>
      <c r="AJ2182" s="16">
        <v>155</v>
      </c>
      <c r="AK2182" s="16">
        <v>299</v>
      </c>
      <c r="AL2182" s="16">
        <v>673</v>
      </c>
      <c r="AM2182" s="16">
        <v>2</v>
      </c>
      <c r="AN2182" s="16">
        <v>165</v>
      </c>
      <c r="AO2182" s="16">
        <v>27</v>
      </c>
    </row>
    <row r="2183" hidden="1" spans="1:41">
      <c r="A2183">
        <v>3131406</v>
      </c>
      <c r="B2183" t="s">
        <v>2150</v>
      </c>
      <c r="C2183" t="s">
        <v>44</v>
      </c>
      <c r="D2183">
        <v>290</v>
      </c>
      <c r="E2183">
        <v>349</v>
      </c>
      <c r="F2183">
        <v>251</v>
      </c>
      <c r="G2183">
        <v>316</v>
      </c>
      <c r="H2183" s="16">
        <f t="shared" si="34"/>
        <v>4292</v>
      </c>
      <c r="I2183" s="16">
        <v>3858</v>
      </c>
      <c r="J2183" s="16">
        <v>434</v>
      </c>
      <c r="K2183" s="16">
        <v>2212</v>
      </c>
      <c r="L2183" s="16">
        <v>2080</v>
      </c>
      <c r="M2183" s="16">
        <v>237</v>
      </c>
      <c r="N2183" s="16">
        <v>269</v>
      </c>
      <c r="O2183" s="16">
        <v>274</v>
      </c>
      <c r="P2183" s="16">
        <v>190</v>
      </c>
      <c r="Q2183" s="16">
        <v>413</v>
      </c>
      <c r="R2183" s="16">
        <v>303</v>
      </c>
      <c r="S2183" s="16">
        <v>665</v>
      </c>
      <c r="T2183" s="16">
        <v>630</v>
      </c>
      <c r="U2183" s="16">
        <v>498</v>
      </c>
      <c r="V2183" s="16">
        <v>813</v>
      </c>
      <c r="W2183" s="19">
        <v>0.18</v>
      </c>
      <c r="X2183" s="16">
        <v>3504</v>
      </c>
      <c r="Y2183" s="16">
        <v>1625</v>
      </c>
      <c r="Z2183" s="16">
        <v>1444</v>
      </c>
      <c r="AA2183" s="16">
        <v>181</v>
      </c>
      <c r="AB2183" s="19">
        <v>18550.2</v>
      </c>
      <c r="AC2183" s="19">
        <v>24571.72</v>
      </c>
      <c r="AD2183" s="16">
        <v>642</v>
      </c>
      <c r="AE2183" s="20">
        <v>466.02</v>
      </c>
      <c r="AF2183" s="19">
        <v>9.2</v>
      </c>
      <c r="AG2183" s="16">
        <v>61951</v>
      </c>
      <c r="AH2183" s="19">
        <v>14512</v>
      </c>
      <c r="AI2183" s="16">
        <v>111</v>
      </c>
      <c r="AJ2183" s="16">
        <v>37</v>
      </c>
      <c r="AK2183" s="16">
        <v>151</v>
      </c>
      <c r="AL2183" s="16">
        <v>10</v>
      </c>
      <c r="AM2183" s="16">
        <v>1</v>
      </c>
      <c r="AN2183" s="16">
        <v>106</v>
      </c>
      <c r="AO2183" s="16">
        <v>5</v>
      </c>
    </row>
    <row r="2184" hidden="1" spans="1:41">
      <c r="A2184">
        <v>2913903</v>
      </c>
      <c r="B2184" t="s">
        <v>2151</v>
      </c>
      <c r="C2184" t="s">
        <v>52</v>
      </c>
      <c r="D2184">
        <v>369</v>
      </c>
      <c r="E2184">
        <v>674</v>
      </c>
      <c r="F2184">
        <v>331</v>
      </c>
      <c r="G2184">
        <v>673</v>
      </c>
      <c r="H2184" s="16">
        <f t="shared" si="34"/>
        <v>47783</v>
      </c>
      <c r="I2184" s="16">
        <v>43780</v>
      </c>
      <c r="J2184" s="16">
        <v>4003</v>
      </c>
      <c r="K2184" s="16">
        <v>23599</v>
      </c>
      <c r="L2184" s="16">
        <v>24184</v>
      </c>
      <c r="M2184" s="16">
        <v>3369</v>
      </c>
      <c r="N2184" s="16">
        <v>3589</v>
      </c>
      <c r="O2184" s="16">
        <v>3818</v>
      </c>
      <c r="P2184" s="16">
        <v>2382</v>
      </c>
      <c r="Q2184" s="16">
        <v>5133</v>
      </c>
      <c r="R2184" s="16">
        <v>3965</v>
      </c>
      <c r="S2184" s="16">
        <v>7779</v>
      </c>
      <c r="T2184" s="16">
        <v>6091</v>
      </c>
      <c r="U2184" s="16">
        <v>5367</v>
      </c>
      <c r="V2184" s="16">
        <v>6290</v>
      </c>
      <c r="W2184" s="19">
        <v>0.19</v>
      </c>
      <c r="X2184" s="16">
        <v>36535</v>
      </c>
      <c r="Y2184" s="16">
        <v>15773</v>
      </c>
      <c r="Z2184" s="16">
        <v>14329</v>
      </c>
      <c r="AA2184" s="16">
        <v>1444</v>
      </c>
      <c r="AB2184" s="19">
        <v>15912.34</v>
      </c>
      <c r="AC2184" s="19">
        <v>6979.37</v>
      </c>
      <c r="AD2184" s="16">
        <v>185</v>
      </c>
      <c r="AE2184" s="20">
        <v>280.454</v>
      </c>
      <c r="AF2184" s="19">
        <v>170.4</v>
      </c>
      <c r="AG2184" s="16">
        <v>431839</v>
      </c>
      <c r="AH2184" s="19">
        <v>9091</v>
      </c>
      <c r="AI2184" s="16">
        <v>2394</v>
      </c>
      <c r="AJ2184" s="16">
        <v>565</v>
      </c>
      <c r="AK2184" s="16">
        <v>1666</v>
      </c>
      <c r="AL2184" s="16">
        <v>16</v>
      </c>
      <c r="AM2184" s="16">
        <v>4</v>
      </c>
      <c r="AN2184" s="16">
        <v>2244</v>
      </c>
      <c r="AO2184" s="16">
        <v>150</v>
      </c>
    </row>
    <row r="2185" hidden="1" spans="1:41">
      <c r="A2185">
        <v>3521150</v>
      </c>
      <c r="B2185" t="s">
        <v>2152</v>
      </c>
      <c r="C2185" t="s">
        <v>87</v>
      </c>
      <c r="D2185">
        <v>297</v>
      </c>
      <c r="E2185">
        <v>482</v>
      </c>
      <c r="F2185">
        <v>265</v>
      </c>
      <c r="G2185">
        <v>468</v>
      </c>
      <c r="H2185" s="16">
        <f t="shared" si="34"/>
        <v>5255</v>
      </c>
      <c r="I2185" s="16">
        <v>3404</v>
      </c>
      <c r="J2185" s="16">
        <v>1851</v>
      </c>
      <c r="K2185" s="16">
        <v>2700</v>
      </c>
      <c r="L2185" s="16">
        <v>2555</v>
      </c>
      <c r="M2185" s="16">
        <v>297</v>
      </c>
      <c r="N2185" s="16">
        <v>306</v>
      </c>
      <c r="O2185" s="16">
        <v>341</v>
      </c>
      <c r="P2185" s="16">
        <v>226</v>
      </c>
      <c r="Q2185" s="16">
        <v>531</v>
      </c>
      <c r="R2185" s="16">
        <v>333</v>
      </c>
      <c r="S2185" s="16">
        <v>798</v>
      </c>
      <c r="T2185" s="16">
        <v>752</v>
      </c>
      <c r="U2185" s="16">
        <v>687</v>
      </c>
      <c r="V2185" s="16">
        <v>984</v>
      </c>
      <c r="W2185" s="19">
        <v>1.5</v>
      </c>
      <c r="X2185" s="16">
        <v>4616</v>
      </c>
      <c r="Y2185" s="16">
        <v>1878</v>
      </c>
      <c r="Z2185" s="16">
        <v>1207</v>
      </c>
      <c r="AA2185" s="16">
        <v>671</v>
      </c>
      <c r="AB2185" s="19">
        <v>24353.06</v>
      </c>
      <c r="AC2185" s="19">
        <v>24811.34</v>
      </c>
      <c r="AD2185" s="16">
        <v>428</v>
      </c>
      <c r="AE2185" s="20">
        <v>136.028</v>
      </c>
      <c r="AF2185" s="19">
        <v>38.6</v>
      </c>
      <c r="AG2185" s="16">
        <v>73448</v>
      </c>
      <c r="AH2185" s="19">
        <v>14625</v>
      </c>
      <c r="AI2185" s="16">
        <v>170</v>
      </c>
      <c r="AJ2185" s="16">
        <v>119</v>
      </c>
      <c r="AK2185" s="16">
        <v>234</v>
      </c>
      <c r="AL2185" s="16">
        <v>518</v>
      </c>
      <c r="AM2185" s="16">
        <v>1</v>
      </c>
      <c r="AN2185" s="16">
        <v>161</v>
      </c>
      <c r="AO2185" s="16">
        <v>9</v>
      </c>
    </row>
    <row r="2186" hidden="1" spans="1:41">
      <c r="A2186">
        <v>2914000</v>
      </c>
      <c r="B2186" t="s">
        <v>2153</v>
      </c>
      <c r="C2186" t="s">
        <v>52</v>
      </c>
      <c r="D2186">
        <v>341</v>
      </c>
      <c r="E2186">
        <v>635</v>
      </c>
      <c r="F2186">
        <v>369</v>
      </c>
      <c r="G2186">
        <v>664</v>
      </c>
      <c r="H2186" s="16">
        <f t="shared" si="34"/>
        <v>62539</v>
      </c>
      <c r="I2186" s="16">
        <v>31844</v>
      </c>
      <c r="J2186" s="16">
        <v>30695</v>
      </c>
      <c r="K2186" s="16">
        <v>30771</v>
      </c>
      <c r="L2186" s="16">
        <v>31768</v>
      </c>
      <c r="M2186" s="16">
        <v>4440</v>
      </c>
      <c r="N2186" s="16">
        <v>5286</v>
      </c>
      <c r="O2186" s="16">
        <v>5504</v>
      </c>
      <c r="P2186" s="16">
        <v>3524</v>
      </c>
      <c r="Q2186" s="16">
        <v>7006</v>
      </c>
      <c r="R2186" s="16">
        <v>4433</v>
      </c>
      <c r="S2186" s="16">
        <v>9355</v>
      </c>
      <c r="T2186" s="16">
        <v>7338</v>
      </c>
      <c r="U2186" s="16">
        <v>6125</v>
      </c>
      <c r="V2186" s="16">
        <v>9528</v>
      </c>
      <c r="W2186" s="19">
        <v>-0.13</v>
      </c>
      <c r="X2186" s="16">
        <v>43719</v>
      </c>
      <c r="Y2186" s="16">
        <v>20623</v>
      </c>
      <c r="Z2186" s="16">
        <v>10884</v>
      </c>
      <c r="AA2186" s="16">
        <v>9739</v>
      </c>
      <c r="AB2186" s="19">
        <v>14917.08</v>
      </c>
      <c r="AC2186" s="19">
        <v>6471.43</v>
      </c>
      <c r="AD2186" s="16">
        <v>161</v>
      </c>
      <c r="AE2186" s="20">
        <v>3105.28</v>
      </c>
      <c r="AF2186" s="19">
        <v>20.1</v>
      </c>
      <c r="AG2186" s="16">
        <v>612744</v>
      </c>
      <c r="AH2186" s="19">
        <v>9868</v>
      </c>
      <c r="AI2186" s="16">
        <v>1223</v>
      </c>
      <c r="AJ2186" s="16">
        <v>651</v>
      </c>
      <c r="AK2186" s="16">
        <v>986</v>
      </c>
      <c r="AL2186" s="16">
        <v>11</v>
      </c>
      <c r="AM2186" s="16">
        <v>5</v>
      </c>
      <c r="AN2186" s="16">
        <v>1157</v>
      </c>
      <c r="AO2186" s="16">
        <v>66</v>
      </c>
    </row>
    <row r="2187" hidden="1" spans="1:41">
      <c r="A2187">
        <v>4207601</v>
      </c>
      <c r="B2187" t="s">
        <v>2153</v>
      </c>
      <c r="C2187" t="s">
        <v>57</v>
      </c>
      <c r="D2187">
        <v>288</v>
      </c>
      <c r="E2187">
        <v>351</v>
      </c>
      <c r="F2187">
        <v>249</v>
      </c>
      <c r="G2187">
        <v>319</v>
      </c>
      <c r="H2187" s="16">
        <f t="shared" si="34"/>
        <v>4523</v>
      </c>
      <c r="I2187" s="16">
        <v>2264</v>
      </c>
      <c r="J2187" s="16">
        <v>2259</v>
      </c>
      <c r="K2187" s="16">
        <v>2277</v>
      </c>
      <c r="L2187" s="16">
        <v>2246</v>
      </c>
      <c r="M2187" s="16">
        <v>223</v>
      </c>
      <c r="N2187" s="16">
        <v>258</v>
      </c>
      <c r="O2187" s="16">
        <v>301</v>
      </c>
      <c r="P2187" s="16">
        <v>193</v>
      </c>
      <c r="Q2187" s="16">
        <v>406</v>
      </c>
      <c r="R2187" s="16">
        <v>282</v>
      </c>
      <c r="S2187" s="16">
        <v>576</v>
      </c>
      <c r="T2187" s="16">
        <v>602</v>
      </c>
      <c r="U2187" s="16">
        <v>690</v>
      </c>
      <c r="V2187" s="16">
        <v>992</v>
      </c>
      <c r="W2187" s="19">
        <v>-0.83</v>
      </c>
      <c r="X2187" s="16">
        <v>4112</v>
      </c>
      <c r="Y2187" s="16">
        <v>1695</v>
      </c>
      <c r="Z2187" s="16">
        <v>899</v>
      </c>
      <c r="AA2187" s="16">
        <v>796</v>
      </c>
      <c r="AB2187" s="19">
        <v>30992.5</v>
      </c>
      <c r="AC2187" s="19">
        <v>16738.19</v>
      </c>
      <c r="AD2187" s="16">
        <v>319</v>
      </c>
      <c r="AE2187" s="20">
        <v>154.565</v>
      </c>
      <c r="AF2187" s="19">
        <v>29.3</v>
      </c>
      <c r="AG2187" s="16">
        <v>74133</v>
      </c>
      <c r="AH2187" s="19">
        <v>15987</v>
      </c>
      <c r="AI2187" s="16">
        <v>116</v>
      </c>
      <c r="AJ2187" s="16">
        <v>117</v>
      </c>
      <c r="AK2187" s="16">
        <v>253</v>
      </c>
      <c r="AL2187" s="16">
        <v>2</v>
      </c>
      <c r="AM2187" s="16">
        <v>1</v>
      </c>
      <c r="AN2187" s="16">
        <v>112</v>
      </c>
      <c r="AO2187" s="16">
        <v>4</v>
      </c>
    </row>
    <row r="2188" hidden="1" spans="1:41">
      <c r="A2188">
        <v>4110508</v>
      </c>
      <c r="B2188" t="s">
        <v>2154</v>
      </c>
      <c r="C2188" t="s">
        <v>55</v>
      </c>
      <c r="D2188">
        <v>327</v>
      </c>
      <c r="E2188">
        <v>399</v>
      </c>
      <c r="F2188">
        <v>276</v>
      </c>
      <c r="G2188">
        <v>382</v>
      </c>
      <c r="H2188" s="16">
        <f t="shared" si="34"/>
        <v>15214</v>
      </c>
      <c r="I2188" s="16">
        <v>5734</v>
      </c>
      <c r="J2188" s="16">
        <v>9480</v>
      </c>
      <c r="K2188" s="16">
        <v>7917</v>
      </c>
      <c r="L2188" s="16">
        <v>7297</v>
      </c>
      <c r="M2188" s="16">
        <v>1123</v>
      </c>
      <c r="N2188" s="16">
        <v>1219</v>
      </c>
      <c r="O2188" s="16">
        <v>1347</v>
      </c>
      <c r="P2188" s="16">
        <v>833</v>
      </c>
      <c r="Q2188" s="16">
        <v>1723</v>
      </c>
      <c r="R2188" s="16">
        <v>1224</v>
      </c>
      <c r="S2188" s="16">
        <v>2384</v>
      </c>
      <c r="T2188" s="16">
        <v>1908</v>
      </c>
      <c r="U2188" s="16">
        <v>1608</v>
      </c>
      <c r="V2188" s="16">
        <v>1845</v>
      </c>
      <c r="W2188" s="19">
        <v>0.51</v>
      </c>
      <c r="X2188" s="16">
        <v>13055</v>
      </c>
      <c r="Y2188" s="16">
        <v>4965</v>
      </c>
      <c r="Z2188" s="16">
        <v>1911</v>
      </c>
      <c r="AA2188" s="16">
        <v>3054</v>
      </c>
      <c r="AB2188" s="19">
        <v>20410.46</v>
      </c>
      <c r="AC2188" s="19">
        <v>13393.39</v>
      </c>
      <c r="AD2188" s="16">
        <v>139</v>
      </c>
      <c r="AE2188" s="20">
        <v>927.087</v>
      </c>
      <c r="AF2188" s="19">
        <v>16.4</v>
      </c>
      <c r="AG2188" s="16">
        <v>387000</v>
      </c>
      <c r="AH2188" s="19">
        <v>25838</v>
      </c>
      <c r="AI2188" s="16">
        <v>380</v>
      </c>
      <c r="AJ2188" s="16">
        <v>172</v>
      </c>
      <c r="AK2188" s="16">
        <v>441</v>
      </c>
      <c r="AL2188" s="16">
        <v>29</v>
      </c>
      <c r="AM2188" s="16">
        <v>1</v>
      </c>
      <c r="AN2188" s="16">
        <v>351</v>
      </c>
      <c r="AO2188" s="16">
        <v>29</v>
      </c>
    </row>
    <row r="2189" hidden="1" spans="1:41">
      <c r="A2189">
        <v>5210158</v>
      </c>
      <c r="B2189" t="s">
        <v>2155</v>
      </c>
      <c r="C2189" t="s">
        <v>42</v>
      </c>
      <c r="D2189">
        <v>285</v>
      </c>
      <c r="E2189">
        <v>327</v>
      </c>
      <c r="F2189">
        <v>247</v>
      </c>
      <c r="G2189">
        <v>297</v>
      </c>
      <c r="H2189" s="16">
        <f t="shared" si="34"/>
        <v>2951</v>
      </c>
      <c r="I2189" s="16">
        <v>1414</v>
      </c>
      <c r="J2189" s="16">
        <v>1537</v>
      </c>
      <c r="K2189" s="16">
        <v>1518</v>
      </c>
      <c r="L2189" s="16">
        <v>1433</v>
      </c>
      <c r="M2189" s="16">
        <v>141</v>
      </c>
      <c r="N2189" s="16">
        <v>159</v>
      </c>
      <c r="O2189" s="16">
        <v>232</v>
      </c>
      <c r="P2189" s="16">
        <v>124</v>
      </c>
      <c r="Q2189" s="16">
        <v>252</v>
      </c>
      <c r="R2189" s="16">
        <v>177</v>
      </c>
      <c r="S2189" s="16">
        <v>430</v>
      </c>
      <c r="T2189" s="16">
        <v>488</v>
      </c>
      <c r="U2189" s="16">
        <v>412</v>
      </c>
      <c r="V2189" s="16">
        <v>536</v>
      </c>
      <c r="W2189" s="19">
        <v>0.12</v>
      </c>
      <c r="X2189" s="16">
        <v>2523</v>
      </c>
      <c r="Y2189" s="16">
        <v>1154</v>
      </c>
      <c r="Z2189" s="16">
        <v>549</v>
      </c>
      <c r="AA2189" s="16">
        <v>605</v>
      </c>
      <c r="AB2189" s="19">
        <v>20769.66</v>
      </c>
      <c r="AC2189" s="19">
        <v>15475.45</v>
      </c>
      <c r="AD2189" s="16">
        <v>172</v>
      </c>
      <c r="AE2189" s="20">
        <v>241.289</v>
      </c>
      <c r="AF2189" s="19">
        <v>12.2</v>
      </c>
      <c r="AG2189" s="16">
        <v>40427</v>
      </c>
      <c r="AH2189" s="19">
        <v>13751</v>
      </c>
      <c r="AI2189" s="16">
        <v>50</v>
      </c>
      <c r="AJ2189" s="16">
        <v>28</v>
      </c>
      <c r="AK2189" s="16">
        <v>74</v>
      </c>
      <c r="AL2189" s="16">
        <v>1</v>
      </c>
      <c r="AM2189" s="16">
        <v>1</v>
      </c>
      <c r="AN2189" s="16">
        <v>46</v>
      </c>
      <c r="AO2189" s="16">
        <v>4</v>
      </c>
    </row>
    <row r="2190" hidden="1" spans="1:41">
      <c r="A2190">
        <v>5104526</v>
      </c>
      <c r="B2190" t="s">
        <v>2156</v>
      </c>
      <c r="C2190" t="s">
        <v>80</v>
      </c>
      <c r="D2190">
        <v>300</v>
      </c>
      <c r="E2190">
        <v>379</v>
      </c>
      <c r="F2190">
        <v>265</v>
      </c>
      <c r="G2190">
        <v>354</v>
      </c>
      <c r="H2190" s="16">
        <f t="shared" si="34"/>
        <v>7445</v>
      </c>
      <c r="I2190" s="16">
        <v>4986</v>
      </c>
      <c r="J2190" s="16">
        <v>2459</v>
      </c>
      <c r="K2190" s="16">
        <v>4059</v>
      </c>
      <c r="L2190" s="16">
        <v>3386</v>
      </c>
      <c r="M2190" s="16">
        <v>608</v>
      </c>
      <c r="N2190" s="16">
        <v>640</v>
      </c>
      <c r="O2190" s="16">
        <v>633</v>
      </c>
      <c r="P2190" s="16">
        <v>376</v>
      </c>
      <c r="Q2190" s="16">
        <v>885</v>
      </c>
      <c r="R2190" s="16">
        <v>729</v>
      </c>
      <c r="S2190" s="16">
        <v>1387</v>
      </c>
      <c r="T2190" s="16">
        <v>1086</v>
      </c>
      <c r="U2190" s="16">
        <v>673</v>
      </c>
      <c r="V2190" s="16">
        <v>428</v>
      </c>
      <c r="W2190" s="19">
        <v>3.85</v>
      </c>
      <c r="X2190" s="16">
        <v>6506</v>
      </c>
      <c r="Y2190" s="16">
        <v>2602</v>
      </c>
      <c r="Z2190" s="16">
        <v>1724</v>
      </c>
      <c r="AA2190" s="16">
        <v>878</v>
      </c>
      <c r="AB2190" s="19">
        <v>29989.12</v>
      </c>
      <c r="AC2190" s="19">
        <v>13760.79</v>
      </c>
      <c r="AD2190" s="16">
        <v>366</v>
      </c>
      <c r="AE2190" s="20">
        <v>3467.051</v>
      </c>
      <c r="AF2190" s="19">
        <v>2.1</v>
      </c>
      <c r="AG2190" s="16">
        <v>493585</v>
      </c>
      <c r="AH2190" s="19">
        <v>74459</v>
      </c>
      <c r="AI2190" s="16">
        <v>202</v>
      </c>
      <c r="AJ2190" s="16">
        <v>104</v>
      </c>
      <c r="AK2190" s="16">
        <v>327</v>
      </c>
      <c r="AL2190" s="16">
        <v>37</v>
      </c>
      <c r="AM2190" s="16">
        <v>2</v>
      </c>
      <c r="AN2190" s="16">
        <v>158</v>
      </c>
      <c r="AO2190" s="16">
        <v>44</v>
      </c>
    </row>
    <row r="2191" hidden="1" spans="1:41">
      <c r="A2191">
        <v>2204808</v>
      </c>
      <c r="B2191" t="s">
        <v>2157</v>
      </c>
      <c r="C2191" t="s">
        <v>75</v>
      </c>
      <c r="D2191">
        <v>287</v>
      </c>
      <c r="E2191">
        <v>334</v>
      </c>
      <c r="F2191">
        <v>249</v>
      </c>
      <c r="G2191">
        <v>295</v>
      </c>
      <c r="H2191" s="16">
        <f t="shared" si="34"/>
        <v>9667</v>
      </c>
      <c r="I2191" s="16">
        <v>6007</v>
      </c>
      <c r="J2191" s="16">
        <v>3660</v>
      </c>
      <c r="K2191" s="16">
        <v>4735</v>
      </c>
      <c r="L2191" s="16">
        <v>4932</v>
      </c>
      <c r="M2191" s="16">
        <v>663</v>
      </c>
      <c r="N2191" s="16">
        <v>808</v>
      </c>
      <c r="O2191" s="16">
        <v>878</v>
      </c>
      <c r="P2191" s="16">
        <v>502</v>
      </c>
      <c r="Q2191" s="16">
        <v>996</v>
      </c>
      <c r="R2191" s="16">
        <v>724</v>
      </c>
      <c r="S2191" s="16">
        <v>1593</v>
      </c>
      <c r="T2191" s="16">
        <v>1316</v>
      </c>
      <c r="U2191" s="16">
        <v>936</v>
      </c>
      <c r="V2191" s="16">
        <v>1251</v>
      </c>
      <c r="W2191" s="19">
        <v>0.21</v>
      </c>
      <c r="X2191" s="16">
        <v>7556</v>
      </c>
      <c r="Y2191" s="16">
        <v>2921</v>
      </c>
      <c r="Z2191" s="16">
        <v>1806</v>
      </c>
      <c r="AA2191" s="16">
        <v>1115</v>
      </c>
      <c r="AB2191" s="19">
        <v>13802.43</v>
      </c>
      <c r="AC2191" s="19">
        <v>6987.7</v>
      </c>
      <c r="AD2191" s="16">
        <v>225</v>
      </c>
      <c r="AE2191" s="20">
        <v>529.417</v>
      </c>
      <c r="AF2191" s="19">
        <v>18.3</v>
      </c>
      <c r="AG2191" s="16">
        <v>59764</v>
      </c>
      <c r="AH2191" s="19">
        <v>6226</v>
      </c>
      <c r="AI2191" s="16">
        <v>139</v>
      </c>
      <c r="AJ2191" s="16">
        <v>33</v>
      </c>
      <c r="AK2191" s="16">
        <v>167</v>
      </c>
      <c r="AL2191" s="16">
        <v>2</v>
      </c>
      <c r="AM2191" s="16">
        <v>1</v>
      </c>
      <c r="AN2191" s="16">
        <v>139</v>
      </c>
      <c r="AO2191" s="16">
        <v>0</v>
      </c>
    </row>
    <row r="2192" hidden="1" spans="1:41">
      <c r="A2192">
        <v>4310462</v>
      </c>
      <c r="B2192" t="s">
        <v>2158</v>
      </c>
      <c r="C2192" t="s">
        <v>77</v>
      </c>
      <c r="D2192">
        <v>285</v>
      </c>
      <c r="E2192">
        <v>331</v>
      </c>
      <c r="F2192">
        <v>247</v>
      </c>
      <c r="G2192">
        <v>303</v>
      </c>
      <c r="H2192" s="16">
        <f t="shared" si="34"/>
        <v>1972</v>
      </c>
      <c r="I2192" s="16">
        <v>695</v>
      </c>
      <c r="J2192" s="16">
        <v>1277</v>
      </c>
      <c r="K2192" s="16">
        <v>993</v>
      </c>
      <c r="L2192" s="16">
        <v>979</v>
      </c>
      <c r="M2192" s="16">
        <v>72</v>
      </c>
      <c r="N2192" s="16">
        <v>82</v>
      </c>
      <c r="O2192" s="16">
        <v>96</v>
      </c>
      <c r="P2192" s="16">
        <v>86</v>
      </c>
      <c r="Q2192" s="16">
        <v>181</v>
      </c>
      <c r="R2192" s="16">
        <v>92</v>
      </c>
      <c r="S2192" s="16">
        <v>260</v>
      </c>
      <c r="T2192" s="16">
        <v>315</v>
      </c>
      <c r="U2192" s="16">
        <v>291</v>
      </c>
      <c r="V2192" s="16">
        <v>497</v>
      </c>
      <c r="W2192" s="19">
        <v>-0.15</v>
      </c>
      <c r="X2192" s="16">
        <v>1839</v>
      </c>
      <c r="Y2192" s="16">
        <v>722</v>
      </c>
      <c r="Z2192" s="16">
        <v>271</v>
      </c>
      <c r="AA2192" s="16">
        <v>451</v>
      </c>
      <c r="AB2192" s="19">
        <v>35091.91</v>
      </c>
      <c r="AC2192" s="19">
        <v>41269.12</v>
      </c>
      <c r="AD2192" s="16">
        <v>260</v>
      </c>
      <c r="AE2192" s="20">
        <v>157.882</v>
      </c>
      <c r="AF2192" s="19">
        <v>12.5</v>
      </c>
      <c r="AG2192" s="16">
        <v>80969</v>
      </c>
      <c r="AH2192" s="19">
        <v>40852</v>
      </c>
      <c r="AI2192" s="16">
        <v>64</v>
      </c>
      <c r="AJ2192" s="16">
        <v>24</v>
      </c>
      <c r="AK2192" s="16">
        <v>88</v>
      </c>
      <c r="AL2192" s="16">
        <v>5</v>
      </c>
      <c r="AM2192" s="16">
        <v>1</v>
      </c>
      <c r="AN2192" s="16">
        <v>57</v>
      </c>
      <c r="AO2192" s="16">
        <v>7</v>
      </c>
    </row>
    <row r="2193" hidden="1" spans="1:41">
      <c r="A2193">
        <v>1301803</v>
      </c>
      <c r="B2193" t="s">
        <v>2159</v>
      </c>
      <c r="C2193" t="s">
        <v>226</v>
      </c>
      <c r="D2193">
        <v>290</v>
      </c>
      <c r="E2193">
        <v>354</v>
      </c>
      <c r="F2193">
        <v>252</v>
      </c>
      <c r="G2193">
        <v>328</v>
      </c>
      <c r="H2193" s="16">
        <f t="shared" si="34"/>
        <v>29010</v>
      </c>
      <c r="I2193" s="16">
        <v>14905</v>
      </c>
      <c r="J2193" s="16">
        <v>14105</v>
      </c>
      <c r="K2193" s="16">
        <v>14849</v>
      </c>
      <c r="L2193" s="16">
        <v>14161</v>
      </c>
      <c r="M2193" s="16">
        <v>4291</v>
      </c>
      <c r="N2193" s="16">
        <v>4186</v>
      </c>
      <c r="O2193" s="16">
        <v>3435</v>
      </c>
      <c r="P2193" s="16">
        <v>1642</v>
      </c>
      <c r="Q2193" s="16">
        <v>3976</v>
      </c>
      <c r="R2193" s="16">
        <v>2273</v>
      </c>
      <c r="S2193" s="16">
        <v>3820</v>
      </c>
      <c r="T2193" s="16">
        <v>2546</v>
      </c>
      <c r="U2193" s="16">
        <v>1373</v>
      </c>
      <c r="V2193" s="16">
        <v>1468</v>
      </c>
      <c r="W2193" s="19">
        <v>2.55</v>
      </c>
      <c r="X2193" s="16">
        <v>15193</v>
      </c>
      <c r="Y2193" s="16">
        <v>6034</v>
      </c>
      <c r="Z2193" s="16">
        <v>2956</v>
      </c>
      <c r="AA2193" s="16">
        <v>3078</v>
      </c>
      <c r="AB2193" s="19">
        <v>9299.81</v>
      </c>
      <c r="AC2193" s="19">
        <v>2615.5</v>
      </c>
      <c r="AD2193" s="16">
        <v>1365</v>
      </c>
      <c r="AE2193" s="20">
        <v>12109.777</v>
      </c>
      <c r="AF2193" s="19">
        <v>2.4</v>
      </c>
      <c r="AG2193" s="16">
        <v>120528</v>
      </c>
      <c r="AH2193" s="19">
        <v>4487</v>
      </c>
      <c r="AI2193" s="16">
        <v>174</v>
      </c>
      <c r="AJ2193" s="16">
        <v>25</v>
      </c>
      <c r="AK2193" s="16">
        <v>95</v>
      </c>
      <c r="AL2193" s="16">
        <v>1</v>
      </c>
      <c r="AM2193" s="16">
        <v>1</v>
      </c>
      <c r="AN2193" s="16">
        <v>173</v>
      </c>
      <c r="AO2193" s="16">
        <v>1</v>
      </c>
    </row>
    <row r="2194" hidden="1" spans="1:41">
      <c r="A2194">
        <v>1503457</v>
      </c>
      <c r="B2194" t="s">
        <v>2160</v>
      </c>
      <c r="C2194" t="s">
        <v>48</v>
      </c>
      <c r="D2194">
        <v>300</v>
      </c>
      <c r="E2194">
        <v>365</v>
      </c>
      <c r="F2194">
        <v>276</v>
      </c>
      <c r="G2194">
        <v>346</v>
      </c>
      <c r="H2194" s="16">
        <f t="shared" si="34"/>
        <v>64051</v>
      </c>
      <c r="I2194" s="16">
        <v>15396</v>
      </c>
      <c r="J2194" s="16">
        <v>48655</v>
      </c>
      <c r="K2194" s="16">
        <v>33708</v>
      </c>
      <c r="L2194" s="16">
        <v>30343</v>
      </c>
      <c r="M2194" s="16">
        <v>5983</v>
      </c>
      <c r="N2194" s="16">
        <v>6985</v>
      </c>
      <c r="O2194" s="16">
        <v>7271</v>
      </c>
      <c r="P2194" s="16">
        <v>3699</v>
      </c>
      <c r="Q2194" s="16">
        <v>9456</v>
      </c>
      <c r="R2194" s="16">
        <v>6097</v>
      </c>
      <c r="S2194" s="16">
        <v>10866</v>
      </c>
      <c r="T2194" s="16">
        <v>6418</v>
      </c>
      <c r="U2194" s="16">
        <v>3789</v>
      </c>
      <c r="V2194" s="16">
        <v>3487</v>
      </c>
      <c r="W2194" s="19">
        <v>2.95</v>
      </c>
      <c r="X2194" s="16">
        <v>45289</v>
      </c>
      <c r="Y2194" s="16">
        <v>17287</v>
      </c>
      <c r="Z2194" s="16">
        <v>4262</v>
      </c>
      <c r="AA2194" s="16">
        <v>13025</v>
      </c>
      <c r="AB2194" s="19">
        <v>12477.46</v>
      </c>
      <c r="AC2194" s="19">
        <v>4451.58</v>
      </c>
      <c r="AD2194" s="16">
        <v>166</v>
      </c>
      <c r="AE2194" s="20">
        <v>5215.555</v>
      </c>
      <c r="AF2194" s="19">
        <v>12.3</v>
      </c>
      <c r="AG2194" s="16">
        <v>438076</v>
      </c>
      <c r="AH2194" s="19">
        <v>7481</v>
      </c>
      <c r="AI2194" s="16">
        <v>381</v>
      </c>
      <c r="AJ2194" s="16">
        <v>142</v>
      </c>
      <c r="AK2194" s="16">
        <v>338</v>
      </c>
      <c r="AL2194" s="16">
        <v>42</v>
      </c>
      <c r="AM2194" s="16">
        <v>3</v>
      </c>
      <c r="AN2194" s="16">
        <v>367</v>
      </c>
      <c r="AO2194" s="16">
        <v>14</v>
      </c>
    </row>
    <row r="2195" hidden="1" spans="1:41">
      <c r="A2195">
        <v>2607208</v>
      </c>
      <c r="B2195" t="s">
        <v>2161</v>
      </c>
      <c r="C2195" t="s">
        <v>62</v>
      </c>
      <c r="D2195">
        <v>395</v>
      </c>
      <c r="E2195">
        <v>704</v>
      </c>
      <c r="F2195">
        <v>459</v>
      </c>
      <c r="G2195">
        <v>685</v>
      </c>
      <c r="H2195" s="16">
        <f t="shared" si="34"/>
        <v>96105</v>
      </c>
      <c r="I2195" s="16">
        <v>69654</v>
      </c>
      <c r="J2195" s="16">
        <v>26451</v>
      </c>
      <c r="K2195" s="16">
        <v>47819</v>
      </c>
      <c r="L2195" s="16">
        <v>48286</v>
      </c>
      <c r="M2195" s="16">
        <v>8352</v>
      </c>
      <c r="N2195" s="16">
        <v>8813</v>
      </c>
      <c r="O2195" s="16">
        <v>8988</v>
      </c>
      <c r="P2195" s="16">
        <v>5672</v>
      </c>
      <c r="Q2195" s="16">
        <v>12536</v>
      </c>
      <c r="R2195" s="16">
        <v>8919</v>
      </c>
      <c r="S2195" s="16">
        <v>16566</v>
      </c>
      <c r="T2195" s="16">
        <v>11567</v>
      </c>
      <c r="U2195" s="16">
        <v>7586</v>
      </c>
      <c r="V2195" s="16">
        <v>7106</v>
      </c>
      <c r="W2195" s="19">
        <v>1.67</v>
      </c>
      <c r="X2195" s="16">
        <v>70952</v>
      </c>
      <c r="Y2195" s="16">
        <v>28900</v>
      </c>
      <c r="Z2195" s="16">
        <v>21612</v>
      </c>
      <c r="AA2195" s="16">
        <v>7288</v>
      </c>
      <c r="AB2195" s="19">
        <v>13921.21</v>
      </c>
      <c r="AC2195" s="19">
        <v>5560.01</v>
      </c>
      <c r="AD2195" s="16">
        <v>43</v>
      </c>
      <c r="AE2195" s="20">
        <v>527.107</v>
      </c>
      <c r="AF2195" s="19">
        <v>182.3</v>
      </c>
      <c r="AG2195" s="16">
        <v>8764229</v>
      </c>
      <c r="AH2195" s="19">
        <v>95951</v>
      </c>
      <c r="AI2195" s="16">
        <v>2670</v>
      </c>
      <c r="AJ2195" s="16">
        <v>853</v>
      </c>
      <c r="AK2195" s="16">
        <v>3761</v>
      </c>
      <c r="AL2195" s="16">
        <v>13</v>
      </c>
      <c r="AM2195" s="16">
        <v>9</v>
      </c>
      <c r="AN2195" s="16">
        <v>2548</v>
      </c>
      <c r="AO2195" s="16">
        <v>122</v>
      </c>
    </row>
    <row r="2196" hidden="1" spans="1:41">
      <c r="A2196">
        <v>5210208</v>
      </c>
      <c r="B2196" t="s">
        <v>2162</v>
      </c>
      <c r="C2196" t="s">
        <v>42</v>
      </c>
      <c r="D2196">
        <v>343</v>
      </c>
      <c r="E2196">
        <v>639</v>
      </c>
      <c r="F2196">
        <v>308</v>
      </c>
      <c r="G2196">
        <v>644</v>
      </c>
      <c r="H2196" s="16">
        <f t="shared" si="34"/>
        <v>32252</v>
      </c>
      <c r="I2196" s="16">
        <v>29751</v>
      </c>
      <c r="J2196" s="16">
        <v>2501</v>
      </c>
      <c r="K2196" s="16">
        <v>15904</v>
      </c>
      <c r="L2196" s="16">
        <v>16348</v>
      </c>
      <c r="M2196" s="16">
        <v>1591</v>
      </c>
      <c r="N2196" s="16">
        <v>1757</v>
      </c>
      <c r="O2196" s="16">
        <v>2087</v>
      </c>
      <c r="P2196" s="16">
        <v>1616</v>
      </c>
      <c r="Q2196" s="16">
        <v>3259</v>
      </c>
      <c r="R2196" s="16">
        <v>2189</v>
      </c>
      <c r="S2196" s="16">
        <v>4678</v>
      </c>
      <c r="T2196" s="16">
        <v>5214</v>
      </c>
      <c r="U2196" s="16">
        <v>4331</v>
      </c>
      <c r="V2196" s="16">
        <v>5530</v>
      </c>
      <c r="W2196" s="19">
        <v>0.05</v>
      </c>
      <c r="X2196" s="16">
        <v>27586</v>
      </c>
      <c r="Y2196" s="16">
        <v>12294</v>
      </c>
      <c r="Z2196" s="16">
        <v>11283</v>
      </c>
      <c r="AA2196" s="16">
        <v>1011</v>
      </c>
      <c r="AB2196" s="19">
        <v>20386.7</v>
      </c>
      <c r="AC2196" s="19">
        <v>23939.93</v>
      </c>
      <c r="AD2196" s="16">
        <v>201</v>
      </c>
      <c r="AE2196" s="20">
        <v>1026.384</v>
      </c>
      <c r="AF2196" s="19">
        <v>31.4</v>
      </c>
      <c r="AG2196" s="16">
        <v>562232</v>
      </c>
      <c r="AH2196" s="19">
        <v>17464</v>
      </c>
      <c r="AI2196" s="16">
        <v>1746</v>
      </c>
      <c r="AJ2196" s="16">
        <v>671</v>
      </c>
      <c r="AK2196" s="16">
        <v>1737</v>
      </c>
      <c r="AL2196" s="16">
        <v>32</v>
      </c>
      <c r="AM2196" s="16">
        <v>5</v>
      </c>
      <c r="AN2196" s="16">
        <v>1591</v>
      </c>
      <c r="AO2196" s="16">
        <v>155</v>
      </c>
    </row>
    <row r="2197" hidden="1" spans="1:41">
      <c r="A2197">
        <v>4110607</v>
      </c>
      <c r="B2197" t="s">
        <v>2162</v>
      </c>
      <c r="C2197" t="s">
        <v>55</v>
      </c>
      <c r="D2197">
        <v>327</v>
      </c>
      <c r="E2197">
        <v>678</v>
      </c>
      <c r="F2197">
        <v>289</v>
      </c>
      <c r="G2197">
        <v>1224</v>
      </c>
      <c r="H2197" s="16">
        <f t="shared" si="34"/>
        <v>14610</v>
      </c>
      <c r="I2197" s="16">
        <v>11806</v>
      </c>
      <c r="J2197" s="16">
        <v>2804</v>
      </c>
      <c r="K2197" s="16">
        <v>7245</v>
      </c>
      <c r="L2197" s="16">
        <v>7365</v>
      </c>
      <c r="M2197" s="16">
        <v>800</v>
      </c>
      <c r="N2197" s="16">
        <v>876</v>
      </c>
      <c r="O2197" s="16">
        <v>1010</v>
      </c>
      <c r="P2197" s="16">
        <v>692</v>
      </c>
      <c r="Q2197" s="16">
        <v>1432</v>
      </c>
      <c r="R2197" s="16">
        <v>922</v>
      </c>
      <c r="S2197" s="16">
        <v>1950</v>
      </c>
      <c r="T2197" s="16">
        <v>2016</v>
      </c>
      <c r="U2197" s="16">
        <v>1978</v>
      </c>
      <c r="V2197" s="16">
        <v>2934</v>
      </c>
      <c r="W2197" s="19">
        <v>-0.62</v>
      </c>
      <c r="X2197" s="16">
        <v>12291</v>
      </c>
      <c r="Y2197" s="16">
        <v>5253</v>
      </c>
      <c r="Z2197" s="16">
        <v>4259</v>
      </c>
      <c r="AA2197" s="16">
        <v>994</v>
      </c>
      <c r="AB2197" s="19">
        <v>20973.73</v>
      </c>
      <c r="AC2197" s="19">
        <v>19247.99</v>
      </c>
      <c r="AD2197" s="16">
        <v>475</v>
      </c>
      <c r="AE2197" s="20">
        <v>647.894</v>
      </c>
      <c r="AF2197" s="19">
        <v>22.5</v>
      </c>
      <c r="AG2197" s="16">
        <v>332391</v>
      </c>
      <c r="AH2197" s="19">
        <v>22328</v>
      </c>
      <c r="AI2197" s="16">
        <v>586</v>
      </c>
      <c r="AJ2197" s="16">
        <v>312</v>
      </c>
      <c r="AK2197" s="16">
        <v>555</v>
      </c>
      <c r="AL2197" s="16">
        <v>13</v>
      </c>
      <c r="AM2197" s="16">
        <v>4</v>
      </c>
      <c r="AN2197" s="16">
        <v>521</v>
      </c>
      <c r="AO2197" s="16">
        <v>65</v>
      </c>
    </row>
    <row r="2198" hidden="1" spans="1:41">
      <c r="A2198">
        <v>4207650</v>
      </c>
      <c r="B2198" t="s">
        <v>2163</v>
      </c>
      <c r="C2198" t="s">
        <v>57</v>
      </c>
      <c r="D2198">
        <v>294</v>
      </c>
      <c r="E2198">
        <v>421</v>
      </c>
      <c r="F2198">
        <v>258</v>
      </c>
      <c r="G2198">
        <v>421</v>
      </c>
      <c r="H2198" s="16">
        <f t="shared" si="34"/>
        <v>8981</v>
      </c>
      <c r="I2198" s="16">
        <v>4132</v>
      </c>
      <c r="J2198" s="16">
        <v>4849</v>
      </c>
      <c r="K2198" s="16">
        <v>4598</v>
      </c>
      <c r="L2198" s="16">
        <v>4383</v>
      </c>
      <c r="M2198" s="16">
        <v>516</v>
      </c>
      <c r="N2198" s="16">
        <v>528</v>
      </c>
      <c r="O2198" s="16">
        <v>598</v>
      </c>
      <c r="P2198" s="16">
        <v>405</v>
      </c>
      <c r="Q2198" s="16">
        <v>873</v>
      </c>
      <c r="R2198" s="16">
        <v>655</v>
      </c>
      <c r="S2198" s="16">
        <v>1311</v>
      </c>
      <c r="T2198" s="16">
        <v>1285</v>
      </c>
      <c r="U2198" s="16">
        <v>1309</v>
      </c>
      <c r="V2198" s="16">
        <v>1501</v>
      </c>
      <c r="W2198" s="19">
        <v>0.59</v>
      </c>
      <c r="X2198" s="16">
        <v>8164</v>
      </c>
      <c r="Y2198" s="16">
        <v>3122</v>
      </c>
      <c r="Z2198" s="16">
        <v>1564</v>
      </c>
      <c r="AA2198" s="16">
        <v>1558</v>
      </c>
      <c r="AB2198" s="19">
        <v>31989.91</v>
      </c>
      <c r="AC2198" s="19">
        <v>17489.28</v>
      </c>
      <c r="AD2198" s="16">
        <v>498</v>
      </c>
      <c r="AE2198" s="20">
        <v>199.302</v>
      </c>
      <c r="AF2198" s="19">
        <v>45.1</v>
      </c>
      <c r="AG2198" s="16">
        <v>213109</v>
      </c>
      <c r="AH2198" s="19">
        <v>24154</v>
      </c>
      <c r="AI2198" s="16">
        <v>281</v>
      </c>
      <c r="AJ2198" s="16">
        <v>269</v>
      </c>
      <c r="AK2198" s="16">
        <v>538</v>
      </c>
      <c r="AL2198" s="16">
        <v>1</v>
      </c>
      <c r="AM2198" s="16">
        <v>2</v>
      </c>
      <c r="AN2198" s="16">
        <v>258</v>
      </c>
      <c r="AO2198" s="16">
        <v>23</v>
      </c>
    </row>
    <row r="2199" hidden="1" spans="1:41">
      <c r="A2199">
        <v>3521200</v>
      </c>
      <c r="B2199" t="s">
        <v>2164</v>
      </c>
      <c r="C2199" t="s">
        <v>87</v>
      </c>
      <c r="D2199">
        <v>292</v>
      </c>
      <c r="E2199">
        <v>344</v>
      </c>
      <c r="F2199">
        <v>253</v>
      </c>
      <c r="G2199">
        <v>315</v>
      </c>
      <c r="H2199" s="16">
        <f t="shared" si="34"/>
        <v>4281</v>
      </c>
      <c r="I2199" s="16">
        <v>2585</v>
      </c>
      <c r="J2199" s="16">
        <v>1696</v>
      </c>
      <c r="K2199" s="16">
        <v>2187</v>
      </c>
      <c r="L2199" s="16">
        <v>2094</v>
      </c>
      <c r="M2199" s="16">
        <v>314</v>
      </c>
      <c r="N2199" s="16">
        <v>350</v>
      </c>
      <c r="O2199" s="16">
        <v>426</v>
      </c>
      <c r="P2199" s="16">
        <v>267</v>
      </c>
      <c r="Q2199" s="16">
        <v>431</v>
      </c>
      <c r="R2199" s="16">
        <v>282</v>
      </c>
      <c r="S2199" s="16">
        <v>619</v>
      </c>
      <c r="T2199" s="16">
        <v>490</v>
      </c>
      <c r="U2199" s="16">
        <v>449</v>
      </c>
      <c r="V2199" s="16">
        <v>653</v>
      </c>
      <c r="W2199" s="19">
        <v>-0.41</v>
      </c>
      <c r="X2199" s="16">
        <v>3494</v>
      </c>
      <c r="Y2199" s="16">
        <v>1370</v>
      </c>
      <c r="Z2199" s="16">
        <v>830</v>
      </c>
      <c r="AA2199" s="16">
        <v>540</v>
      </c>
      <c r="AB2199" s="19">
        <v>18451.71</v>
      </c>
      <c r="AC2199" s="19">
        <v>9849.5</v>
      </c>
      <c r="AD2199" s="16">
        <v>230</v>
      </c>
      <c r="AE2199" s="20">
        <v>1152.059</v>
      </c>
      <c r="AF2199" s="19">
        <v>3.7</v>
      </c>
      <c r="AG2199" s="16">
        <v>39189</v>
      </c>
      <c r="AH2199" s="19">
        <v>9044</v>
      </c>
      <c r="AI2199" s="16">
        <v>101</v>
      </c>
      <c r="AJ2199" s="16">
        <v>67</v>
      </c>
      <c r="AK2199" s="16">
        <v>233</v>
      </c>
      <c r="AL2199" s="16">
        <v>216</v>
      </c>
      <c r="AM2199" s="16">
        <v>1</v>
      </c>
      <c r="AN2199" s="16">
        <v>97</v>
      </c>
      <c r="AO2199" s="16">
        <v>4</v>
      </c>
    </row>
    <row r="2200" hidden="1" spans="1:41">
      <c r="A2200">
        <v>2305803</v>
      </c>
      <c r="B2200" t="s">
        <v>2165</v>
      </c>
      <c r="C2200" t="s">
        <v>50</v>
      </c>
      <c r="D2200">
        <v>329</v>
      </c>
      <c r="E2200">
        <v>449</v>
      </c>
      <c r="F2200">
        <v>294</v>
      </c>
      <c r="G2200">
        <v>442</v>
      </c>
      <c r="H2200" s="16">
        <f t="shared" si="34"/>
        <v>41658</v>
      </c>
      <c r="I2200" s="16">
        <v>24875</v>
      </c>
      <c r="J2200" s="16">
        <v>16783</v>
      </c>
      <c r="K2200" s="16">
        <v>20698</v>
      </c>
      <c r="L2200" s="16">
        <v>20960</v>
      </c>
      <c r="M2200" s="16">
        <v>3008</v>
      </c>
      <c r="N2200" s="16">
        <v>3576</v>
      </c>
      <c r="O2200" s="16">
        <v>3840</v>
      </c>
      <c r="P2200" s="16">
        <v>2377</v>
      </c>
      <c r="Q2200" s="16">
        <v>4713</v>
      </c>
      <c r="R2200" s="16">
        <v>2987</v>
      </c>
      <c r="S2200" s="16">
        <v>5938</v>
      </c>
      <c r="T2200" s="16">
        <v>4924</v>
      </c>
      <c r="U2200" s="16">
        <v>4209</v>
      </c>
      <c r="V2200" s="16">
        <v>6086</v>
      </c>
      <c r="W2200" s="19">
        <v>0.21</v>
      </c>
      <c r="X2200" s="16">
        <v>28657</v>
      </c>
      <c r="Y2200" s="16">
        <v>13384</v>
      </c>
      <c r="Z2200" s="16">
        <v>8006</v>
      </c>
      <c r="AA2200" s="16">
        <v>5378</v>
      </c>
      <c r="AB2200" s="19">
        <v>14570.71</v>
      </c>
      <c r="AC2200" s="19">
        <v>5675.64</v>
      </c>
      <c r="AD2200" s="16">
        <v>250</v>
      </c>
      <c r="AE2200" s="20">
        <v>629.315</v>
      </c>
      <c r="AF2200" s="19">
        <v>66.2</v>
      </c>
      <c r="AG2200" s="16">
        <v>314753</v>
      </c>
      <c r="AH2200" s="19">
        <v>7604</v>
      </c>
      <c r="AI2200" s="16">
        <v>1113</v>
      </c>
      <c r="AJ2200" s="16">
        <v>202</v>
      </c>
      <c r="AK2200" s="16">
        <v>812</v>
      </c>
      <c r="AL2200" s="16">
        <v>5</v>
      </c>
      <c r="AM2200" s="16">
        <v>3</v>
      </c>
      <c r="AN2200" s="16">
        <v>1087</v>
      </c>
      <c r="AO2200" s="16">
        <v>26</v>
      </c>
    </row>
    <row r="2201" hidden="1" spans="1:41">
      <c r="A2201">
        <v>3521309</v>
      </c>
      <c r="B2201" t="s">
        <v>2166</v>
      </c>
      <c r="C2201" t="s">
        <v>87</v>
      </c>
      <c r="D2201">
        <v>332</v>
      </c>
      <c r="E2201">
        <v>469</v>
      </c>
      <c r="F2201">
        <v>292</v>
      </c>
      <c r="G2201">
        <v>444</v>
      </c>
      <c r="H2201" s="16">
        <f t="shared" si="34"/>
        <v>16109</v>
      </c>
      <c r="I2201" s="16">
        <v>15552</v>
      </c>
      <c r="J2201" s="16">
        <v>557</v>
      </c>
      <c r="K2201" s="16">
        <v>8305</v>
      </c>
      <c r="L2201" s="16">
        <v>7804</v>
      </c>
      <c r="M2201" s="16">
        <v>1065</v>
      </c>
      <c r="N2201" s="16">
        <v>1255</v>
      </c>
      <c r="O2201" s="16">
        <v>1166</v>
      </c>
      <c r="P2201" s="16">
        <v>768</v>
      </c>
      <c r="Q2201" s="16">
        <v>1914</v>
      </c>
      <c r="R2201" s="16">
        <v>1374</v>
      </c>
      <c r="S2201" s="16">
        <v>2703</v>
      </c>
      <c r="T2201" s="16">
        <v>2150</v>
      </c>
      <c r="U2201" s="16">
        <v>1691</v>
      </c>
      <c r="V2201" s="16">
        <v>2023</v>
      </c>
      <c r="W2201" s="19">
        <v>1.13</v>
      </c>
      <c r="X2201" s="16">
        <v>13737</v>
      </c>
      <c r="Y2201" s="16">
        <v>5476</v>
      </c>
      <c r="Z2201" s="16">
        <v>5296</v>
      </c>
      <c r="AA2201" s="16">
        <v>180</v>
      </c>
      <c r="AB2201" s="19">
        <v>25600.95</v>
      </c>
      <c r="AC2201" s="19">
        <v>12697.49</v>
      </c>
      <c r="AD2201" s="16">
        <v>373</v>
      </c>
      <c r="AE2201" s="20">
        <v>466.461</v>
      </c>
      <c r="AF2201" s="19">
        <v>34.5</v>
      </c>
      <c r="AG2201" s="16">
        <v>297188</v>
      </c>
      <c r="AH2201" s="19">
        <v>19091</v>
      </c>
      <c r="AI2201" s="16">
        <v>660</v>
      </c>
      <c r="AJ2201" s="16">
        <v>145</v>
      </c>
      <c r="AK2201" s="16">
        <v>615</v>
      </c>
      <c r="AL2201" s="16">
        <v>593</v>
      </c>
      <c r="AM2201" s="16">
        <v>4</v>
      </c>
      <c r="AN2201" s="16">
        <v>609</v>
      </c>
      <c r="AO2201" s="16">
        <v>51</v>
      </c>
    </row>
    <row r="2202" hidden="1" spans="1:41">
      <c r="A2202">
        <v>4207684</v>
      </c>
      <c r="B2202" t="s">
        <v>2167</v>
      </c>
      <c r="C2202" t="s">
        <v>57</v>
      </c>
      <c r="D2202">
        <v>290</v>
      </c>
      <c r="E2202">
        <v>357</v>
      </c>
      <c r="F2202">
        <v>251</v>
      </c>
      <c r="G2202">
        <v>331</v>
      </c>
      <c r="H2202" s="16">
        <f t="shared" si="34"/>
        <v>7467</v>
      </c>
      <c r="I2202" s="16">
        <v>1373</v>
      </c>
      <c r="J2202" s="16">
        <v>6094</v>
      </c>
      <c r="K2202" s="16">
        <v>3857</v>
      </c>
      <c r="L2202" s="16">
        <v>3610</v>
      </c>
      <c r="M2202" s="16">
        <v>656</v>
      </c>
      <c r="N2202" s="16">
        <v>775</v>
      </c>
      <c r="O2202" s="16">
        <v>788</v>
      </c>
      <c r="P2202" s="16">
        <v>476</v>
      </c>
      <c r="Q2202" s="16">
        <v>790</v>
      </c>
      <c r="R2202" s="16">
        <v>508</v>
      </c>
      <c r="S2202" s="16">
        <v>1004</v>
      </c>
      <c r="T2202" s="16">
        <v>780</v>
      </c>
      <c r="U2202" s="16">
        <v>735</v>
      </c>
      <c r="V2202" s="16">
        <v>955</v>
      </c>
      <c r="W2202" s="19">
        <v>0.92</v>
      </c>
      <c r="X2202" s="16">
        <v>6112</v>
      </c>
      <c r="Y2202" s="16">
        <v>2304</v>
      </c>
      <c r="Z2202" s="16">
        <v>503</v>
      </c>
      <c r="AA2202" s="16">
        <v>1801</v>
      </c>
      <c r="AB2202" s="19">
        <v>31488.52</v>
      </c>
      <c r="AC2202" s="19">
        <v>11371.58</v>
      </c>
      <c r="AD2202" s="16">
        <v>402</v>
      </c>
      <c r="AE2202" s="20">
        <v>260.893</v>
      </c>
      <c r="AF2202" s="19">
        <v>28.6</v>
      </c>
      <c r="AG2202" s="16">
        <v>231801</v>
      </c>
      <c r="AH2202" s="19">
        <v>31920</v>
      </c>
      <c r="AI2202" s="16">
        <v>115</v>
      </c>
      <c r="AJ2202" s="16">
        <v>76</v>
      </c>
      <c r="AK2202" s="16">
        <v>281</v>
      </c>
      <c r="AL2202" s="16">
        <v>3</v>
      </c>
      <c r="AM2202" s="16">
        <v>2</v>
      </c>
      <c r="AN2202" s="16">
        <v>100</v>
      </c>
      <c r="AO2202" s="16">
        <v>15</v>
      </c>
    </row>
    <row r="2203" hidden="1" spans="1:41">
      <c r="A2203">
        <v>2607307</v>
      </c>
      <c r="B2203" t="s">
        <v>2168</v>
      </c>
      <c r="C2203" t="s">
        <v>62</v>
      </c>
      <c r="D2203">
        <v>311</v>
      </c>
      <c r="E2203">
        <v>380</v>
      </c>
      <c r="F2203">
        <v>276</v>
      </c>
      <c r="G2203">
        <v>349</v>
      </c>
      <c r="H2203" s="16">
        <f t="shared" si="34"/>
        <v>30800</v>
      </c>
      <c r="I2203" s="16">
        <v>18330</v>
      </c>
      <c r="J2203" s="16">
        <v>12470</v>
      </c>
      <c r="K2203" s="16">
        <v>15263</v>
      </c>
      <c r="L2203" s="16">
        <v>15537</v>
      </c>
      <c r="M2203" s="16">
        <v>3032</v>
      </c>
      <c r="N2203" s="16">
        <v>3261</v>
      </c>
      <c r="O2203" s="16">
        <v>3406</v>
      </c>
      <c r="P2203" s="16">
        <v>1699</v>
      </c>
      <c r="Q2203" s="16">
        <v>3887</v>
      </c>
      <c r="R2203" s="16">
        <v>2255</v>
      </c>
      <c r="S2203" s="16">
        <v>4391</v>
      </c>
      <c r="T2203" s="16">
        <v>3274</v>
      </c>
      <c r="U2203" s="16">
        <v>2290</v>
      </c>
      <c r="V2203" s="16">
        <v>3305</v>
      </c>
      <c r="W2203" s="19">
        <v>1.17</v>
      </c>
      <c r="X2203" s="16">
        <v>20066</v>
      </c>
      <c r="Y2203" s="16">
        <v>8713</v>
      </c>
      <c r="Z2203" s="16">
        <v>5428</v>
      </c>
      <c r="AA2203" s="16">
        <v>3285</v>
      </c>
      <c r="AB2203" s="19">
        <v>12409.18</v>
      </c>
      <c r="AC2203" s="19">
        <v>4910.37</v>
      </c>
      <c r="AD2203" s="16">
        <v>583</v>
      </c>
      <c r="AE2203" s="20">
        <v>693.921</v>
      </c>
      <c r="AF2203" s="19">
        <v>44.4</v>
      </c>
      <c r="AG2203" s="16">
        <v>237384</v>
      </c>
      <c r="AH2203" s="19">
        <v>7987</v>
      </c>
      <c r="AI2203" s="16">
        <v>498</v>
      </c>
      <c r="AJ2203" s="16">
        <v>307</v>
      </c>
      <c r="AK2203" s="16">
        <v>363</v>
      </c>
      <c r="AL2203" s="16">
        <v>2</v>
      </c>
      <c r="AM2203" s="16">
        <v>2</v>
      </c>
      <c r="AN2203" s="16">
        <v>478</v>
      </c>
      <c r="AO2203" s="16">
        <v>20</v>
      </c>
    </row>
    <row r="2204" spans="1:41">
      <c r="A2204">
        <v>2404804</v>
      </c>
      <c r="B2204" t="s">
        <v>2169</v>
      </c>
      <c r="C2204" t="s">
        <v>73</v>
      </c>
      <c r="D2204">
        <v>284</v>
      </c>
      <c r="E2204">
        <v>325</v>
      </c>
      <c r="F2204">
        <v>246</v>
      </c>
      <c r="G2204">
        <v>295</v>
      </c>
      <c r="H2204" s="16">
        <f t="shared" si="34"/>
        <v>2265</v>
      </c>
      <c r="I2204" s="16">
        <v>2040</v>
      </c>
      <c r="J2204" s="16">
        <v>225</v>
      </c>
      <c r="K2204" s="16">
        <v>1140</v>
      </c>
      <c r="L2204" s="16">
        <v>1125</v>
      </c>
      <c r="M2204" s="16">
        <v>132</v>
      </c>
      <c r="N2204" s="16">
        <v>179</v>
      </c>
      <c r="O2204" s="16">
        <v>158</v>
      </c>
      <c r="P2204" s="16">
        <v>80</v>
      </c>
      <c r="Q2204" s="16">
        <v>231</v>
      </c>
      <c r="R2204" s="16">
        <v>187</v>
      </c>
      <c r="S2204" s="16">
        <v>352</v>
      </c>
      <c r="T2204" s="16">
        <v>287</v>
      </c>
      <c r="U2204" s="16">
        <v>290</v>
      </c>
      <c r="V2204" s="16">
        <v>369</v>
      </c>
      <c r="W2204" s="19">
        <v>0.65</v>
      </c>
      <c r="X2204" s="16">
        <v>1666</v>
      </c>
      <c r="Y2204" s="16">
        <v>781</v>
      </c>
      <c r="Z2204" s="16">
        <v>707</v>
      </c>
      <c r="AA2204" s="16">
        <v>74</v>
      </c>
      <c r="AB2204" s="19">
        <v>17370.58</v>
      </c>
      <c r="AC2204" s="19">
        <v>10094.05</v>
      </c>
      <c r="AD2204" s="16">
        <v>247</v>
      </c>
      <c r="AE2204" s="20">
        <v>127.348</v>
      </c>
      <c r="AF2204" s="19">
        <v>17.8</v>
      </c>
      <c r="AG2204" s="16">
        <v>21915</v>
      </c>
      <c r="AH2204" s="19">
        <v>9867</v>
      </c>
      <c r="AI2204" s="16">
        <v>43</v>
      </c>
      <c r="AJ2204" s="16">
        <v>18</v>
      </c>
      <c r="AK2204" s="16">
        <v>67</v>
      </c>
      <c r="AL2204" s="16">
        <v>0</v>
      </c>
      <c r="AM2204" s="16">
        <v>0</v>
      </c>
      <c r="AN2204" s="16">
        <v>43</v>
      </c>
      <c r="AO2204" s="16">
        <v>0</v>
      </c>
    </row>
    <row r="2205" hidden="1" spans="1:41">
      <c r="A2205">
        <v>2305902</v>
      </c>
      <c r="B2205" t="s">
        <v>2170</v>
      </c>
      <c r="C2205" t="s">
        <v>50</v>
      </c>
      <c r="D2205">
        <v>309</v>
      </c>
      <c r="E2205">
        <v>414</v>
      </c>
      <c r="F2205">
        <v>275</v>
      </c>
      <c r="G2205">
        <v>399</v>
      </c>
      <c r="H2205" s="16">
        <f t="shared" si="34"/>
        <v>37827</v>
      </c>
      <c r="I2205" s="16">
        <v>16841</v>
      </c>
      <c r="J2205" s="16">
        <v>20986</v>
      </c>
      <c r="K2205" s="16">
        <v>18576</v>
      </c>
      <c r="L2205" s="16">
        <v>19251</v>
      </c>
      <c r="M2205" s="16">
        <v>2736</v>
      </c>
      <c r="N2205" s="16">
        <v>3553</v>
      </c>
      <c r="O2205" s="16">
        <v>3883</v>
      </c>
      <c r="P2205" s="16">
        <v>2292</v>
      </c>
      <c r="Q2205" s="16">
        <v>3795</v>
      </c>
      <c r="R2205" s="16">
        <v>2438</v>
      </c>
      <c r="S2205" s="16">
        <v>5102</v>
      </c>
      <c r="T2205" s="16">
        <v>4418</v>
      </c>
      <c r="U2205" s="16">
        <v>4150</v>
      </c>
      <c r="V2205" s="16">
        <v>5460</v>
      </c>
      <c r="W2205" s="19">
        <v>-0.17</v>
      </c>
      <c r="X2205" s="16">
        <v>24923</v>
      </c>
      <c r="Y2205" s="16">
        <v>12652</v>
      </c>
      <c r="Z2205" s="16">
        <v>5677</v>
      </c>
      <c r="AA2205" s="16">
        <v>6975</v>
      </c>
      <c r="AB2205" s="19">
        <v>13460.95</v>
      </c>
      <c r="AC2205" s="19">
        <v>4991.41</v>
      </c>
      <c r="AD2205" s="16">
        <v>258</v>
      </c>
      <c r="AE2205" s="20">
        <v>1477.407</v>
      </c>
      <c r="AF2205" s="19">
        <v>25.6</v>
      </c>
      <c r="AG2205" s="16">
        <v>210008</v>
      </c>
      <c r="AH2205" s="19">
        <v>5523</v>
      </c>
      <c r="AI2205" s="16">
        <v>894</v>
      </c>
      <c r="AJ2205" s="16">
        <v>140</v>
      </c>
      <c r="AK2205" s="16">
        <v>562</v>
      </c>
      <c r="AL2205" s="16">
        <v>3</v>
      </c>
      <c r="AM2205" s="16">
        <v>3</v>
      </c>
      <c r="AN2205" s="16">
        <v>885</v>
      </c>
      <c r="AO2205" s="16">
        <v>9</v>
      </c>
    </row>
    <row r="2206" hidden="1" spans="1:41">
      <c r="A2206">
        <v>1709807</v>
      </c>
      <c r="B2206" t="s">
        <v>2170</v>
      </c>
      <c r="C2206" t="s">
        <v>64</v>
      </c>
      <c r="D2206">
        <v>284</v>
      </c>
      <c r="E2206">
        <v>318</v>
      </c>
      <c r="F2206">
        <v>246</v>
      </c>
      <c r="G2206">
        <v>285</v>
      </c>
      <c r="H2206" s="16">
        <f t="shared" si="34"/>
        <v>1992</v>
      </c>
      <c r="I2206" s="16">
        <v>1163</v>
      </c>
      <c r="J2206" s="16">
        <v>829</v>
      </c>
      <c r="K2206" s="16">
        <v>1047</v>
      </c>
      <c r="L2206" s="16">
        <v>945</v>
      </c>
      <c r="M2206" s="16">
        <v>174</v>
      </c>
      <c r="N2206" s="16">
        <v>203</v>
      </c>
      <c r="O2206" s="16">
        <v>183</v>
      </c>
      <c r="P2206" s="16">
        <v>104</v>
      </c>
      <c r="Q2206" s="16">
        <v>198</v>
      </c>
      <c r="R2206" s="16">
        <v>182</v>
      </c>
      <c r="S2206" s="16">
        <v>308</v>
      </c>
      <c r="T2206" s="16">
        <v>217</v>
      </c>
      <c r="U2206" s="16">
        <v>185</v>
      </c>
      <c r="V2206" s="16">
        <v>238</v>
      </c>
      <c r="W2206" s="19">
        <v>1.91</v>
      </c>
      <c r="X2206" s="16">
        <v>1543</v>
      </c>
      <c r="Y2206" s="16">
        <v>735</v>
      </c>
      <c r="Z2206" s="16">
        <v>408</v>
      </c>
      <c r="AA2206" s="16">
        <v>327</v>
      </c>
      <c r="AB2206" s="19">
        <v>16292.88</v>
      </c>
      <c r="AC2206" s="19">
        <v>8635.66</v>
      </c>
      <c r="AD2206" s="16">
        <v>119</v>
      </c>
      <c r="AE2206" s="20">
        <v>815.254</v>
      </c>
      <c r="AF2206" s="19">
        <v>2.4</v>
      </c>
      <c r="AG2206" s="16">
        <v>31268</v>
      </c>
      <c r="AH2206" s="19">
        <v>16623</v>
      </c>
      <c r="AI2206" s="16">
        <v>40</v>
      </c>
      <c r="AJ2206" s="16">
        <v>11</v>
      </c>
      <c r="AK2206" s="16">
        <v>62</v>
      </c>
      <c r="AL2206" s="16">
        <v>3</v>
      </c>
      <c r="AM2206" s="16">
        <v>0</v>
      </c>
      <c r="AN2206" s="16">
        <v>40</v>
      </c>
      <c r="AO2206" s="16">
        <v>0</v>
      </c>
    </row>
    <row r="2207" hidden="1" spans="1:41">
      <c r="A2207">
        <v>3131505</v>
      </c>
      <c r="B2207" t="s">
        <v>2171</v>
      </c>
      <c r="C2207" t="s">
        <v>44</v>
      </c>
      <c r="D2207">
        <v>300</v>
      </c>
      <c r="E2207">
        <v>404</v>
      </c>
      <c r="F2207">
        <v>266</v>
      </c>
      <c r="G2207">
        <v>373</v>
      </c>
      <c r="H2207" s="16">
        <f t="shared" si="34"/>
        <v>10165</v>
      </c>
      <c r="I2207" s="16">
        <v>7699</v>
      </c>
      <c r="J2207" s="16">
        <v>2466</v>
      </c>
      <c r="K2207" s="16">
        <v>5325</v>
      </c>
      <c r="L2207" s="16">
        <v>4840</v>
      </c>
      <c r="M2207" s="16">
        <v>566</v>
      </c>
      <c r="N2207" s="16">
        <v>628</v>
      </c>
      <c r="O2207" s="16">
        <v>648</v>
      </c>
      <c r="P2207" s="16">
        <v>475</v>
      </c>
      <c r="Q2207" s="16">
        <v>1016</v>
      </c>
      <c r="R2207" s="16">
        <v>696</v>
      </c>
      <c r="S2207" s="16">
        <v>1761</v>
      </c>
      <c r="T2207" s="16">
        <v>1573</v>
      </c>
      <c r="U2207" s="16">
        <v>1266</v>
      </c>
      <c r="V2207" s="16">
        <v>1536</v>
      </c>
      <c r="W2207" s="19">
        <v>0.41</v>
      </c>
      <c r="X2207" s="16">
        <v>8565</v>
      </c>
      <c r="Y2207" s="16">
        <v>3534</v>
      </c>
      <c r="Z2207" s="16">
        <v>2691</v>
      </c>
      <c r="AA2207" s="16">
        <v>843</v>
      </c>
      <c r="AB2207" s="19">
        <v>20462.13</v>
      </c>
      <c r="AC2207" s="19">
        <v>11728.62</v>
      </c>
      <c r="AD2207" s="16">
        <v>343</v>
      </c>
      <c r="AE2207" s="20">
        <v>298.195</v>
      </c>
      <c r="AF2207" s="19">
        <v>34.1</v>
      </c>
      <c r="AG2207" s="16">
        <v>134161</v>
      </c>
      <c r="AH2207" s="19">
        <v>13365</v>
      </c>
      <c r="AI2207" s="16">
        <v>400</v>
      </c>
      <c r="AJ2207" s="16">
        <v>129</v>
      </c>
      <c r="AK2207" s="16">
        <v>299</v>
      </c>
      <c r="AL2207" s="16">
        <v>8</v>
      </c>
      <c r="AM2207" s="16">
        <v>2</v>
      </c>
      <c r="AN2207" s="16">
        <v>351</v>
      </c>
      <c r="AO2207" s="16">
        <v>49</v>
      </c>
    </row>
    <row r="2208" hidden="1" spans="1:41">
      <c r="A2208">
        <v>4207700</v>
      </c>
      <c r="B2208" t="s">
        <v>2172</v>
      </c>
      <c r="C2208" t="s">
        <v>57</v>
      </c>
      <c r="D2208">
        <v>293</v>
      </c>
      <c r="E2208">
        <v>400</v>
      </c>
      <c r="F2208">
        <v>257</v>
      </c>
      <c r="G2208">
        <v>386</v>
      </c>
      <c r="H2208" s="16">
        <f t="shared" si="34"/>
        <v>7589</v>
      </c>
      <c r="I2208" s="16">
        <v>3086</v>
      </c>
      <c r="J2208" s="16">
        <v>4503</v>
      </c>
      <c r="K2208" s="16">
        <v>3895</v>
      </c>
      <c r="L2208" s="16">
        <v>3694</v>
      </c>
      <c r="M2208" s="16">
        <v>391</v>
      </c>
      <c r="N2208" s="16">
        <v>450</v>
      </c>
      <c r="O2208" s="16">
        <v>491</v>
      </c>
      <c r="P2208" s="16">
        <v>347</v>
      </c>
      <c r="Q2208" s="16">
        <v>807</v>
      </c>
      <c r="R2208" s="16">
        <v>522</v>
      </c>
      <c r="S2208" s="16">
        <v>1133</v>
      </c>
      <c r="T2208" s="16">
        <v>1077</v>
      </c>
      <c r="U2208" s="16">
        <v>1041</v>
      </c>
      <c r="V2208" s="16">
        <v>1330</v>
      </c>
      <c r="W2208" s="19">
        <v>0.39</v>
      </c>
      <c r="X2208" s="16">
        <v>6822</v>
      </c>
      <c r="Y2208" s="16">
        <v>2628</v>
      </c>
      <c r="Z2208" s="16">
        <v>1126</v>
      </c>
      <c r="AA2208" s="16">
        <v>1502</v>
      </c>
      <c r="AB2208" s="19">
        <v>33725.31</v>
      </c>
      <c r="AC2208" s="19">
        <v>21109.54</v>
      </c>
      <c r="AD2208" s="16">
        <v>360</v>
      </c>
      <c r="AE2208" s="20">
        <v>247.717</v>
      </c>
      <c r="AF2208" s="19">
        <v>30.6</v>
      </c>
      <c r="AG2208" s="16">
        <v>316075</v>
      </c>
      <c r="AH2208" s="19">
        <v>42149</v>
      </c>
      <c r="AI2208" s="16">
        <v>185</v>
      </c>
      <c r="AJ2208" s="16">
        <v>115</v>
      </c>
      <c r="AK2208" s="16">
        <v>443</v>
      </c>
      <c r="AL2208" s="16">
        <v>20</v>
      </c>
      <c r="AM2208" s="16">
        <v>1</v>
      </c>
      <c r="AN2208" s="16">
        <v>169</v>
      </c>
      <c r="AO2208" s="16">
        <v>16</v>
      </c>
    </row>
    <row r="2209" hidden="1" spans="1:41">
      <c r="A2209">
        <v>2914109</v>
      </c>
      <c r="B2209" t="s">
        <v>2173</v>
      </c>
      <c r="C2209" t="s">
        <v>52</v>
      </c>
      <c r="D2209">
        <v>289</v>
      </c>
      <c r="E2209">
        <v>363</v>
      </c>
      <c r="F2209">
        <v>254</v>
      </c>
      <c r="G2209">
        <v>349</v>
      </c>
      <c r="H2209" s="16">
        <f t="shared" si="34"/>
        <v>10203</v>
      </c>
      <c r="I2209" s="16">
        <v>6758</v>
      </c>
      <c r="J2209" s="16">
        <v>3445</v>
      </c>
      <c r="K2209" s="16">
        <v>5232</v>
      </c>
      <c r="L2209" s="16">
        <v>4971</v>
      </c>
      <c r="M2209" s="16">
        <v>641</v>
      </c>
      <c r="N2209" s="16">
        <v>713</v>
      </c>
      <c r="O2209" s="16">
        <v>751</v>
      </c>
      <c r="P2209" s="16">
        <v>534</v>
      </c>
      <c r="Q2209" s="16">
        <v>988</v>
      </c>
      <c r="R2209" s="16">
        <v>689</v>
      </c>
      <c r="S2209" s="16">
        <v>1460</v>
      </c>
      <c r="T2209" s="16">
        <v>1414</v>
      </c>
      <c r="U2209" s="16">
        <v>1188</v>
      </c>
      <c r="V2209" s="16">
        <v>1825</v>
      </c>
      <c r="W2209" s="19">
        <v>0.47</v>
      </c>
      <c r="X2209" s="16">
        <v>8384</v>
      </c>
      <c r="Y2209" s="16">
        <v>3411</v>
      </c>
      <c r="Z2209" s="16">
        <v>2239</v>
      </c>
      <c r="AA2209" s="16">
        <v>1172</v>
      </c>
      <c r="AB2209" s="19">
        <v>13378.49</v>
      </c>
      <c r="AC2209" s="19">
        <v>6620.56</v>
      </c>
      <c r="AD2209" s="16">
        <v>464</v>
      </c>
      <c r="AE2209" s="20">
        <v>1055.76</v>
      </c>
      <c r="AF2209" s="19">
        <v>9.7</v>
      </c>
      <c r="AG2209" s="16">
        <v>67714</v>
      </c>
      <c r="AH2209" s="19">
        <v>6696</v>
      </c>
      <c r="AI2209" s="16">
        <v>262</v>
      </c>
      <c r="AJ2209" s="16">
        <v>52</v>
      </c>
      <c r="AK2209" s="16">
        <v>169</v>
      </c>
      <c r="AL2209" s="16">
        <v>1</v>
      </c>
      <c r="AM2209" s="16">
        <v>2</v>
      </c>
      <c r="AN2209" s="16">
        <v>255</v>
      </c>
      <c r="AO2209" s="16">
        <v>7</v>
      </c>
    </row>
    <row r="2210" hidden="1" spans="1:41">
      <c r="A2210">
        <v>2306009</v>
      </c>
      <c r="B2210" t="s">
        <v>2174</v>
      </c>
      <c r="C2210" t="s">
        <v>50</v>
      </c>
      <c r="D2210">
        <v>302</v>
      </c>
      <c r="E2210">
        <v>365</v>
      </c>
      <c r="F2210">
        <v>263</v>
      </c>
      <c r="G2210">
        <v>342</v>
      </c>
      <c r="H2210" s="16">
        <f t="shared" si="34"/>
        <v>14149</v>
      </c>
      <c r="I2210" s="16">
        <v>9650</v>
      </c>
      <c r="J2210" s="16">
        <v>4499</v>
      </c>
      <c r="K2210" s="16">
        <v>6996</v>
      </c>
      <c r="L2210" s="16">
        <v>7153</v>
      </c>
      <c r="M2210" s="16">
        <v>953</v>
      </c>
      <c r="N2210" s="16">
        <v>1125</v>
      </c>
      <c r="O2210" s="16">
        <v>1086</v>
      </c>
      <c r="P2210" s="16">
        <v>688</v>
      </c>
      <c r="Q2210" s="16">
        <v>1658</v>
      </c>
      <c r="R2210" s="16">
        <v>1149</v>
      </c>
      <c r="S2210" s="16">
        <v>2098</v>
      </c>
      <c r="T2210" s="16">
        <v>1668</v>
      </c>
      <c r="U2210" s="16">
        <v>1588</v>
      </c>
      <c r="V2210" s="16">
        <v>2136</v>
      </c>
      <c r="W2210" s="19">
        <v>0.18</v>
      </c>
      <c r="X2210" s="16">
        <v>9955</v>
      </c>
      <c r="Y2210" s="16">
        <v>4689</v>
      </c>
      <c r="Z2210" s="16">
        <v>3195</v>
      </c>
      <c r="AA2210" s="16">
        <v>1494</v>
      </c>
      <c r="AB2210" s="19">
        <v>14737.78</v>
      </c>
      <c r="AC2210" s="19">
        <v>6619.05</v>
      </c>
      <c r="AD2210" s="16">
        <v>233</v>
      </c>
      <c r="AE2210" s="20">
        <v>821.247</v>
      </c>
      <c r="AF2210" s="19">
        <v>17.2</v>
      </c>
      <c r="AG2210" s="16">
        <v>119507</v>
      </c>
      <c r="AH2210" s="19">
        <v>8493</v>
      </c>
      <c r="AI2210" s="16">
        <v>382</v>
      </c>
      <c r="AJ2210" s="16">
        <v>77</v>
      </c>
      <c r="AK2210" s="16">
        <v>284</v>
      </c>
      <c r="AL2210" s="16">
        <v>3</v>
      </c>
      <c r="AM2210" s="16">
        <v>2</v>
      </c>
      <c r="AN2210" s="16">
        <v>370</v>
      </c>
      <c r="AO2210" s="16">
        <v>12</v>
      </c>
    </row>
    <row r="2211" hidden="1" spans="1:41">
      <c r="A2211">
        <v>1400282</v>
      </c>
      <c r="B2211" t="s">
        <v>2174</v>
      </c>
      <c r="C2211" t="s">
        <v>198</v>
      </c>
      <c r="D2211">
        <v>284</v>
      </c>
      <c r="E2211">
        <v>322</v>
      </c>
      <c r="F2211">
        <v>248</v>
      </c>
      <c r="G2211">
        <v>293</v>
      </c>
      <c r="H2211" s="16">
        <f t="shared" si="34"/>
        <v>11126</v>
      </c>
      <c r="I2211" s="16">
        <v>6647</v>
      </c>
      <c r="J2211" s="16">
        <v>4479</v>
      </c>
      <c r="K2211" s="16">
        <v>5932</v>
      </c>
      <c r="L2211" s="16">
        <v>5194</v>
      </c>
      <c r="M2211" s="16">
        <v>1068</v>
      </c>
      <c r="N2211" s="16">
        <v>1137</v>
      </c>
      <c r="O2211" s="16">
        <v>1261</v>
      </c>
      <c r="P2211" s="16">
        <v>716</v>
      </c>
      <c r="Q2211" s="16">
        <v>1448</v>
      </c>
      <c r="R2211" s="16">
        <v>891</v>
      </c>
      <c r="S2211" s="16">
        <v>1546</v>
      </c>
      <c r="T2211" s="16">
        <v>1287</v>
      </c>
      <c r="U2211" s="16">
        <v>1008</v>
      </c>
      <c r="V2211" s="16">
        <v>764</v>
      </c>
      <c r="W2211" s="19">
        <v>2.49</v>
      </c>
      <c r="X2211" s="16">
        <v>6973</v>
      </c>
      <c r="Y2211" s="16">
        <v>3588</v>
      </c>
      <c r="Z2211" s="16">
        <v>1987</v>
      </c>
      <c r="AA2211" s="16">
        <v>1601</v>
      </c>
      <c r="AB2211" s="19">
        <v>14643.85</v>
      </c>
      <c r="AC2211" s="19">
        <v>5873.73</v>
      </c>
      <c r="AD2211" s="16">
        <v>82</v>
      </c>
      <c r="AE2211" s="20">
        <v>14351.133</v>
      </c>
      <c r="AF2211" s="19">
        <v>0.8</v>
      </c>
      <c r="AG2211" s="16">
        <v>126275</v>
      </c>
      <c r="AH2211" s="19">
        <v>12236</v>
      </c>
      <c r="AI2211" s="16">
        <v>162</v>
      </c>
      <c r="AJ2211" s="16">
        <v>31</v>
      </c>
      <c r="AK2211" s="16">
        <v>143</v>
      </c>
      <c r="AL2211" s="16">
        <v>7</v>
      </c>
      <c r="AM2211" s="16">
        <v>1</v>
      </c>
      <c r="AN2211" s="16">
        <v>156</v>
      </c>
      <c r="AO2211" s="16">
        <v>6</v>
      </c>
    </row>
    <row r="2212" hidden="1" spans="1:41">
      <c r="A2212">
        <v>4110656</v>
      </c>
      <c r="B2212" t="s">
        <v>2175</v>
      </c>
      <c r="C2212" t="s">
        <v>55</v>
      </c>
      <c r="D2212">
        <v>288</v>
      </c>
      <c r="E2212">
        <v>339</v>
      </c>
      <c r="F2212">
        <v>251</v>
      </c>
      <c r="G2212">
        <v>318</v>
      </c>
      <c r="H2212" s="16">
        <f t="shared" si="34"/>
        <v>2436</v>
      </c>
      <c r="I2212" s="16">
        <v>1947</v>
      </c>
      <c r="J2212" s="16">
        <v>489</v>
      </c>
      <c r="K2212" s="16">
        <v>1253</v>
      </c>
      <c r="L2212" s="16">
        <v>1183</v>
      </c>
      <c r="M2212" s="16">
        <v>120</v>
      </c>
      <c r="N2212" s="16">
        <v>152</v>
      </c>
      <c r="O2212" s="16">
        <v>163</v>
      </c>
      <c r="P2212" s="16">
        <v>111</v>
      </c>
      <c r="Q2212" s="16">
        <v>227</v>
      </c>
      <c r="R2212" s="16">
        <v>140</v>
      </c>
      <c r="S2212" s="16">
        <v>354</v>
      </c>
      <c r="T2212" s="16">
        <v>411</v>
      </c>
      <c r="U2212" s="16">
        <v>264</v>
      </c>
      <c r="V2212" s="16">
        <v>494</v>
      </c>
      <c r="W2212" s="19">
        <v>-1.03</v>
      </c>
      <c r="X2212" s="16">
        <v>2011</v>
      </c>
      <c r="Y2212" s="16">
        <v>889</v>
      </c>
      <c r="Z2212" s="16">
        <v>722</v>
      </c>
      <c r="AA2212" s="16">
        <v>167</v>
      </c>
      <c r="AB2212" s="19">
        <v>18914.79</v>
      </c>
      <c r="AC2212" s="19">
        <v>21624.52</v>
      </c>
      <c r="AD2212" s="16">
        <v>427</v>
      </c>
      <c r="AE2212" s="20">
        <v>81.538</v>
      </c>
      <c r="AF2212" s="19">
        <v>29.9</v>
      </c>
      <c r="AG2212" s="16">
        <v>65671</v>
      </c>
      <c r="AH2212" s="19">
        <v>26143</v>
      </c>
      <c r="AI2212" s="16">
        <v>51</v>
      </c>
      <c r="AJ2212" s="16">
        <v>34</v>
      </c>
      <c r="AK2212" s="16">
        <v>61</v>
      </c>
      <c r="AL2212" s="16">
        <v>4</v>
      </c>
      <c r="AM2212" s="16">
        <v>0</v>
      </c>
      <c r="AN2212" s="16">
        <v>48</v>
      </c>
      <c r="AO2212" s="16">
        <v>3</v>
      </c>
    </row>
    <row r="2213" hidden="1" spans="1:41">
      <c r="A2213">
        <v>3521408</v>
      </c>
      <c r="B2213" t="s">
        <v>2176</v>
      </c>
      <c r="C2213" t="s">
        <v>87</v>
      </c>
      <c r="D2213">
        <v>358</v>
      </c>
      <c r="E2213">
        <v>673</v>
      </c>
      <c r="F2213">
        <v>337</v>
      </c>
      <c r="G2213">
        <v>922</v>
      </c>
      <c r="H2213" s="16">
        <f t="shared" si="34"/>
        <v>23612</v>
      </c>
      <c r="I2213" s="16">
        <v>23206</v>
      </c>
      <c r="J2213" s="16">
        <v>406</v>
      </c>
      <c r="K2213" s="16">
        <v>11981</v>
      </c>
      <c r="L2213" s="16">
        <v>11631</v>
      </c>
      <c r="M2213" s="16">
        <v>1451</v>
      </c>
      <c r="N2213" s="16">
        <v>1513</v>
      </c>
      <c r="O2213" s="16">
        <v>1560</v>
      </c>
      <c r="P2213" s="16">
        <v>983</v>
      </c>
      <c r="Q2213" s="16">
        <v>2783</v>
      </c>
      <c r="R2213" s="16">
        <v>2062</v>
      </c>
      <c r="S2213" s="16">
        <v>3893</v>
      </c>
      <c r="T2213" s="16">
        <v>3486</v>
      </c>
      <c r="U2213" s="16">
        <v>2773</v>
      </c>
      <c r="V2213" s="16">
        <v>3108</v>
      </c>
      <c r="W2213" s="19">
        <v>1.51</v>
      </c>
      <c r="X2213" s="16">
        <v>21390</v>
      </c>
      <c r="Y2213" s="16">
        <v>7695</v>
      </c>
      <c r="Z2213" s="16">
        <v>7577</v>
      </c>
      <c r="AA2213" s="16">
        <v>118</v>
      </c>
      <c r="AB2213" s="19">
        <v>29525.34</v>
      </c>
      <c r="AC2213" s="19">
        <v>28128.6</v>
      </c>
      <c r="AD2213" s="16">
        <v>140</v>
      </c>
      <c r="AE2213" s="20">
        <v>115.118</v>
      </c>
      <c r="AF2213" s="19">
        <v>205.1</v>
      </c>
      <c r="AG2213" s="16">
        <v>1743903</v>
      </c>
      <c r="AH2213" s="19">
        <v>77311</v>
      </c>
      <c r="AI2213" s="16">
        <v>757</v>
      </c>
      <c r="AJ2213" s="16">
        <v>573</v>
      </c>
      <c r="AK2213" s="16">
        <v>1316</v>
      </c>
      <c r="AL2213" s="16">
        <v>125</v>
      </c>
      <c r="AM2213" s="16">
        <v>5</v>
      </c>
      <c r="AN2213" s="16">
        <v>634</v>
      </c>
      <c r="AO2213" s="16">
        <v>123</v>
      </c>
    </row>
    <row r="2214" hidden="1" spans="1:41">
      <c r="A2214">
        <v>4207759</v>
      </c>
      <c r="B2214" t="s">
        <v>2177</v>
      </c>
      <c r="C2214" t="s">
        <v>57</v>
      </c>
      <c r="D2214">
        <v>285</v>
      </c>
      <c r="E2214">
        <v>347</v>
      </c>
      <c r="F2214">
        <v>247</v>
      </c>
      <c r="G2214">
        <v>312</v>
      </c>
      <c r="H2214" s="16">
        <f t="shared" si="34"/>
        <v>4030</v>
      </c>
      <c r="I2214" s="16">
        <v>1283</v>
      </c>
      <c r="J2214" s="16">
        <v>2747</v>
      </c>
      <c r="K2214" s="16">
        <v>2081</v>
      </c>
      <c r="L2214" s="16">
        <v>1949</v>
      </c>
      <c r="M2214" s="16">
        <v>201</v>
      </c>
      <c r="N2214" s="16">
        <v>273</v>
      </c>
      <c r="O2214" s="16">
        <v>284</v>
      </c>
      <c r="P2214" s="16">
        <v>188</v>
      </c>
      <c r="Q2214" s="16">
        <v>339</v>
      </c>
      <c r="R2214" s="16">
        <v>231</v>
      </c>
      <c r="S2214" s="16">
        <v>544</v>
      </c>
      <c r="T2214" s="16">
        <v>588</v>
      </c>
      <c r="U2214" s="16">
        <v>563</v>
      </c>
      <c r="V2214" s="16">
        <v>819</v>
      </c>
      <c r="W2214" s="19">
        <v>-0.89</v>
      </c>
      <c r="X2214" s="16">
        <v>3541</v>
      </c>
      <c r="Y2214" s="16">
        <v>1363</v>
      </c>
      <c r="Z2214" s="16">
        <v>467</v>
      </c>
      <c r="AA2214" s="16">
        <v>896</v>
      </c>
      <c r="AB2214" s="19">
        <v>25689.82</v>
      </c>
      <c r="AC2214" s="19">
        <v>18521.45</v>
      </c>
      <c r="AD2214" s="16">
        <v>476</v>
      </c>
      <c r="AE2214" s="20">
        <v>163.105</v>
      </c>
      <c r="AF2214" s="19">
        <v>24.7</v>
      </c>
      <c r="AG2214" s="16">
        <v>87681</v>
      </c>
      <c r="AH2214" s="19">
        <v>21184</v>
      </c>
      <c r="AI2214" s="16">
        <v>103</v>
      </c>
      <c r="AJ2214" s="16">
        <v>84</v>
      </c>
      <c r="AK2214" s="16">
        <v>242</v>
      </c>
      <c r="AL2214" s="16">
        <v>2</v>
      </c>
      <c r="AM2214" s="16">
        <v>1</v>
      </c>
      <c r="AN2214" s="16">
        <v>94</v>
      </c>
      <c r="AO2214" s="16">
        <v>9</v>
      </c>
    </row>
    <row r="2215" hidden="1" spans="1:41">
      <c r="A2215">
        <v>4310504</v>
      </c>
      <c r="B2215" t="s">
        <v>2178</v>
      </c>
      <c r="C2215" t="s">
        <v>77</v>
      </c>
      <c r="D2215">
        <v>296</v>
      </c>
      <c r="E2215">
        <v>535</v>
      </c>
      <c r="F2215">
        <v>261</v>
      </c>
      <c r="G2215">
        <v>476</v>
      </c>
      <c r="H2215" s="16">
        <f t="shared" si="34"/>
        <v>7871</v>
      </c>
      <c r="I2215" s="16">
        <v>4368</v>
      </c>
      <c r="J2215" s="16">
        <v>3503</v>
      </c>
      <c r="K2215" s="16">
        <v>4001</v>
      </c>
      <c r="L2215" s="16">
        <v>3870</v>
      </c>
      <c r="M2215" s="16">
        <v>431</v>
      </c>
      <c r="N2215" s="16">
        <v>518</v>
      </c>
      <c r="O2215" s="16">
        <v>513</v>
      </c>
      <c r="P2215" s="16">
        <v>391</v>
      </c>
      <c r="Q2215" s="16">
        <v>702</v>
      </c>
      <c r="R2215" s="16">
        <v>468</v>
      </c>
      <c r="S2215" s="16">
        <v>1065</v>
      </c>
      <c r="T2215" s="16">
        <v>977</v>
      </c>
      <c r="U2215" s="16">
        <v>1097</v>
      </c>
      <c r="V2215" s="16">
        <v>1709</v>
      </c>
      <c r="W2215" s="19">
        <v>-0.62</v>
      </c>
      <c r="X2215" s="16">
        <v>6760</v>
      </c>
      <c r="Y2215" s="16">
        <v>2813</v>
      </c>
      <c r="Z2215" s="16">
        <v>1642</v>
      </c>
      <c r="AA2215" s="16">
        <v>1171</v>
      </c>
      <c r="AB2215" s="19">
        <v>21574.15</v>
      </c>
      <c r="AC2215" s="19">
        <v>13052.48</v>
      </c>
      <c r="AD2215" s="16">
        <v>372</v>
      </c>
      <c r="AE2215" s="20">
        <v>180.962</v>
      </c>
      <c r="AF2215" s="19">
        <v>43.5</v>
      </c>
      <c r="AG2215" s="16">
        <v>142473</v>
      </c>
      <c r="AH2215" s="19">
        <v>17765</v>
      </c>
      <c r="AI2215" s="16">
        <v>350</v>
      </c>
      <c r="AJ2215" s="16">
        <v>176</v>
      </c>
      <c r="AK2215" s="16">
        <v>418</v>
      </c>
      <c r="AL2215" s="16">
        <v>4</v>
      </c>
      <c r="AM2215" s="16">
        <v>2</v>
      </c>
      <c r="AN2215" s="16">
        <v>314</v>
      </c>
      <c r="AO2215" s="16">
        <v>36</v>
      </c>
    </row>
    <row r="2216" hidden="1" spans="1:41">
      <c r="A2216">
        <v>3131604</v>
      </c>
      <c r="B2216" t="s">
        <v>2179</v>
      </c>
      <c r="C2216" t="s">
        <v>44</v>
      </c>
      <c r="D2216">
        <v>294</v>
      </c>
      <c r="E2216">
        <v>382</v>
      </c>
      <c r="F2216">
        <v>262</v>
      </c>
      <c r="G2216">
        <v>379</v>
      </c>
      <c r="H2216" s="16">
        <f t="shared" si="34"/>
        <v>7007</v>
      </c>
      <c r="I2216" s="16">
        <v>5423</v>
      </c>
      <c r="J2216" s="16">
        <v>1584</v>
      </c>
      <c r="K2216" s="16">
        <v>3700</v>
      </c>
      <c r="L2216" s="16">
        <v>3307</v>
      </c>
      <c r="M2216" s="16">
        <v>507</v>
      </c>
      <c r="N2216" s="16">
        <v>479</v>
      </c>
      <c r="O2216" s="16">
        <v>520</v>
      </c>
      <c r="P2216" s="16">
        <v>333</v>
      </c>
      <c r="Q2216" s="16">
        <v>727</v>
      </c>
      <c r="R2216" s="16">
        <v>560</v>
      </c>
      <c r="S2216" s="16">
        <v>1181</v>
      </c>
      <c r="T2216" s="16">
        <v>998</v>
      </c>
      <c r="U2216" s="16">
        <v>790</v>
      </c>
      <c r="V2216" s="16">
        <v>912</v>
      </c>
      <c r="W2216" s="19">
        <v>0.56</v>
      </c>
      <c r="X2216" s="16">
        <v>5991</v>
      </c>
      <c r="Y2216" s="16">
        <v>2407</v>
      </c>
      <c r="Z2216" s="16">
        <v>1820</v>
      </c>
      <c r="AA2216" s="16">
        <v>587</v>
      </c>
      <c r="AB2216" s="19">
        <v>20287.75</v>
      </c>
      <c r="AC2216" s="19">
        <v>20163.49</v>
      </c>
      <c r="AD2216" s="16">
        <v>380</v>
      </c>
      <c r="AE2216" s="20">
        <v>356.264</v>
      </c>
      <c r="AF2216" s="19">
        <v>19.7</v>
      </c>
      <c r="AG2216" s="16">
        <v>176553</v>
      </c>
      <c r="AH2216" s="19">
        <v>25639</v>
      </c>
      <c r="AI2216" s="16">
        <v>210</v>
      </c>
      <c r="AJ2216" s="16">
        <v>64</v>
      </c>
      <c r="AK2216" s="16">
        <v>287</v>
      </c>
      <c r="AL2216" s="16">
        <v>16</v>
      </c>
      <c r="AM2216" s="16">
        <v>1</v>
      </c>
      <c r="AN2216" s="16">
        <v>194</v>
      </c>
      <c r="AO2216" s="16">
        <v>16</v>
      </c>
    </row>
    <row r="2217" hidden="1" spans="1:41">
      <c r="A2217">
        <v>2914307</v>
      </c>
      <c r="B2217" t="s">
        <v>2180</v>
      </c>
      <c r="C2217" t="s">
        <v>52</v>
      </c>
      <c r="D2217">
        <v>287</v>
      </c>
      <c r="E2217">
        <v>345</v>
      </c>
      <c r="F2217">
        <v>251</v>
      </c>
      <c r="G2217">
        <v>319</v>
      </c>
      <c r="H2217" s="16">
        <f t="shared" si="34"/>
        <v>9622</v>
      </c>
      <c r="I2217" s="16">
        <v>4532</v>
      </c>
      <c r="J2217" s="16">
        <v>5090</v>
      </c>
      <c r="K2217" s="16">
        <v>4970</v>
      </c>
      <c r="L2217" s="16">
        <v>4652</v>
      </c>
      <c r="M2217" s="16">
        <v>716</v>
      </c>
      <c r="N2217" s="16">
        <v>818</v>
      </c>
      <c r="O2217" s="16">
        <v>906</v>
      </c>
      <c r="P2217" s="16">
        <v>565</v>
      </c>
      <c r="Q2217" s="16">
        <v>1118</v>
      </c>
      <c r="R2217" s="16">
        <v>680</v>
      </c>
      <c r="S2217" s="16">
        <v>1406</v>
      </c>
      <c r="T2217" s="16">
        <v>1132</v>
      </c>
      <c r="U2217" s="16">
        <v>985</v>
      </c>
      <c r="V2217" s="16">
        <v>1296</v>
      </c>
      <c r="W2217" s="19">
        <v>-2.8</v>
      </c>
      <c r="X2217" s="16">
        <v>6928</v>
      </c>
      <c r="Y2217" s="16">
        <v>2990</v>
      </c>
      <c r="Z2217" s="16">
        <v>1453</v>
      </c>
      <c r="AA2217" s="16">
        <v>1537</v>
      </c>
      <c r="AB2217" s="19">
        <v>13762.05</v>
      </c>
      <c r="AC2217" s="19">
        <v>8121.17</v>
      </c>
      <c r="AD2217" s="16">
        <v>267</v>
      </c>
      <c r="AE2217" s="20">
        <v>1708.115</v>
      </c>
      <c r="AF2217" s="19">
        <v>5.6</v>
      </c>
      <c r="AG2217" s="16">
        <v>76858</v>
      </c>
      <c r="AH2217" s="19">
        <v>7329</v>
      </c>
      <c r="AI2217" s="16">
        <v>180</v>
      </c>
      <c r="AJ2217" s="16">
        <v>28</v>
      </c>
      <c r="AK2217" s="16">
        <v>166</v>
      </c>
      <c r="AL2217" s="16">
        <v>4</v>
      </c>
      <c r="AM2217" s="16">
        <v>1</v>
      </c>
      <c r="AN2217" s="16">
        <v>180</v>
      </c>
      <c r="AO2217" s="16">
        <v>0</v>
      </c>
    </row>
    <row r="2218" hidden="1" spans="1:41">
      <c r="A2218">
        <v>1301852</v>
      </c>
      <c r="B2218" t="s">
        <v>2181</v>
      </c>
      <c r="C2218" t="s">
        <v>226</v>
      </c>
      <c r="D2218">
        <v>327</v>
      </c>
      <c r="E2218">
        <v>362</v>
      </c>
      <c r="F2218">
        <v>303</v>
      </c>
      <c r="G2218">
        <v>338</v>
      </c>
      <c r="H2218" s="16">
        <f t="shared" si="34"/>
        <v>48090</v>
      </c>
      <c r="I2218" s="16">
        <v>37366</v>
      </c>
      <c r="J2218" s="16">
        <v>10724</v>
      </c>
      <c r="K2218" s="16">
        <v>24838</v>
      </c>
      <c r="L2218" s="16">
        <v>23252</v>
      </c>
      <c r="M2218" s="16">
        <v>4948</v>
      </c>
      <c r="N2218" s="16">
        <v>5432</v>
      </c>
      <c r="O2218" s="16">
        <v>5310</v>
      </c>
      <c r="P2218" s="16">
        <v>2996</v>
      </c>
      <c r="Q2218" s="16">
        <v>6136</v>
      </c>
      <c r="R2218" s="16">
        <v>3755</v>
      </c>
      <c r="S2218" s="16">
        <v>6911</v>
      </c>
      <c r="T2218" s="16">
        <v>5048</v>
      </c>
      <c r="U2218" s="16">
        <v>3692</v>
      </c>
      <c r="V2218" s="16">
        <v>3862</v>
      </c>
      <c r="W2218" s="19">
        <v>1.47</v>
      </c>
      <c r="X2218" s="16">
        <v>36842</v>
      </c>
      <c r="Y2218" s="16">
        <v>13524</v>
      </c>
      <c r="Z2218" s="16">
        <v>9815</v>
      </c>
      <c r="AA2218" s="16">
        <v>3709</v>
      </c>
      <c r="AB2218" s="19">
        <v>12138.96</v>
      </c>
      <c r="AC2218" s="19">
        <v>11732.91</v>
      </c>
      <c r="AD2218" s="16">
        <v>27</v>
      </c>
      <c r="AE2218" s="20">
        <v>2216.817</v>
      </c>
      <c r="AF2218" s="19">
        <v>21.7</v>
      </c>
      <c r="AG2218" s="16">
        <v>626696</v>
      </c>
      <c r="AH2218" s="19">
        <v>13629</v>
      </c>
      <c r="AI2218" s="16">
        <v>803</v>
      </c>
      <c r="AJ2218" s="16">
        <v>407</v>
      </c>
      <c r="AK2218" s="16">
        <v>901</v>
      </c>
      <c r="AL2218" s="16">
        <v>29</v>
      </c>
      <c r="AM2218" s="16">
        <v>3</v>
      </c>
      <c r="AN2218" s="16">
        <v>771</v>
      </c>
      <c r="AO2218" s="16">
        <v>32</v>
      </c>
    </row>
    <row r="2219" hidden="1" spans="1:41">
      <c r="A2219">
        <v>4207809</v>
      </c>
      <c r="B2219" t="s">
        <v>2182</v>
      </c>
      <c r="C2219" t="s">
        <v>57</v>
      </c>
      <c r="D2219">
        <v>297</v>
      </c>
      <c r="E2219">
        <v>400</v>
      </c>
      <c r="F2219">
        <v>260</v>
      </c>
      <c r="G2219">
        <v>395</v>
      </c>
      <c r="H2219" s="16">
        <f t="shared" si="34"/>
        <v>10364</v>
      </c>
      <c r="I2219" s="16">
        <v>6814</v>
      </c>
      <c r="J2219" s="16">
        <v>3550</v>
      </c>
      <c r="K2219" s="16">
        <v>5333</v>
      </c>
      <c r="L2219" s="16">
        <v>5031</v>
      </c>
      <c r="M2219" s="16">
        <v>687</v>
      </c>
      <c r="N2219" s="16">
        <v>760</v>
      </c>
      <c r="O2219" s="16">
        <v>810</v>
      </c>
      <c r="P2219" s="16">
        <v>514</v>
      </c>
      <c r="Q2219" s="16">
        <v>1127</v>
      </c>
      <c r="R2219" s="16">
        <v>786</v>
      </c>
      <c r="S2219" s="16">
        <v>1645</v>
      </c>
      <c r="T2219" s="16">
        <v>1366</v>
      </c>
      <c r="U2219" s="16">
        <v>1242</v>
      </c>
      <c r="V2219" s="16">
        <v>1427</v>
      </c>
      <c r="W2219" s="19">
        <v>0.79</v>
      </c>
      <c r="X2219" s="16">
        <v>8935</v>
      </c>
      <c r="Y2219" s="16">
        <v>3528</v>
      </c>
      <c r="Z2219" s="16">
        <v>2335</v>
      </c>
      <c r="AA2219" s="16">
        <v>1193</v>
      </c>
      <c r="AB2219" s="19">
        <v>24586.69</v>
      </c>
      <c r="AC2219" s="19">
        <v>18754.9</v>
      </c>
      <c r="AD2219" s="16">
        <v>338</v>
      </c>
      <c r="AE2219" s="20">
        <v>325.737</v>
      </c>
      <c r="AF2219" s="19">
        <v>31.8</v>
      </c>
      <c r="AG2219" s="16">
        <v>190183</v>
      </c>
      <c r="AH2219" s="19">
        <v>18796</v>
      </c>
      <c r="AI2219" s="16">
        <v>291</v>
      </c>
      <c r="AJ2219" s="16">
        <v>203</v>
      </c>
      <c r="AK2219" s="16">
        <v>674</v>
      </c>
      <c r="AL2219" s="16">
        <v>34</v>
      </c>
      <c r="AM2219" s="16">
        <v>2</v>
      </c>
      <c r="AN2219" s="16">
        <v>271</v>
      </c>
      <c r="AO2219" s="16">
        <v>20</v>
      </c>
    </row>
    <row r="2220" hidden="1" spans="1:41">
      <c r="A2220">
        <v>3521507</v>
      </c>
      <c r="B2220" t="s">
        <v>2183</v>
      </c>
      <c r="C2220" t="s">
        <v>87</v>
      </c>
      <c r="D2220">
        <v>299</v>
      </c>
      <c r="E2220">
        <v>406</v>
      </c>
      <c r="F2220">
        <v>267</v>
      </c>
      <c r="G2220">
        <v>401</v>
      </c>
      <c r="H2220" s="16">
        <f t="shared" si="34"/>
        <v>7927</v>
      </c>
      <c r="I2220" s="16">
        <v>7203</v>
      </c>
      <c r="J2220" s="16">
        <v>724</v>
      </c>
      <c r="K2220" s="16">
        <v>4192</v>
      </c>
      <c r="L2220" s="16">
        <v>3735</v>
      </c>
      <c r="M2220" s="16">
        <v>506</v>
      </c>
      <c r="N2220" s="16">
        <v>467</v>
      </c>
      <c r="O2220" s="16">
        <v>505</v>
      </c>
      <c r="P2220" s="16">
        <v>301</v>
      </c>
      <c r="Q2220" s="16">
        <v>981</v>
      </c>
      <c r="R2220" s="16">
        <v>634</v>
      </c>
      <c r="S2220" s="16">
        <v>1172</v>
      </c>
      <c r="T2220" s="16">
        <v>1036</v>
      </c>
      <c r="U2220" s="16">
        <v>1019</v>
      </c>
      <c r="V2220" s="16">
        <v>1306</v>
      </c>
      <c r="W2220" s="19">
        <v>0.64</v>
      </c>
      <c r="X2220" s="16">
        <v>6766</v>
      </c>
      <c r="Y2220" s="16">
        <v>2696</v>
      </c>
      <c r="Z2220" s="16">
        <v>2448</v>
      </c>
      <c r="AA2220" s="16">
        <v>248</v>
      </c>
      <c r="AB2220" s="19">
        <v>24496.41</v>
      </c>
      <c r="AC2220" s="19">
        <v>21882.03</v>
      </c>
      <c r="AD2220" s="16">
        <v>380</v>
      </c>
      <c r="AE2220" s="20">
        <v>257.612</v>
      </c>
      <c r="AF2220" s="19">
        <v>30.8</v>
      </c>
      <c r="AG2220" s="16">
        <v>102004</v>
      </c>
      <c r="AH2220" s="19">
        <v>13121</v>
      </c>
      <c r="AI2220" s="16">
        <v>288</v>
      </c>
      <c r="AJ2220" s="16">
        <v>93</v>
      </c>
      <c r="AK2220" s="16">
        <v>316</v>
      </c>
      <c r="AL2220" s="16">
        <v>933</v>
      </c>
      <c r="AM2220" s="16">
        <v>2</v>
      </c>
      <c r="AN2220" s="16">
        <v>263</v>
      </c>
      <c r="AO2220" s="16">
        <v>25</v>
      </c>
    </row>
    <row r="2221" hidden="1" spans="1:41">
      <c r="A2221">
        <v>3521606</v>
      </c>
      <c r="B2221" t="s">
        <v>2184</v>
      </c>
      <c r="C2221" t="s">
        <v>87</v>
      </c>
      <c r="D2221">
        <v>306</v>
      </c>
      <c r="E2221">
        <v>395</v>
      </c>
      <c r="F2221">
        <v>274</v>
      </c>
      <c r="G2221">
        <v>367</v>
      </c>
      <c r="H2221" s="16">
        <f t="shared" si="34"/>
        <v>8277</v>
      </c>
      <c r="I2221" s="16">
        <v>6158</v>
      </c>
      <c r="J2221" s="16">
        <v>2119</v>
      </c>
      <c r="K2221" s="16">
        <v>4872</v>
      </c>
      <c r="L2221" s="16">
        <v>3405</v>
      </c>
      <c r="M2221" s="16">
        <v>332</v>
      </c>
      <c r="N2221" s="16">
        <v>356</v>
      </c>
      <c r="O2221" s="16">
        <v>441</v>
      </c>
      <c r="P2221" s="16">
        <v>373</v>
      </c>
      <c r="Q2221" s="16">
        <v>969</v>
      </c>
      <c r="R2221" s="16">
        <v>776</v>
      </c>
      <c r="S2221" s="16">
        <v>1306</v>
      </c>
      <c r="T2221" s="16">
        <v>1085</v>
      </c>
      <c r="U2221" s="16">
        <v>963</v>
      </c>
      <c r="V2221" s="16">
        <v>1676</v>
      </c>
      <c r="W2221" s="19">
        <v>0.36</v>
      </c>
      <c r="X2221" s="16">
        <v>7342</v>
      </c>
      <c r="Y2221" s="16">
        <v>2667</v>
      </c>
      <c r="Z2221" s="16">
        <v>2335</v>
      </c>
      <c r="AA2221" s="16">
        <v>332</v>
      </c>
      <c r="AB2221" s="19">
        <v>21282.25</v>
      </c>
      <c r="AC2221" s="19">
        <v>7928.37</v>
      </c>
      <c r="AD2221" s="16">
        <v>531</v>
      </c>
      <c r="AE2221" s="20">
        <v>214.461</v>
      </c>
      <c r="AF2221" s="19">
        <v>38.6</v>
      </c>
      <c r="AG2221" s="16">
        <v>79245</v>
      </c>
      <c r="AH2221" s="19">
        <v>9679</v>
      </c>
      <c r="AI2221" s="16">
        <v>262</v>
      </c>
      <c r="AJ2221" s="16">
        <v>47</v>
      </c>
      <c r="AK2221" s="16">
        <v>289</v>
      </c>
      <c r="AL2221" s="16">
        <v>951</v>
      </c>
      <c r="AM2221" s="16">
        <v>2</v>
      </c>
      <c r="AN2221" s="16">
        <v>251</v>
      </c>
      <c r="AO2221" s="16">
        <v>11</v>
      </c>
    </row>
    <row r="2222" hidden="1" spans="1:41">
      <c r="A2222">
        <v>2914406</v>
      </c>
      <c r="B2222" t="s">
        <v>2185</v>
      </c>
      <c r="C2222" t="s">
        <v>52</v>
      </c>
      <c r="D2222">
        <v>301</v>
      </c>
      <c r="E2222">
        <v>400</v>
      </c>
      <c r="F2222">
        <v>266</v>
      </c>
      <c r="G2222">
        <v>399</v>
      </c>
      <c r="H2222" s="16">
        <f t="shared" si="34"/>
        <v>25785</v>
      </c>
      <c r="I2222" s="16">
        <v>8157</v>
      </c>
      <c r="J2222" s="16">
        <v>17628</v>
      </c>
      <c r="K2222" s="16">
        <v>12882</v>
      </c>
      <c r="L2222" s="16">
        <v>12903</v>
      </c>
      <c r="M2222" s="16">
        <v>2092</v>
      </c>
      <c r="N2222" s="16">
        <v>2377</v>
      </c>
      <c r="O2222" s="16">
        <v>2577</v>
      </c>
      <c r="P2222" s="16">
        <v>1512</v>
      </c>
      <c r="Q2222" s="16">
        <v>2983</v>
      </c>
      <c r="R2222" s="16">
        <v>1828</v>
      </c>
      <c r="S2222" s="16">
        <v>3724</v>
      </c>
      <c r="T2222" s="16">
        <v>3036</v>
      </c>
      <c r="U2222" s="16">
        <v>2418</v>
      </c>
      <c r="V2222" s="16">
        <v>3238</v>
      </c>
      <c r="W2222" s="19">
        <v>1</v>
      </c>
      <c r="X2222" s="16">
        <v>20095</v>
      </c>
      <c r="Y2222" s="16">
        <v>8076</v>
      </c>
      <c r="Z2222" s="16">
        <v>2646</v>
      </c>
      <c r="AA2222" s="16">
        <v>5430</v>
      </c>
      <c r="AB2222" s="19">
        <v>13835.56</v>
      </c>
      <c r="AC2222" s="19">
        <v>5217.75</v>
      </c>
      <c r="AD2222" s="16">
        <v>347</v>
      </c>
      <c r="AE2222" s="20">
        <v>991.822</v>
      </c>
      <c r="AF2222" s="19">
        <v>26</v>
      </c>
      <c r="AG2222" s="16">
        <v>283290</v>
      </c>
      <c r="AH2222" s="19">
        <v>11329</v>
      </c>
      <c r="AI2222" s="16">
        <v>318</v>
      </c>
      <c r="AJ2222" s="16">
        <v>51</v>
      </c>
      <c r="AK2222" s="16">
        <v>320</v>
      </c>
      <c r="AL2222" s="16">
        <v>2</v>
      </c>
      <c r="AM2222" s="16">
        <v>3</v>
      </c>
      <c r="AN2222" s="16">
        <v>307</v>
      </c>
      <c r="AO2222" s="16">
        <v>11</v>
      </c>
    </row>
    <row r="2223" hidden="1" spans="1:41">
      <c r="A2223">
        <v>2914505</v>
      </c>
      <c r="B2223" t="s">
        <v>2186</v>
      </c>
      <c r="C2223" t="s">
        <v>52</v>
      </c>
      <c r="D2223">
        <v>332</v>
      </c>
      <c r="E2223">
        <v>396</v>
      </c>
      <c r="F2223">
        <v>298</v>
      </c>
      <c r="G2223">
        <v>392</v>
      </c>
      <c r="H2223" s="16">
        <f t="shared" si="34"/>
        <v>30023</v>
      </c>
      <c r="I2223" s="16">
        <v>12888</v>
      </c>
      <c r="J2223" s="16">
        <v>17135</v>
      </c>
      <c r="K2223" s="16">
        <v>14596</v>
      </c>
      <c r="L2223" s="16">
        <v>15427</v>
      </c>
      <c r="M2223" s="16">
        <v>2140</v>
      </c>
      <c r="N2223" s="16">
        <v>2385</v>
      </c>
      <c r="O2223" s="16">
        <v>2644</v>
      </c>
      <c r="P2223" s="16">
        <v>1863</v>
      </c>
      <c r="Q2223" s="16">
        <v>3497</v>
      </c>
      <c r="R2223" s="16">
        <v>2180</v>
      </c>
      <c r="S2223" s="16">
        <v>4673</v>
      </c>
      <c r="T2223" s="16">
        <v>3600</v>
      </c>
      <c r="U2223" s="16">
        <v>2770</v>
      </c>
      <c r="V2223" s="16">
        <v>4271</v>
      </c>
      <c r="W2223" s="19">
        <v>0.5</v>
      </c>
      <c r="X2223" s="16">
        <v>22096</v>
      </c>
      <c r="Y2223" s="16">
        <v>9829</v>
      </c>
      <c r="Z2223" s="16">
        <v>4307</v>
      </c>
      <c r="AA2223" s="16">
        <v>5522</v>
      </c>
      <c r="AB2223" s="19">
        <v>15484.18</v>
      </c>
      <c r="AC2223" s="19">
        <v>7032.81</v>
      </c>
      <c r="AD2223" s="16">
        <v>106</v>
      </c>
      <c r="AE2223" s="20">
        <v>267.88</v>
      </c>
      <c r="AF2223" s="19">
        <v>112.1</v>
      </c>
      <c r="AG2223" s="16">
        <v>229638</v>
      </c>
      <c r="AH2223" s="19">
        <v>7667</v>
      </c>
      <c r="AI2223" s="16">
        <v>581</v>
      </c>
      <c r="AJ2223" s="16">
        <v>176</v>
      </c>
      <c r="AK2223" s="16">
        <v>542</v>
      </c>
      <c r="AL2223" s="16">
        <v>9</v>
      </c>
      <c r="AM2223" s="16">
        <v>3</v>
      </c>
      <c r="AN2223" s="16">
        <v>564</v>
      </c>
      <c r="AO2223" s="16">
        <v>17</v>
      </c>
    </row>
    <row r="2224" hidden="1" spans="1:41">
      <c r="A2224">
        <v>4110706</v>
      </c>
      <c r="B2224" t="s">
        <v>2187</v>
      </c>
      <c r="C2224" t="s">
        <v>55</v>
      </c>
      <c r="D2224">
        <v>395</v>
      </c>
      <c r="E2224">
        <v>914</v>
      </c>
      <c r="F2224">
        <v>368</v>
      </c>
      <c r="G2224">
        <v>1074</v>
      </c>
      <c r="H2224" s="16">
        <f t="shared" si="34"/>
        <v>60762</v>
      </c>
      <c r="I2224" s="16">
        <v>49843</v>
      </c>
      <c r="J2224" s="16">
        <v>10919</v>
      </c>
      <c r="K2224" s="16">
        <v>30098</v>
      </c>
      <c r="L2224" s="16">
        <v>30664</v>
      </c>
      <c r="M2224" s="16">
        <v>3851</v>
      </c>
      <c r="N2224" s="16">
        <v>3992</v>
      </c>
      <c r="O2224" s="16">
        <v>4332</v>
      </c>
      <c r="P2224" s="16">
        <v>2877</v>
      </c>
      <c r="Q2224" s="16">
        <v>6610</v>
      </c>
      <c r="R2224" s="16">
        <v>4715</v>
      </c>
      <c r="S2224" s="16">
        <v>9487</v>
      </c>
      <c r="T2224" s="16">
        <v>8524</v>
      </c>
      <c r="U2224" s="16">
        <v>7482</v>
      </c>
      <c r="V2224" s="16">
        <v>8892</v>
      </c>
      <c r="W2224" s="19">
        <v>0.57</v>
      </c>
      <c r="X2224" s="16">
        <v>54434</v>
      </c>
      <c r="Y2224" s="16">
        <v>21025</v>
      </c>
      <c r="Z2224" s="16">
        <v>17298</v>
      </c>
      <c r="AA2224" s="16">
        <v>3727</v>
      </c>
      <c r="AB2224" s="19">
        <v>22873.49</v>
      </c>
      <c r="AC2224" s="19">
        <v>15708.06</v>
      </c>
      <c r="AD2224" s="16">
        <v>139</v>
      </c>
      <c r="AE2224" s="20">
        <v>999.517</v>
      </c>
      <c r="AF2224" s="19">
        <v>60.8</v>
      </c>
      <c r="AG2224" s="16">
        <v>1483175</v>
      </c>
      <c r="AH2224" s="19">
        <v>24840</v>
      </c>
      <c r="AI2224" s="16">
        <v>1919</v>
      </c>
      <c r="AJ2224" s="16">
        <v>1022</v>
      </c>
      <c r="AK2224" s="16">
        <v>2647</v>
      </c>
      <c r="AL2224" s="16">
        <v>49</v>
      </c>
      <c r="AM2224" s="16">
        <v>5</v>
      </c>
      <c r="AN2224" s="16">
        <v>1628</v>
      </c>
      <c r="AO2224" s="16">
        <v>291</v>
      </c>
    </row>
    <row r="2225" hidden="1" spans="1:41">
      <c r="A2225">
        <v>4207858</v>
      </c>
      <c r="B2225" t="s">
        <v>2187</v>
      </c>
      <c r="C2225" t="s">
        <v>57</v>
      </c>
      <c r="D2225">
        <v>285</v>
      </c>
      <c r="E2225">
        <v>325</v>
      </c>
      <c r="F2225">
        <v>247</v>
      </c>
      <c r="G2225">
        <v>293</v>
      </c>
      <c r="H2225" s="16">
        <f t="shared" si="34"/>
        <v>1963</v>
      </c>
      <c r="I2225" s="16">
        <v>383</v>
      </c>
      <c r="J2225" s="16">
        <v>1580</v>
      </c>
      <c r="K2225" s="16">
        <v>1015</v>
      </c>
      <c r="L2225" s="16">
        <v>948</v>
      </c>
      <c r="M2225" s="16">
        <v>94</v>
      </c>
      <c r="N2225" s="16">
        <v>126</v>
      </c>
      <c r="O2225" s="16">
        <v>152</v>
      </c>
      <c r="P2225" s="16">
        <v>103</v>
      </c>
      <c r="Q2225" s="16">
        <v>223</v>
      </c>
      <c r="R2225" s="16">
        <v>112</v>
      </c>
      <c r="S2225" s="16">
        <v>263</v>
      </c>
      <c r="T2225" s="16">
        <v>276</v>
      </c>
      <c r="U2225" s="16">
        <v>262</v>
      </c>
      <c r="V2225" s="16">
        <v>352</v>
      </c>
      <c r="W2225" s="19">
        <v>-1.03</v>
      </c>
      <c r="X2225" s="16">
        <v>1683</v>
      </c>
      <c r="Y2225" s="16">
        <v>694</v>
      </c>
      <c r="Z2225" s="16">
        <v>144</v>
      </c>
      <c r="AA2225" s="16">
        <v>550</v>
      </c>
      <c r="AB2225" s="19">
        <v>24942.77</v>
      </c>
      <c r="AC2225" s="19">
        <v>17099.01</v>
      </c>
      <c r="AD2225" s="16">
        <v>443</v>
      </c>
      <c r="AE2225" s="20">
        <v>78.276</v>
      </c>
      <c r="AF2225" s="19">
        <v>25.1</v>
      </c>
      <c r="AG2225" s="16">
        <v>32961</v>
      </c>
      <c r="AH2225" s="19">
        <v>16277</v>
      </c>
      <c r="AI2225" s="16">
        <v>53</v>
      </c>
      <c r="AJ2225" s="16">
        <v>35</v>
      </c>
      <c r="AK2225" s="16">
        <v>106</v>
      </c>
      <c r="AL2225" s="16">
        <v>0</v>
      </c>
      <c r="AM2225" s="16">
        <v>0</v>
      </c>
      <c r="AN2225" s="16">
        <v>47</v>
      </c>
      <c r="AO2225" s="16">
        <v>6</v>
      </c>
    </row>
    <row r="2226" hidden="1" spans="1:41">
      <c r="A2226">
        <v>2306108</v>
      </c>
      <c r="B2226" t="s">
        <v>2188</v>
      </c>
      <c r="C2226" t="s">
        <v>50</v>
      </c>
      <c r="D2226">
        <v>293</v>
      </c>
      <c r="E2226">
        <v>368</v>
      </c>
      <c r="F2226">
        <v>259</v>
      </c>
      <c r="G2226">
        <v>345</v>
      </c>
      <c r="H2226" s="16">
        <f t="shared" si="34"/>
        <v>24008</v>
      </c>
      <c r="I2226" s="16">
        <v>14527</v>
      </c>
      <c r="J2226" s="16">
        <v>9481</v>
      </c>
      <c r="K2226" s="16">
        <v>12243</v>
      </c>
      <c r="L2226" s="16">
        <v>11765</v>
      </c>
      <c r="M2226" s="16">
        <v>1986</v>
      </c>
      <c r="N2226" s="16">
        <v>2307</v>
      </c>
      <c r="O2226" s="16">
        <v>2539</v>
      </c>
      <c r="P2226" s="16">
        <v>1478</v>
      </c>
      <c r="Q2226" s="16">
        <v>3017</v>
      </c>
      <c r="R2226" s="16">
        <v>1865</v>
      </c>
      <c r="S2226" s="16">
        <v>3563</v>
      </c>
      <c r="T2226" s="16">
        <v>2597</v>
      </c>
      <c r="U2226" s="16">
        <v>1979</v>
      </c>
      <c r="V2226" s="16">
        <v>2677</v>
      </c>
      <c r="W2226" s="19">
        <v>0.64</v>
      </c>
      <c r="X2226" s="16">
        <v>16322</v>
      </c>
      <c r="Y2226" s="16">
        <v>6860</v>
      </c>
      <c r="Z2226" s="16">
        <v>4202</v>
      </c>
      <c r="AA2226" s="16">
        <v>2658</v>
      </c>
      <c r="AB2226" s="19">
        <v>11632.48</v>
      </c>
      <c r="AC2226" s="19">
        <v>4206.05</v>
      </c>
      <c r="AD2226" s="16">
        <v>138</v>
      </c>
      <c r="AE2226" s="20">
        <v>1461.253</v>
      </c>
      <c r="AF2226" s="19">
        <v>16.4</v>
      </c>
      <c r="AG2226" s="16">
        <v>148556</v>
      </c>
      <c r="AH2226" s="19">
        <v>6310</v>
      </c>
      <c r="AI2226" s="16">
        <v>500</v>
      </c>
      <c r="AJ2226" s="16">
        <v>128</v>
      </c>
      <c r="AK2226" s="16">
        <v>399</v>
      </c>
      <c r="AL2226" s="16">
        <v>9</v>
      </c>
      <c r="AM2226" s="16">
        <v>2</v>
      </c>
      <c r="AN2226" s="16">
        <v>495</v>
      </c>
      <c r="AO2226" s="16">
        <v>5</v>
      </c>
    </row>
    <row r="2227" hidden="1" spans="1:41">
      <c r="A2227">
        <v>2914604</v>
      </c>
      <c r="B2227" t="s">
        <v>2189</v>
      </c>
      <c r="C2227" t="s">
        <v>52</v>
      </c>
      <c r="D2227">
        <v>370</v>
      </c>
      <c r="E2227">
        <v>1027</v>
      </c>
      <c r="F2227">
        <v>339</v>
      </c>
      <c r="G2227">
        <v>1000</v>
      </c>
      <c r="H2227" s="16">
        <f t="shared" si="34"/>
        <v>75024</v>
      </c>
      <c r="I2227" s="16">
        <v>69596</v>
      </c>
      <c r="J2227" s="16">
        <v>5428</v>
      </c>
      <c r="K2227" s="16">
        <v>36449</v>
      </c>
      <c r="L2227" s="16">
        <v>38575</v>
      </c>
      <c r="M2227" s="16">
        <v>5746</v>
      </c>
      <c r="N2227" s="16">
        <v>5993</v>
      </c>
      <c r="O2227" s="16">
        <v>6353</v>
      </c>
      <c r="P2227" s="16">
        <v>3861</v>
      </c>
      <c r="Q2227" s="16">
        <v>8529</v>
      </c>
      <c r="R2227" s="16">
        <v>6145</v>
      </c>
      <c r="S2227" s="16">
        <v>14058</v>
      </c>
      <c r="T2227" s="16">
        <v>10351</v>
      </c>
      <c r="U2227" s="16">
        <v>6810</v>
      </c>
      <c r="V2227" s="16">
        <v>7178</v>
      </c>
      <c r="W2227" s="19">
        <v>0.75</v>
      </c>
      <c r="X2227" s="16">
        <v>61726</v>
      </c>
      <c r="Y2227" s="16">
        <v>24918</v>
      </c>
      <c r="Z2227" s="16">
        <v>23026</v>
      </c>
      <c r="AA2227" s="16">
        <v>1892</v>
      </c>
      <c r="AB2227" s="19">
        <v>16462.37</v>
      </c>
      <c r="AC2227" s="19">
        <v>7219.41</v>
      </c>
      <c r="AD2227" s="16">
        <v>408</v>
      </c>
      <c r="AE2227" s="20">
        <v>319.174</v>
      </c>
      <c r="AF2227" s="19">
        <v>235.1</v>
      </c>
      <c r="AG2227" s="16">
        <v>986235</v>
      </c>
      <c r="AH2227" s="19">
        <v>13440</v>
      </c>
      <c r="AI2227" s="16">
        <v>3523</v>
      </c>
      <c r="AJ2227" s="16">
        <v>714</v>
      </c>
      <c r="AK2227" s="16">
        <v>2819</v>
      </c>
      <c r="AL2227" s="16">
        <v>19</v>
      </c>
      <c r="AM2227" s="16">
        <v>6</v>
      </c>
      <c r="AN2227" s="16">
        <v>3216</v>
      </c>
      <c r="AO2227" s="16">
        <v>307</v>
      </c>
    </row>
    <row r="2228" hidden="1" spans="1:41">
      <c r="A2228">
        <v>4110805</v>
      </c>
      <c r="B2228" t="s">
        <v>2190</v>
      </c>
      <c r="C2228" t="s">
        <v>55</v>
      </c>
      <c r="D2228">
        <v>304</v>
      </c>
      <c r="E2228">
        <v>389</v>
      </c>
      <c r="F2228">
        <v>265</v>
      </c>
      <c r="G2228">
        <v>380</v>
      </c>
      <c r="H2228" s="16">
        <f t="shared" si="34"/>
        <v>10565</v>
      </c>
      <c r="I2228" s="16">
        <v>6499</v>
      </c>
      <c r="J2228" s="16">
        <v>4066</v>
      </c>
      <c r="K2228" s="16">
        <v>5430</v>
      </c>
      <c r="L2228" s="16">
        <v>5135</v>
      </c>
      <c r="M2228" s="16">
        <v>609</v>
      </c>
      <c r="N2228" s="16">
        <v>787</v>
      </c>
      <c r="O2228" s="16">
        <v>871</v>
      </c>
      <c r="P2228" s="16">
        <v>544</v>
      </c>
      <c r="Q2228" s="16">
        <v>945</v>
      </c>
      <c r="R2228" s="16">
        <v>701</v>
      </c>
      <c r="S2228" s="16">
        <v>1457</v>
      </c>
      <c r="T2228" s="16">
        <v>1482</v>
      </c>
      <c r="U2228" s="16">
        <v>1285</v>
      </c>
      <c r="V2228" s="16">
        <v>1884</v>
      </c>
      <c r="W2228" s="19">
        <v>-0.39</v>
      </c>
      <c r="X2228" s="16">
        <v>8478</v>
      </c>
      <c r="Y2228" s="16">
        <v>3810</v>
      </c>
      <c r="Z2228" s="16">
        <v>2386</v>
      </c>
      <c r="AA2228" s="16">
        <v>1424</v>
      </c>
      <c r="AB2228" s="19">
        <v>21535.85</v>
      </c>
      <c r="AC2228" s="19">
        <v>13850.84</v>
      </c>
      <c r="AD2228" s="16">
        <v>307</v>
      </c>
      <c r="AE2228" s="20">
        <v>570.459</v>
      </c>
      <c r="AF2228" s="19">
        <v>18.5</v>
      </c>
      <c r="AG2228" s="16">
        <v>211817</v>
      </c>
      <c r="AH2228" s="19">
        <v>19816</v>
      </c>
      <c r="AI2228" s="16">
        <v>296</v>
      </c>
      <c r="AJ2228" s="16">
        <v>109</v>
      </c>
      <c r="AK2228" s="16">
        <v>345</v>
      </c>
      <c r="AL2228" s="16">
        <v>16</v>
      </c>
      <c r="AM2228" s="16">
        <v>3</v>
      </c>
      <c r="AN2228" s="16">
        <v>279</v>
      </c>
      <c r="AO2228" s="16">
        <v>17</v>
      </c>
    </row>
    <row r="2229" hidden="1" spans="1:41">
      <c r="A2229">
        <v>4207908</v>
      </c>
      <c r="B2229" t="s">
        <v>2191</v>
      </c>
      <c r="C2229" t="s">
        <v>57</v>
      </c>
      <c r="D2229">
        <v>300</v>
      </c>
      <c r="E2229">
        <v>385</v>
      </c>
      <c r="F2229">
        <v>259</v>
      </c>
      <c r="G2229">
        <v>377</v>
      </c>
      <c r="H2229" s="16">
        <f t="shared" si="34"/>
        <v>11201</v>
      </c>
      <c r="I2229" s="16">
        <v>3478</v>
      </c>
      <c r="J2229" s="16">
        <v>7723</v>
      </c>
      <c r="K2229" s="16">
        <v>5795</v>
      </c>
      <c r="L2229" s="16">
        <v>5406</v>
      </c>
      <c r="M2229" s="16">
        <v>824</v>
      </c>
      <c r="N2229" s="16">
        <v>864</v>
      </c>
      <c r="O2229" s="16">
        <v>943</v>
      </c>
      <c r="P2229" s="16">
        <v>543</v>
      </c>
      <c r="Q2229" s="16">
        <v>1192</v>
      </c>
      <c r="R2229" s="16">
        <v>882</v>
      </c>
      <c r="S2229" s="16">
        <v>1800</v>
      </c>
      <c r="T2229" s="16">
        <v>1421</v>
      </c>
      <c r="U2229" s="16">
        <v>1132</v>
      </c>
      <c r="V2229" s="16">
        <v>1600</v>
      </c>
      <c r="W2229" s="19">
        <v>0.63</v>
      </c>
      <c r="X2229" s="16">
        <v>9545</v>
      </c>
      <c r="Y2229" s="16">
        <v>3758</v>
      </c>
      <c r="Z2229" s="16">
        <v>1246</v>
      </c>
      <c r="AA2229" s="16">
        <v>2512</v>
      </c>
      <c r="AB2229" s="19">
        <v>22064.76</v>
      </c>
      <c r="AC2229" s="19">
        <v>16465.45</v>
      </c>
      <c r="AD2229" s="16">
        <v>269</v>
      </c>
      <c r="AE2229" s="20">
        <v>589.558</v>
      </c>
      <c r="AF2229" s="19">
        <v>19</v>
      </c>
      <c r="AG2229" s="16">
        <v>280866</v>
      </c>
      <c r="AH2229" s="19">
        <v>25559</v>
      </c>
      <c r="AI2229" s="16">
        <v>281</v>
      </c>
      <c r="AJ2229" s="16">
        <v>139</v>
      </c>
      <c r="AK2229" s="16">
        <v>403</v>
      </c>
      <c r="AL2229" s="16">
        <v>21</v>
      </c>
      <c r="AM2229" s="16">
        <v>2</v>
      </c>
      <c r="AN2229" s="16">
        <v>247</v>
      </c>
      <c r="AO2229" s="16">
        <v>34</v>
      </c>
    </row>
    <row r="2230" hidden="1" spans="1:41">
      <c r="A2230">
        <v>1503507</v>
      </c>
      <c r="B2230" t="s">
        <v>2192</v>
      </c>
      <c r="C2230" t="s">
        <v>48</v>
      </c>
      <c r="D2230">
        <v>296</v>
      </c>
      <c r="E2230">
        <v>345</v>
      </c>
      <c r="F2230">
        <v>265</v>
      </c>
      <c r="G2230">
        <v>331</v>
      </c>
      <c r="H2230" s="16">
        <f t="shared" si="34"/>
        <v>31660</v>
      </c>
      <c r="I2230" s="16">
        <v>6646</v>
      </c>
      <c r="J2230" s="16">
        <v>25014</v>
      </c>
      <c r="K2230" s="16">
        <v>16474</v>
      </c>
      <c r="L2230" s="16">
        <v>15186</v>
      </c>
      <c r="M2230" s="16">
        <v>2991</v>
      </c>
      <c r="N2230" s="16">
        <v>3318</v>
      </c>
      <c r="O2230" s="16">
        <v>3318</v>
      </c>
      <c r="P2230" s="16">
        <v>1996</v>
      </c>
      <c r="Q2230" s="16">
        <v>3895</v>
      </c>
      <c r="R2230" s="16">
        <v>2406</v>
      </c>
      <c r="S2230" s="16">
        <v>4606</v>
      </c>
      <c r="T2230" s="16">
        <v>3221</v>
      </c>
      <c r="U2230" s="16">
        <v>2509</v>
      </c>
      <c r="V2230" s="16">
        <v>3400</v>
      </c>
      <c r="W2230" s="19">
        <v>-0.01</v>
      </c>
      <c r="X2230" s="16">
        <v>22805</v>
      </c>
      <c r="Y2230" s="16">
        <v>9211</v>
      </c>
      <c r="Z2230" s="16">
        <v>2018</v>
      </c>
      <c r="AA2230" s="16">
        <v>7193</v>
      </c>
      <c r="AB2230" s="19">
        <v>15053.94</v>
      </c>
      <c r="AC2230" s="19">
        <v>6123.21</v>
      </c>
      <c r="AD2230" s="16">
        <v>123</v>
      </c>
      <c r="AE2230" s="20">
        <v>1379.362</v>
      </c>
      <c r="AF2230" s="19">
        <v>23</v>
      </c>
      <c r="AG2230" s="16">
        <v>195610</v>
      </c>
      <c r="AH2230" s="19">
        <v>6180</v>
      </c>
      <c r="AI2230" s="16">
        <v>326</v>
      </c>
      <c r="AJ2230" s="16">
        <v>85</v>
      </c>
      <c r="AK2230" s="16">
        <v>330</v>
      </c>
      <c r="AL2230" s="16">
        <v>12</v>
      </c>
      <c r="AM2230" s="16">
        <v>3</v>
      </c>
      <c r="AN2230" s="16">
        <v>319</v>
      </c>
      <c r="AO2230" s="16">
        <v>7</v>
      </c>
    </row>
    <row r="2231" hidden="1" spans="1:41">
      <c r="A2231">
        <v>3202652</v>
      </c>
      <c r="B2231" t="s">
        <v>2193</v>
      </c>
      <c r="C2231" t="s">
        <v>95</v>
      </c>
      <c r="D2231">
        <v>308</v>
      </c>
      <c r="E2231">
        <v>437</v>
      </c>
      <c r="F2231">
        <v>275</v>
      </c>
      <c r="G2231">
        <v>383</v>
      </c>
      <c r="H2231" s="16">
        <f t="shared" si="34"/>
        <v>13516</v>
      </c>
      <c r="I2231" s="16">
        <v>5264</v>
      </c>
      <c r="J2231" s="16">
        <v>8252</v>
      </c>
      <c r="K2231" s="16">
        <v>7040</v>
      </c>
      <c r="L2231" s="16">
        <v>6476</v>
      </c>
      <c r="M2231" s="16">
        <v>944</v>
      </c>
      <c r="N2231" s="16">
        <v>1084</v>
      </c>
      <c r="O2231" s="16">
        <v>1151</v>
      </c>
      <c r="P2231" s="16">
        <v>655</v>
      </c>
      <c r="Q2231" s="16">
        <v>1485</v>
      </c>
      <c r="R2231" s="16">
        <v>1074</v>
      </c>
      <c r="S2231" s="16">
        <v>2351</v>
      </c>
      <c r="T2231" s="16">
        <v>1680</v>
      </c>
      <c r="U2231" s="16">
        <v>1328</v>
      </c>
      <c r="V2231" s="16">
        <v>1764</v>
      </c>
      <c r="W2231" s="19">
        <v>1.04</v>
      </c>
      <c r="X2231" s="16">
        <v>10443</v>
      </c>
      <c r="Y2231" s="16">
        <v>4743</v>
      </c>
      <c r="Z2231" s="16">
        <v>1984</v>
      </c>
      <c r="AA2231" s="16">
        <v>2759</v>
      </c>
      <c r="AB2231" s="19">
        <v>20514.08</v>
      </c>
      <c r="AC2231" s="19">
        <v>9174.55</v>
      </c>
      <c r="AD2231" s="16">
        <v>136</v>
      </c>
      <c r="AE2231" s="20">
        <v>184.807</v>
      </c>
      <c r="AF2231" s="19">
        <v>73.1</v>
      </c>
      <c r="AG2231" s="16">
        <v>166332</v>
      </c>
      <c r="AH2231" s="19">
        <v>12701</v>
      </c>
      <c r="AI2231" s="16">
        <v>387</v>
      </c>
      <c r="AJ2231" s="16">
        <v>164</v>
      </c>
      <c r="AK2231" s="16">
        <v>378</v>
      </c>
      <c r="AL2231" s="16">
        <v>4</v>
      </c>
      <c r="AM2231" s="16">
        <v>2</v>
      </c>
      <c r="AN2231" s="16">
        <v>353</v>
      </c>
      <c r="AO2231" s="16">
        <v>34</v>
      </c>
    </row>
    <row r="2232" hidden="1" spans="1:41">
      <c r="A2232">
        <v>2204907</v>
      </c>
      <c r="B2232" t="s">
        <v>2194</v>
      </c>
      <c r="C2232" t="s">
        <v>75</v>
      </c>
      <c r="D2232">
        <v>286</v>
      </c>
      <c r="E2232">
        <v>329</v>
      </c>
      <c r="F2232">
        <v>250</v>
      </c>
      <c r="G2232">
        <v>297</v>
      </c>
      <c r="H2232" s="16">
        <f t="shared" si="34"/>
        <v>8427</v>
      </c>
      <c r="I2232" s="16">
        <v>1946</v>
      </c>
      <c r="J2232" s="16">
        <v>6481</v>
      </c>
      <c r="K2232" s="16">
        <v>4198</v>
      </c>
      <c r="L2232" s="16">
        <v>4229</v>
      </c>
      <c r="M2232" s="16">
        <v>665</v>
      </c>
      <c r="N2232" s="16">
        <v>712</v>
      </c>
      <c r="O2232" s="16">
        <v>903</v>
      </c>
      <c r="P2232" s="16">
        <v>599</v>
      </c>
      <c r="Q2232" s="16">
        <v>913</v>
      </c>
      <c r="R2232" s="16">
        <v>596</v>
      </c>
      <c r="S2232" s="16">
        <v>1239</v>
      </c>
      <c r="T2232" s="16">
        <v>1045</v>
      </c>
      <c r="U2232" s="16">
        <v>729</v>
      </c>
      <c r="V2232" s="16">
        <v>1026</v>
      </c>
      <c r="W2232" s="19">
        <v>0.02</v>
      </c>
      <c r="X2232" s="16">
        <v>5364</v>
      </c>
      <c r="Y2232" s="16">
        <v>2517</v>
      </c>
      <c r="Z2232" s="16">
        <v>576</v>
      </c>
      <c r="AA2232" s="16">
        <v>1941</v>
      </c>
      <c r="AB2232" s="19">
        <v>13216.36</v>
      </c>
      <c r="AC2232" s="19">
        <v>5196.21</v>
      </c>
      <c r="AD2232" s="16">
        <v>318</v>
      </c>
      <c r="AE2232" s="20">
        <v>776.053</v>
      </c>
      <c r="AF2232" s="19">
        <v>10.9</v>
      </c>
      <c r="AG2232" s="16">
        <v>45892</v>
      </c>
      <c r="AH2232" s="19">
        <v>5458</v>
      </c>
      <c r="AI2232" s="16">
        <v>74</v>
      </c>
      <c r="AJ2232" s="16">
        <v>8</v>
      </c>
      <c r="AK2232" s="16">
        <v>99</v>
      </c>
      <c r="AL2232" s="16">
        <v>1</v>
      </c>
      <c r="AM2232" s="16">
        <v>1</v>
      </c>
      <c r="AN2232" s="16">
        <v>72</v>
      </c>
      <c r="AO2232" s="16">
        <v>2</v>
      </c>
    </row>
    <row r="2233" hidden="1" spans="1:41">
      <c r="A2233">
        <v>5210307</v>
      </c>
      <c r="B2233" t="s">
        <v>2195</v>
      </c>
      <c r="C2233" t="s">
        <v>42</v>
      </c>
      <c r="D2233">
        <v>284</v>
      </c>
      <c r="E2233">
        <v>332</v>
      </c>
      <c r="F2233">
        <v>248</v>
      </c>
      <c r="G2233">
        <v>309</v>
      </c>
      <c r="H2233" s="16">
        <f t="shared" si="34"/>
        <v>2903</v>
      </c>
      <c r="I2233" s="16">
        <v>2323</v>
      </c>
      <c r="J2233" s="16">
        <v>580</v>
      </c>
      <c r="K2233" s="16">
        <v>1482</v>
      </c>
      <c r="L2233" s="16">
        <v>1421</v>
      </c>
      <c r="M2233" s="16">
        <v>127</v>
      </c>
      <c r="N2233" s="16">
        <v>155</v>
      </c>
      <c r="O2233" s="16">
        <v>196</v>
      </c>
      <c r="P2233" s="16">
        <v>140</v>
      </c>
      <c r="Q2233" s="16">
        <v>283</v>
      </c>
      <c r="R2233" s="16">
        <v>181</v>
      </c>
      <c r="S2233" s="16">
        <v>429</v>
      </c>
      <c r="T2233" s="16">
        <v>481</v>
      </c>
      <c r="U2233" s="16">
        <v>395</v>
      </c>
      <c r="V2233" s="16">
        <v>516</v>
      </c>
      <c r="W2233" s="19">
        <v>-0.22</v>
      </c>
      <c r="X2233" s="16">
        <v>2483</v>
      </c>
      <c r="Y2233" s="16">
        <v>1103</v>
      </c>
      <c r="Z2233" s="16">
        <v>867</v>
      </c>
      <c r="AA2233" s="16">
        <v>236</v>
      </c>
      <c r="AB2233" s="19">
        <v>22013.01</v>
      </c>
      <c r="AC2233" s="19">
        <v>21094.83</v>
      </c>
      <c r="AD2233" s="16">
        <v>181</v>
      </c>
      <c r="AE2233" s="20">
        <v>577.482</v>
      </c>
      <c r="AF2233" s="19">
        <v>5</v>
      </c>
      <c r="AG2233" s="16">
        <v>44980</v>
      </c>
      <c r="AH2233" s="19">
        <v>15388</v>
      </c>
      <c r="AI2233" s="16">
        <v>88</v>
      </c>
      <c r="AJ2233" s="16">
        <v>58</v>
      </c>
      <c r="AK2233" s="16">
        <v>103</v>
      </c>
      <c r="AL2233" s="16">
        <v>9</v>
      </c>
      <c r="AM2233" s="16">
        <v>1</v>
      </c>
      <c r="AN2233" s="16">
        <v>79</v>
      </c>
      <c r="AO2233" s="16">
        <v>9</v>
      </c>
    </row>
    <row r="2234" hidden="1" spans="1:41">
      <c r="A2234">
        <v>4208005</v>
      </c>
      <c r="B2234" t="s">
        <v>2196</v>
      </c>
      <c r="C2234" t="s">
        <v>57</v>
      </c>
      <c r="D2234">
        <v>288</v>
      </c>
      <c r="E2234">
        <v>473</v>
      </c>
      <c r="F2234">
        <v>250</v>
      </c>
      <c r="G2234">
        <v>448</v>
      </c>
      <c r="H2234" s="16">
        <f t="shared" si="34"/>
        <v>6237</v>
      </c>
      <c r="I2234" s="16">
        <v>3761</v>
      </c>
      <c r="J2234" s="16">
        <v>2476</v>
      </c>
      <c r="K2234" s="16">
        <v>3158</v>
      </c>
      <c r="L2234" s="16">
        <v>3079</v>
      </c>
      <c r="M2234" s="16">
        <v>346</v>
      </c>
      <c r="N2234" s="16">
        <v>426</v>
      </c>
      <c r="O2234" s="16">
        <v>428</v>
      </c>
      <c r="P2234" s="16">
        <v>272</v>
      </c>
      <c r="Q2234" s="16">
        <v>639</v>
      </c>
      <c r="R2234" s="16">
        <v>441</v>
      </c>
      <c r="S2234" s="16">
        <v>916</v>
      </c>
      <c r="T2234" s="16">
        <v>840</v>
      </c>
      <c r="U2234" s="16">
        <v>878</v>
      </c>
      <c r="V2234" s="16">
        <v>1051</v>
      </c>
      <c r="W2234" s="19">
        <v>-0.59</v>
      </c>
      <c r="X2234" s="16">
        <v>5533</v>
      </c>
      <c r="Y2234" s="16">
        <v>2281</v>
      </c>
      <c r="Z2234" s="16">
        <v>1394</v>
      </c>
      <c r="AA2234" s="16">
        <v>887</v>
      </c>
      <c r="AB2234" s="19">
        <v>32146.28</v>
      </c>
      <c r="AC2234" s="19">
        <v>22081.11</v>
      </c>
      <c r="AD2234" s="16">
        <v>375</v>
      </c>
      <c r="AE2234" s="20">
        <v>165.869</v>
      </c>
      <c r="AF2234" s="19">
        <v>37.6</v>
      </c>
      <c r="AG2234" s="16">
        <v>215573</v>
      </c>
      <c r="AH2234" s="19">
        <v>33965</v>
      </c>
      <c r="AI2234" s="16">
        <v>162</v>
      </c>
      <c r="AJ2234" s="16">
        <v>210</v>
      </c>
      <c r="AK2234" s="16">
        <v>531</v>
      </c>
      <c r="AL2234" s="16">
        <v>9</v>
      </c>
      <c r="AM2234" s="16">
        <v>2</v>
      </c>
      <c r="AN2234" s="16">
        <v>149</v>
      </c>
      <c r="AO2234" s="16">
        <v>13</v>
      </c>
    </row>
    <row r="2235" hidden="1" spans="1:41">
      <c r="A2235">
        <v>4310538</v>
      </c>
      <c r="B2235" t="s">
        <v>2197</v>
      </c>
      <c r="C2235" t="s">
        <v>77</v>
      </c>
      <c r="D2235">
        <v>306</v>
      </c>
      <c r="E2235">
        <v>396</v>
      </c>
      <c r="F2235">
        <v>274</v>
      </c>
      <c r="G2235">
        <v>392</v>
      </c>
      <c r="H2235" s="16">
        <f t="shared" si="34"/>
        <v>5410</v>
      </c>
      <c r="I2235" s="16">
        <v>4296</v>
      </c>
      <c r="J2235" s="16">
        <v>1114</v>
      </c>
      <c r="K2235" s="16">
        <v>2767</v>
      </c>
      <c r="L2235" s="16">
        <v>2643</v>
      </c>
      <c r="M2235" s="16">
        <v>334</v>
      </c>
      <c r="N2235" s="16">
        <v>328</v>
      </c>
      <c r="O2235" s="16">
        <v>367</v>
      </c>
      <c r="P2235" s="16">
        <v>276</v>
      </c>
      <c r="Q2235" s="16">
        <v>526</v>
      </c>
      <c r="R2235" s="16">
        <v>331</v>
      </c>
      <c r="S2235" s="16">
        <v>842</v>
      </c>
      <c r="T2235" s="16">
        <v>680</v>
      </c>
      <c r="U2235" s="16">
        <v>742</v>
      </c>
      <c r="V2235" s="16">
        <v>984</v>
      </c>
      <c r="W2235" s="19">
        <v>0.49</v>
      </c>
      <c r="X2235" s="16">
        <v>4795</v>
      </c>
      <c r="Y2235" s="16">
        <v>1954</v>
      </c>
      <c r="Z2235" s="16">
        <v>1528</v>
      </c>
      <c r="AA2235" s="16">
        <v>426</v>
      </c>
      <c r="AB2235" s="19">
        <v>22654.22</v>
      </c>
      <c r="AC2235" s="19">
        <v>25484.5</v>
      </c>
      <c r="AD2235" s="16">
        <v>249</v>
      </c>
      <c r="AE2235" s="20">
        <v>172.801</v>
      </c>
      <c r="AF2235" s="19">
        <v>31.3</v>
      </c>
      <c r="AG2235" s="16">
        <v>82222</v>
      </c>
      <c r="AH2235" s="19">
        <v>15429</v>
      </c>
      <c r="AI2235" s="16">
        <v>148</v>
      </c>
      <c r="AJ2235" s="16">
        <v>164</v>
      </c>
      <c r="AK2235" s="16">
        <v>288</v>
      </c>
      <c r="AL2235" s="16">
        <v>4</v>
      </c>
      <c r="AM2235" s="16">
        <v>0</v>
      </c>
      <c r="AN2235" s="16">
        <v>127</v>
      </c>
      <c r="AO2235" s="16">
        <v>21</v>
      </c>
    </row>
    <row r="2236" hidden="1" spans="1:41">
      <c r="A2236">
        <v>2506905</v>
      </c>
      <c r="B2236" t="s">
        <v>2198</v>
      </c>
      <c r="C2236" t="s">
        <v>107</v>
      </c>
      <c r="D2236">
        <v>318</v>
      </c>
      <c r="E2236">
        <v>462</v>
      </c>
      <c r="F2236">
        <v>296</v>
      </c>
      <c r="G2236">
        <v>462</v>
      </c>
      <c r="H2236" s="16">
        <f t="shared" si="34"/>
        <v>24423</v>
      </c>
      <c r="I2236" s="16">
        <v>20581</v>
      </c>
      <c r="J2236" s="16">
        <v>3842</v>
      </c>
      <c r="K2236" s="16">
        <v>11818</v>
      </c>
      <c r="L2236" s="16">
        <v>12605</v>
      </c>
      <c r="M2236" s="16">
        <v>1623</v>
      </c>
      <c r="N2236" s="16">
        <v>1825</v>
      </c>
      <c r="O2236" s="16">
        <v>2044</v>
      </c>
      <c r="P2236" s="16">
        <v>1215</v>
      </c>
      <c r="Q2236" s="16">
        <v>2551</v>
      </c>
      <c r="R2236" s="16">
        <v>1793</v>
      </c>
      <c r="S2236" s="16">
        <v>4198</v>
      </c>
      <c r="T2236" s="16">
        <v>3258</v>
      </c>
      <c r="U2236" s="16">
        <v>2497</v>
      </c>
      <c r="V2236" s="16">
        <v>3419</v>
      </c>
      <c r="W2236" s="19">
        <v>-0.2</v>
      </c>
      <c r="X2236" s="16">
        <v>17716</v>
      </c>
      <c r="Y2236" s="16">
        <v>8204</v>
      </c>
      <c r="Z2236" s="16">
        <v>6969</v>
      </c>
      <c r="AA2236" s="16">
        <v>1235</v>
      </c>
      <c r="AB2236" s="19">
        <v>14380.91</v>
      </c>
      <c r="AC2236" s="19">
        <v>9928.63</v>
      </c>
      <c r="AD2236" s="16">
        <v>57</v>
      </c>
      <c r="AE2236" s="20">
        <v>218.915</v>
      </c>
      <c r="AF2236" s="19">
        <v>111.6</v>
      </c>
      <c r="AG2236" s="16">
        <v>244320</v>
      </c>
      <c r="AH2236" s="19">
        <v>9946</v>
      </c>
      <c r="AI2236" s="16">
        <v>789</v>
      </c>
      <c r="AJ2236" s="16">
        <v>207</v>
      </c>
      <c r="AK2236" s="16">
        <v>585</v>
      </c>
      <c r="AL2236" s="16">
        <v>15</v>
      </c>
      <c r="AM2236" s="16">
        <v>3</v>
      </c>
      <c r="AN2236" s="16">
        <v>755</v>
      </c>
      <c r="AO2236" s="16">
        <v>34</v>
      </c>
    </row>
    <row r="2237" hidden="1" spans="1:41">
      <c r="A2237">
        <v>2802908</v>
      </c>
      <c r="B2237" t="s">
        <v>2198</v>
      </c>
      <c r="C2237" t="s">
        <v>261</v>
      </c>
      <c r="D2237">
        <v>370</v>
      </c>
      <c r="E2237">
        <v>719</v>
      </c>
      <c r="F2237">
        <v>344</v>
      </c>
      <c r="G2237">
        <v>768</v>
      </c>
      <c r="H2237" s="16">
        <f t="shared" si="34"/>
        <v>95974</v>
      </c>
      <c r="I2237" s="16">
        <v>70867</v>
      </c>
      <c r="J2237" s="16">
        <v>25107</v>
      </c>
      <c r="K2237" s="16">
        <v>47075</v>
      </c>
      <c r="L2237" s="16">
        <v>48899</v>
      </c>
      <c r="M2237" s="16">
        <v>6862</v>
      </c>
      <c r="N2237" s="16">
        <v>7451</v>
      </c>
      <c r="O2237" s="16">
        <v>8365</v>
      </c>
      <c r="P2237" s="16">
        <v>5205</v>
      </c>
      <c r="Q2237" s="16">
        <v>12238</v>
      </c>
      <c r="R2237" s="16">
        <v>8332</v>
      </c>
      <c r="S2237" s="16">
        <v>16502</v>
      </c>
      <c r="T2237" s="16">
        <v>12331</v>
      </c>
      <c r="U2237" s="16">
        <v>9045</v>
      </c>
      <c r="V2237" s="16">
        <v>9643</v>
      </c>
      <c r="W2237" s="19">
        <v>0.83</v>
      </c>
      <c r="X2237" s="16">
        <v>73343</v>
      </c>
      <c r="Y2237" s="16">
        <v>31390</v>
      </c>
      <c r="Z2237" s="16">
        <v>23382</v>
      </c>
      <c r="AA2237" s="16">
        <v>8008</v>
      </c>
      <c r="AB2237" s="19">
        <v>18431.18</v>
      </c>
      <c r="AC2237" s="19">
        <v>5832.13</v>
      </c>
      <c r="AD2237" s="16">
        <v>46</v>
      </c>
      <c r="AE2237" s="20">
        <v>337.295</v>
      </c>
      <c r="AF2237" s="19">
        <v>284.5</v>
      </c>
      <c r="AG2237" s="16">
        <v>1642342</v>
      </c>
      <c r="AH2237" s="19">
        <v>17552</v>
      </c>
      <c r="AI2237" s="16">
        <v>2101</v>
      </c>
      <c r="AJ2237" s="16">
        <v>668</v>
      </c>
      <c r="AK2237" s="16">
        <v>2674</v>
      </c>
      <c r="AL2237" s="16">
        <v>18</v>
      </c>
      <c r="AM2237" s="16">
        <v>9</v>
      </c>
      <c r="AN2237" s="16">
        <v>1755</v>
      </c>
      <c r="AO2237" s="16">
        <v>346</v>
      </c>
    </row>
    <row r="2238" hidden="1" spans="1:41">
      <c r="A2238">
        <v>2803005</v>
      </c>
      <c r="B2238" t="s">
        <v>2199</v>
      </c>
      <c r="C2238" t="s">
        <v>261</v>
      </c>
      <c r="D2238">
        <v>306</v>
      </c>
      <c r="E2238">
        <v>411</v>
      </c>
      <c r="F2238">
        <v>278</v>
      </c>
      <c r="G2238">
        <v>418</v>
      </c>
      <c r="H2238" s="16">
        <f t="shared" si="34"/>
        <v>42224</v>
      </c>
      <c r="I2238" s="16">
        <v>18753</v>
      </c>
      <c r="J2238" s="16">
        <v>23471</v>
      </c>
      <c r="K2238" s="16">
        <v>21110</v>
      </c>
      <c r="L2238" s="16">
        <v>21114</v>
      </c>
      <c r="M2238" s="16">
        <v>3575</v>
      </c>
      <c r="N2238" s="16">
        <v>4065</v>
      </c>
      <c r="O2238" s="16">
        <v>4185</v>
      </c>
      <c r="P2238" s="16">
        <v>2417</v>
      </c>
      <c r="Q2238" s="16">
        <v>5216</v>
      </c>
      <c r="R2238" s="16">
        <v>3510</v>
      </c>
      <c r="S2238" s="16">
        <v>6475</v>
      </c>
      <c r="T2238" s="16">
        <v>4894</v>
      </c>
      <c r="U2238" s="16">
        <v>3771</v>
      </c>
      <c r="V2238" s="16">
        <v>4116</v>
      </c>
      <c r="W2238" s="19">
        <v>0.64</v>
      </c>
      <c r="X2238" s="16">
        <v>28315</v>
      </c>
      <c r="Y2238" s="16">
        <v>12410</v>
      </c>
      <c r="Z2238" s="16">
        <v>5676</v>
      </c>
      <c r="AA2238" s="16">
        <v>6734</v>
      </c>
      <c r="AB2238" s="19">
        <v>13950.9</v>
      </c>
      <c r="AC2238" s="19">
        <v>5154.21</v>
      </c>
      <c r="AD2238" s="16">
        <v>88</v>
      </c>
      <c r="AE2238" s="20">
        <v>493.472</v>
      </c>
      <c r="AF2238" s="19">
        <v>85.6</v>
      </c>
      <c r="AG2238" s="16">
        <v>341363</v>
      </c>
      <c r="AH2238" s="19">
        <v>8245</v>
      </c>
      <c r="AI2238" s="16">
        <v>521</v>
      </c>
      <c r="AJ2238" s="16">
        <v>286</v>
      </c>
      <c r="AK2238" s="16">
        <v>548</v>
      </c>
      <c r="AL2238" s="16">
        <v>6</v>
      </c>
      <c r="AM2238" s="16">
        <v>4</v>
      </c>
      <c r="AN2238" s="16">
        <v>495</v>
      </c>
      <c r="AO2238" s="16">
        <v>26</v>
      </c>
    </row>
    <row r="2239" hidden="1" spans="1:41">
      <c r="A2239">
        <v>2914653</v>
      </c>
      <c r="B2239" t="s">
        <v>2200</v>
      </c>
      <c r="C2239" t="s">
        <v>52</v>
      </c>
      <c r="D2239">
        <v>333</v>
      </c>
      <c r="E2239">
        <v>452</v>
      </c>
      <c r="F2239">
        <v>329</v>
      </c>
      <c r="G2239">
        <v>440</v>
      </c>
      <c r="H2239" s="16">
        <f t="shared" si="34"/>
        <v>31588</v>
      </c>
      <c r="I2239" s="16">
        <v>24261</v>
      </c>
      <c r="J2239" s="16">
        <v>7327</v>
      </c>
      <c r="K2239" s="16">
        <v>16180</v>
      </c>
      <c r="L2239" s="16">
        <v>15408</v>
      </c>
      <c r="M2239" s="16">
        <v>2837</v>
      </c>
      <c r="N2239" s="16">
        <v>3011</v>
      </c>
      <c r="O2239" s="16">
        <v>3175</v>
      </c>
      <c r="P2239" s="16">
        <v>1783</v>
      </c>
      <c r="Q2239" s="16">
        <v>3787</v>
      </c>
      <c r="R2239" s="16">
        <v>2447</v>
      </c>
      <c r="S2239" s="16">
        <v>4922</v>
      </c>
      <c r="T2239" s="16">
        <v>3684</v>
      </c>
      <c r="U2239" s="16">
        <v>2849</v>
      </c>
      <c r="V2239" s="16">
        <v>3093</v>
      </c>
      <c r="W2239" s="19">
        <v>0.55</v>
      </c>
      <c r="X2239" s="16">
        <v>22182</v>
      </c>
      <c r="Y2239" s="16">
        <v>9921</v>
      </c>
      <c r="Z2239" s="16">
        <v>7469</v>
      </c>
      <c r="AA2239" s="16">
        <v>2452</v>
      </c>
      <c r="AB2239" s="19">
        <v>13500.46</v>
      </c>
      <c r="AC2239" s="19">
        <v>8321.27</v>
      </c>
      <c r="AD2239" s="16">
        <v>414</v>
      </c>
      <c r="AE2239" s="20">
        <v>924.926</v>
      </c>
      <c r="AF2239" s="19">
        <v>34.2</v>
      </c>
      <c r="AG2239" s="16">
        <v>311115</v>
      </c>
      <c r="AH2239" s="19">
        <v>10018</v>
      </c>
      <c r="AI2239" s="16">
        <v>1025</v>
      </c>
      <c r="AJ2239" s="16">
        <v>280</v>
      </c>
      <c r="AK2239" s="16">
        <v>691</v>
      </c>
      <c r="AL2239" s="16">
        <v>16</v>
      </c>
      <c r="AM2239" s="16">
        <v>3</v>
      </c>
      <c r="AN2239" s="16">
        <v>948</v>
      </c>
      <c r="AO2239" s="16">
        <v>77</v>
      </c>
    </row>
    <row r="2240" hidden="1" spans="1:41">
      <c r="A2240">
        <v>3521705</v>
      </c>
      <c r="B2240" t="s">
        <v>2201</v>
      </c>
      <c r="C2240" t="s">
        <v>87</v>
      </c>
      <c r="D2240">
        <v>320</v>
      </c>
      <c r="E2240">
        <v>477</v>
      </c>
      <c r="F2240">
        <v>286</v>
      </c>
      <c r="G2240">
        <v>496</v>
      </c>
      <c r="H2240" s="16">
        <f t="shared" si="34"/>
        <v>17807</v>
      </c>
      <c r="I2240" s="16">
        <v>12800</v>
      </c>
      <c r="J2240" s="16">
        <v>5007</v>
      </c>
      <c r="K2240" s="16">
        <v>9095</v>
      </c>
      <c r="L2240" s="16">
        <v>8712</v>
      </c>
      <c r="M2240" s="16">
        <v>1140</v>
      </c>
      <c r="N2240" s="16">
        <v>1245</v>
      </c>
      <c r="O2240" s="16">
        <v>1522</v>
      </c>
      <c r="P2240" s="16">
        <v>919</v>
      </c>
      <c r="Q2240" s="16">
        <v>1813</v>
      </c>
      <c r="R2240" s="16">
        <v>1212</v>
      </c>
      <c r="S2240" s="16">
        <v>2472</v>
      </c>
      <c r="T2240" s="16">
        <v>2573</v>
      </c>
      <c r="U2240" s="16">
        <v>2137</v>
      </c>
      <c r="V2240" s="16">
        <v>2774</v>
      </c>
      <c r="W2240" s="19">
        <v>-0.39</v>
      </c>
      <c r="X2240" s="16">
        <v>15317</v>
      </c>
      <c r="Y2240" s="16">
        <v>6089</v>
      </c>
      <c r="Z2240" s="16">
        <v>4344</v>
      </c>
      <c r="AA2240" s="16">
        <v>1745</v>
      </c>
      <c r="AB2240" s="19">
        <v>19779.28</v>
      </c>
      <c r="AC2240" s="19">
        <v>12511.18</v>
      </c>
      <c r="AD2240" s="16">
        <v>257</v>
      </c>
      <c r="AE2240" s="20">
        <v>1110.35</v>
      </c>
      <c r="AF2240" s="19">
        <v>16</v>
      </c>
      <c r="AG2240" s="16">
        <v>568006</v>
      </c>
      <c r="AH2240" s="19">
        <v>31530</v>
      </c>
      <c r="AI2240" s="16">
        <v>552</v>
      </c>
      <c r="AJ2240" s="16">
        <v>283</v>
      </c>
      <c r="AK2240" s="16">
        <v>763</v>
      </c>
      <c r="AL2240" s="16">
        <v>2349</v>
      </c>
      <c r="AM2240" s="16">
        <v>3</v>
      </c>
      <c r="AN2240" s="16">
        <v>480</v>
      </c>
      <c r="AO2240" s="16">
        <v>72</v>
      </c>
    </row>
    <row r="2241" hidden="1" spans="1:41">
      <c r="A2241">
        <v>2914703</v>
      </c>
      <c r="B2241" t="s">
        <v>2202</v>
      </c>
      <c r="C2241" t="s">
        <v>52</v>
      </c>
      <c r="D2241">
        <v>383</v>
      </c>
      <c r="E2241">
        <v>742</v>
      </c>
      <c r="F2241">
        <v>440</v>
      </c>
      <c r="G2241">
        <v>735</v>
      </c>
      <c r="H2241" s="16">
        <f t="shared" si="34"/>
        <v>66993</v>
      </c>
      <c r="I2241" s="16">
        <v>53598</v>
      </c>
      <c r="J2241" s="16">
        <v>13395</v>
      </c>
      <c r="K2241" s="16">
        <v>32676</v>
      </c>
      <c r="L2241" s="16">
        <v>34317</v>
      </c>
      <c r="M2241" s="16">
        <v>5005</v>
      </c>
      <c r="N2241" s="16">
        <v>5562</v>
      </c>
      <c r="O2241" s="16">
        <v>5604</v>
      </c>
      <c r="P2241" s="16">
        <v>3400</v>
      </c>
      <c r="Q2241" s="16">
        <v>7705</v>
      </c>
      <c r="R2241" s="16">
        <v>5302</v>
      </c>
      <c r="S2241" s="16">
        <v>11234</v>
      </c>
      <c r="T2241" s="16">
        <v>8400</v>
      </c>
      <c r="U2241" s="16">
        <v>6155</v>
      </c>
      <c r="V2241" s="16">
        <v>8626</v>
      </c>
      <c r="W2241" s="19">
        <v>0.3</v>
      </c>
      <c r="X2241" s="16">
        <v>52051</v>
      </c>
      <c r="Y2241" s="16">
        <v>21763</v>
      </c>
      <c r="Z2241" s="16">
        <v>17327</v>
      </c>
      <c r="AA2241" s="16">
        <v>4436</v>
      </c>
      <c r="AB2241" s="19">
        <v>15897.35</v>
      </c>
      <c r="AC2241" s="19">
        <v>8247.55</v>
      </c>
      <c r="AD2241" s="16">
        <v>201</v>
      </c>
      <c r="AE2241" s="20">
        <v>2386.39</v>
      </c>
      <c r="AF2241" s="19">
        <v>28.1</v>
      </c>
      <c r="AG2241" s="16">
        <v>722334</v>
      </c>
      <c r="AH2241" s="19">
        <v>10893</v>
      </c>
      <c r="AI2241" s="16">
        <v>1965</v>
      </c>
      <c r="AJ2241" s="16">
        <v>647</v>
      </c>
      <c r="AK2241" s="16">
        <v>2119</v>
      </c>
      <c r="AL2241" s="16">
        <v>40</v>
      </c>
      <c r="AM2241" s="16">
        <v>5</v>
      </c>
      <c r="AN2241" s="16">
        <v>1832</v>
      </c>
      <c r="AO2241" s="16">
        <v>133</v>
      </c>
    </row>
    <row r="2242" hidden="1" spans="1:41">
      <c r="A2242">
        <v>5210406</v>
      </c>
      <c r="B2242" t="s">
        <v>2203</v>
      </c>
      <c r="C2242" t="s">
        <v>42</v>
      </c>
      <c r="D2242">
        <v>326</v>
      </c>
      <c r="E2242">
        <v>583</v>
      </c>
      <c r="F2242">
        <v>300</v>
      </c>
      <c r="G2242">
        <v>593</v>
      </c>
      <c r="H2242" s="16">
        <f t="shared" ref="H2242:H2305" si="35">+J2242+I2242</f>
        <v>41476</v>
      </c>
      <c r="I2242" s="16">
        <v>35603</v>
      </c>
      <c r="J2242" s="16">
        <v>5873</v>
      </c>
      <c r="K2242" s="16">
        <v>21093</v>
      </c>
      <c r="L2242" s="16">
        <v>20383</v>
      </c>
      <c r="M2242" s="16">
        <v>2536</v>
      </c>
      <c r="N2242" s="16">
        <v>2805</v>
      </c>
      <c r="O2242" s="16">
        <v>3030</v>
      </c>
      <c r="P2242" s="16">
        <v>2150</v>
      </c>
      <c r="Q2242" s="16">
        <v>4965</v>
      </c>
      <c r="R2242" s="16">
        <v>3455</v>
      </c>
      <c r="S2242" s="16">
        <v>6806</v>
      </c>
      <c r="T2242" s="16">
        <v>6060</v>
      </c>
      <c r="U2242" s="16">
        <v>4790</v>
      </c>
      <c r="V2242" s="16">
        <v>4879</v>
      </c>
      <c r="W2242" s="19">
        <v>1.5</v>
      </c>
      <c r="X2242" s="16">
        <v>35612</v>
      </c>
      <c r="Y2242" s="16">
        <v>14162</v>
      </c>
      <c r="Z2242" s="16">
        <v>11999</v>
      </c>
      <c r="AA2242" s="16">
        <v>2163</v>
      </c>
      <c r="AB2242" s="19">
        <v>20147.89</v>
      </c>
      <c r="AC2242" s="19">
        <v>17176.29</v>
      </c>
      <c r="AD2242" s="16">
        <v>94</v>
      </c>
      <c r="AE2242" s="20">
        <v>1457.28</v>
      </c>
      <c r="AF2242" s="19">
        <v>28.5</v>
      </c>
      <c r="AG2242" s="16">
        <v>1018700</v>
      </c>
      <c r="AH2242" s="19">
        <v>25706</v>
      </c>
      <c r="AI2242" s="16">
        <v>1480</v>
      </c>
      <c r="AJ2242" s="16">
        <v>596</v>
      </c>
      <c r="AK2242" s="16">
        <v>1677</v>
      </c>
      <c r="AL2242" s="16">
        <v>73</v>
      </c>
      <c r="AM2242" s="16">
        <v>8</v>
      </c>
      <c r="AN2242" s="16">
        <v>1286</v>
      </c>
      <c r="AO2242" s="16">
        <v>194</v>
      </c>
    </row>
    <row r="2243" hidden="1" spans="1:41">
      <c r="A2243">
        <v>2803104</v>
      </c>
      <c r="B2243" t="s">
        <v>2204</v>
      </c>
      <c r="C2243" t="s">
        <v>261</v>
      </c>
      <c r="D2243">
        <v>286</v>
      </c>
      <c r="E2243">
        <v>324</v>
      </c>
      <c r="F2243">
        <v>254</v>
      </c>
      <c r="G2243">
        <v>294</v>
      </c>
      <c r="H2243" s="16">
        <f t="shared" si="35"/>
        <v>4972</v>
      </c>
      <c r="I2243" s="16">
        <v>2480</v>
      </c>
      <c r="J2243" s="16">
        <v>2492</v>
      </c>
      <c r="K2243" s="16">
        <v>2487</v>
      </c>
      <c r="L2243" s="16">
        <v>2485</v>
      </c>
      <c r="M2243" s="16">
        <v>304</v>
      </c>
      <c r="N2243" s="16">
        <v>382</v>
      </c>
      <c r="O2243" s="16">
        <v>428</v>
      </c>
      <c r="P2243" s="16">
        <v>295</v>
      </c>
      <c r="Q2243" s="16">
        <v>521</v>
      </c>
      <c r="R2243" s="16">
        <v>289</v>
      </c>
      <c r="S2243" s="16">
        <v>764</v>
      </c>
      <c r="T2243" s="16">
        <v>695</v>
      </c>
      <c r="U2243" s="16">
        <v>594</v>
      </c>
      <c r="V2243" s="16">
        <v>700</v>
      </c>
      <c r="W2243" s="19">
        <v>-0.3</v>
      </c>
      <c r="X2243" s="16">
        <v>3390</v>
      </c>
      <c r="Y2243" s="16">
        <v>1707</v>
      </c>
      <c r="Z2243" s="16">
        <v>908</v>
      </c>
      <c r="AA2243" s="16">
        <v>799</v>
      </c>
      <c r="AB2243" s="19">
        <v>16588.89</v>
      </c>
      <c r="AC2243" s="19">
        <v>6133.71</v>
      </c>
      <c r="AD2243" s="16">
        <v>87</v>
      </c>
      <c r="AE2243" s="20">
        <v>183.422</v>
      </c>
      <c r="AF2243" s="19">
        <v>27.1</v>
      </c>
      <c r="AG2243" s="16">
        <v>45940</v>
      </c>
      <c r="AH2243" s="19">
        <v>9157</v>
      </c>
      <c r="AI2243" s="16">
        <v>75</v>
      </c>
      <c r="AJ2243" s="16">
        <v>9</v>
      </c>
      <c r="AK2243" s="16">
        <v>99</v>
      </c>
      <c r="AL2243" s="16">
        <v>2</v>
      </c>
      <c r="AM2243" s="16">
        <v>1</v>
      </c>
      <c r="AN2243" s="16">
        <v>72</v>
      </c>
      <c r="AO2243" s="16">
        <v>3</v>
      </c>
    </row>
    <row r="2244" hidden="1" spans="1:41">
      <c r="A2244">
        <v>3131703</v>
      </c>
      <c r="B2244" t="s">
        <v>2205</v>
      </c>
      <c r="C2244" t="s">
        <v>44</v>
      </c>
      <c r="D2244">
        <v>444</v>
      </c>
      <c r="E2244">
        <v>1245</v>
      </c>
      <c r="F2244">
        <v>415</v>
      </c>
      <c r="G2244">
        <v>1321</v>
      </c>
      <c r="H2244" s="16">
        <f t="shared" si="35"/>
        <v>120056</v>
      </c>
      <c r="I2244" s="16">
        <v>110751</v>
      </c>
      <c r="J2244" s="16">
        <v>9305</v>
      </c>
      <c r="K2244" s="16">
        <v>58256</v>
      </c>
      <c r="L2244" s="16">
        <v>61800</v>
      </c>
      <c r="M2244" s="16">
        <v>7403</v>
      </c>
      <c r="N2244" s="16">
        <v>7577</v>
      </c>
      <c r="O2244" s="16">
        <v>8445</v>
      </c>
      <c r="P2244" s="16">
        <v>5438</v>
      </c>
      <c r="Q2244" s="16">
        <v>13305</v>
      </c>
      <c r="R2244" s="16">
        <v>9794</v>
      </c>
      <c r="S2244" s="16">
        <v>20921</v>
      </c>
      <c r="T2244" s="16">
        <v>17271</v>
      </c>
      <c r="U2244" s="16">
        <v>14037</v>
      </c>
      <c r="V2244" s="16">
        <v>15865</v>
      </c>
      <c r="W2244" s="19">
        <v>0.66</v>
      </c>
      <c r="X2244" s="16">
        <v>106054</v>
      </c>
      <c r="Y2244" s="16">
        <v>38210</v>
      </c>
      <c r="Z2244" s="16">
        <v>35137</v>
      </c>
      <c r="AA2244" s="16">
        <v>3073</v>
      </c>
      <c r="AB2244" s="19">
        <v>23516.7</v>
      </c>
      <c r="AC2244" s="19">
        <v>9366.63</v>
      </c>
      <c r="AD2244" s="16">
        <v>80</v>
      </c>
      <c r="AE2244" s="20">
        <v>1253.704</v>
      </c>
      <c r="AF2244" s="19">
        <v>95.8</v>
      </c>
      <c r="AG2244" s="16">
        <v>3778436</v>
      </c>
      <c r="AH2244" s="19">
        <v>32120</v>
      </c>
      <c r="AI2244" s="16">
        <v>3019</v>
      </c>
      <c r="AJ2244" s="16">
        <v>1534</v>
      </c>
      <c r="AK2244" s="16">
        <v>5066</v>
      </c>
      <c r="AL2244" s="16">
        <v>37</v>
      </c>
      <c r="AM2244" s="16">
        <v>8</v>
      </c>
      <c r="AN2244" s="16">
        <v>2913</v>
      </c>
      <c r="AO2244" s="16">
        <v>106</v>
      </c>
    </row>
    <row r="2245" hidden="1" spans="1:41">
      <c r="A2245">
        <v>3131802</v>
      </c>
      <c r="B2245" t="s">
        <v>2206</v>
      </c>
      <c r="C2245" t="s">
        <v>44</v>
      </c>
      <c r="D2245">
        <v>318</v>
      </c>
      <c r="E2245">
        <v>468</v>
      </c>
      <c r="F2245">
        <v>284</v>
      </c>
      <c r="G2245">
        <v>545</v>
      </c>
      <c r="H2245" s="16">
        <f t="shared" si="35"/>
        <v>11559</v>
      </c>
      <c r="I2245" s="16">
        <v>8761</v>
      </c>
      <c r="J2245" s="16">
        <v>2798</v>
      </c>
      <c r="K2245" s="16">
        <v>5813</v>
      </c>
      <c r="L2245" s="16">
        <v>5746</v>
      </c>
      <c r="M2245" s="16">
        <v>774</v>
      </c>
      <c r="N2245" s="16">
        <v>781</v>
      </c>
      <c r="O2245" s="16">
        <v>881</v>
      </c>
      <c r="P2245" s="16">
        <v>516</v>
      </c>
      <c r="Q2245" s="16">
        <v>1175</v>
      </c>
      <c r="R2245" s="16">
        <v>914</v>
      </c>
      <c r="S2245" s="16">
        <v>1960</v>
      </c>
      <c r="T2245" s="16">
        <v>1390</v>
      </c>
      <c r="U2245" s="16">
        <v>1268</v>
      </c>
      <c r="V2245" s="16">
        <v>1900</v>
      </c>
      <c r="W2245" s="19">
        <v>0.55</v>
      </c>
      <c r="X2245" s="16">
        <v>8784</v>
      </c>
      <c r="Y2245" s="16">
        <v>3866</v>
      </c>
      <c r="Z2245" s="16">
        <v>2968</v>
      </c>
      <c r="AA2245" s="16">
        <v>898</v>
      </c>
      <c r="AB2245" s="19">
        <v>16193.21</v>
      </c>
      <c r="AC2245" s="19">
        <v>8212.94</v>
      </c>
      <c r="AD2245" s="16">
        <v>318</v>
      </c>
      <c r="AE2245" s="20">
        <v>209.034</v>
      </c>
      <c r="AF2245" s="19">
        <v>55.3</v>
      </c>
      <c r="AG2245" s="16">
        <v>87172</v>
      </c>
      <c r="AH2245" s="19">
        <v>7669</v>
      </c>
      <c r="AI2245" s="16">
        <v>352</v>
      </c>
      <c r="AJ2245" s="16">
        <v>159</v>
      </c>
      <c r="AK2245" s="16">
        <v>254</v>
      </c>
      <c r="AL2245" s="16">
        <v>2</v>
      </c>
      <c r="AM2245" s="16">
        <v>2</v>
      </c>
      <c r="AN2245" s="16">
        <v>333</v>
      </c>
      <c r="AO2245" s="16">
        <v>19</v>
      </c>
    </row>
    <row r="2246" hidden="1" spans="1:41">
      <c r="A2246">
        <v>3131901</v>
      </c>
      <c r="B2246" t="s">
        <v>2207</v>
      </c>
      <c r="C2246" t="s">
        <v>44</v>
      </c>
      <c r="D2246">
        <v>403</v>
      </c>
      <c r="E2246">
        <v>795</v>
      </c>
      <c r="F2246">
        <v>360</v>
      </c>
      <c r="G2246">
        <v>799</v>
      </c>
      <c r="H2246" s="16">
        <f t="shared" si="35"/>
        <v>51316</v>
      </c>
      <c r="I2246" s="16">
        <v>48884</v>
      </c>
      <c r="J2246" s="16">
        <v>2432</v>
      </c>
      <c r="K2246" s="16">
        <v>25477</v>
      </c>
      <c r="L2246" s="16">
        <v>25839</v>
      </c>
      <c r="M2246" s="16">
        <v>3246</v>
      </c>
      <c r="N2246" s="16">
        <v>3275</v>
      </c>
      <c r="O2246" s="16">
        <v>3539</v>
      </c>
      <c r="P2246" s="16">
        <v>2253</v>
      </c>
      <c r="Q2246" s="16">
        <v>5789</v>
      </c>
      <c r="R2246" s="16">
        <v>4278</v>
      </c>
      <c r="S2246" s="16">
        <v>8871</v>
      </c>
      <c r="T2246" s="16">
        <v>7121</v>
      </c>
      <c r="U2246" s="16">
        <v>6082</v>
      </c>
      <c r="V2246" s="16">
        <v>6862</v>
      </c>
      <c r="W2246" s="19">
        <v>1</v>
      </c>
      <c r="X2246" s="16">
        <v>46612</v>
      </c>
      <c r="Y2246" s="16">
        <v>16480</v>
      </c>
      <c r="Z2246" s="16">
        <v>15658</v>
      </c>
      <c r="AA2246" s="16">
        <v>822</v>
      </c>
      <c r="AB2246" s="19">
        <v>27663.73</v>
      </c>
      <c r="AC2246" s="19">
        <v>21160.74</v>
      </c>
      <c r="AD2246" s="16">
        <v>51</v>
      </c>
      <c r="AE2246" s="20">
        <v>542.609</v>
      </c>
      <c r="AF2246" s="19">
        <v>94.6</v>
      </c>
      <c r="AG2246" s="16">
        <v>2919615</v>
      </c>
      <c r="AH2246" s="19">
        <v>58665</v>
      </c>
      <c r="AI2246" s="16">
        <v>1216</v>
      </c>
      <c r="AJ2246" s="16">
        <v>874</v>
      </c>
      <c r="AK2246" s="16">
        <v>2688</v>
      </c>
      <c r="AL2246" s="16">
        <v>26</v>
      </c>
      <c r="AM2246" s="16">
        <v>6</v>
      </c>
      <c r="AN2246" s="16">
        <v>1147</v>
      </c>
      <c r="AO2246" s="16">
        <v>69</v>
      </c>
    </row>
    <row r="2247" hidden="1" spans="1:41">
      <c r="A2247">
        <v>3301900</v>
      </c>
      <c r="B2247" t="s">
        <v>2208</v>
      </c>
      <c r="C2247" t="s">
        <v>295</v>
      </c>
      <c r="D2247">
        <v>458</v>
      </c>
      <c r="E2247">
        <v>1119</v>
      </c>
      <c r="F2247">
        <v>473</v>
      </c>
      <c r="G2247">
        <v>1241</v>
      </c>
      <c r="H2247" s="16">
        <f t="shared" si="35"/>
        <v>233952</v>
      </c>
      <c r="I2247" s="16">
        <v>231920</v>
      </c>
      <c r="J2247" s="16">
        <v>2032</v>
      </c>
      <c r="K2247" s="16">
        <v>115660</v>
      </c>
      <c r="L2247" s="16">
        <v>118292</v>
      </c>
      <c r="M2247" s="16">
        <v>15318</v>
      </c>
      <c r="N2247" s="16">
        <v>15976</v>
      </c>
      <c r="O2247" s="16">
        <v>17966</v>
      </c>
      <c r="P2247" s="16">
        <v>11765</v>
      </c>
      <c r="Q2247" s="16">
        <v>25757</v>
      </c>
      <c r="R2247" s="16">
        <v>17053</v>
      </c>
      <c r="S2247" s="16">
        <v>38650</v>
      </c>
      <c r="T2247" s="16">
        <v>33923</v>
      </c>
      <c r="U2247" s="16">
        <v>27266</v>
      </c>
      <c r="V2247" s="16">
        <v>30278</v>
      </c>
      <c r="W2247" s="19">
        <v>0.68</v>
      </c>
      <c r="X2247" s="16">
        <v>204842</v>
      </c>
      <c r="Y2247" s="16">
        <v>81589</v>
      </c>
      <c r="Z2247" s="16">
        <v>80866</v>
      </c>
      <c r="AA2247" s="16">
        <v>723</v>
      </c>
      <c r="AB2247" s="19">
        <v>18516.99</v>
      </c>
      <c r="AC2247" s="19">
        <v>18950.48</v>
      </c>
      <c r="AD2247" s="16">
        <v>40</v>
      </c>
      <c r="AE2247" s="20">
        <v>430.374</v>
      </c>
      <c r="AF2247" s="19">
        <v>543.6</v>
      </c>
      <c r="AG2247" s="16">
        <v>4241305</v>
      </c>
      <c r="AH2247" s="19">
        <v>18520</v>
      </c>
      <c r="AI2247" s="16">
        <v>5464</v>
      </c>
      <c r="AJ2247" s="16">
        <v>3579</v>
      </c>
      <c r="AK2247" s="16">
        <v>8178</v>
      </c>
      <c r="AL2247" s="16">
        <v>45</v>
      </c>
      <c r="AM2247" s="16">
        <v>14</v>
      </c>
      <c r="AN2247" s="16">
        <v>5087</v>
      </c>
      <c r="AO2247" s="16">
        <v>377</v>
      </c>
    </row>
    <row r="2248" hidden="1" spans="1:41">
      <c r="A2248">
        <v>2914802</v>
      </c>
      <c r="B2248" t="s">
        <v>2209</v>
      </c>
      <c r="C2248" t="s">
        <v>52</v>
      </c>
      <c r="D2248">
        <v>580</v>
      </c>
      <c r="E2248">
        <v>1666</v>
      </c>
      <c r="F2248">
        <v>532</v>
      </c>
      <c r="G2248">
        <v>1792</v>
      </c>
      <c r="H2248" s="16">
        <f t="shared" si="35"/>
        <v>221617</v>
      </c>
      <c r="I2248" s="16">
        <v>216592</v>
      </c>
      <c r="J2248" s="16">
        <v>5025</v>
      </c>
      <c r="K2248" s="16">
        <v>105407</v>
      </c>
      <c r="L2248" s="16">
        <v>116210</v>
      </c>
      <c r="M2248" s="16">
        <v>13995</v>
      </c>
      <c r="N2248" s="16">
        <v>15181</v>
      </c>
      <c r="O2248" s="16">
        <v>16001</v>
      </c>
      <c r="P2248" s="16">
        <v>10021</v>
      </c>
      <c r="Q2248" s="16">
        <v>24610</v>
      </c>
      <c r="R2248" s="16">
        <v>18221</v>
      </c>
      <c r="S2248" s="16">
        <v>39079</v>
      </c>
      <c r="T2248" s="16">
        <v>31368</v>
      </c>
      <c r="U2248" s="16">
        <v>25648</v>
      </c>
      <c r="V2248" s="16">
        <v>27493</v>
      </c>
      <c r="W2248" s="19">
        <v>0.28</v>
      </c>
      <c r="X2248" s="16">
        <v>189184</v>
      </c>
      <c r="Y2248" s="16">
        <v>76216</v>
      </c>
      <c r="Z2248" s="16">
        <v>74418</v>
      </c>
      <c r="AA2248" s="16">
        <v>1798</v>
      </c>
      <c r="AB2248" s="19">
        <v>18936.21</v>
      </c>
      <c r="AC2248" s="19">
        <v>8223.81</v>
      </c>
      <c r="AD2248" s="16">
        <v>217</v>
      </c>
      <c r="AE2248" s="20">
        <v>401.028</v>
      </c>
      <c r="AF2248" s="19">
        <v>552.6</v>
      </c>
      <c r="AG2248" s="16">
        <v>3840425</v>
      </c>
      <c r="AH2248" s="19">
        <v>17482</v>
      </c>
      <c r="AI2248" s="16">
        <v>11508</v>
      </c>
      <c r="AJ2248" s="16">
        <v>3358</v>
      </c>
      <c r="AK2248" s="16">
        <v>11970</v>
      </c>
      <c r="AL2248" s="16">
        <v>88</v>
      </c>
      <c r="AM2248" s="16">
        <v>21</v>
      </c>
      <c r="AN2248" s="16">
        <v>10143</v>
      </c>
      <c r="AO2248" s="16">
        <v>1365</v>
      </c>
    </row>
    <row r="2249" hidden="1" spans="1:41">
      <c r="A2249">
        <v>1710508</v>
      </c>
      <c r="B2249" t="s">
        <v>2210</v>
      </c>
      <c r="C2249" t="s">
        <v>64</v>
      </c>
      <c r="D2249">
        <v>291</v>
      </c>
      <c r="E2249">
        <v>344</v>
      </c>
      <c r="F2249">
        <v>256</v>
      </c>
      <c r="G2249">
        <v>312</v>
      </c>
      <c r="H2249" s="16">
        <f t="shared" si="35"/>
        <v>7474</v>
      </c>
      <c r="I2249" s="16">
        <v>4494</v>
      </c>
      <c r="J2249" s="16">
        <v>2980</v>
      </c>
      <c r="K2249" s="16">
        <v>3915</v>
      </c>
      <c r="L2249" s="16">
        <v>3559</v>
      </c>
      <c r="M2249" s="16">
        <v>672</v>
      </c>
      <c r="N2249" s="16">
        <v>749</v>
      </c>
      <c r="O2249" s="16">
        <v>744</v>
      </c>
      <c r="P2249" s="16">
        <v>464</v>
      </c>
      <c r="Q2249" s="16">
        <v>713</v>
      </c>
      <c r="R2249" s="16">
        <v>530</v>
      </c>
      <c r="S2249" s="16">
        <v>1101</v>
      </c>
      <c r="T2249" s="16">
        <v>877</v>
      </c>
      <c r="U2249" s="16">
        <v>692</v>
      </c>
      <c r="V2249" s="16">
        <v>932</v>
      </c>
      <c r="W2249" s="19">
        <v>0.27</v>
      </c>
      <c r="X2249" s="16">
        <v>5499</v>
      </c>
      <c r="Y2249" s="16">
        <v>2292</v>
      </c>
      <c r="Z2249" s="16">
        <v>1454</v>
      </c>
      <c r="AA2249" s="16">
        <v>838</v>
      </c>
      <c r="AB2249" s="19">
        <v>18260.52</v>
      </c>
      <c r="AC2249" s="19">
        <v>4804.16</v>
      </c>
      <c r="AD2249" s="16">
        <v>206</v>
      </c>
      <c r="AE2249" s="20">
        <v>3051.36</v>
      </c>
      <c r="AF2249" s="19">
        <v>2.4</v>
      </c>
      <c r="AG2249" s="16">
        <v>78644</v>
      </c>
      <c r="AH2249" s="19">
        <v>10612</v>
      </c>
      <c r="AI2249" s="16">
        <v>182</v>
      </c>
      <c r="AJ2249" s="16">
        <v>73</v>
      </c>
      <c r="AK2249" s="16">
        <v>203</v>
      </c>
      <c r="AL2249" s="16">
        <v>2</v>
      </c>
      <c r="AM2249" s="16">
        <v>1</v>
      </c>
      <c r="AN2249" s="16">
        <v>168</v>
      </c>
      <c r="AO2249" s="16">
        <v>14</v>
      </c>
    </row>
    <row r="2250" hidden="1" spans="1:41">
      <c r="A2250">
        <v>3132008</v>
      </c>
      <c r="B2250" t="s">
        <v>2211</v>
      </c>
      <c r="C2250" t="s">
        <v>44</v>
      </c>
      <c r="D2250">
        <v>285</v>
      </c>
      <c r="E2250">
        <v>331</v>
      </c>
      <c r="F2250">
        <v>248</v>
      </c>
      <c r="G2250">
        <v>297</v>
      </c>
      <c r="H2250" s="16">
        <f t="shared" si="35"/>
        <v>5403</v>
      </c>
      <c r="I2250" s="16">
        <v>972</v>
      </c>
      <c r="J2250" s="16">
        <v>4431</v>
      </c>
      <c r="K2250" s="16">
        <v>2931</v>
      </c>
      <c r="L2250" s="16">
        <v>2472</v>
      </c>
      <c r="M2250" s="16">
        <v>321</v>
      </c>
      <c r="N2250" s="16">
        <v>410</v>
      </c>
      <c r="O2250" s="16">
        <v>473</v>
      </c>
      <c r="P2250" s="16">
        <v>307</v>
      </c>
      <c r="Q2250" s="16">
        <v>685</v>
      </c>
      <c r="R2250" s="16">
        <v>427</v>
      </c>
      <c r="S2250" s="16">
        <v>801</v>
      </c>
      <c r="T2250" s="16">
        <v>626</v>
      </c>
      <c r="U2250" s="16">
        <v>555</v>
      </c>
      <c r="V2250" s="16">
        <v>798</v>
      </c>
      <c r="W2250" s="19">
        <v>0.56</v>
      </c>
      <c r="X2250" s="16">
        <v>4394</v>
      </c>
      <c r="Y2250" s="16">
        <v>1522</v>
      </c>
      <c r="Z2250" s="16">
        <v>300</v>
      </c>
      <c r="AA2250" s="16">
        <v>1222</v>
      </c>
      <c r="AB2250" s="19">
        <v>17647.59</v>
      </c>
      <c r="AC2250" s="19">
        <v>7168.46</v>
      </c>
      <c r="AD2250" s="16">
        <v>312</v>
      </c>
      <c r="AE2250" s="20">
        <v>1788.445</v>
      </c>
      <c r="AF2250" s="19">
        <v>3</v>
      </c>
      <c r="AG2250" s="16">
        <v>53936</v>
      </c>
      <c r="AH2250" s="19">
        <v>10157</v>
      </c>
      <c r="AI2250" s="16">
        <v>48</v>
      </c>
      <c r="AJ2250" s="16">
        <v>22</v>
      </c>
      <c r="AK2250" s="16">
        <v>111</v>
      </c>
      <c r="AL2250" s="16">
        <v>9</v>
      </c>
      <c r="AM2250" s="16">
        <v>1</v>
      </c>
      <c r="AN2250" s="16">
        <v>45</v>
      </c>
      <c r="AO2250" s="16">
        <v>3</v>
      </c>
    </row>
    <row r="2251" hidden="1" spans="1:41">
      <c r="A2251">
        <v>3132107</v>
      </c>
      <c r="B2251" t="s">
        <v>2212</v>
      </c>
      <c r="C2251" t="s">
        <v>44</v>
      </c>
      <c r="D2251">
        <v>306</v>
      </c>
      <c r="E2251">
        <v>439</v>
      </c>
      <c r="F2251">
        <v>270</v>
      </c>
      <c r="G2251">
        <v>431</v>
      </c>
      <c r="H2251" s="16">
        <f t="shared" si="35"/>
        <v>18466</v>
      </c>
      <c r="I2251" s="16">
        <v>13914</v>
      </c>
      <c r="J2251" s="16">
        <v>4552</v>
      </c>
      <c r="K2251" s="16">
        <v>9308</v>
      </c>
      <c r="L2251" s="16">
        <v>9158</v>
      </c>
      <c r="M2251" s="16">
        <v>1583</v>
      </c>
      <c r="N2251" s="16">
        <v>1675</v>
      </c>
      <c r="O2251" s="16">
        <v>1964</v>
      </c>
      <c r="P2251" s="16">
        <v>1173</v>
      </c>
      <c r="Q2251" s="16">
        <v>2262</v>
      </c>
      <c r="R2251" s="16">
        <v>1272</v>
      </c>
      <c r="S2251" s="16">
        <v>2653</v>
      </c>
      <c r="T2251" s="16">
        <v>2047</v>
      </c>
      <c r="U2251" s="16">
        <v>1556</v>
      </c>
      <c r="V2251" s="16">
        <v>2281</v>
      </c>
      <c r="W2251" s="19">
        <v>0.14</v>
      </c>
      <c r="X2251" s="16">
        <v>14251</v>
      </c>
      <c r="Y2251" s="16">
        <v>5008</v>
      </c>
      <c r="Z2251" s="16">
        <v>3820</v>
      </c>
      <c r="AA2251" s="16">
        <v>1188</v>
      </c>
      <c r="AB2251" s="19">
        <v>14178.25</v>
      </c>
      <c r="AC2251" s="19">
        <v>6533.08</v>
      </c>
      <c r="AD2251" s="16">
        <v>522</v>
      </c>
      <c r="AE2251" s="20">
        <v>1225.273</v>
      </c>
      <c r="AF2251" s="19">
        <v>15.1</v>
      </c>
      <c r="AG2251" s="16">
        <v>176343</v>
      </c>
      <c r="AH2251" s="19">
        <v>9593</v>
      </c>
      <c r="AI2251" s="16">
        <v>569</v>
      </c>
      <c r="AJ2251" s="16">
        <v>122</v>
      </c>
      <c r="AK2251" s="16">
        <v>591</v>
      </c>
      <c r="AL2251" s="16">
        <v>25</v>
      </c>
      <c r="AM2251" s="16">
        <v>2</v>
      </c>
      <c r="AN2251" s="16">
        <v>556</v>
      </c>
      <c r="AO2251" s="16">
        <v>13</v>
      </c>
    </row>
    <row r="2252" hidden="1" spans="1:41">
      <c r="A2252">
        <v>2914901</v>
      </c>
      <c r="B2252" t="s">
        <v>2213</v>
      </c>
      <c r="C2252" t="s">
        <v>52</v>
      </c>
      <c r="D2252">
        <v>318</v>
      </c>
      <c r="E2252">
        <v>498</v>
      </c>
      <c r="F2252">
        <v>291</v>
      </c>
      <c r="G2252">
        <v>503</v>
      </c>
      <c r="H2252" s="16">
        <f t="shared" si="35"/>
        <v>28744</v>
      </c>
      <c r="I2252" s="16">
        <v>16698</v>
      </c>
      <c r="J2252" s="16">
        <v>12046</v>
      </c>
      <c r="K2252" s="16">
        <v>15071</v>
      </c>
      <c r="L2252" s="16">
        <v>13673</v>
      </c>
      <c r="M2252" s="16">
        <v>2709</v>
      </c>
      <c r="N2252" s="16">
        <v>2805</v>
      </c>
      <c r="O2252" s="16">
        <v>2834</v>
      </c>
      <c r="P2252" s="16">
        <v>1570</v>
      </c>
      <c r="Q2252" s="16">
        <v>3438</v>
      </c>
      <c r="R2252" s="16">
        <v>2382</v>
      </c>
      <c r="S2252" s="16">
        <v>4800</v>
      </c>
      <c r="T2252" s="16">
        <v>3365</v>
      </c>
      <c r="U2252" s="16">
        <v>2441</v>
      </c>
      <c r="V2252" s="16">
        <v>2400</v>
      </c>
      <c r="W2252" s="19">
        <v>1.3</v>
      </c>
      <c r="X2252" s="16">
        <v>20152</v>
      </c>
      <c r="Y2252" s="16">
        <v>9126</v>
      </c>
      <c r="Z2252" s="16">
        <v>5316</v>
      </c>
      <c r="AA2252" s="16">
        <v>3810</v>
      </c>
      <c r="AB2252" s="19">
        <v>16454.99</v>
      </c>
      <c r="AC2252" s="19">
        <v>6087.11</v>
      </c>
      <c r="AD2252" s="16">
        <v>154</v>
      </c>
      <c r="AE2252" s="20">
        <v>726.167</v>
      </c>
      <c r="AF2252" s="19">
        <v>39.6</v>
      </c>
      <c r="AG2252" s="16">
        <v>262577</v>
      </c>
      <c r="AH2252" s="19">
        <v>9507</v>
      </c>
      <c r="AI2252" s="16">
        <v>901</v>
      </c>
      <c r="AJ2252" s="16">
        <v>244</v>
      </c>
      <c r="AK2252" s="16">
        <v>1432</v>
      </c>
      <c r="AL2252" s="16">
        <v>21</v>
      </c>
      <c r="AM2252" s="16">
        <v>3</v>
      </c>
      <c r="AN2252" s="16">
        <v>890</v>
      </c>
      <c r="AO2252" s="16">
        <v>11</v>
      </c>
    </row>
    <row r="2253" hidden="1" spans="1:41">
      <c r="A2253">
        <v>1301902</v>
      </c>
      <c r="B2253" t="s">
        <v>2214</v>
      </c>
      <c r="C2253" t="s">
        <v>226</v>
      </c>
      <c r="D2253">
        <v>357</v>
      </c>
      <c r="E2253">
        <v>501</v>
      </c>
      <c r="F2253">
        <v>375</v>
      </c>
      <c r="G2253">
        <v>512</v>
      </c>
      <c r="H2253" s="16">
        <f t="shared" si="35"/>
        <v>101157</v>
      </c>
      <c r="I2253" s="16">
        <v>75065</v>
      </c>
      <c r="J2253" s="16">
        <v>26092</v>
      </c>
      <c r="K2253" s="16">
        <v>51916</v>
      </c>
      <c r="L2253" s="16">
        <v>49241</v>
      </c>
      <c r="M2253" s="16">
        <v>10164</v>
      </c>
      <c r="N2253" s="16">
        <v>10931</v>
      </c>
      <c r="O2253" s="16">
        <v>11125</v>
      </c>
      <c r="P2253" s="16">
        <v>6480</v>
      </c>
      <c r="Q2253" s="16">
        <v>12870</v>
      </c>
      <c r="R2253" s="16">
        <v>8049</v>
      </c>
      <c r="S2253" s="16">
        <v>14721</v>
      </c>
      <c r="T2253" s="16">
        <v>10595</v>
      </c>
      <c r="U2253" s="16">
        <v>7923</v>
      </c>
      <c r="V2253" s="16">
        <v>8299</v>
      </c>
      <c r="W2253" s="19">
        <v>1.34</v>
      </c>
      <c r="X2253" s="16">
        <v>82140</v>
      </c>
      <c r="Y2253" s="16">
        <v>27320</v>
      </c>
      <c r="Z2253" s="16">
        <v>19249</v>
      </c>
      <c r="AA2253" s="16">
        <v>8071</v>
      </c>
      <c r="AB2253" s="19">
        <v>13190.36</v>
      </c>
      <c r="AC2253" s="19">
        <v>8096.54</v>
      </c>
      <c r="AD2253" s="16">
        <v>176</v>
      </c>
      <c r="AE2253" s="20">
        <v>8891.906</v>
      </c>
      <c r="AF2253" s="19">
        <v>11.4</v>
      </c>
      <c r="AG2253" s="16">
        <v>1760782</v>
      </c>
      <c r="AH2253" s="19">
        <v>18130</v>
      </c>
      <c r="AI2253" s="16">
        <v>2388</v>
      </c>
      <c r="AJ2253" s="16">
        <v>615</v>
      </c>
      <c r="AK2253" s="16">
        <v>2119</v>
      </c>
      <c r="AL2253" s="16">
        <v>64</v>
      </c>
      <c r="AM2253" s="16">
        <v>4</v>
      </c>
      <c r="AN2253" s="16">
        <v>2295</v>
      </c>
      <c r="AO2253" s="16">
        <v>93</v>
      </c>
    </row>
    <row r="2254" hidden="1" spans="1:41">
      <c r="A2254">
        <v>2607406</v>
      </c>
      <c r="B2254" t="s">
        <v>2215</v>
      </c>
      <c r="C2254" t="s">
        <v>62</v>
      </c>
      <c r="D2254">
        <v>288</v>
      </c>
      <c r="E2254">
        <v>332</v>
      </c>
      <c r="F2254">
        <v>249</v>
      </c>
      <c r="G2254">
        <v>301</v>
      </c>
      <c r="H2254" s="16">
        <f t="shared" si="35"/>
        <v>4908</v>
      </c>
      <c r="I2254" s="16">
        <v>4113</v>
      </c>
      <c r="J2254" s="16">
        <v>795</v>
      </c>
      <c r="K2254" s="16">
        <v>2412</v>
      </c>
      <c r="L2254" s="16">
        <v>2496</v>
      </c>
      <c r="M2254" s="16">
        <v>462</v>
      </c>
      <c r="N2254" s="16">
        <v>487</v>
      </c>
      <c r="O2254" s="16">
        <v>458</v>
      </c>
      <c r="P2254" s="16">
        <v>235</v>
      </c>
      <c r="Q2254" s="16">
        <v>636</v>
      </c>
      <c r="R2254" s="16">
        <v>407</v>
      </c>
      <c r="S2254" s="16">
        <v>743</v>
      </c>
      <c r="T2254" s="16">
        <v>594</v>
      </c>
      <c r="U2254" s="16">
        <v>394</v>
      </c>
      <c r="V2254" s="16">
        <v>492</v>
      </c>
      <c r="W2254" s="19">
        <v>1.05</v>
      </c>
      <c r="X2254" s="16">
        <v>3531</v>
      </c>
      <c r="Y2254" s="16">
        <v>1415</v>
      </c>
      <c r="Z2254" s="16">
        <v>1186</v>
      </c>
      <c r="AA2254" s="16">
        <v>229</v>
      </c>
      <c r="AB2254" s="19">
        <v>12854.59</v>
      </c>
      <c r="AC2254" s="19">
        <v>5128.45</v>
      </c>
      <c r="AD2254" s="16">
        <v>430</v>
      </c>
      <c r="AE2254" s="20">
        <v>430.038</v>
      </c>
      <c r="AF2254" s="19">
        <v>11.4</v>
      </c>
      <c r="AG2254" s="16">
        <v>49558</v>
      </c>
      <c r="AH2254" s="19">
        <v>10425</v>
      </c>
      <c r="AI2254" s="16">
        <v>53</v>
      </c>
      <c r="AJ2254" s="16">
        <v>7</v>
      </c>
      <c r="AK2254" s="16">
        <v>74</v>
      </c>
      <c r="AL2254" s="16">
        <v>8</v>
      </c>
      <c r="AM2254" s="16">
        <v>1</v>
      </c>
      <c r="AN2254" s="16">
        <v>52</v>
      </c>
      <c r="AO2254" s="16">
        <v>1</v>
      </c>
    </row>
    <row r="2255" hidden="1" spans="1:41">
      <c r="A2255">
        <v>4310553</v>
      </c>
      <c r="B2255" t="s">
        <v>2216</v>
      </c>
      <c r="C2255" t="s">
        <v>77</v>
      </c>
      <c r="D2255">
        <v>286</v>
      </c>
      <c r="E2255">
        <v>340</v>
      </c>
      <c r="F2255">
        <v>248</v>
      </c>
      <c r="G2255">
        <v>311</v>
      </c>
      <c r="H2255" s="16">
        <f t="shared" si="35"/>
        <v>3551</v>
      </c>
      <c r="I2255" s="16">
        <v>1233</v>
      </c>
      <c r="J2255" s="16">
        <v>2318</v>
      </c>
      <c r="K2255" s="16">
        <v>1849</v>
      </c>
      <c r="L2255" s="16">
        <v>1702</v>
      </c>
      <c r="M2255" s="16">
        <v>206</v>
      </c>
      <c r="N2255" s="16">
        <v>242</v>
      </c>
      <c r="O2255" s="16">
        <v>262</v>
      </c>
      <c r="P2255" s="16">
        <v>160</v>
      </c>
      <c r="Q2255" s="16">
        <v>287</v>
      </c>
      <c r="R2255" s="16">
        <v>203</v>
      </c>
      <c r="S2255" s="16">
        <v>480</v>
      </c>
      <c r="T2255" s="16">
        <v>474</v>
      </c>
      <c r="U2255" s="16">
        <v>516</v>
      </c>
      <c r="V2255" s="16">
        <v>721</v>
      </c>
      <c r="W2255" s="19">
        <v>-0.01</v>
      </c>
      <c r="X2255" s="16">
        <v>3064</v>
      </c>
      <c r="Y2255" s="16">
        <v>1350</v>
      </c>
      <c r="Z2255" s="16">
        <v>461</v>
      </c>
      <c r="AA2255" s="16">
        <v>889</v>
      </c>
      <c r="AB2255" s="19">
        <v>20061.67</v>
      </c>
      <c r="AC2255" s="19">
        <v>13198.46</v>
      </c>
      <c r="AD2255" s="16">
        <v>414</v>
      </c>
      <c r="AE2255" s="20">
        <v>1120.874</v>
      </c>
      <c r="AF2255" s="19">
        <v>3.2</v>
      </c>
      <c r="AG2255" s="16">
        <v>80645</v>
      </c>
      <c r="AH2255" s="19">
        <v>22711</v>
      </c>
      <c r="AI2255" s="16">
        <v>68</v>
      </c>
      <c r="AJ2255" s="16">
        <v>21</v>
      </c>
      <c r="AK2255" s="16">
        <v>105</v>
      </c>
      <c r="AL2255" s="16">
        <v>5</v>
      </c>
      <c r="AM2255" s="16">
        <v>2</v>
      </c>
      <c r="AN2255" s="16">
        <v>65</v>
      </c>
      <c r="AO2255" s="16">
        <v>3</v>
      </c>
    </row>
    <row r="2256" hidden="1" spans="1:41">
      <c r="A2256">
        <v>2915007</v>
      </c>
      <c r="B2256" t="s">
        <v>2217</v>
      </c>
      <c r="C2256" t="s">
        <v>52</v>
      </c>
      <c r="D2256">
        <v>290</v>
      </c>
      <c r="E2256">
        <v>357</v>
      </c>
      <c r="F2256">
        <v>257</v>
      </c>
      <c r="G2256">
        <v>325</v>
      </c>
      <c r="H2256" s="16">
        <f t="shared" si="35"/>
        <v>16646</v>
      </c>
      <c r="I2256" s="16">
        <v>7257</v>
      </c>
      <c r="J2256" s="16">
        <v>9389</v>
      </c>
      <c r="K2256" s="16">
        <v>8415</v>
      </c>
      <c r="L2256" s="16">
        <v>8231</v>
      </c>
      <c r="M2256" s="16">
        <v>1362</v>
      </c>
      <c r="N2256" s="16">
        <v>1519</v>
      </c>
      <c r="O2256" s="16">
        <v>1724</v>
      </c>
      <c r="P2256" s="16">
        <v>1120</v>
      </c>
      <c r="Q2256" s="16">
        <v>1899</v>
      </c>
      <c r="R2256" s="16">
        <v>1107</v>
      </c>
      <c r="S2256" s="16">
        <v>2294</v>
      </c>
      <c r="T2256" s="16">
        <v>1811</v>
      </c>
      <c r="U2256" s="16">
        <v>1516</v>
      </c>
      <c r="V2256" s="16">
        <v>2294</v>
      </c>
      <c r="W2256" s="19">
        <v>0.38</v>
      </c>
      <c r="X2256" s="16">
        <v>11895</v>
      </c>
      <c r="Y2256" s="16">
        <v>5231</v>
      </c>
      <c r="Z2256" s="16">
        <v>2313</v>
      </c>
      <c r="AA2256" s="16">
        <v>2918</v>
      </c>
      <c r="AB2256" s="19">
        <v>13649.2</v>
      </c>
      <c r="AC2256" s="19">
        <v>5347.03</v>
      </c>
      <c r="AD2256" s="16">
        <v>267</v>
      </c>
      <c r="AE2256" s="20">
        <v>1331.822</v>
      </c>
      <c r="AF2256" s="19">
        <v>12.5</v>
      </c>
      <c r="AG2256" s="16">
        <v>84837</v>
      </c>
      <c r="AH2256" s="19">
        <v>5159</v>
      </c>
      <c r="AI2256" s="16">
        <v>279</v>
      </c>
      <c r="AJ2256" s="16">
        <v>40</v>
      </c>
      <c r="AK2256" s="16">
        <v>241</v>
      </c>
      <c r="AL2256" s="16">
        <v>11</v>
      </c>
      <c r="AM2256" s="16">
        <v>1</v>
      </c>
      <c r="AN2256" s="16">
        <v>275</v>
      </c>
      <c r="AO2256" s="16">
        <v>4</v>
      </c>
    </row>
    <row r="2257" hidden="1" spans="1:41">
      <c r="A2257">
        <v>2915106</v>
      </c>
      <c r="B2257" t="s">
        <v>2218</v>
      </c>
      <c r="C2257" t="s">
        <v>52</v>
      </c>
      <c r="D2257">
        <v>292</v>
      </c>
      <c r="E2257">
        <v>364</v>
      </c>
      <c r="F2257">
        <v>252</v>
      </c>
      <c r="G2257">
        <v>334</v>
      </c>
      <c r="H2257" s="16">
        <f t="shared" si="35"/>
        <v>13117</v>
      </c>
      <c r="I2257" s="16">
        <v>10440</v>
      </c>
      <c r="J2257" s="16">
        <v>2677</v>
      </c>
      <c r="K2257" s="16">
        <v>6649</v>
      </c>
      <c r="L2257" s="16">
        <v>6468</v>
      </c>
      <c r="M2257" s="16">
        <v>934</v>
      </c>
      <c r="N2257" s="16">
        <v>1072</v>
      </c>
      <c r="O2257" s="16">
        <v>1258</v>
      </c>
      <c r="P2257" s="16">
        <v>804</v>
      </c>
      <c r="Q2257" s="16">
        <v>1341</v>
      </c>
      <c r="R2257" s="16">
        <v>829</v>
      </c>
      <c r="S2257" s="16">
        <v>1813</v>
      </c>
      <c r="T2257" s="16">
        <v>1599</v>
      </c>
      <c r="U2257" s="16">
        <v>1437</v>
      </c>
      <c r="V2257" s="16">
        <v>2030</v>
      </c>
      <c r="W2257" s="19">
        <v>-0.6</v>
      </c>
      <c r="X2257" s="16">
        <v>8892</v>
      </c>
      <c r="Y2257" s="16">
        <v>4183</v>
      </c>
      <c r="Z2257" s="16">
        <v>3299</v>
      </c>
      <c r="AA2257" s="16">
        <v>884</v>
      </c>
      <c r="AB2257" s="19">
        <v>13258.05</v>
      </c>
      <c r="AC2257" s="19">
        <v>6381.73</v>
      </c>
      <c r="AD2257" s="16">
        <v>209</v>
      </c>
      <c r="AE2257" s="20">
        <v>310.621</v>
      </c>
      <c r="AF2257" s="19">
        <v>42.2</v>
      </c>
      <c r="AG2257" s="16">
        <v>114333</v>
      </c>
      <c r="AH2257" s="19">
        <v>8559</v>
      </c>
      <c r="AI2257" s="16">
        <v>317</v>
      </c>
      <c r="AJ2257" s="16">
        <v>61</v>
      </c>
      <c r="AK2257" s="16">
        <v>244</v>
      </c>
      <c r="AL2257" s="16">
        <v>2</v>
      </c>
      <c r="AM2257" s="16">
        <v>2</v>
      </c>
      <c r="AN2257" s="16">
        <v>309</v>
      </c>
      <c r="AO2257" s="16">
        <v>8</v>
      </c>
    </row>
    <row r="2258" hidden="1" spans="1:41">
      <c r="A2258">
        <v>2915205</v>
      </c>
      <c r="B2258" t="s">
        <v>2219</v>
      </c>
      <c r="C2258" t="s">
        <v>52</v>
      </c>
      <c r="D2258">
        <v>290</v>
      </c>
      <c r="E2258">
        <v>353</v>
      </c>
      <c r="F2258">
        <v>253</v>
      </c>
      <c r="G2258">
        <v>329</v>
      </c>
      <c r="H2258" s="16">
        <f t="shared" si="35"/>
        <v>15479</v>
      </c>
      <c r="I2258" s="16">
        <v>10043</v>
      </c>
      <c r="J2258" s="16">
        <v>5436</v>
      </c>
      <c r="K2258" s="16">
        <v>7985</v>
      </c>
      <c r="L2258" s="16">
        <v>7494</v>
      </c>
      <c r="M2258" s="16">
        <v>1110</v>
      </c>
      <c r="N2258" s="16">
        <v>1230</v>
      </c>
      <c r="O2258" s="16">
        <v>1226</v>
      </c>
      <c r="P2258" s="16">
        <v>808</v>
      </c>
      <c r="Q2258" s="16">
        <v>1777</v>
      </c>
      <c r="R2258" s="16">
        <v>1210</v>
      </c>
      <c r="S2258" s="16">
        <v>2252</v>
      </c>
      <c r="T2258" s="16">
        <v>1919</v>
      </c>
      <c r="U2258" s="16">
        <v>1740</v>
      </c>
      <c r="V2258" s="16">
        <v>2207</v>
      </c>
      <c r="W2258" s="19">
        <v>-0.61</v>
      </c>
      <c r="X2258" s="16">
        <v>10924</v>
      </c>
      <c r="Y2258" s="16">
        <v>4897</v>
      </c>
      <c r="Z2258" s="16">
        <v>3053</v>
      </c>
      <c r="AA2258" s="16">
        <v>1844</v>
      </c>
      <c r="AB2258" s="19">
        <v>13455.64</v>
      </c>
      <c r="AC2258" s="19">
        <v>7343.92</v>
      </c>
      <c r="AD2258" s="16">
        <v>205</v>
      </c>
      <c r="AE2258" s="20">
        <v>810.994</v>
      </c>
      <c r="AF2258" s="19">
        <v>19.1</v>
      </c>
      <c r="AG2258" s="16">
        <v>355464</v>
      </c>
      <c r="AH2258" s="19">
        <v>22545</v>
      </c>
      <c r="AI2258" s="16">
        <v>356</v>
      </c>
      <c r="AJ2258" s="16">
        <v>112</v>
      </c>
      <c r="AK2258" s="16">
        <v>367</v>
      </c>
      <c r="AL2258" s="16">
        <v>9</v>
      </c>
      <c r="AM2258" s="16">
        <v>1</v>
      </c>
      <c r="AN2258" s="16">
        <v>346</v>
      </c>
      <c r="AO2258" s="16">
        <v>10</v>
      </c>
    </row>
    <row r="2259" hidden="1" spans="1:41">
      <c r="A2259">
        <v>2915304</v>
      </c>
      <c r="B2259" t="s">
        <v>2220</v>
      </c>
      <c r="C2259" t="s">
        <v>52</v>
      </c>
      <c r="D2259">
        <v>290</v>
      </c>
      <c r="E2259">
        <v>350</v>
      </c>
      <c r="F2259">
        <v>256</v>
      </c>
      <c r="G2259">
        <v>325</v>
      </c>
      <c r="H2259" s="16">
        <f t="shared" si="35"/>
        <v>7260</v>
      </c>
      <c r="I2259" s="16">
        <v>5863</v>
      </c>
      <c r="J2259" s="16">
        <v>1397</v>
      </c>
      <c r="K2259" s="16">
        <v>3646</v>
      </c>
      <c r="L2259" s="16">
        <v>3614</v>
      </c>
      <c r="M2259" s="16">
        <v>518</v>
      </c>
      <c r="N2259" s="16">
        <v>648</v>
      </c>
      <c r="O2259" s="16">
        <v>628</v>
      </c>
      <c r="P2259" s="16">
        <v>388</v>
      </c>
      <c r="Q2259" s="16">
        <v>681</v>
      </c>
      <c r="R2259" s="16">
        <v>546</v>
      </c>
      <c r="S2259" s="16">
        <v>1141</v>
      </c>
      <c r="T2259" s="16">
        <v>887</v>
      </c>
      <c r="U2259" s="16">
        <v>779</v>
      </c>
      <c r="V2259" s="16">
        <v>1044</v>
      </c>
      <c r="W2259" s="19">
        <v>-0.4</v>
      </c>
      <c r="X2259" s="16">
        <v>5066</v>
      </c>
      <c r="Y2259" s="16">
        <v>2494</v>
      </c>
      <c r="Z2259" s="16">
        <v>1981</v>
      </c>
      <c r="AA2259" s="16">
        <v>513</v>
      </c>
      <c r="AB2259" s="19">
        <v>15534.14</v>
      </c>
      <c r="AC2259" s="19">
        <v>11855.22</v>
      </c>
      <c r="AD2259" s="16">
        <v>365</v>
      </c>
      <c r="AE2259" s="20">
        <v>876.807</v>
      </c>
      <c r="AF2259" s="19">
        <v>8.3</v>
      </c>
      <c r="AG2259" s="16">
        <v>107979</v>
      </c>
      <c r="AH2259" s="19">
        <v>14689</v>
      </c>
      <c r="AI2259" s="16">
        <v>213</v>
      </c>
      <c r="AJ2259" s="16">
        <v>58</v>
      </c>
      <c r="AK2259" s="16">
        <v>185</v>
      </c>
      <c r="AL2259" s="16">
        <v>7</v>
      </c>
      <c r="AM2259" s="16">
        <v>1</v>
      </c>
      <c r="AN2259" s="16">
        <v>206</v>
      </c>
      <c r="AO2259" s="16">
        <v>7</v>
      </c>
    </row>
    <row r="2260" hidden="1" spans="1:41">
      <c r="A2260">
        <v>3202702</v>
      </c>
      <c r="B2260" t="s">
        <v>2221</v>
      </c>
      <c r="C2260" t="s">
        <v>95</v>
      </c>
      <c r="D2260">
        <v>301</v>
      </c>
      <c r="E2260">
        <v>408</v>
      </c>
      <c r="F2260">
        <v>266</v>
      </c>
      <c r="G2260">
        <v>392</v>
      </c>
      <c r="H2260" s="16">
        <f t="shared" si="35"/>
        <v>14802</v>
      </c>
      <c r="I2260" s="16">
        <v>8602</v>
      </c>
      <c r="J2260" s="16">
        <v>6200</v>
      </c>
      <c r="K2260" s="16">
        <v>7632</v>
      </c>
      <c r="L2260" s="16">
        <v>7170</v>
      </c>
      <c r="M2260" s="16">
        <v>738</v>
      </c>
      <c r="N2260" s="16">
        <v>856</v>
      </c>
      <c r="O2260" s="16">
        <v>966</v>
      </c>
      <c r="P2260" s="16">
        <v>635</v>
      </c>
      <c r="Q2260" s="16">
        <v>1384</v>
      </c>
      <c r="R2260" s="16">
        <v>1012</v>
      </c>
      <c r="S2260" s="16">
        <v>2275</v>
      </c>
      <c r="T2260" s="16">
        <v>2101</v>
      </c>
      <c r="U2260" s="16">
        <v>1977</v>
      </c>
      <c r="V2260" s="16">
        <v>2858</v>
      </c>
      <c r="W2260" s="19">
        <v>-0.07</v>
      </c>
      <c r="X2260" s="16">
        <v>12414</v>
      </c>
      <c r="Y2260" s="16">
        <v>5446</v>
      </c>
      <c r="Z2260" s="16">
        <v>3248</v>
      </c>
      <c r="AA2260" s="16">
        <v>2198</v>
      </c>
      <c r="AB2260" s="19">
        <v>20583.97</v>
      </c>
      <c r="AC2260" s="19">
        <v>13949.88</v>
      </c>
      <c r="AD2260" s="16">
        <v>79</v>
      </c>
      <c r="AE2260" s="20">
        <v>535.099</v>
      </c>
      <c r="AF2260" s="19">
        <v>27.7</v>
      </c>
      <c r="AG2260" s="16">
        <v>218533</v>
      </c>
      <c r="AH2260" s="19">
        <v>14737</v>
      </c>
      <c r="AI2260" s="16">
        <v>333</v>
      </c>
      <c r="AJ2260" s="16">
        <v>234</v>
      </c>
      <c r="AK2260" s="16">
        <v>494</v>
      </c>
      <c r="AL2260" s="16">
        <v>15</v>
      </c>
      <c r="AM2260" s="16">
        <v>4</v>
      </c>
      <c r="AN2260" s="16">
        <v>322</v>
      </c>
      <c r="AO2260" s="16">
        <v>11</v>
      </c>
    </row>
    <row r="2261" hidden="1" spans="1:41">
      <c r="A2261">
        <v>2915353</v>
      </c>
      <c r="B2261" t="s">
        <v>2222</v>
      </c>
      <c r="C2261" t="s">
        <v>52</v>
      </c>
      <c r="D2261">
        <v>286</v>
      </c>
      <c r="E2261">
        <v>331</v>
      </c>
      <c r="F2261">
        <v>250</v>
      </c>
      <c r="G2261">
        <v>303</v>
      </c>
      <c r="H2261" s="16">
        <f t="shared" si="35"/>
        <v>14827</v>
      </c>
      <c r="I2261" s="16">
        <v>3111</v>
      </c>
      <c r="J2261" s="16">
        <v>11716</v>
      </c>
      <c r="K2261" s="16">
        <v>7844</v>
      </c>
      <c r="L2261" s="16">
        <v>6983</v>
      </c>
      <c r="M2261" s="16">
        <v>1304</v>
      </c>
      <c r="N2261" s="16">
        <v>1381</v>
      </c>
      <c r="O2261" s="16">
        <v>1498</v>
      </c>
      <c r="P2261" s="16">
        <v>913</v>
      </c>
      <c r="Q2261" s="16">
        <v>1685</v>
      </c>
      <c r="R2261" s="16">
        <v>1025</v>
      </c>
      <c r="S2261" s="16">
        <v>2225</v>
      </c>
      <c r="T2261" s="16">
        <v>1809</v>
      </c>
      <c r="U2261" s="16">
        <v>1314</v>
      </c>
      <c r="V2261" s="16">
        <v>1673</v>
      </c>
      <c r="W2261" s="19">
        <v>0.76</v>
      </c>
      <c r="X2261" s="16">
        <v>9905</v>
      </c>
      <c r="Y2261" s="16">
        <v>4620</v>
      </c>
      <c r="Z2261" s="16">
        <v>985</v>
      </c>
      <c r="AA2261" s="16">
        <v>3635</v>
      </c>
      <c r="AB2261" s="19">
        <v>12476.28</v>
      </c>
      <c r="AC2261" s="19">
        <v>5403.39</v>
      </c>
      <c r="AD2261" s="16">
        <v>476</v>
      </c>
      <c r="AE2261" s="20">
        <v>4310.238</v>
      </c>
      <c r="AF2261" s="19">
        <v>3.4</v>
      </c>
      <c r="AG2261" s="16">
        <v>76028</v>
      </c>
      <c r="AH2261" s="19">
        <v>5184</v>
      </c>
      <c r="AI2261" s="16">
        <v>133</v>
      </c>
      <c r="AJ2261" s="16">
        <v>17</v>
      </c>
      <c r="AK2261" s="16">
        <v>167</v>
      </c>
      <c r="AL2261" s="16">
        <v>8</v>
      </c>
      <c r="AM2261" s="16">
        <v>1</v>
      </c>
      <c r="AN2261" s="16">
        <v>128</v>
      </c>
      <c r="AO2261" s="16">
        <v>5</v>
      </c>
    </row>
    <row r="2262" hidden="1" spans="1:41">
      <c r="A2262">
        <v>3302007</v>
      </c>
      <c r="B2262" t="s">
        <v>2223</v>
      </c>
      <c r="C2262" t="s">
        <v>295</v>
      </c>
      <c r="D2262">
        <v>431</v>
      </c>
      <c r="E2262">
        <v>1214</v>
      </c>
      <c r="F2262">
        <v>420</v>
      </c>
      <c r="G2262">
        <v>1305</v>
      </c>
      <c r="H2262" s="16">
        <f t="shared" si="35"/>
        <v>123870</v>
      </c>
      <c r="I2262" s="16">
        <v>119790</v>
      </c>
      <c r="J2262" s="16">
        <v>4080</v>
      </c>
      <c r="K2262" s="16">
        <v>62704</v>
      </c>
      <c r="L2262" s="16">
        <v>61166</v>
      </c>
      <c r="M2262" s="16">
        <v>8671</v>
      </c>
      <c r="N2262" s="16">
        <v>9083</v>
      </c>
      <c r="O2262" s="16">
        <v>9674</v>
      </c>
      <c r="P2262" s="16">
        <v>6007</v>
      </c>
      <c r="Q2262" s="16">
        <v>14466</v>
      </c>
      <c r="R2262" s="16">
        <v>9859</v>
      </c>
      <c r="S2262" s="16">
        <v>20311</v>
      </c>
      <c r="T2262" s="16">
        <v>16828</v>
      </c>
      <c r="U2262" s="16">
        <v>14126</v>
      </c>
      <c r="V2262" s="16">
        <v>14845</v>
      </c>
      <c r="W2262" s="19">
        <v>1.24</v>
      </c>
      <c r="X2262" s="16">
        <v>108928</v>
      </c>
      <c r="Y2262" s="16">
        <v>42163</v>
      </c>
      <c r="Z2262" s="16">
        <v>40701</v>
      </c>
      <c r="AA2262" s="16">
        <v>1462</v>
      </c>
      <c r="AB2262" s="19">
        <v>18834.71</v>
      </c>
      <c r="AC2262" s="19">
        <v>22252.21</v>
      </c>
      <c r="AD2262" s="16">
        <v>58</v>
      </c>
      <c r="AE2262" s="20">
        <v>274.401</v>
      </c>
      <c r="AF2262" s="19">
        <v>451.4</v>
      </c>
      <c r="AG2262" s="16">
        <v>7404493</v>
      </c>
      <c r="AH2262" s="19">
        <v>62148</v>
      </c>
      <c r="AI2262" s="16">
        <v>3841</v>
      </c>
      <c r="AJ2262" s="16">
        <v>2110</v>
      </c>
      <c r="AK2262" s="16">
        <v>6221</v>
      </c>
      <c r="AL2262" s="16">
        <v>31</v>
      </c>
      <c r="AM2262" s="16">
        <v>12</v>
      </c>
      <c r="AN2262" s="16">
        <v>3617</v>
      </c>
      <c r="AO2262" s="16">
        <v>224</v>
      </c>
    </row>
    <row r="2263" hidden="1" spans="1:41">
      <c r="A2263">
        <v>4110904</v>
      </c>
      <c r="B2263" t="s">
        <v>2224</v>
      </c>
      <c r="C2263" t="s">
        <v>55</v>
      </c>
      <c r="D2263">
        <v>297</v>
      </c>
      <c r="E2263">
        <v>350</v>
      </c>
      <c r="F2263">
        <v>259</v>
      </c>
      <c r="G2263">
        <v>333</v>
      </c>
      <c r="H2263" s="16">
        <f t="shared" si="35"/>
        <v>4609</v>
      </c>
      <c r="I2263" s="16">
        <v>3767</v>
      </c>
      <c r="J2263" s="16">
        <v>842</v>
      </c>
      <c r="K2263" s="16">
        <v>2328</v>
      </c>
      <c r="L2263" s="16">
        <v>2281</v>
      </c>
      <c r="M2263" s="16">
        <v>307</v>
      </c>
      <c r="N2263" s="16">
        <v>299</v>
      </c>
      <c r="O2263" s="16">
        <v>360</v>
      </c>
      <c r="P2263" s="16">
        <v>236</v>
      </c>
      <c r="Q2263" s="16">
        <v>497</v>
      </c>
      <c r="R2263" s="16">
        <v>330</v>
      </c>
      <c r="S2263" s="16">
        <v>630</v>
      </c>
      <c r="T2263" s="16">
        <v>630</v>
      </c>
      <c r="U2263" s="16">
        <v>567</v>
      </c>
      <c r="V2263" s="16">
        <v>753</v>
      </c>
      <c r="W2263" s="19">
        <v>-0.22</v>
      </c>
      <c r="X2263" s="16">
        <v>3827</v>
      </c>
      <c r="Y2263" s="16">
        <v>1658</v>
      </c>
      <c r="Z2263" s="16">
        <v>1366</v>
      </c>
      <c r="AA2263" s="16">
        <v>292</v>
      </c>
      <c r="AB2263" s="19">
        <v>20051.7</v>
      </c>
      <c r="AC2263" s="19">
        <v>17301.91</v>
      </c>
      <c r="AD2263" s="16">
        <v>415</v>
      </c>
      <c r="AE2263" s="20">
        <v>190.374</v>
      </c>
      <c r="AF2263" s="19">
        <v>24.2</v>
      </c>
      <c r="AG2263" s="16">
        <v>79680</v>
      </c>
      <c r="AH2263" s="19">
        <v>17176</v>
      </c>
      <c r="AI2263" s="16">
        <v>125</v>
      </c>
      <c r="AJ2263" s="16">
        <v>88</v>
      </c>
      <c r="AK2263" s="16">
        <v>226</v>
      </c>
      <c r="AL2263" s="16">
        <v>19</v>
      </c>
      <c r="AM2263" s="16">
        <v>1</v>
      </c>
      <c r="AN2263" s="16">
        <v>121</v>
      </c>
      <c r="AO2263" s="16">
        <v>4</v>
      </c>
    </row>
    <row r="2264" hidden="1" spans="1:41">
      <c r="A2264">
        <v>3132206</v>
      </c>
      <c r="B2264" t="s">
        <v>2225</v>
      </c>
      <c r="C2264" t="s">
        <v>44</v>
      </c>
      <c r="D2264">
        <v>315</v>
      </c>
      <c r="E2264">
        <v>503</v>
      </c>
      <c r="F2264">
        <v>285</v>
      </c>
      <c r="G2264">
        <v>540</v>
      </c>
      <c r="H2264" s="16">
        <f t="shared" si="35"/>
        <v>13401</v>
      </c>
      <c r="I2264" s="16">
        <v>9971</v>
      </c>
      <c r="J2264" s="16">
        <v>3430</v>
      </c>
      <c r="K2264" s="16">
        <v>6857</v>
      </c>
      <c r="L2264" s="16">
        <v>6544</v>
      </c>
      <c r="M2264" s="16">
        <v>729</v>
      </c>
      <c r="N2264" s="16">
        <v>808</v>
      </c>
      <c r="O2264" s="16">
        <v>902</v>
      </c>
      <c r="P2264" s="16">
        <v>556</v>
      </c>
      <c r="Q2264" s="16">
        <v>1282</v>
      </c>
      <c r="R2264" s="16">
        <v>978</v>
      </c>
      <c r="S2264" s="16">
        <v>2307</v>
      </c>
      <c r="T2264" s="16">
        <v>1940</v>
      </c>
      <c r="U2264" s="16">
        <v>1637</v>
      </c>
      <c r="V2264" s="16">
        <v>2262</v>
      </c>
      <c r="W2264" s="19">
        <v>0.56</v>
      </c>
      <c r="X2264" s="16">
        <v>11728</v>
      </c>
      <c r="Y2264" s="16">
        <v>4767</v>
      </c>
      <c r="Z2264" s="16">
        <v>3456</v>
      </c>
      <c r="AA2264" s="16">
        <v>1311</v>
      </c>
      <c r="AB2264" s="19">
        <v>24027.17</v>
      </c>
      <c r="AC2264" s="19">
        <v>13470.35</v>
      </c>
      <c r="AD2264" s="16">
        <v>85</v>
      </c>
      <c r="AE2264" s="20">
        <v>410.468</v>
      </c>
      <c r="AF2264" s="19">
        <v>32.6</v>
      </c>
      <c r="AG2264" s="16">
        <v>215078</v>
      </c>
      <c r="AH2264" s="19">
        <v>16328</v>
      </c>
      <c r="AI2264" s="16">
        <v>407</v>
      </c>
      <c r="AJ2264" s="16">
        <v>326</v>
      </c>
      <c r="AK2264" s="16">
        <v>809</v>
      </c>
      <c r="AL2264" s="16">
        <v>8</v>
      </c>
      <c r="AM2264" s="16">
        <v>3</v>
      </c>
      <c r="AN2264" s="16">
        <v>372</v>
      </c>
      <c r="AO2264" s="16">
        <v>35</v>
      </c>
    </row>
    <row r="2265" hidden="1" spans="1:41">
      <c r="A2265">
        <v>5210562</v>
      </c>
      <c r="B2265" t="s">
        <v>2226</v>
      </c>
      <c r="C2265" t="s">
        <v>42</v>
      </c>
      <c r="D2265">
        <v>287</v>
      </c>
      <c r="E2265">
        <v>354</v>
      </c>
      <c r="F2265">
        <v>252</v>
      </c>
      <c r="G2265">
        <v>335</v>
      </c>
      <c r="H2265" s="16">
        <f t="shared" si="35"/>
        <v>4741</v>
      </c>
      <c r="I2265" s="16">
        <v>4230</v>
      </c>
      <c r="J2265" s="16">
        <v>511</v>
      </c>
      <c r="K2265" s="16">
        <v>2410</v>
      </c>
      <c r="L2265" s="16">
        <v>2331</v>
      </c>
      <c r="M2265" s="16">
        <v>265</v>
      </c>
      <c r="N2265" s="16">
        <v>301</v>
      </c>
      <c r="O2265" s="16">
        <v>330</v>
      </c>
      <c r="P2265" s="16">
        <v>239</v>
      </c>
      <c r="Q2265" s="16">
        <v>449</v>
      </c>
      <c r="R2265" s="16">
        <v>343</v>
      </c>
      <c r="S2265" s="16">
        <v>729</v>
      </c>
      <c r="T2265" s="16">
        <v>730</v>
      </c>
      <c r="U2265" s="16">
        <v>606</v>
      </c>
      <c r="V2265" s="16">
        <v>749</v>
      </c>
      <c r="W2265" s="19">
        <v>0.25</v>
      </c>
      <c r="X2265" s="16">
        <v>3920</v>
      </c>
      <c r="Y2265" s="16">
        <v>1787</v>
      </c>
      <c r="Z2265" s="16">
        <v>1576</v>
      </c>
      <c r="AA2265" s="16">
        <v>211</v>
      </c>
      <c r="AB2265" s="19">
        <v>21290.9</v>
      </c>
      <c r="AC2265" s="19">
        <v>18553.62</v>
      </c>
      <c r="AD2265" s="16">
        <v>92</v>
      </c>
      <c r="AE2265" s="20">
        <v>146.638</v>
      </c>
      <c r="AF2265" s="19">
        <v>32.3</v>
      </c>
      <c r="AG2265" s="16">
        <v>56134</v>
      </c>
      <c r="AH2265" s="19">
        <v>11936</v>
      </c>
      <c r="AI2265" s="16">
        <v>191</v>
      </c>
      <c r="AJ2265" s="16">
        <v>241</v>
      </c>
      <c r="AK2265" s="16">
        <v>166</v>
      </c>
      <c r="AL2265" s="16">
        <v>2</v>
      </c>
      <c r="AM2265" s="16">
        <v>1</v>
      </c>
      <c r="AN2265" s="16">
        <v>184</v>
      </c>
      <c r="AO2265" s="16">
        <v>7</v>
      </c>
    </row>
    <row r="2266" hidden="1" spans="1:41">
      <c r="A2266">
        <v>5210604</v>
      </c>
      <c r="B2266" t="s">
        <v>2227</v>
      </c>
      <c r="C2266" t="s">
        <v>42</v>
      </c>
      <c r="D2266">
        <v>288</v>
      </c>
      <c r="E2266">
        <v>359</v>
      </c>
      <c r="F2266">
        <v>248</v>
      </c>
      <c r="G2266">
        <v>332</v>
      </c>
      <c r="H2266" s="16">
        <f t="shared" si="35"/>
        <v>5438</v>
      </c>
      <c r="I2266" s="16">
        <v>4616</v>
      </c>
      <c r="J2266" s="16">
        <v>822</v>
      </c>
      <c r="K2266" s="16">
        <v>2764</v>
      </c>
      <c r="L2266" s="16">
        <v>2674</v>
      </c>
      <c r="M2266" s="16">
        <v>235</v>
      </c>
      <c r="N2266" s="16">
        <v>328</v>
      </c>
      <c r="O2266" s="16">
        <v>347</v>
      </c>
      <c r="P2266" s="16">
        <v>236</v>
      </c>
      <c r="Q2266" s="16">
        <v>468</v>
      </c>
      <c r="R2266" s="16">
        <v>361</v>
      </c>
      <c r="S2266" s="16">
        <v>846</v>
      </c>
      <c r="T2266" s="16">
        <v>904</v>
      </c>
      <c r="U2266" s="16">
        <v>712</v>
      </c>
      <c r="V2266" s="16">
        <v>1001</v>
      </c>
      <c r="W2266" s="19">
        <v>-0.31</v>
      </c>
      <c r="X2266" s="16">
        <v>4586</v>
      </c>
      <c r="Y2266" s="16">
        <v>2020</v>
      </c>
      <c r="Z2266" s="16">
        <v>1708</v>
      </c>
      <c r="AA2266" s="16">
        <v>312</v>
      </c>
      <c r="AB2266" s="19">
        <v>20218.45</v>
      </c>
      <c r="AC2266" s="19">
        <v>20378.59</v>
      </c>
      <c r="AD2266" s="16">
        <v>110</v>
      </c>
      <c r="AE2266" s="20">
        <v>239.677</v>
      </c>
      <c r="AF2266" s="19">
        <v>22.7</v>
      </c>
      <c r="AG2266" s="16">
        <v>64620</v>
      </c>
      <c r="AH2266" s="19">
        <v>11775</v>
      </c>
      <c r="AI2266" s="16">
        <v>221</v>
      </c>
      <c r="AJ2266" s="16">
        <v>116</v>
      </c>
      <c r="AK2266" s="16">
        <v>217</v>
      </c>
      <c r="AL2266" s="16">
        <v>2</v>
      </c>
      <c r="AM2266" s="16">
        <v>2</v>
      </c>
      <c r="AN2266" s="16">
        <v>205</v>
      </c>
      <c r="AO2266" s="16">
        <v>16</v>
      </c>
    </row>
    <row r="2267" hidden="1" spans="1:41">
      <c r="A2267">
        <v>1710706</v>
      </c>
      <c r="B2267" t="s">
        <v>2228</v>
      </c>
      <c r="C2267" t="s">
        <v>64</v>
      </c>
      <c r="D2267">
        <v>285</v>
      </c>
      <c r="E2267">
        <v>332</v>
      </c>
      <c r="F2267">
        <v>248</v>
      </c>
      <c r="G2267">
        <v>302</v>
      </c>
      <c r="H2267" s="16">
        <f t="shared" si="35"/>
        <v>5950</v>
      </c>
      <c r="I2267" s="16">
        <v>3350</v>
      </c>
      <c r="J2267" s="16">
        <v>2600</v>
      </c>
      <c r="K2267" s="16">
        <v>3055</v>
      </c>
      <c r="L2267" s="16">
        <v>2895</v>
      </c>
      <c r="M2267" s="16">
        <v>526</v>
      </c>
      <c r="N2267" s="16">
        <v>573</v>
      </c>
      <c r="O2267" s="16">
        <v>637</v>
      </c>
      <c r="P2267" s="16">
        <v>350</v>
      </c>
      <c r="Q2267" s="16">
        <v>612</v>
      </c>
      <c r="R2267" s="16">
        <v>453</v>
      </c>
      <c r="S2267" s="16">
        <v>817</v>
      </c>
      <c r="T2267" s="16">
        <v>711</v>
      </c>
      <c r="U2267" s="16">
        <v>565</v>
      </c>
      <c r="V2267" s="16">
        <v>706</v>
      </c>
      <c r="W2267" s="19">
        <v>-0.48</v>
      </c>
      <c r="X2267" s="16">
        <v>4173</v>
      </c>
      <c r="Y2267" s="16">
        <v>1863</v>
      </c>
      <c r="Z2267" s="16">
        <v>1061</v>
      </c>
      <c r="AA2267" s="16">
        <v>802</v>
      </c>
      <c r="AB2267" s="19">
        <v>15814.88</v>
      </c>
      <c r="AC2267" s="19">
        <v>6024.86</v>
      </c>
      <c r="AD2267" s="16">
        <v>495</v>
      </c>
      <c r="AE2267" s="20">
        <v>739.858</v>
      </c>
      <c r="AF2267" s="19">
        <v>8</v>
      </c>
      <c r="AG2267" s="16">
        <v>50548</v>
      </c>
      <c r="AH2267" s="19">
        <v>8376</v>
      </c>
      <c r="AI2267" s="16">
        <v>137</v>
      </c>
      <c r="AJ2267" s="16">
        <v>30</v>
      </c>
      <c r="AK2267" s="16">
        <v>126</v>
      </c>
      <c r="AL2267" s="16">
        <v>6</v>
      </c>
      <c r="AM2267" s="16">
        <v>1</v>
      </c>
      <c r="AN2267" s="16">
        <v>131</v>
      </c>
      <c r="AO2267" s="16">
        <v>6</v>
      </c>
    </row>
    <row r="2268" hidden="1" spans="1:41">
      <c r="A2268">
        <v>3521804</v>
      </c>
      <c r="B2268" t="s">
        <v>2229</v>
      </c>
      <c r="C2268" t="s">
        <v>87</v>
      </c>
      <c r="D2268">
        <v>352</v>
      </c>
      <c r="E2268">
        <v>534</v>
      </c>
      <c r="F2268">
        <v>312</v>
      </c>
      <c r="G2268">
        <v>548</v>
      </c>
      <c r="H2268" s="16">
        <f t="shared" si="35"/>
        <v>26759</v>
      </c>
      <c r="I2268" s="16">
        <v>21807</v>
      </c>
      <c r="J2268" s="16">
        <v>4952</v>
      </c>
      <c r="K2268" s="16">
        <v>14389</v>
      </c>
      <c r="L2268" s="16">
        <v>12370</v>
      </c>
      <c r="M2268" s="16">
        <v>1805</v>
      </c>
      <c r="N2268" s="16">
        <v>1859</v>
      </c>
      <c r="O2268" s="16">
        <v>1978</v>
      </c>
      <c r="P2268" s="16">
        <v>1230</v>
      </c>
      <c r="Q2268" s="16">
        <v>2770</v>
      </c>
      <c r="R2268" s="16">
        <v>2070</v>
      </c>
      <c r="S2268" s="16">
        <v>4511</v>
      </c>
      <c r="T2268" s="16">
        <v>3940</v>
      </c>
      <c r="U2268" s="16">
        <v>3124</v>
      </c>
      <c r="V2268" s="16">
        <v>3472</v>
      </c>
      <c r="W2268" s="19">
        <v>0.89</v>
      </c>
      <c r="X2268" s="16">
        <v>22996</v>
      </c>
      <c r="Y2268" s="16">
        <v>8861</v>
      </c>
      <c r="Z2268" s="16">
        <v>7610</v>
      </c>
      <c r="AA2268" s="16">
        <v>1251</v>
      </c>
      <c r="AB2268" s="19">
        <v>20142.79</v>
      </c>
      <c r="AC2268" s="19">
        <v>12449.84</v>
      </c>
      <c r="AD2268" s="16">
        <v>251</v>
      </c>
      <c r="AE2268" s="20">
        <v>1082.782</v>
      </c>
      <c r="AF2268" s="19">
        <v>24.7</v>
      </c>
      <c r="AG2268" s="16">
        <v>529744</v>
      </c>
      <c r="AH2268" s="19">
        <v>20342</v>
      </c>
      <c r="AI2268" s="16">
        <v>773</v>
      </c>
      <c r="AJ2268" s="16">
        <v>391</v>
      </c>
      <c r="AK2268" s="16">
        <v>1027</v>
      </c>
      <c r="AL2268" s="16">
        <v>1415</v>
      </c>
      <c r="AM2268" s="16">
        <v>5</v>
      </c>
      <c r="AN2268" s="16">
        <v>697</v>
      </c>
      <c r="AO2268" s="16">
        <v>76</v>
      </c>
    </row>
    <row r="2269" hidden="1" spans="1:41">
      <c r="A2269">
        <v>2607505</v>
      </c>
      <c r="B2269" t="s">
        <v>2230</v>
      </c>
      <c r="C2269" t="s">
        <v>62</v>
      </c>
      <c r="D2269">
        <v>299</v>
      </c>
      <c r="E2269">
        <v>368</v>
      </c>
      <c r="F2269">
        <v>269</v>
      </c>
      <c r="G2269">
        <v>373</v>
      </c>
      <c r="H2269" s="16">
        <f t="shared" si="35"/>
        <v>26260</v>
      </c>
      <c r="I2269" s="16">
        <v>9200</v>
      </c>
      <c r="J2269" s="16">
        <v>17060</v>
      </c>
      <c r="K2269" s="16">
        <v>13120</v>
      </c>
      <c r="L2269" s="16">
        <v>13140</v>
      </c>
      <c r="M2269" s="16">
        <v>2246</v>
      </c>
      <c r="N2269" s="16">
        <v>2545</v>
      </c>
      <c r="O2269" s="16">
        <v>2751</v>
      </c>
      <c r="P2269" s="16">
        <v>1581</v>
      </c>
      <c r="Q2269" s="16">
        <v>3126</v>
      </c>
      <c r="R2269" s="16">
        <v>1774</v>
      </c>
      <c r="S2269" s="16">
        <v>3574</v>
      </c>
      <c r="T2269" s="16">
        <v>2959</v>
      </c>
      <c r="U2269" s="16">
        <v>2444</v>
      </c>
      <c r="V2269" s="16">
        <v>3260</v>
      </c>
      <c r="W2269" s="19">
        <v>-0.19</v>
      </c>
      <c r="X2269" s="16">
        <v>15229</v>
      </c>
      <c r="Y2269" s="16">
        <v>7749</v>
      </c>
      <c r="Z2269" s="16">
        <v>2971</v>
      </c>
      <c r="AA2269" s="16">
        <v>4778</v>
      </c>
      <c r="AB2269" s="19">
        <v>13088.13</v>
      </c>
      <c r="AC2269" s="19">
        <v>5119.71</v>
      </c>
      <c r="AD2269" s="16">
        <v>297</v>
      </c>
      <c r="AE2269" s="20">
        <v>1061.695</v>
      </c>
      <c r="AF2269" s="19">
        <v>24.7</v>
      </c>
      <c r="AG2269" s="16">
        <v>174206</v>
      </c>
      <c r="AH2269" s="19">
        <v>6596</v>
      </c>
      <c r="AI2269" s="16">
        <v>244</v>
      </c>
      <c r="AJ2269" s="16">
        <v>66</v>
      </c>
      <c r="AK2269" s="16">
        <v>223</v>
      </c>
      <c r="AL2269" s="16">
        <v>1</v>
      </c>
      <c r="AM2269" s="16">
        <v>2</v>
      </c>
      <c r="AN2269" s="16">
        <v>239</v>
      </c>
      <c r="AO2269" s="16">
        <v>5</v>
      </c>
    </row>
    <row r="2270" hidden="1" spans="1:41">
      <c r="A2270">
        <v>2306207</v>
      </c>
      <c r="B2270" t="s">
        <v>2231</v>
      </c>
      <c r="C2270" t="s">
        <v>50</v>
      </c>
      <c r="D2270">
        <v>285</v>
      </c>
      <c r="E2270">
        <v>335</v>
      </c>
      <c r="F2270">
        <v>249</v>
      </c>
      <c r="G2270">
        <v>344</v>
      </c>
      <c r="H2270" s="16">
        <f t="shared" si="35"/>
        <v>7776</v>
      </c>
      <c r="I2270" s="16">
        <v>4243</v>
      </c>
      <c r="J2270" s="16">
        <v>3533</v>
      </c>
      <c r="K2270" s="16">
        <v>3884</v>
      </c>
      <c r="L2270" s="16">
        <v>3892</v>
      </c>
      <c r="M2270" s="16">
        <v>449</v>
      </c>
      <c r="N2270" s="16">
        <v>514</v>
      </c>
      <c r="O2270" s="16">
        <v>578</v>
      </c>
      <c r="P2270" s="16">
        <v>403</v>
      </c>
      <c r="Q2270" s="16">
        <v>891</v>
      </c>
      <c r="R2270" s="16">
        <v>681</v>
      </c>
      <c r="S2270" s="16">
        <v>1197</v>
      </c>
      <c r="T2270" s="16">
        <v>1018</v>
      </c>
      <c r="U2270" s="16">
        <v>866</v>
      </c>
      <c r="V2270" s="16">
        <v>1179</v>
      </c>
      <c r="W2270" s="19">
        <v>0.51</v>
      </c>
      <c r="X2270" s="16">
        <v>5900</v>
      </c>
      <c r="Y2270" s="16">
        <v>2810</v>
      </c>
      <c r="Z2270" s="16">
        <v>1466</v>
      </c>
      <c r="AA2270" s="16">
        <v>1344</v>
      </c>
      <c r="AB2270" s="19">
        <v>14341.76</v>
      </c>
      <c r="AC2270" s="19">
        <v>7507.94</v>
      </c>
      <c r="AD2270" s="16">
        <v>133</v>
      </c>
      <c r="AE2270" s="20">
        <v>212.109</v>
      </c>
      <c r="AF2270" s="19">
        <v>36.7</v>
      </c>
      <c r="AG2270" s="16">
        <v>57477</v>
      </c>
      <c r="AH2270" s="19">
        <v>7507</v>
      </c>
      <c r="AI2270" s="16">
        <v>179</v>
      </c>
      <c r="AJ2270" s="16">
        <v>52</v>
      </c>
      <c r="AK2270" s="16">
        <v>183</v>
      </c>
      <c r="AL2270" s="16">
        <v>39</v>
      </c>
      <c r="AM2270" s="16">
        <v>2</v>
      </c>
      <c r="AN2270" s="16">
        <v>176</v>
      </c>
      <c r="AO2270" s="16">
        <v>3</v>
      </c>
    </row>
    <row r="2271" hidden="1" spans="1:41">
      <c r="A2271">
        <v>2205003</v>
      </c>
      <c r="B2271" t="s">
        <v>2232</v>
      </c>
      <c r="C2271" t="s">
        <v>75</v>
      </c>
      <c r="D2271">
        <v>291</v>
      </c>
      <c r="E2271">
        <v>340</v>
      </c>
      <c r="F2271">
        <v>254</v>
      </c>
      <c r="G2271">
        <v>316</v>
      </c>
      <c r="H2271" s="16">
        <f t="shared" si="35"/>
        <v>11305</v>
      </c>
      <c r="I2271" s="16">
        <v>2621</v>
      </c>
      <c r="J2271" s="16">
        <v>8684</v>
      </c>
      <c r="K2271" s="16">
        <v>5610</v>
      </c>
      <c r="L2271" s="16">
        <v>5695</v>
      </c>
      <c r="M2271" s="16">
        <v>618</v>
      </c>
      <c r="N2271" s="16">
        <v>798</v>
      </c>
      <c r="O2271" s="16">
        <v>952</v>
      </c>
      <c r="P2271" s="16">
        <v>548</v>
      </c>
      <c r="Q2271" s="16">
        <v>1030</v>
      </c>
      <c r="R2271" s="16">
        <v>750</v>
      </c>
      <c r="S2271" s="16">
        <v>1936</v>
      </c>
      <c r="T2271" s="16">
        <v>1641</v>
      </c>
      <c r="U2271" s="16">
        <v>1329</v>
      </c>
      <c r="V2271" s="16">
        <v>1703</v>
      </c>
      <c r="W2271" s="19">
        <v>-0.31</v>
      </c>
      <c r="X2271" s="16">
        <v>7425</v>
      </c>
      <c r="Y2271" s="16">
        <v>3859</v>
      </c>
      <c r="Z2271" s="16">
        <v>893</v>
      </c>
      <c r="AA2271" s="16">
        <v>2966</v>
      </c>
      <c r="AB2271" s="19">
        <v>14758.69</v>
      </c>
      <c r="AC2271" s="19">
        <v>6942.79</v>
      </c>
      <c r="AD2271" s="16">
        <v>299</v>
      </c>
      <c r="AE2271" s="20">
        <v>828.152</v>
      </c>
      <c r="AF2271" s="19">
        <v>13.7</v>
      </c>
      <c r="AG2271" s="16">
        <v>65468</v>
      </c>
      <c r="AH2271" s="19">
        <v>5766</v>
      </c>
      <c r="AI2271" s="16">
        <v>142</v>
      </c>
      <c r="AJ2271" s="16">
        <v>20</v>
      </c>
      <c r="AK2271" s="16">
        <v>164</v>
      </c>
      <c r="AL2271" s="16">
        <v>3</v>
      </c>
      <c r="AM2271" s="16">
        <v>2</v>
      </c>
      <c r="AN2271" s="16">
        <v>138</v>
      </c>
      <c r="AO2271" s="16">
        <v>4</v>
      </c>
    </row>
    <row r="2272" hidden="1" spans="1:41">
      <c r="A2272">
        <v>4208104</v>
      </c>
      <c r="B2272" t="s">
        <v>2233</v>
      </c>
      <c r="C2272" t="s">
        <v>57</v>
      </c>
      <c r="D2272">
        <v>308</v>
      </c>
      <c r="E2272">
        <v>503</v>
      </c>
      <c r="F2272">
        <v>275</v>
      </c>
      <c r="G2272">
        <v>502</v>
      </c>
      <c r="H2272" s="16">
        <f t="shared" si="35"/>
        <v>21619</v>
      </c>
      <c r="I2272" s="16">
        <v>10784</v>
      </c>
      <c r="J2272" s="16">
        <v>10835</v>
      </c>
      <c r="K2272" s="16">
        <v>11208</v>
      </c>
      <c r="L2272" s="16">
        <v>10411</v>
      </c>
      <c r="M2272" s="16">
        <v>1633</v>
      </c>
      <c r="N2272" s="16">
        <v>1732</v>
      </c>
      <c r="O2272" s="16">
        <v>1724</v>
      </c>
      <c r="P2272" s="16">
        <v>1048</v>
      </c>
      <c r="Q2272" s="16">
        <v>2328</v>
      </c>
      <c r="R2272" s="16">
        <v>1634</v>
      </c>
      <c r="S2272" s="16">
        <v>3452</v>
      </c>
      <c r="T2272" s="16">
        <v>2646</v>
      </c>
      <c r="U2272" s="16">
        <v>2354</v>
      </c>
      <c r="V2272" s="16">
        <v>3068</v>
      </c>
      <c r="W2272" s="19">
        <v>0.55</v>
      </c>
      <c r="X2272" s="16">
        <v>18725</v>
      </c>
      <c r="Y2272" s="16">
        <v>7178</v>
      </c>
      <c r="Z2272" s="16">
        <v>3652</v>
      </c>
      <c r="AA2272" s="16">
        <v>3526</v>
      </c>
      <c r="AB2272" s="19">
        <v>23685.79</v>
      </c>
      <c r="AC2272" s="19">
        <v>14576.03</v>
      </c>
      <c r="AD2272" s="16">
        <v>194</v>
      </c>
      <c r="AE2272" s="20">
        <v>1295.431</v>
      </c>
      <c r="AF2272" s="19">
        <v>16.7</v>
      </c>
      <c r="AG2272" s="16">
        <v>673546</v>
      </c>
      <c r="AH2272" s="19">
        <v>31677</v>
      </c>
      <c r="AI2272" s="16">
        <v>589</v>
      </c>
      <c r="AJ2272" s="16">
        <v>448</v>
      </c>
      <c r="AK2272" s="16">
        <v>843</v>
      </c>
      <c r="AL2272" s="16">
        <v>27</v>
      </c>
      <c r="AM2272" s="16">
        <v>3</v>
      </c>
      <c r="AN2272" s="16">
        <v>504</v>
      </c>
      <c r="AO2272" s="16">
        <v>85</v>
      </c>
    </row>
    <row r="2273" hidden="1" spans="1:41">
      <c r="A2273">
        <v>2105351</v>
      </c>
      <c r="B2273" t="s">
        <v>2234</v>
      </c>
      <c r="C2273" t="s">
        <v>67</v>
      </c>
      <c r="D2273">
        <v>285</v>
      </c>
      <c r="E2273">
        <v>325</v>
      </c>
      <c r="F2273">
        <v>251</v>
      </c>
      <c r="G2273">
        <v>295</v>
      </c>
      <c r="H2273" s="16">
        <f t="shared" si="35"/>
        <v>16193</v>
      </c>
      <c r="I2273" s="16">
        <v>4454</v>
      </c>
      <c r="J2273" s="16">
        <v>11739</v>
      </c>
      <c r="K2273" s="16">
        <v>8328</v>
      </c>
      <c r="L2273" s="16">
        <v>7865</v>
      </c>
      <c r="M2273" s="16">
        <v>1834</v>
      </c>
      <c r="N2273" s="16">
        <v>1910</v>
      </c>
      <c r="O2273" s="16">
        <v>1986</v>
      </c>
      <c r="P2273" s="16">
        <v>1170</v>
      </c>
      <c r="Q2273" s="16">
        <v>2017</v>
      </c>
      <c r="R2273" s="16">
        <v>1239</v>
      </c>
      <c r="S2273" s="16">
        <v>2270</v>
      </c>
      <c r="T2273" s="16">
        <v>1513</v>
      </c>
      <c r="U2273" s="16">
        <v>1037</v>
      </c>
      <c r="V2273" s="16">
        <v>1217</v>
      </c>
      <c r="W2273" s="19">
        <v>1.18</v>
      </c>
      <c r="X2273" s="16">
        <v>9434</v>
      </c>
      <c r="Y2273" s="16">
        <v>4269</v>
      </c>
      <c r="Z2273" s="16">
        <v>1172</v>
      </c>
      <c r="AA2273" s="16">
        <v>3097</v>
      </c>
      <c r="AB2273" s="19">
        <v>10122.95</v>
      </c>
      <c r="AC2273" s="19">
        <v>3487.72</v>
      </c>
      <c r="AD2273" s="16">
        <v>333</v>
      </c>
      <c r="AE2273" s="20">
        <v>1238.914</v>
      </c>
      <c r="AF2273" s="19">
        <v>13.1</v>
      </c>
      <c r="AG2273" s="16">
        <v>67742</v>
      </c>
      <c r="AH2273" s="19">
        <v>4340</v>
      </c>
      <c r="AI2273" s="16">
        <v>100</v>
      </c>
      <c r="AJ2273" s="16">
        <v>11</v>
      </c>
      <c r="AK2273" s="16">
        <v>138</v>
      </c>
      <c r="AL2273" s="16">
        <v>0</v>
      </c>
      <c r="AM2273" s="16">
        <v>1</v>
      </c>
      <c r="AN2273" s="16">
        <v>98</v>
      </c>
      <c r="AO2273" s="16">
        <v>2</v>
      </c>
    </row>
    <row r="2274" hidden="1" spans="1:41">
      <c r="A2274">
        <v>3132305</v>
      </c>
      <c r="B2274" t="s">
        <v>2235</v>
      </c>
      <c r="C2274" t="s">
        <v>44</v>
      </c>
      <c r="D2274">
        <v>313</v>
      </c>
      <c r="E2274">
        <v>398</v>
      </c>
      <c r="F2274">
        <v>259</v>
      </c>
      <c r="G2274">
        <v>373</v>
      </c>
      <c r="H2274" s="16">
        <f t="shared" si="35"/>
        <v>12795</v>
      </c>
      <c r="I2274" s="16">
        <v>4928</v>
      </c>
      <c r="J2274" s="16">
        <v>7867</v>
      </c>
      <c r="K2274" s="16">
        <v>6589</v>
      </c>
      <c r="L2274" s="16">
        <v>6206</v>
      </c>
      <c r="M2274" s="16">
        <v>1098</v>
      </c>
      <c r="N2274" s="16">
        <v>1304</v>
      </c>
      <c r="O2274" s="16">
        <v>1320</v>
      </c>
      <c r="P2274" s="16">
        <v>736</v>
      </c>
      <c r="Q2274" s="16">
        <v>1611</v>
      </c>
      <c r="R2274" s="16">
        <v>979</v>
      </c>
      <c r="S2274" s="16">
        <v>1934</v>
      </c>
      <c r="T2274" s="16">
        <v>1214</v>
      </c>
      <c r="U2274" s="16">
        <v>1059</v>
      </c>
      <c r="V2274" s="16">
        <v>1540</v>
      </c>
      <c r="W2274" s="19">
        <v>0.57</v>
      </c>
      <c r="X2274" s="16">
        <v>8796</v>
      </c>
      <c r="Y2274" s="16">
        <v>3627</v>
      </c>
      <c r="Z2274" s="16">
        <v>1498</v>
      </c>
      <c r="AA2274" s="16">
        <v>2129</v>
      </c>
      <c r="AB2274" s="19">
        <v>15526.81</v>
      </c>
      <c r="AC2274" s="19">
        <v>6320.45</v>
      </c>
      <c r="AD2274" s="16">
        <v>360</v>
      </c>
      <c r="AE2274" s="20">
        <v>480.829</v>
      </c>
      <c r="AF2274" s="19">
        <v>26.6</v>
      </c>
      <c r="AG2274" s="16">
        <v>88520</v>
      </c>
      <c r="AH2274" s="19">
        <v>7041</v>
      </c>
      <c r="AI2274" s="16">
        <v>243</v>
      </c>
      <c r="AJ2274" s="16">
        <v>56</v>
      </c>
      <c r="AK2274" s="16">
        <v>195</v>
      </c>
      <c r="AL2274" s="16">
        <v>2</v>
      </c>
      <c r="AM2274" s="16">
        <v>2</v>
      </c>
      <c r="AN2274" s="16">
        <v>232</v>
      </c>
      <c r="AO2274" s="16">
        <v>11</v>
      </c>
    </row>
    <row r="2275" hidden="1" spans="1:41">
      <c r="A2275">
        <v>4110953</v>
      </c>
      <c r="B2275" t="s">
        <v>2236</v>
      </c>
      <c r="C2275" t="s">
        <v>55</v>
      </c>
      <c r="D2275">
        <v>301</v>
      </c>
      <c r="E2275">
        <v>505</v>
      </c>
      <c r="F2275">
        <v>266</v>
      </c>
      <c r="G2275">
        <v>519</v>
      </c>
      <c r="H2275" s="16">
        <f t="shared" si="35"/>
        <v>10760</v>
      </c>
      <c r="I2275" s="16">
        <v>6015</v>
      </c>
      <c r="J2275" s="16">
        <v>4745</v>
      </c>
      <c r="K2275" s="16">
        <v>5449</v>
      </c>
      <c r="L2275" s="16">
        <v>5311</v>
      </c>
      <c r="M2275" s="16">
        <v>657</v>
      </c>
      <c r="N2275" s="16">
        <v>745</v>
      </c>
      <c r="O2275" s="16">
        <v>837</v>
      </c>
      <c r="P2275" s="16">
        <v>547</v>
      </c>
      <c r="Q2275" s="16">
        <v>1230</v>
      </c>
      <c r="R2275" s="16">
        <v>844</v>
      </c>
      <c r="S2275" s="16">
        <v>1728</v>
      </c>
      <c r="T2275" s="16">
        <v>1474</v>
      </c>
      <c r="U2275" s="16">
        <v>1169</v>
      </c>
      <c r="V2275" s="16">
        <v>1529</v>
      </c>
      <c r="W2275" s="19">
        <v>1.65</v>
      </c>
      <c r="X2275" s="16">
        <v>9377</v>
      </c>
      <c r="Y2275" s="16">
        <v>3773</v>
      </c>
      <c r="Z2275" s="16">
        <v>2169</v>
      </c>
      <c r="AA2275" s="16">
        <v>1604</v>
      </c>
      <c r="AB2275" s="19">
        <v>21687.12</v>
      </c>
      <c r="AC2275" s="19">
        <v>15876.95</v>
      </c>
      <c r="AD2275" s="16">
        <v>508</v>
      </c>
      <c r="AE2275" s="20">
        <v>331.288</v>
      </c>
      <c r="AF2275" s="19">
        <v>32.5</v>
      </c>
      <c r="AG2275" s="16">
        <v>300764</v>
      </c>
      <c r="AH2275" s="19">
        <v>29383</v>
      </c>
      <c r="AI2275" s="16">
        <v>330</v>
      </c>
      <c r="AJ2275" s="16">
        <v>337</v>
      </c>
      <c r="AK2275" s="16">
        <v>604</v>
      </c>
      <c r="AL2275" s="16">
        <v>21</v>
      </c>
      <c r="AM2275" s="16">
        <v>1</v>
      </c>
      <c r="AN2275" s="16">
        <v>314</v>
      </c>
      <c r="AO2275" s="16">
        <v>16</v>
      </c>
    </row>
    <row r="2276" hidden="1" spans="1:41">
      <c r="A2276">
        <v>2306256</v>
      </c>
      <c r="B2276" t="s">
        <v>2237</v>
      </c>
      <c r="C2276" t="s">
        <v>50</v>
      </c>
      <c r="D2276">
        <v>298</v>
      </c>
      <c r="E2276">
        <v>362</v>
      </c>
      <c r="F2276">
        <v>316</v>
      </c>
      <c r="G2276">
        <v>340</v>
      </c>
      <c r="H2276" s="16">
        <f t="shared" si="35"/>
        <v>39682</v>
      </c>
      <c r="I2276" s="16">
        <v>39355</v>
      </c>
      <c r="J2276" s="16">
        <v>327</v>
      </c>
      <c r="K2276" s="16">
        <v>20327</v>
      </c>
      <c r="L2276" s="16">
        <v>19355</v>
      </c>
      <c r="M2276" s="16">
        <v>3186</v>
      </c>
      <c r="N2276" s="16">
        <v>3058</v>
      </c>
      <c r="O2276" s="16">
        <v>3498</v>
      </c>
      <c r="P2276" s="16">
        <v>2125</v>
      </c>
      <c r="Q2276" s="16">
        <v>5526</v>
      </c>
      <c r="R2276" s="16">
        <v>3828</v>
      </c>
      <c r="S2276" s="16">
        <v>7263</v>
      </c>
      <c r="T2276" s="16">
        <v>4625</v>
      </c>
      <c r="U2276" s="16">
        <v>3055</v>
      </c>
      <c r="V2276" s="16">
        <v>3518</v>
      </c>
      <c r="W2276" s="19">
        <v>0.96</v>
      </c>
      <c r="X2276" s="16">
        <v>30828</v>
      </c>
      <c r="Y2276" s="16">
        <v>11551</v>
      </c>
      <c r="Z2276" s="16">
        <v>11446</v>
      </c>
      <c r="AA2276" s="16">
        <v>105</v>
      </c>
      <c r="AB2276" s="19">
        <v>11525.62</v>
      </c>
      <c r="AC2276" s="19">
        <v>4363.31</v>
      </c>
      <c r="AD2276" s="16">
        <v>28</v>
      </c>
      <c r="AE2276" s="20">
        <v>151.633</v>
      </c>
      <c r="AF2276" s="19">
        <v>261.7</v>
      </c>
      <c r="AG2276" s="16">
        <v>584901</v>
      </c>
      <c r="AH2276" s="19">
        <v>15176</v>
      </c>
      <c r="AI2276" s="16">
        <v>936</v>
      </c>
      <c r="AJ2276" s="16">
        <v>585</v>
      </c>
      <c r="AK2276" s="16">
        <v>1001</v>
      </c>
      <c r="AL2276" s="16">
        <v>12</v>
      </c>
      <c r="AM2276" s="16">
        <v>3</v>
      </c>
      <c r="AN2276" s="16">
        <v>902</v>
      </c>
      <c r="AO2276" s="16">
        <v>34</v>
      </c>
    </row>
    <row r="2277" hidden="1" spans="1:41">
      <c r="A2277">
        <v>1503606</v>
      </c>
      <c r="B2277" t="s">
        <v>2238</v>
      </c>
      <c r="C2277" t="s">
        <v>48</v>
      </c>
      <c r="D2277">
        <v>452</v>
      </c>
      <c r="E2277">
        <v>924</v>
      </c>
      <c r="F2277">
        <v>423</v>
      </c>
      <c r="G2277">
        <v>933</v>
      </c>
      <c r="H2277" s="16">
        <f t="shared" si="35"/>
        <v>98493</v>
      </c>
      <c r="I2277" s="16">
        <v>71631</v>
      </c>
      <c r="J2277" s="16">
        <v>26862</v>
      </c>
      <c r="K2277" s="16">
        <v>50375</v>
      </c>
      <c r="L2277" s="16">
        <v>48118</v>
      </c>
      <c r="M2277" s="16">
        <v>8238</v>
      </c>
      <c r="N2277" s="16">
        <v>9223</v>
      </c>
      <c r="O2277" s="16">
        <v>10221</v>
      </c>
      <c r="P2277" s="16">
        <v>6333</v>
      </c>
      <c r="Q2277" s="16">
        <v>12482</v>
      </c>
      <c r="R2277" s="16">
        <v>8698</v>
      </c>
      <c r="S2277" s="16">
        <v>15422</v>
      </c>
      <c r="T2277" s="16">
        <v>12316</v>
      </c>
      <c r="U2277" s="16">
        <v>8370</v>
      </c>
      <c r="V2277" s="16">
        <v>7190</v>
      </c>
      <c r="W2277" s="19">
        <v>0</v>
      </c>
      <c r="X2277" s="16">
        <v>78624</v>
      </c>
      <c r="Y2277" s="16">
        <v>28177</v>
      </c>
      <c r="Z2277" s="16">
        <v>20280</v>
      </c>
      <c r="AA2277" s="16">
        <v>7897</v>
      </c>
      <c r="AB2277" s="19">
        <v>15214.24</v>
      </c>
      <c r="AC2277" s="19">
        <v>12011.2</v>
      </c>
      <c r="AD2277" s="16">
        <v>888</v>
      </c>
      <c r="AE2277" s="20">
        <v>62042.472</v>
      </c>
      <c r="AF2277" s="19">
        <v>1.6</v>
      </c>
      <c r="AG2277" s="16">
        <v>1573280</v>
      </c>
      <c r="AH2277" s="19">
        <v>15981</v>
      </c>
      <c r="AI2277" s="16">
        <v>3440</v>
      </c>
      <c r="AJ2277" s="16">
        <v>926</v>
      </c>
      <c r="AK2277" s="16">
        <v>2674</v>
      </c>
      <c r="AL2277" s="16">
        <v>37</v>
      </c>
      <c r="AM2277" s="16">
        <v>5</v>
      </c>
      <c r="AN2277" s="16">
        <v>3079</v>
      </c>
      <c r="AO2277" s="16">
        <v>361</v>
      </c>
    </row>
    <row r="2278" hidden="1" spans="1:41">
      <c r="A2278">
        <v>5210802</v>
      </c>
      <c r="B2278" t="s">
        <v>2239</v>
      </c>
      <c r="C2278" t="s">
        <v>42</v>
      </c>
      <c r="D2278">
        <v>292</v>
      </c>
      <c r="E2278">
        <v>369</v>
      </c>
      <c r="F2278">
        <v>255</v>
      </c>
      <c r="G2278">
        <v>349</v>
      </c>
      <c r="H2278" s="16">
        <f t="shared" si="35"/>
        <v>4832</v>
      </c>
      <c r="I2278" s="16">
        <v>3686</v>
      </c>
      <c r="J2278" s="16">
        <v>1146</v>
      </c>
      <c r="K2278" s="16">
        <v>2413</v>
      </c>
      <c r="L2278" s="16">
        <v>2419</v>
      </c>
      <c r="M2278" s="16">
        <v>275</v>
      </c>
      <c r="N2278" s="16">
        <v>287</v>
      </c>
      <c r="O2278" s="16">
        <v>367</v>
      </c>
      <c r="P2278" s="16">
        <v>262</v>
      </c>
      <c r="Q2278" s="16">
        <v>512</v>
      </c>
      <c r="R2278" s="16">
        <v>369</v>
      </c>
      <c r="S2278" s="16">
        <v>733</v>
      </c>
      <c r="T2278" s="16">
        <v>712</v>
      </c>
      <c r="U2278" s="16">
        <v>545</v>
      </c>
      <c r="V2278" s="16">
        <v>770</v>
      </c>
      <c r="W2278" s="19">
        <v>-0.88</v>
      </c>
      <c r="X2278" s="16">
        <v>4154</v>
      </c>
      <c r="Y2278" s="16">
        <v>1760</v>
      </c>
      <c r="Z2278" s="16">
        <v>1397</v>
      </c>
      <c r="AA2278" s="16">
        <v>363</v>
      </c>
      <c r="AB2278" s="19">
        <v>23148.14</v>
      </c>
      <c r="AC2278" s="19">
        <v>18687.09</v>
      </c>
      <c r="AD2278" s="16">
        <v>359</v>
      </c>
      <c r="AE2278" s="20">
        <v>2091.397</v>
      </c>
      <c r="AF2278" s="19">
        <v>2.3</v>
      </c>
      <c r="AG2278" s="16">
        <v>97031</v>
      </c>
      <c r="AH2278" s="19">
        <v>19559</v>
      </c>
      <c r="AI2278" s="16">
        <v>209</v>
      </c>
      <c r="AJ2278" s="16">
        <v>78</v>
      </c>
      <c r="AK2278" s="16">
        <v>294</v>
      </c>
      <c r="AL2278" s="16">
        <v>12</v>
      </c>
      <c r="AM2278" s="16">
        <v>3</v>
      </c>
      <c r="AN2278" s="16">
        <v>194</v>
      </c>
      <c r="AO2278" s="16">
        <v>15</v>
      </c>
    </row>
    <row r="2279" spans="1:41">
      <c r="A2279">
        <v>2404853</v>
      </c>
      <c r="B2279" t="s">
        <v>2239</v>
      </c>
      <c r="C2279" t="s">
        <v>73</v>
      </c>
      <c r="D2279">
        <v>285</v>
      </c>
      <c r="E2279">
        <v>327</v>
      </c>
      <c r="F2279">
        <v>245</v>
      </c>
      <c r="G2279">
        <v>300</v>
      </c>
      <c r="H2279" s="16">
        <f t="shared" si="35"/>
        <v>7625</v>
      </c>
      <c r="I2279" s="16">
        <v>6155</v>
      </c>
      <c r="J2279" s="16">
        <v>1470</v>
      </c>
      <c r="K2279" s="16">
        <v>3924</v>
      </c>
      <c r="L2279" s="16">
        <v>3701</v>
      </c>
      <c r="M2279" s="16">
        <v>623</v>
      </c>
      <c r="N2279" s="16">
        <v>675</v>
      </c>
      <c r="O2279" s="16">
        <v>657</v>
      </c>
      <c r="P2279" s="16">
        <v>392</v>
      </c>
      <c r="Q2279" s="16">
        <v>961</v>
      </c>
      <c r="R2279" s="16">
        <v>674</v>
      </c>
      <c r="S2279" s="16">
        <v>1382</v>
      </c>
      <c r="T2279" s="16">
        <v>898</v>
      </c>
      <c r="U2279" s="16">
        <v>614</v>
      </c>
      <c r="V2279" s="16">
        <v>749</v>
      </c>
      <c r="W2279" s="19">
        <v>0.73</v>
      </c>
      <c r="X2279" s="16">
        <v>5268</v>
      </c>
      <c r="Y2279" s="16">
        <v>2304</v>
      </c>
      <c r="Z2279" s="16">
        <v>1882</v>
      </c>
      <c r="AA2279" s="16">
        <v>422</v>
      </c>
      <c r="AB2279" s="19">
        <v>14322.1</v>
      </c>
      <c r="AC2279" s="19">
        <v>6747.21</v>
      </c>
      <c r="AD2279" s="16">
        <v>185</v>
      </c>
      <c r="AE2279" s="20">
        <v>203.622</v>
      </c>
      <c r="AF2279" s="19">
        <v>37.4</v>
      </c>
      <c r="AG2279" s="16">
        <v>64949</v>
      </c>
      <c r="AH2279" s="19">
        <v>8710</v>
      </c>
      <c r="AI2279" s="16">
        <v>152</v>
      </c>
      <c r="AJ2279" s="16">
        <v>92</v>
      </c>
      <c r="AK2279" s="16">
        <v>139</v>
      </c>
      <c r="AL2279" s="16">
        <v>0</v>
      </c>
      <c r="AM2279" s="16">
        <v>1</v>
      </c>
      <c r="AN2279" s="16">
        <v>147</v>
      </c>
      <c r="AO2279" s="16">
        <v>5</v>
      </c>
    </row>
    <row r="2280" hidden="1" spans="1:41">
      <c r="A2280">
        <v>4208203</v>
      </c>
      <c r="B2280" t="s">
        <v>2240</v>
      </c>
      <c r="C2280" t="s">
        <v>57</v>
      </c>
      <c r="D2280">
        <v>549</v>
      </c>
      <c r="E2280">
        <v>3361</v>
      </c>
      <c r="F2280">
        <v>521</v>
      </c>
      <c r="G2280">
        <v>3870</v>
      </c>
      <c r="H2280" s="16">
        <f t="shared" si="35"/>
        <v>216249</v>
      </c>
      <c r="I2280" s="16">
        <v>203142</v>
      </c>
      <c r="J2280" s="16">
        <v>13107</v>
      </c>
      <c r="K2280" s="16">
        <v>107446</v>
      </c>
      <c r="L2280" s="16">
        <v>108803</v>
      </c>
      <c r="M2280" s="16">
        <v>14319</v>
      </c>
      <c r="N2280" s="16">
        <v>14429</v>
      </c>
      <c r="O2280" s="16">
        <v>14956</v>
      </c>
      <c r="P2280" s="16">
        <v>9807</v>
      </c>
      <c r="Q2280" s="16">
        <v>25447</v>
      </c>
      <c r="R2280" s="16">
        <v>20459</v>
      </c>
      <c r="S2280" s="16">
        <v>37430</v>
      </c>
      <c r="T2280" s="16">
        <v>28883</v>
      </c>
      <c r="U2280" s="16">
        <v>25332</v>
      </c>
      <c r="V2280" s="16">
        <v>25187</v>
      </c>
      <c r="W2280" s="19">
        <v>1.73</v>
      </c>
      <c r="X2280" s="16">
        <v>193626</v>
      </c>
      <c r="Y2280" s="16">
        <v>76567</v>
      </c>
      <c r="Z2280" s="16">
        <v>72088</v>
      </c>
      <c r="AA2280" s="16">
        <v>4479</v>
      </c>
      <c r="AB2280" s="19">
        <v>34435.33</v>
      </c>
      <c r="AC2280" s="19">
        <v>19942.09</v>
      </c>
      <c r="AD2280" s="16">
        <v>77</v>
      </c>
      <c r="AE2280" s="20">
        <v>288.286</v>
      </c>
      <c r="AF2280" s="19">
        <v>750.1</v>
      </c>
      <c r="AG2280" s="16">
        <v>18855445</v>
      </c>
      <c r="AH2280" s="19">
        <v>91856</v>
      </c>
      <c r="AI2280" s="16">
        <v>10277</v>
      </c>
      <c r="AJ2280" s="16">
        <v>5960</v>
      </c>
      <c r="AK2280" s="16">
        <v>16309</v>
      </c>
      <c r="AL2280" s="16">
        <v>78</v>
      </c>
      <c r="AM2280" s="16">
        <v>26</v>
      </c>
      <c r="AN2280" s="16">
        <v>7490</v>
      </c>
      <c r="AO2280" s="16">
        <v>2787</v>
      </c>
    </row>
    <row r="2281" hidden="1" spans="1:41">
      <c r="A2281">
        <v>3521903</v>
      </c>
      <c r="B2281" t="s">
        <v>2241</v>
      </c>
      <c r="C2281" t="s">
        <v>87</v>
      </c>
      <c r="D2281">
        <v>331</v>
      </c>
      <c r="E2281">
        <v>1175</v>
      </c>
      <c r="F2281">
        <v>297</v>
      </c>
      <c r="G2281">
        <v>2224</v>
      </c>
      <c r="H2281" s="16">
        <f t="shared" si="35"/>
        <v>15275</v>
      </c>
      <c r="I2281" s="16">
        <v>13111</v>
      </c>
      <c r="J2281" s="16">
        <v>2164</v>
      </c>
      <c r="K2281" s="16">
        <v>7802</v>
      </c>
      <c r="L2281" s="16">
        <v>7473</v>
      </c>
      <c r="M2281" s="16">
        <v>702</v>
      </c>
      <c r="N2281" s="16">
        <v>776</v>
      </c>
      <c r="O2281" s="16">
        <v>861</v>
      </c>
      <c r="P2281" s="16">
        <v>604</v>
      </c>
      <c r="Q2281" s="16">
        <v>1527</v>
      </c>
      <c r="R2281" s="16">
        <v>1001</v>
      </c>
      <c r="S2281" s="16">
        <v>2235</v>
      </c>
      <c r="T2281" s="16">
        <v>2243</v>
      </c>
      <c r="U2281" s="16">
        <v>2093</v>
      </c>
      <c r="V2281" s="16">
        <v>3233</v>
      </c>
      <c r="W2281" s="19">
        <v>0.21</v>
      </c>
      <c r="X2281" s="16">
        <v>13624</v>
      </c>
      <c r="Y2281" s="16">
        <v>5627</v>
      </c>
      <c r="Z2281" s="16">
        <v>4884</v>
      </c>
      <c r="AA2281" s="16">
        <v>743</v>
      </c>
      <c r="AB2281" s="19">
        <v>30501.41</v>
      </c>
      <c r="AC2281" s="19">
        <v>24936.52</v>
      </c>
      <c r="AD2281" s="16">
        <v>351</v>
      </c>
      <c r="AE2281" s="20">
        <v>502.066</v>
      </c>
      <c r="AF2281" s="19">
        <v>30.4</v>
      </c>
      <c r="AG2281" s="16">
        <v>430653</v>
      </c>
      <c r="AH2281" s="19">
        <v>28375</v>
      </c>
      <c r="AI2281" s="16">
        <v>645</v>
      </c>
      <c r="AJ2281" s="16">
        <v>326</v>
      </c>
      <c r="AK2281" s="16">
        <v>627</v>
      </c>
      <c r="AL2281" s="16">
        <v>2797</v>
      </c>
      <c r="AM2281" s="16">
        <v>3</v>
      </c>
      <c r="AN2281" s="16">
        <v>524</v>
      </c>
      <c r="AO2281" s="16">
        <v>121</v>
      </c>
    </row>
    <row r="2282" hidden="1" spans="1:41">
      <c r="A2282">
        <v>3522000</v>
      </c>
      <c r="B2282" t="s">
        <v>2242</v>
      </c>
      <c r="C2282" t="s">
        <v>87</v>
      </c>
      <c r="D2282">
        <v>295</v>
      </c>
      <c r="E2282">
        <v>385</v>
      </c>
      <c r="F2282">
        <v>260</v>
      </c>
      <c r="G2282">
        <v>389</v>
      </c>
      <c r="H2282" s="16">
        <f t="shared" si="35"/>
        <v>3750</v>
      </c>
      <c r="I2282" s="16">
        <v>2860</v>
      </c>
      <c r="J2282" s="16">
        <v>890</v>
      </c>
      <c r="K2282" s="16">
        <v>1993</v>
      </c>
      <c r="L2282" s="16">
        <v>1757</v>
      </c>
      <c r="M2282" s="16">
        <v>230</v>
      </c>
      <c r="N2282" s="16">
        <v>254</v>
      </c>
      <c r="O2282" s="16">
        <v>276</v>
      </c>
      <c r="P2282" s="16">
        <v>157</v>
      </c>
      <c r="Q2282" s="16">
        <v>435</v>
      </c>
      <c r="R2282" s="16">
        <v>294</v>
      </c>
      <c r="S2282" s="16">
        <v>513</v>
      </c>
      <c r="T2282" s="16">
        <v>461</v>
      </c>
      <c r="U2282" s="16">
        <v>479</v>
      </c>
      <c r="V2282" s="16">
        <v>651</v>
      </c>
      <c r="W2282" s="19">
        <v>1.29</v>
      </c>
      <c r="X2282" s="16">
        <v>3274</v>
      </c>
      <c r="Y2282" s="16">
        <v>1243</v>
      </c>
      <c r="Z2282" s="16">
        <v>939</v>
      </c>
      <c r="AA2282" s="16">
        <v>304</v>
      </c>
      <c r="AB2282" s="19">
        <v>26455.14</v>
      </c>
      <c r="AC2282" s="19">
        <v>17474.38</v>
      </c>
      <c r="AD2282" s="16">
        <v>282</v>
      </c>
      <c r="AE2282" s="20">
        <v>230.355</v>
      </c>
      <c r="AF2282" s="19">
        <v>16.3</v>
      </c>
      <c r="AG2282" s="16">
        <v>69438</v>
      </c>
      <c r="AH2282" s="19">
        <v>19256</v>
      </c>
      <c r="AI2282" s="16">
        <v>93</v>
      </c>
      <c r="AJ2282" s="16">
        <v>57</v>
      </c>
      <c r="AK2282" s="16">
        <v>128</v>
      </c>
      <c r="AL2282" s="16">
        <v>693</v>
      </c>
      <c r="AM2282" s="16">
        <v>2</v>
      </c>
      <c r="AN2282" s="16">
        <v>86</v>
      </c>
      <c r="AO2282" s="16">
        <v>7</v>
      </c>
    </row>
    <row r="2283" hidden="1" spans="1:41">
      <c r="A2283">
        <v>2915403</v>
      </c>
      <c r="B2283" t="s">
        <v>2243</v>
      </c>
      <c r="C2283" t="s">
        <v>52</v>
      </c>
      <c r="D2283">
        <v>286</v>
      </c>
      <c r="E2283">
        <v>339</v>
      </c>
      <c r="F2283">
        <v>251</v>
      </c>
      <c r="G2283">
        <v>314</v>
      </c>
      <c r="H2283" s="16">
        <f t="shared" si="35"/>
        <v>7150</v>
      </c>
      <c r="I2283" s="16">
        <v>5823</v>
      </c>
      <c r="J2283" s="16">
        <v>1327</v>
      </c>
      <c r="K2283" s="16">
        <v>3634</v>
      </c>
      <c r="L2283" s="16">
        <v>3516</v>
      </c>
      <c r="M2283" s="16">
        <v>628</v>
      </c>
      <c r="N2283" s="16">
        <v>702</v>
      </c>
      <c r="O2283" s="16">
        <v>629</v>
      </c>
      <c r="P2283" s="16">
        <v>387</v>
      </c>
      <c r="Q2283" s="16">
        <v>674</v>
      </c>
      <c r="R2283" s="16">
        <v>474</v>
      </c>
      <c r="S2283" s="16">
        <v>1187</v>
      </c>
      <c r="T2283" s="16">
        <v>848</v>
      </c>
      <c r="U2283" s="16">
        <v>728</v>
      </c>
      <c r="V2283" s="16">
        <v>893</v>
      </c>
      <c r="W2283" s="19">
        <v>-0.92</v>
      </c>
      <c r="X2283" s="16">
        <v>4959</v>
      </c>
      <c r="Y2283" s="16">
        <v>2393</v>
      </c>
      <c r="Z2283" s="16">
        <v>1918</v>
      </c>
      <c r="AA2283" s="16">
        <v>475</v>
      </c>
      <c r="AB2283" s="19">
        <v>12777.25</v>
      </c>
      <c r="AC2283" s="19">
        <v>10452.73</v>
      </c>
      <c r="AD2283" s="16">
        <v>274</v>
      </c>
      <c r="AE2283" s="20">
        <v>1225.287</v>
      </c>
      <c r="AF2283" s="19">
        <v>5.8</v>
      </c>
      <c r="AG2283" s="16">
        <v>69086</v>
      </c>
      <c r="AH2283" s="19">
        <v>9396</v>
      </c>
      <c r="AI2283" s="16">
        <v>159</v>
      </c>
      <c r="AJ2283" s="16">
        <v>47</v>
      </c>
      <c r="AK2283" s="16">
        <v>149</v>
      </c>
      <c r="AL2283" s="16">
        <v>11</v>
      </c>
      <c r="AM2283" s="16">
        <v>1</v>
      </c>
      <c r="AN2283" s="16">
        <v>155</v>
      </c>
      <c r="AO2283" s="16">
        <v>4</v>
      </c>
    </row>
    <row r="2284" hidden="1" spans="1:41">
      <c r="A2284">
        <v>3132404</v>
      </c>
      <c r="B2284" t="s">
        <v>2244</v>
      </c>
      <c r="C2284" t="s">
        <v>44</v>
      </c>
      <c r="D2284">
        <v>525</v>
      </c>
      <c r="E2284">
        <v>1883</v>
      </c>
      <c r="F2284">
        <v>488</v>
      </c>
      <c r="G2284">
        <v>1918</v>
      </c>
      <c r="H2284" s="16">
        <f t="shared" si="35"/>
        <v>97448</v>
      </c>
      <c r="I2284" s="16">
        <v>87806</v>
      </c>
      <c r="J2284" s="16">
        <v>9642</v>
      </c>
      <c r="K2284" s="16">
        <v>48308</v>
      </c>
      <c r="L2284" s="16">
        <v>49140</v>
      </c>
      <c r="M2284" s="16">
        <v>5691</v>
      </c>
      <c r="N2284" s="16">
        <v>5752</v>
      </c>
      <c r="O2284" s="16">
        <v>6495</v>
      </c>
      <c r="P2284" s="16">
        <v>4307</v>
      </c>
      <c r="Q2284" s="16">
        <v>11063</v>
      </c>
      <c r="R2284" s="16">
        <v>7633</v>
      </c>
      <c r="S2284" s="16">
        <v>15393</v>
      </c>
      <c r="T2284" s="16">
        <v>13806</v>
      </c>
      <c r="U2284" s="16">
        <v>12304</v>
      </c>
      <c r="V2284" s="16">
        <v>15004</v>
      </c>
      <c r="W2284" s="19">
        <v>0.48</v>
      </c>
      <c r="X2284" s="16">
        <v>88662</v>
      </c>
      <c r="Y2284" s="16">
        <v>33032</v>
      </c>
      <c r="Z2284" s="16">
        <v>29911</v>
      </c>
      <c r="AA2284" s="16">
        <v>3121</v>
      </c>
      <c r="AB2284" s="19">
        <v>27101.02</v>
      </c>
      <c r="AC2284" s="19">
        <v>12820.13</v>
      </c>
      <c r="AD2284" s="16">
        <v>328</v>
      </c>
      <c r="AE2284" s="20">
        <v>294.835</v>
      </c>
      <c r="AF2284" s="19">
        <v>330.5</v>
      </c>
      <c r="AG2284" s="16">
        <v>2714508</v>
      </c>
      <c r="AH2284" s="19">
        <v>28270</v>
      </c>
      <c r="AI2284" s="16">
        <v>3629</v>
      </c>
      <c r="AJ2284" s="16">
        <v>1806</v>
      </c>
      <c r="AK2284" s="16">
        <v>6455</v>
      </c>
      <c r="AL2284" s="16">
        <v>14</v>
      </c>
      <c r="AM2284" s="16">
        <v>10</v>
      </c>
      <c r="AN2284" s="16">
        <v>3397</v>
      </c>
      <c r="AO2284" s="16">
        <v>232</v>
      </c>
    </row>
    <row r="2285" hidden="1" spans="1:41">
      <c r="A2285">
        <v>2915502</v>
      </c>
      <c r="B2285" t="s">
        <v>2245</v>
      </c>
      <c r="C2285" t="s">
        <v>52</v>
      </c>
      <c r="D2285">
        <v>307</v>
      </c>
      <c r="E2285">
        <v>458</v>
      </c>
      <c r="F2285">
        <v>274</v>
      </c>
      <c r="G2285">
        <v>442</v>
      </c>
      <c r="H2285" s="16">
        <f t="shared" si="35"/>
        <v>21578</v>
      </c>
      <c r="I2285" s="16">
        <v>17511</v>
      </c>
      <c r="J2285" s="16">
        <v>4067</v>
      </c>
      <c r="K2285" s="16">
        <v>10743</v>
      </c>
      <c r="L2285" s="16">
        <v>10835</v>
      </c>
      <c r="M2285" s="16">
        <v>1481</v>
      </c>
      <c r="N2285" s="16">
        <v>1666</v>
      </c>
      <c r="O2285" s="16">
        <v>1782</v>
      </c>
      <c r="P2285" s="16">
        <v>1159</v>
      </c>
      <c r="Q2285" s="16">
        <v>2325</v>
      </c>
      <c r="R2285" s="16">
        <v>1486</v>
      </c>
      <c r="S2285" s="16">
        <v>3406</v>
      </c>
      <c r="T2285" s="16">
        <v>2817</v>
      </c>
      <c r="U2285" s="16">
        <v>2362</v>
      </c>
      <c r="V2285" s="16">
        <v>3094</v>
      </c>
      <c r="W2285" s="19">
        <v>-0.27</v>
      </c>
      <c r="X2285" s="16">
        <v>16107</v>
      </c>
      <c r="Y2285" s="16">
        <v>7386</v>
      </c>
      <c r="Z2285" s="16">
        <v>5897</v>
      </c>
      <c r="AA2285" s="16">
        <v>1489</v>
      </c>
      <c r="AB2285" s="19">
        <v>15450.8</v>
      </c>
      <c r="AC2285" s="19">
        <v>8142.95</v>
      </c>
      <c r="AD2285" s="16">
        <v>211</v>
      </c>
      <c r="AE2285" s="20">
        <v>270.752</v>
      </c>
      <c r="AF2285" s="19">
        <v>79.7</v>
      </c>
      <c r="AG2285" s="16">
        <v>258740</v>
      </c>
      <c r="AH2285" s="19">
        <v>11894</v>
      </c>
      <c r="AI2285" s="16">
        <v>633</v>
      </c>
      <c r="AJ2285" s="16">
        <v>156</v>
      </c>
      <c r="AK2285" s="16">
        <v>496</v>
      </c>
      <c r="AL2285" s="16">
        <v>9</v>
      </c>
      <c r="AM2285" s="16">
        <v>2</v>
      </c>
      <c r="AN2285" s="16">
        <v>577</v>
      </c>
      <c r="AO2285" s="16">
        <v>56</v>
      </c>
    </row>
    <row r="2286" hidden="1" spans="1:41">
      <c r="A2286">
        <v>3302056</v>
      </c>
      <c r="B2286" t="s">
        <v>2246</v>
      </c>
      <c r="C2286" t="s">
        <v>295</v>
      </c>
      <c r="D2286">
        <v>308</v>
      </c>
      <c r="E2286">
        <v>431</v>
      </c>
      <c r="F2286">
        <v>269</v>
      </c>
      <c r="G2286">
        <v>413</v>
      </c>
      <c r="H2286" s="16">
        <f t="shared" si="35"/>
        <v>14796</v>
      </c>
      <c r="I2286" s="16">
        <v>11639</v>
      </c>
      <c r="J2286" s="16">
        <v>3157</v>
      </c>
      <c r="K2286" s="16">
        <v>7318</v>
      </c>
      <c r="L2286" s="16">
        <v>7478</v>
      </c>
      <c r="M2286" s="16">
        <v>797</v>
      </c>
      <c r="N2286" s="16">
        <v>856</v>
      </c>
      <c r="O2286" s="16">
        <v>829</v>
      </c>
      <c r="P2286" s="16">
        <v>571</v>
      </c>
      <c r="Q2286" s="16">
        <v>1479</v>
      </c>
      <c r="R2286" s="16">
        <v>994</v>
      </c>
      <c r="S2286" s="16">
        <v>2010</v>
      </c>
      <c r="T2286" s="16">
        <v>2171</v>
      </c>
      <c r="U2286" s="16">
        <v>1931</v>
      </c>
      <c r="V2286" s="16">
        <v>3158</v>
      </c>
      <c r="W2286" s="19">
        <v>0.51</v>
      </c>
      <c r="X2286" s="16">
        <v>12635</v>
      </c>
      <c r="Y2286" s="16">
        <v>5684</v>
      </c>
      <c r="Z2286" s="16">
        <v>4451</v>
      </c>
      <c r="AA2286" s="16">
        <v>1233</v>
      </c>
      <c r="AB2286" s="19">
        <v>19967.16</v>
      </c>
      <c r="AC2286" s="19">
        <v>16777.97</v>
      </c>
      <c r="AD2286" s="16">
        <v>227</v>
      </c>
      <c r="AE2286" s="20">
        <v>293.818</v>
      </c>
      <c r="AF2286" s="19">
        <v>50.4</v>
      </c>
      <c r="AG2286" s="16">
        <v>322488</v>
      </c>
      <c r="AH2286" s="19">
        <v>22135</v>
      </c>
      <c r="AI2286" s="16">
        <v>443</v>
      </c>
      <c r="AJ2286" s="16">
        <v>232</v>
      </c>
      <c r="AK2286" s="16">
        <v>555</v>
      </c>
      <c r="AL2286" s="16">
        <v>6</v>
      </c>
      <c r="AM2286" s="16">
        <v>4</v>
      </c>
      <c r="AN2286" s="16">
        <v>423</v>
      </c>
      <c r="AO2286" s="16">
        <v>20</v>
      </c>
    </row>
    <row r="2287" hidden="1" spans="1:41">
      <c r="A2287">
        <v>2915601</v>
      </c>
      <c r="B2287" t="s">
        <v>2247</v>
      </c>
      <c r="C2287" t="s">
        <v>52</v>
      </c>
      <c r="D2287">
        <v>414</v>
      </c>
      <c r="E2287">
        <v>672</v>
      </c>
      <c r="F2287">
        <v>373</v>
      </c>
      <c r="G2287">
        <v>695</v>
      </c>
      <c r="H2287" s="16">
        <f t="shared" si="35"/>
        <v>67379</v>
      </c>
      <c r="I2287" s="16">
        <v>54078</v>
      </c>
      <c r="J2287" s="16">
        <v>13301</v>
      </c>
      <c r="K2287" s="16">
        <v>33752</v>
      </c>
      <c r="L2287" s="16">
        <v>33627</v>
      </c>
      <c r="M2287" s="16">
        <v>5104</v>
      </c>
      <c r="N2287" s="16">
        <v>5770</v>
      </c>
      <c r="O2287" s="16">
        <v>5910</v>
      </c>
      <c r="P2287" s="16">
        <v>3797</v>
      </c>
      <c r="Q2287" s="16">
        <v>7238</v>
      </c>
      <c r="R2287" s="16">
        <v>5049</v>
      </c>
      <c r="S2287" s="16">
        <v>10973</v>
      </c>
      <c r="T2287" s="16">
        <v>8514</v>
      </c>
      <c r="U2287" s="16">
        <v>6914</v>
      </c>
      <c r="V2287" s="16">
        <v>8110</v>
      </c>
      <c r="W2287" s="19">
        <v>0.05</v>
      </c>
      <c r="X2287" s="16">
        <v>50503</v>
      </c>
      <c r="Y2287" s="16">
        <v>22458</v>
      </c>
      <c r="Z2287" s="16">
        <v>17733</v>
      </c>
      <c r="AA2287" s="16">
        <v>4725</v>
      </c>
      <c r="AB2287" s="19">
        <v>16547.82</v>
      </c>
      <c r="AC2287" s="19">
        <v>8603.04</v>
      </c>
      <c r="AD2287" s="16">
        <v>463</v>
      </c>
      <c r="AE2287" s="20">
        <v>2360.289</v>
      </c>
      <c r="AF2287" s="19">
        <v>28.5</v>
      </c>
      <c r="AG2287" s="16">
        <v>880957</v>
      </c>
      <c r="AH2287" s="19">
        <v>13100</v>
      </c>
      <c r="AI2287" s="16">
        <v>2762</v>
      </c>
      <c r="AJ2287" s="16">
        <v>791</v>
      </c>
      <c r="AK2287" s="16">
        <v>1900</v>
      </c>
      <c r="AL2287" s="16">
        <v>46</v>
      </c>
      <c r="AM2287" s="16">
        <v>4</v>
      </c>
      <c r="AN2287" s="16">
        <v>2585</v>
      </c>
      <c r="AO2287" s="16">
        <v>177</v>
      </c>
    </row>
    <row r="2288" hidden="1" spans="1:41">
      <c r="A2288">
        <v>3132503</v>
      </c>
      <c r="B2288" t="s">
        <v>2248</v>
      </c>
      <c r="C2288" t="s">
        <v>44</v>
      </c>
      <c r="D2288">
        <v>334</v>
      </c>
      <c r="E2288">
        <v>589</v>
      </c>
      <c r="F2288">
        <v>334</v>
      </c>
      <c r="G2288">
        <v>622</v>
      </c>
      <c r="H2288" s="16">
        <f t="shared" si="35"/>
        <v>34850</v>
      </c>
      <c r="I2288" s="16">
        <v>22728</v>
      </c>
      <c r="J2288" s="16">
        <v>12122</v>
      </c>
      <c r="K2288" s="16">
        <v>17664</v>
      </c>
      <c r="L2288" s="16">
        <v>17186</v>
      </c>
      <c r="M2288" s="16">
        <v>2695</v>
      </c>
      <c r="N2288" s="16">
        <v>3126</v>
      </c>
      <c r="O2288" s="16">
        <v>3254</v>
      </c>
      <c r="P2288" s="16">
        <v>2101</v>
      </c>
      <c r="Q2288" s="16">
        <v>4165</v>
      </c>
      <c r="R2288" s="16">
        <v>2790</v>
      </c>
      <c r="S2288" s="16">
        <v>5324</v>
      </c>
      <c r="T2288" s="16">
        <v>3981</v>
      </c>
      <c r="U2288" s="16">
        <v>3114</v>
      </c>
      <c r="V2288" s="16">
        <v>4300</v>
      </c>
      <c r="W2288" s="19">
        <v>0.56</v>
      </c>
      <c r="X2288" s="16">
        <v>26735</v>
      </c>
      <c r="Y2288" s="16">
        <v>10678</v>
      </c>
      <c r="Z2288" s="16">
        <v>7103</v>
      </c>
      <c r="AA2288" s="16">
        <v>3575</v>
      </c>
      <c r="AB2288" s="19">
        <v>16265.28</v>
      </c>
      <c r="AC2288" s="19">
        <v>6674.21</v>
      </c>
      <c r="AD2288" s="16">
        <v>246</v>
      </c>
      <c r="AE2288" s="20">
        <v>2735.573</v>
      </c>
      <c r="AF2288" s="19">
        <v>12.7</v>
      </c>
      <c r="AG2288" s="16">
        <v>492954</v>
      </c>
      <c r="AH2288" s="19">
        <v>14392</v>
      </c>
      <c r="AI2288" s="16">
        <v>673</v>
      </c>
      <c r="AJ2288" s="16">
        <v>210</v>
      </c>
      <c r="AK2288" s="16">
        <v>915</v>
      </c>
      <c r="AL2288" s="16">
        <v>43</v>
      </c>
      <c r="AM2288" s="16">
        <v>3</v>
      </c>
      <c r="AN2288" s="16">
        <v>640</v>
      </c>
      <c r="AO2288" s="16">
        <v>33</v>
      </c>
    </row>
    <row r="2289" hidden="1" spans="1:41">
      <c r="A2289">
        <v>1301951</v>
      </c>
      <c r="B2289" t="s">
        <v>2249</v>
      </c>
      <c r="C2289" t="s">
        <v>226</v>
      </c>
      <c r="D2289">
        <v>286</v>
      </c>
      <c r="E2289">
        <v>319</v>
      </c>
      <c r="F2289">
        <v>249</v>
      </c>
      <c r="G2289">
        <v>287</v>
      </c>
      <c r="H2289" s="16">
        <f t="shared" si="35"/>
        <v>8098</v>
      </c>
      <c r="I2289" s="16">
        <v>5184</v>
      </c>
      <c r="J2289" s="16">
        <v>2914</v>
      </c>
      <c r="K2289" s="16">
        <v>4282</v>
      </c>
      <c r="L2289" s="16">
        <v>3816</v>
      </c>
      <c r="M2289" s="16">
        <v>1030</v>
      </c>
      <c r="N2289" s="16">
        <v>1059</v>
      </c>
      <c r="O2289" s="16">
        <v>1022</v>
      </c>
      <c r="P2289" s="16">
        <v>529</v>
      </c>
      <c r="Q2289" s="16">
        <v>1178</v>
      </c>
      <c r="R2289" s="16">
        <v>681</v>
      </c>
      <c r="S2289" s="16">
        <v>1111</v>
      </c>
      <c r="T2289" s="16">
        <v>672</v>
      </c>
      <c r="U2289" s="16">
        <v>407</v>
      </c>
      <c r="V2289" s="16">
        <v>409</v>
      </c>
      <c r="W2289" s="19">
        <v>-0.34</v>
      </c>
      <c r="X2289" s="16">
        <v>4364</v>
      </c>
      <c r="Y2289" s="16">
        <v>1915</v>
      </c>
      <c r="Z2289" s="16">
        <v>1172</v>
      </c>
      <c r="AA2289" s="16">
        <v>743</v>
      </c>
      <c r="AB2289" s="19">
        <v>9517.21</v>
      </c>
      <c r="AC2289" s="19">
        <v>1369</v>
      </c>
      <c r="AD2289" s="16">
        <v>984</v>
      </c>
      <c r="AE2289" s="20">
        <v>25260.429</v>
      </c>
      <c r="AF2289" s="19">
        <v>0.3</v>
      </c>
      <c r="AG2289" s="16">
        <v>79253</v>
      </c>
      <c r="AH2289" s="19">
        <v>9690</v>
      </c>
      <c r="AI2289" s="16">
        <v>138</v>
      </c>
      <c r="AJ2289" s="16">
        <v>14</v>
      </c>
      <c r="AK2289" s="16">
        <v>46</v>
      </c>
      <c r="AL2289" s="16">
        <v>1</v>
      </c>
      <c r="AM2289" s="16">
        <v>1</v>
      </c>
      <c r="AN2289" s="16">
        <v>136</v>
      </c>
      <c r="AO2289" s="16">
        <v>2</v>
      </c>
    </row>
    <row r="2290" hidden="1" spans="1:41">
      <c r="A2290">
        <v>3132602</v>
      </c>
      <c r="B2290" t="s">
        <v>2250</v>
      </c>
      <c r="C2290" t="s">
        <v>44</v>
      </c>
      <c r="D2290">
        <v>287</v>
      </c>
      <c r="E2290">
        <v>360</v>
      </c>
      <c r="F2290">
        <v>249</v>
      </c>
      <c r="G2290">
        <v>331</v>
      </c>
      <c r="H2290" s="16">
        <f t="shared" si="35"/>
        <v>4383</v>
      </c>
      <c r="I2290" s="16">
        <v>3341</v>
      </c>
      <c r="J2290" s="16">
        <v>1042</v>
      </c>
      <c r="K2290" s="16">
        <v>2284</v>
      </c>
      <c r="L2290" s="16">
        <v>2099</v>
      </c>
      <c r="M2290" s="16">
        <v>197</v>
      </c>
      <c r="N2290" s="16">
        <v>209</v>
      </c>
      <c r="O2290" s="16">
        <v>264</v>
      </c>
      <c r="P2290" s="16">
        <v>188</v>
      </c>
      <c r="Q2290" s="16">
        <v>481</v>
      </c>
      <c r="R2290" s="16">
        <v>283</v>
      </c>
      <c r="S2290" s="16">
        <v>644</v>
      </c>
      <c r="T2290" s="16">
        <v>704</v>
      </c>
      <c r="U2290" s="16">
        <v>599</v>
      </c>
      <c r="V2290" s="16">
        <v>814</v>
      </c>
      <c r="W2290" s="19">
        <v>0.49</v>
      </c>
      <c r="X2290" s="16">
        <v>3939</v>
      </c>
      <c r="Y2290" s="16">
        <v>1538</v>
      </c>
      <c r="Z2290" s="16">
        <v>1163</v>
      </c>
      <c r="AA2290" s="16">
        <v>375</v>
      </c>
      <c r="AB2290" s="19">
        <v>21122.92</v>
      </c>
      <c r="AC2290" s="19">
        <v>13539.49</v>
      </c>
      <c r="AD2290" s="16">
        <v>213</v>
      </c>
      <c r="AE2290" s="20">
        <v>94.568</v>
      </c>
      <c r="AF2290" s="19">
        <v>46.3</v>
      </c>
      <c r="AG2290" s="16">
        <v>45601</v>
      </c>
      <c r="AH2290" s="19">
        <v>10561</v>
      </c>
      <c r="AI2290" s="16">
        <v>157</v>
      </c>
      <c r="AJ2290" s="16">
        <v>111</v>
      </c>
      <c r="AK2290" s="16">
        <v>267</v>
      </c>
      <c r="AL2290" s="16">
        <v>9</v>
      </c>
      <c r="AM2290" s="16">
        <v>1</v>
      </c>
      <c r="AN2290" s="16">
        <v>150</v>
      </c>
      <c r="AO2290" s="16">
        <v>7</v>
      </c>
    </row>
    <row r="2291" hidden="1" spans="1:41">
      <c r="A2291">
        <v>2915700</v>
      </c>
      <c r="B2291" t="s">
        <v>2251</v>
      </c>
      <c r="C2291" t="s">
        <v>52</v>
      </c>
      <c r="D2291">
        <v>289</v>
      </c>
      <c r="E2291">
        <v>337</v>
      </c>
      <c r="F2291">
        <v>252</v>
      </c>
      <c r="G2291">
        <v>308</v>
      </c>
      <c r="H2291" s="16">
        <f t="shared" si="35"/>
        <v>8454</v>
      </c>
      <c r="I2291" s="16">
        <v>6377</v>
      </c>
      <c r="J2291" s="16">
        <v>2077</v>
      </c>
      <c r="K2291" s="16">
        <v>4335</v>
      </c>
      <c r="L2291" s="16">
        <v>4119</v>
      </c>
      <c r="M2291" s="16">
        <v>672</v>
      </c>
      <c r="N2291" s="16">
        <v>732</v>
      </c>
      <c r="O2291" s="16">
        <v>768</v>
      </c>
      <c r="P2291" s="16">
        <v>471</v>
      </c>
      <c r="Q2291" s="16">
        <v>827</v>
      </c>
      <c r="R2291" s="16">
        <v>628</v>
      </c>
      <c r="S2291" s="16">
        <v>1300</v>
      </c>
      <c r="T2291" s="16">
        <v>977</v>
      </c>
      <c r="U2291" s="16">
        <v>957</v>
      </c>
      <c r="V2291" s="16">
        <v>1122</v>
      </c>
      <c r="W2291" s="19">
        <v>-0.24</v>
      </c>
      <c r="X2291" s="16">
        <v>5826</v>
      </c>
      <c r="Y2291" s="16">
        <v>7498</v>
      </c>
      <c r="Z2291" s="16">
        <v>6731</v>
      </c>
      <c r="AA2291" s="16">
        <v>767</v>
      </c>
      <c r="AB2291" s="19">
        <v>45624.13</v>
      </c>
      <c r="AC2291" s="19">
        <v>14806.59</v>
      </c>
      <c r="AD2291" s="16">
        <v>155</v>
      </c>
      <c r="AE2291" s="20">
        <v>143.479</v>
      </c>
      <c r="AF2291" s="19">
        <v>58.9</v>
      </c>
      <c r="AG2291" s="16">
        <v>79851</v>
      </c>
      <c r="AH2291" s="19">
        <v>9379</v>
      </c>
      <c r="AI2291" s="16">
        <v>196</v>
      </c>
      <c r="AJ2291" s="16">
        <v>21</v>
      </c>
      <c r="AK2291" s="16">
        <v>136</v>
      </c>
      <c r="AL2291" s="16">
        <v>1</v>
      </c>
      <c r="AM2291" s="16">
        <v>1</v>
      </c>
      <c r="AN2291" s="16">
        <v>190</v>
      </c>
      <c r="AO2291" s="16">
        <v>6</v>
      </c>
    </row>
    <row r="2292" hidden="1" spans="1:41">
      <c r="A2292">
        <v>3132701</v>
      </c>
      <c r="B2292" t="s">
        <v>2252</v>
      </c>
      <c r="C2292" t="s">
        <v>44</v>
      </c>
      <c r="D2292">
        <v>312</v>
      </c>
      <c r="E2292">
        <v>493</v>
      </c>
      <c r="F2292">
        <v>280</v>
      </c>
      <c r="G2292">
        <v>519</v>
      </c>
      <c r="H2292" s="16">
        <f t="shared" si="35"/>
        <v>23655</v>
      </c>
      <c r="I2292" s="16">
        <v>14919</v>
      </c>
      <c r="J2292" s="16">
        <v>8736</v>
      </c>
      <c r="K2292" s="16">
        <v>11558</v>
      </c>
      <c r="L2292" s="16">
        <v>12097</v>
      </c>
      <c r="M2292" s="16">
        <v>1733</v>
      </c>
      <c r="N2292" s="16">
        <v>1951</v>
      </c>
      <c r="O2292" s="16">
        <v>2106</v>
      </c>
      <c r="P2292" s="16">
        <v>1283</v>
      </c>
      <c r="Q2292" s="16">
        <v>2568</v>
      </c>
      <c r="R2292" s="16">
        <v>1620</v>
      </c>
      <c r="S2292" s="16">
        <v>3216</v>
      </c>
      <c r="T2292" s="16">
        <v>2814</v>
      </c>
      <c r="U2292" s="16">
        <v>2322</v>
      </c>
      <c r="V2292" s="16">
        <v>4042</v>
      </c>
      <c r="W2292" s="19">
        <v>0.09</v>
      </c>
      <c r="X2292" s="16">
        <v>17774</v>
      </c>
      <c r="Y2292" s="16">
        <v>7360</v>
      </c>
      <c r="Z2292" s="16">
        <v>4744</v>
      </c>
      <c r="AA2292" s="16">
        <v>2616</v>
      </c>
      <c r="AB2292" s="19">
        <v>16893.6</v>
      </c>
      <c r="AC2292" s="19">
        <v>6595.13</v>
      </c>
      <c r="AD2292" s="16">
        <v>310</v>
      </c>
      <c r="AE2292" s="20">
        <v>1419.209</v>
      </c>
      <c r="AF2292" s="19">
        <v>16.7</v>
      </c>
      <c r="AG2292" s="16">
        <v>237096</v>
      </c>
      <c r="AH2292" s="19">
        <v>10053</v>
      </c>
      <c r="AI2292" s="16">
        <v>611</v>
      </c>
      <c r="AJ2292" s="16">
        <v>256</v>
      </c>
      <c r="AK2292" s="16">
        <v>602</v>
      </c>
      <c r="AL2292" s="16">
        <v>2</v>
      </c>
      <c r="AM2292" s="16">
        <v>3</v>
      </c>
      <c r="AN2292" s="16">
        <v>592</v>
      </c>
      <c r="AO2292" s="16">
        <v>19</v>
      </c>
    </row>
    <row r="2293" hidden="1" spans="1:41">
      <c r="A2293">
        <v>4111001</v>
      </c>
      <c r="B2293" t="s">
        <v>2253</v>
      </c>
      <c r="C2293" t="s">
        <v>55</v>
      </c>
      <c r="D2293">
        <v>301</v>
      </c>
      <c r="E2293">
        <v>358</v>
      </c>
      <c r="F2293">
        <v>266</v>
      </c>
      <c r="G2293">
        <v>344</v>
      </c>
      <c r="H2293" s="16">
        <f t="shared" si="35"/>
        <v>6801</v>
      </c>
      <c r="I2293" s="16">
        <v>5279</v>
      </c>
      <c r="J2293" s="16">
        <v>1522</v>
      </c>
      <c r="K2293" s="16">
        <v>3428</v>
      </c>
      <c r="L2293" s="16">
        <v>3373</v>
      </c>
      <c r="M2293" s="16">
        <v>401</v>
      </c>
      <c r="N2293" s="16">
        <v>432</v>
      </c>
      <c r="O2293" s="16">
        <v>500</v>
      </c>
      <c r="P2293" s="16">
        <v>307</v>
      </c>
      <c r="Q2293" s="16">
        <v>651</v>
      </c>
      <c r="R2293" s="16">
        <v>456</v>
      </c>
      <c r="S2293" s="16">
        <v>987</v>
      </c>
      <c r="T2293" s="16">
        <v>934</v>
      </c>
      <c r="U2293" s="16">
        <v>918</v>
      </c>
      <c r="V2293" s="16">
        <v>1215</v>
      </c>
      <c r="W2293" s="19">
        <v>-0.25</v>
      </c>
      <c r="X2293" s="16">
        <v>5483</v>
      </c>
      <c r="Y2293" s="16">
        <v>2408</v>
      </c>
      <c r="Z2293" s="16">
        <v>1870</v>
      </c>
      <c r="AA2293" s="16">
        <v>538</v>
      </c>
      <c r="AB2293" s="19">
        <v>19915.48</v>
      </c>
      <c r="AC2293" s="19">
        <v>19126.97</v>
      </c>
      <c r="AD2293" s="16">
        <v>291</v>
      </c>
      <c r="AE2293" s="20">
        <v>207.342</v>
      </c>
      <c r="AF2293" s="19">
        <v>32.8</v>
      </c>
      <c r="AG2293" s="16">
        <v>120628</v>
      </c>
      <c r="AH2293" s="19">
        <v>17605</v>
      </c>
      <c r="AI2293" s="16">
        <v>176</v>
      </c>
      <c r="AJ2293" s="16">
        <v>89</v>
      </c>
      <c r="AK2293" s="16">
        <v>293</v>
      </c>
      <c r="AL2293" s="16">
        <v>23</v>
      </c>
      <c r="AM2293" s="16">
        <v>1</v>
      </c>
      <c r="AN2293" s="16">
        <v>160</v>
      </c>
      <c r="AO2293" s="16">
        <v>16</v>
      </c>
    </row>
    <row r="2294" hidden="1" spans="1:41">
      <c r="A2294">
        <v>2915809</v>
      </c>
      <c r="B2294" t="s">
        <v>2254</v>
      </c>
      <c r="C2294" t="s">
        <v>52</v>
      </c>
      <c r="D2294">
        <v>307</v>
      </c>
      <c r="E2294">
        <v>378</v>
      </c>
      <c r="F2294">
        <v>273</v>
      </c>
      <c r="G2294">
        <v>365</v>
      </c>
      <c r="H2294" s="16">
        <f t="shared" si="35"/>
        <v>26777</v>
      </c>
      <c r="I2294" s="16">
        <v>23110</v>
      </c>
      <c r="J2294" s="16">
        <v>3667</v>
      </c>
      <c r="K2294" s="16">
        <v>13490</v>
      </c>
      <c r="L2294" s="16">
        <v>13287</v>
      </c>
      <c r="M2294" s="16">
        <v>1922</v>
      </c>
      <c r="N2294" s="16">
        <v>2379</v>
      </c>
      <c r="O2294" s="16">
        <v>2370</v>
      </c>
      <c r="P2294" s="16">
        <v>1455</v>
      </c>
      <c r="Q2294" s="16">
        <v>2981</v>
      </c>
      <c r="R2294" s="16">
        <v>1991</v>
      </c>
      <c r="S2294" s="16">
        <v>4352</v>
      </c>
      <c r="T2294" s="16">
        <v>3204</v>
      </c>
      <c r="U2294" s="16">
        <v>2523</v>
      </c>
      <c r="V2294" s="16">
        <v>3600</v>
      </c>
      <c r="W2294" s="19">
        <v>7.56</v>
      </c>
      <c r="X2294" s="16">
        <v>19544</v>
      </c>
      <c r="Y2294" s="16">
        <v>7942</v>
      </c>
      <c r="Z2294" s="16">
        <v>6731</v>
      </c>
      <c r="AA2294" s="16">
        <v>1211</v>
      </c>
      <c r="AB2294" s="19">
        <v>12589.58</v>
      </c>
      <c r="AC2294" s="19">
        <v>8386.5</v>
      </c>
      <c r="AD2294" s="16">
        <v>340</v>
      </c>
      <c r="AE2294" s="20">
        <v>1469.597</v>
      </c>
      <c r="AF2294" s="19">
        <v>18.2</v>
      </c>
      <c r="AG2294" s="16">
        <v>209734</v>
      </c>
      <c r="AH2294" s="19">
        <v>8991</v>
      </c>
      <c r="AI2294" s="16">
        <v>691</v>
      </c>
      <c r="AJ2294" s="16">
        <v>219</v>
      </c>
      <c r="AK2294" s="16">
        <v>574</v>
      </c>
      <c r="AL2294" s="16">
        <v>10</v>
      </c>
      <c r="AM2294" s="16">
        <v>3</v>
      </c>
      <c r="AN2294" s="16">
        <v>656</v>
      </c>
      <c r="AO2294" s="16">
        <v>35</v>
      </c>
    </row>
    <row r="2295" hidden="1" spans="1:41">
      <c r="A2295">
        <v>2607653</v>
      </c>
      <c r="B2295" t="s">
        <v>2254</v>
      </c>
      <c r="C2295" t="s">
        <v>62</v>
      </c>
      <c r="D2295">
        <v>295</v>
      </c>
      <c r="E2295">
        <v>355</v>
      </c>
      <c r="F2295">
        <v>265</v>
      </c>
      <c r="G2295">
        <v>360</v>
      </c>
      <c r="H2295" s="16">
        <f t="shared" si="35"/>
        <v>36332</v>
      </c>
      <c r="I2295" s="16">
        <v>29777</v>
      </c>
      <c r="J2295" s="16">
        <v>6555</v>
      </c>
      <c r="K2295" s="16">
        <v>18049</v>
      </c>
      <c r="L2295" s="16">
        <v>18283</v>
      </c>
      <c r="M2295" s="16">
        <v>2856</v>
      </c>
      <c r="N2295" s="16">
        <v>3031</v>
      </c>
      <c r="O2295" s="16">
        <v>3436</v>
      </c>
      <c r="P2295" s="16">
        <v>2096</v>
      </c>
      <c r="Q2295" s="16">
        <v>4360</v>
      </c>
      <c r="R2295" s="16">
        <v>3009</v>
      </c>
      <c r="S2295" s="16">
        <v>5662</v>
      </c>
      <c r="T2295" s="16">
        <v>4283</v>
      </c>
      <c r="U2295" s="16">
        <v>3348</v>
      </c>
      <c r="V2295" s="16">
        <v>4251</v>
      </c>
      <c r="W2295" s="19">
        <v>0.05</v>
      </c>
      <c r="X2295" s="16">
        <v>24530</v>
      </c>
      <c r="Y2295" s="16">
        <v>10691</v>
      </c>
      <c r="Z2295" s="16">
        <v>8911</v>
      </c>
      <c r="AA2295" s="16">
        <v>1780</v>
      </c>
      <c r="AB2295" s="19">
        <v>12543.24</v>
      </c>
      <c r="AC2295" s="19">
        <v>6330.86</v>
      </c>
      <c r="AD2295" s="16">
        <v>76</v>
      </c>
      <c r="AE2295" s="20">
        <v>304.812</v>
      </c>
      <c r="AF2295" s="19">
        <v>119.2</v>
      </c>
      <c r="AG2295" s="16">
        <v>377106</v>
      </c>
      <c r="AH2295" s="19">
        <v>10395</v>
      </c>
      <c r="AI2295" s="16">
        <v>853</v>
      </c>
      <c r="AJ2295" s="16">
        <v>237</v>
      </c>
      <c r="AK2295" s="16">
        <v>674</v>
      </c>
      <c r="AL2295" s="16">
        <v>14</v>
      </c>
      <c r="AM2295" s="16">
        <v>2</v>
      </c>
      <c r="AN2295" s="16">
        <v>811</v>
      </c>
      <c r="AO2295" s="16">
        <v>42</v>
      </c>
    </row>
    <row r="2296" hidden="1" spans="1:41">
      <c r="A2296">
        <v>4111100</v>
      </c>
      <c r="B2296" t="s">
        <v>2254</v>
      </c>
      <c r="C2296" t="s">
        <v>55</v>
      </c>
      <c r="D2296">
        <v>294</v>
      </c>
      <c r="E2296">
        <v>405</v>
      </c>
      <c r="F2296">
        <v>260</v>
      </c>
      <c r="G2296">
        <v>343</v>
      </c>
      <c r="H2296" s="16">
        <f t="shared" si="35"/>
        <v>6217</v>
      </c>
      <c r="I2296" s="16">
        <v>5938</v>
      </c>
      <c r="J2296" s="16">
        <v>279</v>
      </c>
      <c r="K2296" s="16">
        <v>3078</v>
      </c>
      <c r="L2296" s="16">
        <v>3139</v>
      </c>
      <c r="M2296" s="16">
        <v>353</v>
      </c>
      <c r="N2296" s="16">
        <v>371</v>
      </c>
      <c r="O2296" s="16">
        <v>379</v>
      </c>
      <c r="P2296" s="16">
        <v>285</v>
      </c>
      <c r="Q2296" s="16">
        <v>646</v>
      </c>
      <c r="R2296" s="16">
        <v>485</v>
      </c>
      <c r="S2296" s="16">
        <v>943</v>
      </c>
      <c r="T2296" s="16">
        <v>883</v>
      </c>
      <c r="U2296" s="16">
        <v>795</v>
      </c>
      <c r="V2296" s="16">
        <v>1077</v>
      </c>
      <c r="W2296" s="19">
        <v>0.13</v>
      </c>
      <c r="X2296" s="16">
        <v>5262</v>
      </c>
      <c r="Y2296" s="16">
        <v>2172</v>
      </c>
      <c r="Z2296" s="16">
        <v>2070</v>
      </c>
      <c r="AA2296" s="16">
        <v>102</v>
      </c>
      <c r="AB2296" s="19">
        <v>25129.27</v>
      </c>
      <c r="AC2296" s="19">
        <v>18554.42</v>
      </c>
      <c r="AD2296" s="16">
        <v>338</v>
      </c>
      <c r="AE2296" s="20">
        <v>243.822</v>
      </c>
      <c r="AF2296" s="19">
        <v>25.5</v>
      </c>
      <c r="AG2296" s="16">
        <v>155591</v>
      </c>
      <c r="AH2296" s="19">
        <v>25128</v>
      </c>
      <c r="AI2296" s="16">
        <v>227</v>
      </c>
      <c r="AJ2296" s="16">
        <v>131</v>
      </c>
      <c r="AK2296" s="16">
        <v>247</v>
      </c>
      <c r="AL2296" s="16">
        <v>10</v>
      </c>
      <c r="AM2296" s="16">
        <v>3</v>
      </c>
      <c r="AN2296" s="16">
        <v>199</v>
      </c>
      <c r="AO2296" s="16">
        <v>28</v>
      </c>
    </row>
    <row r="2297" hidden="1" spans="1:41">
      <c r="A2297">
        <v>3132800</v>
      </c>
      <c r="B2297" t="s">
        <v>2255</v>
      </c>
      <c r="C2297" t="s">
        <v>44</v>
      </c>
      <c r="D2297">
        <v>285</v>
      </c>
      <c r="E2297">
        <v>334</v>
      </c>
      <c r="F2297">
        <v>246</v>
      </c>
      <c r="G2297">
        <v>320</v>
      </c>
      <c r="H2297" s="16">
        <f t="shared" si="35"/>
        <v>2189</v>
      </c>
      <c r="I2297" s="16">
        <v>798</v>
      </c>
      <c r="J2297" s="16">
        <v>1391</v>
      </c>
      <c r="K2297" s="16">
        <v>1142</v>
      </c>
      <c r="L2297" s="16">
        <v>1047</v>
      </c>
      <c r="M2297" s="16">
        <v>124</v>
      </c>
      <c r="N2297" s="16">
        <v>123</v>
      </c>
      <c r="O2297" s="16">
        <v>152</v>
      </c>
      <c r="P2297" s="16">
        <v>126</v>
      </c>
      <c r="Q2297" s="16">
        <v>201</v>
      </c>
      <c r="R2297" s="16">
        <v>132</v>
      </c>
      <c r="S2297" s="16">
        <v>296</v>
      </c>
      <c r="T2297" s="16">
        <v>309</v>
      </c>
      <c r="U2297" s="16">
        <v>286</v>
      </c>
      <c r="V2297" s="16">
        <v>440</v>
      </c>
      <c r="W2297" s="19">
        <v>-0.79</v>
      </c>
      <c r="X2297" s="16">
        <v>1725</v>
      </c>
      <c r="Y2297" s="16">
        <v>729</v>
      </c>
      <c r="Z2297" s="16">
        <v>275</v>
      </c>
      <c r="AA2297" s="16">
        <v>454</v>
      </c>
      <c r="AB2297" s="19">
        <v>17708.53</v>
      </c>
      <c r="AC2297" s="19">
        <v>11290.33</v>
      </c>
      <c r="AD2297" s="16">
        <v>80</v>
      </c>
      <c r="AE2297" s="20">
        <v>380.34</v>
      </c>
      <c r="AF2297" s="19">
        <v>5.8</v>
      </c>
      <c r="AG2297" s="16">
        <v>22383</v>
      </c>
      <c r="AH2297" s="19">
        <v>9984</v>
      </c>
      <c r="AI2297" s="16">
        <v>25</v>
      </c>
      <c r="AJ2297" s="16">
        <v>13</v>
      </c>
      <c r="AK2297" s="16">
        <v>73</v>
      </c>
      <c r="AL2297" s="16">
        <v>1</v>
      </c>
      <c r="AM2297" s="16">
        <v>1</v>
      </c>
      <c r="AN2297" s="16">
        <v>25</v>
      </c>
      <c r="AO2297" s="16">
        <v>0</v>
      </c>
    </row>
    <row r="2298" hidden="1" spans="1:41">
      <c r="A2298">
        <v>3132909</v>
      </c>
      <c r="B2298" t="s">
        <v>2256</v>
      </c>
      <c r="C2298" t="s">
        <v>44</v>
      </c>
      <c r="D2298">
        <v>303</v>
      </c>
      <c r="E2298">
        <v>415</v>
      </c>
      <c r="F2298">
        <v>270</v>
      </c>
      <c r="G2298">
        <v>385</v>
      </c>
      <c r="H2298" s="16">
        <f t="shared" si="35"/>
        <v>10482</v>
      </c>
      <c r="I2298" s="16">
        <v>7572</v>
      </c>
      <c r="J2298" s="16">
        <v>2910</v>
      </c>
      <c r="K2298" s="16">
        <v>5429</v>
      </c>
      <c r="L2298" s="16">
        <v>5053</v>
      </c>
      <c r="M2298" s="16">
        <v>546</v>
      </c>
      <c r="N2298" s="16">
        <v>635</v>
      </c>
      <c r="O2298" s="16">
        <v>720</v>
      </c>
      <c r="P2298" s="16">
        <v>481</v>
      </c>
      <c r="Q2298" s="16">
        <v>1098</v>
      </c>
      <c r="R2298" s="16">
        <v>744</v>
      </c>
      <c r="S2298" s="16">
        <v>1490</v>
      </c>
      <c r="T2298" s="16">
        <v>1499</v>
      </c>
      <c r="U2298" s="16">
        <v>1502</v>
      </c>
      <c r="V2298" s="16">
        <v>1767</v>
      </c>
      <c r="W2298" s="19">
        <v>-0.17</v>
      </c>
      <c r="X2298" s="16">
        <v>9009</v>
      </c>
      <c r="Y2298" s="16">
        <v>3790</v>
      </c>
      <c r="Z2298" s="16">
        <v>2773</v>
      </c>
      <c r="AA2298" s="16">
        <v>1017</v>
      </c>
      <c r="AB2298" s="19">
        <v>19679.39</v>
      </c>
      <c r="AC2298" s="19">
        <v>11963.29</v>
      </c>
      <c r="AD2298" s="16">
        <v>352</v>
      </c>
      <c r="AE2298" s="20">
        <v>243.687</v>
      </c>
      <c r="AF2298" s="19">
        <v>43</v>
      </c>
      <c r="AG2298" s="16">
        <v>151445</v>
      </c>
      <c r="AH2298" s="19">
        <v>14375</v>
      </c>
      <c r="AI2298" s="16">
        <v>297</v>
      </c>
      <c r="AJ2298" s="16">
        <v>138</v>
      </c>
      <c r="AK2298" s="16">
        <v>330</v>
      </c>
      <c r="AL2298" s="16">
        <v>5</v>
      </c>
      <c r="AM2298" s="16">
        <v>3</v>
      </c>
      <c r="AN2298" s="16">
        <v>249</v>
      </c>
      <c r="AO2298" s="16">
        <v>48</v>
      </c>
    </row>
    <row r="2299" hidden="1" spans="1:41">
      <c r="A2299">
        <v>3133006</v>
      </c>
      <c r="B2299" t="s">
        <v>2257</v>
      </c>
      <c r="C2299" t="s">
        <v>44</v>
      </c>
      <c r="D2299">
        <v>348</v>
      </c>
      <c r="E2299">
        <v>554</v>
      </c>
      <c r="F2299">
        <v>307</v>
      </c>
      <c r="G2299">
        <v>558</v>
      </c>
      <c r="H2299" s="16">
        <f t="shared" si="35"/>
        <v>15511</v>
      </c>
      <c r="I2299" s="16">
        <v>10165</v>
      </c>
      <c r="J2299" s="16">
        <v>5346</v>
      </c>
      <c r="K2299" s="16">
        <v>7929</v>
      </c>
      <c r="L2299" s="16">
        <v>7582</v>
      </c>
      <c r="M2299" s="16">
        <v>949</v>
      </c>
      <c r="N2299" s="16">
        <v>973</v>
      </c>
      <c r="O2299" s="16">
        <v>1046</v>
      </c>
      <c r="P2299" s="16">
        <v>683</v>
      </c>
      <c r="Q2299" s="16">
        <v>1648</v>
      </c>
      <c r="R2299" s="16">
        <v>1204</v>
      </c>
      <c r="S2299" s="16">
        <v>2549</v>
      </c>
      <c r="T2299" s="16">
        <v>2215</v>
      </c>
      <c r="U2299" s="16">
        <v>1944</v>
      </c>
      <c r="V2299" s="16">
        <v>2300</v>
      </c>
      <c r="W2299" s="19">
        <v>0.8</v>
      </c>
      <c r="X2299" s="16">
        <v>13824</v>
      </c>
      <c r="Y2299" s="16">
        <v>5133</v>
      </c>
      <c r="Z2299" s="16">
        <v>3434</v>
      </c>
      <c r="AA2299" s="16">
        <v>1699</v>
      </c>
      <c r="AB2299" s="19">
        <v>23810.88</v>
      </c>
      <c r="AC2299" s="19">
        <v>12336.13</v>
      </c>
      <c r="AD2299" s="16">
        <v>289</v>
      </c>
      <c r="AE2299" s="20">
        <v>431.792</v>
      </c>
      <c r="AF2299" s="19">
        <v>35.9</v>
      </c>
      <c r="AG2299" s="16">
        <v>606800</v>
      </c>
      <c r="AH2299" s="19">
        <v>40090</v>
      </c>
      <c r="AI2299" s="16">
        <v>509</v>
      </c>
      <c r="AJ2299" s="16">
        <v>337</v>
      </c>
      <c r="AK2299" s="16">
        <v>766</v>
      </c>
      <c r="AL2299" s="16">
        <v>16</v>
      </c>
      <c r="AM2299" s="16">
        <v>4</v>
      </c>
      <c r="AN2299" s="16">
        <v>481</v>
      </c>
      <c r="AO2299" s="16">
        <v>28</v>
      </c>
    </row>
    <row r="2300" hidden="1" spans="1:41">
      <c r="A2300">
        <v>2915908</v>
      </c>
      <c r="B2300" t="s">
        <v>2258</v>
      </c>
      <c r="C2300" t="s">
        <v>52</v>
      </c>
      <c r="D2300">
        <v>283</v>
      </c>
      <c r="E2300">
        <v>317</v>
      </c>
      <c r="F2300">
        <v>248</v>
      </c>
      <c r="G2300">
        <v>289</v>
      </c>
      <c r="H2300" s="16">
        <f t="shared" si="35"/>
        <v>5633</v>
      </c>
      <c r="I2300" s="16">
        <v>1824</v>
      </c>
      <c r="J2300" s="16">
        <v>3809</v>
      </c>
      <c r="K2300" s="16">
        <v>2892</v>
      </c>
      <c r="L2300" s="16">
        <v>2741</v>
      </c>
      <c r="M2300" s="16">
        <v>484</v>
      </c>
      <c r="N2300" s="16">
        <v>581</v>
      </c>
      <c r="O2300" s="16">
        <v>561</v>
      </c>
      <c r="P2300" s="16">
        <v>375</v>
      </c>
      <c r="Q2300" s="16">
        <v>682</v>
      </c>
      <c r="R2300" s="16">
        <v>453</v>
      </c>
      <c r="S2300" s="16">
        <v>913</v>
      </c>
      <c r="T2300" s="16">
        <v>626</v>
      </c>
      <c r="U2300" s="16">
        <v>453</v>
      </c>
      <c r="V2300" s="16">
        <v>505</v>
      </c>
      <c r="W2300" s="19">
        <v>-16.29</v>
      </c>
      <c r="X2300" s="16">
        <v>3943</v>
      </c>
      <c r="Y2300" s="16">
        <v>1853</v>
      </c>
      <c r="Z2300" s="16">
        <v>577</v>
      </c>
      <c r="AA2300" s="16">
        <v>1276</v>
      </c>
      <c r="AB2300" s="19">
        <v>15023.42</v>
      </c>
      <c r="AC2300" s="19">
        <v>11948.37</v>
      </c>
      <c r="AD2300" s="16">
        <v>93</v>
      </c>
      <c r="AE2300" s="20">
        <v>490.525</v>
      </c>
      <c r="AF2300" s="19">
        <v>11.5</v>
      </c>
      <c r="AG2300" s="16">
        <v>56639</v>
      </c>
      <c r="AH2300" s="19">
        <v>7050</v>
      </c>
      <c r="AI2300" s="16">
        <v>105</v>
      </c>
      <c r="AJ2300" s="16">
        <v>64</v>
      </c>
      <c r="AK2300" s="16">
        <v>143</v>
      </c>
      <c r="AL2300" s="16">
        <v>17</v>
      </c>
      <c r="AM2300" s="16">
        <v>1</v>
      </c>
      <c r="AN2300" s="16">
        <v>102</v>
      </c>
      <c r="AO2300" s="16">
        <v>3</v>
      </c>
    </row>
    <row r="2301" hidden="1" spans="1:41">
      <c r="A2301">
        <v>3522109</v>
      </c>
      <c r="B2301" t="s">
        <v>2259</v>
      </c>
      <c r="C2301" t="s">
        <v>87</v>
      </c>
      <c r="D2301">
        <v>434</v>
      </c>
      <c r="E2301">
        <v>1256</v>
      </c>
      <c r="F2301">
        <v>439</v>
      </c>
      <c r="G2301">
        <v>1368</v>
      </c>
      <c r="H2301" s="16">
        <f t="shared" si="35"/>
        <v>99802</v>
      </c>
      <c r="I2301" s="16">
        <v>99026</v>
      </c>
      <c r="J2301" s="16">
        <v>776</v>
      </c>
      <c r="K2301" s="16">
        <v>48935</v>
      </c>
      <c r="L2301" s="16">
        <v>50867</v>
      </c>
      <c r="M2301" s="16">
        <v>6935</v>
      </c>
      <c r="N2301" s="16">
        <v>7336</v>
      </c>
      <c r="O2301" s="16">
        <v>7822</v>
      </c>
      <c r="P2301" s="16">
        <v>4694</v>
      </c>
      <c r="Q2301" s="16">
        <v>9095</v>
      </c>
      <c r="R2301" s="16">
        <v>6127</v>
      </c>
      <c r="S2301" s="16">
        <v>14007</v>
      </c>
      <c r="T2301" s="16">
        <v>12616</v>
      </c>
      <c r="U2301" s="16">
        <v>12938</v>
      </c>
      <c r="V2301" s="16">
        <v>18232</v>
      </c>
      <c r="W2301" s="19">
        <v>1.21</v>
      </c>
      <c r="X2301" s="16">
        <v>86862</v>
      </c>
      <c r="Y2301" s="16">
        <v>35549</v>
      </c>
      <c r="Z2301" s="16">
        <v>35254</v>
      </c>
      <c r="AA2301" s="16">
        <v>295</v>
      </c>
      <c r="AB2301" s="19">
        <v>20528.27</v>
      </c>
      <c r="AC2301" s="19">
        <v>12539.52</v>
      </c>
      <c r="AD2301" s="16">
        <v>72</v>
      </c>
      <c r="AE2301" s="20">
        <v>601.711</v>
      </c>
      <c r="AF2301" s="19">
        <v>165.9</v>
      </c>
      <c r="AG2301" s="16">
        <v>1505196</v>
      </c>
      <c r="AH2301" s="19">
        <v>15643</v>
      </c>
      <c r="AI2301" s="16">
        <v>4261</v>
      </c>
      <c r="AJ2301" s="16">
        <v>1592</v>
      </c>
      <c r="AK2301" s="16">
        <v>5599</v>
      </c>
      <c r="AL2301" s="16">
        <v>163</v>
      </c>
      <c r="AM2301" s="16">
        <v>9</v>
      </c>
      <c r="AN2301" s="16">
        <v>4077</v>
      </c>
      <c r="AO2301" s="16">
        <v>184</v>
      </c>
    </row>
    <row r="2302" hidden="1" spans="1:41">
      <c r="A2302">
        <v>3133105</v>
      </c>
      <c r="B2302" t="s">
        <v>2260</v>
      </c>
      <c r="C2302" t="s">
        <v>44</v>
      </c>
      <c r="D2302">
        <v>335</v>
      </c>
      <c r="E2302">
        <v>612</v>
      </c>
      <c r="F2302">
        <v>305</v>
      </c>
      <c r="G2302">
        <v>596</v>
      </c>
      <c r="H2302" s="16">
        <f t="shared" si="35"/>
        <v>15376</v>
      </c>
      <c r="I2302" s="16">
        <v>12632</v>
      </c>
      <c r="J2302" s="16">
        <v>2744</v>
      </c>
      <c r="K2302" s="16">
        <v>7613</v>
      </c>
      <c r="L2302" s="16">
        <v>7763</v>
      </c>
      <c r="M2302" s="16">
        <v>958</v>
      </c>
      <c r="N2302" s="16">
        <v>953</v>
      </c>
      <c r="O2302" s="16">
        <v>956</v>
      </c>
      <c r="P2302" s="16">
        <v>703</v>
      </c>
      <c r="Q2302" s="16">
        <v>1554</v>
      </c>
      <c r="R2302" s="16">
        <v>1182</v>
      </c>
      <c r="S2302" s="16">
        <v>2505</v>
      </c>
      <c r="T2302" s="16">
        <v>2265</v>
      </c>
      <c r="U2302" s="16">
        <v>1896</v>
      </c>
      <c r="V2302" s="16">
        <v>2404</v>
      </c>
      <c r="W2302" s="19">
        <v>0.58</v>
      </c>
      <c r="X2302" s="16">
        <v>13850</v>
      </c>
      <c r="Y2302" s="16">
        <v>5220</v>
      </c>
      <c r="Z2302" s="16">
        <v>4299</v>
      </c>
      <c r="AA2302" s="16">
        <v>921</v>
      </c>
      <c r="AB2302" s="19">
        <v>25392.74</v>
      </c>
      <c r="AC2302" s="19">
        <v>13830.61</v>
      </c>
      <c r="AD2302" s="16">
        <v>293</v>
      </c>
      <c r="AE2302" s="20">
        <v>143.363</v>
      </c>
      <c r="AF2302" s="19">
        <v>107.3</v>
      </c>
      <c r="AG2302" s="16">
        <v>360585</v>
      </c>
      <c r="AH2302" s="19">
        <v>23872</v>
      </c>
      <c r="AI2302" s="16">
        <v>640</v>
      </c>
      <c r="AJ2302" s="16">
        <v>404</v>
      </c>
      <c r="AK2302" s="16">
        <v>820</v>
      </c>
      <c r="AL2302" s="16">
        <v>13</v>
      </c>
      <c r="AM2302" s="16">
        <v>3</v>
      </c>
      <c r="AN2302" s="16">
        <v>602</v>
      </c>
      <c r="AO2302" s="16">
        <v>38</v>
      </c>
    </row>
    <row r="2303" hidden="1" spans="1:41">
      <c r="A2303">
        <v>5104542</v>
      </c>
      <c r="B2303" t="s">
        <v>2261</v>
      </c>
      <c r="C2303" t="s">
        <v>80</v>
      </c>
      <c r="D2303">
        <v>301</v>
      </c>
      <c r="E2303">
        <v>376</v>
      </c>
      <c r="F2303">
        <v>266</v>
      </c>
      <c r="G2303">
        <v>345</v>
      </c>
      <c r="H2303" s="16">
        <f t="shared" si="35"/>
        <v>6540</v>
      </c>
      <c r="I2303" s="16">
        <v>3869</v>
      </c>
      <c r="J2303" s="16">
        <v>2671</v>
      </c>
      <c r="K2303" s="16">
        <v>3568</v>
      </c>
      <c r="L2303" s="16">
        <v>2972</v>
      </c>
      <c r="M2303" s="16">
        <v>514</v>
      </c>
      <c r="N2303" s="16">
        <v>598</v>
      </c>
      <c r="O2303" s="16">
        <v>573</v>
      </c>
      <c r="P2303" s="16">
        <v>333</v>
      </c>
      <c r="Q2303" s="16">
        <v>749</v>
      </c>
      <c r="R2303" s="16">
        <v>543</v>
      </c>
      <c r="S2303" s="16">
        <v>1033</v>
      </c>
      <c r="T2303" s="16">
        <v>928</v>
      </c>
      <c r="U2303" s="16">
        <v>781</v>
      </c>
      <c r="V2303" s="16">
        <v>488</v>
      </c>
      <c r="W2303" s="19">
        <v>2.28</v>
      </c>
      <c r="X2303" s="16">
        <v>5491</v>
      </c>
      <c r="Y2303" s="16">
        <v>2249</v>
      </c>
      <c r="Z2303" s="16">
        <v>1294</v>
      </c>
      <c r="AA2303" s="16">
        <v>955</v>
      </c>
      <c r="AB2303" s="19">
        <v>24121.09</v>
      </c>
      <c r="AC2303" s="19">
        <v>12882.37</v>
      </c>
      <c r="AD2303" s="16">
        <v>380</v>
      </c>
      <c r="AE2303" s="20">
        <v>2898.073</v>
      </c>
      <c r="AF2303" s="19">
        <v>2.3</v>
      </c>
      <c r="AG2303" s="16">
        <v>193077</v>
      </c>
      <c r="AH2303" s="19">
        <v>31636</v>
      </c>
      <c r="AI2303" s="16">
        <v>214</v>
      </c>
      <c r="AJ2303" s="16">
        <v>127</v>
      </c>
      <c r="AK2303" s="16">
        <v>351</v>
      </c>
      <c r="AL2303" s="16">
        <v>29</v>
      </c>
      <c r="AM2303" s="16">
        <v>1</v>
      </c>
      <c r="AN2303" s="16">
        <v>196</v>
      </c>
      <c r="AO2303" s="16">
        <v>18</v>
      </c>
    </row>
    <row r="2304" hidden="1" spans="1:41">
      <c r="A2304">
        <v>2916005</v>
      </c>
      <c r="B2304" t="s">
        <v>2262</v>
      </c>
      <c r="C2304" t="s">
        <v>52</v>
      </c>
      <c r="D2304">
        <v>295</v>
      </c>
      <c r="E2304">
        <v>405</v>
      </c>
      <c r="F2304">
        <v>273</v>
      </c>
      <c r="G2304">
        <v>383</v>
      </c>
      <c r="H2304" s="16">
        <f t="shared" si="35"/>
        <v>20440</v>
      </c>
      <c r="I2304" s="16">
        <v>14705</v>
      </c>
      <c r="J2304" s="16">
        <v>5735</v>
      </c>
      <c r="K2304" s="16">
        <v>10453</v>
      </c>
      <c r="L2304" s="16">
        <v>9987</v>
      </c>
      <c r="M2304" s="16">
        <v>1275</v>
      </c>
      <c r="N2304" s="16">
        <v>1461</v>
      </c>
      <c r="O2304" s="16">
        <v>1706</v>
      </c>
      <c r="P2304" s="16">
        <v>1060</v>
      </c>
      <c r="Q2304" s="16">
        <v>2079</v>
      </c>
      <c r="R2304" s="16">
        <v>1252</v>
      </c>
      <c r="S2304" s="16">
        <v>2903</v>
      </c>
      <c r="T2304" s="16">
        <v>2851</v>
      </c>
      <c r="U2304" s="16">
        <v>2399</v>
      </c>
      <c r="V2304" s="16">
        <v>3454</v>
      </c>
      <c r="W2304" s="19">
        <v>-0.28</v>
      </c>
      <c r="X2304" s="16">
        <v>15195</v>
      </c>
      <c r="Y2304" s="16">
        <v>7147</v>
      </c>
      <c r="Z2304" s="16">
        <v>5018</v>
      </c>
      <c r="AA2304" s="16">
        <v>2129</v>
      </c>
      <c r="AB2304" s="19">
        <v>15874.01</v>
      </c>
      <c r="AC2304" s="19">
        <v>14759.67</v>
      </c>
      <c r="AD2304" s="16">
        <v>504</v>
      </c>
      <c r="AE2304" s="20">
        <v>1394.174</v>
      </c>
      <c r="AF2304" s="19">
        <v>14.7</v>
      </c>
      <c r="AG2304" s="16">
        <v>204246</v>
      </c>
      <c r="AH2304" s="19">
        <v>9910</v>
      </c>
      <c r="AI2304" s="16">
        <v>557</v>
      </c>
      <c r="AJ2304" s="16">
        <v>195</v>
      </c>
      <c r="AK2304" s="16">
        <v>471</v>
      </c>
      <c r="AL2304" s="16">
        <v>6</v>
      </c>
      <c r="AM2304" s="16">
        <v>2</v>
      </c>
      <c r="AN2304" s="16">
        <v>545</v>
      </c>
      <c r="AO2304" s="16">
        <v>12</v>
      </c>
    </row>
    <row r="2305" hidden="1" spans="1:41">
      <c r="A2305">
        <v>3133204</v>
      </c>
      <c r="B2305" t="s">
        <v>2263</v>
      </c>
      <c r="C2305" t="s">
        <v>44</v>
      </c>
      <c r="D2305">
        <v>302</v>
      </c>
      <c r="E2305">
        <v>414</v>
      </c>
      <c r="F2305">
        <v>268</v>
      </c>
      <c r="G2305">
        <v>402</v>
      </c>
      <c r="H2305" s="16">
        <f t="shared" si="35"/>
        <v>12416</v>
      </c>
      <c r="I2305" s="16">
        <v>8614</v>
      </c>
      <c r="J2305" s="16">
        <v>3802</v>
      </c>
      <c r="K2305" s="16">
        <v>6135</v>
      </c>
      <c r="L2305" s="16">
        <v>6281</v>
      </c>
      <c r="M2305" s="16">
        <v>827</v>
      </c>
      <c r="N2305" s="16">
        <v>819</v>
      </c>
      <c r="O2305" s="16">
        <v>943</v>
      </c>
      <c r="P2305" s="16">
        <v>608</v>
      </c>
      <c r="Q2305" s="16">
        <v>1286</v>
      </c>
      <c r="R2305" s="16">
        <v>777</v>
      </c>
      <c r="S2305" s="16">
        <v>1799</v>
      </c>
      <c r="T2305" s="16">
        <v>1670</v>
      </c>
      <c r="U2305" s="16">
        <v>1402</v>
      </c>
      <c r="V2305" s="16">
        <v>2285</v>
      </c>
      <c r="W2305" s="19">
        <v>0.19</v>
      </c>
      <c r="X2305" s="16">
        <v>9851</v>
      </c>
      <c r="Y2305" s="16">
        <v>4364</v>
      </c>
      <c r="Z2305" s="16">
        <v>3044</v>
      </c>
      <c r="AA2305" s="16">
        <v>1320</v>
      </c>
      <c r="AB2305" s="19">
        <v>18021.92</v>
      </c>
      <c r="AC2305" s="19">
        <v>8600.95</v>
      </c>
      <c r="AD2305" s="16">
        <v>231</v>
      </c>
      <c r="AE2305" s="20">
        <v>488.843</v>
      </c>
      <c r="AF2305" s="19">
        <v>25.4</v>
      </c>
      <c r="AG2305" s="16">
        <v>107442</v>
      </c>
      <c r="AH2305" s="19">
        <v>8707</v>
      </c>
      <c r="AI2305" s="16">
        <v>329</v>
      </c>
      <c r="AJ2305" s="16">
        <v>121</v>
      </c>
      <c r="AK2305" s="16">
        <v>331</v>
      </c>
      <c r="AL2305" s="16">
        <v>1</v>
      </c>
      <c r="AM2305" s="16">
        <v>1</v>
      </c>
      <c r="AN2305" s="16">
        <v>320</v>
      </c>
      <c r="AO2305" s="16">
        <v>9</v>
      </c>
    </row>
    <row r="2306" hidden="1" spans="1:41">
      <c r="A2306">
        <v>3133303</v>
      </c>
      <c r="B2306" t="s">
        <v>2264</v>
      </c>
      <c r="C2306" t="s">
        <v>44</v>
      </c>
      <c r="D2306">
        <v>315</v>
      </c>
      <c r="E2306">
        <v>515</v>
      </c>
      <c r="F2306">
        <v>286</v>
      </c>
      <c r="G2306">
        <v>514</v>
      </c>
      <c r="H2306" s="16">
        <f t="shared" ref="H2306:H2369" si="36">+J2306+I2306</f>
        <v>21549</v>
      </c>
      <c r="I2306" s="16">
        <v>15605</v>
      </c>
      <c r="J2306" s="16">
        <v>5944</v>
      </c>
      <c r="K2306" s="16">
        <v>10877</v>
      </c>
      <c r="L2306" s="16">
        <v>10672</v>
      </c>
      <c r="M2306" s="16">
        <v>1509</v>
      </c>
      <c r="N2306" s="16">
        <v>1680</v>
      </c>
      <c r="O2306" s="16">
        <v>1864</v>
      </c>
      <c r="P2306" s="16">
        <v>1119</v>
      </c>
      <c r="Q2306" s="16">
        <v>2288</v>
      </c>
      <c r="R2306" s="16">
        <v>1521</v>
      </c>
      <c r="S2306" s="16">
        <v>3085</v>
      </c>
      <c r="T2306" s="16">
        <v>2653</v>
      </c>
      <c r="U2306" s="16">
        <v>2199</v>
      </c>
      <c r="V2306" s="16">
        <v>3631</v>
      </c>
      <c r="W2306" s="19">
        <v>-0.03</v>
      </c>
      <c r="X2306" s="16">
        <v>16206</v>
      </c>
      <c r="Y2306" s="16">
        <v>6932</v>
      </c>
      <c r="Z2306" s="16">
        <v>5067</v>
      </c>
      <c r="AA2306" s="16">
        <v>1865</v>
      </c>
      <c r="AB2306" s="19">
        <v>14821.04</v>
      </c>
      <c r="AC2306" s="19">
        <v>8557.13</v>
      </c>
      <c r="AD2306" s="16">
        <v>444</v>
      </c>
      <c r="AE2306" s="20">
        <v>679.024</v>
      </c>
      <c r="AF2306" s="19">
        <v>31.7</v>
      </c>
      <c r="AG2306" s="16">
        <v>288071</v>
      </c>
      <c r="AH2306" s="19">
        <v>13359</v>
      </c>
      <c r="AI2306" s="16">
        <v>853</v>
      </c>
      <c r="AJ2306" s="16">
        <v>285</v>
      </c>
      <c r="AK2306" s="16">
        <v>780</v>
      </c>
      <c r="AL2306" s="16">
        <v>3</v>
      </c>
      <c r="AM2306" s="16">
        <v>3</v>
      </c>
      <c r="AN2306" s="16">
        <v>770</v>
      </c>
      <c r="AO2306" s="16">
        <v>83</v>
      </c>
    </row>
    <row r="2307" hidden="1" spans="1:41">
      <c r="A2307">
        <v>3522158</v>
      </c>
      <c r="B2307" t="s">
        <v>2265</v>
      </c>
      <c r="C2307" t="s">
        <v>87</v>
      </c>
      <c r="D2307">
        <v>288</v>
      </c>
      <c r="E2307">
        <v>336</v>
      </c>
      <c r="F2307">
        <v>250</v>
      </c>
      <c r="G2307">
        <v>304</v>
      </c>
      <c r="H2307" s="16">
        <f t="shared" si="36"/>
        <v>3342</v>
      </c>
      <c r="I2307" s="16">
        <v>1975</v>
      </c>
      <c r="J2307" s="16">
        <v>1367</v>
      </c>
      <c r="K2307" s="16">
        <v>1767</v>
      </c>
      <c r="L2307" s="16">
        <v>1575</v>
      </c>
      <c r="M2307" s="16">
        <v>191</v>
      </c>
      <c r="N2307" s="16">
        <v>242</v>
      </c>
      <c r="O2307" s="16">
        <v>348</v>
      </c>
      <c r="P2307" s="16">
        <v>193</v>
      </c>
      <c r="Q2307" s="16">
        <v>247</v>
      </c>
      <c r="R2307" s="16">
        <v>170</v>
      </c>
      <c r="S2307" s="16">
        <v>464</v>
      </c>
      <c r="T2307" s="16">
        <v>421</v>
      </c>
      <c r="U2307" s="16">
        <v>413</v>
      </c>
      <c r="V2307" s="16">
        <v>653</v>
      </c>
      <c r="W2307" s="19">
        <v>0.04</v>
      </c>
      <c r="X2307" s="16">
        <v>2723</v>
      </c>
      <c r="Y2307" s="16">
        <v>1141</v>
      </c>
      <c r="Z2307" s="16">
        <v>683</v>
      </c>
      <c r="AA2307" s="16">
        <v>458</v>
      </c>
      <c r="AB2307" s="19">
        <v>18371.63</v>
      </c>
      <c r="AC2307" s="19">
        <v>10072.02</v>
      </c>
      <c r="AD2307" s="16">
        <v>255</v>
      </c>
      <c r="AE2307" s="20">
        <v>183.015</v>
      </c>
      <c r="AF2307" s="19">
        <v>18.3</v>
      </c>
      <c r="AG2307" s="16">
        <v>34282</v>
      </c>
      <c r="AH2307" s="19">
        <v>10273</v>
      </c>
      <c r="AI2307" s="16">
        <v>96</v>
      </c>
      <c r="AJ2307" s="16">
        <v>31</v>
      </c>
      <c r="AK2307" s="16">
        <v>137</v>
      </c>
      <c r="AL2307" s="16">
        <v>424</v>
      </c>
      <c r="AM2307" s="16">
        <v>1</v>
      </c>
      <c r="AN2307" s="16">
        <v>92</v>
      </c>
      <c r="AO2307" s="16">
        <v>4</v>
      </c>
    </row>
    <row r="2308" hidden="1" spans="1:41">
      <c r="A2308">
        <v>3302106</v>
      </c>
      <c r="B2308" t="s">
        <v>2266</v>
      </c>
      <c r="C2308" t="s">
        <v>295</v>
      </c>
      <c r="D2308">
        <v>320</v>
      </c>
      <c r="E2308">
        <v>560</v>
      </c>
      <c r="F2308">
        <v>279</v>
      </c>
      <c r="G2308">
        <v>581</v>
      </c>
      <c r="H2308" s="16">
        <f t="shared" si="36"/>
        <v>22646</v>
      </c>
      <c r="I2308" s="16">
        <v>18354</v>
      </c>
      <c r="J2308" s="16">
        <v>4292</v>
      </c>
      <c r="K2308" s="16">
        <v>11234</v>
      </c>
      <c r="L2308" s="16">
        <v>11412</v>
      </c>
      <c r="M2308" s="16">
        <v>1166</v>
      </c>
      <c r="N2308" s="16">
        <v>1274</v>
      </c>
      <c r="O2308" s="16">
        <v>1317</v>
      </c>
      <c r="P2308" s="16">
        <v>954</v>
      </c>
      <c r="Q2308" s="16">
        <v>2206</v>
      </c>
      <c r="R2308" s="16">
        <v>1519</v>
      </c>
      <c r="S2308" s="16">
        <v>3170</v>
      </c>
      <c r="T2308" s="16">
        <v>3390</v>
      </c>
      <c r="U2308" s="16">
        <v>2958</v>
      </c>
      <c r="V2308" s="16">
        <v>4692</v>
      </c>
      <c r="W2308" s="19">
        <v>-0.2</v>
      </c>
      <c r="X2308" s="16">
        <v>19385</v>
      </c>
      <c r="Y2308" s="16">
        <v>8742</v>
      </c>
      <c r="Z2308" s="16">
        <v>7076</v>
      </c>
      <c r="AA2308" s="16">
        <v>1666</v>
      </c>
      <c r="AB2308" s="19">
        <v>21610.32</v>
      </c>
      <c r="AC2308" s="19">
        <v>17418.97</v>
      </c>
      <c r="AD2308" s="16">
        <v>178</v>
      </c>
      <c r="AE2308" s="20">
        <v>431.335</v>
      </c>
      <c r="AF2308" s="19">
        <v>52.5</v>
      </c>
      <c r="AG2308" s="16">
        <v>1073929</v>
      </c>
      <c r="AH2308" s="19">
        <v>47146</v>
      </c>
      <c r="AI2308" s="16">
        <v>985</v>
      </c>
      <c r="AJ2308" s="16">
        <v>461</v>
      </c>
      <c r="AK2308" s="16">
        <v>1055</v>
      </c>
      <c r="AL2308" s="16">
        <v>7</v>
      </c>
      <c r="AM2308" s="16">
        <v>4</v>
      </c>
      <c r="AN2308" s="16">
        <v>886</v>
      </c>
      <c r="AO2308" s="16">
        <v>99</v>
      </c>
    </row>
    <row r="2309" hidden="1" spans="1:41">
      <c r="A2309">
        <v>5210901</v>
      </c>
      <c r="B2309" t="s">
        <v>2267</v>
      </c>
      <c r="C2309" t="s">
        <v>42</v>
      </c>
      <c r="D2309">
        <v>316</v>
      </c>
      <c r="E2309">
        <v>444</v>
      </c>
      <c r="F2309">
        <v>290</v>
      </c>
      <c r="G2309">
        <v>451</v>
      </c>
      <c r="H2309" s="16">
        <f t="shared" si="36"/>
        <v>22056</v>
      </c>
      <c r="I2309" s="16">
        <v>20160</v>
      </c>
      <c r="J2309" s="16">
        <v>1896</v>
      </c>
      <c r="K2309" s="16">
        <v>11294</v>
      </c>
      <c r="L2309" s="16">
        <v>10762</v>
      </c>
      <c r="M2309" s="16">
        <v>1388</v>
      </c>
      <c r="N2309" s="16">
        <v>1605</v>
      </c>
      <c r="O2309" s="16">
        <v>1766</v>
      </c>
      <c r="P2309" s="16">
        <v>1165</v>
      </c>
      <c r="Q2309" s="16">
        <v>2473</v>
      </c>
      <c r="R2309" s="16">
        <v>1710</v>
      </c>
      <c r="S2309" s="16">
        <v>3530</v>
      </c>
      <c r="T2309" s="16">
        <v>3304</v>
      </c>
      <c r="U2309" s="16">
        <v>2401</v>
      </c>
      <c r="V2309" s="16">
        <v>2714</v>
      </c>
      <c r="W2309" s="19">
        <v>1.7</v>
      </c>
      <c r="X2309" s="16">
        <v>18442</v>
      </c>
      <c r="Y2309" s="16">
        <v>7620</v>
      </c>
      <c r="Z2309" s="16">
        <v>6925</v>
      </c>
      <c r="AA2309" s="16">
        <v>695</v>
      </c>
      <c r="AB2309" s="19">
        <v>22224.68</v>
      </c>
      <c r="AC2309" s="19">
        <v>19945.87</v>
      </c>
      <c r="AD2309" s="16">
        <v>194</v>
      </c>
      <c r="AE2309" s="20">
        <v>956.125</v>
      </c>
      <c r="AF2309" s="19">
        <v>23.1</v>
      </c>
      <c r="AG2309" s="16">
        <v>304618</v>
      </c>
      <c r="AH2309" s="19">
        <v>14544</v>
      </c>
      <c r="AI2309" s="16">
        <v>598</v>
      </c>
      <c r="AJ2309" s="16">
        <v>230</v>
      </c>
      <c r="AK2309" s="16">
        <v>781</v>
      </c>
      <c r="AL2309" s="16">
        <v>39</v>
      </c>
      <c r="AM2309" s="16">
        <v>4</v>
      </c>
      <c r="AN2309" s="16">
        <v>569</v>
      </c>
      <c r="AO2309" s="16">
        <v>29</v>
      </c>
    </row>
    <row r="2310" hidden="1" spans="1:41">
      <c r="A2310">
        <v>3133402</v>
      </c>
      <c r="B2310" t="s">
        <v>2268</v>
      </c>
      <c r="C2310" t="s">
        <v>44</v>
      </c>
      <c r="D2310">
        <v>303</v>
      </c>
      <c r="E2310">
        <v>485</v>
      </c>
      <c r="F2310">
        <v>271</v>
      </c>
      <c r="G2310">
        <v>467</v>
      </c>
      <c r="H2310" s="16">
        <f t="shared" si="36"/>
        <v>15162</v>
      </c>
      <c r="I2310" s="16">
        <v>10151</v>
      </c>
      <c r="J2310" s="16">
        <v>5011</v>
      </c>
      <c r="K2310" s="16">
        <v>7991</v>
      </c>
      <c r="L2310" s="16">
        <v>7171</v>
      </c>
      <c r="M2310" s="16">
        <v>743</v>
      </c>
      <c r="N2310" s="16">
        <v>787</v>
      </c>
      <c r="O2310" s="16">
        <v>871</v>
      </c>
      <c r="P2310" s="16">
        <v>537</v>
      </c>
      <c r="Q2310" s="16">
        <v>1692</v>
      </c>
      <c r="R2310" s="16">
        <v>1311</v>
      </c>
      <c r="S2310" s="16">
        <v>2759</v>
      </c>
      <c r="T2310" s="16">
        <v>2248</v>
      </c>
      <c r="U2310" s="16">
        <v>1809</v>
      </c>
      <c r="V2310" s="16">
        <v>2405</v>
      </c>
      <c r="W2310" s="19">
        <v>0.82</v>
      </c>
      <c r="X2310" s="16">
        <v>13641</v>
      </c>
      <c r="Y2310" s="16">
        <v>5385</v>
      </c>
      <c r="Z2310" s="16">
        <v>3568</v>
      </c>
      <c r="AA2310" s="16">
        <v>1817</v>
      </c>
      <c r="AB2310" s="19">
        <v>22741.31</v>
      </c>
      <c r="AC2310" s="19">
        <v>20381.09</v>
      </c>
      <c r="AD2310" s="16">
        <v>568</v>
      </c>
      <c r="AE2310" s="20">
        <v>1802.438</v>
      </c>
      <c r="AF2310" s="19">
        <v>8.4</v>
      </c>
      <c r="AG2310" s="16">
        <v>360788</v>
      </c>
      <c r="AH2310" s="19">
        <v>24404</v>
      </c>
      <c r="AI2310" s="16">
        <v>339</v>
      </c>
      <c r="AJ2310" s="16">
        <v>176</v>
      </c>
      <c r="AK2310" s="16">
        <v>429</v>
      </c>
      <c r="AL2310" s="16">
        <v>17</v>
      </c>
      <c r="AM2310" s="16">
        <v>4</v>
      </c>
      <c r="AN2310" s="16">
        <v>320</v>
      </c>
      <c r="AO2310" s="16">
        <v>19</v>
      </c>
    </row>
    <row r="2311" hidden="1" spans="1:41">
      <c r="A2311">
        <v>2306306</v>
      </c>
      <c r="B2311" t="s">
        <v>2269</v>
      </c>
      <c r="C2311" t="s">
        <v>50</v>
      </c>
      <c r="D2311">
        <v>305</v>
      </c>
      <c r="E2311">
        <v>477</v>
      </c>
      <c r="F2311">
        <v>275</v>
      </c>
      <c r="G2311">
        <v>475</v>
      </c>
      <c r="H2311" s="16">
        <f t="shared" si="36"/>
        <v>52344</v>
      </c>
      <c r="I2311" s="16">
        <v>35000</v>
      </c>
      <c r="J2311" s="16">
        <v>17344</v>
      </c>
      <c r="K2311" s="16">
        <v>26057</v>
      </c>
      <c r="L2311" s="16">
        <v>26287</v>
      </c>
      <c r="M2311" s="16">
        <v>4123</v>
      </c>
      <c r="N2311" s="16">
        <v>4573</v>
      </c>
      <c r="O2311" s="16">
        <v>5140</v>
      </c>
      <c r="P2311" s="16">
        <v>2975</v>
      </c>
      <c r="Q2311" s="16">
        <v>6462</v>
      </c>
      <c r="R2311" s="16">
        <v>4492</v>
      </c>
      <c r="S2311" s="16">
        <v>8823</v>
      </c>
      <c r="T2311" s="16">
        <v>5805</v>
      </c>
      <c r="U2311" s="16">
        <v>4433</v>
      </c>
      <c r="V2311" s="16">
        <v>5518</v>
      </c>
      <c r="W2311" s="19">
        <v>0.78</v>
      </c>
      <c r="X2311" s="16">
        <v>38038</v>
      </c>
      <c r="Y2311" s="16">
        <v>15990</v>
      </c>
      <c r="Z2311" s="16">
        <v>10628</v>
      </c>
      <c r="AA2311" s="16">
        <v>5362</v>
      </c>
      <c r="AB2311" s="19">
        <v>12680.68</v>
      </c>
      <c r="AC2311" s="19">
        <v>4938.64</v>
      </c>
      <c r="AD2311" s="16">
        <v>116</v>
      </c>
      <c r="AE2311" s="20">
        <v>430.565</v>
      </c>
      <c r="AF2311" s="19">
        <v>121.6</v>
      </c>
      <c r="AG2311" s="16">
        <v>497261</v>
      </c>
      <c r="AH2311" s="19">
        <v>9729</v>
      </c>
      <c r="AI2311" s="16">
        <v>1229</v>
      </c>
      <c r="AJ2311" s="16">
        <v>455</v>
      </c>
      <c r="AK2311" s="16">
        <v>822</v>
      </c>
      <c r="AL2311" s="16">
        <v>17</v>
      </c>
      <c r="AM2311" s="16">
        <v>4</v>
      </c>
      <c r="AN2311" s="16">
        <v>1199</v>
      </c>
      <c r="AO2311" s="16">
        <v>30</v>
      </c>
    </row>
    <row r="2312" hidden="1" spans="1:41">
      <c r="A2312">
        <v>2916104</v>
      </c>
      <c r="B2312" t="s">
        <v>2270</v>
      </c>
      <c r="C2312" t="s">
        <v>52</v>
      </c>
      <c r="D2312">
        <v>301</v>
      </c>
      <c r="E2312">
        <v>357</v>
      </c>
      <c r="F2312">
        <v>298</v>
      </c>
      <c r="G2312">
        <v>385</v>
      </c>
      <c r="H2312" s="16">
        <f t="shared" si="36"/>
        <v>22979</v>
      </c>
      <c r="I2312" s="16">
        <v>22979</v>
      </c>
      <c r="J2312" s="16">
        <v>0</v>
      </c>
      <c r="K2312" s="16">
        <v>11320</v>
      </c>
      <c r="L2312" s="16">
        <v>11659</v>
      </c>
      <c r="M2312" s="16">
        <v>1608</v>
      </c>
      <c r="N2312" s="16">
        <v>1791</v>
      </c>
      <c r="O2312" s="16">
        <v>1991</v>
      </c>
      <c r="P2312" s="16">
        <v>1194</v>
      </c>
      <c r="Q2312" s="16">
        <v>2261</v>
      </c>
      <c r="R2312" s="16">
        <v>1797</v>
      </c>
      <c r="S2312" s="16">
        <v>4135</v>
      </c>
      <c r="T2312" s="16">
        <v>3194</v>
      </c>
      <c r="U2312" s="16">
        <v>2434</v>
      </c>
      <c r="V2312" s="16">
        <v>2574</v>
      </c>
      <c r="W2312" s="19">
        <v>0.52</v>
      </c>
      <c r="X2312" s="16">
        <v>20059</v>
      </c>
      <c r="Y2312" s="16">
        <v>7844</v>
      </c>
      <c r="Z2312" s="16">
        <v>7844</v>
      </c>
      <c r="AA2312" s="16">
        <v>0</v>
      </c>
      <c r="AB2312" s="19">
        <v>15181.04</v>
      </c>
      <c r="AC2312" s="19">
        <v>0</v>
      </c>
      <c r="AD2312" s="16">
        <v>20</v>
      </c>
      <c r="AE2312" s="20">
        <v>118.04</v>
      </c>
      <c r="AF2312" s="19">
        <v>194.7</v>
      </c>
      <c r="AG2312" s="16">
        <v>200245</v>
      </c>
      <c r="AH2312" s="19">
        <v>8855</v>
      </c>
      <c r="AI2312" s="16">
        <v>511</v>
      </c>
      <c r="AJ2312" s="16">
        <v>150</v>
      </c>
      <c r="AK2312" s="16">
        <v>610</v>
      </c>
      <c r="AL2312" s="16">
        <v>4</v>
      </c>
      <c r="AM2312" s="16">
        <v>2</v>
      </c>
      <c r="AN2312" s="16">
        <v>495</v>
      </c>
      <c r="AO2312" s="16">
        <v>16</v>
      </c>
    </row>
    <row r="2313" hidden="1" spans="1:41">
      <c r="A2313">
        <v>2916203</v>
      </c>
      <c r="B2313" t="s">
        <v>2271</v>
      </c>
      <c r="C2313" t="s">
        <v>52</v>
      </c>
      <c r="D2313">
        <v>291</v>
      </c>
      <c r="E2313">
        <v>349</v>
      </c>
      <c r="F2313">
        <v>266</v>
      </c>
      <c r="G2313">
        <v>323</v>
      </c>
      <c r="H2313" s="16">
        <f t="shared" si="36"/>
        <v>9638</v>
      </c>
      <c r="I2313" s="16">
        <v>6469</v>
      </c>
      <c r="J2313" s="16">
        <v>3169</v>
      </c>
      <c r="K2313" s="16">
        <v>4937</v>
      </c>
      <c r="L2313" s="16">
        <v>4701</v>
      </c>
      <c r="M2313" s="16">
        <v>708</v>
      </c>
      <c r="N2313" s="16">
        <v>770</v>
      </c>
      <c r="O2313" s="16">
        <v>774</v>
      </c>
      <c r="P2313" s="16">
        <v>504</v>
      </c>
      <c r="Q2313" s="16">
        <v>1105</v>
      </c>
      <c r="R2313" s="16">
        <v>724</v>
      </c>
      <c r="S2313" s="16">
        <v>1518</v>
      </c>
      <c r="T2313" s="16">
        <v>1190</v>
      </c>
      <c r="U2313" s="16">
        <v>995</v>
      </c>
      <c r="V2313" s="16">
        <v>1350</v>
      </c>
      <c r="W2313" s="19">
        <v>-1.93</v>
      </c>
      <c r="X2313" s="16">
        <v>7146</v>
      </c>
      <c r="Y2313" s="16">
        <v>3319</v>
      </c>
      <c r="Z2313" s="16">
        <v>2211</v>
      </c>
      <c r="AA2313" s="16">
        <v>1108</v>
      </c>
      <c r="AB2313" s="19">
        <v>14528.54</v>
      </c>
      <c r="AC2313" s="19">
        <v>12626.95</v>
      </c>
      <c r="AD2313" s="16">
        <v>235</v>
      </c>
      <c r="AE2313" s="20">
        <v>453.144</v>
      </c>
      <c r="AF2313" s="19">
        <v>21.3</v>
      </c>
      <c r="AG2313" s="16">
        <v>83499</v>
      </c>
      <c r="AH2313" s="19">
        <v>8164</v>
      </c>
      <c r="AI2313" s="16">
        <v>313</v>
      </c>
      <c r="AJ2313" s="16">
        <v>61</v>
      </c>
      <c r="AK2313" s="16">
        <v>196</v>
      </c>
      <c r="AL2313" s="16">
        <v>7</v>
      </c>
      <c r="AM2313" s="16">
        <v>1</v>
      </c>
      <c r="AN2313" s="16">
        <v>290</v>
      </c>
      <c r="AO2313" s="16">
        <v>23</v>
      </c>
    </row>
    <row r="2314" hidden="1" spans="1:41">
      <c r="A2314">
        <v>2916302</v>
      </c>
      <c r="B2314" t="s">
        <v>2272</v>
      </c>
      <c r="C2314" t="s">
        <v>52</v>
      </c>
      <c r="D2314">
        <v>297</v>
      </c>
      <c r="E2314">
        <v>361</v>
      </c>
      <c r="F2314">
        <v>262</v>
      </c>
      <c r="G2314">
        <v>329</v>
      </c>
      <c r="H2314" s="16">
        <f t="shared" si="36"/>
        <v>10800</v>
      </c>
      <c r="I2314" s="16">
        <v>8651</v>
      </c>
      <c r="J2314" s="16">
        <v>2149</v>
      </c>
      <c r="K2314" s="16">
        <v>5436</v>
      </c>
      <c r="L2314" s="16">
        <v>5364</v>
      </c>
      <c r="M2314" s="16">
        <v>916</v>
      </c>
      <c r="N2314" s="16">
        <v>1030</v>
      </c>
      <c r="O2314" s="16">
        <v>1099</v>
      </c>
      <c r="P2314" s="16">
        <v>586</v>
      </c>
      <c r="Q2314" s="16">
        <v>1074</v>
      </c>
      <c r="R2314" s="16">
        <v>716</v>
      </c>
      <c r="S2314" s="16">
        <v>1636</v>
      </c>
      <c r="T2314" s="16">
        <v>1403</v>
      </c>
      <c r="U2314" s="16">
        <v>1094</v>
      </c>
      <c r="V2314" s="16">
        <v>1246</v>
      </c>
      <c r="W2314" s="19">
        <v>-0.26</v>
      </c>
      <c r="X2314" s="16">
        <v>7230</v>
      </c>
      <c r="Y2314" s="16">
        <v>3478</v>
      </c>
      <c r="Z2314" s="16">
        <v>2746</v>
      </c>
      <c r="AA2314" s="16">
        <v>732</v>
      </c>
      <c r="AB2314" s="19">
        <v>14429.21</v>
      </c>
      <c r="AC2314" s="19">
        <v>9057.44</v>
      </c>
      <c r="AD2314" s="16">
        <v>348</v>
      </c>
      <c r="AE2314" s="20">
        <v>1013.074</v>
      </c>
      <c r="AF2314" s="19">
        <v>10.7</v>
      </c>
      <c r="AG2314" s="16">
        <v>445945</v>
      </c>
      <c r="AH2314" s="19">
        <v>40980</v>
      </c>
      <c r="AI2314" s="16">
        <v>226</v>
      </c>
      <c r="AJ2314" s="16">
        <v>91</v>
      </c>
      <c r="AK2314" s="16">
        <v>227</v>
      </c>
      <c r="AL2314" s="16">
        <v>9</v>
      </c>
      <c r="AM2314" s="16">
        <v>1</v>
      </c>
      <c r="AN2314" s="16">
        <v>223</v>
      </c>
      <c r="AO2314" s="16">
        <v>3</v>
      </c>
    </row>
    <row r="2315" hidden="1" spans="1:41">
      <c r="A2315">
        <v>3133501</v>
      </c>
      <c r="B2315" t="s">
        <v>2273</v>
      </c>
      <c r="C2315" t="s">
        <v>44</v>
      </c>
      <c r="D2315">
        <v>316</v>
      </c>
      <c r="E2315">
        <v>509</v>
      </c>
      <c r="F2315">
        <v>282</v>
      </c>
      <c r="G2315">
        <v>557</v>
      </c>
      <c r="H2315" s="16">
        <f t="shared" si="36"/>
        <v>22175</v>
      </c>
      <c r="I2315" s="16">
        <v>16549</v>
      </c>
      <c r="J2315" s="16">
        <v>5626</v>
      </c>
      <c r="K2315" s="16">
        <v>11111</v>
      </c>
      <c r="L2315" s="16">
        <v>11064</v>
      </c>
      <c r="M2315" s="16">
        <v>1129</v>
      </c>
      <c r="N2315" s="16">
        <v>1197</v>
      </c>
      <c r="O2315" s="16">
        <v>1370</v>
      </c>
      <c r="P2315" s="16">
        <v>964</v>
      </c>
      <c r="Q2315" s="16">
        <v>2066</v>
      </c>
      <c r="R2315" s="16">
        <v>1402</v>
      </c>
      <c r="S2315" s="16">
        <v>3419</v>
      </c>
      <c r="T2315" s="16">
        <v>3086</v>
      </c>
      <c r="U2315" s="16">
        <v>2941</v>
      </c>
      <c r="V2315" s="16">
        <v>4601</v>
      </c>
      <c r="W2315" s="19">
        <v>0.09</v>
      </c>
      <c r="X2315" s="16">
        <v>19089</v>
      </c>
      <c r="Y2315" s="16">
        <v>7926</v>
      </c>
      <c r="Z2315" s="16">
        <v>5943</v>
      </c>
      <c r="AA2315" s="16">
        <v>1983</v>
      </c>
      <c r="AB2315" s="19">
        <v>21176.59</v>
      </c>
      <c r="AC2315" s="19">
        <v>12466.07</v>
      </c>
      <c r="AD2315" s="16">
        <v>142</v>
      </c>
      <c r="AE2315" s="20">
        <v>1040.519</v>
      </c>
      <c r="AF2315" s="19">
        <v>21.3</v>
      </c>
      <c r="AG2315" s="16">
        <v>399385</v>
      </c>
      <c r="AH2315" s="19">
        <v>18064</v>
      </c>
      <c r="AI2315" s="16">
        <v>604</v>
      </c>
      <c r="AJ2315" s="16">
        <v>549</v>
      </c>
      <c r="AK2315" s="16">
        <v>858</v>
      </c>
      <c r="AL2315" s="16">
        <v>14</v>
      </c>
      <c r="AM2315" s="16">
        <v>4</v>
      </c>
      <c r="AN2315" s="16">
        <v>579</v>
      </c>
      <c r="AO2315" s="16">
        <v>25</v>
      </c>
    </row>
    <row r="2316" hidden="1" spans="1:41">
      <c r="A2316">
        <v>3522208</v>
      </c>
      <c r="B2316" t="s">
        <v>2274</v>
      </c>
      <c r="C2316" t="s">
        <v>87</v>
      </c>
      <c r="D2316">
        <v>451</v>
      </c>
      <c r="E2316">
        <v>3235</v>
      </c>
      <c r="F2316">
        <v>447</v>
      </c>
      <c r="G2316">
        <v>5507</v>
      </c>
      <c r="H2316" s="16">
        <f t="shared" si="36"/>
        <v>172717</v>
      </c>
      <c r="I2316" s="16">
        <v>171526</v>
      </c>
      <c r="J2316" s="16">
        <v>1191</v>
      </c>
      <c r="K2316" s="16">
        <v>87326</v>
      </c>
      <c r="L2316" s="16">
        <v>85391</v>
      </c>
      <c r="M2316" s="16">
        <v>12816</v>
      </c>
      <c r="N2316" s="16">
        <v>13451</v>
      </c>
      <c r="O2316" s="16">
        <v>14727</v>
      </c>
      <c r="P2316" s="16">
        <v>9040</v>
      </c>
      <c r="Q2316" s="16">
        <v>20713</v>
      </c>
      <c r="R2316" s="16">
        <v>14756</v>
      </c>
      <c r="S2316" s="16">
        <v>30150</v>
      </c>
      <c r="T2316" s="16">
        <v>23808</v>
      </c>
      <c r="U2316" s="16">
        <v>17552</v>
      </c>
      <c r="V2316" s="16">
        <v>15704</v>
      </c>
      <c r="W2316" s="19">
        <v>1.06</v>
      </c>
      <c r="X2316" s="16">
        <v>150074</v>
      </c>
      <c r="Y2316" s="16">
        <v>53147</v>
      </c>
      <c r="Z2316" s="16">
        <v>52722</v>
      </c>
      <c r="AA2316" s="16">
        <v>425</v>
      </c>
      <c r="AB2316" s="19">
        <v>19757.22</v>
      </c>
      <c r="AC2316" s="19">
        <v>19018.06</v>
      </c>
      <c r="AD2316" s="16">
        <v>29</v>
      </c>
      <c r="AE2316" s="20">
        <v>150.742</v>
      </c>
      <c r="AF2316" s="19">
        <v>1145.8</v>
      </c>
      <c r="AG2316" s="16">
        <v>3200863</v>
      </c>
      <c r="AH2316" s="19">
        <v>19140</v>
      </c>
      <c r="AI2316" s="16">
        <v>4260</v>
      </c>
      <c r="AJ2316" s="16">
        <v>2075</v>
      </c>
      <c r="AK2316" s="16">
        <v>7405</v>
      </c>
      <c r="AL2316" s="16">
        <v>163</v>
      </c>
      <c r="AM2316" s="16">
        <v>11</v>
      </c>
      <c r="AN2316" s="16">
        <v>3980</v>
      </c>
      <c r="AO2316" s="16">
        <v>280</v>
      </c>
    </row>
    <row r="2317" hidden="1" spans="1:41">
      <c r="A2317">
        <v>2105401</v>
      </c>
      <c r="B2317" t="s">
        <v>2275</v>
      </c>
      <c r="C2317" t="s">
        <v>67</v>
      </c>
      <c r="D2317">
        <v>312</v>
      </c>
      <c r="E2317">
        <v>473</v>
      </c>
      <c r="F2317">
        <v>280</v>
      </c>
      <c r="G2317">
        <v>459</v>
      </c>
      <c r="H2317" s="16">
        <f t="shared" si="36"/>
        <v>68309</v>
      </c>
      <c r="I2317" s="16">
        <v>36026</v>
      </c>
      <c r="J2317" s="16">
        <v>32283</v>
      </c>
      <c r="K2317" s="16">
        <v>33960</v>
      </c>
      <c r="L2317" s="16">
        <v>34349</v>
      </c>
      <c r="M2317" s="16">
        <v>6690</v>
      </c>
      <c r="N2317" s="16">
        <v>6943</v>
      </c>
      <c r="O2317" s="16">
        <v>7644</v>
      </c>
      <c r="P2317" s="16">
        <v>4163</v>
      </c>
      <c r="Q2317" s="16">
        <v>8409</v>
      </c>
      <c r="R2317" s="16">
        <v>5219</v>
      </c>
      <c r="S2317" s="16">
        <v>10544</v>
      </c>
      <c r="T2317" s="16">
        <v>7036</v>
      </c>
      <c r="U2317" s="16">
        <v>5363</v>
      </c>
      <c r="V2317" s="16">
        <v>6298</v>
      </c>
      <c r="W2317" s="19">
        <v>0.89</v>
      </c>
      <c r="X2317" s="16">
        <v>45981</v>
      </c>
      <c r="Y2317" s="16">
        <v>19627</v>
      </c>
      <c r="Z2317" s="16">
        <v>10267</v>
      </c>
      <c r="AA2317" s="16">
        <v>9360</v>
      </c>
      <c r="AB2317" s="19">
        <v>12679.09</v>
      </c>
      <c r="AC2317" s="19">
        <v>3855.86</v>
      </c>
      <c r="AD2317" s="16">
        <v>96</v>
      </c>
      <c r="AE2317" s="20">
        <v>1471.438</v>
      </c>
      <c r="AF2317" s="19">
        <v>46.4</v>
      </c>
      <c r="AG2317" s="16">
        <v>483373</v>
      </c>
      <c r="AH2317" s="19">
        <v>7276</v>
      </c>
      <c r="AI2317" s="16">
        <v>1271</v>
      </c>
      <c r="AJ2317" s="16">
        <v>281</v>
      </c>
      <c r="AK2317" s="16">
        <v>1127</v>
      </c>
      <c r="AL2317" s="16">
        <v>25</v>
      </c>
      <c r="AM2317" s="16">
        <v>3</v>
      </c>
      <c r="AN2317" s="16">
        <v>1191</v>
      </c>
      <c r="AO2317" s="16">
        <v>80</v>
      </c>
    </row>
    <row r="2318" hidden="1" spans="1:41">
      <c r="A2318">
        <v>4111209</v>
      </c>
      <c r="B2318" t="s">
        <v>2276</v>
      </c>
      <c r="C2318" t="s">
        <v>55</v>
      </c>
      <c r="D2318">
        <v>308</v>
      </c>
      <c r="E2318">
        <v>429</v>
      </c>
      <c r="F2318">
        <v>268</v>
      </c>
      <c r="G2318">
        <v>459</v>
      </c>
      <c r="H2318" s="16">
        <f t="shared" si="36"/>
        <v>11796</v>
      </c>
      <c r="I2318" s="16">
        <v>8176</v>
      </c>
      <c r="J2318" s="16">
        <v>3620</v>
      </c>
      <c r="K2318" s="16">
        <v>5923</v>
      </c>
      <c r="L2318" s="16">
        <v>5873</v>
      </c>
      <c r="M2318" s="16">
        <v>674</v>
      </c>
      <c r="N2318" s="16">
        <v>752</v>
      </c>
      <c r="O2318" s="16">
        <v>844</v>
      </c>
      <c r="P2318" s="16">
        <v>597</v>
      </c>
      <c r="Q2318" s="16">
        <v>1176</v>
      </c>
      <c r="R2318" s="16">
        <v>803</v>
      </c>
      <c r="S2318" s="16">
        <v>1649</v>
      </c>
      <c r="T2318" s="16">
        <v>1706</v>
      </c>
      <c r="U2318" s="16">
        <v>1584</v>
      </c>
      <c r="V2318" s="16">
        <v>2011</v>
      </c>
      <c r="W2318" s="19">
        <v>0.97</v>
      </c>
      <c r="X2318" s="16">
        <v>10352</v>
      </c>
      <c r="Y2318" s="16">
        <v>4230</v>
      </c>
      <c r="Z2318" s="16">
        <v>2948</v>
      </c>
      <c r="AA2318" s="16">
        <v>1282</v>
      </c>
      <c r="AB2318" s="19">
        <v>25003.45</v>
      </c>
      <c r="AC2318" s="19">
        <v>18431.14</v>
      </c>
      <c r="AD2318" s="16">
        <v>361</v>
      </c>
      <c r="AE2318" s="20">
        <v>254.014</v>
      </c>
      <c r="AF2318" s="19">
        <v>46.4</v>
      </c>
      <c r="AG2318" s="16">
        <v>381938</v>
      </c>
      <c r="AH2318" s="19">
        <v>33345</v>
      </c>
      <c r="AI2318" s="16">
        <v>351</v>
      </c>
      <c r="AJ2318" s="16">
        <v>238</v>
      </c>
      <c r="AK2318" s="16">
        <v>576</v>
      </c>
      <c r="AL2318" s="16">
        <v>6</v>
      </c>
      <c r="AM2318" s="16">
        <v>2</v>
      </c>
      <c r="AN2318" s="16">
        <v>302</v>
      </c>
      <c r="AO2318" s="16">
        <v>49</v>
      </c>
    </row>
    <row r="2319" hidden="1" spans="1:41">
      <c r="A2319">
        <v>4208302</v>
      </c>
      <c r="B2319" t="s">
        <v>2277</v>
      </c>
      <c r="C2319" t="s">
        <v>57</v>
      </c>
      <c r="D2319">
        <v>389</v>
      </c>
      <c r="E2319">
        <v>1185</v>
      </c>
      <c r="F2319">
        <v>364</v>
      </c>
      <c r="G2319">
        <v>1277</v>
      </c>
      <c r="H2319" s="16">
        <f t="shared" si="36"/>
        <v>63272</v>
      </c>
      <c r="I2319" s="16">
        <v>61504</v>
      </c>
      <c r="J2319" s="16">
        <v>1768</v>
      </c>
      <c r="K2319" s="16">
        <v>31278</v>
      </c>
      <c r="L2319" s="16">
        <v>31994</v>
      </c>
      <c r="M2319" s="16">
        <v>3934</v>
      </c>
      <c r="N2319" s="16">
        <v>4130</v>
      </c>
      <c r="O2319" s="16">
        <v>4603</v>
      </c>
      <c r="P2319" s="16">
        <v>2797</v>
      </c>
      <c r="Q2319" s="16">
        <v>6963</v>
      </c>
      <c r="R2319" s="16">
        <v>5462</v>
      </c>
      <c r="S2319" s="16">
        <v>10777</v>
      </c>
      <c r="T2319" s="16">
        <v>8390</v>
      </c>
      <c r="U2319" s="16">
        <v>8029</v>
      </c>
      <c r="V2319" s="16">
        <v>8187</v>
      </c>
      <c r="W2319" s="19">
        <v>3.43</v>
      </c>
      <c r="X2319" s="16">
        <v>57246</v>
      </c>
      <c r="Y2319" s="16">
        <v>23336</v>
      </c>
      <c r="Z2319" s="16">
        <v>22720</v>
      </c>
      <c r="AA2319" s="16">
        <v>616</v>
      </c>
      <c r="AB2319" s="19">
        <v>35888.84</v>
      </c>
      <c r="AC2319" s="19">
        <v>12508.99</v>
      </c>
      <c r="AD2319" s="16">
        <v>57</v>
      </c>
      <c r="AE2319" s="20">
        <v>57.803</v>
      </c>
      <c r="AF2319" s="19">
        <v>1094.6</v>
      </c>
      <c r="AG2319" s="16">
        <v>1470618</v>
      </c>
      <c r="AH2319" s="19">
        <v>25760</v>
      </c>
      <c r="AI2319" s="16">
        <v>3676</v>
      </c>
      <c r="AJ2319" s="16">
        <v>2510</v>
      </c>
      <c r="AK2319" s="16">
        <v>5608</v>
      </c>
      <c r="AL2319" s="16">
        <v>4</v>
      </c>
      <c r="AM2319" s="16">
        <v>7</v>
      </c>
      <c r="AN2319" s="16">
        <v>3309</v>
      </c>
      <c r="AO2319" s="16">
        <v>367</v>
      </c>
    </row>
    <row r="2320" hidden="1" spans="1:41">
      <c r="A2320">
        <v>3202801</v>
      </c>
      <c r="B2320" t="s">
        <v>2278</v>
      </c>
      <c r="C2320" t="s">
        <v>95</v>
      </c>
      <c r="D2320">
        <v>357</v>
      </c>
      <c r="E2320">
        <v>546</v>
      </c>
      <c r="F2320">
        <v>345</v>
      </c>
      <c r="G2320">
        <v>533</v>
      </c>
      <c r="H2320" s="16">
        <f t="shared" si="36"/>
        <v>34658</v>
      </c>
      <c r="I2320" s="16">
        <v>21993</v>
      </c>
      <c r="J2320" s="16">
        <v>12665</v>
      </c>
      <c r="K2320" s="16">
        <v>17594</v>
      </c>
      <c r="L2320" s="16">
        <v>17064</v>
      </c>
      <c r="M2320" s="16">
        <v>2495</v>
      </c>
      <c r="N2320" s="16">
        <v>2686</v>
      </c>
      <c r="O2320" s="16">
        <v>2723</v>
      </c>
      <c r="P2320" s="16">
        <v>1752</v>
      </c>
      <c r="Q2320" s="16">
        <v>3691</v>
      </c>
      <c r="R2320" s="16">
        <v>2623</v>
      </c>
      <c r="S2320" s="16">
        <v>5675</v>
      </c>
      <c r="T2320" s="16">
        <v>4523</v>
      </c>
      <c r="U2320" s="16">
        <v>3791</v>
      </c>
      <c r="V2320" s="16">
        <v>4699</v>
      </c>
      <c r="W2320" s="19">
        <v>0.11</v>
      </c>
      <c r="X2320" s="16">
        <v>28733</v>
      </c>
      <c r="Y2320" s="16">
        <v>11704</v>
      </c>
      <c r="Z2320" s="16">
        <v>7303</v>
      </c>
      <c r="AA2320" s="16">
        <v>4401</v>
      </c>
      <c r="AB2320" s="19">
        <v>18033.76</v>
      </c>
      <c r="AC2320" s="19">
        <v>10716.89</v>
      </c>
      <c r="AD2320" s="16">
        <v>92</v>
      </c>
      <c r="AE2320" s="20">
        <v>561.974</v>
      </c>
      <c r="AF2320" s="19">
        <v>61.7</v>
      </c>
      <c r="AG2320" s="16">
        <v>4663633</v>
      </c>
      <c r="AH2320" s="19">
        <v>136077</v>
      </c>
      <c r="AI2320" s="16">
        <v>1239</v>
      </c>
      <c r="AJ2320" s="16">
        <v>521</v>
      </c>
      <c r="AK2320" s="16">
        <v>1210</v>
      </c>
      <c r="AL2320" s="16">
        <v>19</v>
      </c>
      <c r="AM2320" s="16">
        <v>5</v>
      </c>
      <c r="AN2320" s="16">
        <v>1192</v>
      </c>
      <c r="AO2320" s="16">
        <v>47</v>
      </c>
    </row>
    <row r="2321" hidden="1" spans="1:41">
      <c r="A2321">
        <v>4111258</v>
      </c>
      <c r="B2321" t="s">
        <v>2279</v>
      </c>
      <c r="C2321" t="s">
        <v>55</v>
      </c>
      <c r="D2321">
        <v>326</v>
      </c>
      <c r="E2321">
        <v>453</v>
      </c>
      <c r="F2321">
        <v>300</v>
      </c>
      <c r="G2321">
        <v>456</v>
      </c>
      <c r="H2321" s="16">
        <f t="shared" si="36"/>
        <v>27865</v>
      </c>
      <c r="I2321" s="16">
        <v>23776</v>
      </c>
      <c r="J2321" s="16">
        <v>4089</v>
      </c>
      <c r="K2321" s="16">
        <v>14048</v>
      </c>
      <c r="L2321" s="16">
        <v>13817</v>
      </c>
      <c r="M2321" s="16">
        <v>2329</v>
      </c>
      <c r="N2321" s="16">
        <v>2613</v>
      </c>
      <c r="O2321" s="16">
        <v>2611</v>
      </c>
      <c r="P2321" s="16">
        <v>1627</v>
      </c>
      <c r="Q2321" s="16">
        <v>3498</v>
      </c>
      <c r="R2321" s="16">
        <v>2397</v>
      </c>
      <c r="S2321" s="16">
        <v>4725</v>
      </c>
      <c r="T2321" s="16">
        <v>3372</v>
      </c>
      <c r="U2321" s="16">
        <v>2308</v>
      </c>
      <c r="V2321" s="16">
        <v>2385</v>
      </c>
      <c r="W2321" s="19">
        <v>1.34</v>
      </c>
      <c r="X2321" s="16">
        <v>22889</v>
      </c>
      <c r="Y2321" s="16">
        <v>8845</v>
      </c>
      <c r="Z2321" s="16">
        <v>7536</v>
      </c>
      <c r="AA2321" s="16">
        <v>1309</v>
      </c>
      <c r="AB2321" s="19">
        <v>18233.37</v>
      </c>
      <c r="AC2321" s="19">
        <v>10022.05</v>
      </c>
      <c r="AD2321" s="16">
        <v>24</v>
      </c>
      <c r="AE2321" s="20">
        <v>320.578</v>
      </c>
      <c r="AF2321" s="19">
        <v>86.9</v>
      </c>
      <c r="AG2321" s="16">
        <v>410965</v>
      </c>
      <c r="AH2321" s="19">
        <v>15360</v>
      </c>
      <c r="AI2321" s="16">
        <v>717</v>
      </c>
      <c r="AJ2321" s="16">
        <v>698</v>
      </c>
      <c r="AK2321" s="16">
        <v>784</v>
      </c>
      <c r="AL2321" s="16">
        <v>54</v>
      </c>
      <c r="AM2321" s="16">
        <v>3</v>
      </c>
      <c r="AN2321" s="16">
        <v>655</v>
      </c>
      <c r="AO2321" s="16">
        <v>62</v>
      </c>
    </row>
    <row r="2322" hidden="1" spans="1:41">
      <c r="A2322">
        <v>3302205</v>
      </c>
      <c r="B2322" t="s">
        <v>2280</v>
      </c>
      <c r="C2322" t="s">
        <v>295</v>
      </c>
      <c r="D2322">
        <v>426</v>
      </c>
      <c r="E2322">
        <v>1360</v>
      </c>
      <c r="F2322">
        <v>372</v>
      </c>
      <c r="G2322">
        <v>1434</v>
      </c>
      <c r="H2322" s="16">
        <f t="shared" si="36"/>
        <v>100466</v>
      </c>
      <c r="I2322" s="16">
        <v>94647</v>
      </c>
      <c r="J2322" s="16">
        <v>5819</v>
      </c>
      <c r="K2322" s="16">
        <v>49530</v>
      </c>
      <c r="L2322" s="16">
        <v>50936</v>
      </c>
      <c r="M2322" s="16">
        <v>5552</v>
      </c>
      <c r="N2322" s="16">
        <v>6036</v>
      </c>
      <c r="O2322" s="16">
        <v>6350</v>
      </c>
      <c r="P2322" s="16">
        <v>4313</v>
      </c>
      <c r="Q2322" s="16">
        <v>10993</v>
      </c>
      <c r="R2322" s="16">
        <v>7385</v>
      </c>
      <c r="S2322" s="16">
        <v>15445</v>
      </c>
      <c r="T2322" s="16">
        <v>14750</v>
      </c>
      <c r="U2322" s="16">
        <v>12539</v>
      </c>
      <c r="V2322" s="16">
        <v>17103</v>
      </c>
      <c r="W2322" s="19">
        <v>0.48</v>
      </c>
      <c r="X2322" s="16">
        <v>88529</v>
      </c>
      <c r="Y2322" s="16">
        <v>36649</v>
      </c>
      <c r="Z2322" s="16">
        <v>34470</v>
      </c>
      <c r="AA2322" s="16">
        <v>2179</v>
      </c>
      <c r="AB2322" s="19">
        <v>20624.71</v>
      </c>
      <c r="AC2322" s="19">
        <v>17381.16</v>
      </c>
      <c r="AD2322" s="16">
        <v>232</v>
      </c>
      <c r="AE2322" s="20">
        <v>1105.341</v>
      </c>
      <c r="AF2322" s="19">
        <v>90.9</v>
      </c>
      <c r="AG2322" s="16">
        <v>2351734</v>
      </c>
      <c r="AH2322" s="19">
        <v>23750</v>
      </c>
      <c r="AI2322" s="16">
        <v>4028</v>
      </c>
      <c r="AJ2322" s="16">
        <v>2265</v>
      </c>
      <c r="AK2322" s="16">
        <v>5282</v>
      </c>
      <c r="AL2322" s="16">
        <v>27</v>
      </c>
      <c r="AM2322" s="16">
        <v>9</v>
      </c>
      <c r="AN2322" s="16">
        <v>3733</v>
      </c>
      <c r="AO2322" s="16">
        <v>295</v>
      </c>
    </row>
    <row r="2323" hidden="1" spans="1:41">
      <c r="A2323">
        <v>2607703</v>
      </c>
      <c r="B2323" t="s">
        <v>2281</v>
      </c>
      <c r="C2323" t="s">
        <v>62</v>
      </c>
      <c r="D2323">
        <v>292</v>
      </c>
      <c r="E2323">
        <v>401</v>
      </c>
      <c r="F2323">
        <v>256</v>
      </c>
      <c r="G2323">
        <v>376</v>
      </c>
      <c r="H2323" s="16">
        <f t="shared" si="36"/>
        <v>13565</v>
      </c>
      <c r="I2323" s="16">
        <v>7970</v>
      </c>
      <c r="J2323" s="16">
        <v>5595</v>
      </c>
      <c r="K2323" s="16">
        <v>6733</v>
      </c>
      <c r="L2323" s="16">
        <v>6832</v>
      </c>
      <c r="M2323" s="16">
        <v>906</v>
      </c>
      <c r="N2323" s="16">
        <v>968</v>
      </c>
      <c r="O2323" s="16">
        <v>1048</v>
      </c>
      <c r="P2323" s="16">
        <v>649</v>
      </c>
      <c r="Q2323" s="16">
        <v>1560</v>
      </c>
      <c r="R2323" s="16">
        <v>994</v>
      </c>
      <c r="S2323" s="16">
        <v>1868</v>
      </c>
      <c r="T2323" s="16">
        <v>1702</v>
      </c>
      <c r="U2323" s="16">
        <v>1541</v>
      </c>
      <c r="V2323" s="16">
        <v>2329</v>
      </c>
      <c r="W2323" s="19">
        <v>-0.52</v>
      </c>
      <c r="X2323" s="16">
        <v>9800</v>
      </c>
      <c r="Y2323" s="16">
        <v>4819</v>
      </c>
      <c r="Z2323" s="16">
        <v>2962</v>
      </c>
      <c r="AA2323" s="16">
        <v>1857</v>
      </c>
      <c r="AB2323" s="19">
        <v>16689.78</v>
      </c>
      <c r="AC2323" s="19">
        <v>7249.26</v>
      </c>
      <c r="AD2323" s="16">
        <v>265</v>
      </c>
      <c r="AE2323" s="20">
        <v>404.85</v>
      </c>
      <c r="AF2323" s="19">
        <v>33.5</v>
      </c>
      <c r="AG2323" s="16">
        <v>87262</v>
      </c>
      <c r="AH2323" s="19">
        <v>6332</v>
      </c>
      <c r="AI2323" s="16">
        <v>243</v>
      </c>
      <c r="AJ2323" s="16">
        <v>56</v>
      </c>
      <c r="AK2323" s="16">
        <v>210</v>
      </c>
      <c r="AL2323" s="16">
        <v>7</v>
      </c>
      <c r="AM2323" s="16">
        <v>2</v>
      </c>
      <c r="AN2323" s="16">
        <v>237</v>
      </c>
      <c r="AO2323" s="16">
        <v>6</v>
      </c>
    </row>
    <row r="2324" hidden="1" spans="1:41">
      <c r="A2324">
        <v>2916401</v>
      </c>
      <c r="B2324" t="s">
        <v>2282</v>
      </c>
      <c r="C2324" t="s">
        <v>52</v>
      </c>
      <c r="D2324">
        <v>389</v>
      </c>
      <c r="E2324">
        <v>710</v>
      </c>
      <c r="F2324">
        <v>365</v>
      </c>
      <c r="G2324">
        <v>739</v>
      </c>
      <c r="H2324" s="16">
        <f t="shared" si="36"/>
        <v>78158</v>
      </c>
      <c r="I2324" s="16">
        <v>76046</v>
      </c>
      <c r="J2324" s="16">
        <v>2112</v>
      </c>
      <c r="K2324" s="16">
        <v>38454</v>
      </c>
      <c r="L2324" s="16">
        <v>39704</v>
      </c>
      <c r="M2324" s="16">
        <v>5683</v>
      </c>
      <c r="N2324" s="16">
        <v>6023</v>
      </c>
      <c r="O2324" s="16">
        <v>6098</v>
      </c>
      <c r="P2324" s="16">
        <v>3580</v>
      </c>
      <c r="Q2324" s="16">
        <v>9266</v>
      </c>
      <c r="R2324" s="16">
        <v>6832</v>
      </c>
      <c r="S2324" s="16">
        <v>13836</v>
      </c>
      <c r="T2324" s="16">
        <v>10024</v>
      </c>
      <c r="U2324" s="16">
        <v>7420</v>
      </c>
      <c r="V2324" s="16">
        <v>9396</v>
      </c>
      <c r="W2324" s="19">
        <v>0.83</v>
      </c>
      <c r="X2324" s="16">
        <v>62818</v>
      </c>
      <c r="Y2324" s="16">
        <v>24677</v>
      </c>
      <c r="Z2324" s="16">
        <v>23902</v>
      </c>
      <c r="AA2324" s="16">
        <v>775</v>
      </c>
      <c r="AB2324" s="19">
        <v>17747.42</v>
      </c>
      <c r="AC2324" s="19">
        <v>9907.55</v>
      </c>
      <c r="AD2324" s="16">
        <v>314</v>
      </c>
      <c r="AE2324" s="20">
        <v>1651.153</v>
      </c>
      <c r="AF2324" s="19">
        <v>47.3</v>
      </c>
      <c r="AG2324" s="16">
        <v>942079</v>
      </c>
      <c r="AH2324" s="19">
        <v>12366</v>
      </c>
      <c r="AI2324" s="16">
        <v>2846</v>
      </c>
      <c r="AJ2324" s="16">
        <v>817</v>
      </c>
      <c r="AK2324" s="16">
        <v>2449</v>
      </c>
      <c r="AL2324" s="16">
        <v>34</v>
      </c>
      <c r="AM2324" s="16">
        <v>5</v>
      </c>
      <c r="AN2324" s="16">
        <v>2656</v>
      </c>
      <c r="AO2324" s="16">
        <v>190</v>
      </c>
    </row>
    <row r="2325" hidden="1" spans="1:41">
      <c r="A2325">
        <v>3522307</v>
      </c>
      <c r="B2325" t="s">
        <v>2283</v>
      </c>
      <c r="C2325" t="s">
        <v>87</v>
      </c>
      <c r="D2325">
        <v>535</v>
      </c>
      <c r="E2325">
        <v>1576</v>
      </c>
      <c r="F2325">
        <v>505</v>
      </c>
      <c r="G2325">
        <v>1756</v>
      </c>
      <c r="H2325" s="16">
        <f t="shared" si="36"/>
        <v>161543</v>
      </c>
      <c r="I2325" s="16">
        <v>148963</v>
      </c>
      <c r="J2325" s="16">
        <v>12580</v>
      </c>
      <c r="K2325" s="16">
        <v>81691</v>
      </c>
      <c r="L2325" s="16">
        <v>79852</v>
      </c>
      <c r="M2325" s="16">
        <v>10496</v>
      </c>
      <c r="N2325" s="16">
        <v>11683</v>
      </c>
      <c r="O2325" s="16">
        <v>12232</v>
      </c>
      <c r="P2325" s="16">
        <v>7872</v>
      </c>
      <c r="Q2325" s="16">
        <v>18245</v>
      </c>
      <c r="R2325" s="16">
        <v>12693</v>
      </c>
      <c r="S2325" s="16">
        <v>25173</v>
      </c>
      <c r="T2325" s="16">
        <v>21508</v>
      </c>
      <c r="U2325" s="16">
        <v>18727</v>
      </c>
      <c r="V2325" s="16">
        <v>22914</v>
      </c>
      <c r="W2325" s="19">
        <v>0.94</v>
      </c>
      <c r="X2325" s="16">
        <v>143719</v>
      </c>
      <c r="Y2325" s="16">
        <v>52175</v>
      </c>
      <c r="Z2325" s="16">
        <v>48910</v>
      </c>
      <c r="AA2325" s="16">
        <v>3265</v>
      </c>
      <c r="AB2325" s="19">
        <v>26392.72</v>
      </c>
      <c r="AC2325" s="19">
        <v>12850.93</v>
      </c>
      <c r="AD2325" s="16">
        <v>145</v>
      </c>
      <c r="AE2325" s="20">
        <v>1789.35</v>
      </c>
      <c r="AF2325" s="19">
        <v>90.3</v>
      </c>
      <c r="AG2325" s="16">
        <v>4126019</v>
      </c>
      <c r="AH2325" s="19">
        <v>26278</v>
      </c>
      <c r="AI2325" s="16">
        <v>5288</v>
      </c>
      <c r="AJ2325" s="16">
        <v>2212</v>
      </c>
      <c r="AK2325" s="16">
        <v>7653</v>
      </c>
      <c r="AL2325" s="16">
        <v>3187</v>
      </c>
      <c r="AM2325" s="16">
        <v>15</v>
      </c>
      <c r="AN2325" s="16">
        <v>4744</v>
      </c>
      <c r="AO2325" s="16">
        <v>544</v>
      </c>
    </row>
    <row r="2326" hidden="1" spans="1:41">
      <c r="A2326">
        <v>3133600</v>
      </c>
      <c r="B2326" t="s">
        <v>2284</v>
      </c>
      <c r="C2326" t="s">
        <v>44</v>
      </c>
      <c r="D2326">
        <v>323</v>
      </c>
      <c r="E2326">
        <v>476</v>
      </c>
      <c r="F2326">
        <v>297</v>
      </c>
      <c r="G2326">
        <v>510</v>
      </c>
      <c r="H2326" s="16">
        <f t="shared" si="36"/>
        <v>9705</v>
      </c>
      <c r="I2326" s="16">
        <v>4712</v>
      </c>
      <c r="J2326" s="16">
        <v>4993</v>
      </c>
      <c r="K2326" s="16">
        <v>5089</v>
      </c>
      <c r="L2326" s="16">
        <v>4616</v>
      </c>
      <c r="M2326" s="16">
        <v>570</v>
      </c>
      <c r="N2326" s="16">
        <v>631</v>
      </c>
      <c r="O2326" s="16">
        <v>655</v>
      </c>
      <c r="P2326" s="16">
        <v>400</v>
      </c>
      <c r="Q2326" s="16">
        <v>1036</v>
      </c>
      <c r="R2326" s="16">
        <v>771</v>
      </c>
      <c r="S2326" s="16">
        <v>1623</v>
      </c>
      <c r="T2326" s="16">
        <v>1278</v>
      </c>
      <c r="U2326" s="16">
        <v>1184</v>
      </c>
      <c r="V2326" s="16">
        <v>1557</v>
      </c>
      <c r="W2326" s="19">
        <v>0.92</v>
      </c>
      <c r="X2326" s="16">
        <v>8372</v>
      </c>
      <c r="Y2326" s="16">
        <v>3366</v>
      </c>
      <c r="Z2326" s="16">
        <v>1682</v>
      </c>
      <c r="AA2326" s="16">
        <v>1684</v>
      </c>
      <c r="AB2326" s="19">
        <v>27557.33</v>
      </c>
      <c r="AC2326" s="19">
        <v>14467.02</v>
      </c>
      <c r="AD2326" s="16">
        <v>402</v>
      </c>
      <c r="AE2326" s="20">
        <v>177.347</v>
      </c>
      <c r="AF2326" s="19">
        <v>54.7</v>
      </c>
      <c r="AG2326" s="16">
        <v>229509</v>
      </c>
      <c r="AH2326" s="19">
        <v>24323</v>
      </c>
      <c r="AI2326" s="16">
        <v>316</v>
      </c>
      <c r="AJ2326" s="16">
        <v>202</v>
      </c>
      <c r="AK2326" s="16">
        <v>526</v>
      </c>
      <c r="AL2326" s="16">
        <v>3</v>
      </c>
      <c r="AM2326" s="16">
        <v>2</v>
      </c>
      <c r="AN2326" s="16">
        <v>281</v>
      </c>
      <c r="AO2326" s="16">
        <v>35</v>
      </c>
    </row>
    <row r="2327" hidden="1" spans="1:41">
      <c r="A2327">
        <v>3522406</v>
      </c>
      <c r="B2327" t="s">
        <v>2284</v>
      </c>
      <c r="C2327" t="s">
        <v>87</v>
      </c>
      <c r="D2327">
        <v>446</v>
      </c>
      <c r="E2327">
        <v>1403</v>
      </c>
      <c r="F2327">
        <v>415</v>
      </c>
      <c r="G2327">
        <v>1497</v>
      </c>
      <c r="H2327" s="16">
        <f t="shared" si="36"/>
        <v>93968</v>
      </c>
      <c r="I2327" s="16">
        <v>81364</v>
      </c>
      <c r="J2327" s="16">
        <v>12604</v>
      </c>
      <c r="K2327" s="16">
        <v>46848</v>
      </c>
      <c r="L2327" s="16">
        <v>47120</v>
      </c>
      <c r="M2327" s="16">
        <v>6597</v>
      </c>
      <c r="N2327" s="16">
        <v>7395</v>
      </c>
      <c r="O2327" s="16">
        <v>8054</v>
      </c>
      <c r="P2327" s="16">
        <v>5102</v>
      </c>
      <c r="Q2327" s="16">
        <v>10300</v>
      </c>
      <c r="R2327" s="16">
        <v>6796</v>
      </c>
      <c r="S2327" s="16">
        <v>14403</v>
      </c>
      <c r="T2327" s="16">
        <v>12937</v>
      </c>
      <c r="U2327" s="16">
        <v>9977</v>
      </c>
      <c r="V2327" s="16">
        <v>12407</v>
      </c>
      <c r="W2327" s="19">
        <v>0.44</v>
      </c>
      <c r="X2327" s="16">
        <v>81580</v>
      </c>
      <c r="Y2327" s="16">
        <v>31413</v>
      </c>
      <c r="Z2327" s="16">
        <v>27282</v>
      </c>
      <c r="AA2327" s="16">
        <v>4131</v>
      </c>
      <c r="AB2327" s="19">
        <v>18655.74</v>
      </c>
      <c r="AC2327" s="19">
        <v>12591.71</v>
      </c>
      <c r="AD2327" s="16">
        <v>233</v>
      </c>
      <c r="AE2327" s="20">
        <v>1826.258</v>
      </c>
      <c r="AF2327" s="19">
        <v>51.5</v>
      </c>
      <c r="AG2327" s="16">
        <v>2282412</v>
      </c>
      <c r="AH2327" s="19">
        <v>24619</v>
      </c>
      <c r="AI2327" s="16">
        <v>3962</v>
      </c>
      <c r="AJ2327" s="16">
        <v>1618</v>
      </c>
      <c r="AK2327" s="16">
        <v>5093</v>
      </c>
      <c r="AL2327" s="16">
        <v>3389</v>
      </c>
      <c r="AM2327" s="16">
        <v>9</v>
      </c>
      <c r="AN2327" s="16">
        <v>3520</v>
      </c>
      <c r="AO2327" s="16">
        <v>442</v>
      </c>
    </row>
    <row r="2328" hidden="1" spans="1:41">
      <c r="A2328">
        <v>3522505</v>
      </c>
      <c r="B2328" t="s">
        <v>2285</v>
      </c>
      <c r="C2328" t="s">
        <v>87</v>
      </c>
      <c r="D2328">
        <v>484</v>
      </c>
      <c r="E2328">
        <v>1248</v>
      </c>
      <c r="F2328">
        <v>537</v>
      </c>
      <c r="G2328">
        <v>1373</v>
      </c>
      <c r="H2328" s="16">
        <f t="shared" si="36"/>
        <v>232484</v>
      </c>
      <c r="I2328" s="16">
        <v>232484</v>
      </c>
      <c r="J2328" s="16">
        <v>0</v>
      </c>
      <c r="K2328" s="16">
        <v>115682</v>
      </c>
      <c r="L2328" s="16">
        <v>116802</v>
      </c>
      <c r="M2328" s="16">
        <v>18602</v>
      </c>
      <c r="N2328" s="16">
        <v>19787</v>
      </c>
      <c r="O2328" s="16">
        <v>21080</v>
      </c>
      <c r="P2328" s="16">
        <v>12908</v>
      </c>
      <c r="Q2328" s="16">
        <v>28140</v>
      </c>
      <c r="R2328" s="16">
        <v>19513</v>
      </c>
      <c r="S2328" s="16">
        <v>39765</v>
      </c>
      <c r="T2328" s="16">
        <v>31083</v>
      </c>
      <c r="U2328" s="16">
        <v>22369</v>
      </c>
      <c r="V2328" s="16">
        <v>19237</v>
      </c>
      <c r="W2328" s="19">
        <v>1.32</v>
      </c>
      <c r="X2328" s="16">
        <v>200654</v>
      </c>
      <c r="Y2328" s="16">
        <v>73176</v>
      </c>
      <c r="Z2328" s="16">
        <v>73176</v>
      </c>
      <c r="AA2328" s="16">
        <v>0</v>
      </c>
      <c r="AB2328" s="19">
        <v>18457.71</v>
      </c>
      <c r="AC2328" s="19">
        <v>0</v>
      </c>
      <c r="AD2328" s="16">
        <v>30</v>
      </c>
      <c r="AE2328" s="20">
        <v>82.658</v>
      </c>
      <c r="AF2328" s="19">
        <v>2812.6</v>
      </c>
      <c r="AG2328" s="16">
        <v>10278995</v>
      </c>
      <c r="AH2328" s="19">
        <v>46011</v>
      </c>
      <c r="AI2328" s="16">
        <v>5563</v>
      </c>
      <c r="AJ2328" s="16">
        <v>3098</v>
      </c>
      <c r="AK2328" s="16">
        <v>8358</v>
      </c>
      <c r="AL2328" s="16">
        <v>34</v>
      </c>
      <c r="AM2328" s="16">
        <v>10</v>
      </c>
      <c r="AN2328" s="16">
        <v>5191</v>
      </c>
      <c r="AO2328" s="16">
        <v>372</v>
      </c>
    </row>
    <row r="2329" hidden="1" spans="1:41">
      <c r="A2329">
        <v>2916500</v>
      </c>
      <c r="B2329" t="s">
        <v>2286</v>
      </c>
      <c r="C2329" t="s">
        <v>52</v>
      </c>
      <c r="D2329">
        <v>291</v>
      </c>
      <c r="E2329">
        <v>345</v>
      </c>
      <c r="F2329">
        <v>265</v>
      </c>
      <c r="G2329">
        <v>325</v>
      </c>
      <c r="H2329" s="16">
        <f t="shared" si="36"/>
        <v>36087</v>
      </c>
      <c r="I2329" s="16">
        <v>7961</v>
      </c>
      <c r="J2329" s="16">
        <v>28126</v>
      </c>
      <c r="K2329" s="16">
        <v>18498</v>
      </c>
      <c r="L2329" s="16">
        <v>17589</v>
      </c>
      <c r="M2329" s="16">
        <v>3147</v>
      </c>
      <c r="N2329" s="16">
        <v>3337</v>
      </c>
      <c r="O2329" s="16">
        <v>3804</v>
      </c>
      <c r="P2329" s="16">
        <v>2289</v>
      </c>
      <c r="Q2329" s="16">
        <v>3881</v>
      </c>
      <c r="R2329" s="16">
        <v>2394</v>
      </c>
      <c r="S2329" s="16">
        <v>5480</v>
      </c>
      <c r="T2329" s="16">
        <v>4224</v>
      </c>
      <c r="U2329" s="16">
        <v>3096</v>
      </c>
      <c r="V2329" s="16">
        <v>4435</v>
      </c>
      <c r="W2329" s="19">
        <v>-0.32</v>
      </c>
      <c r="X2329" s="16">
        <v>21110</v>
      </c>
      <c r="Y2329" s="16">
        <v>11736</v>
      </c>
      <c r="Z2329" s="16">
        <v>2747</v>
      </c>
      <c r="AA2329" s="16">
        <v>8989</v>
      </c>
      <c r="AB2329" s="19">
        <v>14229.86</v>
      </c>
      <c r="AC2329" s="19">
        <v>4967.19</v>
      </c>
      <c r="AD2329" s="16">
        <v>185</v>
      </c>
      <c r="AE2329" s="20">
        <v>1585.591</v>
      </c>
      <c r="AF2329" s="19">
        <v>22.8</v>
      </c>
      <c r="AG2329" s="16">
        <v>350144</v>
      </c>
      <c r="AH2329" s="19">
        <v>9730</v>
      </c>
      <c r="AI2329" s="16">
        <v>316</v>
      </c>
      <c r="AJ2329" s="16">
        <v>223</v>
      </c>
      <c r="AK2329" s="16">
        <v>300</v>
      </c>
      <c r="AL2329" s="16">
        <v>4</v>
      </c>
      <c r="AM2329" s="16">
        <v>1</v>
      </c>
      <c r="AN2329" s="16">
        <v>304</v>
      </c>
      <c r="AO2329" s="16">
        <v>12</v>
      </c>
    </row>
    <row r="2330" hidden="1" spans="1:41">
      <c r="A2330">
        <v>2306405</v>
      </c>
      <c r="B2330" t="s">
        <v>2287</v>
      </c>
      <c r="C2330" t="s">
        <v>50</v>
      </c>
      <c r="D2330">
        <v>363</v>
      </c>
      <c r="E2330">
        <v>635</v>
      </c>
      <c r="F2330">
        <v>344</v>
      </c>
      <c r="G2330">
        <v>678</v>
      </c>
      <c r="H2330" s="16">
        <f t="shared" si="36"/>
        <v>128680</v>
      </c>
      <c r="I2330" s="16">
        <v>69117</v>
      </c>
      <c r="J2330" s="16">
        <v>59563</v>
      </c>
      <c r="K2330" s="16">
        <v>64784</v>
      </c>
      <c r="L2330" s="16">
        <v>63896</v>
      </c>
      <c r="M2330" s="16">
        <v>11142</v>
      </c>
      <c r="N2330" s="16">
        <v>11995</v>
      </c>
      <c r="O2330" s="16">
        <v>12204</v>
      </c>
      <c r="P2330" s="16">
        <v>7430</v>
      </c>
      <c r="Q2330" s="16">
        <v>16396</v>
      </c>
      <c r="R2330" s="16">
        <v>11126</v>
      </c>
      <c r="S2330" s="16">
        <v>19914</v>
      </c>
      <c r="T2330" s="16">
        <v>13922</v>
      </c>
      <c r="U2330" s="16">
        <v>10941</v>
      </c>
      <c r="V2330" s="16">
        <v>13610</v>
      </c>
      <c r="W2330" s="19">
        <v>0.96</v>
      </c>
      <c r="X2330" s="16">
        <v>93005</v>
      </c>
      <c r="Y2330" s="16">
        <v>38180</v>
      </c>
      <c r="Z2330" s="16">
        <v>20681</v>
      </c>
      <c r="AA2330" s="16">
        <v>17499</v>
      </c>
      <c r="AB2330" s="19">
        <v>13359.8</v>
      </c>
      <c r="AC2330" s="19">
        <v>4262.06</v>
      </c>
      <c r="AD2330" s="16">
        <v>149</v>
      </c>
      <c r="AE2330" s="20">
        <v>1614.159</v>
      </c>
      <c r="AF2330" s="19">
        <v>79.7</v>
      </c>
      <c r="AG2330" s="16">
        <v>1190746</v>
      </c>
      <c r="AH2330" s="19">
        <v>9530</v>
      </c>
      <c r="AI2330" s="16">
        <v>3140</v>
      </c>
      <c r="AJ2330" s="16">
        <v>757</v>
      </c>
      <c r="AK2330" s="16">
        <v>2705</v>
      </c>
      <c r="AL2330" s="16">
        <v>42</v>
      </c>
      <c r="AM2330" s="16">
        <v>6</v>
      </c>
      <c r="AN2330" s="16">
        <v>3064</v>
      </c>
      <c r="AO2330" s="16">
        <v>76</v>
      </c>
    </row>
    <row r="2331" hidden="1" spans="1:41">
      <c r="A2331">
        <v>3522604</v>
      </c>
      <c r="B2331" t="s">
        <v>2288</v>
      </c>
      <c r="C2331" t="s">
        <v>87</v>
      </c>
      <c r="D2331">
        <v>453</v>
      </c>
      <c r="E2331">
        <v>1993</v>
      </c>
      <c r="F2331">
        <v>426</v>
      </c>
      <c r="G2331">
        <v>1973</v>
      </c>
      <c r="H2331" s="16">
        <f t="shared" si="36"/>
        <v>74257</v>
      </c>
      <c r="I2331" s="16">
        <v>69738</v>
      </c>
      <c r="J2331" s="16">
        <v>4519</v>
      </c>
      <c r="K2331" s="16">
        <v>37213</v>
      </c>
      <c r="L2331" s="16">
        <v>37044</v>
      </c>
      <c r="M2331" s="16">
        <v>3583</v>
      </c>
      <c r="N2331" s="16">
        <v>4003</v>
      </c>
      <c r="O2331" s="16">
        <v>4676</v>
      </c>
      <c r="P2331" s="16">
        <v>3328</v>
      </c>
      <c r="Q2331" s="16">
        <v>7750</v>
      </c>
      <c r="R2331" s="16">
        <v>5414</v>
      </c>
      <c r="S2331" s="16">
        <v>11185</v>
      </c>
      <c r="T2331" s="16">
        <v>11033</v>
      </c>
      <c r="U2331" s="16">
        <v>10043</v>
      </c>
      <c r="V2331" s="16">
        <v>13242</v>
      </c>
      <c r="W2331" s="19">
        <v>0.58</v>
      </c>
      <c r="X2331" s="16">
        <v>66958</v>
      </c>
      <c r="Y2331" s="16">
        <v>25256</v>
      </c>
      <c r="Z2331" s="16">
        <v>23778</v>
      </c>
      <c r="AA2331" s="16">
        <v>1478</v>
      </c>
      <c r="AB2331" s="19">
        <v>29263.5</v>
      </c>
      <c r="AC2331" s="19">
        <v>20419.06</v>
      </c>
      <c r="AD2331" s="16">
        <v>125</v>
      </c>
      <c r="AE2331" s="20">
        <v>518.416</v>
      </c>
      <c r="AF2331" s="19">
        <v>143.2</v>
      </c>
      <c r="AG2331" s="16">
        <v>3026503</v>
      </c>
      <c r="AH2331" s="19">
        <v>41478</v>
      </c>
      <c r="AI2331" s="16">
        <v>2440</v>
      </c>
      <c r="AJ2331" s="16">
        <v>1563</v>
      </c>
      <c r="AK2331" s="16">
        <v>3627</v>
      </c>
      <c r="AL2331" s="16">
        <v>1178</v>
      </c>
      <c r="AM2331" s="16">
        <v>8</v>
      </c>
      <c r="AN2331" s="16">
        <v>2116</v>
      </c>
      <c r="AO2331" s="16">
        <v>324</v>
      </c>
    </row>
    <row r="2332" hidden="1" spans="1:41">
      <c r="A2332">
        <v>1302009</v>
      </c>
      <c r="B2332" t="s">
        <v>2289</v>
      </c>
      <c r="C2332" t="s">
        <v>226</v>
      </c>
      <c r="D2332">
        <v>288</v>
      </c>
      <c r="E2332">
        <v>327</v>
      </c>
      <c r="F2332">
        <v>252</v>
      </c>
      <c r="G2332">
        <v>297</v>
      </c>
      <c r="H2332" s="16">
        <f t="shared" si="36"/>
        <v>9205</v>
      </c>
      <c r="I2332" s="16">
        <v>7721</v>
      </c>
      <c r="J2332" s="16">
        <v>1484</v>
      </c>
      <c r="K2332" s="16">
        <v>4834</v>
      </c>
      <c r="L2332" s="16">
        <v>4371</v>
      </c>
      <c r="M2332" s="16">
        <v>914</v>
      </c>
      <c r="N2332" s="16">
        <v>1038</v>
      </c>
      <c r="O2332" s="16">
        <v>1036</v>
      </c>
      <c r="P2332" s="16">
        <v>632</v>
      </c>
      <c r="Q2332" s="16">
        <v>1236</v>
      </c>
      <c r="R2332" s="16">
        <v>683</v>
      </c>
      <c r="S2332" s="16">
        <v>1234</v>
      </c>
      <c r="T2332" s="16">
        <v>927</v>
      </c>
      <c r="U2332" s="16">
        <v>704</v>
      </c>
      <c r="V2332" s="16">
        <v>801</v>
      </c>
      <c r="W2332" s="19">
        <v>0.91</v>
      </c>
      <c r="X2332" s="16">
        <v>7548</v>
      </c>
      <c r="Y2332" s="16">
        <v>2283</v>
      </c>
      <c r="Z2332" s="16">
        <v>1799</v>
      </c>
      <c r="AA2332" s="16">
        <v>484</v>
      </c>
      <c r="AB2332" s="19">
        <v>12328.48</v>
      </c>
      <c r="AC2332" s="19">
        <v>6013.84</v>
      </c>
      <c r="AD2332" s="16">
        <v>226</v>
      </c>
      <c r="AE2332" s="20">
        <v>4335.075</v>
      </c>
      <c r="AF2332" s="19">
        <v>2.1</v>
      </c>
      <c r="AG2332" s="16">
        <v>80452</v>
      </c>
      <c r="AH2332" s="19">
        <v>8986</v>
      </c>
      <c r="AI2332" s="16">
        <v>203</v>
      </c>
      <c r="AJ2332" s="16">
        <v>52</v>
      </c>
      <c r="AK2332" s="16">
        <v>194</v>
      </c>
      <c r="AL2332" s="16">
        <v>7</v>
      </c>
      <c r="AM2332" s="16">
        <v>1</v>
      </c>
      <c r="AN2332" s="16">
        <v>193</v>
      </c>
      <c r="AO2332" s="16">
        <v>10</v>
      </c>
    </row>
    <row r="2333" hidden="1" spans="1:41">
      <c r="A2333">
        <v>4208401</v>
      </c>
      <c r="B2333" t="s">
        <v>2289</v>
      </c>
      <c r="C2333" t="s">
        <v>57</v>
      </c>
      <c r="D2333">
        <v>304</v>
      </c>
      <c r="E2333">
        <v>520</v>
      </c>
      <c r="F2333">
        <v>270</v>
      </c>
      <c r="G2333">
        <v>504</v>
      </c>
      <c r="H2333" s="16">
        <f t="shared" si="36"/>
        <v>16819</v>
      </c>
      <c r="I2333" s="16">
        <v>7808</v>
      </c>
      <c r="J2333" s="16">
        <v>9011</v>
      </c>
      <c r="K2333" s="16">
        <v>8672</v>
      </c>
      <c r="L2333" s="16">
        <v>8147</v>
      </c>
      <c r="M2333" s="16">
        <v>1000</v>
      </c>
      <c r="N2333" s="16">
        <v>1071</v>
      </c>
      <c r="O2333" s="16">
        <v>1152</v>
      </c>
      <c r="P2333" s="16">
        <v>806</v>
      </c>
      <c r="Q2333" s="16">
        <v>1961</v>
      </c>
      <c r="R2333" s="16">
        <v>1404</v>
      </c>
      <c r="S2333" s="16">
        <v>2652</v>
      </c>
      <c r="T2333" s="16">
        <v>2269</v>
      </c>
      <c r="U2333" s="16">
        <v>2110</v>
      </c>
      <c r="V2333" s="16">
        <v>2394</v>
      </c>
      <c r="W2333" s="19">
        <v>0.84</v>
      </c>
      <c r="X2333" s="16">
        <v>15185</v>
      </c>
      <c r="Y2333" s="16">
        <v>5992</v>
      </c>
      <c r="Z2333" s="16">
        <v>3037</v>
      </c>
      <c r="AA2333" s="16">
        <v>2955</v>
      </c>
      <c r="AB2333" s="19">
        <v>36822.16</v>
      </c>
      <c r="AC2333" s="19">
        <v>24840.38</v>
      </c>
      <c r="AD2333" s="16">
        <v>513</v>
      </c>
      <c r="AE2333" s="20">
        <v>283.031</v>
      </c>
      <c r="AF2333" s="19">
        <v>59.4</v>
      </c>
      <c r="AG2333" s="16">
        <v>802983</v>
      </c>
      <c r="AH2333" s="19">
        <v>48968</v>
      </c>
      <c r="AI2333" s="16">
        <v>411</v>
      </c>
      <c r="AJ2333" s="16">
        <v>449</v>
      </c>
      <c r="AK2333" s="16">
        <v>882</v>
      </c>
      <c r="AL2333" s="16">
        <v>18</v>
      </c>
      <c r="AM2333" s="16">
        <v>3</v>
      </c>
      <c r="AN2333" s="16">
        <v>386</v>
      </c>
      <c r="AO2333" s="16">
        <v>25</v>
      </c>
    </row>
    <row r="2334" hidden="1" spans="1:41">
      <c r="A2334">
        <v>5211008</v>
      </c>
      <c r="B2334" t="s">
        <v>2290</v>
      </c>
      <c r="C2334" t="s">
        <v>42</v>
      </c>
      <c r="D2334">
        <v>291</v>
      </c>
      <c r="E2334">
        <v>347</v>
      </c>
      <c r="F2334">
        <v>254</v>
      </c>
      <c r="G2334">
        <v>334</v>
      </c>
      <c r="H2334" s="16">
        <f t="shared" si="36"/>
        <v>6088</v>
      </c>
      <c r="I2334" s="16">
        <v>4460</v>
      </c>
      <c r="J2334" s="16">
        <v>1628</v>
      </c>
      <c r="K2334" s="16">
        <v>3103</v>
      </c>
      <c r="L2334" s="16">
        <v>2985</v>
      </c>
      <c r="M2334" s="16">
        <v>296</v>
      </c>
      <c r="N2334" s="16">
        <v>388</v>
      </c>
      <c r="O2334" s="16">
        <v>493</v>
      </c>
      <c r="P2334" s="16">
        <v>328</v>
      </c>
      <c r="Q2334" s="16">
        <v>516</v>
      </c>
      <c r="R2334" s="16">
        <v>357</v>
      </c>
      <c r="S2334" s="16">
        <v>970</v>
      </c>
      <c r="T2334" s="16">
        <v>926</v>
      </c>
      <c r="U2334" s="16">
        <v>790</v>
      </c>
      <c r="V2334" s="16">
        <v>1024</v>
      </c>
      <c r="W2334" s="19">
        <v>-3.52</v>
      </c>
      <c r="X2334" s="16">
        <v>4974</v>
      </c>
      <c r="Y2334" s="16">
        <v>2341</v>
      </c>
      <c r="Z2334" s="16">
        <v>1752</v>
      </c>
      <c r="AA2334" s="16">
        <v>589</v>
      </c>
      <c r="AB2334" s="19">
        <v>22244.53</v>
      </c>
      <c r="AC2334" s="19">
        <v>22419.97</v>
      </c>
      <c r="AD2334" s="16">
        <v>173</v>
      </c>
      <c r="AE2334" s="20">
        <v>2043.715</v>
      </c>
      <c r="AF2334" s="19">
        <v>3</v>
      </c>
      <c r="AG2334" s="16">
        <v>135167</v>
      </c>
      <c r="AH2334" s="19">
        <v>19948</v>
      </c>
      <c r="AI2334" s="16">
        <v>275</v>
      </c>
      <c r="AJ2334" s="16">
        <v>90</v>
      </c>
      <c r="AK2334" s="16">
        <v>278</v>
      </c>
      <c r="AL2334" s="16">
        <v>23</v>
      </c>
      <c r="AM2334" s="16">
        <v>2</v>
      </c>
      <c r="AN2334" s="16">
        <v>260</v>
      </c>
      <c r="AO2334" s="16">
        <v>15</v>
      </c>
    </row>
    <row r="2335" hidden="1" spans="1:41">
      <c r="A2335">
        <v>3522653</v>
      </c>
      <c r="B2335" t="s">
        <v>2291</v>
      </c>
      <c r="C2335" t="s">
        <v>87</v>
      </c>
      <c r="D2335">
        <v>291</v>
      </c>
      <c r="E2335">
        <v>344</v>
      </c>
      <c r="F2335">
        <v>253</v>
      </c>
      <c r="G2335">
        <v>317</v>
      </c>
      <c r="H2335" s="16">
        <f t="shared" si="36"/>
        <v>4210</v>
      </c>
      <c r="I2335" s="16">
        <v>2248</v>
      </c>
      <c r="J2335" s="16">
        <v>1962</v>
      </c>
      <c r="K2335" s="16">
        <v>2197</v>
      </c>
      <c r="L2335" s="16">
        <v>2013</v>
      </c>
      <c r="M2335" s="16">
        <v>326</v>
      </c>
      <c r="N2335" s="16">
        <v>425</v>
      </c>
      <c r="O2335" s="16">
        <v>424</v>
      </c>
      <c r="P2335" s="16">
        <v>276</v>
      </c>
      <c r="Q2335" s="16">
        <v>407</v>
      </c>
      <c r="R2335" s="16">
        <v>279</v>
      </c>
      <c r="S2335" s="16">
        <v>617</v>
      </c>
      <c r="T2335" s="16">
        <v>457</v>
      </c>
      <c r="U2335" s="16">
        <v>385</v>
      </c>
      <c r="V2335" s="16">
        <v>614</v>
      </c>
      <c r="W2335" s="19">
        <v>0.59</v>
      </c>
      <c r="X2335" s="16">
        <v>3425</v>
      </c>
      <c r="Y2335" s="16">
        <v>1396</v>
      </c>
      <c r="Z2335" s="16">
        <v>737</v>
      </c>
      <c r="AA2335" s="16">
        <v>659</v>
      </c>
      <c r="AB2335" s="19">
        <v>15500.35</v>
      </c>
      <c r="AC2335" s="19">
        <v>9593.28</v>
      </c>
      <c r="AD2335" s="16">
        <v>281</v>
      </c>
      <c r="AE2335" s="20">
        <v>406.478</v>
      </c>
      <c r="AF2335" s="19">
        <v>10.4</v>
      </c>
      <c r="AG2335" s="16">
        <v>31484</v>
      </c>
      <c r="AH2335" s="19">
        <v>7614</v>
      </c>
      <c r="AI2335" s="16">
        <v>94</v>
      </c>
      <c r="AJ2335" s="16">
        <v>14</v>
      </c>
      <c r="AK2335" s="16">
        <v>110</v>
      </c>
      <c r="AL2335" s="16">
        <v>496</v>
      </c>
      <c r="AM2335" s="16">
        <v>1</v>
      </c>
      <c r="AN2335" s="16">
        <v>91</v>
      </c>
      <c r="AO2335" s="16">
        <v>3</v>
      </c>
    </row>
    <row r="2336" hidden="1" spans="1:41">
      <c r="A2336">
        <v>1710904</v>
      </c>
      <c r="B2336" t="s">
        <v>2292</v>
      </c>
      <c r="C2336" t="s">
        <v>64</v>
      </c>
      <c r="D2336">
        <v>285</v>
      </c>
      <c r="E2336">
        <v>324</v>
      </c>
      <c r="F2336">
        <v>248</v>
      </c>
      <c r="G2336">
        <v>291</v>
      </c>
      <c r="H2336" s="16">
        <f t="shared" si="36"/>
        <v>3790</v>
      </c>
      <c r="I2336" s="16">
        <v>2053</v>
      </c>
      <c r="J2336" s="16">
        <v>1737</v>
      </c>
      <c r="K2336" s="16">
        <v>2048</v>
      </c>
      <c r="L2336" s="16">
        <v>1742</v>
      </c>
      <c r="M2336" s="16">
        <v>274</v>
      </c>
      <c r="N2336" s="16">
        <v>351</v>
      </c>
      <c r="O2336" s="16">
        <v>345</v>
      </c>
      <c r="P2336" s="16">
        <v>236</v>
      </c>
      <c r="Q2336" s="16">
        <v>345</v>
      </c>
      <c r="R2336" s="16">
        <v>285</v>
      </c>
      <c r="S2336" s="16">
        <v>613</v>
      </c>
      <c r="T2336" s="16">
        <v>435</v>
      </c>
      <c r="U2336" s="16">
        <v>433</v>
      </c>
      <c r="V2336" s="16">
        <v>473</v>
      </c>
      <c r="W2336" s="19">
        <v>0.51</v>
      </c>
      <c r="X2336" s="16">
        <v>2889</v>
      </c>
      <c r="Y2336" s="16">
        <v>1325</v>
      </c>
      <c r="Z2336" s="16">
        <v>712</v>
      </c>
      <c r="AA2336" s="16">
        <v>613</v>
      </c>
      <c r="AB2336" s="19">
        <v>18086.48</v>
      </c>
      <c r="AC2336" s="19">
        <v>10740.28</v>
      </c>
      <c r="AD2336" s="16">
        <v>199</v>
      </c>
      <c r="AE2336" s="20">
        <v>1243.961</v>
      </c>
      <c r="AF2336" s="19">
        <v>3</v>
      </c>
      <c r="AG2336" s="16">
        <v>55454</v>
      </c>
      <c r="AH2336" s="19">
        <v>14859</v>
      </c>
      <c r="AI2336" s="16">
        <v>100</v>
      </c>
      <c r="AJ2336" s="16">
        <v>11</v>
      </c>
      <c r="AK2336" s="16">
        <v>62</v>
      </c>
      <c r="AL2336" s="16">
        <v>1</v>
      </c>
      <c r="AM2336" s="16">
        <v>1</v>
      </c>
      <c r="AN2336" s="16">
        <v>100</v>
      </c>
      <c r="AO2336" s="16">
        <v>0</v>
      </c>
    </row>
    <row r="2337" hidden="1" spans="1:41">
      <c r="A2337">
        <v>2607752</v>
      </c>
      <c r="B2337" t="s">
        <v>2293</v>
      </c>
      <c r="C2337" t="s">
        <v>62</v>
      </c>
      <c r="D2337">
        <v>297</v>
      </c>
      <c r="E2337">
        <v>375</v>
      </c>
      <c r="F2337">
        <v>301</v>
      </c>
      <c r="G2337">
        <v>347</v>
      </c>
      <c r="H2337" s="16">
        <f t="shared" si="36"/>
        <v>26599</v>
      </c>
      <c r="I2337" s="16">
        <v>20113</v>
      </c>
      <c r="J2337" s="16">
        <v>6486</v>
      </c>
      <c r="K2337" s="16">
        <v>13515</v>
      </c>
      <c r="L2337" s="16">
        <v>13084</v>
      </c>
      <c r="M2337" s="16">
        <v>1996</v>
      </c>
      <c r="N2337" s="16">
        <v>2333</v>
      </c>
      <c r="O2337" s="16">
        <v>2341</v>
      </c>
      <c r="P2337" s="16">
        <v>1412</v>
      </c>
      <c r="Q2337" s="16">
        <v>3397</v>
      </c>
      <c r="R2337" s="16">
        <v>2357</v>
      </c>
      <c r="S2337" s="16">
        <v>4613</v>
      </c>
      <c r="T2337" s="16">
        <v>3342</v>
      </c>
      <c r="U2337" s="16">
        <v>2374</v>
      </c>
      <c r="V2337" s="16">
        <v>2434</v>
      </c>
      <c r="W2337" s="19">
        <v>1</v>
      </c>
      <c r="X2337" s="16">
        <v>20733</v>
      </c>
      <c r="Y2337" s="16">
        <v>7945</v>
      </c>
      <c r="Z2337" s="16">
        <v>6405</v>
      </c>
      <c r="AA2337" s="16">
        <v>1540</v>
      </c>
      <c r="AB2337" s="19">
        <v>13562.29</v>
      </c>
      <c r="AC2337" s="19">
        <v>5548.96</v>
      </c>
      <c r="AD2337" s="16">
        <v>31</v>
      </c>
      <c r="AE2337" s="20">
        <v>74.235</v>
      </c>
      <c r="AF2337" s="19">
        <v>358.3</v>
      </c>
      <c r="AG2337" s="16">
        <v>1305370</v>
      </c>
      <c r="AH2337" s="19">
        <v>50600</v>
      </c>
      <c r="AI2337" s="16">
        <v>533</v>
      </c>
      <c r="AJ2337" s="16">
        <v>195</v>
      </c>
      <c r="AK2337" s="16">
        <v>539</v>
      </c>
      <c r="AL2337" s="16">
        <v>4</v>
      </c>
      <c r="AM2337" s="16">
        <v>1</v>
      </c>
      <c r="AN2337" s="16">
        <v>520</v>
      </c>
      <c r="AO2337" s="16">
        <v>13</v>
      </c>
    </row>
    <row r="2338" hidden="1" spans="1:41">
      <c r="A2338">
        <v>2916609</v>
      </c>
      <c r="B2338" t="s">
        <v>2294</v>
      </c>
      <c r="C2338" t="s">
        <v>52</v>
      </c>
      <c r="D2338">
        <v>286</v>
      </c>
      <c r="E2338">
        <v>358</v>
      </c>
      <c r="F2338">
        <v>248</v>
      </c>
      <c r="G2338">
        <v>345</v>
      </c>
      <c r="H2338" s="16">
        <f t="shared" si="36"/>
        <v>10795</v>
      </c>
      <c r="I2338" s="16">
        <v>8192</v>
      </c>
      <c r="J2338" s="16">
        <v>2603</v>
      </c>
      <c r="K2338" s="16">
        <v>5499</v>
      </c>
      <c r="L2338" s="16">
        <v>5296</v>
      </c>
      <c r="M2338" s="16">
        <v>803</v>
      </c>
      <c r="N2338" s="16">
        <v>859</v>
      </c>
      <c r="O2338" s="16">
        <v>904</v>
      </c>
      <c r="P2338" s="16">
        <v>572</v>
      </c>
      <c r="Q2338" s="16">
        <v>1214</v>
      </c>
      <c r="R2338" s="16">
        <v>822</v>
      </c>
      <c r="S2338" s="16">
        <v>1745</v>
      </c>
      <c r="T2338" s="16">
        <v>1441</v>
      </c>
      <c r="U2338" s="16">
        <v>1067</v>
      </c>
      <c r="V2338" s="16">
        <v>1368</v>
      </c>
      <c r="W2338" s="19">
        <v>-0.02</v>
      </c>
      <c r="X2338" s="16">
        <v>7741</v>
      </c>
      <c r="Y2338" s="16">
        <v>3289</v>
      </c>
      <c r="Z2338" s="16">
        <v>2368</v>
      </c>
      <c r="AA2338" s="16">
        <v>921</v>
      </c>
      <c r="AB2338" s="19">
        <v>12195.93</v>
      </c>
      <c r="AC2338" s="19">
        <v>7204</v>
      </c>
      <c r="AD2338" s="16">
        <v>197</v>
      </c>
      <c r="AE2338" s="20">
        <v>420.664</v>
      </c>
      <c r="AF2338" s="19">
        <v>25.7</v>
      </c>
      <c r="AG2338" s="16">
        <v>75151</v>
      </c>
      <c r="AH2338" s="19">
        <v>6958</v>
      </c>
      <c r="AI2338" s="16">
        <v>189</v>
      </c>
      <c r="AJ2338" s="16">
        <v>57</v>
      </c>
      <c r="AK2338" s="16">
        <v>172</v>
      </c>
      <c r="AL2338" s="16">
        <v>3</v>
      </c>
      <c r="AM2338" s="16">
        <v>1</v>
      </c>
      <c r="AN2338" s="16">
        <v>179</v>
      </c>
      <c r="AO2338" s="16">
        <v>10</v>
      </c>
    </row>
    <row r="2339" hidden="1" spans="1:41">
      <c r="A2339">
        <v>2306504</v>
      </c>
      <c r="B2339" t="s">
        <v>2295</v>
      </c>
      <c r="C2339" t="s">
        <v>50</v>
      </c>
      <c r="D2339">
        <v>288</v>
      </c>
      <c r="E2339">
        <v>330</v>
      </c>
      <c r="F2339">
        <v>253</v>
      </c>
      <c r="G2339">
        <v>304</v>
      </c>
      <c r="H2339" s="16">
        <f t="shared" si="36"/>
        <v>20153</v>
      </c>
      <c r="I2339" s="16">
        <v>8745</v>
      </c>
      <c r="J2339" s="16">
        <v>11408</v>
      </c>
      <c r="K2339" s="16">
        <v>10270</v>
      </c>
      <c r="L2339" s="16">
        <v>9883</v>
      </c>
      <c r="M2339" s="16">
        <v>1589</v>
      </c>
      <c r="N2339" s="16">
        <v>1724</v>
      </c>
      <c r="O2339" s="16">
        <v>1920</v>
      </c>
      <c r="P2339" s="16">
        <v>1281</v>
      </c>
      <c r="Q2339" s="16">
        <v>2398</v>
      </c>
      <c r="R2339" s="16">
        <v>1593</v>
      </c>
      <c r="S2339" s="16">
        <v>2924</v>
      </c>
      <c r="T2339" s="16">
        <v>2310</v>
      </c>
      <c r="U2339" s="16">
        <v>1908</v>
      </c>
      <c r="V2339" s="16">
        <v>2506</v>
      </c>
      <c r="W2339" s="19">
        <v>0.7</v>
      </c>
      <c r="X2339" s="16">
        <v>13311</v>
      </c>
      <c r="Y2339" s="16">
        <v>6164</v>
      </c>
      <c r="Z2339" s="16">
        <v>2754</v>
      </c>
      <c r="AA2339" s="16">
        <v>3410</v>
      </c>
      <c r="AB2339" s="19">
        <v>13319.1</v>
      </c>
      <c r="AC2339" s="19">
        <v>4192.09</v>
      </c>
      <c r="AD2339" s="16">
        <v>103</v>
      </c>
      <c r="AE2339" s="20">
        <v>588.699</v>
      </c>
      <c r="AF2339" s="19">
        <v>34.2</v>
      </c>
      <c r="AG2339" s="16">
        <v>112417</v>
      </c>
      <c r="AH2339" s="19">
        <v>5699</v>
      </c>
      <c r="AI2339" s="16">
        <v>281</v>
      </c>
      <c r="AJ2339" s="16">
        <v>59</v>
      </c>
      <c r="AK2339" s="16">
        <v>327</v>
      </c>
      <c r="AL2339" s="16">
        <v>2</v>
      </c>
      <c r="AM2339" s="16">
        <v>2</v>
      </c>
      <c r="AN2339" s="16">
        <v>278</v>
      </c>
      <c r="AO2339" s="16">
        <v>3</v>
      </c>
    </row>
    <row r="2340" hidden="1" spans="1:41">
      <c r="A2340">
        <v>4208450</v>
      </c>
      <c r="B2340" t="s">
        <v>2296</v>
      </c>
      <c r="C2340" t="s">
        <v>57</v>
      </c>
      <c r="D2340">
        <v>334</v>
      </c>
      <c r="E2340">
        <v>582</v>
      </c>
      <c r="F2340">
        <v>301</v>
      </c>
      <c r="G2340">
        <v>642</v>
      </c>
      <c r="H2340" s="16">
        <f t="shared" si="36"/>
        <v>19973</v>
      </c>
      <c r="I2340" s="16">
        <v>19075</v>
      </c>
      <c r="J2340" s="16">
        <v>898</v>
      </c>
      <c r="K2340" s="16">
        <v>10187</v>
      </c>
      <c r="L2340" s="16">
        <v>9786</v>
      </c>
      <c r="M2340" s="16">
        <v>1224</v>
      </c>
      <c r="N2340" s="16">
        <v>1324</v>
      </c>
      <c r="O2340" s="16">
        <v>1440</v>
      </c>
      <c r="P2340" s="16">
        <v>816</v>
      </c>
      <c r="Q2340" s="16">
        <v>1815</v>
      </c>
      <c r="R2340" s="16">
        <v>1297</v>
      </c>
      <c r="S2340" s="16">
        <v>2815</v>
      </c>
      <c r="T2340" s="16">
        <v>2508</v>
      </c>
      <c r="U2340" s="16">
        <v>3021</v>
      </c>
      <c r="V2340" s="16">
        <v>3713</v>
      </c>
      <c r="W2340" s="19">
        <v>3.21</v>
      </c>
      <c r="X2340" s="16">
        <v>17790</v>
      </c>
      <c r="Y2340" s="16">
        <v>7639</v>
      </c>
      <c r="Z2340" s="16">
        <v>7308</v>
      </c>
      <c r="AA2340" s="16">
        <v>331</v>
      </c>
      <c r="AB2340" s="19">
        <v>27889.44</v>
      </c>
      <c r="AC2340" s="19">
        <v>14479.35</v>
      </c>
      <c r="AD2340" s="16">
        <v>164</v>
      </c>
      <c r="AE2340" s="20">
        <v>248.409</v>
      </c>
      <c r="AF2340" s="19">
        <v>80.4</v>
      </c>
      <c r="AG2340" s="16">
        <v>547999</v>
      </c>
      <c r="AH2340" s="19">
        <v>30214</v>
      </c>
      <c r="AI2340" s="16">
        <v>1137</v>
      </c>
      <c r="AJ2340" s="16">
        <v>607</v>
      </c>
      <c r="AK2340" s="16">
        <v>1623</v>
      </c>
      <c r="AL2340" s="16">
        <v>14</v>
      </c>
      <c r="AM2340" s="16">
        <v>3</v>
      </c>
      <c r="AN2340" s="16">
        <v>1082</v>
      </c>
      <c r="AO2340" s="16">
        <v>55</v>
      </c>
    </row>
    <row r="2341" hidden="1" spans="1:41">
      <c r="A2341">
        <v>3522703</v>
      </c>
      <c r="B2341" t="s">
        <v>2297</v>
      </c>
      <c r="C2341" t="s">
        <v>87</v>
      </c>
      <c r="D2341">
        <v>398</v>
      </c>
      <c r="E2341">
        <v>1200</v>
      </c>
      <c r="F2341">
        <v>354</v>
      </c>
      <c r="G2341">
        <v>1699</v>
      </c>
      <c r="H2341" s="16">
        <f t="shared" si="36"/>
        <v>42935</v>
      </c>
      <c r="I2341" s="16">
        <v>39566</v>
      </c>
      <c r="J2341" s="16">
        <v>3369</v>
      </c>
      <c r="K2341" s="16">
        <v>21547</v>
      </c>
      <c r="L2341" s="16">
        <v>21388</v>
      </c>
      <c r="M2341" s="16">
        <v>2185</v>
      </c>
      <c r="N2341" s="16">
        <v>2488</v>
      </c>
      <c r="O2341" s="16">
        <v>2641</v>
      </c>
      <c r="P2341" s="16">
        <v>1869</v>
      </c>
      <c r="Q2341" s="16">
        <v>4553</v>
      </c>
      <c r="R2341" s="16">
        <v>3113</v>
      </c>
      <c r="S2341" s="16">
        <v>6536</v>
      </c>
      <c r="T2341" s="16">
        <v>6346</v>
      </c>
      <c r="U2341" s="16">
        <v>5249</v>
      </c>
      <c r="V2341" s="16">
        <v>7955</v>
      </c>
      <c r="W2341" s="19">
        <v>0.45</v>
      </c>
      <c r="X2341" s="16">
        <v>38100</v>
      </c>
      <c r="Y2341" s="16">
        <v>15556</v>
      </c>
      <c r="Z2341" s="16">
        <v>14353</v>
      </c>
      <c r="AA2341" s="16">
        <v>1203</v>
      </c>
      <c r="AB2341" s="19">
        <v>26208.68</v>
      </c>
      <c r="AC2341" s="19">
        <v>21170.92</v>
      </c>
      <c r="AD2341" s="16">
        <v>311</v>
      </c>
      <c r="AE2341" s="20">
        <v>996.747</v>
      </c>
      <c r="AF2341" s="19">
        <v>43.1</v>
      </c>
      <c r="AG2341" s="16">
        <v>1196008</v>
      </c>
      <c r="AH2341" s="19">
        <v>28246</v>
      </c>
      <c r="AI2341" s="16">
        <v>1545</v>
      </c>
      <c r="AJ2341" s="16">
        <v>720</v>
      </c>
      <c r="AK2341" s="16">
        <v>1692</v>
      </c>
      <c r="AL2341" s="16">
        <v>4419</v>
      </c>
      <c r="AM2341" s="16">
        <v>8</v>
      </c>
      <c r="AN2341" s="16">
        <v>1338</v>
      </c>
      <c r="AO2341" s="16">
        <v>207</v>
      </c>
    </row>
    <row r="2342" hidden="1" spans="1:41">
      <c r="A2342">
        <v>5004502</v>
      </c>
      <c r="B2342" t="s">
        <v>2298</v>
      </c>
      <c r="C2342" t="s">
        <v>109</v>
      </c>
      <c r="D2342">
        <v>320</v>
      </c>
      <c r="E2342">
        <v>457</v>
      </c>
      <c r="F2342">
        <v>289</v>
      </c>
      <c r="G2342">
        <v>437</v>
      </c>
      <c r="H2342" s="16">
        <f t="shared" si="36"/>
        <v>23852</v>
      </c>
      <c r="I2342" s="16">
        <v>16794</v>
      </c>
      <c r="J2342" s="16">
        <v>7058</v>
      </c>
      <c r="K2342" s="16">
        <v>11962</v>
      </c>
      <c r="L2342" s="16">
        <v>11890</v>
      </c>
      <c r="M2342" s="16">
        <v>2033</v>
      </c>
      <c r="N2342" s="16">
        <v>2377</v>
      </c>
      <c r="O2342" s="16">
        <v>2142</v>
      </c>
      <c r="P2342" s="16">
        <v>1238</v>
      </c>
      <c r="Q2342" s="16">
        <v>2603</v>
      </c>
      <c r="R2342" s="16">
        <v>1807</v>
      </c>
      <c r="S2342" s="16">
        <v>3487</v>
      </c>
      <c r="T2342" s="16">
        <v>2871</v>
      </c>
      <c r="U2342" s="16">
        <v>2418</v>
      </c>
      <c r="V2342" s="16">
        <v>2876</v>
      </c>
      <c r="W2342" s="19">
        <v>1.35</v>
      </c>
      <c r="X2342" s="16">
        <v>19313</v>
      </c>
      <c r="Y2342" s="16">
        <v>8086</v>
      </c>
      <c r="Z2342" s="16">
        <v>5952</v>
      </c>
      <c r="AA2342" s="16">
        <v>2134</v>
      </c>
      <c r="AB2342" s="19">
        <v>21118.92</v>
      </c>
      <c r="AC2342" s="19">
        <v>10525.53</v>
      </c>
      <c r="AD2342" s="16">
        <v>182</v>
      </c>
      <c r="AE2342" s="20">
        <v>1321.811</v>
      </c>
      <c r="AF2342" s="19">
        <v>18</v>
      </c>
      <c r="AG2342" s="16">
        <v>578065</v>
      </c>
      <c r="AH2342" s="19">
        <v>25247</v>
      </c>
      <c r="AI2342" s="16">
        <v>498</v>
      </c>
      <c r="AJ2342" s="16">
        <v>269</v>
      </c>
      <c r="AK2342" s="16">
        <v>583</v>
      </c>
      <c r="AL2342" s="16">
        <v>26</v>
      </c>
      <c r="AM2342" s="16">
        <v>2</v>
      </c>
      <c r="AN2342" s="16">
        <v>438</v>
      </c>
      <c r="AO2342" s="16">
        <v>60</v>
      </c>
    </row>
    <row r="2343" hidden="1" spans="1:41">
      <c r="A2343">
        <v>1711100</v>
      </c>
      <c r="B2343" t="s">
        <v>2299</v>
      </c>
      <c r="C2343" t="s">
        <v>64</v>
      </c>
      <c r="D2343">
        <v>284</v>
      </c>
      <c r="E2343">
        <v>321</v>
      </c>
      <c r="F2343">
        <v>248</v>
      </c>
      <c r="G2343">
        <v>290</v>
      </c>
      <c r="H2343" s="16">
        <f t="shared" si="36"/>
        <v>2459</v>
      </c>
      <c r="I2343" s="16">
        <v>1571</v>
      </c>
      <c r="J2343" s="16">
        <v>888</v>
      </c>
      <c r="K2343" s="16">
        <v>1289</v>
      </c>
      <c r="L2343" s="16">
        <v>1170</v>
      </c>
      <c r="M2343" s="16">
        <v>189</v>
      </c>
      <c r="N2343" s="16">
        <v>195</v>
      </c>
      <c r="O2343" s="16">
        <v>229</v>
      </c>
      <c r="P2343" s="16">
        <v>148</v>
      </c>
      <c r="Q2343" s="16">
        <v>245</v>
      </c>
      <c r="R2343" s="16">
        <v>197</v>
      </c>
      <c r="S2343" s="16">
        <v>416</v>
      </c>
      <c r="T2343" s="16">
        <v>323</v>
      </c>
      <c r="U2343" s="16">
        <v>235</v>
      </c>
      <c r="V2343" s="16">
        <v>282</v>
      </c>
      <c r="W2343" s="19">
        <v>-0.22</v>
      </c>
      <c r="X2343" s="16">
        <v>1859</v>
      </c>
      <c r="Y2343" s="16">
        <v>870</v>
      </c>
      <c r="Z2343" s="16">
        <v>540</v>
      </c>
      <c r="AA2343" s="16">
        <v>330</v>
      </c>
      <c r="AB2343" s="19">
        <v>16588.03</v>
      </c>
      <c r="AC2343" s="19">
        <v>12520.58</v>
      </c>
      <c r="AD2343" s="16">
        <v>181</v>
      </c>
      <c r="AE2343" s="20">
        <v>972.977</v>
      </c>
      <c r="AF2343" s="19">
        <v>2.5</v>
      </c>
      <c r="AG2343" s="16">
        <v>38463</v>
      </c>
      <c r="AH2343" s="19">
        <v>15535</v>
      </c>
      <c r="AI2343" s="16">
        <v>75</v>
      </c>
      <c r="AJ2343" s="16">
        <v>16</v>
      </c>
      <c r="AK2343" s="16">
        <v>53</v>
      </c>
      <c r="AL2343" s="16">
        <v>4</v>
      </c>
      <c r="AM2343" s="16">
        <v>0</v>
      </c>
      <c r="AN2343" s="16">
        <v>72</v>
      </c>
      <c r="AO2343" s="16">
        <v>3</v>
      </c>
    </row>
    <row r="2344" hidden="1" spans="1:41">
      <c r="A2344">
        <v>2507002</v>
      </c>
      <c r="B2344" t="s">
        <v>2300</v>
      </c>
      <c r="C2344" t="s">
        <v>107</v>
      </c>
      <c r="D2344">
        <v>313</v>
      </c>
      <c r="E2344">
        <v>489</v>
      </c>
      <c r="F2344">
        <v>279</v>
      </c>
      <c r="G2344">
        <v>467</v>
      </c>
      <c r="H2344" s="16">
        <f t="shared" si="36"/>
        <v>25003</v>
      </c>
      <c r="I2344" s="16">
        <v>20087</v>
      </c>
      <c r="J2344" s="16">
        <v>4916</v>
      </c>
      <c r="K2344" s="16">
        <v>12273</v>
      </c>
      <c r="L2344" s="16">
        <v>12730</v>
      </c>
      <c r="M2344" s="16">
        <v>1932</v>
      </c>
      <c r="N2344" s="16">
        <v>2092</v>
      </c>
      <c r="O2344" s="16">
        <v>2173</v>
      </c>
      <c r="P2344" s="16">
        <v>1286</v>
      </c>
      <c r="Q2344" s="16">
        <v>2940</v>
      </c>
      <c r="R2344" s="16">
        <v>2119</v>
      </c>
      <c r="S2344" s="16">
        <v>4427</v>
      </c>
      <c r="T2344" s="16">
        <v>2909</v>
      </c>
      <c r="U2344" s="16">
        <v>2251</v>
      </c>
      <c r="V2344" s="16">
        <v>2874</v>
      </c>
      <c r="W2344" s="19">
        <v>0.66</v>
      </c>
      <c r="X2344" s="16">
        <v>18781</v>
      </c>
      <c r="Y2344" s="16">
        <v>7660</v>
      </c>
      <c r="Z2344" s="16">
        <v>6285</v>
      </c>
      <c r="AA2344" s="16">
        <v>1375</v>
      </c>
      <c r="AB2344" s="19">
        <v>16746.74</v>
      </c>
      <c r="AC2344" s="19">
        <v>7644.45</v>
      </c>
      <c r="AD2344" s="16">
        <v>364</v>
      </c>
      <c r="AE2344" s="20">
        <v>468.059</v>
      </c>
      <c r="AF2344" s="19">
        <v>53.4</v>
      </c>
      <c r="AG2344" s="16">
        <v>246190</v>
      </c>
      <c r="AH2344" s="19">
        <v>10049</v>
      </c>
      <c r="AI2344" s="16">
        <v>767</v>
      </c>
      <c r="AJ2344" s="16">
        <v>254</v>
      </c>
      <c r="AK2344" s="16">
        <v>593</v>
      </c>
      <c r="AL2344" s="16">
        <v>9</v>
      </c>
      <c r="AM2344" s="16">
        <v>4</v>
      </c>
      <c r="AN2344" s="16">
        <v>742</v>
      </c>
      <c r="AO2344" s="16">
        <v>25</v>
      </c>
    </row>
    <row r="2345" hidden="1" spans="1:41">
      <c r="A2345">
        <v>3522802</v>
      </c>
      <c r="B2345" t="s">
        <v>2300</v>
      </c>
      <c r="C2345" t="s">
        <v>87</v>
      </c>
      <c r="D2345">
        <v>313</v>
      </c>
      <c r="E2345">
        <v>460</v>
      </c>
      <c r="F2345">
        <v>279</v>
      </c>
      <c r="G2345">
        <v>445</v>
      </c>
      <c r="H2345" s="16">
        <f t="shared" si="36"/>
        <v>15185</v>
      </c>
      <c r="I2345" s="16">
        <v>12008</v>
      </c>
      <c r="J2345" s="16">
        <v>3177</v>
      </c>
      <c r="K2345" s="16">
        <v>7687</v>
      </c>
      <c r="L2345" s="16">
        <v>7498</v>
      </c>
      <c r="M2345" s="16">
        <v>1018</v>
      </c>
      <c r="N2345" s="16">
        <v>1103</v>
      </c>
      <c r="O2345" s="16">
        <v>1130</v>
      </c>
      <c r="P2345" s="16">
        <v>699</v>
      </c>
      <c r="Q2345" s="16">
        <v>1420</v>
      </c>
      <c r="R2345" s="16">
        <v>1042</v>
      </c>
      <c r="S2345" s="16">
        <v>2073</v>
      </c>
      <c r="T2345" s="16">
        <v>2023</v>
      </c>
      <c r="U2345" s="16">
        <v>1997</v>
      </c>
      <c r="V2345" s="16">
        <v>2680</v>
      </c>
      <c r="W2345" s="19">
        <v>0.15</v>
      </c>
      <c r="X2345" s="16">
        <v>12725</v>
      </c>
      <c r="Y2345" s="16">
        <v>5466</v>
      </c>
      <c r="Z2345" s="16">
        <v>4303</v>
      </c>
      <c r="AA2345" s="16">
        <v>1163</v>
      </c>
      <c r="AB2345" s="19">
        <v>21107.39</v>
      </c>
      <c r="AC2345" s="19">
        <v>13432.7</v>
      </c>
      <c r="AD2345" s="16">
        <v>292</v>
      </c>
      <c r="AE2345" s="20">
        <v>507.997</v>
      </c>
      <c r="AF2345" s="19">
        <v>29.9</v>
      </c>
      <c r="AG2345" s="16">
        <v>214377</v>
      </c>
      <c r="AH2345" s="19">
        <v>14183</v>
      </c>
      <c r="AI2345" s="16">
        <v>478</v>
      </c>
      <c r="AJ2345" s="16">
        <v>190</v>
      </c>
      <c r="AK2345" s="16">
        <v>670</v>
      </c>
      <c r="AL2345" s="16">
        <v>1283</v>
      </c>
      <c r="AM2345" s="16">
        <v>4</v>
      </c>
      <c r="AN2345" s="16">
        <v>437</v>
      </c>
      <c r="AO2345" s="16">
        <v>41</v>
      </c>
    </row>
    <row r="2346" hidden="1" spans="1:41">
      <c r="A2346">
        <v>2803203</v>
      </c>
      <c r="B2346" t="s">
        <v>2301</v>
      </c>
      <c r="C2346" t="s">
        <v>261</v>
      </c>
      <c r="D2346">
        <v>309</v>
      </c>
      <c r="E2346">
        <v>369</v>
      </c>
      <c r="F2346">
        <v>276</v>
      </c>
      <c r="G2346">
        <v>333</v>
      </c>
      <c r="H2346" s="16">
        <f t="shared" si="36"/>
        <v>34482</v>
      </c>
      <c r="I2346" s="16">
        <v>11701</v>
      </c>
      <c r="J2346" s="16">
        <v>22781</v>
      </c>
      <c r="K2346" s="16">
        <v>17256</v>
      </c>
      <c r="L2346" s="16">
        <v>17226</v>
      </c>
      <c r="M2346" s="16">
        <v>2865</v>
      </c>
      <c r="N2346" s="16">
        <v>3042</v>
      </c>
      <c r="O2346" s="16">
        <v>3340</v>
      </c>
      <c r="P2346" s="16">
        <v>2043</v>
      </c>
      <c r="Q2346" s="16">
        <v>4473</v>
      </c>
      <c r="R2346" s="16">
        <v>2986</v>
      </c>
      <c r="S2346" s="16">
        <v>5722</v>
      </c>
      <c r="T2346" s="16">
        <v>3998</v>
      </c>
      <c r="U2346" s="16">
        <v>2722</v>
      </c>
      <c r="V2346" s="16">
        <v>3291</v>
      </c>
      <c r="W2346" s="19">
        <v>1.13</v>
      </c>
      <c r="X2346" s="16">
        <v>24621</v>
      </c>
      <c r="Y2346" s="16">
        <v>10311</v>
      </c>
      <c r="Z2346" s="16">
        <v>3553</v>
      </c>
      <c r="AA2346" s="16">
        <v>6758</v>
      </c>
      <c r="AB2346" s="19">
        <v>13055.06</v>
      </c>
      <c r="AC2346" s="19">
        <v>5778.86</v>
      </c>
      <c r="AD2346" s="16">
        <v>28</v>
      </c>
      <c r="AE2346" s="20">
        <v>739.371</v>
      </c>
      <c r="AF2346" s="19">
        <v>46.6</v>
      </c>
      <c r="AG2346" s="16">
        <v>686580</v>
      </c>
      <c r="AH2346" s="19">
        <v>20607</v>
      </c>
      <c r="AI2346" s="16">
        <v>554</v>
      </c>
      <c r="AJ2346" s="16">
        <v>214</v>
      </c>
      <c r="AK2346" s="16">
        <v>704</v>
      </c>
      <c r="AL2346" s="16">
        <v>24</v>
      </c>
      <c r="AM2346" s="16">
        <v>3</v>
      </c>
      <c r="AN2346" s="16">
        <v>524</v>
      </c>
      <c r="AO2346" s="16">
        <v>30</v>
      </c>
    </row>
    <row r="2347" hidden="1" spans="1:41">
      <c r="A2347">
        <v>2507101</v>
      </c>
      <c r="B2347" t="s">
        <v>2302</v>
      </c>
      <c r="C2347" t="s">
        <v>107</v>
      </c>
      <c r="D2347">
        <v>291</v>
      </c>
      <c r="E2347">
        <v>343</v>
      </c>
      <c r="F2347">
        <v>255</v>
      </c>
      <c r="G2347">
        <v>374</v>
      </c>
      <c r="H2347" s="16">
        <f t="shared" si="36"/>
        <v>18899</v>
      </c>
      <c r="I2347" s="16">
        <v>13136</v>
      </c>
      <c r="J2347" s="16">
        <v>5763</v>
      </c>
      <c r="K2347" s="16">
        <v>9514</v>
      </c>
      <c r="L2347" s="16">
        <v>9385</v>
      </c>
      <c r="M2347" s="16">
        <v>1526</v>
      </c>
      <c r="N2347" s="16">
        <v>1591</v>
      </c>
      <c r="O2347" s="16">
        <v>1730</v>
      </c>
      <c r="P2347" s="16">
        <v>992</v>
      </c>
      <c r="Q2347" s="16">
        <v>2123</v>
      </c>
      <c r="R2347" s="16">
        <v>1466</v>
      </c>
      <c r="S2347" s="16">
        <v>3120</v>
      </c>
      <c r="T2347" s="16">
        <v>2145</v>
      </c>
      <c r="U2347" s="16">
        <v>1715</v>
      </c>
      <c r="V2347" s="16">
        <v>2491</v>
      </c>
      <c r="W2347" s="19">
        <v>1</v>
      </c>
      <c r="X2347" s="16">
        <v>12502</v>
      </c>
      <c r="Y2347" s="16">
        <v>5914</v>
      </c>
      <c r="Z2347" s="16">
        <v>4219</v>
      </c>
      <c r="AA2347" s="16">
        <v>1695</v>
      </c>
      <c r="AB2347" s="19">
        <v>13242.72</v>
      </c>
      <c r="AC2347" s="19">
        <v>7225.78</v>
      </c>
      <c r="AD2347" s="16">
        <v>53</v>
      </c>
      <c r="AE2347" s="20">
        <v>146.067</v>
      </c>
      <c r="AF2347" s="19">
        <v>129.4</v>
      </c>
      <c r="AG2347" s="16">
        <v>149383</v>
      </c>
      <c r="AH2347" s="19">
        <v>8149</v>
      </c>
      <c r="AI2347" s="16">
        <v>338</v>
      </c>
      <c r="AJ2347" s="16">
        <v>68</v>
      </c>
      <c r="AK2347" s="16">
        <v>408</v>
      </c>
      <c r="AL2347" s="16">
        <v>7</v>
      </c>
      <c r="AM2347" s="16">
        <v>1</v>
      </c>
      <c r="AN2347" s="16">
        <v>326</v>
      </c>
      <c r="AO2347" s="16">
        <v>12</v>
      </c>
    </row>
    <row r="2348" hidden="1" spans="1:41">
      <c r="A2348">
        <v>1101104</v>
      </c>
      <c r="B2348" t="s">
        <v>2303</v>
      </c>
      <c r="C2348" t="s">
        <v>188</v>
      </c>
      <c r="D2348">
        <v>295</v>
      </c>
      <c r="E2348">
        <v>351</v>
      </c>
      <c r="F2348">
        <v>269</v>
      </c>
      <c r="G2348">
        <v>332</v>
      </c>
      <c r="H2348" s="16">
        <f t="shared" si="36"/>
        <v>10462</v>
      </c>
      <c r="I2348" s="16">
        <v>6840</v>
      </c>
      <c r="J2348" s="16">
        <v>3622</v>
      </c>
      <c r="K2348" s="16">
        <v>5576</v>
      </c>
      <c r="L2348" s="16">
        <v>4886</v>
      </c>
      <c r="M2348" s="16">
        <v>927</v>
      </c>
      <c r="N2348" s="16">
        <v>911</v>
      </c>
      <c r="O2348" s="16">
        <v>1037</v>
      </c>
      <c r="P2348" s="16">
        <v>671</v>
      </c>
      <c r="Q2348" s="16">
        <v>1074</v>
      </c>
      <c r="R2348" s="16">
        <v>796</v>
      </c>
      <c r="S2348" s="16">
        <v>1695</v>
      </c>
      <c r="T2348" s="16">
        <v>1282</v>
      </c>
      <c r="U2348" s="16">
        <v>1112</v>
      </c>
      <c r="V2348" s="16">
        <v>957</v>
      </c>
      <c r="W2348" s="19">
        <v>1.5</v>
      </c>
      <c r="X2348" s="16">
        <v>8289</v>
      </c>
      <c r="Y2348" s="16">
        <v>3560</v>
      </c>
      <c r="Z2348" s="16">
        <v>2280</v>
      </c>
      <c r="AA2348" s="16">
        <v>1280</v>
      </c>
      <c r="AB2348" s="19">
        <v>17849.01</v>
      </c>
      <c r="AC2348" s="19">
        <v>10457.34</v>
      </c>
      <c r="AD2348" s="16">
        <v>93</v>
      </c>
      <c r="AE2348" s="20">
        <v>4081.58</v>
      </c>
      <c r="AF2348" s="19">
        <v>2.6</v>
      </c>
      <c r="AG2348" s="16">
        <v>143071</v>
      </c>
      <c r="AH2348" s="19">
        <v>14314</v>
      </c>
      <c r="AI2348" s="16">
        <v>205</v>
      </c>
      <c r="AJ2348" s="16">
        <v>87</v>
      </c>
      <c r="AK2348" s="16">
        <v>251</v>
      </c>
      <c r="AL2348" s="16">
        <v>18</v>
      </c>
      <c r="AM2348" s="16">
        <v>1</v>
      </c>
      <c r="AN2348" s="16">
        <v>181</v>
      </c>
      <c r="AO2348" s="16">
        <v>24</v>
      </c>
    </row>
    <row r="2349" hidden="1" spans="1:41">
      <c r="A2349">
        <v>4310579</v>
      </c>
      <c r="B2349" t="s">
        <v>2304</v>
      </c>
      <c r="C2349" t="s">
        <v>77</v>
      </c>
      <c r="D2349">
        <v>283</v>
      </c>
      <c r="E2349">
        <v>322</v>
      </c>
      <c r="F2349">
        <v>246</v>
      </c>
      <c r="G2349">
        <v>296</v>
      </c>
      <c r="H2349" s="16">
        <f t="shared" si="36"/>
        <v>2281</v>
      </c>
      <c r="I2349" s="16">
        <v>548</v>
      </c>
      <c r="J2349" s="16">
        <v>1733</v>
      </c>
      <c r="K2349" s="16">
        <v>1209</v>
      </c>
      <c r="L2349" s="16">
        <v>1072</v>
      </c>
      <c r="M2349" s="16">
        <v>113</v>
      </c>
      <c r="N2349" s="16">
        <v>155</v>
      </c>
      <c r="O2349" s="16">
        <v>181</v>
      </c>
      <c r="P2349" s="16">
        <v>121</v>
      </c>
      <c r="Q2349" s="16">
        <v>203</v>
      </c>
      <c r="R2349" s="16">
        <v>155</v>
      </c>
      <c r="S2349" s="16">
        <v>295</v>
      </c>
      <c r="T2349" s="16">
        <v>332</v>
      </c>
      <c r="U2349" s="16">
        <v>295</v>
      </c>
      <c r="V2349" s="16">
        <v>431</v>
      </c>
      <c r="W2349" s="19">
        <v>-0.61</v>
      </c>
      <c r="X2349" s="16">
        <v>1979</v>
      </c>
      <c r="Y2349" s="16">
        <v>766</v>
      </c>
      <c r="Z2349" s="16">
        <v>202</v>
      </c>
      <c r="AA2349" s="16">
        <v>564</v>
      </c>
      <c r="AB2349" s="19">
        <v>24237.08</v>
      </c>
      <c r="AC2349" s="19">
        <v>17347.59</v>
      </c>
      <c r="AD2349" s="16">
        <v>166</v>
      </c>
      <c r="AE2349" s="20">
        <v>184.673</v>
      </c>
      <c r="AF2349" s="19">
        <v>12.4</v>
      </c>
      <c r="AG2349" s="16">
        <v>45356</v>
      </c>
      <c r="AH2349" s="19">
        <v>19508</v>
      </c>
      <c r="AI2349" s="16">
        <v>32</v>
      </c>
      <c r="AJ2349" s="16">
        <v>16</v>
      </c>
      <c r="AK2349" s="16">
        <v>74</v>
      </c>
      <c r="AL2349" s="16">
        <v>1</v>
      </c>
      <c r="AM2349" s="16">
        <v>0</v>
      </c>
      <c r="AN2349" s="16">
        <v>32</v>
      </c>
      <c r="AO2349" s="16">
        <v>0</v>
      </c>
    </row>
    <row r="2350" hidden="1" spans="1:41">
      <c r="A2350">
        <v>3522901</v>
      </c>
      <c r="B2350" t="s">
        <v>2305</v>
      </c>
      <c r="C2350" t="s">
        <v>87</v>
      </c>
      <c r="D2350">
        <v>308</v>
      </c>
      <c r="E2350">
        <v>606</v>
      </c>
      <c r="F2350">
        <v>278</v>
      </c>
      <c r="G2350">
        <v>681</v>
      </c>
      <c r="H2350" s="16">
        <f t="shared" si="36"/>
        <v>13758</v>
      </c>
      <c r="I2350" s="16">
        <v>13244</v>
      </c>
      <c r="J2350" s="16">
        <v>514</v>
      </c>
      <c r="K2350" s="16">
        <v>7032</v>
      </c>
      <c r="L2350" s="16">
        <v>6726</v>
      </c>
      <c r="M2350" s="16">
        <v>956</v>
      </c>
      <c r="N2350" s="16">
        <v>924</v>
      </c>
      <c r="O2350" s="16">
        <v>946</v>
      </c>
      <c r="P2350" s="16">
        <v>619</v>
      </c>
      <c r="Q2350" s="16">
        <v>1558</v>
      </c>
      <c r="R2350" s="16">
        <v>1048</v>
      </c>
      <c r="S2350" s="16">
        <v>2057</v>
      </c>
      <c r="T2350" s="16">
        <v>1873</v>
      </c>
      <c r="U2350" s="16">
        <v>1695</v>
      </c>
      <c r="V2350" s="16">
        <v>2082</v>
      </c>
      <c r="W2350" s="19">
        <v>1.04</v>
      </c>
      <c r="X2350" s="16">
        <v>12113</v>
      </c>
      <c r="Y2350" s="16">
        <v>4612</v>
      </c>
      <c r="Z2350" s="16">
        <v>4459</v>
      </c>
      <c r="AA2350" s="16">
        <v>153</v>
      </c>
      <c r="AB2350" s="19">
        <v>28486.06</v>
      </c>
      <c r="AC2350" s="19">
        <v>16733.7</v>
      </c>
      <c r="AD2350" s="16">
        <v>259</v>
      </c>
      <c r="AE2350" s="20">
        <v>140.023</v>
      </c>
      <c r="AF2350" s="19">
        <v>98.3</v>
      </c>
      <c r="AG2350" s="16">
        <v>567159</v>
      </c>
      <c r="AH2350" s="19">
        <v>42554</v>
      </c>
      <c r="AI2350" s="16">
        <v>396</v>
      </c>
      <c r="AJ2350" s="16">
        <v>235</v>
      </c>
      <c r="AK2350" s="16">
        <v>766</v>
      </c>
      <c r="AL2350" s="16">
        <v>271</v>
      </c>
      <c r="AM2350" s="16">
        <v>3</v>
      </c>
      <c r="AN2350" s="16">
        <v>342</v>
      </c>
      <c r="AO2350" s="16">
        <v>54</v>
      </c>
    </row>
    <row r="2351" hidden="1" spans="1:41">
      <c r="A2351">
        <v>3523008</v>
      </c>
      <c r="B2351" t="s">
        <v>2306</v>
      </c>
      <c r="C2351" t="s">
        <v>87</v>
      </c>
      <c r="D2351">
        <v>295</v>
      </c>
      <c r="E2351">
        <v>369</v>
      </c>
      <c r="F2351">
        <v>258</v>
      </c>
      <c r="G2351">
        <v>348</v>
      </c>
      <c r="H2351" s="16">
        <f t="shared" si="36"/>
        <v>4843</v>
      </c>
      <c r="I2351" s="16">
        <v>4006</v>
      </c>
      <c r="J2351" s="16">
        <v>837</v>
      </c>
      <c r="K2351" s="16">
        <v>2538</v>
      </c>
      <c r="L2351" s="16">
        <v>2305</v>
      </c>
      <c r="M2351" s="16">
        <v>308</v>
      </c>
      <c r="N2351" s="16">
        <v>328</v>
      </c>
      <c r="O2351" s="16">
        <v>353</v>
      </c>
      <c r="P2351" s="16">
        <v>238</v>
      </c>
      <c r="Q2351" s="16">
        <v>519</v>
      </c>
      <c r="R2351" s="16">
        <v>321</v>
      </c>
      <c r="S2351" s="16">
        <v>744</v>
      </c>
      <c r="T2351" s="16">
        <v>679</v>
      </c>
      <c r="U2351" s="16">
        <v>581</v>
      </c>
      <c r="V2351" s="16">
        <v>772</v>
      </c>
      <c r="W2351" s="19">
        <v>0.87</v>
      </c>
      <c r="X2351" s="16">
        <v>4074</v>
      </c>
      <c r="Y2351" s="16">
        <v>1654</v>
      </c>
      <c r="Z2351" s="16">
        <v>1369</v>
      </c>
      <c r="AA2351" s="16">
        <v>285</v>
      </c>
      <c r="AB2351" s="19">
        <v>19225.44</v>
      </c>
      <c r="AC2351" s="19">
        <v>14229.16</v>
      </c>
      <c r="AD2351" s="16">
        <v>597</v>
      </c>
      <c r="AE2351" s="20">
        <v>301.653</v>
      </c>
      <c r="AF2351" s="19">
        <v>16.1</v>
      </c>
      <c r="AG2351" s="16">
        <v>80526</v>
      </c>
      <c r="AH2351" s="19">
        <v>17072</v>
      </c>
      <c r="AI2351" s="16">
        <v>132</v>
      </c>
      <c r="AJ2351" s="16">
        <v>56</v>
      </c>
      <c r="AK2351" s="16">
        <v>212</v>
      </c>
      <c r="AL2351" s="16">
        <v>465</v>
      </c>
      <c r="AM2351" s="16">
        <v>1</v>
      </c>
      <c r="AN2351" s="16">
        <v>129</v>
      </c>
      <c r="AO2351" s="16">
        <v>3</v>
      </c>
    </row>
    <row r="2352" hidden="1" spans="1:41">
      <c r="A2352">
        <v>5211206</v>
      </c>
      <c r="B2352" t="s">
        <v>2307</v>
      </c>
      <c r="C2352" t="s">
        <v>42</v>
      </c>
      <c r="D2352">
        <v>307</v>
      </c>
      <c r="E2352">
        <v>505</v>
      </c>
      <c r="F2352">
        <v>274</v>
      </c>
      <c r="G2352">
        <v>550</v>
      </c>
      <c r="H2352" s="16">
        <f t="shared" si="36"/>
        <v>26548</v>
      </c>
      <c r="I2352" s="16">
        <v>22078</v>
      </c>
      <c r="J2352" s="16">
        <v>4470</v>
      </c>
      <c r="K2352" s="16">
        <v>13233</v>
      </c>
      <c r="L2352" s="16">
        <v>13315</v>
      </c>
      <c r="M2352" s="16">
        <v>1376</v>
      </c>
      <c r="N2352" s="16">
        <v>1554</v>
      </c>
      <c r="O2352" s="16">
        <v>1785</v>
      </c>
      <c r="P2352" s="16">
        <v>1225</v>
      </c>
      <c r="Q2352" s="16">
        <v>2646</v>
      </c>
      <c r="R2352" s="16">
        <v>1865</v>
      </c>
      <c r="S2352" s="16">
        <v>4196</v>
      </c>
      <c r="T2352" s="16">
        <v>4169</v>
      </c>
      <c r="U2352" s="16">
        <v>3519</v>
      </c>
      <c r="V2352" s="16">
        <v>4213</v>
      </c>
      <c r="W2352" s="19">
        <v>-0.12</v>
      </c>
      <c r="X2352" s="16">
        <v>22306</v>
      </c>
      <c r="Y2352" s="16">
        <v>10024</v>
      </c>
      <c r="Z2352" s="16">
        <v>8250</v>
      </c>
      <c r="AA2352" s="16">
        <v>1774</v>
      </c>
      <c r="AB2352" s="19">
        <v>18052.55</v>
      </c>
      <c r="AC2352" s="19">
        <v>16881.55</v>
      </c>
      <c r="AD2352" s="16">
        <v>144</v>
      </c>
      <c r="AE2352" s="20">
        <v>1276.479</v>
      </c>
      <c r="AF2352" s="19">
        <v>20.8</v>
      </c>
      <c r="AG2352" s="16">
        <v>367324</v>
      </c>
      <c r="AH2352" s="19">
        <v>13789</v>
      </c>
      <c r="AI2352" s="16">
        <v>893</v>
      </c>
      <c r="AJ2352" s="16">
        <v>526</v>
      </c>
      <c r="AK2352" s="16">
        <v>978</v>
      </c>
      <c r="AL2352" s="16">
        <v>23</v>
      </c>
      <c r="AM2352" s="16">
        <v>5</v>
      </c>
      <c r="AN2352" s="16">
        <v>833</v>
      </c>
      <c r="AO2352" s="16">
        <v>60</v>
      </c>
    </row>
    <row r="2353" hidden="1" spans="1:41">
      <c r="A2353">
        <v>3523107</v>
      </c>
      <c r="B2353" t="s">
        <v>2308</v>
      </c>
      <c r="C2353" t="s">
        <v>87</v>
      </c>
      <c r="D2353">
        <v>534</v>
      </c>
      <c r="E2353">
        <v>3151</v>
      </c>
      <c r="F2353">
        <v>518</v>
      </c>
      <c r="G2353">
        <v>3651</v>
      </c>
      <c r="H2353" s="16">
        <f t="shared" si="36"/>
        <v>364469</v>
      </c>
      <c r="I2353" s="16">
        <v>364469</v>
      </c>
      <c r="J2353" s="16">
        <v>0</v>
      </c>
      <c r="K2353" s="16">
        <v>181681</v>
      </c>
      <c r="L2353" s="16">
        <v>182788</v>
      </c>
      <c r="M2353" s="16">
        <v>29006</v>
      </c>
      <c r="N2353" s="16">
        <v>31488</v>
      </c>
      <c r="O2353" s="16">
        <v>33659</v>
      </c>
      <c r="P2353" s="16">
        <v>20761</v>
      </c>
      <c r="Q2353" s="16">
        <v>44316</v>
      </c>
      <c r="R2353" s="16">
        <v>29276</v>
      </c>
      <c r="S2353" s="16">
        <v>60807</v>
      </c>
      <c r="T2353" s="16">
        <v>49841</v>
      </c>
      <c r="U2353" s="16">
        <v>36253</v>
      </c>
      <c r="V2353" s="16">
        <v>29062</v>
      </c>
      <c r="W2353" s="19">
        <v>1.07</v>
      </c>
      <c r="X2353" s="16">
        <v>311161</v>
      </c>
      <c r="Y2353" s="16">
        <v>111500</v>
      </c>
      <c r="Z2353" s="16">
        <v>111500</v>
      </c>
      <c r="AA2353" s="16">
        <v>0</v>
      </c>
      <c r="AB2353" s="19">
        <v>15276.3</v>
      </c>
      <c r="AC2353" s="19">
        <v>0</v>
      </c>
      <c r="AD2353" s="16">
        <v>30</v>
      </c>
      <c r="AE2353" s="20">
        <v>82.622</v>
      </c>
      <c r="AF2353" s="19">
        <v>4411.3</v>
      </c>
      <c r="AG2353" s="16">
        <v>6476632</v>
      </c>
      <c r="AH2353" s="19">
        <v>18358</v>
      </c>
      <c r="AI2353" s="16">
        <v>8464</v>
      </c>
      <c r="AJ2353" s="16">
        <v>5597</v>
      </c>
      <c r="AK2353" s="16">
        <v>9853</v>
      </c>
      <c r="AL2353" s="16">
        <v>89</v>
      </c>
      <c r="AM2353" s="16">
        <v>15</v>
      </c>
      <c r="AN2353" s="16">
        <v>7817</v>
      </c>
      <c r="AO2353" s="16">
        <v>647</v>
      </c>
    </row>
    <row r="2354" hidden="1" spans="1:41">
      <c r="A2354">
        <v>2916708</v>
      </c>
      <c r="B2354" t="s">
        <v>2309</v>
      </c>
      <c r="C2354" t="s">
        <v>52</v>
      </c>
      <c r="D2354">
        <v>287</v>
      </c>
      <c r="E2354">
        <v>340</v>
      </c>
      <c r="F2354">
        <v>251</v>
      </c>
      <c r="G2354">
        <v>312</v>
      </c>
      <c r="H2354" s="16">
        <f t="shared" si="36"/>
        <v>8624</v>
      </c>
      <c r="I2354" s="16">
        <v>5343</v>
      </c>
      <c r="J2354" s="16">
        <v>3281</v>
      </c>
      <c r="K2354" s="16">
        <v>4333</v>
      </c>
      <c r="L2354" s="16">
        <v>4291</v>
      </c>
      <c r="M2354" s="16">
        <v>564</v>
      </c>
      <c r="N2354" s="16">
        <v>600</v>
      </c>
      <c r="O2354" s="16">
        <v>779</v>
      </c>
      <c r="P2354" s="16">
        <v>504</v>
      </c>
      <c r="Q2354" s="16">
        <v>1018</v>
      </c>
      <c r="R2354" s="16">
        <v>558</v>
      </c>
      <c r="S2354" s="16">
        <v>1357</v>
      </c>
      <c r="T2354" s="16">
        <v>1104</v>
      </c>
      <c r="U2354" s="16">
        <v>906</v>
      </c>
      <c r="V2354" s="16">
        <v>1234</v>
      </c>
      <c r="W2354" s="19">
        <v>0.39</v>
      </c>
      <c r="X2354" s="16">
        <v>5678</v>
      </c>
      <c r="Y2354" s="16">
        <v>2849</v>
      </c>
      <c r="Z2354" s="16">
        <v>1794</v>
      </c>
      <c r="AA2354" s="16">
        <v>1055</v>
      </c>
      <c r="AB2354" s="19">
        <v>13247.67</v>
      </c>
      <c r="AC2354" s="19">
        <v>5834.07</v>
      </c>
      <c r="AD2354" s="16">
        <v>164</v>
      </c>
      <c r="AE2354" s="20">
        <v>344.092</v>
      </c>
      <c r="AF2354" s="19">
        <v>25.1</v>
      </c>
      <c r="AG2354" s="16">
        <v>69588</v>
      </c>
      <c r="AH2354" s="19">
        <v>8169</v>
      </c>
      <c r="AI2354" s="16">
        <v>138</v>
      </c>
      <c r="AJ2354" s="16">
        <v>22</v>
      </c>
      <c r="AK2354" s="16">
        <v>97</v>
      </c>
      <c r="AL2354" s="16">
        <v>2</v>
      </c>
      <c r="AM2354" s="16">
        <v>1</v>
      </c>
      <c r="AN2354" s="16">
        <v>132</v>
      </c>
      <c r="AO2354" s="16">
        <v>6</v>
      </c>
    </row>
    <row r="2355" hidden="1" spans="1:41">
      <c r="A2355">
        <v>4310603</v>
      </c>
      <c r="B2355" t="s">
        <v>2310</v>
      </c>
      <c r="C2355" t="s">
        <v>77</v>
      </c>
      <c r="D2355">
        <v>337</v>
      </c>
      <c r="E2355">
        <v>721</v>
      </c>
      <c r="F2355">
        <v>303</v>
      </c>
      <c r="G2355">
        <v>707</v>
      </c>
      <c r="H2355" s="16">
        <f t="shared" si="36"/>
        <v>38966</v>
      </c>
      <c r="I2355" s="16">
        <v>34071</v>
      </c>
      <c r="J2355" s="16">
        <v>4895</v>
      </c>
      <c r="K2355" s="16">
        <v>19583</v>
      </c>
      <c r="L2355" s="16">
        <v>19383</v>
      </c>
      <c r="M2355" s="16">
        <v>2734</v>
      </c>
      <c r="N2355" s="16">
        <v>2871</v>
      </c>
      <c r="O2355" s="16">
        <v>3164</v>
      </c>
      <c r="P2355" s="16">
        <v>2137</v>
      </c>
      <c r="Q2355" s="16">
        <v>4129</v>
      </c>
      <c r="R2355" s="16">
        <v>2762</v>
      </c>
      <c r="S2355" s="16">
        <v>5850</v>
      </c>
      <c r="T2355" s="16">
        <v>5012</v>
      </c>
      <c r="U2355" s="16">
        <v>4747</v>
      </c>
      <c r="V2355" s="16">
        <v>5560</v>
      </c>
      <c r="W2355" s="19">
        <v>-0.11</v>
      </c>
      <c r="X2355" s="16">
        <v>34103</v>
      </c>
      <c r="Y2355" s="16">
        <v>12879</v>
      </c>
      <c r="Z2355" s="16">
        <v>11206</v>
      </c>
      <c r="AA2355" s="16">
        <v>1673</v>
      </c>
      <c r="AB2355" s="19">
        <v>19720.38</v>
      </c>
      <c r="AC2355" s="19">
        <v>22226.69</v>
      </c>
      <c r="AD2355" s="16">
        <v>525</v>
      </c>
      <c r="AE2355" s="20">
        <v>3406.606</v>
      </c>
      <c r="AF2355" s="19">
        <v>11.4</v>
      </c>
      <c r="AG2355" s="16">
        <v>1163815</v>
      </c>
      <c r="AH2355" s="19">
        <v>29774</v>
      </c>
      <c r="AI2355" s="16">
        <v>2000</v>
      </c>
      <c r="AJ2355" s="16">
        <v>597</v>
      </c>
      <c r="AK2355" s="16">
        <v>1814</v>
      </c>
      <c r="AL2355" s="16">
        <v>60</v>
      </c>
      <c r="AM2355" s="16">
        <v>5</v>
      </c>
      <c r="AN2355" s="16">
        <v>1866</v>
      </c>
      <c r="AO2355" s="16">
        <v>134</v>
      </c>
    </row>
    <row r="2356" hidden="1" spans="1:41">
      <c r="A2356">
        <v>5004601</v>
      </c>
      <c r="B2356" t="s">
        <v>2311</v>
      </c>
      <c r="C2356" t="s">
        <v>109</v>
      </c>
      <c r="D2356">
        <v>326</v>
      </c>
      <c r="E2356">
        <v>496</v>
      </c>
      <c r="F2356">
        <v>286</v>
      </c>
      <c r="G2356">
        <v>469</v>
      </c>
      <c r="H2356" s="16">
        <f t="shared" si="36"/>
        <v>20866</v>
      </c>
      <c r="I2356" s="16">
        <v>10086</v>
      </c>
      <c r="J2356" s="16">
        <v>10780</v>
      </c>
      <c r="K2356" s="16">
        <v>10946</v>
      </c>
      <c r="L2356" s="16">
        <v>9920</v>
      </c>
      <c r="M2356" s="16">
        <v>1566</v>
      </c>
      <c r="N2356" s="16">
        <v>1803</v>
      </c>
      <c r="O2356" s="16">
        <v>1955</v>
      </c>
      <c r="P2356" s="16">
        <v>1139</v>
      </c>
      <c r="Q2356" s="16">
        <v>2292</v>
      </c>
      <c r="R2356" s="16">
        <v>1465</v>
      </c>
      <c r="S2356" s="16">
        <v>3330</v>
      </c>
      <c r="T2356" s="16">
        <v>2783</v>
      </c>
      <c r="U2356" s="16">
        <v>2243</v>
      </c>
      <c r="V2356" s="16">
        <v>2290</v>
      </c>
      <c r="W2356" s="19">
        <v>1.13</v>
      </c>
      <c r="X2356" s="16">
        <v>16305</v>
      </c>
      <c r="Y2356" s="16">
        <v>6093</v>
      </c>
      <c r="Z2356" s="16">
        <v>3377</v>
      </c>
      <c r="AA2356" s="16">
        <v>2716</v>
      </c>
      <c r="AB2356" s="19">
        <v>19075.39</v>
      </c>
      <c r="AC2356" s="19">
        <v>8001.88</v>
      </c>
      <c r="AD2356" s="16">
        <v>339</v>
      </c>
      <c r="AE2356" s="20">
        <v>2064.042</v>
      </c>
      <c r="AF2356" s="19">
        <v>10.1</v>
      </c>
      <c r="AG2356" s="16">
        <v>455012</v>
      </c>
      <c r="AH2356" s="19">
        <v>22568</v>
      </c>
      <c r="AI2356" s="16">
        <v>440</v>
      </c>
      <c r="AJ2356" s="16">
        <v>184</v>
      </c>
      <c r="AK2356" s="16">
        <v>530</v>
      </c>
      <c r="AL2356" s="16">
        <v>73</v>
      </c>
      <c r="AM2356" s="16">
        <v>2</v>
      </c>
      <c r="AN2356" s="16">
        <v>400</v>
      </c>
      <c r="AO2356" s="16">
        <v>40</v>
      </c>
    </row>
    <row r="2357" hidden="1" spans="1:41">
      <c r="A2357">
        <v>2607802</v>
      </c>
      <c r="B2357" t="s">
        <v>2312</v>
      </c>
      <c r="C2357" t="s">
        <v>62</v>
      </c>
      <c r="D2357">
        <v>290</v>
      </c>
      <c r="E2357">
        <v>336</v>
      </c>
      <c r="F2357">
        <v>253</v>
      </c>
      <c r="G2357">
        <v>309</v>
      </c>
      <c r="H2357" s="16">
        <f t="shared" si="36"/>
        <v>16908</v>
      </c>
      <c r="I2357" s="16">
        <v>12751</v>
      </c>
      <c r="J2357" s="16">
        <v>4157</v>
      </c>
      <c r="K2357" s="16">
        <v>8542</v>
      </c>
      <c r="L2357" s="16">
        <v>8366</v>
      </c>
      <c r="M2357" s="16">
        <v>1390</v>
      </c>
      <c r="N2357" s="16">
        <v>1517</v>
      </c>
      <c r="O2357" s="16">
        <v>1528</v>
      </c>
      <c r="P2357" s="16">
        <v>917</v>
      </c>
      <c r="Q2357" s="16">
        <v>2079</v>
      </c>
      <c r="R2357" s="16">
        <v>1416</v>
      </c>
      <c r="S2357" s="16">
        <v>2651</v>
      </c>
      <c r="T2357" s="16">
        <v>2127</v>
      </c>
      <c r="U2357" s="16">
        <v>1543</v>
      </c>
      <c r="V2357" s="16">
        <v>1740</v>
      </c>
      <c r="W2357" s="19">
        <v>0.3</v>
      </c>
      <c r="X2357" s="16">
        <v>11513</v>
      </c>
      <c r="Y2357" s="16">
        <v>5125</v>
      </c>
      <c r="Z2357" s="16">
        <v>3844</v>
      </c>
      <c r="AA2357" s="16">
        <v>1281</v>
      </c>
      <c r="AB2357" s="19">
        <v>12193.03</v>
      </c>
      <c r="AC2357" s="19">
        <v>7154.24</v>
      </c>
      <c r="AD2357" s="16">
        <v>49</v>
      </c>
      <c r="AE2357" s="20">
        <v>162.739</v>
      </c>
      <c r="AF2357" s="19">
        <v>103.9</v>
      </c>
      <c r="AG2357" s="16">
        <v>150092</v>
      </c>
      <c r="AH2357" s="19">
        <v>8959</v>
      </c>
      <c r="AI2357" s="16">
        <v>272</v>
      </c>
      <c r="AJ2357" s="16">
        <v>64</v>
      </c>
      <c r="AK2357" s="16">
        <v>315</v>
      </c>
      <c r="AL2357" s="16">
        <v>3</v>
      </c>
      <c r="AM2357" s="16">
        <v>2</v>
      </c>
      <c r="AN2357" s="16">
        <v>271</v>
      </c>
      <c r="AO2357" s="16">
        <v>1</v>
      </c>
    </row>
    <row r="2358" hidden="1" spans="1:41">
      <c r="A2358">
        <v>3202900</v>
      </c>
      <c r="B2358" t="s">
        <v>2313</v>
      </c>
      <c r="C2358" t="s">
        <v>95</v>
      </c>
      <c r="D2358">
        <v>305</v>
      </c>
      <c r="E2358">
        <v>403</v>
      </c>
      <c r="F2358">
        <v>266</v>
      </c>
      <c r="G2358">
        <v>396</v>
      </c>
      <c r="H2358" s="16">
        <f t="shared" si="36"/>
        <v>11199</v>
      </c>
      <c r="I2358" s="16">
        <v>4337</v>
      </c>
      <c r="J2358" s="16">
        <v>6862</v>
      </c>
      <c r="K2358" s="16">
        <v>5686</v>
      </c>
      <c r="L2358" s="16">
        <v>5513</v>
      </c>
      <c r="M2358" s="16">
        <v>508</v>
      </c>
      <c r="N2358" s="16">
        <v>716</v>
      </c>
      <c r="O2358" s="16">
        <v>752</v>
      </c>
      <c r="P2358" s="16">
        <v>517</v>
      </c>
      <c r="Q2358" s="16">
        <v>1110</v>
      </c>
      <c r="R2358" s="16">
        <v>837</v>
      </c>
      <c r="S2358" s="16">
        <v>1753</v>
      </c>
      <c r="T2358" s="16">
        <v>1551</v>
      </c>
      <c r="U2358" s="16">
        <v>1381</v>
      </c>
      <c r="V2358" s="16">
        <v>2074</v>
      </c>
      <c r="W2358" s="19">
        <v>-0.27</v>
      </c>
      <c r="X2358" s="16">
        <v>9856</v>
      </c>
      <c r="Y2358" s="16">
        <v>3907</v>
      </c>
      <c r="Z2358" s="16">
        <v>1661</v>
      </c>
      <c r="AA2358" s="16">
        <v>2246</v>
      </c>
      <c r="AB2358" s="19">
        <v>24372.78</v>
      </c>
      <c r="AC2358" s="19">
        <v>12841.6</v>
      </c>
      <c r="AD2358" s="16">
        <v>75</v>
      </c>
      <c r="AE2358" s="20">
        <v>295.161</v>
      </c>
      <c r="AF2358" s="19">
        <v>37.9</v>
      </c>
      <c r="AG2358" s="16">
        <v>195274</v>
      </c>
      <c r="AH2358" s="19">
        <v>17298</v>
      </c>
      <c r="AI2358" s="16">
        <v>254</v>
      </c>
      <c r="AJ2358" s="16">
        <v>146</v>
      </c>
      <c r="AK2358" s="16">
        <v>403</v>
      </c>
      <c r="AL2358" s="16">
        <v>0</v>
      </c>
      <c r="AM2358" s="16">
        <v>3</v>
      </c>
      <c r="AN2358" s="16">
        <v>249</v>
      </c>
      <c r="AO2358" s="16">
        <v>5</v>
      </c>
    </row>
    <row r="2359" hidden="1" spans="1:41">
      <c r="A2359">
        <v>2916807</v>
      </c>
      <c r="B2359" t="s">
        <v>2314</v>
      </c>
      <c r="C2359" t="s">
        <v>52</v>
      </c>
      <c r="D2359">
        <v>290</v>
      </c>
      <c r="E2359">
        <v>372</v>
      </c>
      <c r="F2359">
        <v>261</v>
      </c>
      <c r="G2359">
        <v>361</v>
      </c>
      <c r="H2359" s="16">
        <f t="shared" si="36"/>
        <v>20414</v>
      </c>
      <c r="I2359" s="16">
        <v>17083</v>
      </c>
      <c r="J2359" s="16">
        <v>3331</v>
      </c>
      <c r="K2359" s="16">
        <v>10530</v>
      </c>
      <c r="L2359" s="16">
        <v>9884</v>
      </c>
      <c r="M2359" s="16">
        <v>1396</v>
      </c>
      <c r="N2359" s="16">
        <v>1587</v>
      </c>
      <c r="O2359" s="16">
        <v>1656</v>
      </c>
      <c r="P2359" s="16">
        <v>1012</v>
      </c>
      <c r="Q2359" s="16">
        <v>2195</v>
      </c>
      <c r="R2359" s="16">
        <v>1567</v>
      </c>
      <c r="S2359" s="16">
        <v>3343</v>
      </c>
      <c r="T2359" s="16">
        <v>2674</v>
      </c>
      <c r="U2359" s="16">
        <v>2085</v>
      </c>
      <c r="V2359" s="16">
        <v>2899</v>
      </c>
      <c r="W2359" s="19">
        <v>0.51</v>
      </c>
      <c r="X2359" s="16">
        <v>15328</v>
      </c>
      <c r="Y2359" s="16">
        <v>6603</v>
      </c>
      <c r="Z2359" s="16">
        <v>5320</v>
      </c>
      <c r="AA2359" s="16">
        <v>1283</v>
      </c>
      <c r="AB2359" s="19">
        <v>13584.78</v>
      </c>
      <c r="AC2359" s="19">
        <v>10343.87</v>
      </c>
      <c r="AD2359" s="16">
        <v>342</v>
      </c>
      <c r="AE2359" s="20">
        <v>1674.051</v>
      </c>
      <c r="AF2359" s="19">
        <v>12.2</v>
      </c>
      <c r="AG2359" s="16">
        <v>190194</v>
      </c>
      <c r="AH2359" s="19">
        <v>9467</v>
      </c>
      <c r="AI2359" s="16">
        <v>586</v>
      </c>
      <c r="AJ2359" s="16">
        <v>186</v>
      </c>
      <c r="AK2359" s="16">
        <v>359</v>
      </c>
      <c r="AL2359" s="16">
        <v>9</v>
      </c>
      <c r="AM2359" s="16">
        <v>1</v>
      </c>
      <c r="AN2359" s="16">
        <v>573</v>
      </c>
      <c r="AO2359" s="16">
        <v>13</v>
      </c>
    </row>
    <row r="2360" hidden="1" spans="1:41">
      <c r="A2360">
        <v>3523206</v>
      </c>
      <c r="B2360" t="s">
        <v>2315</v>
      </c>
      <c r="C2360" t="s">
        <v>87</v>
      </c>
      <c r="D2360">
        <v>362</v>
      </c>
      <c r="E2360">
        <v>741</v>
      </c>
      <c r="F2360">
        <v>341</v>
      </c>
      <c r="G2360">
        <v>750</v>
      </c>
      <c r="H2360" s="16">
        <f t="shared" si="36"/>
        <v>50500</v>
      </c>
      <c r="I2360" s="16">
        <v>47253</v>
      </c>
      <c r="J2360" s="16">
        <v>3247</v>
      </c>
      <c r="K2360" s="16">
        <v>25072</v>
      </c>
      <c r="L2360" s="16">
        <v>25428</v>
      </c>
      <c r="M2360" s="16">
        <v>3296</v>
      </c>
      <c r="N2360" s="16">
        <v>3785</v>
      </c>
      <c r="O2360" s="16">
        <v>4217</v>
      </c>
      <c r="P2360" s="16">
        <v>2807</v>
      </c>
      <c r="Q2360" s="16">
        <v>5400</v>
      </c>
      <c r="R2360" s="16">
        <v>3482</v>
      </c>
      <c r="S2360" s="16">
        <v>7514</v>
      </c>
      <c r="T2360" s="16">
        <v>6733</v>
      </c>
      <c r="U2360" s="16">
        <v>5733</v>
      </c>
      <c r="V2360" s="16">
        <v>7533</v>
      </c>
      <c r="W2360" s="19">
        <v>0.26</v>
      </c>
      <c r="X2360" s="16">
        <v>44025</v>
      </c>
      <c r="Y2360" s="16">
        <v>17538</v>
      </c>
      <c r="Z2360" s="16">
        <v>16360</v>
      </c>
      <c r="AA2360" s="16">
        <v>1178</v>
      </c>
      <c r="AB2360" s="19">
        <v>18920.51</v>
      </c>
      <c r="AC2360" s="19">
        <v>14500.47</v>
      </c>
      <c r="AD2360" s="16">
        <v>283</v>
      </c>
      <c r="AE2360" s="20">
        <v>1003.86</v>
      </c>
      <c r="AF2360" s="19">
        <v>50.3</v>
      </c>
      <c r="AG2360" s="16">
        <v>800008</v>
      </c>
      <c r="AH2360" s="19">
        <v>15967</v>
      </c>
      <c r="AI2360" s="16">
        <v>2111</v>
      </c>
      <c r="AJ2360" s="16">
        <v>865</v>
      </c>
      <c r="AK2360" s="16">
        <v>2596</v>
      </c>
      <c r="AL2360" s="16">
        <v>2180</v>
      </c>
      <c r="AM2360" s="16">
        <v>7</v>
      </c>
      <c r="AN2360" s="16">
        <v>1896</v>
      </c>
      <c r="AO2360" s="16">
        <v>215</v>
      </c>
    </row>
    <row r="2361" hidden="1" spans="1:41">
      <c r="A2361">
        <v>2306553</v>
      </c>
      <c r="B2361" t="s">
        <v>2316</v>
      </c>
      <c r="C2361" t="s">
        <v>50</v>
      </c>
      <c r="D2361">
        <v>302</v>
      </c>
      <c r="E2361">
        <v>411</v>
      </c>
      <c r="F2361">
        <v>275</v>
      </c>
      <c r="G2361">
        <v>386</v>
      </c>
      <c r="H2361" s="16">
        <f t="shared" si="36"/>
        <v>41633</v>
      </c>
      <c r="I2361" s="16">
        <v>16107</v>
      </c>
      <c r="J2361" s="16">
        <v>25526</v>
      </c>
      <c r="K2361" s="16">
        <v>21570</v>
      </c>
      <c r="L2361" s="16">
        <v>20063</v>
      </c>
      <c r="M2361" s="16">
        <v>3772</v>
      </c>
      <c r="N2361" s="16">
        <v>4142</v>
      </c>
      <c r="O2361" s="16">
        <v>4263</v>
      </c>
      <c r="P2361" s="16">
        <v>2546</v>
      </c>
      <c r="Q2361" s="16">
        <v>5574</v>
      </c>
      <c r="R2361" s="16">
        <v>3687</v>
      </c>
      <c r="S2361" s="16">
        <v>6350</v>
      </c>
      <c r="T2361" s="16">
        <v>4254</v>
      </c>
      <c r="U2361" s="16">
        <v>3083</v>
      </c>
      <c r="V2361" s="16">
        <v>3962</v>
      </c>
      <c r="W2361" s="19">
        <v>0.99</v>
      </c>
      <c r="X2361" s="16">
        <v>28937</v>
      </c>
      <c r="Y2361" s="16">
        <v>11444</v>
      </c>
      <c r="Z2361" s="16">
        <v>4537</v>
      </c>
      <c r="AA2361" s="16">
        <v>6907</v>
      </c>
      <c r="AB2361" s="19">
        <v>12145.19</v>
      </c>
      <c r="AC2361" s="19">
        <v>4319.88</v>
      </c>
      <c r="AD2361" s="16">
        <v>176</v>
      </c>
      <c r="AE2361" s="20">
        <v>720.664</v>
      </c>
      <c r="AF2361" s="19">
        <v>57.8</v>
      </c>
      <c r="AG2361" s="16">
        <v>394371</v>
      </c>
      <c r="AH2361" s="19">
        <v>9762</v>
      </c>
      <c r="AI2361" s="16">
        <v>871</v>
      </c>
      <c r="AJ2361" s="16">
        <v>144</v>
      </c>
      <c r="AK2361" s="16">
        <v>600</v>
      </c>
      <c r="AL2361" s="16">
        <v>33</v>
      </c>
      <c r="AM2361" s="16">
        <v>2</v>
      </c>
      <c r="AN2361" s="16">
        <v>853</v>
      </c>
      <c r="AO2361" s="16">
        <v>18</v>
      </c>
    </row>
    <row r="2362" hidden="1" spans="1:41">
      <c r="A2362">
        <v>3523305</v>
      </c>
      <c r="B2362" t="s">
        <v>2317</v>
      </c>
      <c r="C2362" t="s">
        <v>87</v>
      </c>
      <c r="D2362">
        <v>313</v>
      </c>
      <c r="E2362">
        <v>427</v>
      </c>
      <c r="F2362">
        <v>293</v>
      </c>
      <c r="G2362">
        <v>431</v>
      </c>
      <c r="H2362" s="16">
        <f t="shared" si="36"/>
        <v>17207</v>
      </c>
      <c r="I2362" s="16">
        <v>11706</v>
      </c>
      <c r="J2362" s="16">
        <v>5501</v>
      </c>
      <c r="K2362" s="16">
        <v>8770</v>
      </c>
      <c r="L2362" s="16">
        <v>8437</v>
      </c>
      <c r="M2362" s="16">
        <v>1418</v>
      </c>
      <c r="N2362" s="16">
        <v>1497</v>
      </c>
      <c r="O2362" s="16">
        <v>1637</v>
      </c>
      <c r="P2362" s="16">
        <v>1011</v>
      </c>
      <c r="Q2362" s="16">
        <v>1747</v>
      </c>
      <c r="R2362" s="16">
        <v>1159</v>
      </c>
      <c r="S2362" s="16">
        <v>2493</v>
      </c>
      <c r="T2362" s="16">
        <v>2024</v>
      </c>
      <c r="U2362" s="16">
        <v>1680</v>
      </c>
      <c r="V2362" s="16">
        <v>2541</v>
      </c>
      <c r="W2362" s="19">
        <v>0.87</v>
      </c>
      <c r="X2362" s="16">
        <v>14363</v>
      </c>
      <c r="Y2362" s="16">
        <v>5659</v>
      </c>
      <c r="Z2362" s="16">
        <v>3868</v>
      </c>
      <c r="AA2362" s="16">
        <v>1791</v>
      </c>
      <c r="AB2362" s="19">
        <v>16871.67</v>
      </c>
      <c r="AC2362" s="19">
        <v>10581.31</v>
      </c>
      <c r="AD2362" s="16">
        <v>99</v>
      </c>
      <c r="AE2362" s="20">
        <v>273.667</v>
      </c>
      <c r="AF2362" s="19">
        <v>62.9</v>
      </c>
      <c r="AG2362" s="16">
        <v>201226</v>
      </c>
      <c r="AH2362" s="19">
        <v>12007</v>
      </c>
      <c r="AI2362" s="16">
        <v>376</v>
      </c>
      <c r="AJ2362" s="16">
        <v>119</v>
      </c>
      <c r="AK2362" s="16">
        <v>452</v>
      </c>
      <c r="AL2362" s="16">
        <v>240</v>
      </c>
      <c r="AM2362" s="16">
        <v>3</v>
      </c>
      <c r="AN2362" s="16">
        <v>352</v>
      </c>
      <c r="AO2362" s="16">
        <v>24</v>
      </c>
    </row>
    <row r="2363" hidden="1" spans="1:41">
      <c r="A2363">
        <v>5211305</v>
      </c>
      <c r="B2363" t="s">
        <v>2318</v>
      </c>
      <c r="C2363" t="s">
        <v>42</v>
      </c>
      <c r="D2363">
        <v>294</v>
      </c>
      <c r="E2363">
        <v>359</v>
      </c>
      <c r="F2363">
        <v>255</v>
      </c>
      <c r="G2363">
        <v>332</v>
      </c>
      <c r="H2363" s="16">
        <f t="shared" si="36"/>
        <v>7067</v>
      </c>
      <c r="I2363" s="16">
        <v>4777</v>
      </c>
      <c r="J2363" s="16">
        <v>2290</v>
      </c>
      <c r="K2363" s="16">
        <v>3751</v>
      </c>
      <c r="L2363" s="16">
        <v>3316</v>
      </c>
      <c r="M2363" s="16">
        <v>447</v>
      </c>
      <c r="N2363" s="16">
        <v>507</v>
      </c>
      <c r="O2363" s="16">
        <v>534</v>
      </c>
      <c r="P2363" s="16">
        <v>340</v>
      </c>
      <c r="Q2363" s="16">
        <v>794</v>
      </c>
      <c r="R2363" s="16">
        <v>570</v>
      </c>
      <c r="S2363" s="16">
        <v>1103</v>
      </c>
      <c r="T2363" s="16">
        <v>1075</v>
      </c>
      <c r="U2363" s="16">
        <v>752</v>
      </c>
      <c r="V2363" s="16">
        <v>945</v>
      </c>
      <c r="W2363" s="19">
        <v>1.01</v>
      </c>
      <c r="X2363" s="16">
        <v>5909</v>
      </c>
      <c r="Y2363" s="16">
        <v>2506</v>
      </c>
      <c r="Z2363" s="16">
        <v>1688</v>
      </c>
      <c r="AA2363" s="16">
        <v>818</v>
      </c>
      <c r="AB2363" s="19">
        <v>21114.12</v>
      </c>
      <c r="AC2363" s="19">
        <v>26528.49</v>
      </c>
      <c r="AD2363" s="16">
        <v>321</v>
      </c>
      <c r="AE2363" s="20">
        <v>3433.626</v>
      </c>
      <c r="AF2363" s="19">
        <v>2.1</v>
      </c>
      <c r="AG2363" s="16">
        <v>209250</v>
      </c>
      <c r="AH2363" s="19">
        <v>30534</v>
      </c>
      <c r="AI2363" s="16">
        <v>213</v>
      </c>
      <c r="AJ2363" s="16">
        <v>113</v>
      </c>
      <c r="AK2363" s="16">
        <v>277</v>
      </c>
      <c r="AL2363" s="16">
        <v>20</v>
      </c>
      <c r="AM2363" s="16">
        <v>1</v>
      </c>
      <c r="AN2363" s="16">
        <v>197</v>
      </c>
      <c r="AO2363" s="16">
        <v>16</v>
      </c>
    </row>
    <row r="2364" hidden="1" spans="1:41">
      <c r="A2364">
        <v>4310652</v>
      </c>
      <c r="B2364" t="s">
        <v>2319</v>
      </c>
      <c r="C2364" t="s">
        <v>77</v>
      </c>
      <c r="D2364">
        <v>285</v>
      </c>
      <c r="E2364">
        <v>328</v>
      </c>
      <c r="F2364">
        <v>248</v>
      </c>
      <c r="G2364">
        <v>297</v>
      </c>
      <c r="H2364" s="16">
        <f t="shared" si="36"/>
        <v>2573</v>
      </c>
      <c r="I2364" s="16">
        <v>214</v>
      </c>
      <c r="J2364" s="16">
        <v>2359</v>
      </c>
      <c r="K2364" s="16">
        <v>1344</v>
      </c>
      <c r="L2364" s="16">
        <v>1229</v>
      </c>
      <c r="M2364" s="16">
        <v>112</v>
      </c>
      <c r="N2364" s="16">
        <v>174</v>
      </c>
      <c r="O2364" s="16">
        <v>175</v>
      </c>
      <c r="P2364" s="16">
        <v>120</v>
      </c>
      <c r="Q2364" s="16">
        <v>189</v>
      </c>
      <c r="R2364" s="16">
        <v>141</v>
      </c>
      <c r="S2364" s="16">
        <v>329</v>
      </c>
      <c r="T2364" s="16">
        <v>387</v>
      </c>
      <c r="U2364" s="16">
        <v>347</v>
      </c>
      <c r="V2364" s="16">
        <v>599</v>
      </c>
      <c r="W2364" s="19">
        <v>-0.37</v>
      </c>
      <c r="X2364" s="16">
        <v>2159</v>
      </c>
      <c r="Y2364" s="16">
        <v>999</v>
      </c>
      <c r="Z2364" s="16">
        <v>77</v>
      </c>
      <c r="AA2364" s="16">
        <v>922</v>
      </c>
      <c r="AB2364" s="19">
        <v>19299.31</v>
      </c>
      <c r="AC2364" s="19">
        <v>17330.66</v>
      </c>
      <c r="AD2364" s="16">
        <v>121</v>
      </c>
      <c r="AE2364" s="20">
        <v>206.91</v>
      </c>
      <c r="AF2364" s="19">
        <v>12.4</v>
      </c>
      <c r="AG2364" s="16">
        <v>65906</v>
      </c>
      <c r="AH2364" s="19">
        <v>25329</v>
      </c>
      <c r="AI2364" s="16">
        <v>49</v>
      </c>
      <c r="AJ2364" s="16">
        <v>39</v>
      </c>
      <c r="AK2364" s="16">
        <v>83</v>
      </c>
      <c r="AL2364" s="16">
        <v>2</v>
      </c>
      <c r="AM2364" s="16">
        <v>1</v>
      </c>
      <c r="AN2364" s="16">
        <v>46</v>
      </c>
      <c r="AO2364" s="16">
        <v>3</v>
      </c>
    </row>
    <row r="2365" hidden="1" spans="1:41">
      <c r="A2365">
        <v>3302254</v>
      </c>
      <c r="B2365" t="s">
        <v>2320</v>
      </c>
      <c r="C2365" t="s">
        <v>295</v>
      </c>
      <c r="D2365">
        <v>325</v>
      </c>
      <c r="E2365">
        <v>438</v>
      </c>
      <c r="F2365">
        <v>297</v>
      </c>
      <c r="G2365">
        <v>419</v>
      </c>
      <c r="H2365" s="16">
        <f t="shared" si="36"/>
        <v>30925</v>
      </c>
      <c r="I2365" s="16">
        <v>30161</v>
      </c>
      <c r="J2365" s="16">
        <v>764</v>
      </c>
      <c r="K2365" s="16">
        <v>15499</v>
      </c>
      <c r="L2365" s="16">
        <v>15426</v>
      </c>
      <c r="M2365" s="16">
        <v>2006</v>
      </c>
      <c r="N2365" s="16">
        <v>2155</v>
      </c>
      <c r="O2365" s="16">
        <v>2208</v>
      </c>
      <c r="P2365" s="16">
        <v>1519</v>
      </c>
      <c r="Q2365" s="16">
        <v>3412</v>
      </c>
      <c r="R2365" s="16">
        <v>2388</v>
      </c>
      <c r="S2365" s="16">
        <v>4975</v>
      </c>
      <c r="T2365" s="16">
        <v>4500</v>
      </c>
      <c r="U2365" s="16">
        <v>3591</v>
      </c>
      <c r="V2365" s="16">
        <v>4171</v>
      </c>
      <c r="W2365" s="19">
        <v>0.74</v>
      </c>
      <c r="X2365" s="16">
        <v>27291</v>
      </c>
      <c r="Y2365" s="16">
        <v>11036</v>
      </c>
      <c r="Z2365" s="16">
        <v>10782</v>
      </c>
      <c r="AA2365" s="16">
        <v>254</v>
      </c>
      <c r="AB2365" s="19">
        <v>21916.61</v>
      </c>
      <c r="AC2365" s="19">
        <v>27018.49</v>
      </c>
      <c r="AD2365" s="16">
        <v>146</v>
      </c>
      <c r="AE2365" s="20">
        <v>245.143</v>
      </c>
      <c r="AF2365" s="19">
        <v>126.2</v>
      </c>
      <c r="AG2365" s="16">
        <v>3452553</v>
      </c>
      <c r="AH2365" s="19">
        <v>114172</v>
      </c>
      <c r="AI2365" s="16">
        <v>1238</v>
      </c>
      <c r="AJ2365" s="16">
        <v>493</v>
      </c>
      <c r="AK2365" s="16">
        <v>2055</v>
      </c>
      <c r="AL2365" s="16">
        <v>8</v>
      </c>
      <c r="AM2365" s="16">
        <v>4</v>
      </c>
      <c r="AN2365" s="16">
        <v>1180</v>
      </c>
      <c r="AO2365" s="16">
        <v>58</v>
      </c>
    </row>
    <row r="2366" hidden="1" spans="1:41">
      <c r="A2366">
        <v>3133709</v>
      </c>
      <c r="B2366" t="s">
        <v>2321</v>
      </c>
      <c r="C2366" t="s">
        <v>44</v>
      </c>
      <c r="D2366">
        <v>298</v>
      </c>
      <c r="E2366">
        <v>383</v>
      </c>
      <c r="F2366">
        <v>262</v>
      </c>
      <c r="G2366">
        <v>372</v>
      </c>
      <c r="H2366" s="16">
        <f t="shared" si="36"/>
        <v>11073</v>
      </c>
      <c r="I2366" s="16">
        <v>6567</v>
      </c>
      <c r="J2366" s="16">
        <v>4506</v>
      </c>
      <c r="K2366" s="16">
        <v>5682</v>
      </c>
      <c r="L2366" s="16">
        <v>5391</v>
      </c>
      <c r="M2366" s="16">
        <v>724</v>
      </c>
      <c r="N2366" s="16">
        <v>762</v>
      </c>
      <c r="O2366" s="16">
        <v>928</v>
      </c>
      <c r="P2366" s="16">
        <v>536</v>
      </c>
      <c r="Q2366" s="16">
        <v>1146</v>
      </c>
      <c r="R2366" s="16">
        <v>807</v>
      </c>
      <c r="S2366" s="16">
        <v>1925</v>
      </c>
      <c r="T2366" s="16">
        <v>1447</v>
      </c>
      <c r="U2366" s="16">
        <v>1221</v>
      </c>
      <c r="V2366" s="16">
        <v>1577</v>
      </c>
      <c r="W2366" s="19">
        <v>0.87</v>
      </c>
      <c r="X2366" s="16">
        <v>9434</v>
      </c>
      <c r="Y2366" s="16">
        <v>3781</v>
      </c>
      <c r="Z2366" s="16">
        <v>2188</v>
      </c>
      <c r="AA2366" s="16">
        <v>1593</v>
      </c>
      <c r="AB2366" s="19">
        <v>19816.43</v>
      </c>
      <c r="AC2366" s="19">
        <v>12555.68</v>
      </c>
      <c r="AD2366" s="16">
        <v>64</v>
      </c>
      <c r="AE2366" s="20">
        <v>295.145</v>
      </c>
      <c r="AF2366" s="19">
        <v>37.5</v>
      </c>
      <c r="AG2366" s="16">
        <v>730599</v>
      </c>
      <c r="AH2366" s="19">
        <v>67767</v>
      </c>
      <c r="AI2366" s="16">
        <v>274</v>
      </c>
      <c r="AJ2366" s="16">
        <v>197</v>
      </c>
      <c r="AK2366" s="16">
        <v>417</v>
      </c>
      <c r="AL2366" s="16">
        <v>3</v>
      </c>
      <c r="AM2366" s="16">
        <v>3</v>
      </c>
      <c r="AN2366" s="16">
        <v>260</v>
      </c>
      <c r="AO2366" s="16">
        <v>14</v>
      </c>
    </row>
    <row r="2367" hidden="1" spans="1:41">
      <c r="A2367">
        <v>3523404</v>
      </c>
      <c r="B2367" t="s">
        <v>2322</v>
      </c>
      <c r="C2367" t="s">
        <v>87</v>
      </c>
      <c r="D2367">
        <v>509</v>
      </c>
      <c r="E2367">
        <v>1943</v>
      </c>
      <c r="F2367">
        <v>516</v>
      </c>
      <c r="G2367">
        <v>1919</v>
      </c>
      <c r="H2367" s="16">
        <f t="shared" si="36"/>
        <v>118079</v>
      </c>
      <c r="I2367" s="16">
        <v>102392</v>
      </c>
      <c r="J2367" s="16">
        <v>15687</v>
      </c>
      <c r="K2367" s="16">
        <v>59037</v>
      </c>
      <c r="L2367" s="16">
        <v>59042</v>
      </c>
      <c r="M2367" s="16">
        <v>6759</v>
      </c>
      <c r="N2367" s="16">
        <v>7438</v>
      </c>
      <c r="O2367" s="16">
        <v>7910</v>
      </c>
      <c r="P2367" s="16">
        <v>5075</v>
      </c>
      <c r="Q2367" s="16">
        <v>13264</v>
      </c>
      <c r="R2367" s="16">
        <v>9610</v>
      </c>
      <c r="S2367" s="16">
        <v>19532</v>
      </c>
      <c r="T2367" s="16">
        <v>17463</v>
      </c>
      <c r="U2367" s="16">
        <v>14300</v>
      </c>
      <c r="V2367" s="16">
        <v>16728</v>
      </c>
      <c r="W2367" s="19">
        <v>1.37</v>
      </c>
      <c r="X2367" s="16">
        <v>106940</v>
      </c>
      <c r="Y2367" s="16">
        <v>39954</v>
      </c>
      <c r="Z2367" s="16">
        <v>34654</v>
      </c>
      <c r="AA2367" s="16">
        <v>5300</v>
      </c>
      <c r="AB2367" s="19">
        <v>32512.15</v>
      </c>
      <c r="AC2367" s="19">
        <v>40315.48</v>
      </c>
      <c r="AD2367" s="16">
        <v>64</v>
      </c>
      <c r="AE2367" s="20">
        <v>322.276</v>
      </c>
      <c r="AF2367" s="19">
        <v>366.4</v>
      </c>
      <c r="AG2367" s="16">
        <v>5351307</v>
      </c>
      <c r="AH2367" s="19">
        <v>47238</v>
      </c>
      <c r="AI2367" s="16">
        <v>3464</v>
      </c>
      <c r="AJ2367" s="16">
        <v>2276</v>
      </c>
      <c r="AK2367" s="16">
        <v>5957</v>
      </c>
      <c r="AL2367" s="16">
        <v>798</v>
      </c>
      <c r="AM2367" s="16">
        <v>12</v>
      </c>
      <c r="AN2367" s="16">
        <v>3025</v>
      </c>
      <c r="AO2367" s="16">
        <v>439</v>
      </c>
    </row>
    <row r="2368" hidden="1" spans="1:41">
      <c r="A2368">
        <v>4310702</v>
      </c>
      <c r="B2368" t="s">
        <v>2323</v>
      </c>
      <c r="C2368" t="s">
        <v>77</v>
      </c>
      <c r="D2368">
        <v>288</v>
      </c>
      <c r="E2368">
        <v>379</v>
      </c>
      <c r="F2368">
        <v>249</v>
      </c>
      <c r="G2368">
        <v>361</v>
      </c>
      <c r="H2368" s="16">
        <f t="shared" si="36"/>
        <v>3848</v>
      </c>
      <c r="I2368" s="16">
        <v>1607</v>
      </c>
      <c r="J2368" s="16">
        <v>2241</v>
      </c>
      <c r="K2368" s="16">
        <v>2024</v>
      </c>
      <c r="L2368" s="16">
        <v>1824</v>
      </c>
      <c r="M2368" s="16">
        <v>176</v>
      </c>
      <c r="N2368" s="16">
        <v>212</v>
      </c>
      <c r="O2368" s="16">
        <v>281</v>
      </c>
      <c r="P2368" s="16">
        <v>196</v>
      </c>
      <c r="Q2368" s="16">
        <v>338</v>
      </c>
      <c r="R2368" s="16">
        <v>169</v>
      </c>
      <c r="S2368" s="16">
        <v>444</v>
      </c>
      <c r="T2368" s="16">
        <v>550</v>
      </c>
      <c r="U2368" s="16">
        <v>642</v>
      </c>
      <c r="V2368" s="16">
        <v>840</v>
      </c>
      <c r="W2368" s="19">
        <v>-1.22</v>
      </c>
      <c r="X2368" s="16">
        <v>3297</v>
      </c>
      <c r="Y2368" s="16">
        <v>1367</v>
      </c>
      <c r="Z2368" s="16">
        <v>606</v>
      </c>
      <c r="AA2368" s="16">
        <v>761</v>
      </c>
      <c r="AB2368" s="19">
        <v>22747.99</v>
      </c>
      <c r="AC2368" s="19">
        <v>14512.07</v>
      </c>
      <c r="AD2368" s="16">
        <v>317</v>
      </c>
      <c r="AE2368" s="20">
        <v>212.242</v>
      </c>
      <c r="AF2368" s="19">
        <v>18.1</v>
      </c>
      <c r="AG2368" s="16">
        <v>56135</v>
      </c>
      <c r="AH2368" s="19">
        <v>14051</v>
      </c>
      <c r="AI2368" s="16">
        <v>83</v>
      </c>
      <c r="AJ2368" s="16">
        <v>38</v>
      </c>
      <c r="AK2368" s="16">
        <v>133</v>
      </c>
      <c r="AL2368" s="16">
        <v>0</v>
      </c>
      <c r="AM2368" s="16">
        <v>1</v>
      </c>
      <c r="AN2368" s="16">
        <v>80</v>
      </c>
      <c r="AO2368" s="16">
        <v>3</v>
      </c>
    </row>
    <row r="2369" hidden="1" spans="1:41">
      <c r="A2369">
        <v>2916856</v>
      </c>
      <c r="B2369" t="s">
        <v>2324</v>
      </c>
      <c r="C2369" t="s">
        <v>52</v>
      </c>
      <c r="D2369">
        <v>308</v>
      </c>
      <c r="E2369">
        <v>404</v>
      </c>
      <c r="F2369">
        <v>267</v>
      </c>
      <c r="G2369">
        <v>370</v>
      </c>
      <c r="H2369" s="16">
        <f t="shared" si="36"/>
        <v>15013</v>
      </c>
      <c r="I2369" s="16">
        <v>10708</v>
      </c>
      <c r="J2369" s="16">
        <v>4305</v>
      </c>
      <c r="K2369" s="16">
        <v>7529</v>
      </c>
      <c r="L2369" s="16">
        <v>7484</v>
      </c>
      <c r="M2369" s="16">
        <v>1166</v>
      </c>
      <c r="N2369" s="16">
        <v>1339</v>
      </c>
      <c r="O2369" s="16">
        <v>1281</v>
      </c>
      <c r="P2369" s="16">
        <v>884</v>
      </c>
      <c r="Q2369" s="16">
        <v>1787</v>
      </c>
      <c r="R2369" s="16">
        <v>1240</v>
      </c>
      <c r="S2369" s="16">
        <v>2471</v>
      </c>
      <c r="T2369" s="16">
        <v>1859</v>
      </c>
      <c r="U2369" s="16">
        <v>1234</v>
      </c>
      <c r="V2369" s="16">
        <v>1752</v>
      </c>
      <c r="W2369" s="19">
        <v>0.4</v>
      </c>
      <c r="X2369" s="16">
        <v>11100</v>
      </c>
      <c r="Y2369" s="16">
        <v>4891</v>
      </c>
      <c r="Z2369" s="16">
        <v>3496</v>
      </c>
      <c r="AA2369" s="16">
        <v>1395</v>
      </c>
      <c r="AB2369" s="19">
        <v>12908.77</v>
      </c>
      <c r="AC2369" s="19">
        <v>6463.21</v>
      </c>
      <c r="AD2369" s="16">
        <v>132</v>
      </c>
      <c r="AE2369" s="20">
        <v>547.51</v>
      </c>
      <c r="AF2369" s="19">
        <v>27.4</v>
      </c>
      <c r="AG2369" s="16">
        <v>290484</v>
      </c>
      <c r="AH2369" s="19">
        <v>19677</v>
      </c>
      <c r="AI2369" s="16">
        <v>374</v>
      </c>
      <c r="AJ2369" s="16">
        <v>104</v>
      </c>
      <c r="AK2369" s="16">
        <v>306</v>
      </c>
      <c r="AL2369" s="16">
        <v>2</v>
      </c>
      <c r="AM2369" s="16">
        <v>1</v>
      </c>
      <c r="AN2369" s="16">
        <v>356</v>
      </c>
      <c r="AO2369" s="16">
        <v>18</v>
      </c>
    </row>
    <row r="2370" hidden="1" spans="1:41">
      <c r="A2370">
        <v>3523503</v>
      </c>
      <c r="B2370" t="s">
        <v>2325</v>
      </c>
      <c r="C2370" t="s">
        <v>87</v>
      </c>
      <c r="D2370">
        <v>329</v>
      </c>
      <c r="E2370">
        <v>551</v>
      </c>
      <c r="F2370">
        <v>291</v>
      </c>
      <c r="G2370">
        <v>565</v>
      </c>
      <c r="H2370" s="16">
        <f t="shared" ref="H2370:H2433" si="37">+J2370+I2370</f>
        <v>20361</v>
      </c>
      <c r="I2370" s="16">
        <v>18808</v>
      </c>
      <c r="J2370" s="16">
        <v>1553</v>
      </c>
      <c r="K2370" s="16">
        <v>10533</v>
      </c>
      <c r="L2370" s="16">
        <v>9828</v>
      </c>
      <c r="M2370" s="16">
        <v>1610</v>
      </c>
      <c r="N2370" s="16">
        <v>1605</v>
      </c>
      <c r="O2370" s="16">
        <v>1665</v>
      </c>
      <c r="P2370" s="16">
        <v>1070</v>
      </c>
      <c r="Q2370" s="16">
        <v>2486</v>
      </c>
      <c r="R2370" s="16">
        <v>1583</v>
      </c>
      <c r="S2370" s="16">
        <v>3144</v>
      </c>
      <c r="T2370" s="16">
        <v>2704</v>
      </c>
      <c r="U2370" s="16">
        <v>2051</v>
      </c>
      <c r="V2370" s="16">
        <v>2443</v>
      </c>
      <c r="W2370" s="19">
        <v>1.02</v>
      </c>
      <c r="X2370" s="16">
        <v>17341</v>
      </c>
      <c r="Y2370" s="16">
        <v>6475</v>
      </c>
      <c r="Z2370" s="16">
        <v>5950</v>
      </c>
      <c r="AA2370" s="16">
        <v>525</v>
      </c>
      <c r="AB2370" s="19">
        <v>22012.26</v>
      </c>
      <c r="AC2370" s="19">
        <v>18665.6</v>
      </c>
      <c r="AD2370" s="16">
        <v>208</v>
      </c>
      <c r="AE2370" s="20">
        <v>979.817</v>
      </c>
      <c r="AF2370" s="19">
        <v>20.8</v>
      </c>
      <c r="AG2370" s="16">
        <v>227518</v>
      </c>
      <c r="AH2370" s="19">
        <v>11527</v>
      </c>
      <c r="AI2370" s="16">
        <v>592</v>
      </c>
      <c r="AJ2370" s="16">
        <v>244</v>
      </c>
      <c r="AK2370" s="16">
        <v>792</v>
      </c>
      <c r="AL2370" s="16">
        <v>715</v>
      </c>
      <c r="AM2370" s="16">
        <v>3</v>
      </c>
      <c r="AN2370" s="16">
        <v>551</v>
      </c>
      <c r="AO2370" s="16">
        <v>41</v>
      </c>
    </row>
    <row r="2371" hidden="1" spans="1:41">
      <c r="A2371">
        <v>2306603</v>
      </c>
      <c r="B2371" t="s">
        <v>2326</v>
      </c>
      <c r="C2371" t="s">
        <v>50</v>
      </c>
      <c r="D2371">
        <v>303</v>
      </c>
      <c r="E2371">
        <v>337</v>
      </c>
      <c r="F2371">
        <v>290</v>
      </c>
      <c r="G2371">
        <v>315</v>
      </c>
      <c r="H2371" s="16">
        <f t="shared" si="37"/>
        <v>20863</v>
      </c>
      <c r="I2371" s="16">
        <v>9683</v>
      </c>
      <c r="J2371" s="16">
        <v>11180</v>
      </c>
      <c r="K2371" s="16">
        <v>10623</v>
      </c>
      <c r="L2371" s="16">
        <v>10240</v>
      </c>
      <c r="M2371" s="16">
        <v>1825</v>
      </c>
      <c r="N2371" s="16">
        <v>2108</v>
      </c>
      <c r="O2371" s="16">
        <v>2248</v>
      </c>
      <c r="P2371" s="16">
        <v>1293</v>
      </c>
      <c r="Q2371" s="16">
        <v>2490</v>
      </c>
      <c r="R2371" s="16">
        <v>1525</v>
      </c>
      <c r="S2371" s="16">
        <v>2755</v>
      </c>
      <c r="T2371" s="16">
        <v>2142</v>
      </c>
      <c r="U2371" s="16">
        <v>1922</v>
      </c>
      <c r="V2371" s="16">
        <v>2555</v>
      </c>
      <c r="W2371" s="19">
        <v>0.92</v>
      </c>
      <c r="X2371" s="16">
        <v>13148</v>
      </c>
      <c r="Y2371" s="16">
        <v>6113</v>
      </c>
      <c r="Z2371" s="16">
        <v>2841</v>
      </c>
      <c r="AA2371" s="16">
        <v>3272</v>
      </c>
      <c r="AB2371" s="19">
        <v>10589.65</v>
      </c>
      <c r="AC2371" s="19">
        <v>4307.31</v>
      </c>
      <c r="AD2371" s="16">
        <v>150</v>
      </c>
      <c r="AE2371" s="20">
        <v>783.436</v>
      </c>
      <c r="AF2371" s="19">
        <v>26.6</v>
      </c>
      <c r="AG2371" s="16">
        <v>114043</v>
      </c>
      <c r="AH2371" s="19">
        <v>5622</v>
      </c>
      <c r="AI2371" s="16">
        <v>268</v>
      </c>
      <c r="AJ2371" s="16">
        <v>31</v>
      </c>
      <c r="AK2371" s="16">
        <v>252</v>
      </c>
      <c r="AL2371" s="16">
        <v>7</v>
      </c>
      <c r="AM2371" s="16">
        <v>1</v>
      </c>
      <c r="AN2371" s="16">
        <v>267</v>
      </c>
      <c r="AO2371" s="16">
        <v>1</v>
      </c>
    </row>
    <row r="2372" hidden="1" spans="1:41">
      <c r="A2372">
        <v>2507200</v>
      </c>
      <c r="B2372" t="s">
        <v>2327</v>
      </c>
      <c r="C2372" t="s">
        <v>107</v>
      </c>
      <c r="D2372">
        <v>295</v>
      </c>
      <c r="E2372">
        <v>338</v>
      </c>
      <c r="F2372">
        <v>259</v>
      </c>
      <c r="G2372">
        <v>342</v>
      </c>
      <c r="H2372" s="16">
        <f t="shared" si="37"/>
        <v>10940</v>
      </c>
      <c r="I2372" s="16">
        <v>7044</v>
      </c>
      <c r="J2372" s="16">
        <v>3896</v>
      </c>
      <c r="K2372" s="16">
        <v>5413</v>
      </c>
      <c r="L2372" s="16">
        <v>5527</v>
      </c>
      <c r="M2372" s="16">
        <v>873</v>
      </c>
      <c r="N2372" s="16">
        <v>955</v>
      </c>
      <c r="O2372" s="16">
        <v>1003</v>
      </c>
      <c r="P2372" s="16">
        <v>629</v>
      </c>
      <c r="Q2372" s="16">
        <v>1290</v>
      </c>
      <c r="R2372" s="16">
        <v>830</v>
      </c>
      <c r="S2372" s="16">
        <v>1638</v>
      </c>
      <c r="T2372" s="16">
        <v>1205</v>
      </c>
      <c r="U2372" s="16">
        <v>1100</v>
      </c>
      <c r="V2372" s="16">
        <v>1417</v>
      </c>
      <c r="W2372" s="19">
        <v>0.6</v>
      </c>
      <c r="X2372" s="16">
        <v>6714</v>
      </c>
      <c r="Y2372" s="16">
        <v>3365</v>
      </c>
      <c r="Z2372" s="16">
        <v>2156</v>
      </c>
      <c r="AA2372" s="16">
        <v>1209</v>
      </c>
      <c r="AB2372" s="19">
        <v>11859.21</v>
      </c>
      <c r="AC2372" s="19">
        <v>8144.03</v>
      </c>
      <c r="AD2372" s="16">
        <v>89</v>
      </c>
      <c r="AE2372" s="20">
        <v>244.222</v>
      </c>
      <c r="AF2372" s="19">
        <v>44.8</v>
      </c>
      <c r="AG2372" s="16">
        <v>88315</v>
      </c>
      <c r="AH2372" s="19">
        <v>8224</v>
      </c>
      <c r="AI2372" s="16">
        <v>138</v>
      </c>
      <c r="AJ2372" s="16">
        <v>29</v>
      </c>
      <c r="AK2372" s="16">
        <v>138</v>
      </c>
      <c r="AL2372" s="16">
        <v>6</v>
      </c>
      <c r="AM2372" s="16">
        <v>1</v>
      </c>
      <c r="AN2372" s="16">
        <v>137</v>
      </c>
      <c r="AO2372" s="16">
        <v>1</v>
      </c>
    </row>
    <row r="2373" spans="1:41">
      <c r="A2373">
        <v>2404903</v>
      </c>
      <c r="B2373" t="s">
        <v>2328</v>
      </c>
      <c r="C2373" t="s">
        <v>73</v>
      </c>
      <c r="D2373">
        <v>286</v>
      </c>
      <c r="E2373">
        <v>337</v>
      </c>
      <c r="F2373">
        <v>250</v>
      </c>
      <c r="G2373">
        <v>306</v>
      </c>
      <c r="H2373" s="16">
        <f t="shared" si="37"/>
        <v>5954</v>
      </c>
      <c r="I2373" s="16">
        <v>5051</v>
      </c>
      <c r="J2373" s="16">
        <v>903</v>
      </c>
      <c r="K2373" s="16">
        <v>2953</v>
      </c>
      <c r="L2373" s="16">
        <v>3001</v>
      </c>
      <c r="M2373" s="16">
        <v>392</v>
      </c>
      <c r="N2373" s="16">
        <v>414</v>
      </c>
      <c r="O2373" s="16">
        <v>460</v>
      </c>
      <c r="P2373" s="16">
        <v>322</v>
      </c>
      <c r="Q2373" s="16">
        <v>621</v>
      </c>
      <c r="R2373" s="16">
        <v>425</v>
      </c>
      <c r="S2373" s="16">
        <v>926</v>
      </c>
      <c r="T2373" s="16">
        <v>897</v>
      </c>
      <c r="U2373" s="16">
        <v>671</v>
      </c>
      <c r="V2373" s="16">
        <v>826</v>
      </c>
      <c r="W2373" s="19">
        <v>0.42</v>
      </c>
      <c r="X2373" s="16">
        <v>4576</v>
      </c>
      <c r="Y2373" s="16">
        <v>1996</v>
      </c>
      <c r="Z2373" s="16">
        <v>1710</v>
      </c>
      <c r="AA2373" s="16">
        <v>286</v>
      </c>
      <c r="AB2373" s="19">
        <v>14678.63</v>
      </c>
      <c r="AC2373" s="19">
        <v>7163.33</v>
      </c>
      <c r="AD2373" s="16">
        <v>308</v>
      </c>
      <c r="AE2373" s="20">
        <v>133.031</v>
      </c>
      <c r="AF2373" s="19">
        <v>44.8</v>
      </c>
      <c r="AG2373" s="16">
        <v>43905</v>
      </c>
      <c r="AH2373" s="19">
        <v>7469</v>
      </c>
      <c r="AI2373" s="16">
        <v>130</v>
      </c>
      <c r="AJ2373" s="16">
        <v>35</v>
      </c>
      <c r="AK2373" s="16">
        <v>118</v>
      </c>
      <c r="AL2373" s="16">
        <v>2</v>
      </c>
      <c r="AM2373" s="16">
        <v>1</v>
      </c>
      <c r="AN2373" s="16">
        <v>124</v>
      </c>
      <c r="AO2373" s="16">
        <v>6</v>
      </c>
    </row>
    <row r="2374" hidden="1" spans="1:41">
      <c r="A2374">
        <v>3133758</v>
      </c>
      <c r="B2374" t="s">
        <v>2329</v>
      </c>
      <c r="C2374" t="s">
        <v>44</v>
      </c>
      <c r="D2374">
        <v>314</v>
      </c>
      <c r="E2374">
        <v>848</v>
      </c>
      <c r="F2374">
        <v>278</v>
      </c>
      <c r="G2374">
        <v>945</v>
      </c>
      <c r="H2374" s="16">
        <f t="shared" si="37"/>
        <v>16167</v>
      </c>
      <c r="I2374" s="16">
        <v>15692</v>
      </c>
      <c r="J2374" s="16">
        <v>475</v>
      </c>
      <c r="K2374" s="16">
        <v>8090</v>
      </c>
      <c r="L2374" s="16">
        <v>8077</v>
      </c>
      <c r="M2374" s="16">
        <v>895</v>
      </c>
      <c r="N2374" s="16">
        <v>997</v>
      </c>
      <c r="O2374" s="16">
        <v>1070</v>
      </c>
      <c r="P2374" s="16">
        <v>721</v>
      </c>
      <c r="Q2374" s="16">
        <v>1724</v>
      </c>
      <c r="R2374" s="16">
        <v>1118</v>
      </c>
      <c r="S2374" s="16">
        <v>2396</v>
      </c>
      <c r="T2374" s="16">
        <v>2519</v>
      </c>
      <c r="U2374" s="16">
        <v>2140</v>
      </c>
      <c r="V2374" s="16">
        <v>2587</v>
      </c>
      <c r="W2374" s="19">
        <v>0.55</v>
      </c>
      <c r="X2374" s="16">
        <v>14684</v>
      </c>
      <c r="Y2374" s="16">
        <v>5682</v>
      </c>
      <c r="Z2374" s="16">
        <v>5513</v>
      </c>
      <c r="AA2374" s="16">
        <v>169</v>
      </c>
      <c r="AB2374" s="19">
        <v>26538.46</v>
      </c>
      <c r="AC2374" s="19">
        <v>15745.32</v>
      </c>
      <c r="AD2374" s="16">
        <v>309</v>
      </c>
      <c r="AE2374" s="20">
        <v>153.421</v>
      </c>
      <c r="AF2374" s="19">
        <v>105.4</v>
      </c>
      <c r="AG2374" s="16">
        <v>510522</v>
      </c>
      <c r="AH2374" s="19">
        <v>32114</v>
      </c>
      <c r="AI2374" s="16">
        <v>544</v>
      </c>
      <c r="AJ2374" s="16">
        <v>332</v>
      </c>
      <c r="AK2374" s="16">
        <v>771</v>
      </c>
      <c r="AL2374" s="16">
        <v>10</v>
      </c>
      <c r="AM2374" s="16">
        <v>5</v>
      </c>
      <c r="AN2374" s="16">
        <v>509</v>
      </c>
      <c r="AO2374" s="16">
        <v>35</v>
      </c>
    </row>
    <row r="2375" hidden="1" spans="1:41">
      <c r="A2375">
        <v>5104559</v>
      </c>
      <c r="B2375" t="s">
        <v>2330</v>
      </c>
      <c r="C2375" t="s">
        <v>80</v>
      </c>
      <c r="D2375">
        <v>296</v>
      </c>
      <c r="E2375">
        <v>382</v>
      </c>
      <c r="F2375">
        <v>261</v>
      </c>
      <c r="G2375">
        <v>353</v>
      </c>
      <c r="H2375" s="16">
        <f t="shared" si="37"/>
        <v>3696</v>
      </c>
      <c r="I2375" s="16">
        <v>2978</v>
      </c>
      <c r="J2375" s="16">
        <v>718</v>
      </c>
      <c r="K2375" s="16">
        <v>1936</v>
      </c>
      <c r="L2375" s="16">
        <v>1760</v>
      </c>
      <c r="M2375" s="16">
        <v>275</v>
      </c>
      <c r="N2375" s="16">
        <v>312</v>
      </c>
      <c r="O2375" s="16">
        <v>347</v>
      </c>
      <c r="P2375" s="16">
        <v>183</v>
      </c>
      <c r="Q2375" s="16">
        <v>404</v>
      </c>
      <c r="R2375" s="16">
        <v>286</v>
      </c>
      <c r="S2375" s="16">
        <v>566</v>
      </c>
      <c r="T2375" s="16">
        <v>515</v>
      </c>
      <c r="U2375" s="16">
        <v>411</v>
      </c>
      <c r="V2375" s="16">
        <v>397</v>
      </c>
      <c r="W2375" s="19">
        <v>-2.71</v>
      </c>
      <c r="X2375" s="16">
        <v>3003</v>
      </c>
      <c r="Y2375" s="16">
        <v>1279</v>
      </c>
      <c r="Z2375" s="16">
        <v>1008</v>
      </c>
      <c r="AA2375" s="16">
        <v>271</v>
      </c>
      <c r="AB2375" s="19">
        <v>18917.32</v>
      </c>
      <c r="AC2375" s="19">
        <v>24578.47</v>
      </c>
      <c r="AD2375" s="16">
        <v>509</v>
      </c>
      <c r="AE2375" s="20">
        <v>4529.581</v>
      </c>
      <c r="AF2375" s="19">
        <v>0.8</v>
      </c>
      <c r="AG2375" s="16">
        <v>156268</v>
      </c>
      <c r="AH2375" s="19">
        <v>38941</v>
      </c>
      <c r="AI2375" s="16">
        <v>163</v>
      </c>
      <c r="AJ2375" s="16">
        <v>135</v>
      </c>
      <c r="AK2375" s="16">
        <v>265</v>
      </c>
      <c r="AL2375" s="16">
        <v>26</v>
      </c>
      <c r="AM2375" s="16">
        <v>2</v>
      </c>
      <c r="AN2375" s="16">
        <v>149</v>
      </c>
      <c r="AO2375" s="16">
        <v>14</v>
      </c>
    </row>
    <row r="2376" hidden="1" spans="1:41">
      <c r="A2376">
        <v>1600253</v>
      </c>
      <c r="B2376" t="s">
        <v>2331</v>
      </c>
      <c r="C2376" t="s">
        <v>241</v>
      </c>
      <c r="D2376">
        <v>285</v>
      </c>
      <c r="E2376">
        <v>319</v>
      </c>
      <c r="F2376">
        <v>248</v>
      </c>
      <c r="G2376">
        <v>286</v>
      </c>
      <c r="H2376" s="16">
        <f t="shared" si="37"/>
        <v>5282</v>
      </c>
      <c r="I2376" s="16">
        <v>1656</v>
      </c>
      <c r="J2376" s="16">
        <v>3626</v>
      </c>
      <c r="K2376" s="16">
        <v>2890</v>
      </c>
      <c r="L2376" s="16">
        <v>2392</v>
      </c>
      <c r="M2376" s="16">
        <v>563</v>
      </c>
      <c r="N2376" s="16">
        <v>695</v>
      </c>
      <c r="O2376" s="16">
        <v>664</v>
      </c>
      <c r="P2376" s="16">
        <v>405</v>
      </c>
      <c r="Q2376" s="16">
        <v>662</v>
      </c>
      <c r="R2376" s="16">
        <v>385</v>
      </c>
      <c r="S2376" s="16">
        <v>656</v>
      </c>
      <c r="T2376" s="16">
        <v>530</v>
      </c>
      <c r="U2376" s="16">
        <v>371</v>
      </c>
      <c r="V2376" s="16">
        <v>351</v>
      </c>
      <c r="W2376" s="19">
        <v>2.16</v>
      </c>
      <c r="X2376" s="16">
        <v>4050</v>
      </c>
      <c r="Y2376" s="16">
        <v>1250</v>
      </c>
      <c r="Z2376" s="16">
        <v>439</v>
      </c>
      <c r="AA2376" s="16">
        <v>811</v>
      </c>
      <c r="AB2376" s="19">
        <v>12575.2</v>
      </c>
      <c r="AC2376" s="19">
        <v>4640.01</v>
      </c>
      <c r="AD2376" s="16">
        <v>80</v>
      </c>
      <c r="AE2376" s="20">
        <v>1622.867</v>
      </c>
      <c r="AF2376" s="19">
        <v>3.3</v>
      </c>
      <c r="AG2376" s="16">
        <v>51164</v>
      </c>
      <c r="AH2376" s="19">
        <v>10338</v>
      </c>
      <c r="AI2376" s="16">
        <v>35</v>
      </c>
      <c r="AJ2376" s="16">
        <v>17</v>
      </c>
      <c r="AK2376" s="16">
        <v>66</v>
      </c>
      <c r="AL2376" s="16">
        <v>8</v>
      </c>
      <c r="AM2376" s="16">
        <v>0</v>
      </c>
      <c r="AN2376" s="16">
        <v>35</v>
      </c>
      <c r="AO2376" s="16">
        <v>0</v>
      </c>
    </row>
    <row r="2377" hidden="1" spans="1:41">
      <c r="A2377">
        <v>5211404</v>
      </c>
      <c r="B2377" t="s">
        <v>2332</v>
      </c>
      <c r="C2377" t="s">
        <v>42</v>
      </c>
      <c r="D2377">
        <v>289</v>
      </c>
      <c r="E2377">
        <v>376</v>
      </c>
      <c r="F2377">
        <v>263</v>
      </c>
      <c r="G2377">
        <v>338</v>
      </c>
      <c r="H2377" s="16">
        <f t="shared" si="37"/>
        <v>9046</v>
      </c>
      <c r="I2377" s="16">
        <v>7025</v>
      </c>
      <c r="J2377" s="16">
        <v>2021</v>
      </c>
      <c r="K2377" s="16">
        <v>4503</v>
      </c>
      <c r="L2377" s="16">
        <v>4543</v>
      </c>
      <c r="M2377" s="16">
        <v>420</v>
      </c>
      <c r="N2377" s="16">
        <v>517</v>
      </c>
      <c r="O2377" s="16">
        <v>576</v>
      </c>
      <c r="P2377" s="16">
        <v>460</v>
      </c>
      <c r="Q2377" s="16">
        <v>859</v>
      </c>
      <c r="R2377" s="16">
        <v>585</v>
      </c>
      <c r="S2377" s="16">
        <v>1352</v>
      </c>
      <c r="T2377" s="16">
        <v>1414</v>
      </c>
      <c r="U2377" s="16">
        <v>1242</v>
      </c>
      <c r="V2377" s="16">
        <v>1621</v>
      </c>
      <c r="W2377" s="19">
        <v>0.32</v>
      </c>
      <c r="X2377" s="16">
        <v>7778</v>
      </c>
      <c r="Y2377" s="16">
        <v>3303</v>
      </c>
      <c r="Z2377" s="16">
        <v>2527</v>
      </c>
      <c r="AA2377" s="16">
        <v>776</v>
      </c>
      <c r="AB2377" s="19">
        <v>21399.15</v>
      </c>
      <c r="AC2377" s="19">
        <v>18446.49</v>
      </c>
      <c r="AD2377" s="16">
        <v>65</v>
      </c>
      <c r="AE2377" s="20">
        <v>383.842</v>
      </c>
      <c r="AF2377" s="19">
        <v>23.6</v>
      </c>
      <c r="AG2377" s="16">
        <v>140516</v>
      </c>
      <c r="AH2377" s="19">
        <v>15688</v>
      </c>
      <c r="AI2377" s="16">
        <v>324</v>
      </c>
      <c r="AJ2377" s="16">
        <v>206</v>
      </c>
      <c r="AK2377" s="16">
        <v>354</v>
      </c>
      <c r="AL2377" s="16">
        <v>10</v>
      </c>
      <c r="AM2377" s="16">
        <v>1</v>
      </c>
      <c r="AN2377" s="16">
        <v>293</v>
      </c>
      <c r="AO2377" s="16">
        <v>31</v>
      </c>
    </row>
    <row r="2378" hidden="1" spans="1:41">
      <c r="A2378">
        <v>2205102</v>
      </c>
      <c r="B2378" t="s">
        <v>2333</v>
      </c>
      <c r="C2378" t="s">
        <v>75</v>
      </c>
      <c r="D2378">
        <v>288</v>
      </c>
      <c r="E2378">
        <v>351</v>
      </c>
      <c r="F2378">
        <v>250</v>
      </c>
      <c r="G2378">
        <v>323</v>
      </c>
      <c r="H2378" s="16">
        <f t="shared" si="37"/>
        <v>10847</v>
      </c>
      <c r="I2378" s="16">
        <v>6104</v>
      </c>
      <c r="J2378" s="16">
        <v>4743</v>
      </c>
      <c r="K2378" s="16">
        <v>5438</v>
      </c>
      <c r="L2378" s="16">
        <v>5409</v>
      </c>
      <c r="M2378" s="16">
        <v>772</v>
      </c>
      <c r="N2378" s="16">
        <v>840</v>
      </c>
      <c r="O2378" s="16">
        <v>933</v>
      </c>
      <c r="P2378" s="16">
        <v>566</v>
      </c>
      <c r="Q2378" s="16">
        <v>1113</v>
      </c>
      <c r="R2378" s="16">
        <v>820</v>
      </c>
      <c r="S2378" s="16">
        <v>1793</v>
      </c>
      <c r="T2378" s="16">
        <v>1428</v>
      </c>
      <c r="U2378" s="16">
        <v>1124</v>
      </c>
      <c r="V2378" s="16">
        <v>1458</v>
      </c>
      <c r="W2378" s="19">
        <v>0.05</v>
      </c>
      <c r="X2378" s="16">
        <v>7855</v>
      </c>
      <c r="Y2378" s="16">
        <v>3476</v>
      </c>
      <c r="Z2378" s="16">
        <v>1985</v>
      </c>
      <c r="AA2378" s="16">
        <v>1491</v>
      </c>
      <c r="AB2378" s="19">
        <v>14526.93</v>
      </c>
      <c r="AC2378" s="19">
        <v>6982.96</v>
      </c>
      <c r="AD2378" s="16">
        <v>279</v>
      </c>
      <c r="AE2378" s="20">
        <v>2554.181</v>
      </c>
      <c r="AF2378" s="19">
        <v>4.2</v>
      </c>
      <c r="AG2378" s="16">
        <v>92079</v>
      </c>
      <c r="AH2378" s="19">
        <v>8504</v>
      </c>
      <c r="AI2378" s="16">
        <v>288</v>
      </c>
      <c r="AJ2378" s="16">
        <v>55</v>
      </c>
      <c r="AK2378" s="16">
        <v>216</v>
      </c>
      <c r="AL2378" s="16">
        <v>7</v>
      </c>
      <c r="AM2378" s="16">
        <v>2</v>
      </c>
      <c r="AN2378" s="16">
        <v>274</v>
      </c>
      <c r="AO2378" s="16">
        <v>14</v>
      </c>
    </row>
    <row r="2379" hidden="1" spans="1:41">
      <c r="A2379">
        <v>3133808</v>
      </c>
      <c r="B2379" t="s">
        <v>2334</v>
      </c>
      <c r="C2379" t="s">
        <v>44</v>
      </c>
      <c r="D2379">
        <v>499</v>
      </c>
      <c r="E2379">
        <v>1474</v>
      </c>
      <c r="F2379">
        <v>477</v>
      </c>
      <c r="G2379">
        <v>1579</v>
      </c>
      <c r="H2379" s="16">
        <f t="shared" si="37"/>
        <v>93275</v>
      </c>
      <c r="I2379" s="16">
        <v>87033</v>
      </c>
      <c r="J2379" s="16">
        <v>6242</v>
      </c>
      <c r="K2379" s="16">
        <v>46415</v>
      </c>
      <c r="L2379" s="16">
        <v>46860</v>
      </c>
      <c r="M2379" s="16">
        <v>5182</v>
      </c>
      <c r="N2379" s="16">
        <v>5580</v>
      </c>
      <c r="O2379" s="16">
        <v>6242</v>
      </c>
      <c r="P2379" s="16">
        <v>4089</v>
      </c>
      <c r="Q2379" s="16">
        <v>10021</v>
      </c>
      <c r="R2379" s="16">
        <v>7410</v>
      </c>
      <c r="S2379" s="16">
        <v>15808</v>
      </c>
      <c r="T2379" s="16">
        <v>13996</v>
      </c>
      <c r="U2379" s="16">
        <v>11796</v>
      </c>
      <c r="V2379" s="16">
        <v>13151</v>
      </c>
      <c r="W2379" s="19">
        <v>0.64</v>
      </c>
      <c r="X2379" s="16">
        <v>85051</v>
      </c>
      <c r="Y2379" s="16">
        <v>31971</v>
      </c>
      <c r="Z2379" s="16">
        <v>29719</v>
      </c>
      <c r="AA2379" s="16">
        <v>2252</v>
      </c>
      <c r="AB2379" s="19">
        <v>29888.98</v>
      </c>
      <c r="AC2379" s="19">
        <v>15912.78</v>
      </c>
      <c r="AD2379" s="16">
        <v>71</v>
      </c>
      <c r="AE2379" s="20">
        <v>495.769</v>
      </c>
      <c r="AF2379" s="19">
        <v>188.1</v>
      </c>
      <c r="AG2379" s="16">
        <v>2463281</v>
      </c>
      <c r="AH2379" s="19">
        <v>26935</v>
      </c>
      <c r="AI2379" s="16">
        <v>2628</v>
      </c>
      <c r="AJ2379" s="16">
        <v>1741</v>
      </c>
      <c r="AK2379" s="16">
        <v>4431</v>
      </c>
      <c r="AL2379" s="16">
        <v>37</v>
      </c>
      <c r="AM2379" s="16">
        <v>8</v>
      </c>
      <c r="AN2379" s="16">
        <v>2230</v>
      </c>
      <c r="AO2379" s="16">
        <v>398</v>
      </c>
    </row>
    <row r="2380" hidden="1" spans="1:41">
      <c r="A2380">
        <v>4111308</v>
      </c>
      <c r="B2380" t="s">
        <v>2335</v>
      </c>
      <c r="C2380" t="s">
        <v>55</v>
      </c>
      <c r="D2380">
        <v>291</v>
      </c>
      <c r="E2380">
        <v>344</v>
      </c>
      <c r="F2380">
        <v>252</v>
      </c>
      <c r="G2380">
        <v>321</v>
      </c>
      <c r="H2380" s="16">
        <f t="shared" si="37"/>
        <v>3170</v>
      </c>
      <c r="I2380" s="16">
        <v>2341</v>
      </c>
      <c r="J2380" s="16">
        <v>829</v>
      </c>
      <c r="K2380" s="16">
        <v>1620</v>
      </c>
      <c r="L2380" s="16">
        <v>1550</v>
      </c>
      <c r="M2380" s="16">
        <v>213</v>
      </c>
      <c r="N2380" s="16">
        <v>226</v>
      </c>
      <c r="O2380" s="16">
        <v>238</v>
      </c>
      <c r="P2380" s="16">
        <v>155</v>
      </c>
      <c r="Q2380" s="16">
        <v>328</v>
      </c>
      <c r="R2380" s="16">
        <v>213</v>
      </c>
      <c r="S2380" s="16">
        <v>437</v>
      </c>
      <c r="T2380" s="16">
        <v>391</v>
      </c>
      <c r="U2380" s="16">
        <v>357</v>
      </c>
      <c r="V2380" s="16">
        <v>612</v>
      </c>
      <c r="W2380" s="19">
        <v>-1.81</v>
      </c>
      <c r="X2380" s="16">
        <v>2469</v>
      </c>
      <c r="Y2380" s="16">
        <v>1098</v>
      </c>
      <c r="Z2380" s="16">
        <v>822</v>
      </c>
      <c r="AA2380" s="16">
        <v>276</v>
      </c>
      <c r="AB2380" s="19">
        <v>18801.05</v>
      </c>
      <c r="AC2380" s="19">
        <v>19748.73</v>
      </c>
      <c r="AD2380" s="16">
        <v>474</v>
      </c>
      <c r="AE2380" s="20">
        <v>128.87</v>
      </c>
      <c r="AF2380" s="19">
        <v>24.6</v>
      </c>
      <c r="AG2380" s="16">
        <v>66036</v>
      </c>
      <c r="AH2380" s="19">
        <v>19718</v>
      </c>
      <c r="AI2380" s="16">
        <v>85</v>
      </c>
      <c r="AJ2380" s="16">
        <v>37</v>
      </c>
      <c r="AK2380" s="16">
        <v>119</v>
      </c>
      <c r="AL2380" s="16">
        <v>3</v>
      </c>
      <c r="AM2380" s="16">
        <v>1</v>
      </c>
      <c r="AN2380" s="16">
        <v>82</v>
      </c>
      <c r="AO2380" s="16">
        <v>3</v>
      </c>
    </row>
    <row r="2381" hidden="1" spans="1:41">
      <c r="A2381">
        <v>3133907</v>
      </c>
      <c r="B2381" t="s">
        <v>2336</v>
      </c>
      <c r="C2381" t="s">
        <v>44</v>
      </c>
      <c r="D2381">
        <v>288</v>
      </c>
      <c r="E2381">
        <v>350</v>
      </c>
      <c r="F2381">
        <v>248</v>
      </c>
      <c r="G2381">
        <v>328</v>
      </c>
      <c r="H2381" s="16">
        <f t="shared" si="37"/>
        <v>5655</v>
      </c>
      <c r="I2381" s="16">
        <v>2306</v>
      </c>
      <c r="J2381" s="16">
        <v>3349</v>
      </c>
      <c r="K2381" s="16">
        <v>2933</v>
      </c>
      <c r="L2381" s="16">
        <v>2722</v>
      </c>
      <c r="M2381" s="16">
        <v>343</v>
      </c>
      <c r="N2381" s="16">
        <v>440</v>
      </c>
      <c r="O2381" s="16">
        <v>442</v>
      </c>
      <c r="P2381" s="16">
        <v>310</v>
      </c>
      <c r="Q2381" s="16">
        <v>586</v>
      </c>
      <c r="R2381" s="16">
        <v>385</v>
      </c>
      <c r="S2381" s="16">
        <v>845</v>
      </c>
      <c r="T2381" s="16">
        <v>735</v>
      </c>
      <c r="U2381" s="16">
        <v>673</v>
      </c>
      <c r="V2381" s="16">
        <v>896</v>
      </c>
      <c r="W2381" s="19">
        <v>-0.6</v>
      </c>
      <c r="X2381" s="16">
        <v>4629</v>
      </c>
      <c r="Y2381" s="16">
        <v>1765</v>
      </c>
      <c r="Z2381" s="16">
        <v>760</v>
      </c>
      <c r="AA2381" s="16">
        <v>1005</v>
      </c>
      <c r="AB2381" s="19">
        <v>15169.79</v>
      </c>
      <c r="AC2381" s="19">
        <v>9063.51</v>
      </c>
      <c r="AD2381" s="16">
        <v>102</v>
      </c>
      <c r="AE2381" s="20">
        <v>284.22</v>
      </c>
      <c r="AF2381" s="19">
        <v>19.9</v>
      </c>
      <c r="AG2381" s="16">
        <v>48403</v>
      </c>
      <c r="AH2381" s="19">
        <v>8406</v>
      </c>
      <c r="AI2381" s="16">
        <v>79</v>
      </c>
      <c r="AJ2381" s="16">
        <v>53</v>
      </c>
      <c r="AK2381" s="16">
        <v>143</v>
      </c>
      <c r="AL2381" s="16">
        <v>0</v>
      </c>
      <c r="AM2381" s="16">
        <v>1</v>
      </c>
      <c r="AN2381" s="16">
        <v>71</v>
      </c>
      <c r="AO2381" s="16">
        <v>8</v>
      </c>
    </row>
    <row r="2382" hidden="1" spans="1:41">
      <c r="A2382">
        <v>3134004</v>
      </c>
      <c r="B2382" t="s">
        <v>2337</v>
      </c>
      <c r="C2382" t="s">
        <v>44</v>
      </c>
      <c r="D2382">
        <v>298</v>
      </c>
      <c r="E2382">
        <v>408</v>
      </c>
      <c r="F2382">
        <v>265</v>
      </c>
      <c r="G2382">
        <v>382</v>
      </c>
      <c r="H2382" s="16">
        <f t="shared" si="37"/>
        <v>15185</v>
      </c>
      <c r="I2382" s="16">
        <v>6382</v>
      </c>
      <c r="J2382" s="16">
        <v>8803</v>
      </c>
      <c r="K2382" s="16">
        <v>7828</v>
      </c>
      <c r="L2382" s="16">
        <v>7357</v>
      </c>
      <c r="M2382" s="16">
        <v>1097</v>
      </c>
      <c r="N2382" s="16">
        <v>1326</v>
      </c>
      <c r="O2382" s="16">
        <v>1439</v>
      </c>
      <c r="P2382" s="16">
        <v>837</v>
      </c>
      <c r="Q2382" s="16">
        <v>1666</v>
      </c>
      <c r="R2382" s="16">
        <v>1053</v>
      </c>
      <c r="S2382" s="16">
        <v>2123</v>
      </c>
      <c r="T2382" s="16">
        <v>1588</v>
      </c>
      <c r="U2382" s="16">
        <v>1477</v>
      </c>
      <c r="V2382" s="16">
        <v>2579</v>
      </c>
      <c r="W2382" s="19">
        <v>0.27</v>
      </c>
      <c r="X2382" s="16">
        <v>11336</v>
      </c>
      <c r="Y2382" s="16">
        <v>4381</v>
      </c>
      <c r="Z2382" s="16">
        <v>1924</v>
      </c>
      <c r="AA2382" s="16">
        <v>2457</v>
      </c>
      <c r="AB2382" s="19">
        <v>13747.47</v>
      </c>
      <c r="AC2382" s="19">
        <v>6284.44</v>
      </c>
      <c r="AD2382" s="16">
        <v>424</v>
      </c>
      <c r="AE2382" s="20">
        <v>1649.622</v>
      </c>
      <c r="AF2382" s="19">
        <v>9.2</v>
      </c>
      <c r="AG2382" s="16">
        <v>117670</v>
      </c>
      <c r="AH2382" s="19">
        <v>7814</v>
      </c>
      <c r="AI2382" s="16">
        <v>284</v>
      </c>
      <c r="AJ2382" s="16">
        <v>117</v>
      </c>
      <c r="AK2382" s="16">
        <v>300</v>
      </c>
      <c r="AL2382" s="16">
        <v>7</v>
      </c>
      <c r="AM2382" s="16">
        <v>1</v>
      </c>
      <c r="AN2382" s="16">
        <v>277</v>
      </c>
      <c r="AO2382" s="16">
        <v>7</v>
      </c>
    </row>
    <row r="2383" hidden="1" spans="1:41">
      <c r="A2383">
        <v>2105427</v>
      </c>
      <c r="B2383" t="s">
        <v>2338</v>
      </c>
      <c r="C2383" t="s">
        <v>67</v>
      </c>
      <c r="D2383">
        <v>289</v>
      </c>
      <c r="E2383">
        <v>430</v>
      </c>
      <c r="F2383">
        <v>253</v>
      </c>
      <c r="G2383">
        <v>428</v>
      </c>
      <c r="H2383" s="16">
        <f t="shared" si="37"/>
        <v>25643</v>
      </c>
      <c r="I2383" s="16">
        <v>17521</v>
      </c>
      <c r="J2383" s="16">
        <v>8122</v>
      </c>
      <c r="K2383" s="16">
        <v>12922</v>
      </c>
      <c r="L2383" s="16">
        <v>12721</v>
      </c>
      <c r="M2383" s="16">
        <v>2355</v>
      </c>
      <c r="N2383" s="16">
        <v>2652</v>
      </c>
      <c r="O2383" s="16">
        <v>2799</v>
      </c>
      <c r="P2383" s="16">
        <v>1579</v>
      </c>
      <c r="Q2383" s="16">
        <v>2837</v>
      </c>
      <c r="R2383" s="16">
        <v>2073</v>
      </c>
      <c r="S2383" s="16">
        <v>4335</v>
      </c>
      <c r="T2383" s="16">
        <v>2937</v>
      </c>
      <c r="U2383" s="16">
        <v>2059</v>
      </c>
      <c r="V2383" s="16">
        <v>2017</v>
      </c>
      <c r="W2383" s="19">
        <v>0.24</v>
      </c>
      <c r="X2383" s="16">
        <v>18119</v>
      </c>
      <c r="Y2383" s="16">
        <v>7716</v>
      </c>
      <c r="Z2383" s="16">
        <v>5187</v>
      </c>
      <c r="AA2383" s="16">
        <v>2529</v>
      </c>
      <c r="AB2383" s="19">
        <v>13792.72</v>
      </c>
      <c r="AC2383" s="19">
        <v>6329.04</v>
      </c>
      <c r="AD2383" s="16">
        <v>416</v>
      </c>
      <c r="AE2383" s="20">
        <v>3581.716</v>
      </c>
      <c r="AF2383" s="19">
        <v>7.2</v>
      </c>
      <c r="AG2383" s="16">
        <v>231342</v>
      </c>
      <c r="AH2383" s="19">
        <v>9094</v>
      </c>
      <c r="AI2383" s="16">
        <v>664</v>
      </c>
      <c r="AJ2383" s="16">
        <v>142</v>
      </c>
      <c r="AK2383" s="16">
        <v>412</v>
      </c>
      <c r="AL2383" s="16">
        <v>35</v>
      </c>
      <c r="AM2383" s="16">
        <v>2</v>
      </c>
      <c r="AN2383" s="16">
        <v>622</v>
      </c>
      <c r="AO2383" s="16">
        <v>42</v>
      </c>
    </row>
    <row r="2384" hidden="1" spans="1:41">
      <c r="A2384">
        <v>5104609</v>
      </c>
      <c r="B2384" t="s">
        <v>2339</v>
      </c>
      <c r="C2384" t="s">
        <v>80</v>
      </c>
      <c r="D2384">
        <v>293</v>
      </c>
      <c r="E2384">
        <v>408</v>
      </c>
      <c r="F2384">
        <v>257</v>
      </c>
      <c r="G2384">
        <v>377</v>
      </c>
      <c r="H2384" s="16">
        <f t="shared" si="37"/>
        <v>12953</v>
      </c>
      <c r="I2384" s="16">
        <v>4893</v>
      </c>
      <c r="J2384" s="16">
        <v>8060</v>
      </c>
      <c r="K2384" s="16">
        <v>7020</v>
      </c>
      <c r="L2384" s="16">
        <v>5933</v>
      </c>
      <c r="M2384" s="16">
        <v>961</v>
      </c>
      <c r="N2384" s="16">
        <v>1048</v>
      </c>
      <c r="O2384" s="16">
        <v>1066</v>
      </c>
      <c r="P2384" s="16">
        <v>566</v>
      </c>
      <c r="Q2384" s="16">
        <v>1444</v>
      </c>
      <c r="R2384" s="16">
        <v>1153</v>
      </c>
      <c r="S2384" s="16">
        <v>2353</v>
      </c>
      <c r="T2384" s="16">
        <v>1889</v>
      </c>
      <c r="U2384" s="16">
        <v>1359</v>
      </c>
      <c r="V2384" s="16">
        <v>1114</v>
      </c>
      <c r="W2384" s="19">
        <v>1.31</v>
      </c>
      <c r="X2384" s="16">
        <v>11101</v>
      </c>
      <c r="Y2384" s="16">
        <v>4783</v>
      </c>
      <c r="Z2384" s="16">
        <v>1776</v>
      </c>
      <c r="AA2384" s="16">
        <v>3007</v>
      </c>
      <c r="AB2384" s="19">
        <v>20712.08</v>
      </c>
      <c r="AC2384" s="19">
        <v>15388.04</v>
      </c>
      <c r="AD2384" s="16">
        <v>274</v>
      </c>
      <c r="AE2384" s="20">
        <v>8659.91</v>
      </c>
      <c r="AF2384" s="19">
        <v>1.5</v>
      </c>
      <c r="AG2384" s="16">
        <v>916939</v>
      </c>
      <c r="AH2384" s="19">
        <v>73520</v>
      </c>
      <c r="AI2384" s="16">
        <v>443</v>
      </c>
      <c r="AJ2384" s="16">
        <v>200</v>
      </c>
      <c r="AK2384" s="16">
        <v>582</v>
      </c>
      <c r="AL2384" s="16">
        <v>67</v>
      </c>
      <c r="AM2384" s="16">
        <v>3</v>
      </c>
      <c r="AN2384" s="16">
        <v>403</v>
      </c>
      <c r="AO2384" s="16">
        <v>40</v>
      </c>
    </row>
    <row r="2385" hidden="1" spans="1:41">
      <c r="A2385">
        <v>3523602</v>
      </c>
      <c r="B2385" t="s">
        <v>2340</v>
      </c>
      <c r="C2385" t="s">
        <v>87</v>
      </c>
      <c r="D2385">
        <v>328</v>
      </c>
      <c r="E2385">
        <v>510</v>
      </c>
      <c r="F2385">
        <v>298</v>
      </c>
      <c r="G2385">
        <v>500</v>
      </c>
      <c r="H2385" s="16">
        <f t="shared" si="37"/>
        <v>17798</v>
      </c>
      <c r="I2385" s="16">
        <v>16324</v>
      </c>
      <c r="J2385" s="16">
        <v>1474</v>
      </c>
      <c r="K2385" s="16">
        <v>10618</v>
      </c>
      <c r="L2385" s="16">
        <v>7180</v>
      </c>
      <c r="M2385" s="16">
        <v>985</v>
      </c>
      <c r="N2385" s="16">
        <v>1018</v>
      </c>
      <c r="O2385" s="16">
        <v>1010</v>
      </c>
      <c r="P2385" s="16">
        <v>789</v>
      </c>
      <c r="Q2385" s="16">
        <v>2717</v>
      </c>
      <c r="R2385" s="16">
        <v>1797</v>
      </c>
      <c r="S2385" s="16">
        <v>3145</v>
      </c>
      <c r="T2385" s="16">
        <v>2338</v>
      </c>
      <c r="U2385" s="16">
        <v>1708</v>
      </c>
      <c r="V2385" s="16">
        <v>2291</v>
      </c>
      <c r="W2385" s="19">
        <v>1.2</v>
      </c>
      <c r="X2385" s="16">
        <v>15506</v>
      </c>
      <c r="Y2385" s="16">
        <v>5043</v>
      </c>
      <c r="Z2385" s="16">
        <v>4545</v>
      </c>
      <c r="AA2385" s="16">
        <v>498</v>
      </c>
      <c r="AB2385" s="19">
        <v>22812.49</v>
      </c>
      <c r="AC2385" s="19">
        <v>22376.32</v>
      </c>
      <c r="AD2385" s="16">
        <v>188</v>
      </c>
      <c r="AE2385" s="20">
        <v>564.603</v>
      </c>
      <c r="AF2385" s="19">
        <v>31.5</v>
      </c>
      <c r="AG2385" s="16">
        <v>384661</v>
      </c>
      <c r="AH2385" s="19">
        <v>22416</v>
      </c>
      <c r="AI2385" s="16">
        <v>487</v>
      </c>
      <c r="AJ2385" s="16">
        <v>199</v>
      </c>
      <c r="AK2385" s="16">
        <v>725</v>
      </c>
      <c r="AL2385" s="16">
        <v>548</v>
      </c>
      <c r="AM2385" s="16">
        <v>4</v>
      </c>
      <c r="AN2385" s="16">
        <v>459</v>
      </c>
      <c r="AO2385" s="16">
        <v>28</v>
      </c>
    </row>
    <row r="2386" hidden="1" spans="1:41">
      <c r="A2386">
        <v>3523701</v>
      </c>
      <c r="B2386" t="s">
        <v>2341</v>
      </c>
      <c r="C2386" t="s">
        <v>87</v>
      </c>
      <c r="D2386">
        <v>293</v>
      </c>
      <c r="E2386">
        <v>366</v>
      </c>
      <c r="F2386">
        <v>260</v>
      </c>
      <c r="G2386">
        <v>349</v>
      </c>
      <c r="H2386" s="16">
        <f t="shared" si="37"/>
        <v>6445</v>
      </c>
      <c r="I2386" s="16">
        <v>5528</v>
      </c>
      <c r="J2386" s="16">
        <v>917</v>
      </c>
      <c r="K2386" s="16">
        <v>3322</v>
      </c>
      <c r="L2386" s="16">
        <v>3123</v>
      </c>
      <c r="M2386" s="16">
        <v>450</v>
      </c>
      <c r="N2386" s="16">
        <v>497</v>
      </c>
      <c r="O2386" s="16">
        <v>524</v>
      </c>
      <c r="P2386" s="16">
        <v>336</v>
      </c>
      <c r="Q2386" s="16">
        <v>691</v>
      </c>
      <c r="R2386" s="16">
        <v>421</v>
      </c>
      <c r="S2386" s="16">
        <v>961</v>
      </c>
      <c r="T2386" s="16">
        <v>808</v>
      </c>
      <c r="U2386" s="16">
        <v>729</v>
      </c>
      <c r="V2386" s="16">
        <v>1028</v>
      </c>
      <c r="W2386" s="19">
        <v>0.64</v>
      </c>
      <c r="X2386" s="16">
        <v>5522</v>
      </c>
      <c r="Y2386" s="16">
        <v>2055</v>
      </c>
      <c r="Z2386" s="16">
        <v>1753</v>
      </c>
      <c r="AA2386" s="16">
        <v>302</v>
      </c>
      <c r="AB2386" s="19">
        <v>17422.14</v>
      </c>
      <c r="AC2386" s="19">
        <v>20880.01</v>
      </c>
      <c r="AD2386" s="16">
        <v>327</v>
      </c>
      <c r="AE2386" s="20">
        <v>161.118</v>
      </c>
      <c r="AF2386" s="19">
        <v>40</v>
      </c>
      <c r="AG2386" s="16">
        <v>67327</v>
      </c>
      <c r="AH2386" s="19">
        <v>10651</v>
      </c>
      <c r="AI2386" s="16">
        <v>223</v>
      </c>
      <c r="AJ2386" s="16">
        <v>143</v>
      </c>
      <c r="AK2386" s="16">
        <v>261</v>
      </c>
      <c r="AL2386" s="16">
        <v>412</v>
      </c>
      <c r="AM2386" s="16">
        <v>2</v>
      </c>
      <c r="AN2386" s="16">
        <v>207</v>
      </c>
      <c r="AO2386" s="16">
        <v>16</v>
      </c>
    </row>
    <row r="2387" hidden="1" spans="1:41">
      <c r="A2387">
        <v>2916906</v>
      </c>
      <c r="B2387" t="s">
        <v>2342</v>
      </c>
      <c r="C2387" t="s">
        <v>52</v>
      </c>
      <c r="D2387">
        <v>289</v>
      </c>
      <c r="E2387">
        <v>387</v>
      </c>
      <c r="F2387">
        <v>256</v>
      </c>
      <c r="G2387">
        <v>382</v>
      </c>
      <c r="H2387" s="16">
        <f t="shared" si="37"/>
        <v>13223</v>
      </c>
      <c r="I2387" s="16">
        <v>10121</v>
      </c>
      <c r="J2387" s="16">
        <v>3102</v>
      </c>
      <c r="K2387" s="16">
        <v>6529</v>
      </c>
      <c r="L2387" s="16">
        <v>6694</v>
      </c>
      <c r="M2387" s="16">
        <v>886</v>
      </c>
      <c r="N2387" s="16">
        <v>1023</v>
      </c>
      <c r="O2387" s="16">
        <v>1083</v>
      </c>
      <c r="P2387" s="16">
        <v>697</v>
      </c>
      <c r="Q2387" s="16">
        <v>1406</v>
      </c>
      <c r="R2387" s="16">
        <v>1002</v>
      </c>
      <c r="S2387" s="16">
        <v>1993</v>
      </c>
      <c r="T2387" s="16">
        <v>1719</v>
      </c>
      <c r="U2387" s="16">
        <v>1409</v>
      </c>
      <c r="V2387" s="16">
        <v>2005</v>
      </c>
      <c r="W2387" s="19">
        <v>-0.21</v>
      </c>
      <c r="X2387" s="16">
        <v>9886</v>
      </c>
      <c r="Y2387" s="16">
        <v>4474</v>
      </c>
      <c r="Z2387" s="16">
        <v>3409</v>
      </c>
      <c r="AA2387" s="16">
        <v>1065</v>
      </c>
      <c r="AB2387" s="19">
        <v>14246.56</v>
      </c>
      <c r="AC2387" s="19">
        <v>6660.15</v>
      </c>
      <c r="AD2387" s="16">
        <v>188</v>
      </c>
      <c r="AE2387" s="20">
        <v>322.024</v>
      </c>
      <c r="AF2387" s="19">
        <v>41.1</v>
      </c>
      <c r="AG2387" s="16">
        <v>88246</v>
      </c>
      <c r="AH2387" s="19">
        <v>6632</v>
      </c>
      <c r="AI2387" s="16">
        <v>355</v>
      </c>
      <c r="AJ2387" s="16">
        <v>124</v>
      </c>
      <c r="AK2387" s="16">
        <v>361</v>
      </c>
      <c r="AL2387" s="16">
        <v>4</v>
      </c>
      <c r="AM2387" s="16">
        <v>1</v>
      </c>
      <c r="AN2387" s="16">
        <v>336</v>
      </c>
      <c r="AO2387" s="16">
        <v>19</v>
      </c>
    </row>
    <row r="2388" hidden="1" spans="1:41">
      <c r="A2388">
        <v>2917003</v>
      </c>
      <c r="B2388" t="s">
        <v>2343</v>
      </c>
      <c r="C2388" t="s">
        <v>52</v>
      </c>
      <c r="D2388">
        <v>298</v>
      </c>
      <c r="E2388">
        <v>389</v>
      </c>
      <c r="F2388">
        <v>270</v>
      </c>
      <c r="G2388">
        <v>373</v>
      </c>
      <c r="H2388" s="16">
        <f t="shared" si="37"/>
        <v>37619</v>
      </c>
      <c r="I2388" s="16">
        <v>10716</v>
      </c>
      <c r="J2388" s="16">
        <v>26903</v>
      </c>
      <c r="K2388" s="16">
        <v>19162</v>
      </c>
      <c r="L2388" s="16">
        <v>18457</v>
      </c>
      <c r="M2388" s="16">
        <v>2969</v>
      </c>
      <c r="N2388" s="16">
        <v>3414</v>
      </c>
      <c r="O2388" s="16">
        <v>3728</v>
      </c>
      <c r="P2388" s="16">
        <v>2177</v>
      </c>
      <c r="Q2388" s="16">
        <v>4077</v>
      </c>
      <c r="R2388" s="16">
        <v>2543</v>
      </c>
      <c r="S2388" s="16">
        <v>5629</v>
      </c>
      <c r="T2388" s="16">
        <v>4434</v>
      </c>
      <c r="U2388" s="16">
        <v>3356</v>
      </c>
      <c r="V2388" s="16">
        <v>5292</v>
      </c>
      <c r="W2388" s="19">
        <v>0.16</v>
      </c>
      <c r="X2388" s="16">
        <v>25687</v>
      </c>
      <c r="Y2388" s="16">
        <v>12087</v>
      </c>
      <c r="Z2388" s="16">
        <v>3543</v>
      </c>
      <c r="AA2388" s="16">
        <v>8544</v>
      </c>
      <c r="AB2388" s="19">
        <v>14374.29</v>
      </c>
      <c r="AC2388" s="19">
        <v>5932.24</v>
      </c>
      <c r="AD2388" s="16">
        <v>292</v>
      </c>
      <c r="AE2388" s="20">
        <v>1650.502</v>
      </c>
      <c r="AF2388" s="19">
        <v>22.8</v>
      </c>
      <c r="AG2388" s="16">
        <v>240275</v>
      </c>
      <c r="AH2388" s="19">
        <v>6242</v>
      </c>
      <c r="AI2388" s="16">
        <v>559</v>
      </c>
      <c r="AJ2388" s="16">
        <v>100</v>
      </c>
      <c r="AK2388" s="16">
        <v>646</v>
      </c>
      <c r="AL2388" s="16">
        <v>5</v>
      </c>
      <c r="AM2388" s="16">
        <v>3</v>
      </c>
      <c r="AN2388" s="16">
        <v>551</v>
      </c>
      <c r="AO2388" s="16">
        <v>8</v>
      </c>
    </row>
    <row r="2389" hidden="1" spans="1:41">
      <c r="A2389">
        <v>3523800</v>
      </c>
      <c r="B2389" t="s">
        <v>2344</v>
      </c>
      <c r="C2389" t="s">
        <v>87</v>
      </c>
      <c r="D2389">
        <v>305</v>
      </c>
      <c r="E2389">
        <v>390</v>
      </c>
      <c r="F2389">
        <v>278</v>
      </c>
      <c r="G2389">
        <v>468</v>
      </c>
      <c r="H2389" s="16">
        <f t="shared" si="37"/>
        <v>7862</v>
      </c>
      <c r="I2389" s="16">
        <v>7206</v>
      </c>
      <c r="J2389" s="16">
        <v>656</v>
      </c>
      <c r="K2389" s="16">
        <v>4120</v>
      </c>
      <c r="L2389" s="16">
        <v>3742</v>
      </c>
      <c r="M2389" s="16">
        <v>470</v>
      </c>
      <c r="N2389" s="16">
        <v>503</v>
      </c>
      <c r="O2389" s="16">
        <v>534</v>
      </c>
      <c r="P2389" s="16">
        <v>358</v>
      </c>
      <c r="Q2389" s="16">
        <v>934</v>
      </c>
      <c r="R2389" s="16">
        <v>586</v>
      </c>
      <c r="S2389" s="16">
        <v>1140</v>
      </c>
      <c r="T2389" s="16">
        <v>1087</v>
      </c>
      <c r="U2389" s="16">
        <v>993</v>
      </c>
      <c r="V2389" s="16">
        <v>1257</v>
      </c>
      <c r="W2389" s="19">
        <v>0.13</v>
      </c>
      <c r="X2389" s="16">
        <v>6820</v>
      </c>
      <c r="Y2389" s="16">
        <v>2625</v>
      </c>
      <c r="Z2389" s="16">
        <v>2408</v>
      </c>
      <c r="AA2389" s="16">
        <v>217</v>
      </c>
      <c r="AB2389" s="19">
        <v>23127.54</v>
      </c>
      <c r="AC2389" s="19">
        <v>17663.15</v>
      </c>
      <c r="AD2389" s="16">
        <v>204</v>
      </c>
      <c r="AE2389" s="20">
        <v>138.986</v>
      </c>
      <c r="AF2389" s="19">
        <v>56.6</v>
      </c>
      <c r="AG2389" s="16">
        <v>113402</v>
      </c>
      <c r="AH2389" s="19">
        <v>14481</v>
      </c>
      <c r="AI2389" s="16">
        <v>311</v>
      </c>
      <c r="AJ2389" s="16">
        <v>153</v>
      </c>
      <c r="AK2389" s="16">
        <v>360</v>
      </c>
      <c r="AL2389" s="16">
        <v>405</v>
      </c>
      <c r="AM2389" s="16">
        <v>2</v>
      </c>
      <c r="AN2389" s="16">
        <v>262</v>
      </c>
      <c r="AO2389" s="16">
        <v>49</v>
      </c>
    </row>
    <row r="2390" hidden="1" spans="1:41">
      <c r="A2390">
        <v>2917102</v>
      </c>
      <c r="B2390" t="s">
        <v>2345</v>
      </c>
      <c r="C2390" t="s">
        <v>52</v>
      </c>
      <c r="D2390">
        <v>297</v>
      </c>
      <c r="E2390">
        <v>416</v>
      </c>
      <c r="F2390">
        <v>263</v>
      </c>
      <c r="G2390">
        <v>396</v>
      </c>
      <c r="H2390" s="16">
        <f t="shared" si="37"/>
        <v>21263</v>
      </c>
      <c r="I2390" s="16">
        <v>19464</v>
      </c>
      <c r="J2390" s="16">
        <v>1799</v>
      </c>
      <c r="K2390" s="16">
        <v>10712</v>
      </c>
      <c r="L2390" s="16">
        <v>10551</v>
      </c>
      <c r="M2390" s="16">
        <v>1510</v>
      </c>
      <c r="N2390" s="16">
        <v>1662</v>
      </c>
      <c r="O2390" s="16">
        <v>1703</v>
      </c>
      <c r="P2390" s="16">
        <v>1052</v>
      </c>
      <c r="Q2390" s="16">
        <v>2339</v>
      </c>
      <c r="R2390" s="16">
        <v>1637</v>
      </c>
      <c r="S2390" s="16">
        <v>3119</v>
      </c>
      <c r="T2390" s="16">
        <v>2544</v>
      </c>
      <c r="U2390" s="16">
        <v>2341</v>
      </c>
      <c r="V2390" s="16">
        <v>3356</v>
      </c>
      <c r="W2390" s="19">
        <v>0.12</v>
      </c>
      <c r="X2390" s="16">
        <v>15512</v>
      </c>
      <c r="Y2390" s="16">
        <v>7114</v>
      </c>
      <c r="Z2390" s="16">
        <v>6414</v>
      </c>
      <c r="AA2390" s="16">
        <v>700</v>
      </c>
      <c r="AB2390" s="19">
        <v>14729.08</v>
      </c>
      <c r="AC2390" s="19">
        <v>9857.44</v>
      </c>
      <c r="AD2390" s="16">
        <v>291</v>
      </c>
      <c r="AE2390" s="20">
        <v>314.064</v>
      </c>
      <c r="AF2390" s="19">
        <v>67.7</v>
      </c>
      <c r="AG2390" s="16">
        <v>188580</v>
      </c>
      <c r="AH2390" s="19">
        <v>8905</v>
      </c>
      <c r="AI2390" s="16">
        <v>734</v>
      </c>
      <c r="AJ2390" s="16">
        <v>165</v>
      </c>
      <c r="AK2390" s="16">
        <v>473</v>
      </c>
      <c r="AL2390" s="16">
        <v>9</v>
      </c>
      <c r="AM2390" s="16">
        <v>2</v>
      </c>
      <c r="AN2390" s="16">
        <v>699</v>
      </c>
      <c r="AO2390" s="16">
        <v>35</v>
      </c>
    </row>
    <row r="2391" hidden="1" spans="1:41">
      <c r="A2391">
        <v>3523909</v>
      </c>
      <c r="B2391" t="s">
        <v>2346</v>
      </c>
      <c r="C2391" t="s">
        <v>87</v>
      </c>
      <c r="D2391">
        <v>580</v>
      </c>
      <c r="E2391">
        <v>3370</v>
      </c>
      <c r="F2391">
        <v>606</v>
      </c>
      <c r="G2391">
        <v>3758</v>
      </c>
      <c r="H2391" s="16">
        <f t="shared" si="37"/>
        <v>171631</v>
      </c>
      <c r="I2391" s="16">
        <v>162399</v>
      </c>
      <c r="J2391" s="16">
        <v>9232</v>
      </c>
      <c r="K2391" s="16">
        <v>85856</v>
      </c>
      <c r="L2391" s="16">
        <v>85775</v>
      </c>
      <c r="M2391" s="16">
        <v>10703</v>
      </c>
      <c r="N2391" s="16">
        <v>11197</v>
      </c>
      <c r="O2391" s="16">
        <v>12266</v>
      </c>
      <c r="P2391" s="16">
        <v>8065</v>
      </c>
      <c r="Q2391" s="16">
        <v>19068</v>
      </c>
      <c r="R2391" s="16">
        <v>13638</v>
      </c>
      <c r="S2391" s="16">
        <v>28574</v>
      </c>
      <c r="T2391" s="16">
        <v>24957</v>
      </c>
      <c r="U2391" s="16">
        <v>19939</v>
      </c>
      <c r="V2391" s="16">
        <v>23224</v>
      </c>
      <c r="W2391" s="19">
        <v>0.88</v>
      </c>
      <c r="X2391" s="16">
        <v>153269</v>
      </c>
      <c r="Y2391" s="16">
        <v>56881</v>
      </c>
      <c r="Z2391" s="16">
        <v>53859</v>
      </c>
      <c r="AA2391" s="16">
        <v>3022</v>
      </c>
      <c r="AB2391" s="19">
        <v>30502.54</v>
      </c>
      <c r="AC2391" s="19">
        <v>19283.92</v>
      </c>
      <c r="AD2391" s="16">
        <v>75</v>
      </c>
      <c r="AE2391" s="20">
        <v>640.719</v>
      </c>
      <c r="AF2391" s="19">
        <v>267.9</v>
      </c>
      <c r="AG2391" s="16">
        <v>7347449</v>
      </c>
      <c r="AH2391" s="19">
        <v>43972</v>
      </c>
      <c r="AI2391" s="16">
        <v>6187</v>
      </c>
      <c r="AJ2391" s="16">
        <v>3277</v>
      </c>
      <c r="AK2391" s="16">
        <v>9800</v>
      </c>
      <c r="AL2391" s="16">
        <v>751</v>
      </c>
      <c r="AM2391" s="16">
        <v>23</v>
      </c>
      <c r="AN2391" s="16">
        <v>5555</v>
      </c>
      <c r="AO2391" s="16">
        <v>632</v>
      </c>
    </row>
    <row r="2392" hidden="1" spans="1:41">
      <c r="A2392">
        <v>2917201</v>
      </c>
      <c r="B2392" t="s">
        <v>2347</v>
      </c>
      <c r="C2392" t="s">
        <v>52</v>
      </c>
      <c r="D2392">
        <v>292</v>
      </c>
      <c r="E2392">
        <v>374</v>
      </c>
      <c r="F2392">
        <v>255</v>
      </c>
      <c r="G2392">
        <v>351</v>
      </c>
      <c r="H2392" s="16">
        <f t="shared" si="37"/>
        <v>19652</v>
      </c>
      <c r="I2392" s="16">
        <v>7496</v>
      </c>
      <c r="J2392" s="16">
        <v>12156</v>
      </c>
      <c r="K2392" s="16">
        <v>9832</v>
      </c>
      <c r="L2392" s="16">
        <v>9820</v>
      </c>
      <c r="M2392" s="16">
        <v>1329</v>
      </c>
      <c r="N2392" s="16">
        <v>1506</v>
      </c>
      <c r="O2392" s="16">
        <v>1645</v>
      </c>
      <c r="P2392" s="16">
        <v>1020</v>
      </c>
      <c r="Q2392" s="16">
        <v>2230</v>
      </c>
      <c r="R2392" s="16">
        <v>1475</v>
      </c>
      <c r="S2392" s="16">
        <v>3131</v>
      </c>
      <c r="T2392" s="16">
        <v>2492</v>
      </c>
      <c r="U2392" s="16">
        <v>2026</v>
      </c>
      <c r="V2392" s="16">
        <v>2798</v>
      </c>
      <c r="W2392" s="19">
        <v>0.4</v>
      </c>
      <c r="X2392" s="16">
        <v>14432</v>
      </c>
      <c r="Y2392" s="16">
        <v>6230</v>
      </c>
      <c r="Z2392" s="16">
        <v>2430</v>
      </c>
      <c r="AA2392" s="16">
        <v>3800</v>
      </c>
      <c r="AB2392" s="19">
        <v>16557.11</v>
      </c>
      <c r="AC2392" s="19">
        <v>6916.01</v>
      </c>
      <c r="AD2392" s="16">
        <v>316</v>
      </c>
      <c r="AE2392" s="20">
        <v>1199.374</v>
      </c>
      <c r="AF2392" s="19">
        <v>16.4</v>
      </c>
      <c r="AG2392" s="16">
        <v>192171</v>
      </c>
      <c r="AH2392" s="19">
        <v>9903</v>
      </c>
      <c r="AI2392" s="16">
        <v>429</v>
      </c>
      <c r="AJ2392" s="16">
        <v>119</v>
      </c>
      <c r="AK2392" s="16">
        <v>390</v>
      </c>
      <c r="AL2392" s="16">
        <v>17</v>
      </c>
      <c r="AM2392" s="16">
        <v>2</v>
      </c>
      <c r="AN2392" s="16">
        <v>411</v>
      </c>
      <c r="AO2392" s="16">
        <v>18</v>
      </c>
    </row>
    <row r="2393" hidden="1" spans="1:41">
      <c r="A2393">
        <v>2917300</v>
      </c>
      <c r="B2393" t="s">
        <v>2348</v>
      </c>
      <c r="C2393" t="s">
        <v>52</v>
      </c>
      <c r="D2393">
        <v>304</v>
      </c>
      <c r="E2393">
        <v>450</v>
      </c>
      <c r="F2393">
        <v>245</v>
      </c>
      <c r="G2393">
        <v>283</v>
      </c>
      <c r="H2393" s="16">
        <f t="shared" si="37"/>
        <v>29572</v>
      </c>
      <c r="I2393" s="16">
        <v>21883</v>
      </c>
      <c r="J2393" s="16">
        <v>7689</v>
      </c>
      <c r="K2393" s="16">
        <v>14952</v>
      </c>
      <c r="L2393" s="16">
        <v>14620</v>
      </c>
      <c r="M2393" s="16">
        <v>2492</v>
      </c>
      <c r="N2393" s="16">
        <v>2702</v>
      </c>
      <c r="O2393" s="16">
        <v>2703</v>
      </c>
      <c r="P2393" s="16">
        <v>1747</v>
      </c>
      <c r="Q2393" s="16">
        <v>3493</v>
      </c>
      <c r="R2393" s="16">
        <v>2302</v>
      </c>
      <c r="S2393" s="16">
        <v>4711</v>
      </c>
      <c r="T2393" s="16">
        <v>3580</v>
      </c>
      <c r="U2393" s="16">
        <v>2771</v>
      </c>
      <c r="V2393" s="16">
        <v>3071</v>
      </c>
      <c r="W2393" s="19">
        <v>0.51</v>
      </c>
      <c r="X2393" s="16">
        <v>22013</v>
      </c>
      <c r="Y2393" s="16">
        <v>9306</v>
      </c>
      <c r="Z2393" s="16">
        <v>6909</v>
      </c>
      <c r="AA2393" s="16">
        <v>2397</v>
      </c>
      <c r="AB2393" s="19">
        <v>14849.14</v>
      </c>
      <c r="AC2393" s="19">
        <v>6819.38</v>
      </c>
      <c r="AD2393" s="16">
        <v>109</v>
      </c>
      <c r="AE2393" s="20">
        <v>416.591</v>
      </c>
      <c r="AF2393" s="19">
        <v>71</v>
      </c>
      <c r="AG2393" s="16">
        <v>298165</v>
      </c>
      <c r="AH2393" s="19">
        <v>10243</v>
      </c>
      <c r="AI2393" s="16">
        <v>825</v>
      </c>
      <c r="AJ2393" s="16">
        <v>298</v>
      </c>
      <c r="AK2393" s="16">
        <v>962</v>
      </c>
      <c r="AL2393" s="16">
        <v>38</v>
      </c>
      <c r="AM2393" s="16">
        <v>3</v>
      </c>
      <c r="AN2393" s="16">
        <v>752</v>
      </c>
      <c r="AO2393" s="16">
        <v>73</v>
      </c>
    </row>
    <row r="2394" hidden="1" spans="1:41">
      <c r="A2394">
        <v>3134103</v>
      </c>
      <c r="B2394" t="s">
        <v>2349</v>
      </c>
      <c r="C2394" t="s">
        <v>44</v>
      </c>
      <c r="D2394">
        <v>289</v>
      </c>
      <c r="E2394">
        <v>354</v>
      </c>
      <c r="F2394">
        <v>254</v>
      </c>
      <c r="G2394">
        <v>321</v>
      </c>
      <c r="H2394" s="16">
        <f t="shared" si="37"/>
        <v>6134</v>
      </c>
      <c r="I2394" s="16">
        <v>3257</v>
      </c>
      <c r="J2394" s="16">
        <v>2877</v>
      </c>
      <c r="K2394" s="16">
        <v>3148</v>
      </c>
      <c r="L2394" s="16">
        <v>2986</v>
      </c>
      <c r="M2394" s="16">
        <v>324</v>
      </c>
      <c r="N2394" s="16">
        <v>419</v>
      </c>
      <c r="O2394" s="16">
        <v>447</v>
      </c>
      <c r="P2394" s="16">
        <v>285</v>
      </c>
      <c r="Q2394" s="16">
        <v>551</v>
      </c>
      <c r="R2394" s="16">
        <v>370</v>
      </c>
      <c r="S2394" s="16">
        <v>957</v>
      </c>
      <c r="T2394" s="16">
        <v>850</v>
      </c>
      <c r="U2394" s="16">
        <v>782</v>
      </c>
      <c r="V2394" s="16">
        <v>1149</v>
      </c>
      <c r="W2394" s="19">
        <v>0.25</v>
      </c>
      <c r="X2394" s="16">
        <v>5068</v>
      </c>
      <c r="Y2394" s="16">
        <v>2145</v>
      </c>
      <c r="Z2394" s="16">
        <v>1114</v>
      </c>
      <c r="AA2394" s="16">
        <v>1031</v>
      </c>
      <c r="AB2394" s="19">
        <v>17120.12</v>
      </c>
      <c r="AC2394" s="19">
        <v>12396.25</v>
      </c>
      <c r="AD2394" s="16">
        <v>296</v>
      </c>
      <c r="AE2394" s="20">
        <v>452.676</v>
      </c>
      <c r="AF2394" s="19">
        <v>13.6</v>
      </c>
      <c r="AG2394" s="16">
        <v>75897</v>
      </c>
      <c r="AH2394" s="19">
        <v>12469</v>
      </c>
      <c r="AI2394" s="16">
        <v>114</v>
      </c>
      <c r="AJ2394" s="16">
        <v>79</v>
      </c>
      <c r="AK2394" s="16">
        <v>150</v>
      </c>
      <c r="AL2394" s="16">
        <v>2</v>
      </c>
      <c r="AM2394" s="16">
        <v>0</v>
      </c>
      <c r="AN2394" s="16">
        <v>111</v>
      </c>
      <c r="AO2394" s="16">
        <v>3</v>
      </c>
    </row>
    <row r="2395" hidden="1" spans="1:41">
      <c r="A2395">
        <v>3134202</v>
      </c>
      <c r="B2395" t="s">
        <v>2350</v>
      </c>
      <c r="C2395" t="s">
        <v>44</v>
      </c>
      <c r="D2395">
        <v>515</v>
      </c>
      <c r="E2395">
        <v>1227</v>
      </c>
      <c r="F2395">
        <v>465</v>
      </c>
      <c r="G2395">
        <v>1292</v>
      </c>
      <c r="H2395" s="16">
        <f t="shared" si="37"/>
        <v>105077</v>
      </c>
      <c r="I2395" s="16">
        <v>100072</v>
      </c>
      <c r="J2395" s="16">
        <v>5005</v>
      </c>
      <c r="K2395" s="16">
        <v>52283</v>
      </c>
      <c r="L2395" s="16">
        <v>52794</v>
      </c>
      <c r="M2395" s="16">
        <v>5987</v>
      </c>
      <c r="N2395" s="16">
        <v>5910</v>
      </c>
      <c r="O2395" s="16">
        <v>6649</v>
      </c>
      <c r="P2395" s="16">
        <v>4464</v>
      </c>
      <c r="Q2395" s="16">
        <v>10822</v>
      </c>
      <c r="R2395" s="16">
        <v>7425</v>
      </c>
      <c r="S2395" s="16">
        <v>17303</v>
      </c>
      <c r="T2395" s="16">
        <v>15006</v>
      </c>
      <c r="U2395" s="16">
        <v>12707</v>
      </c>
      <c r="V2395" s="16">
        <v>18804</v>
      </c>
      <c r="W2395" s="19">
        <v>0.54</v>
      </c>
      <c r="X2395" s="16">
        <v>91696</v>
      </c>
      <c r="Y2395" s="16">
        <v>38570</v>
      </c>
      <c r="Z2395" s="16">
        <v>36539</v>
      </c>
      <c r="AA2395" s="16">
        <v>2031</v>
      </c>
      <c r="AB2395" s="19">
        <v>23364.6</v>
      </c>
      <c r="AC2395" s="19">
        <v>16275.53</v>
      </c>
      <c r="AD2395" s="16">
        <v>586</v>
      </c>
      <c r="AE2395" s="20">
        <v>2598.046</v>
      </c>
      <c r="AF2395" s="19">
        <v>40.4</v>
      </c>
      <c r="AG2395" s="16">
        <v>2746129</v>
      </c>
      <c r="AH2395" s="19">
        <v>26576</v>
      </c>
      <c r="AI2395" s="16">
        <v>3482</v>
      </c>
      <c r="AJ2395" s="16">
        <v>1374</v>
      </c>
      <c r="AK2395" s="16">
        <v>4501</v>
      </c>
      <c r="AL2395" s="16">
        <v>77</v>
      </c>
      <c r="AM2395" s="16">
        <v>9</v>
      </c>
      <c r="AN2395" s="16">
        <v>3219</v>
      </c>
      <c r="AO2395" s="16">
        <v>263</v>
      </c>
    </row>
    <row r="2396" hidden="1" spans="1:41">
      <c r="A2396">
        <v>5211503</v>
      </c>
      <c r="B2396" t="s">
        <v>2351</v>
      </c>
      <c r="C2396" t="s">
        <v>42</v>
      </c>
      <c r="D2396">
        <v>430</v>
      </c>
      <c r="E2396">
        <v>1316</v>
      </c>
      <c r="F2396">
        <v>385</v>
      </c>
      <c r="G2396">
        <v>1343</v>
      </c>
      <c r="H2396" s="16">
        <f t="shared" si="37"/>
        <v>103446</v>
      </c>
      <c r="I2396" s="16">
        <v>99567</v>
      </c>
      <c r="J2396" s="16">
        <v>3879</v>
      </c>
      <c r="K2396" s="16">
        <v>51401</v>
      </c>
      <c r="L2396" s="16">
        <v>52045</v>
      </c>
      <c r="M2396" s="16">
        <v>5879</v>
      </c>
      <c r="N2396" s="16">
        <v>6147</v>
      </c>
      <c r="O2396" s="16">
        <v>6984</v>
      </c>
      <c r="P2396" s="16">
        <v>4730</v>
      </c>
      <c r="Q2396" s="16">
        <v>11143</v>
      </c>
      <c r="R2396" s="16">
        <v>7765</v>
      </c>
      <c r="S2396" s="16">
        <v>16989</v>
      </c>
      <c r="T2396" s="16">
        <v>15782</v>
      </c>
      <c r="U2396" s="16">
        <v>13394</v>
      </c>
      <c r="V2396" s="16">
        <v>14633</v>
      </c>
      <c r="W2396" s="19">
        <v>0.93</v>
      </c>
      <c r="X2396" s="16">
        <v>91256</v>
      </c>
      <c r="Y2396" s="16">
        <v>36774</v>
      </c>
      <c r="Z2396" s="16">
        <v>35260</v>
      </c>
      <c r="AA2396" s="16">
        <v>1514</v>
      </c>
      <c r="AB2396" s="19">
        <v>23057.6</v>
      </c>
      <c r="AC2396" s="19">
        <v>20864.54</v>
      </c>
      <c r="AD2396" s="16">
        <v>193</v>
      </c>
      <c r="AE2396" s="20">
        <v>2464.51</v>
      </c>
      <c r="AF2396" s="19">
        <v>42</v>
      </c>
      <c r="AG2396" s="16">
        <v>3971950</v>
      </c>
      <c r="AH2396" s="19">
        <v>39503</v>
      </c>
      <c r="AI2396" s="16">
        <v>4449</v>
      </c>
      <c r="AJ2396" s="16">
        <v>1551</v>
      </c>
      <c r="AK2396" s="16">
        <v>6394</v>
      </c>
      <c r="AL2396" s="16">
        <v>235</v>
      </c>
      <c r="AM2396" s="16">
        <v>14</v>
      </c>
      <c r="AN2396" s="16">
        <v>3981</v>
      </c>
      <c r="AO2396" s="16">
        <v>468</v>
      </c>
    </row>
    <row r="2397" hidden="1" spans="1:41">
      <c r="A2397">
        <v>3134301</v>
      </c>
      <c r="B2397" t="s">
        <v>2352</v>
      </c>
      <c r="C2397" t="s">
        <v>44</v>
      </c>
      <c r="D2397">
        <v>293</v>
      </c>
      <c r="E2397">
        <v>357</v>
      </c>
      <c r="F2397">
        <v>252</v>
      </c>
      <c r="G2397">
        <v>325</v>
      </c>
      <c r="H2397" s="16">
        <f t="shared" si="37"/>
        <v>6199</v>
      </c>
      <c r="I2397" s="16">
        <v>4587</v>
      </c>
      <c r="J2397" s="16">
        <v>1612</v>
      </c>
      <c r="K2397" s="16">
        <v>3120</v>
      </c>
      <c r="L2397" s="16">
        <v>3079</v>
      </c>
      <c r="M2397" s="16">
        <v>345</v>
      </c>
      <c r="N2397" s="16">
        <v>378</v>
      </c>
      <c r="O2397" s="16">
        <v>430</v>
      </c>
      <c r="P2397" s="16">
        <v>280</v>
      </c>
      <c r="Q2397" s="16">
        <v>636</v>
      </c>
      <c r="R2397" s="16">
        <v>454</v>
      </c>
      <c r="S2397" s="16">
        <v>986</v>
      </c>
      <c r="T2397" s="16">
        <v>868</v>
      </c>
      <c r="U2397" s="16">
        <v>757</v>
      </c>
      <c r="V2397" s="16">
        <v>1065</v>
      </c>
      <c r="W2397" s="19">
        <v>-0.21</v>
      </c>
      <c r="X2397" s="16">
        <v>5544</v>
      </c>
      <c r="Y2397" s="16">
        <v>2066</v>
      </c>
      <c r="Z2397" s="16">
        <v>1535</v>
      </c>
      <c r="AA2397" s="16">
        <v>531</v>
      </c>
      <c r="AB2397" s="19">
        <v>17131.87</v>
      </c>
      <c r="AC2397" s="19">
        <v>18830.33</v>
      </c>
      <c r="AD2397" s="16">
        <v>192</v>
      </c>
      <c r="AE2397" s="20">
        <v>234.802</v>
      </c>
      <c r="AF2397" s="19">
        <v>26.4</v>
      </c>
      <c r="AG2397" s="16">
        <v>53339</v>
      </c>
      <c r="AH2397" s="19">
        <v>8552</v>
      </c>
      <c r="AI2397" s="16">
        <v>160</v>
      </c>
      <c r="AJ2397" s="16">
        <v>75</v>
      </c>
      <c r="AK2397" s="16">
        <v>221</v>
      </c>
      <c r="AL2397" s="16">
        <v>8</v>
      </c>
      <c r="AM2397" s="16">
        <v>2</v>
      </c>
      <c r="AN2397" s="16">
        <v>152</v>
      </c>
      <c r="AO2397" s="16">
        <v>8</v>
      </c>
    </row>
    <row r="2398" hidden="1" spans="1:41">
      <c r="A2398">
        <v>3524006</v>
      </c>
      <c r="B2398" t="s">
        <v>2353</v>
      </c>
      <c r="C2398" t="s">
        <v>87</v>
      </c>
      <c r="D2398">
        <v>429</v>
      </c>
      <c r="E2398">
        <v>1133</v>
      </c>
      <c r="F2398">
        <v>425</v>
      </c>
      <c r="G2398">
        <v>1225</v>
      </c>
      <c r="H2398" s="16">
        <f t="shared" si="37"/>
        <v>58485</v>
      </c>
      <c r="I2398" s="16">
        <v>51948</v>
      </c>
      <c r="J2398" s="16">
        <v>6537</v>
      </c>
      <c r="K2398" s="16">
        <v>30064</v>
      </c>
      <c r="L2398" s="16">
        <v>28421</v>
      </c>
      <c r="M2398" s="16">
        <v>4307</v>
      </c>
      <c r="N2398" s="16">
        <v>4293</v>
      </c>
      <c r="O2398" s="16">
        <v>4348</v>
      </c>
      <c r="P2398" s="16">
        <v>2709</v>
      </c>
      <c r="Q2398" s="16">
        <v>6992</v>
      </c>
      <c r="R2398" s="16">
        <v>5221</v>
      </c>
      <c r="S2398" s="16">
        <v>10472</v>
      </c>
      <c r="T2398" s="16">
        <v>8241</v>
      </c>
      <c r="U2398" s="16">
        <v>6047</v>
      </c>
      <c r="V2398" s="16">
        <v>5855</v>
      </c>
      <c r="W2398" s="19">
        <v>2.57</v>
      </c>
      <c r="X2398" s="16">
        <v>51562</v>
      </c>
      <c r="Y2398" s="16">
        <v>19080</v>
      </c>
      <c r="Z2398" s="16">
        <v>17000</v>
      </c>
      <c r="AA2398" s="16">
        <v>2080</v>
      </c>
      <c r="AB2398" s="19">
        <v>30339.83</v>
      </c>
      <c r="AC2398" s="19">
        <v>19366.69</v>
      </c>
      <c r="AD2398" s="16">
        <v>61</v>
      </c>
      <c r="AE2398" s="20">
        <v>200.816</v>
      </c>
      <c r="AF2398" s="19">
        <v>291.2</v>
      </c>
      <c r="AG2398" s="16">
        <v>4585692</v>
      </c>
      <c r="AH2398" s="19">
        <v>84719</v>
      </c>
      <c r="AI2398" s="16">
        <v>1726</v>
      </c>
      <c r="AJ2398" s="16">
        <v>1043</v>
      </c>
      <c r="AK2398" s="16">
        <v>2952</v>
      </c>
      <c r="AL2398" s="16">
        <v>523</v>
      </c>
      <c r="AM2398" s="16">
        <v>5</v>
      </c>
      <c r="AN2398" s="16">
        <v>1557</v>
      </c>
      <c r="AO2398" s="16">
        <v>169</v>
      </c>
    </row>
    <row r="2399" hidden="1" spans="1:41">
      <c r="A2399">
        <v>1503705</v>
      </c>
      <c r="B2399" t="s">
        <v>2354</v>
      </c>
      <c r="C2399" t="s">
        <v>48</v>
      </c>
      <c r="D2399">
        <v>304</v>
      </c>
      <c r="E2399">
        <v>398</v>
      </c>
      <c r="F2399">
        <v>271</v>
      </c>
      <c r="G2399">
        <v>377</v>
      </c>
      <c r="H2399" s="16">
        <f t="shared" si="37"/>
        <v>51828</v>
      </c>
      <c r="I2399" s="16">
        <v>20875</v>
      </c>
      <c r="J2399" s="16">
        <v>30953</v>
      </c>
      <c r="K2399" s="16">
        <v>27448</v>
      </c>
      <c r="L2399" s="16">
        <v>24380</v>
      </c>
      <c r="M2399" s="16">
        <v>5308</v>
      </c>
      <c r="N2399" s="16">
        <v>5537</v>
      </c>
      <c r="O2399" s="16">
        <v>5701</v>
      </c>
      <c r="P2399" s="16">
        <v>3341</v>
      </c>
      <c r="Q2399" s="16">
        <v>6458</v>
      </c>
      <c r="R2399" s="16">
        <v>4162</v>
      </c>
      <c r="S2399" s="16">
        <v>7427</v>
      </c>
      <c r="T2399" s="16">
        <v>5467</v>
      </c>
      <c r="U2399" s="16">
        <v>4347</v>
      </c>
      <c r="V2399" s="16">
        <v>4080</v>
      </c>
      <c r="W2399" s="19">
        <v>0.02</v>
      </c>
      <c r="X2399" s="16">
        <v>35053</v>
      </c>
      <c r="Y2399" s="16">
        <v>15344</v>
      </c>
      <c r="Z2399" s="16">
        <v>5856</v>
      </c>
      <c r="AA2399" s="16">
        <v>9488</v>
      </c>
      <c r="AB2399" s="19">
        <v>12261.92</v>
      </c>
      <c r="AC2399" s="19">
        <v>7520.44</v>
      </c>
      <c r="AD2399" s="16">
        <v>417</v>
      </c>
      <c r="AE2399" s="20">
        <v>7880.109</v>
      </c>
      <c r="AF2399" s="19">
        <v>6.6</v>
      </c>
      <c r="AG2399" s="16">
        <v>455348</v>
      </c>
      <c r="AH2399" s="19">
        <v>8795</v>
      </c>
      <c r="AI2399" s="16">
        <v>872</v>
      </c>
      <c r="AJ2399" s="16">
        <v>252</v>
      </c>
      <c r="AK2399" s="16">
        <v>562</v>
      </c>
      <c r="AL2399" s="16">
        <v>22</v>
      </c>
      <c r="AM2399" s="16">
        <v>4</v>
      </c>
      <c r="AN2399" s="16">
        <v>815</v>
      </c>
      <c r="AO2399" s="16">
        <v>57</v>
      </c>
    </row>
    <row r="2400" hidden="1" spans="1:41">
      <c r="A2400">
        <v>4208500</v>
      </c>
      <c r="B2400" t="s">
        <v>2355</v>
      </c>
      <c r="C2400" t="s">
        <v>57</v>
      </c>
      <c r="D2400">
        <v>321</v>
      </c>
      <c r="E2400">
        <v>798</v>
      </c>
      <c r="F2400">
        <v>298</v>
      </c>
      <c r="G2400">
        <v>890</v>
      </c>
      <c r="H2400" s="16">
        <f t="shared" si="37"/>
        <v>24894</v>
      </c>
      <c r="I2400" s="16">
        <v>15916</v>
      </c>
      <c r="J2400" s="16">
        <v>8978</v>
      </c>
      <c r="K2400" s="16">
        <v>12551</v>
      </c>
      <c r="L2400" s="16">
        <v>12343</v>
      </c>
      <c r="M2400" s="16">
        <v>1580</v>
      </c>
      <c r="N2400" s="16">
        <v>1755</v>
      </c>
      <c r="O2400" s="16">
        <v>1822</v>
      </c>
      <c r="P2400" s="16">
        <v>1294</v>
      </c>
      <c r="Q2400" s="16">
        <v>2957</v>
      </c>
      <c r="R2400" s="16">
        <v>1963</v>
      </c>
      <c r="S2400" s="16">
        <v>3824</v>
      </c>
      <c r="T2400" s="16">
        <v>3472</v>
      </c>
      <c r="U2400" s="16">
        <v>2794</v>
      </c>
      <c r="V2400" s="16">
        <v>3433</v>
      </c>
      <c r="W2400" s="19">
        <v>1.13</v>
      </c>
      <c r="X2400" s="16">
        <v>21939</v>
      </c>
      <c r="Y2400" s="16">
        <v>8567</v>
      </c>
      <c r="Z2400" s="16">
        <v>5603</v>
      </c>
      <c r="AA2400" s="16">
        <v>2964</v>
      </c>
      <c r="AB2400" s="19">
        <v>32748.17</v>
      </c>
      <c r="AC2400" s="19">
        <v>17578.82</v>
      </c>
      <c r="AD2400" s="16">
        <v>106</v>
      </c>
      <c r="AE2400" s="20">
        <v>336.929</v>
      </c>
      <c r="AF2400" s="19">
        <v>73.9</v>
      </c>
      <c r="AG2400" s="16">
        <v>713316</v>
      </c>
      <c r="AH2400" s="19">
        <v>29646</v>
      </c>
      <c r="AI2400" s="16">
        <v>759</v>
      </c>
      <c r="AJ2400" s="16">
        <v>673</v>
      </c>
      <c r="AK2400" s="16">
        <v>1194</v>
      </c>
      <c r="AL2400" s="16">
        <v>22</v>
      </c>
      <c r="AM2400" s="16">
        <v>3</v>
      </c>
      <c r="AN2400" s="16">
        <v>607</v>
      </c>
      <c r="AO2400" s="16">
        <v>152</v>
      </c>
    </row>
    <row r="2401" hidden="1" spans="1:41">
      <c r="A2401">
        <v>3134400</v>
      </c>
      <c r="B2401" t="s">
        <v>2356</v>
      </c>
      <c r="C2401" t="s">
        <v>44</v>
      </c>
      <c r="D2401">
        <v>366</v>
      </c>
      <c r="E2401">
        <v>824</v>
      </c>
      <c r="F2401">
        <v>339</v>
      </c>
      <c r="G2401">
        <v>848</v>
      </c>
      <c r="H2401" s="16">
        <f t="shared" si="37"/>
        <v>38857</v>
      </c>
      <c r="I2401" s="16">
        <v>36465</v>
      </c>
      <c r="J2401" s="16">
        <v>2392</v>
      </c>
      <c r="K2401" s="16">
        <v>19705</v>
      </c>
      <c r="L2401" s="16">
        <v>19152</v>
      </c>
      <c r="M2401" s="16">
        <v>2361</v>
      </c>
      <c r="N2401" s="16">
        <v>2600</v>
      </c>
      <c r="O2401" s="16">
        <v>2805</v>
      </c>
      <c r="P2401" s="16">
        <v>1824</v>
      </c>
      <c r="Q2401" s="16">
        <v>4441</v>
      </c>
      <c r="R2401" s="16">
        <v>3212</v>
      </c>
      <c r="S2401" s="16">
        <v>6890</v>
      </c>
      <c r="T2401" s="16">
        <v>5544</v>
      </c>
      <c r="U2401" s="16">
        <v>4240</v>
      </c>
      <c r="V2401" s="16">
        <v>4940</v>
      </c>
      <c r="W2401" s="19">
        <v>0.99</v>
      </c>
      <c r="X2401" s="16">
        <v>33806</v>
      </c>
      <c r="Y2401" s="16">
        <v>13800</v>
      </c>
      <c r="Z2401" s="16">
        <v>12983</v>
      </c>
      <c r="AA2401" s="16">
        <v>817</v>
      </c>
      <c r="AB2401" s="19">
        <v>23677.6</v>
      </c>
      <c r="AC2401" s="19">
        <v>14229.38</v>
      </c>
      <c r="AD2401" s="16">
        <v>654</v>
      </c>
      <c r="AE2401" s="20">
        <v>1404.663</v>
      </c>
      <c r="AF2401" s="19">
        <v>27.7</v>
      </c>
      <c r="AG2401" s="16">
        <v>1825278</v>
      </c>
      <c r="AH2401" s="19">
        <v>48416</v>
      </c>
      <c r="AI2401" s="16">
        <v>1417</v>
      </c>
      <c r="AJ2401" s="16">
        <v>554</v>
      </c>
      <c r="AK2401" s="16">
        <v>1938</v>
      </c>
      <c r="AL2401" s="16">
        <v>57</v>
      </c>
      <c r="AM2401" s="16">
        <v>6</v>
      </c>
      <c r="AN2401" s="16">
        <v>1311</v>
      </c>
      <c r="AO2401" s="16">
        <v>106</v>
      </c>
    </row>
    <row r="2402" hidden="1" spans="1:41">
      <c r="A2402">
        <v>3134509</v>
      </c>
      <c r="B2402" t="s">
        <v>2357</v>
      </c>
      <c r="C2402" t="s">
        <v>44</v>
      </c>
      <c r="D2402">
        <v>288</v>
      </c>
      <c r="E2402">
        <v>352</v>
      </c>
      <c r="F2402">
        <v>254</v>
      </c>
      <c r="G2402">
        <v>363</v>
      </c>
      <c r="H2402" s="16">
        <f t="shared" si="37"/>
        <v>3913</v>
      </c>
      <c r="I2402" s="16">
        <v>2638</v>
      </c>
      <c r="J2402" s="16">
        <v>1275</v>
      </c>
      <c r="K2402" s="16">
        <v>2015</v>
      </c>
      <c r="L2402" s="16">
        <v>1898</v>
      </c>
      <c r="M2402" s="16">
        <v>203</v>
      </c>
      <c r="N2402" s="16">
        <v>238</v>
      </c>
      <c r="O2402" s="16">
        <v>273</v>
      </c>
      <c r="P2402" s="16">
        <v>189</v>
      </c>
      <c r="Q2402" s="16">
        <v>389</v>
      </c>
      <c r="R2402" s="16">
        <v>232</v>
      </c>
      <c r="S2402" s="16">
        <v>605</v>
      </c>
      <c r="T2402" s="16">
        <v>608</v>
      </c>
      <c r="U2402" s="16">
        <v>524</v>
      </c>
      <c r="V2402" s="16">
        <v>652</v>
      </c>
      <c r="W2402" s="19">
        <v>-0.32</v>
      </c>
      <c r="X2402" s="16">
        <v>3507</v>
      </c>
      <c r="Y2402" s="16">
        <v>1441</v>
      </c>
      <c r="Z2402" s="16">
        <v>990</v>
      </c>
      <c r="AA2402" s="16">
        <v>451</v>
      </c>
      <c r="AB2402" s="19">
        <v>21041.98</v>
      </c>
      <c r="AC2402" s="19">
        <v>23099.56</v>
      </c>
      <c r="AD2402" s="16">
        <v>180</v>
      </c>
      <c r="AE2402" s="20">
        <v>372.018</v>
      </c>
      <c r="AF2402" s="19">
        <v>10.5</v>
      </c>
      <c r="AG2402" s="16">
        <v>81355</v>
      </c>
      <c r="AH2402" s="19">
        <v>20596</v>
      </c>
      <c r="AI2402" s="16">
        <v>116</v>
      </c>
      <c r="AJ2402" s="16">
        <v>40</v>
      </c>
      <c r="AK2402" s="16">
        <v>161</v>
      </c>
      <c r="AL2402" s="16">
        <v>6</v>
      </c>
      <c r="AM2402" s="16">
        <v>1</v>
      </c>
      <c r="AN2402" s="16">
        <v>114</v>
      </c>
      <c r="AO2402" s="16">
        <v>2</v>
      </c>
    </row>
    <row r="2403" hidden="1" spans="1:41">
      <c r="A2403">
        <v>3524105</v>
      </c>
      <c r="B2403" t="s">
        <v>2358</v>
      </c>
      <c r="C2403" t="s">
        <v>87</v>
      </c>
      <c r="D2403">
        <v>377</v>
      </c>
      <c r="E2403">
        <v>1011</v>
      </c>
      <c r="F2403">
        <v>355</v>
      </c>
      <c r="G2403">
        <v>1066</v>
      </c>
      <c r="H2403" s="16">
        <f t="shared" si="37"/>
        <v>41610</v>
      </c>
      <c r="I2403" s="16">
        <v>39567</v>
      </c>
      <c r="J2403" s="16">
        <v>2043</v>
      </c>
      <c r="K2403" s="16">
        <v>20533</v>
      </c>
      <c r="L2403" s="16">
        <v>21077</v>
      </c>
      <c r="M2403" s="16">
        <v>2298</v>
      </c>
      <c r="N2403" s="16">
        <v>2504</v>
      </c>
      <c r="O2403" s="16">
        <v>2814</v>
      </c>
      <c r="P2403" s="16">
        <v>1825</v>
      </c>
      <c r="Q2403" s="16">
        <v>4248</v>
      </c>
      <c r="R2403" s="16">
        <v>3118</v>
      </c>
      <c r="S2403" s="16">
        <v>6233</v>
      </c>
      <c r="T2403" s="16">
        <v>5744</v>
      </c>
      <c r="U2403" s="16">
        <v>5414</v>
      </c>
      <c r="V2403" s="16">
        <v>7412</v>
      </c>
      <c r="W2403" s="19">
        <v>0.49</v>
      </c>
      <c r="X2403" s="16">
        <v>36930</v>
      </c>
      <c r="Y2403" s="16">
        <v>14899</v>
      </c>
      <c r="Z2403" s="16">
        <v>14160</v>
      </c>
      <c r="AA2403" s="16">
        <v>739</v>
      </c>
      <c r="AB2403" s="19">
        <v>23737.96</v>
      </c>
      <c r="AC2403" s="19">
        <v>19820.63</v>
      </c>
      <c r="AD2403" s="16">
        <v>374</v>
      </c>
      <c r="AE2403" s="20">
        <v>704.659</v>
      </c>
      <c r="AF2403" s="19">
        <v>59</v>
      </c>
      <c r="AG2403" s="16">
        <v>1151219</v>
      </c>
      <c r="AH2403" s="19">
        <v>28083</v>
      </c>
      <c r="AI2403" s="16">
        <v>1575</v>
      </c>
      <c r="AJ2403" s="16">
        <v>479</v>
      </c>
      <c r="AK2403" s="16">
        <v>1863</v>
      </c>
      <c r="AL2403" s="16">
        <v>1526</v>
      </c>
      <c r="AM2403" s="16">
        <v>7</v>
      </c>
      <c r="AN2403" s="16">
        <v>1468</v>
      </c>
      <c r="AO2403" s="16">
        <v>107</v>
      </c>
    </row>
    <row r="2404" hidden="1" spans="1:41">
      <c r="A2404">
        <v>2917334</v>
      </c>
      <c r="B2404" t="s">
        <v>2359</v>
      </c>
      <c r="C2404" t="s">
        <v>52</v>
      </c>
      <c r="D2404">
        <v>287</v>
      </c>
      <c r="E2404">
        <v>348</v>
      </c>
      <c r="F2404">
        <v>249</v>
      </c>
      <c r="G2404">
        <v>317</v>
      </c>
      <c r="H2404" s="16">
        <f t="shared" si="37"/>
        <v>11427</v>
      </c>
      <c r="I2404" s="16">
        <v>5772</v>
      </c>
      <c r="J2404" s="16">
        <v>5655</v>
      </c>
      <c r="K2404" s="16">
        <v>5944</v>
      </c>
      <c r="L2404" s="16">
        <v>5483</v>
      </c>
      <c r="M2404" s="16">
        <v>868</v>
      </c>
      <c r="N2404" s="16">
        <v>1035</v>
      </c>
      <c r="O2404" s="16">
        <v>1094</v>
      </c>
      <c r="P2404" s="16">
        <v>731</v>
      </c>
      <c r="Q2404" s="16">
        <v>1464</v>
      </c>
      <c r="R2404" s="16">
        <v>876</v>
      </c>
      <c r="S2404" s="16">
        <v>1715</v>
      </c>
      <c r="T2404" s="16">
        <v>1422</v>
      </c>
      <c r="U2404" s="16">
        <v>1042</v>
      </c>
      <c r="V2404" s="16">
        <v>1180</v>
      </c>
      <c r="W2404" s="19">
        <v>0.27</v>
      </c>
      <c r="X2404" s="16">
        <v>8098</v>
      </c>
      <c r="Y2404" s="16">
        <v>3318</v>
      </c>
      <c r="Z2404" s="16">
        <v>1701</v>
      </c>
      <c r="AA2404" s="16">
        <v>1617</v>
      </c>
      <c r="AB2404" s="19">
        <v>12214.89</v>
      </c>
      <c r="AC2404" s="19">
        <v>6608.15</v>
      </c>
      <c r="AD2404" s="16">
        <v>568</v>
      </c>
      <c r="AE2404" s="20">
        <v>1522.366</v>
      </c>
      <c r="AF2404" s="19">
        <v>7.5</v>
      </c>
      <c r="AG2404" s="16">
        <v>87643</v>
      </c>
      <c r="AH2404" s="19">
        <v>7735</v>
      </c>
      <c r="AI2404" s="16">
        <v>192</v>
      </c>
      <c r="AJ2404" s="16">
        <v>34</v>
      </c>
      <c r="AK2404" s="16">
        <v>152</v>
      </c>
      <c r="AL2404" s="16">
        <v>8</v>
      </c>
      <c r="AM2404" s="16">
        <v>2</v>
      </c>
      <c r="AN2404" s="16">
        <v>182</v>
      </c>
      <c r="AO2404" s="16">
        <v>10</v>
      </c>
    </row>
    <row r="2405" hidden="1" spans="1:41">
      <c r="A2405">
        <v>3203007</v>
      </c>
      <c r="B2405" t="s">
        <v>2360</v>
      </c>
      <c r="C2405" t="s">
        <v>95</v>
      </c>
      <c r="D2405">
        <v>347</v>
      </c>
      <c r="E2405">
        <v>524</v>
      </c>
      <c r="F2405">
        <v>319</v>
      </c>
      <c r="G2405">
        <v>525</v>
      </c>
      <c r="H2405" s="16">
        <f t="shared" si="37"/>
        <v>30039</v>
      </c>
      <c r="I2405" s="16">
        <v>17509</v>
      </c>
      <c r="J2405" s="16">
        <v>12530</v>
      </c>
      <c r="K2405" s="16">
        <v>15182</v>
      </c>
      <c r="L2405" s="16">
        <v>14857</v>
      </c>
      <c r="M2405" s="16">
        <v>2118</v>
      </c>
      <c r="N2405" s="16">
        <v>2221</v>
      </c>
      <c r="O2405" s="16">
        <v>2417</v>
      </c>
      <c r="P2405" s="16">
        <v>1488</v>
      </c>
      <c r="Q2405" s="16">
        <v>3434</v>
      </c>
      <c r="R2405" s="16">
        <v>2403</v>
      </c>
      <c r="S2405" s="16">
        <v>4893</v>
      </c>
      <c r="T2405" s="16">
        <v>4010</v>
      </c>
      <c r="U2405" s="16">
        <v>3115</v>
      </c>
      <c r="V2405" s="16">
        <v>3940</v>
      </c>
      <c r="W2405" s="19">
        <v>0.5</v>
      </c>
      <c r="X2405" s="16">
        <v>24320</v>
      </c>
      <c r="Y2405" s="16">
        <v>10688</v>
      </c>
      <c r="Z2405" s="16">
        <v>6453</v>
      </c>
      <c r="AA2405" s="16">
        <v>4235</v>
      </c>
      <c r="AB2405" s="19">
        <v>21515.43</v>
      </c>
      <c r="AC2405" s="19">
        <v>10295.81</v>
      </c>
      <c r="AD2405" s="16">
        <v>125</v>
      </c>
      <c r="AE2405" s="20">
        <v>460.586</v>
      </c>
      <c r="AF2405" s="19">
        <v>65.2</v>
      </c>
      <c r="AG2405" s="16">
        <v>373500</v>
      </c>
      <c r="AH2405" s="19">
        <v>12625</v>
      </c>
      <c r="AI2405" s="16">
        <v>1150</v>
      </c>
      <c r="AJ2405" s="16">
        <v>453</v>
      </c>
      <c r="AK2405" s="16">
        <v>1134</v>
      </c>
      <c r="AL2405" s="16">
        <v>6</v>
      </c>
      <c r="AM2405" s="16">
        <v>4</v>
      </c>
      <c r="AN2405" s="16">
        <v>1074</v>
      </c>
      <c r="AO2405" s="16">
        <v>76</v>
      </c>
    </row>
    <row r="2406" hidden="1" spans="1:41">
      <c r="A2406">
        <v>4111407</v>
      </c>
      <c r="B2406" t="s">
        <v>2361</v>
      </c>
      <c r="C2406" t="s">
        <v>55</v>
      </c>
      <c r="D2406">
        <v>306</v>
      </c>
      <c r="E2406">
        <v>412</v>
      </c>
      <c r="F2406">
        <v>263</v>
      </c>
      <c r="G2406">
        <v>401</v>
      </c>
      <c r="H2406" s="16">
        <f t="shared" si="37"/>
        <v>13876</v>
      </c>
      <c r="I2406" s="16">
        <v>5455</v>
      </c>
      <c r="J2406" s="16">
        <v>8421</v>
      </c>
      <c r="K2406" s="16">
        <v>7272</v>
      </c>
      <c r="L2406" s="16">
        <v>6604</v>
      </c>
      <c r="M2406" s="16">
        <v>1028</v>
      </c>
      <c r="N2406" s="16">
        <v>1146</v>
      </c>
      <c r="O2406" s="16">
        <v>1186</v>
      </c>
      <c r="P2406" s="16">
        <v>704</v>
      </c>
      <c r="Q2406" s="16">
        <v>1476</v>
      </c>
      <c r="R2406" s="16">
        <v>1118</v>
      </c>
      <c r="S2406" s="16">
        <v>2163</v>
      </c>
      <c r="T2406" s="16">
        <v>1692</v>
      </c>
      <c r="U2406" s="16">
        <v>1451</v>
      </c>
      <c r="V2406" s="16">
        <v>1912</v>
      </c>
      <c r="W2406" s="19">
        <v>0.59</v>
      </c>
      <c r="X2406" s="16">
        <v>11832</v>
      </c>
      <c r="Y2406" s="16">
        <v>4512</v>
      </c>
      <c r="Z2406" s="16">
        <v>1785</v>
      </c>
      <c r="AA2406" s="16">
        <v>2727</v>
      </c>
      <c r="AB2406" s="19">
        <v>17466.72</v>
      </c>
      <c r="AC2406" s="19">
        <v>13968.64</v>
      </c>
      <c r="AD2406" s="16">
        <v>166</v>
      </c>
      <c r="AE2406" s="20">
        <v>607.848</v>
      </c>
      <c r="AF2406" s="19">
        <v>22.8</v>
      </c>
      <c r="AG2406" s="16">
        <v>271000</v>
      </c>
      <c r="AH2406" s="19">
        <v>19886</v>
      </c>
      <c r="AI2406" s="16">
        <v>261</v>
      </c>
      <c r="AJ2406" s="16">
        <v>151</v>
      </c>
      <c r="AK2406" s="16">
        <v>338</v>
      </c>
      <c r="AL2406" s="16">
        <v>14</v>
      </c>
      <c r="AM2406" s="16">
        <v>3</v>
      </c>
      <c r="AN2406" s="16">
        <v>232</v>
      </c>
      <c r="AO2406" s="16">
        <v>29</v>
      </c>
    </row>
    <row r="2407" hidden="1" spans="1:41">
      <c r="A2407">
        <v>4111506</v>
      </c>
      <c r="B2407" t="s">
        <v>2362</v>
      </c>
      <c r="C2407" t="s">
        <v>55</v>
      </c>
      <c r="D2407">
        <v>376</v>
      </c>
      <c r="E2407">
        <v>1170</v>
      </c>
      <c r="F2407">
        <v>342</v>
      </c>
      <c r="G2407">
        <v>1510</v>
      </c>
      <c r="H2407" s="16">
        <f t="shared" si="37"/>
        <v>32714</v>
      </c>
      <c r="I2407" s="16">
        <v>28714</v>
      </c>
      <c r="J2407" s="16">
        <v>4000</v>
      </c>
      <c r="K2407" s="16">
        <v>15932</v>
      </c>
      <c r="L2407" s="16">
        <v>16782</v>
      </c>
      <c r="M2407" s="16">
        <v>1842</v>
      </c>
      <c r="N2407" s="16">
        <v>2011</v>
      </c>
      <c r="O2407" s="16">
        <v>2123</v>
      </c>
      <c r="P2407" s="16">
        <v>1548</v>
      </c>
      <c r="Q2407" s="16">
        <v>3103</v>
      </c>
      <c r="R2407" s="16">
        <v>2328</v>
      </c>
      <c r="S2407" s="16">
        <v>4635</v>
      </c>
      <c r="T2407" s="16">
        <v>4642</v>
      </c>
      <c r="U2407" s="16">
        <v>4414</v>
      </c>
      <c r="V2407" s="16">
        <v>6068</v>
      </c>
      <c r="W2407" s="19">
        <v>0</v>
      </c>
      <c r="X2407" s="16">
        <v>27489</v>
      </c>
      <c r="Y2407" s="16">
        <v>12273</v>
      </c>
      <c r="Z2407" s="16">
        <v>10815</v>
      </c>
      <c r="AA2407" s="16">
        <v>1458</v>
      </c>
      <c r="AB2407" s="19">
        <v>19894.08</v>
      </c>
      <c r="AC2407" s="19">
        <v>15767.87</v>
      </c>
      <c r="AD2407" s="16">
        <v>277</v>
      </c>
      <c r="AE2407" s="20">
        <v>431.502</v>
      </c>
      <c r="AF2407" s="19">
        <v>75.8</v>
      </c>
      <c r="AG2407" s="16">
        <v>661661</v>
      </c>
      <c r="AH2407" s="19">
        <v>20228</v>
      </c>
      <c r="AI2407" s="16">
        <v>1585</v>
      </c>
      <c r="AJ2407" s="16">
        <v>641</v>
      </c>
      <c r="AK2407" s="16">
        <v>1849</v>
      </c>
      <c r="AL2407" s="16">
        <v>27</v>
      </c>
      <c r="AM2407" s="16">
        <v>4</v>
      </c>
      <c r="AN2407" s="16">
        <v>1417</v>
      </c>
      <c r="AO2407" s="16">
        <v>168</v>
      </c>
    </row>
    <row r="2408" hidden="1" spans="1:41">
      <c r="A2408">
        <v>4111555</v>
      </c>
      <c r="B2408" t="s">
        <v>2363</v>
      </c>
      <c r="C2408" t="s">
        <v>55</v>
      </c>
      <c r="D2408">
        <v>302</v>
      </c>
      <c r="E2408">
        <v>364</v>
      </c>
      <c r="F2408">
        <v>271</v>
      </c>
      <c r="G2408">
        <v>345</v>
      </c>
      <c r="H2408" s="16">
        <f t="shared" si="37"/>
        <v>8171</v>
      </c>
      <c r="I2408" s="16">
        <v>5919</v>
      </c>
      <c r="J2408" s="16">
        <v>2252</v>
      </c>
      <c r="K2408" s="16">
        <v>4161</v>
      </c>
      <c r="L2408" s="16">
        <v>4010</v>
      </c>
      <c r="M2408" s="16">
        <v>523</v>
      </c>
      <c r="N2408" s="16">
        <v>530</v>
      </c>
      <c r="O2408" s="16">
        <v>544</v>
      </c>
      <c r="P2408" s="16">
        <v>374</v>
      </c>
      <c r="Q2408" s="16">
        <v>872</v>
      </c>
      <c r="R2408" s="16">
        <v>620</v>
      </c>
      <c r="S2408" s="16">
        <v>1283</v>
      </c>
      <c r="T2408" s="16">
        <v>1179</v>
      </c>
      <c r="U2408" s="16">
        <v>966</v>
      </c>
      <c r="V2408" s="16">
        <v>1280</v>
      </c>
      <c r="W2408" s="19">
        <v>0.64</v>
      </c>
      <c r="X2408" s="16">
        <v>6974</v>
      </c>
      <c r="Y2408" s="16">
        <v>2939</v>
      </c>
      <c r="Z2408" s="16">
        <v>2120</v>
      </c>
      <c r="AA2408" s="16">
        <v>819</v>
      </c>
      <c r="AB2408" s="19">
        <v>25115.89</v>
      </c>
      <c r="AC2408" s="19">
        <v>15127.77</v>
      </c>
      <c r="AD2408" s="16">
        <v>472</v>
      </c>
      <c r="AE2408" s="20">
        <v>410.907</v>
      </c>
      <c r="AF2408" s="19">
        <v>19.9</v>
      </c>
      <c r="AG2408" s="16">
        <v>171270</v>
      </c>
      <c r="AH2408" s="19">
        <v>21374</v>
      </c>
      <c r="AI2408" s="16">
        <v>181</v>
      </c>
      <c r="AJ2408" s="16">
        <v>89</v>
      </c>
      <c r="AK2408" s="16">
        <v>261</v>
      </c>
      <c r="AL2408" s="16">
        <v>6</v>
      </c>
      <c r="AM2408" s="16">
        <v>1</v>
      </c>
      <c r="AN2408" s="16">
        <v>170</v>
      </c>
      <c r="AO2408" s="16">
        <v>11</v>
      </c>
    </row>
    <row r="2409" hidden="1" spans="1:41">
      <c r="A2409">
        <v>4111605</v>
      </c>
      <c r="B2409" t="s">
        <v>2364</v>
      </c>
      <c r="C2409" t="s">
        <v>55</v>
      </c>
      <c r="D2409">
        <v>293</v>
      </c>
      <c r="E2409">
        <v>535</v>
      </c>
      <c r="F2409">
        <v>254</v>
      </c>
      <c r="G2409">
        <v>353</v>
      </c>
      <c r="H2409" s="16">
        <f t="shared" si="37"/>
        <v>3259</v>
      </c>
      <c r="I2409" s="16">
        <v>2562</v>
      </c>
      <c r="J2409" s="16">
        <v>697</v>
      </c>
      <c r="K2409" s="16">
        <v>1563</v>
      </c>
      <c r="L2409" s="16">
        <v>1696</v>
      </c>
      <c r="M2409" s="16">
        <v>136</v>
      </c>
      <c r="N2409" s="16">
        <v>153</v>
      </c>
      <c r="O2409" s="16">
        <v>247</v>
      </c>
      <c r="P2409" s="16">
        <v>383</v>
      </c>
      <c r="Q2409" s="16">
        <v>407</v>
      </c>
      <c r="R2409" s="16">
        <v>183</v>
      </c>
      <c r="S2409" s="16">
        <v>390</v>
      </c>
      <c r="T2409" s="16">
        <v>424</v>
      </c>
      <c r="U2409" s="16">
        <v>414</v>
      </c>
      <c r="V2409" s="16">
        <v>522</v>
      </c>
      <c r="W2409" s="19">
        <v>0.6</v>
      </c>
      <c r="X2409" s="16">
        <v>2940</v>
      </c>
      <c r="Y2409" s="16">
        <v>1034</v>
      </c>
      <c r="Z2409" s="16">
        <v>932</v>
      </c>
      <c r="AA2409" s="16">
        <v>102</v>
      </c>
      <c r="AB2409" s="19">
        <v>23446.85</v>
      </c>
      <c r="AC2409" s="19">
        <v>12047.8</v>
      </c>
      <c r="AD2409" s="16">
        <v>360</v>
      </c>
      <c r="AE2409" s="20">
        <v>96.661</v>
      </c>
      <c r="AF2409" s="19">
        <v>33.7</v>
      </c>
      <c r="AG2409" s="16">
        <v>88316</v>
      </c>
      <c r="AH2409" s="19">
        <v>27590</v>
      </c>
      <c r="AI2409" s="16">
        <v>105</v>
      </c>
      <c r="AJ2409" s="16">
        <v>104</v>
      </c>
      <c r="AK2409" s="16">
        <v>178</v>
      </c>
      <c r="AL2409" s="16">
        <v>4</v>
      </c>
      <c r="AM2409" s="16">
        <v>1</v>
      </c>
      <c r="AN2409" s="16">
        <v>87</v>
      </c>
      <c r="AO2409" s="16">
        <v>18</v>
      </c>
    </row>
    <row r="2410" hidden="1" spans="1:41">
      <c r="A2410">
        <v>5004700</v>
      </c>
      <c r="B2410" t="s">
        <v>2365</v>
      </c>
      <c r="C2410" t="s">
        <v>109</v>
      </c>
      <c r="D2410">
        <v>377</v>
      </c>
      <c r="E2410">
        <v>604</v>
      </c>
      <c r="F2410">
        <v>376</v>
      </c>
      <c r="G2410">
        <v>651</v>
      </c>
      <c r="H2410" s="16">
        <f t="shared" si="37"/>
        <v>23057</v>
      </c>
      <c r="I2410" s="16">
        <v>18957</v>
      </c>
      <c r="J2410" s="16">
        <v>4100</v>
      </c>
      <c r="K2410" s="16">
        <v>11693</v>
      </c>
      <c r="L2410" s="16">
        <v>11364</v>
      </c>
      <c r="M2410" s="16">
        <v>1416</v>
      </c>
      <c r="N2410" s="16">
        <v>1498</v>
      </c>
      <c r="O2410" s="16">
        <v>1712</v>
      </c>
      <c r="P2410" s="16">
        <v>1094</v>
      </c>
      <c r="Q2410" s="16">
        <v>2551</v>
      </c>
      <c r="R2410" s="16">
        <v>1696</v>
      </c>
      <c r="S2410" s="16">
        <v>3642</v>
      </c>
      <c r="T2410" s="16">
        <v>3391</v>
      </c>
      <c r="U2410" s="16">
        <v>2641</v>
      </c>
      <c r="V2410" s="16">
        <v>3416</v>
      </c>
      <c r="W2410" s="19">
        <v>0.18</v>
      </c>
      <c r="X2410" s="16">
        <v>19612</v>
      </c>
      <c r="Y2410" s="16">
        <v>8252</v>
      </c>
      <c r="Z2410" s="16">
        <v>6637</v>
      </c>
      <c r="AA2410" s="16">
        <v>1615</v>
      </c>
      <c r="AB2410" s="19">
        <v>20751.48</v>
      </c>
      <c r="AC2410" s="19">
        <v>24875.5</v>
      </c>
      <c r="AD2410" s="16">
        <v>223</v>
      </c>
      <c r="AE2410" s="20">
        <v>2010.168</v>
      </c>
      <c r="AF2410" s="19">
        <v>11.5</v>
      </c>
      <c r="AG2410" s="16">
        <v>796100</v>
      </c>
      <c r="AH2410" s="19">
        <v>34722</v>
      </c>
      <c r="AI2410" s="16">
        <v>763</v>
      </c>
      <c r="AJ2410" s="16">
        <v>317</v>
      </c>
      <c r="AK2410" s="16">
        <v>871</v>
      </c>
      <c r="AL2410" s="16">
        <v>58</v>
      </c>
      <c r="AM2410" s="16">
        <v>4</v>
      </c>
      <c r="AN2410" s="16">
        <v>709</v>
      </c>
      <c r="AO2410" s="16">
        <v>54</v>
      </c>
    </row>
    <row r="2411" hidden="1" spans="1:41">
      <c r="A2411">
        <v>5211602</v>
      </c>
      <c r="B2411" t="s">
        <v>2366</v>
      </c>
      <c r="C2411" t="s">
        <v>42</v>
      </c>
      <c r="D2411">
        <v>284</v>
      </c>
      <c r="E2411">
        <v>329</v>
      </c>
      <c r="F2411">
        <v>247</v>
      </c>
      <c r="G2411">
        <v>296</v>
      </c>
      <c r="H2411" s="16">
        <f t="shared" si="37"/>
        <v>2530</v>
      </c>
      <c r="I2411" s="16">
        <v>1536</v>
      </c>
      <c r="J2411" s="16">
        <v>994</v>
      </c>
      <c r="K2411" s="16">
        <v>1345</v>
      </c>
      <c r="L2411" s="16">
        <v>1185</v>
      </c>
      <c r="M2411" s="16">
        <v>120</v>
      </c>
      <c r="N2411" s="16">
        <v>148</v>
      </c>
      <c r="O2411" s="16">
        <v>147</v>
      </c>
      <c r="P2411" s="16">
        <v>123</v>
      </c>
      <c r="Q2411" s="16">
        <v>196</v>
      </c>
      <c r="R2411" s="16">
        <v>138</v>
      </c>
      <c r="S2411" s="16">
        <v>372</v>
      </c>
      <c r="T2411" s="16">
        <v>416</v>
      </c>
      <c r="U2411" s="16">
        <v>407</v>
      </c>
      <c r="V2411" s="16">
        <v>463</v>
      </c>
      <c r="W2411" s="19">
        <v>-0.92</v>
      </c>
      <c r="X2411" s="16">
        <v>2125</v>
      </c>
      <c r="Y2411" s="16">
        <v>1019</v>
      </c>
      <c r="Z2411" s="16">
        <v>604</v>
      </c>
      <c r="AA2411" s="16">
        <v>415</v>
      </c>
      <c r="AB2411" s="19">
        <v>21989.26</v>
      </c>
      <c r="AC2411" s="19">
        <v>18102.65</v>
      </c>
      <c r="AD2411" s="16">
        <v>165</v>
      </c>
      <c r="AE2411" s="20">
        <v>1257.663</v>
      </c>
      <c r="AF2411" s="19">
        <v>2</v>
      </c>
      <c r="AG2411" s="16">
        <v>68396</v>
      </c>
      <c r="AH2411" s="19">
        <v>26296</v>
      </c>
      <c r="AI2411" s="16">
        <v>74</v>
      </c>
      <c r="AJ2411" s="16">
        <v>45</v>
      </c>
      <c r="AK2411" s="16">
        <v>81</v>
      </c>
      <c r="AL2411" s="16">
        <v>10</v>
      </c>
      <c r="AM2411" s="16">
        <v>0</v>
      </c>
      <c r="AN2411" s="16">
        <v>71</v>
      </c>
      <c r="AO2411" s="16">
        <v>3</v>
      </c>
    </row>
    <row r="2412" hidden="1" spans="1:41">
      <c r="A2412">
        <v>4310751</v>
      </c>
      <c r="B2412" t="s">
        <v>2367</v>
      </c>
      <c r="C2412" t="s">
        <v>77</v>
      </c>
      <c r="D2412">
        <v>284</v>
      </c>
      <c r="E2412">
        <v>333</v>
      </c>
      <c r="F2412">
        <v>246</v>
      </c>
      <c r="G2412">
        <v>303</v>
      </c>
      <c r="H2412" s="16">
        <f t="shared" si="37"/>
        <v>2090</v>
      </c>
      <c r="I2412" s="16">
        <v>689</v>
      </c>
      <c r="J2412" s="16">
        <v>1401</v>
      </c>
      <c r="K2412" s="16">
        <v>1071</v>
      </c>
      <c r="L2412" s="16">
        <v>1019</v>
      </c>
      <c r="M2412" s="16">
        <v>97</v>
      </c>
      <c r="N2412" s="16">
        <v>89</v>
      </c>
      <c r="O2412" s="16">
        <v>112</v>
      </c>
      <c r="P2412" s="16">
        <v>98</v>
      </c>
      <c r="Q2412" s="16">
        <v>189</v>
      </c>
      <c r="R2412" s="16">
        <v>102</v>
      </c>
      <c r="S2412" s="16">
        <v>260</v>
      </c>
      <c r="T2412" s="16">
        <v>255</v>
      </c>
      <c r="U2412" s="16">
        <v>338</v>
      </c>
      <c r="V2412" s="16">
        <v>550</v>
      </c>
      <c r="W2412" s="19">
        <v>-0.66</v>
      </c>
      <c r="X2412" s="16">
        <v>1910</v>
      </c>
      <c r="Y2412" s="16">
        <v>729</v>
      </c>
      <c r="Z2412" s="16">
        <v>266</v>
      </c>
      <c r="AA2412" s="16">
        <v>463</v>
      </c>
      <c r="AB2412" s="19">
        <v>28722.62</v>
      </c>
      <c r="AC2412" s="19">
        <v>20952.97</v>
      </c>
      <c r="AD2412" s="16">
        <v>234</v>
      </c>
      <c r="AE2412" s="20">
        <v>122.93</v>
      </c>
      <c r="AF2412" s="19">
        <v>17</v>
      </c>
      <c r="AG2412" s="16">
        <v>47288</v>
      </c>
      <c r="AH2412" s="19">
        <v>22170</v>
      </c>
      <c r="AI2412" s="16">
        <v>51</v>
      </c>
      <c r="AJ2412" s="16">
        <v>34</v>
      </c>
      <c r="AK2412" s="16">
        <v>68</v>
      </c>
      <c r="AL2412" s="16">
        <v>1</v>
      </c>
      <c r="AM2412" s="16">
        <v>1</v>
      </c>
      <c r="AN2412" s="16">
        <v>46</v>
      </c>
      <c r="AO2412" s="16">
        <v>5</v>
      </c>
    </row>
    <row r="2413" hidden="1" spans="1:41">
      <c r="A2413">
        <v>4310801</v>
      </c>
      <c r="B2413" t="s">
        <v>2368</v>
      </c>
      <c r="C2413" t="s">
        <v>77</v>
      </c>
      <c r="D2413">
        <v>335</v>
      </c>
      <c r="E2413">
        <v>829</v>
      </c>
      <c r="F2413">
        <v>300</v>
      </c>
      <c r="G2413">
        <v>803</v>
      </c>
      <c r="H2413" s="16">
        <f t="shared" si="37"/>
        <v>22755</v>
      </c>
      <c r="I2413" s="16">
        <v>20705</v>
      </c>
      <c r="J2413" s="16">
        <v>2050</v>
      </c>
      <c r="K2413" s="16">
        <v>11306</v>
      </c>
      <c r="L2413" s="16">
        <v>11449</v>
      </c>
      <c r="M2413" s="16">
        <v>1219</v>
      </c>
      <c r="N2413" s="16">
        <v>1318</v>
      </c>
      <c r="O2413" s="16">
        <v>1343</v>
      </c>
      <c r="P2413" s="16">
        <v>966</v>
      </c>
      <c r="Q2413" s="16">
        <v>2480</v>
      </c>
      <c r="R2413" s="16">
        <v>1917</v>
      </c>
      <c r="S2413" s="16">
        <v>4192</v>
      </c>
      <c r="T2413" s="16">
        <v>3511</v>
      </c>
      <c r="U2413" s="16">
        <v>2817</v>
      </c>
      <c r="V2413" s="16">
        <v>2992</v>
      </c>
      <c r="W2413" s="19">
        <v>1.08</v>
      </c>
      <c r="X2413" s="16">
        <v>20897</v>
      </c>
      <c r="Y2413" s="16">
        <v>8314</v>
      </c>
      <c r="Z2413" s="16">
        <v>7568</v>
      </c>
      <c r="AA2413" s="16">
        <v>746</v>
      </c>
      <c r="AB2413" s="19">
        <v>35127.76</v>
      </c>
      <c r="AC2413" s="19">
        <v>23001.13</v>
      </c>
      <c r="AD2413" s="16">
        <v>49</v>
      </c>
      <c r="AE2413" s="20">
        <v>63.151</v>
      </c>
      <c r="AF2413" s="19">
        <v>360.3</v>
      </c>
      <c r="AG2413" s="16">
        <v>880190</v>
      </c>
      <c r="AH2413" s="19">
        <v>39987</v>
      </c>
      <c r="AI2413" s="16">
        <v>821</v>
      </c>
      <c r="AJ2413" s="16">
        <v>626</v>
      </c>
      <c r="AK2413" s="16">
        <v>1243</v>
      </c>
      <c r="AL2413" s="16">
        <v>4</v>
      </c>
      <c r="AM2413" s="16">
        <v>4</v>
      </c>
      <c r="AN2413" s="16">
        <v>582</v>
      </c>
      <c r="AO2413" s="16">
        <v>239</v>
      </c>
    </row>
    <row r="2414" hidden="1" spans="1:41">
      <c r="A2414">
        <v>2607901</v>
      </c>
      <c r="B2414" t="s">
        <v>2369</v>
      </c>
      <c r="C2414" t="s">
        <v>62</v>
      </c>
      <c r="D2414">
        <v>550</v>
      </c>
      <c r="E2414">
        <v>2110</v>
      </c>
      <c r="F2414">
        <v>617</v>
      </c>
      <c r="G2414">
        <v>1969</v>
      </c>
      <c r="H2414" s="16">
        <f t="shared" si="37"/>
        <v>700655</v>
      </c>
      <c r="I2414" s="16">
        <v>684159</v>
      </c>
      <c r="J2414" s="16">
        <v>16496</v>
      </c>
      <c r="K2414" s="16">
        <v>333279</v>
      </c>
      <c r="L2414" s="16">
        <v>367376</v>
      </c>
      <c r="M2414" s="16">
        <v>47068</v>
      </c>
      <c r="N2414" s="16">
        <v>50668</v>
      </c>
      <c r="O2414" s="16">
        <v>54816</v>
      </c>
      <c r="P2414" s="16">
        <v>33712</v>
      </c>
      <c r="Q2414" s="16">
        <v>78432</v>
      </c>
      <c r="R2414" s="16">
        <v>58245</v>
      </c>
      <c r="S2414" s="16">
        <v>127678</v>
      </c>
      <c r="T2414" s="16">
        <v>104249</v>
      </c>
      <c r="U2414" s="16">
        <v>76927</v>
      </c>
      <c r="V2414" s="16">
        <v>68860</v>
      </c>
      <c r="W2414" s="19">
        <v>0.69</v>
      </c>
      <c r="X2414" s="16">
        <v>609083</v>
      </c>
      <c r="Y2414" s="16">
        <v>235812</v>
      </c>
      <c r="Z2414" s="16">
        <v>230553</v>
      </c>
      <c r="AA2414" s="16">
        <v>5259</v>
      </c>
      <c r="AB2414" s="19">
        <v>19595.49</v>
      </c>
      <c r="AC2414" s="19">
        <v>5837.38</v>
      </c>
      <c r="AD2414" s="16">
        <v>16</v>
      </c>
      <c r="AE2414" s="20">
        <v>258.694</v>
      </c>
      <c r="AF2414" s="19">
        <v>2708.4</v>
      </c>
      <c r="AG2414" s="16">
        <v>13257720</v>
      </c>
      <c r="AH2414" s="19">
        <v>19323</v>
      </c>
      <c r="AI2414" s="16">
        <v>19125</v>
      </c>
      <c r="AJ2414" s="16">
        <v>8236</v>
      </c>
      <c r="AK2414" s="16">
        <v>24111</v>
      </c>
      <c r="AL2414" s="16">
        <v>91</v>
      </c>
      <c r="AM2414" s="16">
        <v>29</v>
      </c>
      <c r="AN2414" s="16">
        <v>17198</v>
      </c>
      <c r="AO2414" s="16">
        <v>1927</v>
      </c>
    </row>
    <row r="2415" hidden="1" spans="1:41">
      <c r="A2415">
        <v>4208609</v>
      </c>
      <c r="B2415" t="s">
        <v>2370</v>
      </c>
      <c r="C2415" t="s">
        <v>57</v>
      </c>
      <c r="D2415">
        <v>288</v>
      </c>
      <c r="E2415">
        <v>403</v>
      </c>
      <c r="F2415">
        <v>250</v>
      </c>
      <c r="G2415">
        <v>389</v>
      </c>
      <c r="H2415" s="16">
        <f t="shared" si="37"/>
        <v>3972</v>
      </c>
      <c r="I2415" s="16">
        <v>1465</v>
      </c>
      <c r="J2415" s="16">
        <v>2507</v>
      </c>
      <c r="K2415" s="16">
        <v>2001</v>
      </c>
      <c r="L2415" s="16">
        <v>1971</v>
      </c>
      <c r="M2415" s="16">
        <v>198</v>
      </c>
      <c r="N2415" s="16">
        <v>216</v>
      </c>
      <c r="O2415" s="16">
        <v>251</v>
      </c>
      <c r="P2415" s="16">
        <v>180</v>
      </c>
      <c r="Q2415" s="16">
        <v>416</v>
      </c>
      <c r="R2415" s="16">
        <v>248</v>
      </c>
      <c r="S2415" s="16">
        <v>480</v>
      </c>
      <c r="T2415" s="16">
        <v>599</v>
      </c>
      <c r="U2415" s="16">
        <v>564</v>
      </c>
      <c r="V2415" s="16">
        <v>820</v>
      </c>
      <c r="W2415" s="19">
        <v>-0.43</v>
      </c>
      <c r="X2415" s="16">
        <v>3525</v>
      </c>
      <c r="Y2415" s="16">
        <v>1397</v>
      </c>
      <c r="Z2415" s="16">
        <v>571</v>
      </c>
      <c r="AA2415" s="16">
        <v>826</v>
      </c>
      <c r="AB2415" s="19">
        <v>32961.82</v>
      </c>
      <c r="AC2415" s="19">
        <v>24008.97</v>
      </c>
      <c r="AD2415" s="16">
        <v>318</v>
      </c>
      <c r="AE2415" s="20">
        <v>182.154</v>
      </c>
      <c r="AF2415" s="19">
        <v>21.8</v>
      </c>
      <c r="AG2415" s="16">
        <v>116620</v>
      </c>
      <c r="AH2415" s="19">
        <v>28988</v>
      </c>
      <c r="AI2415" s="16">
        <v>124</v>
      </c>
      <c r="AJ2415" s="16">
        <v>107</v>
      </c>
      <c r="AK2415" s="16">
        <v>257</v>
      </c>
      <c r="AL2415" s="16">
        <v>7</v>
      </c>
      <c r="AM2415" s="16">
        <v>1</v>
      </c>
      <c r="AN2415" s="16">
        <v>105</v>
      </c>
      <c r="AO2415" s="16">
        <v>19</v>
      </c>
    </row>
    <row r="2416" hidden="1" spans="1:41">
      <c r="A2416">
        <v>2917359</v>
      </c>
      <c r="B2416" t="s">
        <v>2371</v>
      </c>
      <c r="C2416" t="s">
        <v>52</v>
      </c>
      <c r="D2416">
        <v>289</v>
      </c>
      <c r="E2416">
        <v>348</v>
      </c>
      <c r="F2416">
        <v>259</v>
      </c>
      <c r="G2416">
        <v>317</v>
      </c>
      <c r="H2416" s="16">
        <f t="shared" si="37"/>
        <v>8971</v>
      </c>
      <c r="I2416" s="16">
        <v>3205</v>
      </c>
      <c r="J2416" s="16">
        <v>5766</v>
      </c>
      <c r="K2416" s="16">
        <v>4679</v>
      </c>
      <c r="L2416" s="16">
        <v>4292</v>
      </c>
      <c r="M2416" s="16">
        <v>558</v>
      </c>
      <c r="N2416" s="16">
        <v>552</v>
      </c>
      <c r="O2416" s="16">
        <v>816</v>
      </c>
      <c r="P2416" s="16">
        <v>532</v>
      </c>
      <c r="Q2416" s="16">
        <v>1023</v>
      </c>
      <c r="R2416" s="16">
        <v>646</v>
      </c>
      <c r="S2416" s="16">
        <v>1484</v>
      </c>
      <c r="T2416" s="16">
        <v>1193</v>
      </c>
      <c r="U2416" s="16">
        <v>912</v>
      </c>
      <c r="V2416" s="16">
        <v>1255</v>
      </c>
      <c r="W2416" s="19">
        <v>-0.92</v>
      </c>
      <c r="X2416" s="16">
        <v>6601</v>
      </c>
      <c r="Y2416" s="16">
        <v>3076</v>
      </c>
      <c r="Z2416" s="16">
        <v>1097</v>
      </c>
      <c r="AA2416" s="16">
        <v>1979</v>
      </c>
      <c r="AB2416" s="19">
        <v>14440.67</v>
      </c>
      <c r="AC2416" s="19">
        <v>6616.79</v>
      </c>
      <c r="AD2416" s="16">
        <v>646</v>
      </c>
      <c r="AE2416" s="20">
        <v>9994.479</v>
      </c>
      <c r="AF2416" s="19">
        <v>0.9</v>
      </c>
      <c r="AG2416" s="16">
        <v>353892</v>
      </c>
      <c r="AH2416" s="19">
        <v>38362</v>
      </c>
      <c r="AI2416" s="16">
        <v>144</v>
      </c>
      <c r="AJ2416" s="16">
        <v>34</v>
      </c>
      <c r="AK2416" s="16">
        <v>133</v>
      </c>
      <c r="AL2416" s="16">
        <v>88</v>
      </c>
      <c r="AM2416" s="16">
        <v>1</v>
      </c>
      <c r="AN2416" s="16">
        <v>134</v>
      </c>
      <c r="AO2416" s="16">
        <v>10</v>
      </c>
    </row>
    <row r="2417" hidden="1" spans="1:41">
      <c r="A2417">
        <v>3524204</v>
      </c>
      <c r="B2417" t="s">
        <v>2371</v>
      </c>
      <c r="C2417" t="s">
        <v>87</v>
      </c>
      <c r="D2417">
        <v>295</v>
      </c>
      <c r="E2417">
        <v>375</v>
      </c>
      <c r="F2417">
        <v>266</v>
      </c>
      <c r="G2417">
        <v>356</v>
      </c>
      <c r="H2417" s="16">
        <f t="shared" si="37"/>
        <v>6932</v>
      </c>
      <c r="I2417" s="16">
        <v>6556</v>
      </c>
      <c r="J2417" s="16">
        <v>376</v>
      </c>
      <c r="K2417" s="16">
        <v>3551</v>
      </c>
      <c r="L2417" s="16">
        <v>3381</v>
      </c>
      <c r="M2417" s="16">
        <v>417</v>
      </c>
      <c r="N2417" s="16">
        <v>439</v>
      </c>
      <c r="O2417" s="16">
        <v>436</v>
      </c>
      <c r="P2417" s="16">
        <v>324</v>
      </c>
      <c r="Q2417" s="16">
        <v>834</v>
      </c>
      <c r="R2417" s="16">
        <v>540</v>
      </c>
      <c r="S2417" s="16">
        <v>1005</v>
      </c>
      <c r="T2417" s="16">
        <v>981</v>
      </c>
      <c r="U2417" s="16">
        <v>788</v>
      </c>
      <c r="V2417" s="16">
        <v>1168</v>
      </c>
      <c r="W2417" s="19">
        <v>0.23</v>
      </c>
      <c r="X2417" s="16">
        <v>6062</v>
      </c>
      <c r="Y2417" s="16">
        <v>2341</v>
      </c>
      <c r="Z2417" s="16">
        <v>2209</v>
      </c>
      <c r="AA2417" s="16">
        <v>132</v>
      </c>
      <c r="AB2417" s="19">
        <v>20316.75</v>
      </c>
      <c r="AC2417" s="19">
        <v>25906.13</v>
      </c>
      <c r="AD2417" s="16">
        <v>366</v>
      </c>
      <c r="AE2417" s="20">
        <v>273.438</v>
      </c>
      <c r="AF2417" s="19">
        <v>25.4</v>
      </c>
      <c r="AG2417" s="16">
        <v>116434</v>
      </c>
      <c r="AH2417" s="19">
        <v>16919</v>
      </c>
      <c r="AI2417" s="16">
        <v>230</v>
      </c>
      <c r="AJ2417" s="16">
        <v>92</v>
      </c>
      <c r="AK2417" s="16">
        <v>337</v>
      </c>
      <c r="AL2417" s="16">
        <v>485</v>
      </c>
      <c r="AM2417" s="16">
        <v>2</v>
      </c>
      <c r="AN2417" s="16">
        <v>224</v>
      </c>
      <c r="AO2417" s="16">
        <v>6</v>
      </c>
    </row>
    <row r="2418" hidden="1" spans="1:41">
      <c r="A2418">
        <v>4111704</v>
      </c>
      <c r="B2418" t="s">
        <v>2372</v>
      </c>
      <c r="C2418" t="s">
        <v>55</v>
      </c>
      <c r="D2418">
        <v>289</v>
      </c>
      <c r="E2418">
        <v>353</v>
      </c>
      <c r="F2418">
        <v>253</v>
      </c>
      <c r="G2418">
        <v>335</v>
      </c>
      <c r="H2418" s="16">
        <f t="shared" si="37"/>
        <v>5282</v>
      </c>
      <c r="I2418" s="16">
        <v>3429</v>
      </c>
      <c r="J2418" s="16">
        <v>1853</v>
      </c>
      <c r="K2418" s="16">
        <v>2694</v>
      </c>
      <c r="L2418" s="16">
        <v>2588</v>
      </c>
      <c r="M2418" s="16">
        <v>289</v>
      </c>
      <c r="N2418" s="16">
        <v>366</v>
      </c>
      <c r="O2418" s="16">
        <v>399</v>
      </c>
      <c r="P2418" s="16">
        <v>235</v>
      </c>
      <c r="Q2418" s="16">
        <v>446</v>
      </c>
      <c r="R2418" s="16">
        <v>375</v>
      </c>
      <c r="S2418" s="16">
        <v>859</v>
      </c>
      <c r="T2418" s="16">
        <v>737</v>
      </c>
      <c r="U2418" s="16">
        <v>678</v>
      </c>
      <c r="V2418" s="16">
        <v>898</v>
      </c>
      <c r="W2418" s="19">
        <v>0.53</v>
      </c>
      <c r="X2418" s="16">
        <v>4481</v>
      </c>
      <c r="Y2418" s="16">
        <v>1905</v>
      </c>
      <c r="Z2418" s="16">
        <v>1265</v>
      </c>
      <c r="AA2418" s="16">
        <v>640</v>
      </c>
      <c r="AB2418" s="19">
        <v>21355.04</v>
      </c>
      <c r="AC2418" s="19">
        <v>14813.36</v>
      </c>
      <c r="AD2418" s="16">
        <v>204</v>
      </c>
      <c r="AE2418" s="20">
        <v>139.277</v>
      </c>
      <c r="AF2418" s="19">
        <v>37.9</v>
      </c>
      <c r="AG2418" s="16">
        <v>77565</v>
      </c>
      <c r="AH2418" s="19">
        <v>14925</v>
      </c>
      <c r="AI2418" s="16">
        <v>131</v>
      </c>
      <c r="AJ2418" s="16">
        <v>94</v>
      </c>
      <c r="AK2418" s="16">
        <v>169</v>
      </c>
      <c r="AL2418" s="16">
        <v>2</v>
      </c>
      <c r="AM2418" s="16">
        <v>1</v>
      </c>
      <c r="AN2418" s="16">
        <v>123</v>
      </c>
      <c r="AO2418" s="16">
        <v>8</v>
      </c>
    </row>
    <row r="2419" hidden="1" spans="1:41">
      <c r="A2419">
        <v>4310850</v>
      </c>
      <c r="B2419" t="s">
        <v>2373</v>
      </c>
      <c r="C2419" t="s">
        <v>77</v>
      </c>
      <c r="D2419">
        <v>294</v>
      </c>
      <c r="E2419">
        <v>354</v>
      </c>
      <c r="F2419">
        <v>255</v>
      </c>
      <c r="G2419">
        <v>343</v>
      </c>
      <c r="H2419" s="16">
        <f t="shared" si="37"/>
        <v>4064</v>
      </c>
      <c r="I2419" s="16">
        <v>1487</v>
      </c>
      <c r="J2419" s="16">
        <v>2577</v>
      </c>
      <c r="K2419" s="16">
        <v>2080</v>
      </c>
      <c r="L2419" s="16">
        <v>1984</v>
      </c>
      <c r="M2419" s="16">
        <v>248</v>
      </c>
      <c r="N2419" s="16">
        <v>258</v>
      </c>
      <c r="O2419" s="16">
        <v>320</v>
      </c>
      <c r="P2419" s="16">
        <v>203</v>
      </c>
      <c r="Q2419" s="16">
        <v>317</v>
      </c>
      <c r="R2419" s="16">
        <v>209</v>
      </c>
      <c r="S2419" s="16">
        <v>575</v>
      </c>
      <c r="T2419" s="16">
        <v>525</v>
      </c>
      <c r="U2419" s="16">
        <v>594</v>
      </c>
      <c r="V2419" s="16">
        <v>815</v>
      </c>
      <c r="W2419" s="19">
        <v>-0.43</v>
      </c>
      <c r="X2419" s="16">
        <v>3382</v>
      </c>
      <c r="Y2419" s="16">
        <v>1461</v>
      </c>
      <c r="Z2419" s="16">
        <v>565</v>
      </c>
      <c r="AA2419" s="16">
        <v>896</v>
      </c>
      <c r="AB2419" s="19">
        <v>21255.19</v>
      </c>
      <c r="AC2419" s="19">
        <v>11044.22</v>
      </c>
      <c r="AD2419" s="16">
        <v>333</v>
      </c>
      <c r="AE2419" s="20">
        <v>128.053</v>
      </c>
      <c r="AF2419" s="19">
        <v>31.7</v>
      </c>
      <c r="AG2419" s="16">
        <v>85919</v>
      </c>
      <c r="AH2419" s="19">
        <v>20869</v>
      </c>
      <c r="AI2419" s="16">
        <v>101</v>
      </c>
      <c r="AJ2419" s="16">
        <v>54</v>
      </c>
      <c r="AK2419" s="16">
        <v>146</v>
      </c>
      <c r="AL2419" s="16">
        <v>3</v>
      </c>
      <c r="AM2419" s="16">
        <v>0</v>
      </c>
      <c r="AN2419" s="16">
        <v>95</v>
      </c>
      <c r="AO2419" s="16">
        <v>6</v>
      </c>
    </row>
    <row r="2420" hidden="1" spans="1:41">
      <c r="A2420">
        <v>3524303</v>
      </c>
      <c r="B2420" t="s">
        <v>2374</v>
      </c>
      <c r="C2420" t="s">
        <v>87</v>
      </c>
      <c r="D2420">
        <v>414</v>
      </c>
      <c r="E2420">
        <v>1790</v>
      </c>
      <c r="F2420">
        <v>405</v>
      </c>
      <c r="G2420">
        <v>1987</v>
      </c>
      <c r="H2420" s="16">
        <f t="shared" si="37"/>
        <v>76908</v>
      </c>
      <c r="I2420" s="16">
        <v>74996</v>
      </c>
      <c r="J2420" s="16">
        <v>1912</v>
      </c>
      <c r="K2420" s="16">
        <v>37778</v>
      </c>
      <c r="L2420" s="16">
        <v>39130</v>
      </c>
      <c r="M2420" s="16">
        <v>4100</v>
      </c>
      <c r="N2420" s="16">
        <v>4661</v>
      </c>
      <c r="O2420" s="16">
        <v>4859</v>
      </c>
      <c r="P2420" s="16">
        <v>3353</v>
      </c>
      <c r="Q2420" s="16">
        <v>8337</v>
      </c>
      <c r="R2420" s="16">
        <v>5737</v>
      </c>
      <c r="S2420" s="16">
        <v>11918</v>
      </c>
      <c r="T2420" s="16">
        <v>10829</v>
      </c>
      <c r="U2420" s="16">
        <v>9900</v>
      </c>
      <c r="V2420" s="16">
        <v>13214</v>
      </c>
      <c r="W2420" s="19">
        <v>0.47</v>
      </c>
      <c r="X2420" s="16">
        <v>69443</v>
      </c>
      <c r="Y2420" s="16">
        <v>26766</v>
      </c>
      <c r="Z2420" s="16">
        <v>26140</v>
      </c>
      <c r="AA2420" s="16">
        <v>626</v>
      </c>
      <c r="AB2420" s="19">
        <v>30336.7</v>
      </c>
      <c r="AC2420" s="19">
        <v>27614.45</v>
      </c>
      <c r="AD2420" s="16">
        <v>308</v>
      </c>
      <c r="AE2420" s="20">
        <v>706.602</v>
      </c>
      <c r="AF2420" s="19">
        <v>108.8</v>
      </c>
      <c r="AG2420" s="16">
        <v>2434057</v>
      </c>
      <c r="AH2420" s="19">
        <v>32103</v>
      </c>
      <c r="AI2420" s="16">
        <v>3078</v>
      </c>
      <c r="AJ2420" s="16">
        <v>1356</v>
      </c>
      <c r="AK2420" s="16">
        <v>4132</v>
      </c>
      <c r="AL2420" s="16">
        <v>1966</v>
      </c>
      <c r="AM2420" s="16">
        <v>10</v>
      </c>
      <c r="AN2420" s="16">
        <v>2824</v>
      </c>
      <c r="AO2420" s="16">
        <v>254</v>
      </c>
    </row>
    <row r="2421" hidden="1" spans="1:41">
      <c r="A2421">
        <v>3134608</v>
      </c>
      <c r="B2421" t="s">
        <v>2375</v>
      </c>
      <c r="C2421" t="s">
        <v>44</v>
      </c>
      <c r="D2421">
        <v>306</v>
      </c>
      <c r="E2421">
        <v>412</v>
      </c>
      <c r="F2421">
        <v>279</v>
      </c>
      <c r="G2421">
        <v>401</v>
      </c>
      <c r="H2421" s="16">
        <f t="shared" si="37"/>
        <v>19782</v>
      </c>
      <c r="I2421" s="16">
        <v>11738</v>
      </c>
      <c r="J2421" s="16">
        <v>8044</v>
      </c>
      <c r="K2421" s="16">
        <v>10152</v>
      </c>
      <c r="L2421" s="16">
        <v>9630</v>
      </c>
      <c r="M2421" s="16">
        <v>1169</v>
      </c>
      <c r="N2421" s="16">
        <v>1320</v>
      </c>
      <c r="O2421" s="16">
        <v>1554</v>
      </c>
      <c r="P2421" s="16">
        <v>895</v>
      </c>
      <c r="Q2421" s="16">
        <v>1912</v>
      </c>
      <c r="R2421" s="16">
        <v>1364</v>
      </c>
      <c r="S2421" s="16">
        <v>3083</v>
      </c>
      <c r="T2421" s="16">
        <v>2602</v>
      </c>
      <c r="U2421" s="16">
        <v>2356</v>
      </c>
      <c r="V2421" s="16">
        <v>3527</v>
      </c>
      <c r="W2421" s="19">
        <v>1.23</v>
      </c>
      <c r="X2421" s="16">
        <v>16840</v>
      </c>
      <c r="Y2421" s="16">
        <v>6862</v>
      </c>
      <c r="Z2421" s="16">
        <v>4036</v>
      </c>
      <c r="AA2421" s="16">
        <v>2826</v>
      </c>
      <c r="AB2421" s="19">
        <v>18307.51</v>
      </c>
      <c r="AC2421" s="19">
        <v>11512.21</v>
      </c>
      <c r="AD2421" s="16">
        <v>40</v>
      </c>
      <c r="AE2421" s="20">
        <v>1114.972</v>
      </c>
      <c r="AF2421" s="19">
        <v>17.7</v>
      </c>
      <c r="AG2421" s="16">
        <v>185450</v>
      </c>
      <c r="AH2421" s="19">
        <v>9734</v>
      </c>
      <c r="AI2421" s="16">
        <v>372</v>
      </c>
      <c r="AJ2421" s="16">
        <v>318</v>
      </c>
      <c r="AK2421" s="16">
        <v>658</v>
      </c>
      <c r="AL2421" s="16">
        <v>20</v>
      </c>
      <c r="AM2421" s="16">
        <v>1</v>
      </c>
      <c r="AN2421" s="16">
        <v>354</v>
      </c>
      <c r="AO2421" s="16">
        <v>18</v>
      </c>
    </row>
    <row r="2422" spans="1:41">
      <c r="A2422">
        <v>2405009</v>
      </c>
      <c r="B2422" t="s">
        <v>2376</v>
      </c>
      <c r="C2422" t="s">
        <v>73</v>
      </c>
      <c r="D2422">
        <v>287</v>
      </c>
      <c r="E2422">
        <v>356</v>
      </c>
      <c r="F2422">
        <v>249</v>
      </c>
      <c r="G2422">
        <v>337</v>
      </c>
      <c r="H2422" s="16">
        <f t="shared" si="37"/>
        <v>9185</v>
      </c>
      <c r="I2422" s="16">
        <v>5973</v>
      </c>
      <c r="J2422" s="16">
        <v>3212</v>
      </c>
      <c r="K2422" s="16">
        <v>4593</v>
      </c>
      <c r="L2422" s="16">
        <v>4592</v>
      </c>
      <c r="M2422" s="16">
        <v>647</v>
      </c>
      <c r="N2422" s="16">
        <v>740</v>
      </c>
      <c r="O2422" s="16">
        <v>804</v>
      </c>
      <c r="P2422" s="16">
        <v>490</v>
      </c>
      <c r="Q2422" s="16">
        <v>1113</v>
      </c>
      <c r="R2422" s="16">
        <v>663</v>
      </c>
      <c r="S2422" s="16">
        <v>1367</v>
      </c>
      <c r="T2422" s="16">
        <v>1019</v>
      </c>
      <c r="U2422" s="16">
        <v>866</v>
      </c>
      <c r="V2422" s="16">
        <v>1476</v>
      </c>
      <c r="W2422" s="19">
        <v>1.31</v>
      </c>
      <c r="X2422" s="16">
        <v>6560</v>
      </c>
      <c r="Y2422" s="16">
        <v>2975</v>
      </c>
      <c r="Z2422" s="16">
        <v>2018</v>
      </c>
      <c r="AA2422" s="16">
        <v>957</v>
      </c>
      <c r="AB2422" s="19">
        <v>13985.98</v>
      </c>
      <c r="AC2422" s="19">
        <v>4579.59</v>
      </c>
      <c r="AD2422" s="16">
        <v>130</v>
      </c>
      <c r="AE2422" s="20">
        <v>54.561</v>
      </c>
      <c r="AF2422" s="19">
        <v>168.3</v>
      </c>
      <c r="AG2422" s="16">
        <v>55038</v>
      </c>
      <c r="AH2422" s="19">
        <v>6235</v>
      </c>
      <c r="AI2422" s="16">
        <v>187</v>
      </c>
      <c r="AJ2422" s="16">
        <v>43</v>
      </c>
      <c r="AK2422" s="16">
        <v>144</v>
      </c>
      <c r="AL2422" s="16">
        <v>2</v>
      </c>
      <c r="AM2422" s="16">
        <v>1</v>
      </c>
      <c r="AN2422" s="16">
        <v>185</v>
      </c>
      <c r="AO2422" s="16">
        <v>2</v>
      </c>
    </row>
    <row r="2423" hidden="1" spans="1:41">
      <c r="A2423">
        <v>2917409</v>
      </c>
      <c r="B2423" t="s">
        <v>2377</v>
      </c>
      <c r="C2423" t="s">
        <v>52</v>
      </c>
      <c r="D2423">
        <v>288</v>
      </c>
      <c r="E2423">
        <v>355</v>
      </c>
      <c r="F2423">
        <v>252</v>
      </c>
      <c r="G2423">
        <v>330</v>
      </c>
      <c r="H2423" s="16">
        <f t="shared" si="37"/>
        <v>15477</v>
      </c>
      <c r="I2423" s="16">
        <v>5876</v>
      </c>
      <c r="J2423" s="16">
        <v>9601</v>
      </c>
      <c r="K2423" s="16">
        <v>7885</v>
      </c>
      <c r="L2423" s="16">
        <v>7592</v>
      </c>
      <c r="M2423" s="16">
        <v>834</v>
      </c>
      <c r="N2423" s="16">
        <v>970</v>
      </c>
      <c r="O2423" s="16">
        <v>1086</v>
      </c>
      <c r="P2423" s="16">
        <v>748</v>
      </c>
      <c r="Q2423" s="16">
        <v>1737</v>
      </c>
      <c r="R2423" s="16">
        <v>1105</v>
      </c>
      <c r="S2423" s="16">
        <v>2278</v>
      </c>
      <c r="T2423" s="16">
        <v>2127</v>
      </c>
      <c r="U2423" s="16">
        <v>1816</v>
      </c>
      <c r="V2423" s="16">
        <v>2776</v>
      </c>
      <c r="W2423" s="19">
        <v>0.14</v>
      </c>
      <c r="X2423" s="16">
        <v>11542</v>
      </c>
      <c r="Y2423" s="16">
        <v>4823</v>
      </c>
      <c r="Z2423" s="16">
        <v>1880</v>
      </c>
      <c r="AA2423" s="16">
        <v>2943</v>
      </c>
      <c r="AB2423" s="19">
        <v>15126.92</v>
      </c>
      <c r="AC2423" s="19">
        <v>8076.58</v>
      </c>
      <c r="AD2423" s="16">
        <v>472</v>
      </c>
      <c r="AE2423" s="20">
        <v>1332.42</v>
      </c>
      <c r="AF2423" s="19">
        <v>11.6</v>
      </c>
      <c r="AG2423" s="16">
        <v>83773</v>
      </c>
      <c r="AH2423" s="19">
        <v>5437</v>
      </c>
      <c r="AI2423" s="16">
        <v>168</v>
      </c>
      <c r="AJ2423" s="16">
        <v>32</v>
      </c>
      <c r="AK2423" s="16">
        <v>197</v>
      </c>
      <c r="AL2423" s="16">
        <v>1</v>
      </c>
      <c r="AM2423" s="16">
        <v>1</v>
      </c>
      <c r="AN2423" s="16">
        <v>165</v>
      </c>
      <c r="AO2423" s="16">
        <v>3</v>
      </c>
    </row>
    <row r="2424" hidden="1" spans="1:41">
      <c r="A2424">
        <v>2507309</v>
      </c>
      <c r="B2424" t="s">
        <v>2378</v>
      </c>
      <c r="C2424" t="s">
        <v>107</v>
      </c>
      <c r="D2424">
        <v>289</v>
      </c>
      <c r="E2424">
        <v>353</v>
      </c>
      <c r="F2424">
        <v>253</v>
      </c>
      <c r="G2424">
        <v>331</v>
      </c>
      <c r="H2424" s="16">
        <f t="shared" si="37"/>
        <v>14403</v>
      </c>
      <c r="I2424" s="16">
        <v>9170</v>
      </c>
      <c r="J2424" s="16">
        <v>5233</v>
      </c>
      <c r="K2424" s="16">
        <v>7144</v>
      </c>
      <c r="L2424" s="16">
        <v>7259</v>
      </c>
      <c r="M2424" s="16">
        <v>1125</v>
      </c>
      <c r="N2424" s="16">
        <v>1230</v>
      </c>
      <c r="O2424" s="16">
        <v>1369</v>
      </c>
      <c r="P2424" s="16">
        <v>833</v>
      </c>
      <c r="Q2424" s="16">
        <v>1510</v>
      </c>
      <c r="R2424" s="16">
        <v>1005</v>
      </c>
      <c r="S2424" s="16">
        <v>2131</v>
      </c>
      <c r="T2424" s="16">
        <v>1703</v>
      </c>
      <c r="U2424" s="16">
        <v>1372</v>
      </c>
      <c r="V2424" s="16">
        <v>2125</v>
      </c>
      <c r="W2424" s="19">
        <v>0.19</v>
      </c>
      <c r="X2424" s="16">
        <v>9626</v>
      </c>
      <c r="Y2424" s="16">
        <v>4654</v>
      </c>
      <c r="Z2424" s="16">
        <v>3038</v>
      </c>
      <c r="AA2424" s="16">
        <v>1616</v>
      </c>
      <c r="AB2424" s="19">
        <v>13713.39</v>
      </c>
      <c r="AC2424" s="19">
        <v>7095.68</v>
      </c>
      <c r="AD2424" s="16">
        <v>73</v>
      </c>
      <c r="AE2424" s="20">
        <v>253.033</v>
      </c>
      <c r="AF2424" s="19">
        <v>56.9</v>
      </c>
      <c r="AG2424" s="16">
        <v>110498</v>
      </c>
      <c r="AH2424" s="19">
        <v>7718</v>
      </c>
      <c r="AI2424" s="16">
        <v>314</v>
      </c>
      <c r="AJ2424" s="16">
        <v>60</v>
      </c>
      <c r="AK2424" s="16">
        <v>265</v>
      </c>
      <c r="AL2424" s="16">
        <v>6</v>
      </c>
      <c r="AM2424" s="16">
        <v>1</v>
      </c>
      <c r="AN2424" s="16">
        <v>313</v>
      </c>
      <c r="AO2424" s="16">
        <v>1</v>
      </c>
    </row>
    <row r="2425" hidden="1" spans="1:41">
      <c r="A2425">
        <v>2703403</v>
      </c>
      <c r="B2425" t="s">
        <v>2379</v>
      </c>
      <c r="C2425" t="s">
        <v>106</v>
      </c>
      <c r="D2425">
        <v>287</v>
      </c>
      <c r="E2425">
        <v>328</v>
      </c>
      <c r="F2425">
        <v>255</v>
      </c>
      <c r="G2425">
        <v>299</v>
      </c>
      <c r="H2425" s="16">
        <f t="shared" si="37"/>
        <v>5319</v>
      </c>
      <c r="I2425" s="16">
        <v>3045</v>
      </c>
      <c r="J2425" s="16">
        <v>2274</v>
      </c>
      <c r="K2425" s="16">
        <v>2628</v>
      </c>
      <c r="L2425" s="16">
        <v>2691</v>
      </c>
      <c r="M2425" s="16">
        <v>490</v>
      </c>
      <c r="N2425" s="16">
        <v>528</v>
      </c>
      <c r="O2425" s="16">
        <v>538</v>
      </c>
      <c r="P2425" s="16">
        <v>330</v>
      </c>
      <c r="Q2425" s="16">
        <v>662</v>
      </c>
      <c r="R2425" s="16">
        <v>382</v>
      </c>
      <c r="S2425" s="16">
        <v>774</v>
      </c>
      <c r="T2425" s="16">
        <v>625</v>
      </c>
      <c r="U2425" s="16">
        <v>441</v>
      </c>
      <c r="V2425" s="16">
        <v>549</v>
      </c>
      <c r="W2425" s="19">
        <v>-0.67</v>
      </c>
      <c r="X2425" s="16">
        <v>3632</v>
      </c>
      <c r="Y2425" s="16">
        <v>1597</v>
      </c>
      <c r="Z2425" s="16">
        <v>929</v>
      </c>
      <c r="AA2425" s="16">
        <v>668</v>
      </c>
      <c r="AB2425" s="19">
        <v>13921.53</v>
      </c>
      <c r="AC2425" s="19">
        <v>6326.91</v>
      </c>
      <c r="AD2425" s="16">
        <v>161</v>
      </c>
      <c r="AE2425" s="20">
        <v>149.501</v>
      </c>
      <c r="AF2425" s="19">
        <v>35.6</v>
      </c>
      <c r="AG2425" s="16">
        <v>45050</v>
      </c>
      <c r="AH2425" s="19">
        <v>8298</v>
      </c>
      <c r="AI2425" s="16">
        <v>78</v>
      </c>
      <c r="AJ2425" s="16">
        <v>14</v>
      </c>
      <c r="AK2425" s="16">
        <v>72</v>
      </c>
      <c r="AL2425" s="16">
        <v>2</v>
      </c>
      <c r="AM2425" s="16">
        <v>1</v>
      </c>
      <c r="AN2425" s="16">
        <v>76</v>
      </c>
      <c r="AO2425" s="16">
        <v>2</v>
      </c>
    </row>
    <row r="2426" hidden="1" spans="1:41">
      <c r="A2426">
        <v>1503754</v>
      </c>
      <c r="B2426" t="s">
        <v>2380</v>
      </c>
      <c r="C2426" t="s">
        <v>48</v>
      </c>
      <c r="D2426">
        <v>292</v>
      </c>
      <c r="E2426">
        <v>338</v>
      </c>
      <c r="F2426">
        <v>278</v>
      </c>
      <c r="G2426">
        <v>329</v>
      </c>
      <c r="H2426" s="16">
        <f t="shared" si="37"/>
        <v>41487</v>
      </c>
      <c r="I2426" s="16">
        <v>14611</v>
      </c>
      <c r="J2426" s="16">
        <v>26876</v>
      </c>
      <c r="K2426" s="16">
        <v>23730</v>
      </c>
      <c r="L2426" s="16">
        <v>17757</v>
      </c>
      <c r="M2426" s="16">
        <v>4442</v>
      </c>
      <c r="N2426" s="16">
        <v>4409</v>
      </c>
      <c r="O2426" s="16">
        <v>3786</v>
      </c>
      <c r="P2426" s="16">
        <v>1918</v>
      </c>
      <c r="Q2426" s="16">
        <v>5187</v>
      </c>
      <c r="R2426" s="16">
        <v>3462</v>
      </c>
      <c r="S2426" s="16">
        <v>6629</v>
      </c>
      <c r="T2426" s="16">
        <v>6452</v>
      </c>
      <c r="U2426" s="16">
        <v>3284</v>
      </c>
      <c r="V2426" s="16">
        <v>1918</v>
      </c>
      <c r="W2426" s="19">
        <v>0</v>
      </c>
      <c r="X2426" s="16">
        <v>26809</v>
      </c>
      <c r="Y2426" s="16">
        <v>8097</v>
      </c>
      <c r="Z2426" s="16">
        <v>3912</v>
      </c>
      <c r="AA2426" s="16">
        <v>4185</v>
      </c>
      <c r="AB2426" s="19">
        <v>13275.54</v>
      </c>
      <c r="AC2426" s="19">
        <v>1753.53</v>
      </c>
      <c r="AD2426" s="16">
        <v>1155</v>
      </c>
      <c r="AE2426" s="20">
        <v>53304.564</v>
      </c>
      <c r="AF2426" s="19">
        <v>0.8</v>
      </c>
      <c r="AG2426" s="16">
        <v>205171</v>
      </c>
      <c r="AH2426" s="19">
        <v>4945</v>
      </c>
      <c r="AI2426" s="16">
        <v>271</v>
      </c>
      <c r="AJ2426" s="16">
        <v>88</v>
      </c>
      <c r="AK2426" s="16">
        <v>232</v>
      </c>
      <c r="AL2426" s="16">
        <v>7</v>
      </c>
      <c r="AM2426" s="16">
        <v>1</v>
      </c>
      <c r="AN2426" s="16">
        <v>247</v>
      </c>
      <c r="AO2426" s="16">
        <v>24</v>
      </c>
    </row>
    <row r="2427" hidden="1" spans="1:41">
      <c r="A2427">
        <v>3524402</v>
      </c>
      <c r="B2427" t="s">
        <v>2381</v>
      </c>
      <c r="C2427" t="s">
        <v>87</v>
      </c>
      <c r="D2427">
        <v>534</v>
      </c>
      <c r="E2427">
        <v>3771</v>
      </c>
      <c r="F2427">
        <v>659</v>
      </c>
      <c r="G2427">
        <v>4298</v>
      </c>
      <c r="H2427" s="16">
        <f t="shared" si="37"/>
        <v>231428</v>
      </c>
      <c r="I2427" s="16">
        <v>228768</v>
      </c>
      <c r="J2427" s="16">
        <v>2660</v>
      </c>
      <c r="K2427" s="16">
        <v>114279</v>
      </c>
      <c r="L2427" s="16">
        <v>117149</v>
      </c>
      <c r="M2427" s="16">
        <v>14626</v>
      </c>
      <c r="N2427" s="16">
        <v>15358</v>
      </c>
      <c r="O2427" s="16">
        <v>16545</v>
      </c>
      <c r="P2427" s="16">
        <v>10424</v>
      </c>
      <c r="Q2427" s="16">
        <v>24109</v>
      </c>
      <c r="R2427" s="16">
        <v>17212</v>
      </c>
      <c r="S2427" s="16">
        <v>38162</v>
      </c>
      <c r="T2427" s="16">
        <v>34107</v>
      </c>
      <c r="U2427" s="16">
        <v>28659</v>
      </c>
      <c r="V2427" s="16">
        <v>32226</v>
      </c>
      <c r="W2427" s="19">
        <v>0.7</v>
      </c>
      <c r="X2427" s="16">
        <v>208153</v>
      </c>
      <c r="Y2427" s="16">
        <v>77219</v>
      </c>
      <c r="Z2427" s="16">
        <v>76309</v>
      </c>
      <c r="AA2427" s="16">
        <v>910</v>
      </c>
      <c r="AB2427" s="19">
        <v>24465.05</v>
      </c>
      <c r="AC2427" s="19">
        <v>17893.05</v>
      </c>
      <c r="AD2427" s="16">
        <v>74</v>
      </c>
      <c r="AE2427" s="20">
        <v>464.272</v>
      </c>
      <c r="AF2427" s="19">
        <v>498.5</v>
      </c>
      <c r="AG2427" s="16">
        <v>10665066</v>
      </c>
      <c r="AH2427" s="19">
        <v>47078</v>
      </c>
      <c r="AI2427" s="16">
        <v>6974</v>
      </c>
      <c r="AJ2427" s="16">
        <v>3377</v>
      </c>
      <c r="AK2427" s="16">
        <v>11218</v>
      </c>
      <c r="AL2427" s="16">
        <v>621</v>
      </c>
      <c r="AM2427" s="16">
        <v>20</v>
      </c>
      <c r="AN2427" s="16">
        <v>6428</v>
      </c>
      <c r="AO2427" s="16">
        <v>546</v>
      </c>
    </row>
    <row r="2428" hidden="1" spans="1:41">
      <c r="A2428">
        <v>4111803</v>
      </c>
      <c r="B2428" t="s">
        <v>2382</v>
      </c>
      <c r="C2428" t="s">
        <v>55</v>
      </c>
      <c r="D2428">
        <v>404</v>
      </c>
      <c r="E2428">
        <v>767</v>
      </c>
      <c r="F2428">
        <v>391</v>
      </c>
      <c r="G2428">
        <v>782</v>
      </c>
      <c r="H2428" s="16">
        <f t="shared" si="37"/>
        <v>40260</v>
      </c>
      <c r="I2428" s="16">
        <v>36299</v>
      </c>
      <c r="J2428" s="16">
        <v>3961</v>
      </c>
      <c r="K2428" s="16">
        <v>19788</v>
      </c>
      <c r="L2428" s="16">
        <v>20472</v>
      </c>
      <c r="M2428" s="16">
        <v>2541</v>
      </c>
      <c r="N2428" s="16">
        <v>2696</v>
      </c>
      <c r="O2428" s="16">
        <v>2872</v>
      </c>
      <c r="P2428" s="16">
        <v>1925</v>
      </c>
      <c r="Q2428" s="16">
        <v>4526</v>
      </c>
      <c r="R2428" s="16">
        <v>3074</v>
      </c>
      <c r="S2428" s="16">
        <v>5984</v>
      </c>
      <c r="T2428" s="16">
        <v>5415</v>
      </c>
      <c r="U2428" s="16">
        <v>4986</v>
      </c>
      <c r="V2428" s="16">
        <v>6241</v>
      </c>
      <c r="W2428" s="19">
        <v>0.01</v>
      </c>
      <c r="X2428" s="16">
        <v>34305</v>
      </c>
      <c r="Y2428" s="16">
        <v>13618</v>
      </c>
      <c r="Z2428" s="16">
        <v>12402</v>
      </c>
      <c r="AA2428" s="16">
        <v>1216</v>
      </c>
      <c r="AB2428" s="19">
        <v>21369.24</v>
      </c>
      <c r="AC2428" s="19">
        <v>16567.03</v>
      </c>
      <c r="AD2428" s="16">
        <v>261</v>
      </c>
      <c r="AE2428" s="20">
        <v>602.523</v>
      </c>
      <c r="AF2428" s="19">
        <v>66.8</v>
      </c>
      <c r="AG2428" s="16">
        <v>1027980</v>
      </c>
      <c r="AH2428" s="19">
        <v>25544</v>
      </c>
      <c r="AI2428" s="16">
        <v>1527</v>
      </c>
      <c r="AJ2428" s="16">
        <v>729</v>
      </c>
      <c r="AK2428" s="16">
        <v>2087</v>
      </c>
      <c r="AL2428" s="16">
        <v>48</v>
      </c>
      <c r="AM2428" s="16">
        <v>7</v>
      </c>
      <c r="AN2428" s="16">
        <v>1404</v>
      </c>
      <c r="AO2428" s="16">
        <v>123</v>
      </c>
    </row>
    <row r="2429" hidden="1" spans="1:41">
      <c r="A2429">
        <v>3524501</v>
      </c>
      <c r="B2429" t="s">
        <v>2383</v>
      </c>
      <c r="C2429" t="s">
        <v>87</v>
      </c>
      <c r="D2429">
        <v>327</v>
      </c>
      <c r="E2429">
        <v>819</v>
      </c>
      <c r="F2429">
        <v>279</v>
      </c>
      <c r="G2429">
        <v>1122</v>
      </c>
      <c r="H2429" s="16">
        <f t="shared" si="37"/>
        <v>6847</v>
      </c>
      <c r="I2429" s="16">
        <v>6039</v>
      </c>
      <c r="J2429" s="16">
        <v>808</v>
      </c>
      <c r="K2429" s="16">
        <v>3541</v>
      </c>
      <c r="L2429" s="16">
        <v>3306</v>
      </c>
      <c r="M2429" s="16">
        <v>408</v>
      </c>
      <c r="N2429" s="16">
        <v>421</v>
      </c>
      <c r="O2429" s="16">
        <v>471</v>
      </c>
      <c r="P2429" s="16">
        <v>301</v>
      </c>
      <c r="Q2429" s="16">
        <v>769</v>
      </c>
      <c r="R2429" s="16">
        <v>579</v>
      </c>
      <c r="S2429" s="16">
        <v>1160</v>
      </c>
      <c r="T2429" s="16">
        <v>1043</v>
      </c>
      <c r="U2429" s="16">
        <v>785</v>
      </c>
      <c r="V2429" s="16">
        <v>910</v>
      </c>
      <c r="W2429" s="19">
        <v>1.78</v>
      </c>
      <c r="X2429" s="16">
        <v>5912</v>
      </c>
      <c r="Y2429" s="16">
        <v>2343</v>
      </c>
      <c r="Z2429" s="16">
        <v>2081</v>
      </c>
      <c r="AA2429" s="16">
        <v>262</v>
      </c>
      <c r="AB2429" s="19">
        <v>28436.67</v>
      </c>
      <c r="AC2429" s="19">
        <v>20966.43</v>
      </c>
      <c r="AD2429" s="16">
        <v>423</v>
      </c>
      <c r="AE2429" s="20">
        <v>145.133</v>
      </c>
      <c r="AF2429" s="19">
        <v>47.2</v>
      </c>
      <c r="AG2429" s="16">
        <v>291409</v>
      </c>
      <c r="AH2429" s="19">
        <v>44929</v>
      </c>
      <c r="AI2429" s="16">
        <v>284</v>
      </c>
      <c r="AJ2429" s="16">
        <v>197</v>
      </c>
      <c r="AK2429" s="16">
        <v>268</v>
      </c>
      <c r="AL2429" s="16">
        <v>508</v>
      </c>
      <c r="AM2429" s="16">
        <v>2</v>
      </c>
      <c r="AN2429" s="16">
        <v>245</v>
      </c>
      <c r="AO2429" s="16">
        <v>39</v>
      </c>
    </row>
    <row r="2430" hidden="1" spans="1:41">
      <c r="A2430">
        <v>5104807</v>
      </c>
      <c r="B2430" t="s">
        <v>2384</v>
      </c>
      <c r="C2430" t="s">
        <v>80</v>
      </c>
      <c r="D2430">
        <v>349</v>
      </c>
      <c r="E2430">
        <v>703</v>
      </c>
      <c r="F2430">
        <v>313</v>
      </c>
      <c r="G2430">
        <v>780</v>
      </c>
      <c r="H2430" s="16">
        <f t="shared" si="37"/>
        <v>26732</v>
      </c>
      <c r="I2430" s="16">
        <v>24545</v>
      </c>
      <c r="J2430" s="16">
        <v>2187</v>
      </c>
      <c r="K2430" s="16">
        <v>13520</v>
      </c>
      <c r="L2430" s="16">
        <v>13212</v>
      </c>
      <c r="M2430" s="16">
        <v>1847</v>
      </c>
      <c r="N2430" s="16">
        <v>2000</v>
      </c>
      <c r="O2430" s="16">
        <v>2168</v>
      </c>
      <c r="P2430" s="16">
        <v>1210</v>
      </c>
      <c r="Q2430" s="16">
        <v>2972</v>
      </c>
      <c r="R2430" s="16">
        <v>2124</v>
      </c>
      <c r="S2430" s="16">
        <v>4469</v>
      </c>
      <c r="T2430" s="16">
        <v>3851</v>
      </c>
      <c r="U2430" s="16">
        <v>2971</v>
      </c>
      <c r="V2430" s="16">
        <v>3120</v>
      </c>
      <c r="W2430" s="19">
        <v>0.4</v>
      </c>
      <c r="X2430" s="16">
        <v>22432</v>
      </c>
      <c r="Y2430" s="16">
        <v>9603</v>
      </c>
      <c r="Z2430" s="16">
        <v>8767</v>
      </c>
      <c r="AA2430" s="16">
        <v>836</v>
      </c>
      <c r="AB2430" s="19">
        <v>20065.11</v>
      </c>
      <c r="AC2430" s="19">
        <v>14907.97</v>
      </c>
      <c r="AD2430" s="16">
        <v>128</v>
      </c>
      <c r="AE2430" s="20">
        <v>1676.972</v>
      </c>
      <c r="AF2430" s="19">
        <v>15.9</v>
      </c>
      <c r="AG2430" s="16">
        <v>813956</v>
      </c>
      <c r="AH2430" s="19">
        <v>30831</v>
      </c>
      <c r="AI2430" s="16">
        <v>1128</v>
      </c>
      <c r="AJ2430" s="16">
        <v>507</v>
      </c>
      <c r="AK2430" s="16">
        <v>1732</v>
      </c>
      <c r="AL2430" s="16">
        <v>81</v>
      </c>
      <c r="AM2430" s="16">
        <v>4</v>
      </c>
      <c r="AN2430" s="16">
        <v>1020</v>
      </c>
      <c r="AO2430" s="16">
        <v>108</v>
      </c>
    </row>
    <row r="2431" hidden="1" spans="1:41">
      <c r="A2431">
        <v>3134707</v>
      </c>
      <c r="B2431" t="s">
        <v>2385</v>
      </c>
      <c r="C2431" t="s">
        <v>44</v>
      </c>
      <c r="D2431">
        <v>295</v>
      </c>
      <c r="E2431">
        <v>404</v>
      </c>
      <c r="F2431">
        <v>261</v>
      </c>
      <c r="G2431">
        <v>384</v>
      </c>
      <c r="H2431" s="16">
        <f t="shared" si="37"/>
        <v>12569</v>
      </c>
      <c r="I2431" s="16">
        <v>9191</v>
      </c>
      <c r="J2431" s="16">
        <v>3378</v>
      </c>
      <c r="K2431" s="16">
        <v>6576</v>
      </c>
      <c r="L2431" s="16">
        <v>5993</v>
      </c>
      <c r="M2431" s="16">
        <v>908</v>
      </c>
      <c r="N2431" s="16">
        <v>930</v>
      </c>
      <c r="O2431" s="16">
        <v>935</v>
      </c>
      <c r="P2431" s="16">
        <v>600</v>
      </c>
      <c r="Q2431" s="16">
        <v>1227</v>
      </c>
      <c r="R2431" s="16">
        <v>847</v>
      </c>
      <c r="S2431" s="16">
        <v>1792</v>
      </c>
      <c r="T2431" s="16">
        <v>1588</v>
      </c>
      <c r="U2431" s="16">
        <v>1389</v>
      </c>
      <c r="V2431" s="16">
        <v>2353</v>
      </c>
      <c r="W2431" s="19">
        <v>0.08</v>
      </c>
      <c r="X2431" s="16">
        <v>8640</v>
      </c>
      <c r="Y2431" s="16">
        <v>4275</v>
      </c>
      <c r="Z2431" s="16">
        <v>3035</v>
      </c>
      <c r="AA2431" s="16">
        <v>1240</v>
      </c>
      <c r="AB2431" s="19">
        <v>14703.03</v>
      </c>
      <c r="AC2431" s="19">
        <v>8853.56</v>
      </c>
      <c r="AD2431" s="16">
        <v>562</v>
      </c>
      <c r="AE2431" s="20">
        <v>1393.609</v>
      </c>
      <c r="AF2431" s="19">
        <v>9</v>
      </c>
      <c r="AG2431" s="16">
        <v>94428</v>
      </c>
      <c r="AH2431" s="19">
        <v>7532</v>
      </c>
      <c r="AI2431" s="16">
        <v>274</v>
      </c>
      <c r="AJ2431" s="16">
        <v>60</v>
      </c>
      <c r="AK2431" s="16">
        <v>290</v>
      </c>
      <c r="AL2431" s="16">
        <v>2</v>
      </c>
      <c r="AM2431" s="16">
        <v>2</v>
      </c>
      <c r="AN2431" s="16">
        <v>267</v>
      </c>
      <c r="AO2431" s="16">
        <v>7</v>
      </c>
    </row>
    <row r="2432" hidden="1" spans="1:41">
      <c r="A2432">
        <v>4208708</v>
      </c>
      <c r="B2432" t="s">
        <v>2386</v>
      </c>
      <c r="C2432" t="s">
        <v>57</v>
      </c>
      <c r="D2432">
        <v>300</v>
      </c>
      <c r="E2432">
        <v>417</v>
      </c>
      <c r="F2432">
        <v>263</v>
      </c>
      <c r="G2432">
        <v>398</v>
      </c>
      <c r="H2432" s="16">
        <f t="shared" si="37"/>
        <v>10501</v>
      </c>
      <c r="I2432" s="16">
        <v>4766</v>
      </c>
      <c r="J2432" s="16">
        <v>5735</v>
      </c>
      <c r="K2432" s="16">
        <v>5266</v>
      </c>
      <c r="L2432" s="16">
        <v>5235</v>
      </c>
      <c r="M2432" s="16">
        <v>553</v>
      </c>
      <c r="N2432" s="16">
        <v>706</v>
      </c>
      <c r="O2432" s="16">
        <v>706</v>
      </c>
      <c r="P2432" s="16">
        <v>480</v>
      </c>
      <c r="Q2432" s="16">
        <v>1133</v>
      </c>
      <c r="R2432" s="16">
        <v>758</v>
      </c>
      <c r="S2432" s="16">
        <v>1528</v>
      </c>
      <c r="T2432" s="16">
        <v>1467</v>
      </c>
      <c r="U2432" s="16">
        <v>1366</v>
      </c>
      <c r="V2432" s="16">
        <v>1804</v>
      </c>
      <c r="W2432" s="19">
        <v>-0.34</v>
      </c>
      <c r="X2432" s="16">
        <v>9138</v>
      </c>
      <c r="Y2432" s="16">
        <v>3815</v>
      </c>
      <c r="Z2432" s="16">
        <v>1817</v>
      </c>
      <c r="AA2432" s="16">
        <v>1998</v>
      </c>
      <c r="AB2432" s="19">
        <v>31500.6</v>
      </c>
      <c r="AC2432" s="19">
        <v>14863.17</v>
      </c>
      <c r="AD2432" s="16">
        <v>196</v>
      </c>
      <c r="AE2432" s="20">
        <v>431.379</v>
      </c>
      <c r="AF2432" s="19">
        <v>24.3</v>
      </c>
      <c r="AG2432" s="16">
        <v>242660</v>
      </c>
      <c r="AH2432" s="19">
        <v>22875</v>
      </c>
      <c r="AI2432" s="16">
        <v>296</v>
      </c>
      <c r="AJ2432" s="16">
        <v>191</v>
      </c>
      <c r="AK2432" s="16">
        <v>410</v>
      </c>
      <c r="AL2432" s="16">
        <v>5</v>
      </c>
      <c r="AM2432" s="16">
        <v>3</v>
      </c>
      <c r="AN2432" s="16">
        <v>268</v>
      </c>
      <c r="AO2432" s="16">
        <v>28</v>
      </c>
    </row>
    <row r="2433" hidden="1" spans="1:41">
      <c r="A2433">
        <v>2917508</v>
      </c>
      <c r="B2433" t="s">
        <v>2387</v>
      </c>
      <c r="C2433" t="s">
        <v>52</v>
      </c>
      <c r="D2433">
        <v>385</v>
      </c>
      <c r="E2433">
        <v>819</v>
      </c>
      <c r="F2433">
        <v>350</v>
      </c>
      <c r="G2433">
        <v>871</v>
      </c>
      <c r="H2433" s="16">
        <f t="shared" si="37"/>
        <v>83801</v>
      </c>
      <c r="I2433" s="16">
        <v>60474</v>
      </c>
      <c r="J2433" s="16">
        <v>23327</v>
      </c>
      <c r="K2433" s="16">
        <v>40702</v>
      </c>
      <c r="L2433" s="16">
        <v>43099</v>
      </c>
      <c r="M2433" s="16">
        <v>6020</v>
      </c>
      <c r="N2433" s="16">
        <v>6376</v>
      </c>
      <c r="O2433" s="16">
        <v>6940</v>
      </c>
      <c r="P2433" s="16">
        <v>4256</v>
      </c>
      <c r="Q2433" s="16">
        <v>9101</v>
      </c>
      <c r="R2433" s="16">
        <v>6311</v>
      </c>
      <c r="S2433" s="16">
        <v>14559</v>
      </c>
      <c r="T2433" s="16">
        <v>11016</v>
      </c>
      <c r="U2433" s="16">
        <v>8268</v>
      </c>
      <c r="V2433" s="16">
        <v>10954</v>
      </c>
      <c r="W2433" s="19">
        <v>0.22</v>
      </c>
      <c r="X2433" s="16">
        <v>66180</v>
      </c>
      <c r="Y2433" s="16">
        <v>29826</v>
      </c>
      <c r="Z2433" s="16">
        <v>21484</v>
      </c>
      <c r="AA2433" s="16">
        <v>8342</v>
      </c>
      <c r="AB2433" s="19">
        <v>18244.25</v>
      </c>
      <c r="AC2433" s="19">
        <v>7119.47</v>
      </c>
      <c r="AD2433" s="16">
        <v>295</v>
      </c>
      <c r="AE2433" s="20">
        <v>2192.906</v>
      </c>
      <c r="AF2433" s="19">
        <v>38.2</v>
      </c>
      <c r="AG2433" s="16">
        <v>1040847</v>
      </c>
      <c r="AH2433" s="19">
        <v>12273</v>
      </c>
      <c r="AI2433" s="16">
        <v>3290</v>
      </c>
      <c r="AJ2433" s="16">
        <v>996</v>
      </c>
      <c r="AK2433" s="16">
        <v>3088</v>
      </c>
      <c r="AL2433" s="16">
        <v>14</v>
      </c>
      <c r="AM2433" s="16">
        <v>6</v>
      </c>
      <c r="AN2433" s="16">
        <v>3137</v>
      </c>
      <c r="AO2433" s="16">
        <v>153</v>
      </c>
    </row>
    <row r="2434" hidden="1" spans="1:41">
      <c r="A2434">
        <v>2205151</v>
      </c>
      <c r="B2434" t="s">
        <v>2388</v>
      </c>
      <c r="C2434" t="s">
        <v>75</v>
      </c>
      <c r="D2434">
        <v>287</v>
      </c>
      <c r="E2434">
        <v>325</v>
      </c>
      <c r="F2434">
        <v>249</v>
      </c>
      <c r="G2434">
        <v>294</v>
      </c>
      <c r="H2434" s="16">
        <f t="shared" ref="H2434:H2497" si="38">+J2434+I2434</f>
        <v>5638</v>
      </c>
      <c r="I2434" s="16">
        <v>1028</v>
      </c>
      <c r="J2434" s="16">
        <v>4610</v>
      </c>
      <c r="K2434" s="16">
        <v>2844</v>
      </c>
      <c r="L2434" s="16">
        <v>2794</v>
      </c>
      <c r="M2434" s="16">
        <v>360</v>
      </c>
      <c r="N2434" s="16">
        <v>453</v>
      </c>
      <c r="O2434" s="16">
        <v>493</v>
      </c>
      <c r="P2434" s="16">
        <v>351</v>
      </c>
      <c r="Q2434" s="16">
        <v>643</v>
      </c>
      <c r="R2434" s="16">
        <v>409</v>
      </c>
      <c r="S2434" s="16">
        <v>955</v>
      </c>
      <c r="T2434" s="16">
        <v>763</v>
      </c>
      <c r="U2434" s="16">
        <v>608</v>
      </c>
      <c r="V2434" s="16">
        <v>603</v>
      </c>
      <c r="W2434" s="19">
        <v>-0.29</v>
      </c>
      <c r="X2434" s="16">
        <v>3679</v>
      </c>
      <c r="Y2434" s="16">
        <v>1760</v>
      </c>
      <c r="Z2434" s="16">
        <v>335</v>
      </c>
      <c r="AA2434" s="16">
        <v>1425</v>
      </c>
      <c r="AB2434" s="19">
        <v>12932.9</v>
      </c>
      <c r="AC2434" s="19">
        <v>6551.69</v>
      </c>
      <c r="AD2434" s="16">
        <v>361</v>
      </c>
      <c r="AE2434" s="20">
        <v>1370.699</v>
      </c>
      <c r="AF2434" s="19">
        <v>4.1</v>
      </c>
      <c r="AG2434" s="16">
        <v>38996</v>
      </c>
      <c r="AH2434" s="19">
        <v>6863</v>
      </c>
      <c r="AI2434" s="16">
        <v>67</v>
      </c>
      <c r="AJ2434" s="16">
        <v>11</v>
      </c>
      <c r="AK2434" s="16">
        <v>83</v>
      </c>
      <c r="AL2434" s="16">
        <v>3</v>
      </c>
      <c r="AM2434" s="16">
        <v>0</v>
      </c>
      <c r="AN2434" s="16">
        <v>62</v>
      </c>
      <c r="AO2434" s="16">
        <v>5</v>
      </c>
    </row>
    <row r="2435" hidden="1" spans="1:41">
      <c r="A2435">
        <v>3134806</v>
      </c>
      <c r="B2435" t="s">
        <v>2389</v>
      </c>
      <c r="C2435" t="s">
        <v>44</v>
      </c>
      <c r="D2435">
        <v>300</v>
      </c>
      <c r="E2435">
        <v>377</v>
      </c>
      <c r="F2435">
        <v>258</v>
      </c>
      <c r="G2435">
        <v>338</v>
      </c>
      <c r="H2435" s="16">
        <f t="shared" si="38"/>
        <v>7819</v>
      </c>
      <c r="I2435" s="16">
        <v>4497</v>
      </c>
      <c r="J2435" s="16">
        <v>3322</v>
      </c>
      <c r="K2435" s="16">
        <v>4078</v>
      </c>
      <c r="L2435" s="16">
        <v>3741</v>
      </c>
      <c r="M2435" s="16">
        <v>446</v>
      </c>
      <c r="N2435" s="16">
        <v>513</v>
      </c>
      <c r="O2435" s="16">
        <v>551</v>
      </c>
      <c r="P2435" s="16">
        <v>329</v>
      </c>
      <c r="Q2435" s="16">
        <v>725</v>
      </c>
      <c r="R2435" s="16">
        <v>555</v>
      </c>
      <c r="S2435" s="16">
        <v>1169</v>
      </c>
      <c r="T2435" s="16">
        <v>1023</v>
      </c>
      <c r="U2435" s="16">
        <v>1097</v>
      </c>
      <c r="V2435" s="16">
        <v>1411</v>
      </c>
      <c r="W2435" s="19">
        <v>0.14</v>
      </c>
      <c r="X2435" s="16">
        <v>6672</v>
      </c>
      <c r="Y2435" s="16">
        <v>2863</v>
      </c>
      <c r="Z2435" s="16">
        <v>1690</v>
      </c>
      <c r="AA2435" s="16">
        <v>1173</v>
      </c>
      <c r="AB2435" s="19">
        <v>23064.29</v>
      </c>
      <c r="AC2435" s="19">
        <v>12381.6</v>
      </c>
      <c r="AD2435" s="16">
        <v>320</v>
      </c>
      <c r="AE2435" s="20">
        <v>409.229</v>
      </c>
      <c r="AF2435" s="19">
        <v>19.1</v>
      </c>
      <c r="AG2435" s="16">
        <v>95092</v>
      </c>
      <c r="AH2435" s="19">
        <v>12218</v>
      </c>
      <c r="AI2435" s="16">
        <v>153</v>
      </c>
      <c r="AJ2435" s="16">
        <v>89</v>
      </c>
      <c r="AK2435" s="16">
        <v>264</v>
      </c>
      <c r="AL2435" s="16">
        <v>4</v>
      </c>
      <c r="AM2435" s="16">
        <v>2</v>
      </c>
      <c r="AN2435" s="16">
        <v>149</v>
      </c>
      <c r="AO2435" s="16">
        <v>4</v>
      </c>
    </row>
    <row r="2436" hidden="1" spans="1:41">
      <c r="A2436">
        <v>2703502</v>
      </c>
      <c r="B2436" t="s">
        <v>2390</v>
      </c>
      <c r="C2436" t="s">
        <v>106</v>
      </c>
      <c r="D2436">
        <v>285</v>
      </c>
      <c r="E2436">
        <v>326</v>
      </c>
      <c r="F2436">
        <v>248</v>
      </c>
      <c r="G2436">
        <v>295</v>
      </c>
      <c r="H2436" s="16">
        <f t="shared" si="38"/>
        <v>7119</v>
      </c>
      <c r="I2436" s="16">
        <v>4514</v>
      </c>
      <c r="J2436" s="16">
        <v>2605</v>
      </c>
      <c r="K2436" s="16">
        <v>3654</v>
      </c>
      <c r="L2436" s="16">
        <v>3465</v>
      </c>
      <c r="M2436" s="16">
        <v>612</v>
      </c>
      <c r="N2436" s="16">
        <v>723</v>
      </c>
      <c r="O2436" s="16">
        <v>848</v>
      </c>
      <c r="P2436" s="16">
        <v>465</v>
      </c>
      <c r="Q2436" s="16">
        <v>893</v>
      </c>
      <c r="R2436" s="16">
        <v>552</v>
      </c>
      <c r="S2436" s="16">
        <v>1067</v>
      </c>
      <c r="T2436" s="16">
        <v>765</v>
      </c>
      <c r="U2436" s="16">
        <v>538</v>
      </c>
      <c r="V2436" s="16">
        <v>656</v>
      </c>
      <c r="W2436" s="19">
        <v>-0.2</v>
      </c>
      <c r="X2436" s="16">
        <v>4764</v>
      </c>
      <c r="Y2436" s="16">
        <v>2015</v>
      </c>
      <c r="Z2436" s="16">
        <v>1307</v>
      </c>
      <c r="AA2436" s="16">
        <v>708</v>
      </c>
      <c r="AB2436" s="19">
        <v>11982.6</v>
      </c>
      <c r="AC2436" s="19">
        <v>5046.81</v>
      </c>
      <c r="AD2436" s="16">
        <v>96</v>
      </c>
      <c r="AE2436" s="20">
        <v>208.734</v>
      </c>
      <c r="AF2436" s="19">
        <v>34.1</v>
      </c>
      <c r="AG2436" s="16">
        <v>63916</v>
      </c>
      <c r="AH2436" s="19">
        <v>8924</v>
      </c>
      <c r="AI2436" s="16">
        <v>87</v>
      </c>
      <c r="AJ2436" s="16">
        <v>28</v>
      </c>
      <c r="AK2436" s="16">
        <v>94</v>
      </c>
      <c r="AL2436" s="16">
        <v>4</v>
      </c>
      <c r="AM2436" s="16">
        <v>1</v>
      </c>
      <c r="AN2436" s="16">
        <v>86</v>
      </c>
      <c r="AO2436" s="16">
        <v>1</v>
      </c>
    </row>
    <row r="2437" hidden="1" spans="1:41">
      <c r="A2437">
        <v>1503804</v>
      </c>
      <c r="B2437" t="s">
        <v>2391</v>
      </c>
      <c r="C2437" t="s">
        <v>48</v>
      </c>
      <c r="D2437">
        <v>330</v>
      </c>
      <c r="E2437">
        <v>490</v>
      </c>
      <c r="F2437">
        <v>299</v>
      </c>
      <c r="G2437">
        <v>472</v>
      </c>
      <c r="H2437" s="16">
        <f t="shared" si="38"/>
        <v>58241</v>
      </c>
      <c r="I2437" s="16">
        <v>51868</v>
      </c>
      <c r="J2437" s="16">
        <v>6373</v>
      </c>
      <c r="K2437" s="16">
        <v>29328</v>
      </c>
      <c r="L2437" s="16">
        <v>28913</v>
      </c>
      <c r="M2437" s="16">
        <v>5098</v>
      </c>
      <c r="N2437" s="16">
        <v>5344</v>
      </c>
      <c r="O2437" s="16">
        <v>5655</v>
      </c>
      <c r="P2437" s="16">
        <v>3637</v>
      </c>
      <c r="Q2437" s="16">
        <v>8476</v>
      </c>
      <c r="R2437" s="16">
        <v>5292</v>
      </c>
      <c r="S2437" s="16">
        <v>9698</v>
      </c>
      <c r="T2437" s="16">
        <v>6791</v>
      </c>
      <c r="U2437" s="16">
        <v>4079</v>
      </c>
      <c r="V2437" s="16">
        <v>4171</v>
      </c>
      <c r="W2437" s="19">
        <v>1.28</v>
      </c>
      <c r="X2437" s="16">
        <v>45221</v>
      </c>
      <c r="Y2437" s="16">
        <v>16711</v>
      </c>
      <c r="Z2437" s="16">
        <v>14737</v>
      </c>
      <c r="AA2437" s="16">
        <v>1974</v>
      </c>
      <c r="AB2437" s="19">
        <v>13490.67</v>
      </c>
      <c r="AC2437" s="19">
        <v>6693.07</v>
      </c>
      <c r="AD2437" s="16">
        <v>338</v>
      </c>
      <c r="AE2437" s="20">
        <v>2008.315</v>
      </c>
      <c r="AF2437" s="19">
        <v>29</v>
      </c>
      <c r="AG2437" s="16">
        <v>460644</v>
      </c>
      <c r="AH2437" s="19">
        <v>8225</v>
      </c>
      <c r="AI2437" s="16">
        <v>1010</v>
      </c>
      <c r="AJ2437" s="16">
        <v>357</v>
      </c>
      <c r="AK2437" s="16">
        <v>713</v>
      </c>
      <c r="AL2437" s="16">
        <v>35</v>
      </c>
      <c r="AM2437" s="16">
        <v>5</v>
      </c>
      <c r="AN2437" s="16">
        <v>944</v>
      </c>
      <c r="AO2437" s="16">
        <v>66</v>
      </c>
    </row>
    <row r="2438" hidden="1" spans="1:41">
      <c r="A2438">
        <v>3524600</v>
      </c>
      <c r="B2438" t="s">
        <v>2392</v>
      </c>
      <c r="C2438" t="s">
        <v>87</v>
      </c>
      <c r="D2438">
        <v>334</v>
      </c>
      <c r="E2438">
        <v>538</v>
      </c>
      <c r="F2438">
        <v>308</v>
      </c>
      <c r="G2438">
        <v>557</v>
      </c>
      <c r="H2438" s="16">
        <f t="shared" si="38"/>
        <v>17918</v>
      </c>
      <c r="I2438" s="16">
        <v>10573</v>
      </c>
      <c r="J2438" s="16">
        <v>7345</v>
      </c>
      <c r="K2438" s="16">
        <v>9246</v>
      </c>
      <c r="L2438" s="16">
        <v>8672</v>
      </c>
      <c r="M2438" s="16">
        <v>1314</v>
      </c>
      <c r="N2438" s="16">
        <v>1425</v>
      </c>
      <c r="O2438" s="16">
        <v>1561</v>
      </c>
      <c r="P2438" s="16">
        <v>982</v>
      </c>
      <c r="Q2438" s="16">
        <v>1774</v>
      </c>
      <c r="R2438" s="16">
        <v>1173</v>
      </c>
      <c r="S2438" s="16">
        <v>2624</v>
      </c>
      <c r="T2438" s="16">
        <v>2404</v>
      </c>
      <c r="U2438" s="16">
        <v>1976</v>
      </c>
      <c r="V2438" s="16">
        <v>2685</v>
      </c>
      <c r="W2438" s="19">
        <v>0.12</v>
      </c>
      <c r="X2438" s="16">
        <v>15119</v>
      </c>
      <c r="Y2438" s="16">
        <v>6140</v>
      </c>
      <c r="Z2438" s="16">
        <v>3738</v>
      </c>
      <c r="AA2438" s="16">
        <v>2402</v>
      </c>
      <c r="AB2438" s="19">
        <v>23454.48</v>
      </c>
      <c r="AC2438" s="19">
        <v>12493.74</v>
      </c>
      <c r="AD2438" s="16">
        <v>188</v>
      </c>
      <c r="AE2438" s="20">
        <v>704.189</v>
      </c>
      <c r="AF2438" s="19">
        <v>25.4</v>
      </c>
      <c r="AG2438" s="16">
        <v>353664</v>
      </c>
      <c r="AH2438" s="19">
        <v>19812</v>
      </c>
      <c r="AI2438" s="16">
        <v>687</v>
      </c>
      <c r="AJ2438" s="16">
        <v>231</v>
      </c>
      <c r="AK2438" s="16">
        <v>867</v>
      </c>
      <c r="AL2438" s="16">
        <v>645</v>
      </c>
      <c r="AM2438" s="16">
        <v>6</v>
      </c>
      <c r="AN2438" s="16">
        <v>629</v>
      </c>
      <c r="AO2438" s="16">
        <v>58</v>
      </c>
    </row>
    <row r="2439" hidden="1" spans="1:41">
      <c r="A2439">
        <v>3134905</v>
      </c>
      <c r="B2439" t="s">
        <v>2393</v>
      </c>
      <c r="C2439" t="s">
        <v>44</v>
      </c>
      <c r="D2439">
        <v>351</v>
      </c>
      <c r="E2439">
        <v>1188</v>
      </c>
      <c r="F2439">
        <v>330</v>
      </c>
      <c r="G2439">
        <v>1200</v>
      </c>
      <c r="H2439" s="16">
        <f t="shared" si="38"/>
        <v>25701</v>
      </c>
      <c r="I2439" s="16">
        <v>21014</v>
      </c>
      <c r="J2439" s="16">
        <v>4687</v>
      </c>
      <c r="K2439" s="16">
        <v>12922</v>
      </c>
      <c r="L2439" s="16">
        <v>12779</v>
      </c>
      <c r="M2439" s="16">
        <v>1672</v>
      </c>
      <c r="N2439" s="16">
        <v>1686</v>
      </c>
      <c r="O2439" s="16">
        <v>1663</v>
      </c>
      <c r="P2439" s="16">
        <v>1151</v>
      </c>
      <c r="Q2439" s="16">
        <v>2773</v>
      </c>
      <c r="R2439" s="16">
        <v>2068</v>
      </c>
      <c r="S2439" s="16">
        <v>4372</v>
      </c>
      <c r="T2439" s="16">
        <v>3563</v>
      </c>
      <c r="U2439" s="16">
        <v>3009</v>
      </c>
      <c r="V2439" s="16">
        <v>3744</v>
      </c>
      <c r="W2439" s="19">
        <v>0.99</v>
      </c>
      <c r="X2439" s="16">
        <v>22674</v>
      </c>
      <c r="Y2439" s="16">
        <v>8830</v>
      </c>
      <c r="Z2439" s="16">
        <v>7286</v>
      </c>
      <c r="AA2439" s="16">
        <v>1544</v>
      </c>
      <c r="AB2439" s="19">
        <v>24930.7</v>
      </c>
      <c r="AC2439" s="19">
        <v>12454.04</v>
      </c>
      <c r="AD2439" s="16">
        <v>388</v>
      </c>
      <c r="AE2439" s="20">
        <v>347.667</v>
      </c>
      <c r="AF2439" s="19">
        <v>73.9</v>
      </c>
      <c r="AG2439" s="16">
        <v>503318</v>
      </c>
      <c r="AH2439" s="19">
        <v>20189</v>
      </c>
      <c r="AI2439" s="16">
        <v>1388</v>
      </c>
      <c r="AJ2439" s="16">
        <v>1278</v>
      </c>
      <c r="AK2439" s="16">
        <v>1025</v>
      </c>
      <c r="AL2439" s="16">
        <v>37</v>
      </c>
      <c r="AM2439" s="16">
        <v>4</v>
      </c>
      <c r="AN2439" s="16">
        <v>1245</v>
      </c>
      <c r="AO2439" s="16">
        <v>143</v>
      </c>
    </row>
    <row r="2440" hidden="1" spans="1:41">
      <c r="A2440">
        <v>4310900</v>
      </c>
      <c r="B2440" t="s">
        <v>2393</v>
      </c>
      <c r="C2440" t="s">
        <v>77</v>
      </c>
      <c r="D2440">
        <v>288</v>
      </c>
      <c r="E2440">
        <v>380</v>
      </c>
      <c r="F2440">
        <v>249</v>
      </c>
      <c r="G2440">
        <v>360</v>
      </c>
      <c r="H2440" s="16">
        <f t="shared" si="38"/>
        <v>3698</v>
      </c>
      <c r="I2440" s="16">
        <v>2629</v>
      </c>
      <c r="J2440" s="16">
        <v>1069</v>
      </c>
      <c r="K2440" s="16">
        <v>1827</v>
      </c>
      <c r="L2440" s="16">
        <v>1871</v>
      </c>
      <c r="M2440" s="16">
        <v>166</v>
      </c>
      <c r="N2440" s="16">
        <v>152</v>
      </c>
      <c r="O2440" s="16">
        <v>211</v>
      </c>
      <c r="P2440" s="16">
        <v>199</v>
      </c>
      <c r="Q2440" s="16">
        <v>342</v>
      </c>
      <c r="R2440" s="16">
        <v>220</v>
      </c>
      <c r="S2440" s="16">
        <v>457</v>
      </c>
      <c r="T2440" s="16">
        <v>526</v>
      </c>
      <c r="U2440" s="16">
        <v>575</v>
      </c>
      <c r="V2440" s="16">
        <v>850</v>
      </c>
      <c r="W2440" s="19">
        <v>-0.15</v>
      </c>
      <c r="X2440" s="16">
        <v>3332</v>
      </c>
      <c r="Y2440" s="16">
        <v>1352</v>
      </c>
      <c r="Z2440" s="16">
        <v>981</v>
      </c>
      <c r="AA2440" s="16">
        <v>371</v>
      </c>
      <c r="AB2440" s="19">
        <v>25405.73</v>
      </c>
      <c r="AC2440" s="19">
        <v>20290.63</v>
      </c>
      <c r="AD2440" s="16">
        <v>285</v>
      </c>
      <c r="AE2440" s="20">
        <v>179.296</v>
      </c>
      <c r="AF2440" s="19">
        <v>20.6</v>
      </c>
      <c r="AG2440" s="16">
        <v>125090</v>
      </c>
      <c r="AH2440" s="19">
        <v>33690</v>
      </c>
      <c r="AI2440" s="16">
        <v>141</v>
      </c>
      <c r="AJ2440" s="16">
        <v>80</v>
      </c>
      <c r="AK2440" s="16">
        <v>174</v>
      </c>
      <c r="AL2440" s="16">
        <v>6</v>
      </c>
      <c r="AM2440" s="16">
        <v>2</v>
      </c>
      <c r="AN2440" s="16">
        <v>115</v>
      </c>
      <c r="AO2440" s="16">
        <v>26</v>
      </c>
    </row>
    <row r="2441" hidden="1" spans="1:41">
      <c r="A2441">
        <v>4111902</v>
      </c>
      <c r="B2441" t="s">
        <v>2394</v>
      </c>
      <c r="C2441" t="s">
        <v>55</v>
      </c>
      <c r="D2441">
        <v>318</v>
      </c>
      <c r="E2441">
        <v>604</v>
      </c>
      <c r="F2441">
        <v>285</v>
      </c>
      <c r="G2441">
        <v>532</v>
      </c>
      <c r="H2441" s="16">
        <f t="shared" si="38"/>
        <v>13505</v>
      </c>
      <c r="I2441" s="16">
        <v>11691</v>
      </c>
      <c r="J2441" s="16">
        <v>1814</v>
      </c>
      <c r="K2441" s="16">
        <v>6782</v>
      </c>
      <c r="L2441" s="16">
        <v>6723</v>
      </c>
      <c r="M2441" s="16">
        <v>794</v>
      </c>
      <c r="N2441" s="16">
        <v>839</v>
      </c>
      <c r="O2441" s="16">
        <v>928</v>
      </c>
      <c r="P2441" s="16">
        <v>601</v>
      </c>
      <c r="Q2441" s="16">
        <v>1486</v>
      </c>
      <c r="R2441" s="16">
        <v>1063</v>
      </c>
      <c r="S2441" s="16">
        <v>2051</v>
      </c>
      <c r="T2441" s="16">
        <v>1927</v>
      </c>
      <c r="U2441" s="16">
        <v>1624</v>
      </c>
      <c r="V2441" s="16">
        <v>2192</v>
      </c>
      <c r="W2441" s="19">
        <v>0.82</v>
      </c>
      <c r="X2441" s="16">
        <v>11449</v>
      </c>
      <c r="Y2441" s="16">
        <v>4702</v>
      </c>
      <c r="Z2441" s="16">
        <v>4107</v>
      </c>
      <c r="AA2441" s="16">
        <v>595</v>
      </c>
      <c r="AB2441" s="19">
        <v>27213.14</v>
      </c>
      <c r="AC2441" s="19">
        <v>16957.68</v>
      </c>
      <c r="AD2441" s="16">
        <v>344</v>
      </c>
      <c r="AE2441" s="20">
        <v>475.004</v>
      </c>
      <c r="AF2441" s="19">
        <v>28.4</v>
      </c>
      <c r="AG2441" s="16">
        <v>633748</v>
      </c>
      <c r="AH2441" s="19">
        <v>48106</v>
      </c>
      <c r="AI2441" s="16">
        <v>414</v>
      </c>
      <c r="AJ2441" s="16">
        <v>281</v>
      </c>
      <c r="AK2441" s="16">
        <v>626</v>
      </c>
      <c r="AL2441" s="16">
        <v>27</v>
      </c>
      <c r="AM2441" s="16">
        <v>5</v>
      </c>
      <c r="AN2441" s="16">
        <v>382</v>
      </c>
      <c r="AO2441" s="16">
        <v>32</v>
      </c>
    </row>
    <row r="2442" hidden="1" spans="1:41">
      <c r="A2442">
        <v>2917607</v>
      </c>
      <c r="B2442" t="s">
        <v>2395</v>
      </c>
      <c r="C2442" t="s">
        <v>52</v>
      </c>
      <c r="D2442">
        <v>335</v>
      </c>
      <c r="E2442">
        <v>536</v>
      </c>
      <c r="F2442">
        <v>316</v>
      </c>
      <c r="G2442">
        <v>533</v>
      </c>
      <c r="H2442" s="16">
        <f t="shared" si="38"/>
        <v>56293</v>
      </c>
      <c r="I2442" s="16">
        <v>43688</v>
      </c>
      <c r="J2442" s="16">
        <v>12605</v>
      </c>
      <c r="K2442" s="16">
        <v>27752</v>
      </c>
      <c r="L2442" s="16">
        <v>28541</v>
      </c>
      <c r="M2442" s="16">
        <v>4456</v>
      </c>
      <c r="N2442" s="16">
        <v>4901</v>
      </c>
      <c r="O2442" s="16">
        <v>5189</v>
      </c>
      <c r="P2442" s="16">
        <v>2981</v>
      </c>
      <c r="Q2442" s="16">
        <v>5928</v>
      </c>
      <c r="R2442" s="16">
        <v>4218</v>
      </c>
      <c r="S2442" s="16">
        <v>9110</v>
      </c>
      <c r="T2442" s="16">
        <v>6870</v>
      </c>
      <c r="U2442" s="16">
        <v>5416</v>
      </c>
      <c r="V2442" s="16">
        <v>7224</v>
      </c>
      <c r="W2442" s="19">
        <v>0.48</v>
      </c>
      <c r="X2442" s="16">
        <v>39631</v>
      </c>
      <c r="Y2442" s="16">
        <v>17561</v>
      </c>
      <c r="Z2442" s="16">
        <v>13840</v>
      </c>
      <c r="AA2442" s="16">
        <v>3721</v>
      </c>
      <c r="AB2442" s="19">
        <v>13812.69</v>
      </c>
      <c r="AC2442" s="19">
        <v>6493.85</v>
      </c>
      <c r="AD2442" s="16">
        <v>170</v>
      </c>
      <c r="AE2442" s="20">
        <v>924.743</v>
      </c>
      <c r="AF2442" s="19">
        <v>60.9</v>
      </c>
      <c r="AG2442" s="16">
        <v>508252</v>
      </c>
      <c r="AH2442" s="19">
        <v>9166</v>
      </c>
      <c r="AI2442" s="16">
        <v>1832</v>
      </c>
      <c r="AJ2442" s="16">
        <v>327</v>
      </c>
      <c r="AK2442" s="16">
        <v>1285</v>
      </c>
      <c r="AL2442" s="16">
        <v>8</v>
      </c>
      <c r="AM2442" s="16">
        <v>3</v>
      </c>
      <c r="AN2442" s="16">
        <v>1712</v>
      </c>
      <c r="AO2442" s="16">
        <v>120</v>
      </c>
    </row>
    <row r="2443" hidden="1" spans="1:41">
      <c r="A2443">
        <v>3135001</v>
      </c>
      <c r="B2443" t="s">
        <v>2396</v>
      </c>
      <c r="C2443" t="s">
        <v>44</v>
      </c>
      <c r="D2443">
        <v>286</v>
      </c>
      <c r="E2443">
        <v>331</v>
      </c>
      <c r="F2443">
        <v>248</v>
      </c>
      <c r="G2443">
        <v>301</v>
      </c>
      <c r="H2443" s="16">
        <f t="shared" si="38"/>
        <v>3168</v>
      </c>
      <c r="I2443" s="16">
        <v>2171</v>
      </c>
      <c r="J2443" s="16">
        <v>997</v>
      </c>
      <c r="K2443" s="16">
        <v>1614</v>
      </c>
      <c r="L2443" s="16">
        <v>1554</v>
      </c>
      <c r="M2443" s="16">
        <v>192</v>
      </c>
      <c r="N2443" s="16">
        <v>221</v>
      </c>
      <c r="O2443" s="16">
        <v>218</v>
      </c>
      <c r="P2443" s="16">
        <v>146</v>
      </c>
      <c r="Q2443" s="16">
        <v>350</v>
      </c>
      <c r="R2443" s="16">
        <v>246</v>
      </c>
      <c r="S2443" s="16">
        <v>474</v>
      </c>
      <c r="T2443" s="16">
        <v>415</v>
      </c>
      <c r="U2443" s="16">
        <v>431</v>
      </c>
      <c r="V2443" s="16">
        <v>475</v>
      </c>
      <c r="W2443" s="19">
        <v>0.33</v>
      </c>
      <c r="X2443" s="16">
        <v>2713</v>
      </c>
      <c r="Y2443" s="16">
        <v>1037</v>
      </c>
      <c r="Z2443" s="16">
        <v>703</v>
      </c>
      <c r="AA2443" s="16">
        <v>334</v>
      </c>
      <c r="AB2443" s="19">
        <v>17276.85</v>
      </c>
      <c r="AC2443" s="19">
        <v>15588.9</v>
      </c>
      <c r="AD2443" s="16">
        <v>128</v>
      </c>
      <c r="AE2443" s="20">
        <v>163.76</v>
      </c>
      <c r="AF2443" s="19">
        <v>19.3</v>
      </c>
      <c r="AG2443" s="16">
        <v>62340</v>
      </c>
      <c r="AH2443" s="19">
        <v>19879</v>
      </c>
      <c r="AI2443" s="16">
        <v>51</v>
      </c>
      <c r="AJ2443" s="16">
        <v>35</v>
      </c>
      <c r="AK2443" s="16">
        <v>109</v>
      </c>
      <c r="AL2443" s="16">
        <v>9</v>
      </c>
      <c r="AM2443" s="16">
        <v>1</v>
      </c>
      <c r="AN2443" s="16">
        <v>49</v>
      </c>
      <c r="AO2443" s="16">
        <v>2</v>
      </c>
    </row>
    <row r="2444" hidden="1" spans="1:41">
      <c r="A2444">
        <v>4311007</v>
      </c>
      <c r="B2444" t="s">
        <v>2397</v>
      </c>
      <c r="C2444" t="s">
        <v>77</v>
      </c>
      <c r="D2444">
        <v>328</v>
      </c>
      <c r="E2444">
        <v>729</v>
      </c>
      <c r="F2444">
        <v>290</v>
      </c>
      <c r="G2444">
        <v>718</v>
      </c>
      <c r="H2444" s="16">
        <f t="shared" si="38"/>
        <v>28075</v>
      </c>
      <c r="I2444" s="16">
        <v>26262</v>
      </c>
      <c r="J2444" s="16">
        <v>1813</v>
      </c>
      <c r="K2444" s="16">
        <v>13761</v>
      </c>
      <c r="L2444" s="16">
        <v>14314</v>
      </c>
      <c r="M2444" s="16">
        <v>1552</v>
      </c>
      <c r="N2444" s="16">
        <v>1776</v>
      </c>
      <c r="O2444" s="16">
        <v>1815</v>
      </c>
      <c r="P2444" s="16">
        <v>1266</v>
      </c>
      <c r="Q2444" s="16">
        <v>2540</v>
      </c>
      <c r="R2444" s="16">
        <v>1783</v>
      </c>
      <c r="S2444" s="16">
        <v>3996</v>
      </c>
      <c r="T2444" s="16">
        <v>3669</v>
      </c>
      <c r="U2444" s="16">
        <v>3609</v>
      </c>
      <c r="V2444" s="16">
        <v>6069</v>
      </c>
      <c r="W2444" s="19">
        <v>-0.27</v>
      </c>
      <c r="X2444" s="16">
        <v>24687</v>
      </c>
      <c r="Y2444" s="16">
        <v>10929</v>
      </c>
      <c r="Z2444" s="16">
        <v>10157</v>
      </c>
      <c r="AA2444" s="16">
        <v>772</v>
      </c>
      <c r="AB2444" s="19">
        <v>22384.44</v>
      </c>
      <c r="AC2444" s="19">
        <v>21040.58</v>
      </c>
      <c r="AD2444" s="16">
        <v>347</v>
      </c>
      <c r="AE2444" s="20">
        <v>2051.021</v>
      </c>
      <c r="AF2444" s="19">
        <v>13.7</v>
      </c>
      <c r="AG2444" s="16">
        <v>600751</v>
      </c>
      <c r="AH2444" s="19">
        <v>21220</v>
      </c>
      <c r="AI2444" s="16">
        <v>1838</v>
      </c>
      <c r="AJ2444" s="16">
        <v>612</v>
      </c>
      <c r="AK2444" s="16">
        <v>1710</v>
      </c>
      <c r="AL2444" s="16">
        <v>31</v>
      </c>
      <c r="AM2444" s="16">
        <v>4</v>
      </c>
      <c r="AN2444" s="16">
        <v>1709</v>
      </c>
      <c r="AO2444" s="16">
        <v>129</v>
      </c>
    </row>
    <row r="2445" hidden="1" spans="1:41">
      <c r="A2445">
        <v>2917706</v>
      </c>
      <c r="B2445" t="s">
        <v>2398</v>
      </c>
      <c r="C2445" t="s">
        <v>52</v>
      </c>
      <c r="D2445">
        <v>328</v>
      </c>
      <c r="E2445">
        <v>456</v>
      </c>
      <c r="F2445">
        <v>284</v>
      </c>
      <c r="G2445">
        <v>439</v>
      </c>
      <c r="H2445" s="16">
        <f t="shared" si="38"/>
        <v>34681</v>
      </c>
      <c r="I2445" s="16">
        <v>19684</v>
      </c>
      <c r="J2445" s="16">
        <v>14997</v>
      </c>
      <c r="K2445" s="16">
        <v>17720</v>
      </c>
      <c r="L2445" s="16">
        <v>16961</v>
      </c>
      <c r="M2445" s="16">
        <v>2356</v>
      </c>
      <c r="N2445" s="16">
        <v>2714</v>
      </c>
      <c r="O2445" s="16">
        <v>2891</v>
      </c>
      <c r="P2445" s="16">
        <v>1657</v>
      </c>
      <c r="Q2445" s="16">
        <v>3725</v>
      </c>
      <c r="R2445" s="16">
        <v>2462</v>
      </c>
      <c r="S2445" s="16">
        <v>6002</v>
      </c>
      <c r="T2445" s="16">
        <v>4674</v>
      </c>
      <c r="U2445" s="16">
        <v>3340</v>
      </c>
      <c r="V2445" s="16">
        <v>4860</v>
      </c>
      <c r="W2445" s="19">
        <v>0.55</v>
      </c>
      <c r="X2445" s="16">
        <v>27267</v>
      </c>
      <c r="Y2445" s="16">
        <v>11879</v>
      </c>
      <c r="Z2445" s="16">
        <v>6689</v>
      </c>
      <c r="AA2445" s="16">
        <v>5190</v>
      </c>
      <c r="AB2445" s="19">
        <v>19130.73</v>
      </c>
      <c r="AC2445" s="19">
        <v>5726.78</v>
      </c>
      <c r="AD2445" s="16">
        <v>352</v>
      </c>
      <c r="AE2445" s="20">
        <v>2466.011</v>
      </c>
      <c r="AF2445" s="19">
        <v>14.1</v>
      </c>
      <c r="AG2445" s="16">
        <v>464616</v>
      </c>
      <c r="AH2445" s="19">
        <v>14000</v>
      </c>
      <c r="AI2445" s="16">
        <v>715</v>
      </c>
      <c r="AJ2445" s="16">
        <v>172</v>
      </c>
      <c r="AK2445" s="16">
        <v>632</v>
      </c>
      <c r="AL2445" s="16">
        <v>3</v>
      </c>
      <c r="AM2445" s="16">
        <v>4</v>
      </c>
      <c r="AN2445" s="16">
        <v>698</v>
      </c>
      <c r="AO2445" s="16">
        <v>17</v>
      </c>
    </row>
    <row r="2446" hidden="1" spans="1:41">
      <c r="A2446">
        <v>3203056</v>
      </c>
      <c r="B2446" t="s">
        <v>2399</v>
      </c>
      <c r="C2446" t="s">
        <v>95</v>
      </c>
      <c r="D2446">
        <v>339</v>
      </c>
      <c r="E2446">
        <v>494</v>
      </c>
      <c r="F2446">
        <v>293</v>
      </c>
      <c r="G2446">
        <v>464</v>
      </c>
      <c r="H2446" s="16">
        <f t="shared" si="38"/>
        <v>30131</v>
      </c>
      <c r="I2446" s="16">
        <v>18685</v>
      </c>
      <c r="J2446" s="16">
        <v>11446</v>
      </c>
      <c r="K2446" s="16">
        <v>15415</v>
      </c>
      <c r="L2446" s="16">
        <v>14716</v>
      </c>
      <c r="M2446" s="16">
        <v>2381</v>
      </c>
      <c r="N2446" s="16">
        <v>2494</v>
      </c>
      <c r="O2446" s="16">
        <v>2562</v>
      </c>
      <c r="P2446" s="16">
        <v>1667</v>
      </c>
      <c r="Q2446" s="16">
        <v>3585</v>
      </c>
      <c r="R2446" s="16">
        <v>2683</v>
      </c>
      <c r="S2446" s="16">
        <v>5085</v>
      </c>
      <c r="T2446" s="16">
        <v>3636</v>
      </c>
      <c r="U2446" s="16">
        <v>2862</v>
      </c>
      <c r="V2446" s="16">
        <v>3176</v>
      </c>
      <c r="W2446" s="19">
        <v>1.67</v>
      </c>
      <c r="X2446" s="16">
        <v>24323</v>
      </c>
      <c r="Y2446" s="16">
        <v>9963</v>
      </c>
      <c r="Z2446" s="16">
        <v>6191</v>
      </c>
      <c r="AA2446" s="16">
        <v>3772</v>
      </c>
      <c r="AB2446" s="19">
        <v>19061.82</v>
      </c>
      <c r="AC2446" s="19">
        <v>10850.44</v>
      </c>
      <c r="AD2446" s="16">
        <v>159</v>
      </c>
      <c r="AE2446" s="20">
        <v>659.751</v>
      </c>
      <c r="AF2446" s="19">
        <v>45.7</v>
      </c>
      <c r="AG2446" s="16">
        <v>572841</v>
      </c>
      <c r="AH2446" s="19">
        <v>19999</v>
      </c>
      <c r="AI2446" s="16">
        <v>677</v>
      </c>
      <c r="AJ2446" s="16">
        <v>397</v>
      </c>
      <c r="AK2446" s="16">
        <v>915</v>
      </c>
      <c r="AL2446" s="16">
        <v>31</v>
      </c>
      <c r="AM2446" s="16">
        <v>4</v>
      </c>
      <c r="AN2446" s="16">
        <v>647</v>
      </c>
      <c r="AO2446" s="16">
        <v>30</v>
      </c>
    </row>
    <row r="2447" hidden="1" spans="1:41">
      <c r="A2447">
        <v>2306702</v>
      </c>
      <c r="B2447" t="s">
        <v>2400</v>
      </c>
      <c r="C2447" t="s">
        <v>50</v>
      </c>
      <c r="D2447">
        <v>293</v>
      </c>
      <c r="E2447">
        <v>343</v>
      </c>
      <c r="F2447">
        <v>266</v>
      </c>
      <c r="G2447">
        <v>318</v>
      </c>
      <c r="H2447" s="16">
        <f t="shared" si="38"/>
        <v>17935</v>
      </c>
      <c r="I2447" s="16">
        <v>7794</v>
      </c>
      <c r="J2447" s="16">
        <v>10141</v>
      </c>
      <c r="K2447" s="16">
        <v>9138</v>
      </c>
      <c r="L2447" s="16">
        <v>8797</v>
      </c>
      <c r="M2447" s="16">
        <v>1189</v>
      </c>
      <c r="N2447" s="16">
        <v>1398</v>
      </c>
      <c r="O2447" s="16">
        <v>1622</v>
      </c>
      <c r="P2447" s="16">
        <v>1024</v>
      </c>
      <c r="Q2447" s="16">
        <v>2002</v>
      </c>
      <c r="R2447" s="16">
        <v>1246</v>
      </c>
      <c r="S2447" s="16">
        <v>2642</v>
      </c>
      <c r="T2447" s="16">
        <v>2224</v>
      </c>
      <c r="U2447" s="16">
        <v>2092</v>
      </c>
      <c r="V2447" s="16">
        <v>2496</v>
      </c>
      <c r="W2447" s="19">
        <v>-0.12</v>
      </c>
      <c r="X2447" s="16">
        <v>12378</v>
      </c>
      <c r="Y2447" s="16">
        <v>5995</v>
      </c>
      <c r="Z2447" s="16">
        <v>2653</v>
      </c>
      <c r="AA2447" s="16">
        <v>3342</v>
      </c>
      <c r="AB2447" s="19">
        <v>13303.3</v>
      </c>
      <c r="AC2447" s="19">
        <v>5551.86</v>
      </c>
      <c r="AD2447" s="16">
        <v>211</v>
      </c>
      <c r="AE2447" s="20">
        <v>1759.401</v>
      </c>
      <c r="AF2447" s="19">
        <v>10.2</v>
      </c>
      <c r="AG2447" s="16">
        <v>136530</v>
      </c>
      <c r="AH2447" s="19">
        <v>7586</v>
      </c>
      <c r="AI2447" s="16">
        <v>318</v>
      </c>
      <c r="AJ2447" s="16">
        <v>110</v>
      </c>
      <c r="AK2447" s="16">
        <v>374</v>
      </c>
      <c r="AL2447" s="16">
        <v>4</v>
      </c>
      <c r="AM2447" s="16">
        <v>2</v>
      </c>
      <c r="AN2447" s="16">
        <v>311</v>
      </c>
      <c r="AO2447" s="16">
        <v>7</v>
      </c>
    </row>
    <row r="2448" hidden="1" spans="1:41">
      <c r="A2448">
        <v>4311106</v>
      </c>
      <c r="B2448" t="s">
        <v>2401</v>
      </c>
      <c r="C2448" t="s">
        <v>77</v>
      </c>
      <c r="D2448">
        <v>307</v>
      </c>
      <c r="E2448">
        <v>464</v>
      </c>
      <c r="F2448">
        <v>269</v>
      </c>
      <c r="G2448">
        <v>461</v>
      </c>
      <c r="H2448" s="16">
        <f t="shared" si="38"/>
        <v>11474</v>
      </c>
      <c r="I2448" s="16">
        <v>6568</v>
      </c>
      <c r="J2448" s="16">
        <v>4906</v>
      </c>
      <c r="K2448" s="16">
        <v>5782</v>
      </c>
      <c r="L2448" s="16">
        <v>5692</v>
      </c>
      <c r="M2448" s="16">
        <v>440</v>
      </c>
      <c r="N2448" s="16">
        <v>520</v>
      </c>
      <c r="O2448" s="16">
        <v>653</v>
      </c>
      <c r="P2448" s="16">
        <v>531</v>
      </c>
      <c r="Q2448" s="16">
        <v>996</v>
      </c>
      <c r="R2448" s="16">
        <v>670</v>
      </c>
      <c r="S2448" s="16">
        <v>1534</v>
      </c>
      <c r="T2448" s="16">
        <v>1594</v>
      </c>
      <c r="U2448" s="16">
        <v>1615</v>
      </c>
      <c r="V2448" s="16">
        <v>2921</v>
      </c>
      <c r="W2448" s="19">
        <v>-0.33</v>
      </c>
      <c r="X2448" s="16">
        <v>10416</v>
      </c>
      <c r="Y2448" s="16">
        <v>4363</v>
      </c>
      <c r="Z2448" s="16">
        <v>2549</v>
      </c>
      <c r="AA2448" s="16">
        <v>1814</v>
      </c>
      <c r="AB2448" s="19">
        <v>23321.88</v>
      </c>
      <c r="AC2448" s="19">
        <v>19823.88</v>
      </c>
      <c r="AD2448" s="16">
        <v>340</v>
      </c>
      <c r="AE2448" s="20">
        <v>673.401</v>
      </c>
      <c r="AF2448" s="19">
        <v>17</v>
      </c>
      <c r="AG2448" s="16">
        <v>221990</v>
      </c>
      <c r="AH2448" s="19">
        <v>19154</v>
      </c>
      <c r="AI2448" s="16">
        <v>476</v>
      </c>
      <c r="AJ2448" s="16">
        <v>251</v>
      </c>
      <c r="AK2448" s="16">
        <v>571</v>
      </c>
      <c r="AL2448" s="16">
        <v>4</v>
      </c>
      <c r="AM2448" s="16">
        <v>3</v>
      </c>
      <c r="AN2448" s="16">
        <v>456</v>
      </c>
      <c r="AO2448" s="16">
        <v>20</v>
      </c>
    </row>
    <row r="2449" hidden="1" spans="1:41">
      <c r="A2449">
        <v>4112009</v>
      </c>
      <c r="B2449" t="s">
        <v>2402</v>
      </c>
      <c r="C2449" t="s">
        <v>55</v>
      </c>
      <c r="D2449">
        <v>350</v>
      </c>
      <c r="E2449">
        <v>651</v>
      </c>
      <c r="F2449">
        <v>313</v>
      </c>
      <c r="G2449">
        <v>640</v>
      </c>
      <c r="H2449" s="16">
        <f t="shared" si="38"/>
        <v>34986</v>
      </c>
      <c r="I2449" s="16">
        <v>30633</v>
      </c>
      <c r="J2449" s="16">
        <v>4353</v>
      </c>
      <c r="K2449" s="16">
        <v>17351</v>
      </c>
      <c r="L2449" s="16">
        <v>17635</v>
      </c>
      <c r="M2449" s="16">
        <v>2686</v>
      </c>
      <c r="N2449" s="16">
        <v>2712</v>
      </c>
      <c r="O2449" s="16">
        <v>2885</v>
      </c>
      <c r="P2449" s="16">
        <v>1787</v>
      </c>
      <c r="Q2449" s="16">
        <v>3926</v>
      </c>
      <c r="R2449" s="16">
        <v>2907</v>
      </c>
      <c r="S2449" s="16">
        <v>5683</v>
      </c>
      <c r="T2449" s="16">
        <v>4546</v>
      </c>
      <c r="U2449" s="16">
        <v>3864</v>
      </c>
      <c r="V2449" s="16">
        <v>3990</v>
      </c>
      <c r="W2449" s="19">
        <v>0.49</v>
      </c>
      <c r="X2449" s="16">
        <v>30292</v>
      </c>
      <c r="Y2449" s="16">
        <v>12229</v>
      </c>
      <c r="Z2449" s="16">
        <v>10662</v>
      </c>
      <c r="AA2449" s="16">
        <v>1567</v>
      </c>
      <c r="AB2449" s="19">
        <v>19452.42</v>
      </c>
      <c r="AC2449" s="19">
        <v>14883.43</v>
      </c>
      <c r="AD2449" s="16">
        <v>138</v>
      </c>
      <c r="AE2449" s="20">
        <v>1453.067</v>
      </c>
      <c r="AF2449" s="19">
        <v>24.1</v>
      </c>
      <c r="AG2449" s="16">
        <v>1289150</v>
      </c>
      <c r="AH2449" s="19">
        <v>37401</v>
      </c>
      <c r="AI2449" s="16">
        <v>1455</v>
      </c>
      <c r="AJ2449" s="16">
        <v>527</v>
      </c>
      <c r="AK2449" s="16">
        <v>1585</v>
      </c>
      <c r="AL2449" s="16">
        <v>125</v>
      </c>
      <c r="AM2449" s="16">
        <v>4</v>
      </c>
      <c r="AN2449" s="16">
        <v>1356</v>
      </c>
      <c r="AO2449" s="16">
        <v>99</v>
      </c>
    </row>
    <row r="2450" hidden="1" spans="1:41">
      <c r="A2450">
        <v>2306801</v>
      </c>
      <c r="B2450" t="s">
        <v>2403</v>
      </c>
      <c r="C2450" t="s">
        <v>50</v>
      </c>
      <c r="D2450">
        <v>290</v>
      </c>
      <c r="E2450">
        <v>345</v>
      </c>
      <c r="F2450">
        <v>255</v>
      </c>
      <c r="G2450">
        <v>311</v>
      </c>
      <c r="H2450" s="16">
        <f t="shared" si="38"/>
        <v>11388</v>
      </c>
      <c r="I2450" s="16">
        <v>7500</v>
      </c>
      <c r="J2450" s="16">
        <v>3888</v>
      </c>
      <c r="K2450" s="16">
        <v>5798</v>
      </c>
      <c r="L2450" s="16">
        <v>5590</v>
      </c>
      <c r="M2450" s="16">
        <v>842</v>
      </c>
      <c r="N2450" s="16">
        <v>870</v>
      </c>
      <c r="O2450" s="16">
        <v>880</v>
      </c>
      <c r="P2450" s="16">
        <v>559</v>
      </c>
      <c r="Q2450" s="16">
        <v>1378</v>
      </c>
      <c r="R2450" s="16">
        <v>922</v>
      </c>
      <c r="S2450" s="16">
        <v>1803</v>
      </c>
      <c r="T2450" s="16">
        <v>1422</v>
      </c>
      <c r="U2450" s="16">
        <v>1224</v>
      </c>
      <c r="V2450" s="16">
        <v>1488</v>
      </c>
      <c r="W2450" s="19">
        <v>0.84</v>
      </c>
      <c r="X2450" s="16">
        <v>8079</v>
      </c>
      <c r="Y2450" s="16">
        <v>3536</v>
      </c>
      <c r="Z2450" s="16">
        <v>2265</v>
      </c>
      <c r="AA2450" s="16">
        <v>1271</v>
      </c>
      <c r="AB2450" s="19">
        <v>13115.99</v>
      </c>
      <c r="AC2450" s="19">
        <v>5996.98</v>
      </c>
      <c r="AD2450" s="16">
        <v>215</v>
      </c>
      <c r="AE2450" s="20">
        <v>668.738</v>
      </c>
      <c r="AF2450" s="19">
        <v>17</v>
      </c>
      <c r="AG2450" s="16">
        <v>140749</v>
      </c>
      <c r="AH2450" s="19">
        <v>12678</v>
      </c>
      <c r="AI2450" s="16">
        <v>259</v>
      </c>
      <c r="AJ2450" s="16">
        <v>57</v>
      </c>
      <c r="AK2450" s="16">
        <v>199</v>
      </c>
      <c r="AL2450" s="16">
        <v>32</v>
      </c>
      <c r="AM2450" s="16">
        <v>2</v>
      </c>
      <c r="AN2450" s="16">
        <v>251</v>
      </c>
      <c r="AO2450" s="16">
        <v>8</v>
      </c>
    </row>
    <row r="2451" hidden="1" spans="1:41">
      <c r="A2451">
        <v>2306900</v>
      </c>
      <c r="B2451" t="s">
        <v>2404</v>
      </c>
      <c r="C2451" t="s">
        <v>50</v>
      </c>
      <c r="D2451">
        <v>309</v>
      </c>
      <c r="E2451">
        <v>479</v>
      </c>
      <c r="F2451">
        <v>297</v>
      </c>
      <c r="G2451">
        <v>461</v>
      </c>
      <c r="H2451" s="16">
        <f t="shared" si="38"/>
        <v>34386</v>
      </c>
      <c r="I2451" s="16">
        <v>22019</v>
      </c>
      <c r="J2451" s="16">
        <v>12367</v>
      </c>
      <c r="K2451" s="16">
        <v>16873</v>
      </c>
      <c r="L2451" s="16">
        <v>17513</v>
      </c>
      <c r="M2451" s="16">
        <v>2397</v>
      </c>
      <c r="N2451" s="16">
        <v>2700</v>
      </c>
      <c r="O2451" s="16">
        <v>2904</v>
      </c>
      <c r="P2451" s="16">
        <v>1782</v>
      </c>
      <c r="Q2451" s="16">
        <v>3636</v>
      </c>
      <c r="R2451" s="16">
        <v>2610</v>
      </c>
      <c r="S2451" s="16">
        <v>4966</v>
      </c>
      <c r="T2451" s="16">
        <v>4452</v>
      </c>
      <c r="U2451" s="16">
        <v>3888</v>
      </c>
      <c r="V2451" s="16">
        <v>5051</v>
      </c>
      <c r="W2451" s="19">
        <v>-0.17</v>
      </c>
      <c r="X2451" s="16">
        <v>24523</v>
      </c>
      <c r="Y2451" s="16">
        <v>11593</v>
      </c>
      <c r="Z2451" s="16">
        <v>7401</v>
      </c>
      <c r="AA2451" s="16">
        <v>4192</v>
      </c>
      <c r="AB2451" s="19">
        <v>15286.14</v>
      </c>
      <c r="AC2451" s="19">
        <v>6150.35</v>
      </c>
      <c r="AD2451" s="16">
        <v>241</v>
      </c>
      <c r="AE2451" s="20">
        <v>1876.806</v>
      </c>
      <c r="AF2451" s="19">
        <v>18.3</v>
      </c>
      <c r="AG2451" s="16">
        <v>484990</v>
      </c>
      <c r="AH2451" s="19">
        <v>14033</v>
      </c>
      <c r="AI2451" s="16">
        <v>1067</v>
      </c>
      <c r="AJ2451" s="16">
        <v>312</v>
      </c>
      <c r="AK2451" s="16">
        <v>833</v>
      </c>
      <c r="AL2451" s="16">
        <v>19</v>
      </c>
      <c r="AM2451" s="16">
        <v>4</v>
      </c>
      <c r="AN2451" s="16">
        <v>1028</v>
      </c>
      <c r="AO2451" s="16">
        <v>39</v>
      </c>
    </row>
    <row r="2452" hidden="1" spans="1:41">
      <c r="A2452">
        <v>2917805</v>
      </c>
      <c r="B2452" t="s">
        <v>2405</v>
      </c>
      <c r="C2452" t="s">
        <v>52</v>
      </c>
      <c r="D2452">
        <v>284</v>
      </c>
      <c r="E2452">
        <v>326</v>
      </c>
      <c r="F2452">
        <v>260</v>
      </c>
      <c r="G2452">
        <v>296</v>
      </c>
      <c r="H2452" s="16">
        <f t="shared" si="38"/>
        <v>19217</v>
      </c>
      <c r="I2452" s="16">
        <v>6530</v>
      </c>
      <c r="J2452" s="16">
        <v>12687</v>
      </c>
      <c r="K2452" s="16">
        <v>9902</v>
      </c>
      <c r="L2452" s="16">
        <v>9315</v>
      </c>
      <c r="M2452" s="16">
        <v>1506</v>
      </c>
      <c r="N2452" s="16">
        <v>1683</v>
      </c>
      <c r="O2452" s="16">
        <v>1914</v>
      </c>
      <c r="P2452" s="16">
        <v>1098</v>
      </c>
      <c r="Q2452" s="16">
        <v>2190</v>
      </c>
      <c r="R2452" s="16">
        <v>1501</v>
      </c>
      <c r="S2452" s="16">
        <v>3173</v>
      </c>
      <c r="T2452" s="16">
        <v>2326</v>
      </c>
      <c r="U2452" s="16">
        <v>1754</v>
      </c>
      <c r="V2452" s="16">
        <v>2072</v>
      </c>
      <c r="W2452" s="19">
        <v>0.97</v>
      </c>
      <c r="X2452" s="16">
        <v>12964</v>
      </c>
      <c r="Y2452" s="16">
        <v>6191</v>
      </c>
      <c r="Z2452" s="16">
        <v>1985</v>
      </c>
      <c r="AA2452" s="16">
        <v>4206</v>
      </c>
      <c r="AB2452" s="19">
        <v>12223.16</v>
      </c>
      <c r="AC2452" s="19">
        <v>6265.39</v>
      </c>
      <c r="AD2452" s="16">
        <v>45</v>
      </c>
      <c r="AE2452" s="20">
        <v>865.233</v>
      </c>
      <c r="AF2452" s="19">
        <v>22.2</v>
      </c>
      <c r="AG2452" s="16">
        <v>163381</v>
      </c>
      <c r="AH2452" s="19">
        <v>8762</v>
      </c>
      <c r="AI2452" s="16">
        <v>104</v>
      </c>
      <c r="AJ2452" s="16">
        <v>41</v>
      </c>
      <c r="AK2452" s="16">
        <v>183</v>
      </c>
      <c r="AL2452" s="16">
        <v>18</v>
      </c>
      <c r="AM2452" s="16">
        <v>1</v>
      </c>
      <c r="AN2452" s="16">
        <v>98</v>
      </c>
      <c r="AO2452" s="16">
        <v>6</v>
      </c>
    </row>
    <row r="2453" hidden="1" spans="1:41">
      <c r="A2453">
        <v>3524709</v>
      </c>
      <c r="B2453" t="s">
        <v>2406</v>
      </c>
      <c r="C2453" t="s">
        <v>87</v>
      </c>
      <c r="D2453">
        <v>435</v>
      </c>
      <c r="E2453">
        <v>1329</v>
      </c>
      <c r="F2453">
        <v>411</v>
      </c>
      <c r="G2453">
        <v>1217</v>
      </c>
      <c r="H2453" s="16">
        <f t="shared" si="38"/>
        <v>55346</v>
      </c>
      <c r="I2453" s="16">
        <v>54014</v>
      </c>
      <c r="J2453" s="16">
        <v>1332</v>
      </c>
      <c r="K2453" s="16">
        <v>27805</v>
      </c>
      <c r="L2453" s="16">
        <v>27541</v>
      </c>
      <c r="M2453" s="16">
        <v>3445</v>
      </c>
      <c r="N2453" s="16">
        <v>3465</v>
      </c>
      <c r="O2453" s="16">
        <v>3793</v>
      </c>
      <c r="P2453" s="16">
        <v>2469</v>
      </c>
      <c r="Q2453" s="16">
        <v>6323</v>
      </c>
      <c r="R2453" s="16">
        <v>4690</v>
      </c>
      <c r="S2453" s="16">
        <v>9659</v>
      </c>
      <c r="T2453" s="16">
        <v>7847</v>
      </c>
      <c r="U2453" s="16">
        <v>6183</v>
      </c>
      <c r="V2453" s="16">
        <v>7472</v>
      </c>
      <c r="W2453" s="19">
        <v>2.12</v>
      </c>
      <c r="X2453" s="16">
        <v>49673</v>
      </c>
      <c r="Y2453" s="16">
        <v>18587</v>
      </c>
      <c r="Z2453" s="16">
        <v>18162</v>
      </c>
      <c r="AA2453" s="16">
        <v>425</v>
      </c>
      <c r="AB2453" s="19">
        <v>32032.55</v>
      </c>
      <c r="AC2453" s="19">
        <v>20784.61</v>
      </c>
      <c r="AD2453" s="16">
        <v>100</v>
      </c>
      <c r="AE2453" s="20">
        <v>141.391</v>
      </c>
      <c r="AF2453" s="19">
        <v>391.4</v>
      </c>
      <c r="AG2453" s="16">
        <v>8903621</v>
      </c>
      <c r="AH2453" s="19">
        <v>171530</v>
      </c>
      <c r="AI2453" s="16">
        <v>1835</v>
      </c>
      <c r="AJ2453" s="16">
        <v>1264</v>
      </c>
      <c r="AK2453" s="16">
        <v>4010</v>
      </c>
      <c r="AL2453" s="16">
        <v>408</v>
      </c>
      <c r="AM2453" s="16">
        <v>9</v>
      </c>
      <c r="AN2453" s="16">
        <v>1623</v>
      </c>
      <c r="AO2453" s="16">
        <v>212</v>
      </c>
    </row>
    <row r="2454" hidden="1" spans="1:41">
      <c r="A2454">
        <v>2307007</v>
      </c>
      <c r="B2454" t="s">
        <v>2407</v>
      </c>
      <c r="C2454" t="s">
        <v>50</v>
      </c>
      <c r="D2454">
        <v>303</v>
      </c>
      <c r="E2454">
        <v>439</v>
      </c>
      <c r="F2454">
        <v>292</v>
      </c>
      <c r="G2454">
        <v>420</v>
      </c>
      <c r="H2454" s="16">
        <f t="shared" si="38"/>
        <v>33866</v>
      </c>
      <c r="I2454" s="16">
        <v>18782</v>
      </c>
      <c r="J2454" s="16">
        <v>15084</v>
      </c>
      <c r="K2454" s="16">
        <v>16944</v>
      </c>
      <c r="L2454" s="16">
        <v>16922</v>
      </c>
      <c r="M2454" s="16">
        <v>2187</v>
      </c>
      <c r="N2454" s="16">
        <v>2410</v>
      </c>
      <c r="O2454" s="16">
        <v>2711</v>
      </c>
      <c r="P2454" s="16">
        <v>1860</v>
      </c>
      <c r="Q2454" s="16">
        <v>4248</v>
      </c>
      <c r="R2454" s="16">
        <v>3012</v>
      </c>
      <c r="S2454" s="16">
        <v>5567</v>
      </c>
      <c r="T2454" s="16">
        <v>4435</v>
      </c>
      <c r="U2454" s="16">
        <v>3331</v>
      </c>
      <c r="V2454" s="16">
        <v>4105</v>
      </c>
      <c r="W2454" s="19">
        <v>0.38</v>
      </c>
      <c r="X2454" s="16">
        <v>23850</v>
      </c>
      <c r="Y2454" s="16">
        <v>11648</v>
      </c>
      <c r="Z2454" s="16">
        <v>6325</v>
      </c>
      <c r="AA2454" s="16">
        <v>5323</v>
      </c>
      <c r="AB2454" s="19">
        <v>14065.55</v>
      </c>
      <c r="AC2454" s="19">
        <v>6030.35</v>
      </c>
      <c r="AD2454" s="16">
        <v>150</v>
      </c>
      <c r="AE2454" s="20">
        <v>867.562</v>
      </c>
      <c r="AF2454" s="19">
        <v>39</v>
      </c>
      <c r="AG2454" s="16">
        <v>393377</v>
      </c>
      <c r="AH2454" s="19">
        <v>11753</v>
      </c>
      <c r="AI2454" s="16">
        <v>714</v>
      </c>
      <c r="AJ2454" s="16">
        <v>322</v>
      </c>
      <c r="AK2454" s="16">
        <v>528</v>
      </c>
      <c r="AL2454" s="16">
        <v>223</v>
      </c>
      <c r="AM2454" s="16">
        <v>2</v>
      </c>
      <c r="AN2454" s="16">
        <v>698</v>
      </c>
      <c r="AO2454" s="16">
        <v>16</v>
      </c>
    </row>
    <row r="2455" hidden="1" spans="1:41">
      <c r="A2455">
        <v>4208807</v>
      </c>
      <c r="B2455" t="s">
        <v>2408</v>
      </c>
      <c r="C2455" t="s">
        <v>57</v>
      </c>
      <c r="D2455">
        <v>316</v>
      </c>
      <c r="E2455">
        <v>665</v>
      </c>
      <c r="F2455">
        <v>281</v>
      </c>
      <c r="G2455">
        <v>789</v>
      </c>
      <c r="H2455" s="16">
        <f t="shared" si="38"/>
        <v>19796</v>
      </c>
      <c r="I2455" s="16">
        <v>14667</v>
      </c>
      <c r="J2455" s="16">
        <v>5129</v>
      </c>
      <c r="K2455" s="16">
        <v>9985</v>
      </c>
      <c r="L2455" s="16">
        <v>9811</v>
      </c>
      <c r="M2455" s="16">
        <v>1149</v>
      </c>
      <c r="N2455" s="16">
        <v>1195</v>
      </c>
      <c r="O2455" s="16">
        <v>1311</v>
      </c>
      <c r="P2455" s="16">
        <v>796</v>
      </c>
      <c r="Q2455" s="16">
        <v>2084</v>
      </c>
      <c r="R2455" s="16">
        <v>1510</v>
      </c>
      <c r="S2455" s="16">
        <v>2802</v>
      </c>
      <c r="T2455" s="16">
        <v>2484</v>
      </c>
      <c r="U2455" s="16">
        <v>2927</v>
      </c>
      <c r="V2455" s="16">
        <v>3538</v>
      </c>
      <c r="W2455" s="19">
        <v>1.4</v>
      </c>
      <c r="X2455" s="16">
        <v>17279</v>
      </c>
      <c r="Y2455" s="16">
        <v>7416</v>
      </c>
      <c r="Z2455" s="16">
        <v>5567</v>
      </c>
      <c r="AA2455" s="16">
        <v>1849</v>
      </c>
      <c r="AB2455" s="19">
        <v>27483.16</v>
      </c>
      <c r="AC2455" s="19">
        <v>16150.4</v>
      </c>
      <c r="AD2455" s="16">
        <v>122</v>
      </c>
      <c r="AE2455" s="20">
        <v>328.347</v>
      </c>
      <c r="AF2455" s="19">
        <v>60.3</v>
      </c>
      <c r="AG2455" s="16">
        <v>381706</v>
      </c>
      <c r="AH2455" s="19">
        <v>20111</v>
      </c>
      <c r="AI2455" s="16">
        <v>795</v>
      </c>
      <c r="AJ2455" s="16">
        <v>583</v>
      </c>
      <c r="AK2455" s="16">
        <v>989</v>
      </c>
      <c r="AL2455" s="16">
        <v>11</v>
      </c>
      <c r="AM2455" s="16">
        <v>2</v>
      </c>
      <c r="AN2455" s="16">
        <v>729</v>
      </c>
      <c r="AO2455" s="16">
        <v>66</v>
      </c>
    </row>
    <row r="2456" hidden="1" spans="1:41">
      <c r="A2456">
        <v>3135050</v>
      </c>
      <c r="B2456" t="s">
        <v>2409</v>
      </c>
      <c r="C2456" t="s">
        <v>44</v>
      </c>
      <c r="D2456">
        <v>325</v>
      </c>
      <c r="E2456">
        <v>551</v>
      </c>
      <c r="F2456">
        <v>294</v>
      </c>
      <c r="G2456">
        <v>541</v>
      </c>
      <c r="H2456" s="16">
        <f t="shared" si="38"/>
        <v>38355</v>
      </c>
      <c r="I2456" s="16">
        <v>18788</v>
      </c>
      <c r="J2456" s="16">
        <v>19567</v>
      </c>
      <c r="K2456" s="16">
        <v>20008</v>
      </c>
      <c r="L2456" s="16">
        <v>18347</v>
      </c>
      <c r="M2456" s="16">
        <v>3516</v>
      </c>
      <c r="N2456" s="16">
        <v>3514</v>
      </c>
      <c r="O2456" s="16">
        <v>3663</v>
      </c>
      <c r="P2456" s="16">
        <v>2436</v>
      </c>
      <c r="Q2456" s="16">
        <v>5192</v>
      </c>
      <c r="R2456" s="16">
        <v>3581</v>
      </c>
      <c r="S2456" s="16">
        <v>5763</v>
      </c>
      <c r="T2456" s="16">
        <v>4078</v>
      </c>
      <c r="U2456" s="16">
        <v>3179</v>
      </c>
      <c r="V2456" s="16">
        <v>3433</v>
      </c>
      <c r="W2456" s="19">
        <v>1.11</v>
      </c>
      <c r="X2456" s="16">
        <v>28889</v>
      </c>
      <c r="Y2456" s="16">
        <v>11205</v>
      </c>
      <c r="Z2456" s="16">
        <v>5618</v>
      </c>
      <c r="AA2456" s="16">
        <v>5587</v>
      </c>
      <c r="AB2456" s="19">
        <v>16025.82</v>
      </c>
      <c r="AC2456" s="19">
        <v>7469.76</v>
      </c>
      <c r="AD2456" s="16">
        <v>497</v>
      </c>
      <c r="AE2456" s="20">
        <v>2635.467</v>
      </c>
      <c r="AF2456" s="19">
        <v>14.6</v>
      </c>
      <c r="AG2456" s="16">
        <v>470086</v>
      </c>
      <c r="AH2456" s="19">
        <v>12687</v>
      </c>
      <c r="AI2456" s="16">
        <v>953</v>
      </c>
      <c r="AJ2456" s="16">
        <v>251</v>
      </c>
      <c r="AK2456" s="16">
        <v>812</v>
      </c>
      <c r="AL2456" s="16">
        <v>92</v>
      </c>
      <c r="AM2456" s="16">
        <v>3</v>
      </c>
      <c r="AN2456" s="16">
        <v>896</v>
      </c>
      <c r="AO2456" s="16">
        <v>57</v>
      </c>
    </row>
    <row r="2457" hidden="1" spans="1:41">
      <c r="A2457">
        <v>2205201</v>
      </c>
      <c r="B2457" t="s">
        <v>2410</v>
      </c>
      <c r="C2457" t="s">
        <v>75</v>
      </c>
      <c r="D2457">
        <v>300</v>
      </c>
      <c r="E2457">
        <v>415</v>
      </c>
      <c r="F2457">
        <v>276</v>
      </c>
      <c r="G2457">
        <v>421</v>
      </c>
      <c r="H2457" s="16">
        <f t="shared" si="38"/>
        <v>18828</v>
      </c>
      <c r="I2457" s="16">
        <v>8990</v>
      </c>
      <c r="J2457" s="16">
        <v>9838</v>
      </c>
      <c r="K2457" s="16">
        <v>9134</v>
      </c>
      <c r="L2457" s="16">
        <v>9694</v>
      </c>
      <c r="M2457" s="16">
        <v>1435</v>
      </c>
      <c r="N2457" s="16">
        <v>1691</v>
      </c>
      <c r="O2457" s="16">
        <v>1815</v>
      </c>
      <c r="P2457" s="16">
        <v>1069</v>
      </c>
      <c r="Q2457" s="16">
        <v>1957</v>
      </c>
      <c r="R2457" s="16">
        <v>1382</v>
      </c>
      <c r="S2457" s="16">
        <v>3142</v>
      </c>
      <c r="T2457" s="16">
        <v>2257</v>
      </c>
      <c r="U2457" s="16">
        <v>1734</v>
      </c>
      <c r="V2457" s="16">
        <v>2346</v>
      </c>
      <c r="W2457" s="19">
        <v>0.27</v>
      </c>
      <c r="X2457" s="16">
        <v>11378</v>
      </c>
      <c r="Y2457" s="16">
        <v>5850</v>
      </c>
      <c r="Z2457" s="16">
        <v>2884</v>
      </c>
      <c r="AA2457" s="16">
        <v>2966</v>
      </c>
      <c r="AB2457" s="19">
        <v>14229.46</v>
      </c>
      <c r="AC2457" s="19">
        <v>5266.65</v>
      </c>
      <c r="AD2457" s="16">
        <v>311</v>
      </c>
      <c r="AE2457" s="20">
        <v>865.144</v>
      </c>
      <c r="AF2457" s="19">
        <v>21.8</v>
      </c>
      <c r="AG2457" s="16">
        <v>132301</v>
      </c>
      <c r="AH2457" s="19">
        <v>7090</v>
      </c>
      <c r="AI2457" s="16">
        <v>302</v>
      </c>
      <c r="AJ2457" s="16">
        <v>65</v>
      </c>
      <c r="AK2457" s="16">
        <v>275</v>
      </c>
      <c r="AL2457" s="16">
        <v>4</v>
      </c>
      <c r="AM2457" s="16">
        <v>3</v>
      </c>
      <c r="AN2457" s="16">
        <v>286</v>
      </c>
      <c r="AO2457" s="16">
        <v>16</v>
      </c>
    </row>
    <row r="2458" hidden="1" spans="1:41">
      <c r="A2458">
        <v>3524808</v>
      </c>
      <c r="B2458" t="s">
        <v>2411</v>
      </c>
      <c r="C2458" t="s">
        <v>87</v>
      </c>
      <c r="D2458">
        <v>433</v>
      </c>
      <c r="E2458">
        <v>1283</v>
      </c>
      <c r="F2458">
        <v>380</v>
      </c>
      <c r="G2458">
        <v>1536</v>
      </c>
      <c r="H2458" s="16">
        <f t="shared" si="38"/>
        <v>49188</v>
      </c>
      <c r="I2458" s="16">
        <v>46755</v>
      </c>
      <c r="J2458" s="16">
        <v>2433</v>
      </c>
      <c r="K2458" s="16">
        <v>24331</v>
      </c>
      <c r="L2458" s="16">
        <v>24857</v>
      </c>
      <c r="M2458" s="16">
        <v>2397</v>
      </c>
      <c r="N2458" s="16">
        <v>2495</v>
      </c>
      <c r="O2458" s="16">
        <v>2889</v>
      </c>
      <c r="P2458" s="16">
        <v>2054</v>
      </c>
      <c r="Q2458" s="16">
        <v>4651</v>
      </c>
      <c r="R2458" s="16">
        <v>3336</v>
      </c>
      <c r="S2458" s="16">
        <v>7385</v>
      </c>
      <c r="T2458" s="16">
        <v>7588</v>
      </c>
      <c r="U2458" s="16">
        <v>6672</v>
      </c>
      <c r="V2458" s="16">
        <v>9721</v>
      </c>
      <c r="W2458" s="19">
        <v>0.17</v>
      </c>
      <c r="X2458" s="16">
        <v>44342</v>
      </c>
      <c r="Y2458" s="16">
        <v>18721</v>
      </c>
      <c r="Z2458" s="16">
        <v>17797</v>
      </c>
      <c r="AA2458" s="16">
        <v>924</v>
      </c>
      <c r="AB2458" s="19">
        <v>29905.34</v>
      </c>
      <c r="AC2458" s="19">
        <v>25193.83</v>
      </c>
      <c r="AD2458" s="16">
        <v>543</v>
      </c>
      <c r="AE2458" s="20">
        <v>368.574</v>
      </c>
      <c r="AF2458" s="19">
        <v>133.5</v>
      </c>
      <c r="AG2458" s="16">
        <v>1207539</v>
      </c>
      <c r="AH2458" s="19">
        <v>24683</v>
      </c>
      <c r="AI2458" s="16">
        <v>2508</v>
      </c>
      <c r="AJ2458" s="16">
        <v>893</v>
      </c>
      <c r="AK2458" s="16">
        <v>3221</v>
      </c>
      <c r="AL2458" s="16">
        <v>2100</v>
      </c>
      <c r="AM2458" s="16">
        <v>8</v>
      </c>
      <c r="AN2458" s="16">
        <v>2215</v>
      </c>
      <c r="AO2458" s="16">
        <v>293</v>
      </c>
    </row>
    <row r="2459" hidden="1" spans="1:41">
      <c r="A2459">
        <v>3524907</v>
      </c>
      <c r="B2459" t="s">
        <v>2412</v>
      </c>
      <c r="C2459" t="s">
        <v>87</v>
      </c>
      <c r="D2459">
        <v>296</v>
      </c>
      <c r="E2459">
        <v>454</v>
      </c>
      <c r="F2459">
        <v>259</v>
      </c>
      <c r="G2459">
        <v>440</v>
      </c>
      <c r="H2459" s="16">
        <f t="shared" si="38"/>
        <v>6410</v>
      </c>
      <c r="I2459" s="16">
        <v>3367</v>
      </c>
      <c r="J2459" s="16">
        <v>3043</v>
      </c>
      <c r="K2459" s="16">
        <v>3357</v>
      </c>
      <c r="L2459" s="16">
        <v>3053</v>
      </c>
      <c r="M2459" s="16">
        <v>404</v>
      </c>
      <c r="N2459" s="16">
        <v>461</v>
      </c>
      <c r="O2459" s="16">
        <v>475</v>
      </c>
      <c r="P2459" s="16">
        <v>306</v>
      </c>
      <c r="Q2459" s="16">
        <v>688</v>
      </c>
      <c r="R2459" s="16">
        <v>483</v>
      </c>
      <c r="S2459" s="16">
        <v>980</v>
      </c>
      <c r="T2459" s="16">
        <v>897</v>
      </c>
      <c r="U2459" s="16">
        <v>757</v>
      </c>
      <c r="V2459" s="16">
        <v>959</v>
      </c>
      <c r="W2459" s="19">
        <v>1.68</v>
      </c>
      <c r="X2459" s="16">
        <v>5591</v>
      </c>
      <c r="Y2459" s="16">
        <v>2192</v>
      </c>
      <c r="Z2459" s="16">
        <v>1142</v>
      </c>
      <c r="AA2459" s="16">
        <v>1050</v>
      </c>
      <c r="AB2459" s="19">
        <v>29165.62</v>
      </c>
      <c r="AC2459" s="19">
        <v>23199.15</v>
      </c>
      <c r="AD2459" s="16">
        <v>102</v>
      </c>
      <c r="AE2459" s="20">
        <v>184.413</v>
      </c>
      <c r="AF2459" s="19">
        <v>34.8</v>
      </c>
      <c r="AG2459" s="16">
        <v>275824</v>
      </c>
      <c r="AH2459" s="19">
        <v>45276</v>
      </c>
      <c r="AI2459" s="16">
        <v>164</v>
      </c>
      <c r="AJ2459" s="16">
        <v>130</v>
      </c>
      <c r="AK2459" s="16">
        <v>322</v>
      </c>
      <c r="AL2459" s="16">
        <v>345</v>
      </c>
      <c r="AM2459" s="16">
        <v>2</v>
      </c>
      <c r="AN2459" s="16">
        <v>144</v>
      </c>
      <c r="AO2459" s="16">
        <v>20</v>
      </c>
    </row>
    <row r="2460" hidden="1" spans="1:41">
      <c r="A2460">
        <v>3135076</v>
      </c>
      <c r="B2460" t="s">
        <v>2413</v>
      </c>
      <c r="C2460" t="s">
        <v>44</v>
      </c>
      <c r="D2460">
        <v>287</v>
      </c>
      <c r="E2460">
        <v>338</v>
      </c>
      <c r="F2460">
        <v>249</v>
      </c>
      <c r="G2460">
        <v>307</v>
      </c>
      <c r="H2460" s="16">
        <f t="shared" si="38"/>
        <v>5437</v>
      </c>
      <c r="I2460" s="16">
        <v>3350</v>
      </c>
      <c r="J2460" s="16">
        <v>2087</v>
      </c>
      <c r="K2460" s="16">
        <v>2811</v>
      </c>
      <c r="L2460" s="16">
        <v>2626</v>
      </c>
      <c r="M2460" s="16">
        <v>404</v>
      </c>
      <c r="N2460" s="16">
        <v>426</v>
      </c>
      <c r="O2460" s="16">
        <v>497</v>
      </c>
      <c r="P2460" s="16">
        <v>307</v>
      </c>
      <c r="Q2460" s="16">
        <v>557</v>
      </c>
      <c r="R2460" s="16">
        <v>347</v>
      </c>
      <c r="S2460" s="16">
        <v>760</v>
      </c>
      <c r="T2460" s="16">
        <v>643</v>
      </c>
      <c r="U2460" s="16">
        <v>579</v>
      </c>
      <c r="V2460" s="16">
        <v>917</v>
      </c>
      <c r="W2460" s="19">
        <v>0.44</v>
      </c>
      <c r="X2460" s="16">
        <v>3987</v>
      </c>
      <c r="Y2460" s="16">
        <v>1765</v>
      </c>
      <c r="Z2460" s="16">
        <v>1059</v>
      </c>
      <c r="AA2460" s="16">
        <v>706</v>
      </c>
      <c r="AB2460" s="19">
        <v>14448.89</v>
      </c>
      <c r="AC2460" s="19">
        <v>8678.22</v>
      </c>
      <c r="AD2460" s="16">
        <v>272</v>
      </c>
      <c r="AE2460" s="20">
        <v>517.095</v>
      </c>
      <c r="AF2460" s="19">
        <v>10.5</v>
      </c>
      <c r="AG2460" s="16">
        <v>46855</v>
      </c>
      <c r="AH2460" s="19">
        <v>8740</v>
      </c>
      <c r="AI2460" s="16">
        <v>90</v>
      </c>
      <c r="AJ2460" s="16">
        <v>32</v>
      </c>
      <c r="AK2460" s="16">
        <v>105</v>
      </c>
      <c r="AL2460" s="16">
        <v>1</v>
      </c>
      <c r="AM2460" s="16">
        <v>0</v>
      </c>
      <c r="AN2460" s="16">
        <v>85</v>
      </c>
      <c r="AO2460" s="16">
        <v>5</v>
      </c>
    </row>
    <row r="2461" hidden="1" spans="1:41">
      <c r="A2461">
        <v>3135100</v>
      </c>
      <c r="B2461" t="s">
        <v>2414</v>
      </c>
      <c r="C2461" t="s">
        <v>44</v>
      </c>
      <c r="D2461">
        <v>379</v>
      </c>
      <c r="E2461">
        <v>854</v>
      </c>
      <c r="F2461">
        <v>368</v>
      </c>
      <c r="G2461">
        <v>919</v>
      </c>
      <c r="H2461" s="16">
        <f t="shared" si="38"/>
        <v>72006</v>
      </c>
      <c r="I2461" s="16">
        <v>64379</v>
      </c>
      <c r="J2461" s="16">
        <v>7627</v>
      </c>
      <c r="K2461" s="16">
        <v>35709</v>
      </c>
      <c r="L2461" s="16">
        <v>36297</v>
      </c>
      <c r="M2461" s="16">
        <v>5212</v>
      </c>
      <c r="N2461" s="16">
        <v>5745</v>
      </c>
      <c r="O2461" s="16">
        <v>6173</v>
      </c>
      <c r="P2461" s="16">
        <v>4051</v>
      </c>
      <c r="Q2461" s="16">
        <v>8837</v>
      </c>
      <c r="R2461" s="16">
        <v>6046</v>
      </c>
      <c r="S2461" s="16">
        <v>11697</v>
      </c>
      <c r="T2461" s="16">
        <v>8840</v>
      </c>
      <c r="U2461" s="16">
        <v>6947</v>
      </c>
      <c r="V2461" s="16">
        <v>8458</v>
      </c>
      <c r="W2461" s="19">
        <v>0.51</v>
      </c>
      <c r="X2461" s="16">
        <v>58274</v>
      </c>
      <c r="Y2461" s="16">
        <v>21825</v>
      </c>
      <c r="Z2461" s="16">
        <v>19522</v>
      </c>
      <c r="AA2461" s="16">
        <v>2303</v>
      </c>
      <c r="AB2461" s="19">
        <v>17225.04</v>
      </c>
      <c r="AC2461" s="19">
        <v>7381.7</v>
      </c>
      <c r="AD2461" s="16">
        <v>450</v>
      </c>
      <c r="AE2461" s="20">
        <v>2181.319</v>
      </c>
      <c r="AF2461" s="19">
        <v>33</v>
      </c>
      <c r="AG2461" s="16">
        <v>972256</v>
      </c>
      <c r="AH2461" s="19">
        <v>13716</v>
      </c>
      <c r="AI2461" s="16">
        <v>2381</v>
      </c>
      <c r="AJ2461" s="16">
        <v>1048</v>
      </c>
      <c r="AK2461" s="16">
        <v>2819</v>
      </c>
      <c r="AL2461" s="16">
        <v>70</v>
      </c>
      <c r="AM2461" s="16">
        <v>5</v>
      </c>
      <c r="AN2461" s="16">
        <v>2186</v>
      </c>
      <c r="AO2461" s="16">
        <v>195</v>
      </c>
    </row>
    <row r="2462" hidden="1" spans="1:41">
      <c r="A2462">
        <v>5211701</v>
      </c>
      <c r="B2462" t="s">
        <v>2415</v>
      </c>
      <c r="C2462" t="s">
        <v>42</v>
      </c>
      <c r="D2462">
        <v>297</v>
      </c>
      <c r="E2462">
        <v>360</v>
      </c>
      <c r="F2462">
        <v>261</v>
      </c>
      <c r="G2462">
        <v>332</v>
      </c>
      <c r="H2462" s="16">
        <f t="shared" si="38"/>
        <v>6242</v>
      </c>
      <c r="I2462" s="16">
        <v>4379</v>
      </c>
      <c r="J2462" s="16">
        <v>1863</v>
      </c>
      <c r="K2462" s="16">
        <v>3240</v>
      </c>
      <c r="L2462" s="16">
        <v>3002</v>
      </c>
      <c r="M2462" s="16">
        <v>327</v>
      </c>
      <c r="N2462" s="16">
        <v>342</v>
      </c>
      <c r="O2462" s="16">
        <v>419</v>
      </c>
      <c r="P2462" s="16">
        <v>296</v>
      </c>
      <c r="Q2462" s="16">
        <v>550</v>
      </c>
      <c r="R2462" s="16">
        <v>373</v>
      </c>
      <c r="S2462" s="16">
        <v>955</v>
      </c>
      <c r="T2462" s="16">
        <v>995</v>
      </c>
      <c r="U2462" s="16">
        <v>847</v>
      </c>
      <c r="V2462" s="16">
        <v>1138</v>
      </c>
      <c r="W2462" s="19">
        <v>-0.17</v>
      </c>
      <c r="X2462" s="16">
        <v>5259</v>
      </c>
      <c r="Y2462" s="16">
        <v>2458</v>
      </c>
      <c r="Z2462" s="16">
        <v>1727</v>
      </c>
      <c r="AA2462" s="16">
        <v>731</v>
      </c>
      <c r="AB2462" s="19">
        <v>22398.31</v>
      </c>
      <c r="AC2462" s="19">
        <v>19337.88</v>
      </c>
      <c r="AD2462" s="16">
        <v>104</v>
      </c>
      <c r="AE2462" s="20">
        <v>864.106</v>
      </c>
      <c r="AF2462" s="19">
        <v>7.2</v>
      </c>
      <c r="AG2462" s="16">
        <v>191597</v>
      </c>
      <c r="AH2462" s="19">
        <v>30548</v>
      </c>
      <c r="AI2462" s="16">
        <v>247</v>
      </c>
      <c r="AJ2462" s="16">
        <v>109</v>
      </c>
      <c r="AK2462" s="16">
        <v>242</v>
      </c>
      <c r="AL2462" s="16">
        <v>20</v>
      </c>
      <c r="AM2462" s="16">
        <v>2</v>
      </c>
      <c r="AN2462" s="16">
        <v>235</v>
      </c>
      <c r="AO2462" s="16">
        <v>12</v>
      </c>
    </row>
    <row r="2463" hidden="1" spans="1:41">
      <c r="A2463">
        <v>4112108</v>
      </c>
      <c r="B2463" t="s">
        <v>2416</v>
      </c>
      <c r="C2463" t="s">
        <v>55</v>
      </c>
      <c r="D2463">
        <v>344</v>
      </c>
      <c r="E2463">
        <v>876</v>
      </c>
      <c r="F2463">
        <v>316</v>
      </c>
      <c r="G2463">
        <v>882</v>
      </c>
      <c r="H2463" s="16">
        <f t="shared" si="38"/>
        <v>21402</v>
      </c>
      <c r="I2463" s="16">
        <v>19594</v>
      </c>
      <c r="J2463" s="16">
        <v>1808</v>
      </c>
      <c r="K2463" s="16">
        <v>10483</v>
      </c>
      <c r="L2463" s="16">
        <v>10919</v>
      </c>
      <c r="M2463" s="16">
        <v>1096</v>
      </c>
      <c r="N2463" s="16">
        <v>1258</v>
      </c>
      <c r="O2463" s="16">
        <v>1356</v>
      </c>
      <c r="P2463" s="16">
        <v>954</v>
      </c>
      <c r="Q2463" s="16">
        <v>2176</v>
      </c>
      <c r="R2463" s="16">
        <v>1481</v>
      </c>
      <c r="S2463" s="16">
        <v>3105</v>
      </c>
      <c r="T2463" s="16">
        <v>3093</v>
      </c>
      <c r="U2463" s="16">
        <v>2819</v>
      </c>
      <c r="V2463" s="16">
        <v>4064</v>
      </c>
      <c r="W2463" s="19">
        <v>0.3</v>
      </c>
      <c r="X2463" s="16">
        <v>18941</v>
      </c>
      <c r="Y2463" s="16">
        <v>7652</v>
      </c>
      <c r="Z2463" s="16">
        <v>7026</v>
      </c>
      <c r="AA2463" s="16">
        <v>626</v>
      </c>
      <c r="AB2463" s="19">
        <v>27057.1</v>
      </c>
      <c r="AC2463" s="19">
        <v>17913.22</v>
      </c>
      <c r="AD2463" s="16">
        <v>314</v>
      </c>
      <c r="AE2463" s="20">
        <v>187.6</v>
      </c>
      <c r="AF2463" s="19">
        <v>114.1</v>
      </c>
      <c r="AG2463" s="16">
        <v>548574</v>
      </c>
      <c r="AH2463" s="19">
        <v>25872</v>
      </c>
      <c r="AI2463" s="16">
        <v>1083</v>
      </c>
      <c r="AJ2463" s="16">
        <v>649</v>
      </c>
      <c r="AK2463" s="16">
        <v>1117</v>
      </c>
      <c r="AL2463" s="16">
        <v>17</v>
      </c>
      <c r="AM2463" s="16">
        <v>5</v>
      </c>
      <c r="AN2463" s="16">
        <v>960</v>
      </c>
      <c r="AO2463" s="16">
        <v>123</v>
      </c>
    </row>
    <row r="2464" hidden="1" spans="1:41">
      <c r="A2464">
        <v>2917904</v>
      </c>
      <c r="B2464" t="s">
        <v>2417</v>
      </c>
      <c r="C2464" t="s">
        <v>52</v>
      </c>
      <c r="D2464">
        <v>287</v>
      </c>
      <c r="E2464">
        <v>329</v>
      </c>
      <c r="F2464">
        <v>249</v>
      </c>
      <c r="G2464">
        <v>300</v>
      </c>
      <c r="H2464" s="16">
        <f t="shared" si="38"/>
        <v>11143</v>
      </c>
      <c r="I2464" s="16">
        <v>6847</v>
      </c>
      <c r="J2464" s="16">
        <v>4296</v>
      </c>
      <c r="K2464" s="16">
        <v>5750</v>
      </c>
      <c r="L2464" s="16">
        <v>5393</v>
      </c>
      <c r="M2464" s="16">
        <v>1027</v>
      </c>
      <c r="N2464" s="16">
        <v>1121</v>
      </c>
      <c r="O2464" s="16">
        <v>1221</v>
      </c>
      <c r="P2464" s="16">
        <v>645</v>
      </c>
      <c r="Q2464" s="16">
        <v>1260</v>
      </c>
      <c r="R2464" s="16">
        <v>783</v>
      </c>
      <c r="S2464" s="16">
        <v>1760</v>
      </c>
      <c r="T2464" s="16">
        <v>1229</v>
      </c>
      <c r="U2464" s="16">
        <v>910</v>
      </c>
      <c r="V2464" s="16">
        <v>1187</v>
      </c>
      <c r="W2464" s="19">
        <v>0.23</v>
      </c>
      <c r="X2464" s="16">
        <v>7799</v>
      </c>
      <c r="Y2464" s="16">
        <v>3312</v>
      </c>
      <c r="Z2464" s="16">
        <v>2034</v>
      </c>
      <c r="AA2464" s="16">
        <v>1278</v>
      </c>
      <c r="AB2464" s="19">
        <v>11529.07</v>
      </c>
      <c r="AC2464" s="19">
        <v>5110.66</v>
      </c>
      <c r="AD2464" s="16">
        <v>175</v>
      </c>
      <c r="AE2464" s="20">
        <v>641.206</v>
      </c>
      <c r="AF2464" s="19">
        <v>17.4</v>
      </c>
      <c r="AG2464" s="16">
        <v>170898</v>
      </c>
      <c r="AH2464" s="19">
        <v>15448</v>
      </c>
      <c r="AI2464" s="16">
        <v>127</v>
      </c>
      <c r="AJ2464" s="16">
        <v>52</v>
      </c>
      <c r="AK2464" s="16">
        <v>184</v>
      </c>
      <c r="AL2464" s="16">
        <v>29</v>
      </c>
      <c r="AM2464" s="16">
        <v>1</v>
      </c>
      <c r="AN2464" s="16">
        <v>125</v>
      </c>
      <c r="AO2464" s="16">
        <v>2</v>
      </c>
    </row>
    <row r="2465" spans="1:41">
      <c r="A2465">
        <v>2405108</v>
      </c>
      <c r="B2465" t="s">
        <v>2417</v>
      </c>
      <c r="C2465" t="s">
        <v>73</v>
      </c>
      <c r="D2465">
        <v>285</v>
      </c>
      <c r="E2465">
        <v>324</v>
      </c>
      <c r="F2465">
        <v>249</v>
      </c>
      <c r="G2465">
        <v>296</v>
      </c>
      <c r="H2465" s="16">
        <f t="shared" si="38"/>
        <v>6962</v>
      </c>
      <c r="I2465" s="16">
        <v>3875</v>
      </c>
      <c r="J2465" s="16">
        <v>3087</v>
      </c>
      <c r="K2465" s="16">
        <v>3622</v>
      </c>
      <c r="L2465" s="16">
        <v>3340</v>
      </c>
      <c r="M2465" s="16">
        <v>572</v>
      </c>
      <c r="N2465" s="16">
        <v>671</v>
      </c>
      <c r="O2465" s="16">
        <v>677</v>
      </c>
      <c r="P2465" s="16">
        <v>398</v>
      </c>
      <c r="Q2465" s="16">
        <v>808</v>
      </c>
      <c r="R2465" s="16">
        <v>569</v>
      </c>
      <c r="S2465" s="16">
        <v>1088</v>
      </c>
      <c r="T2465" s="16">
        <v>755</v>
      </c>
      <c r="U2465" s="16">
        <v>600</v>
      </c>
      <c r="V2465" s="16">
        <v>824</v>
      </c>
      <c r="W2465" s="19">
        <v>0.3</v>
      </c>
      <c r="X2465" s="16">
        <v>4413</v>
      </c>
      <c r="Y2465" s="16">
        <v>2096</v>
      </c>
      <c r="Z2465" s="16">
        <v>1216</v>
      </c>
      <c r="AA2465" s="16">
        <v>880</v>
      </c>
      <c r="AB2465" s="19">
        <v>13063.75</v>
      </c>
      <c r="AC2465" s="19">
        <v>6305.86</v>
      </c>
      <c r="AD2465" s="16">
        <v>113</v>
      </c>
      <c r="AE2465" s="20">
        <v>415.736</v>
      </c>
      <c r="AF2465" s="19">
        <v>16.7</v>
      </c>
      <c r="AG2465" s="16">
        <v>60278</v>
      </c>
      <c r="AH2465" s="19">
        <v>8739</v>
      </c>
      <c r="AI2465" s="16">
        <v>140</v>
      </c>
      <c r="AJ2465" s="16">
        <v>38</v>
      </c>
      <c r="AK2465" s="16">
        <v>123</v>
      </c>
      <c r="AL2465" s="16">
        <v>14</v>
      </c>
      <c r="AM2465" s="16">
        <v>1</v>
      </c>
      <c r="AN2465" s="16">
        <v>137</v>
      </c>
      <c r="AO2465" s="16">
        <v>3</v>
      </c>
    </row>
    <row r="2466" hidden="1" spans="1:41">
      <c r="A2466">
        <v>3525003</v>
      </c>
      <c r="B2466" t="s">
        <v>2418</v>
      </c>
      <c r="C2466" t="s">
        <v>87</v>
      </c>
      <c r="D2466">
        <v>434</v>
      </c>
      <c r="E2466">
        <v>1196</v>
      </c>
      <c r="F2466">
        <v>430</v>
      </c>
      <c r="G2466">
        <v>1128</v>
      </c>
      <c r="H2466" s="16">
        <f t="shared" si="38"/>
        <v>122783</v>
      </c>
      <c r="I2466" s="16">
        <v>122783</v>
      </c>
      <c r="J2466" s="16">
        <v>0</v>
      </c>
      <c r="K2466" s="16">
        <v>60838</v>
      </c>
      <c r="L2466" s="16">
        <v>61945</v>
      </c>
      <c r="M2466" s="16">
        <v>9046</v>
      </c>
      <c r="N2466" s="16">
        <v>9373</v>
      </c>
      <c r="O2466" s="16">
        <v>10084</v>
      </c>
      <c r="P2466" s="16">
        <v>6321</v>
      </c>
      <c r="Q2466" s="16">
        <v>15085</v>
      </c>
      <c r="R2466" s="16">
        <v>10896</v>
      </c>
      <c r="S2466" s="16">
        <v>21431</v>
      </c>
      <c r="T2466" s="16">
        <v>17679</v>
      </c>
      <c r="U2466" s="16">
        <v>12851</v>
      </c>
      <c r="V2466" s="16">
        <v>10017</v>
      </c>
      <c r="W2466" s="19">
        <v>1.08</v>
      </c>
      <c r="X2466" s="16">
        <v>107419</v>
      </c>
      <c r="Y2466" s="16">
        <v>40460</v>
      </c>
      <c r="Z2466" s="16">
        <v>40460</v>
      </c>
      <c r="AA2466" s="16">
        <v>0</v>
      </c>
      <c r="AB2466" s="19">
        <v>28112.64</v>
      </c>
      <c r="AC2466" s="19">
        <v>0</v>
      </c>
      <c r="AD2466" s="16">
        <v>27</v>
      </c>
      <c r="AE2466" s="20">
        <v>17.449</v>
      </c>
      <c r="AF2466" s="19">
        <v>7036.7</v>
      </c>
      <c r="AG2466" s="16">
        <v>3291026</v>
      </c>
      <c r="AH2466" s="19">
        <v>27695</v>
      </c>
      <c r="AI2466" s="16">
        <v>3386</v>
      </c>
      <c r="AJ2466" s="16">
        <v>1872</v>
      </c>
      <c r="AK2466" s="16">
        <v>5160</v>
      </c>
      <c r="AL2466" s="16">
        <v>6</v>
      </c>
      <c r="AM2466" s="16">
        <v>5</v>
      </c>
      <c r="AN2466" s="16">
        <v>3077</v>
      </c>
      <c r="AO2466" s="16">
        <v>309</v>
      </c>
    </row>
    <row r="2467" spans="1:41">
      <c r="A2467">
        <v>2405207</v>
      </c>
      <c r="B2467" t="s">
        <v>2419</v>
      </c>
      <c r="C2467" t="s">
        <v>73</v>
      </c>
      <c r="D2467">
        <v>285</v>
      </c>
      <c r="E2467">
        <v>331</v>
      </c>
      <c r="F2467">
        <v>248</v>
      </c>
      <c r="G2467">
        <v>306</v>
      </c>
      <c r="H2467" s="16">
        <f t="shared" si="38"/>
        <v>5368</v>
      </c>
      <c r="I2467" s="16">
        <v>3904</v>
      </c>
      <c r="J2467" s="16">
        <v>1464</v>
      </c>
      <c r="K2467" s="16">
        <v>2679</v>
      </c>
      <c r="L2467" s="16">
        <v>2689</v>
      </c>
      <c r="M2467" s="16">
        <v>393</v>
      </c>
      <c r="N2467" s="16">
        <v>434</v>
      </c>
      <c r="O2467" s="16">
        <v>408</v>
      </c>
      <c r="P2467" s="16">
        <v>269</v>
      </c>
      <c r="Q2467" s="16">
        <v>543</v>
      </c>
      <c r="R2467" s="16">
        <v>444</v>
      </c>
      <c r="S2467" s="16">
        <v>817</v>
      </c>
      <c r="T2467" s="16">
        <v>665</v>
      </c>
      <c r="U2467" s="16">
        <v>598</v>
      </c>
      <c r="V2467" s="16">
        <v>797</v>
      </c>
      <c r="W2467" s="19">
        <v>-0.32</v>
      </c>
      <c r="X2467" s="16">
        <v>3731</v>
      </c>
      <c r="Y2467" s="16">
        <v>1679</v>
      </c>
      <c r="Z2467" s="16">
        <v>1259</v>
      </c>
      <c r="AA2467" s="16">
        <v>420</v>
      </c>
      <c r="AB2467" s="19">
        <v>13655.14</v>
      </c>
      <c r="AC2467" s="19">
        <v>7395.57</v>
      </c>
      <c r="AD2467" s="16">
        <v>245</v>
      </c>
      <c r="AE2467" s="20">
        <v>304.901</v>
      </c>
      <c r="AF2467" s="19">
        <v>17.6</v>
      </c>
      <c r="AG2467" s="16">
        <v>53233</v>
      </c>
      <c r="AH2467" s="19">
        <v>9823</v>
      </c>
      <c r="AI2467" s="16">
        <v>147</v>
      </c>
      <c r="AJ2467" s="16">
        <v>46</v>
      </c>
      <c r="AK2467" s="16">
        <v>140</v>
      </c>
      <c r="AL2467" s="16">
        <v>1</v>
      </c>
      <c r="AM2467" s="16">
        <v>1</v>
      </c>
      <c r="AN2467" s="16">
        <v>142</v>
      </c>
      <c r="AO2467" s="16">
        <v>5</v>
      </c>
    </row>
    <row r="2468" hidden="1" spans="1:41">
      <c r="A2468">
        <v>5104906</v>
      </c>
      <c r="B2468" t="s">
        <v>2420</v>
      </c>
      <c r="C2468" t="s">
        <v>80</v>
      </c>
      <c r="D2468">
        <v>288</v>
      </c>
      <c r="E2468">
        <v>351</v>
      </c>
      <c r="F2468">
        <v>251</v>
      </c>
      <c r="G2468">
        <v>323</v>
      </c>
      <c r="H2468" s="16">
        <f t="shared" si="38"/>
        <v>8027</v>
      </c>
      <c r="I2468" s="16">
        <v>2999</v>
      </c>
      <c r="J2468" s="16">
        <v>5028</v>
      </c>
      <c r="K2468" s="16">
        <v>4130</v>
      </c>
      <c r="L2468" s="16">
        <v>3897</v>
      </c>
      <c r="M2468" s="16">
        <v>574</v>
      </c>
      <c r="N2468" s="16">
        <v>682</v>
      </c>
      <c r="O2468" s="16">
        <v>820</v>
      </c>
      <c r="P2468" s="16">
        <v>409</v>
      </c>
      <c r="Q2468" s="16">
        <v>906</v>
      </c>
      <c r="R2468" s="16">
        <v>543</v>
      </c>
      <c r="S2468" s="16">
        <v>1172</v>
      </c>
      <c r="T2468" s="16">
        <v>978</v>
      </c>
      <c r="U2468" s="16">
        <v>816</v>
      </c>
      <c r="V2468" s="16">
        <v>1127</v>
      </c>
      <c r="W2468" s="19">
        <v>0.41</v>
      </c>
      <c r="X2468" s="16">
        <v>6126</v>
      </c>
      <c r="Y2468" s="16">
        <v>2418</v>
      </c>
      <c r="Z2468" s="16">
        <v>888</v>
      </c>
      <c r="AA2468" s="16">
        <v>1530</v>
      </c>
      <c r="AB2468" s="19">
        <v>16793.4</v>
      </c>
      <c r="AC2468" s="19">
        <v>8668.78</v>
      </c>
      <c r="AD2468" s="16">
        <v>58</v>
      </c>
      <c r="AE2468" s="20">
        <v>1018.492</v>
      </c>
      <c r="AF2468" s="19">
        <v>7.9</v>
      </c>
      <c r="AG2468" s="16">
        <v>228045</v>
      </c>
      <c r="AH2468" s="19">
        <v>28775</v>
      </c>
      <c r="AI2468" s="16">
        <v>153</v>
      </c>
      <c r="AJ2468" s="16">
        <v>56</v>
      </c>
      <c r="AK2468" s="16">
        <v>278</v>
      </c>
      <c r="AL2468" s="16">
        <v>16</v>
      </c>
      <c r="AM2468" s="16">
        <v>1</v>
      </c>
      <c r="AN2468" s="16">
        <v>147</v>
      </c>
      <c r="AO2468" s="16">
        <v>6</v>
      </c>
    </row>
    <row r="2469" hidden="1" spans="1:41">
      <c r="A2469">
        <v>4112207</v>
      </c>
      <c r="B2469" t="s">
        <v>2421</v>
      </c>
      <c r="C2469" t="s">
        <v>55</v>
      </c>
      <c r="D2469">
        <v>303</v>
      </c>
      <c r="E2469">
        <v>384</v>
      </c>
      <c r="F2469">
        <v>264</v>
      </c>
      <c r="G2469">
        <v>392</v>
      </c>
      <c r="H2469" s="16">
        <f t="shared" si="38"/>
        <v>5789</v>
      </c>
      <c r="I2469" s="16">
        <v>3761</v>
      </c>
      <c r="J2469" s="16">
        <v>2028</v>
      </c>
      <c r="K2469" s="16">
        <v>2915</v>
      </c>
      <c r="L2469" s="16">
        <v>2874</v>
      </c>
      <c r="M2469" s="16">
        <v>294</v>
      </c>
      <c r="N2469" s="16">
        <v>351</v>
      </c>
      <c r="O2469" s="16">
        <v>403</v>
      </c>
      <c r="P2469" s="16">
        <v>288</v>
      </c>
      <c r="Q2469" s="16">
        <v>554</v>
      </c>
      <c r="R2469" s="16">
        <v>351</v>
      </c>
      <c r="S2469" s="16">
        <v>764</v>
      </c>
      <c r="T2469" s="16">
        <v>812</v>
      </c>
      <c r="U2469" s="16">
        <v>806</v>
      </c>
      <c r="V2469" s="16">
        <v>1166</v>
      </c>
      <c r="W2469" s="19">
        <v>-1.81</v>
      </c>
      <c r="X2469" s="16">
        <v>4603</v>
      </c>
      <c r="Y2469" s="16">
        <v>2134</v>
      </c>
      <c r="Z2469" s="16">
        <v>1406</v>
      </c>
      <c r="AA2469" s="16">
        <v>728</v>
      </c>
      <c r="AB2469" s="19">
        <v>22826.05</v>
      </c>
      <c r="AC2469" s="19">
        <v>19948.36</v>
      </c>
      <c r="AD2469" s="16">
        <v>382</v>
      </c>
      <c r="AE2469" s="20">
        <v>335.65</v>
      </c>
      <c r="AF2469" s="19">
        <v>17.2</v>
      </c>
      <c r="AG2469" s="16">
        <v>141472</v>
      </c>
      <c r="AH2469" s="19">
        <v>23139</v>
      </c>
      <c r="AI2469" s="16">
        <v>251</v>
      </c>
      <c r="AJ2469" s="16">
        <v>124</v>
      </c>
      <c r="AK2469" s="16">
        <v>236</v>
      </c>
      <c r="AL2469" s="16">
        <v>2</v>
      </c>
      <c r="AM2469" s="16">
        <v>1</v>
      </c>
      <c r="AN2469" s="16">
        <v>242</v>
      </c>
      <c r="AO2469" s="16">
        <v>9</v>
      </c>
    </row>
    <row r="2470" hidden="1" spans="1:41">
      <c r="A2470">
        <v>3135209</v>
      </c>
      <c r="B2470" t="s">
        <v>2422</v>
      </c>
      <c r="C2470" t="s">
        <v>44</v>
      </c>
      <c r="D2470">
        <v>390</v>
      </c>
      <c r="E2470">
        <v>746</v>
      </c>
      <c r="F2470">
        <v>375</v>
      </c>
      <c r="G2470">
        <v>755</v>
      </c>
      <c r="H2470" s="16">
        <f t="shared" si="38"/>
        <v>68727</v>
      </c>
      <c r="I2470" s="16">
        <v>41090</v>
      </c>
      <c r="J2470" s="16">
        <v>27637</v>
      </c>
      <c r="K2470" s="16">
        <v>34303</v>
      </c>
      <c r="L2470" s="16">
        <v>34424</v>
      </c>
      <c r="M2470" s="16">
        <v>5499</v>
      </c>
      <c r="N2470" s="16">
        <v>5675</v>
      </c>
      <c r="O2470" s="16">
        <v>6238</v>
      </c>
      <c r="P2470" s="16">
        <v>4169</v>
      </c>
      <c r="Q2470" s="16">
        <v>8011</v>
      </c>
      <c r="R2470" s="16">
        <v>5153</v>
      </c>
      <c r="S2470" s="16">
        <v>9282</v>
      </c>
      <c r="T2470" s="16">
        <v>7871</v>
      </c>
      <c r="U2470" s="16">
        <v>6830</v>
      </c>
      <c r="V2470" s="16">
        <v>9999</v>
      </c>
      <c r="W2470" s="19">
        <v>0.22</v>
      </c>
      <c r="X2470" s="16">
        <v>52928</v>
      </c>
      <c r="Y2470" s="16">
        <v>20063</v>
      </c>
      <c r="Z2470" s="16">
        <v>12376</v>
      </c>
      <c r="AA2470" s="16">
        <v>7687</v>
      </c>
      <c r="AB2470" s="19">
        <v>17668.28</v>
      </c>
      <c r="AC2470" s="19">
        <v>5232.71</v>
      </c>
      <c r="AD2470" s="16">
        <v>481</v>
      </c>
      <c r="AE2470" s="20">
        <v>6661.591</v>
      </c>
      <c r="AF2470" s="19">
        <v>10.3</v>
      </c>
      <c r="AG2470" s="16">
        <v>597336</v>
      </c>
      <c r="AH2470" s="19">
        <v>8753</v>
      </c>
      <c r="AI2470" s="16">
        <v>1852</v>
      </c>
      <c r="AJ2470" s="16">
        <v>450</v>
      </c>
      <c r="AK2470" s="16">
        <v>1728</v>
      </c>
      <c r="AL2470" s="16">
        <v>46</v>
      </c>
      <c r="AM2470" s="16">
        <v>5</v>
      </c>
      <c r="AN2470" s="16">
        <v>1783</v>
      </c>
      <c r="AO2470" s="16">
        <v>69</v>
      </c>
    </row>
    <row r="2471" hidden="1" spans="1:41">
      <c r="A2471">
        <v>3135308</v>
      </c>
      <c r="B2471" t="s">
        <v>2423</v>
      </c>
      <c r="C2471" t="s">
        <v>44</v>
      </c>
      <c r="D2471">
        <v>287</v>
      </c>
      <c r="E2471">
        <v>361</v>
      </c>
      <c r="F2471">
        <v>250</v>
      </c>
      <c r="G2471">
        <v>331</v>
      </c>
      <c r="H2471" s="16">
        <f t="shared" si="38"/>
        <v>4340</v>
      </c>
      <c r="I2471" s="16">
        <v>2668</v>
      </c>
      <c r="J2471" s="16">
        <v>1672</v>
      </c>
      <c r="K2471" s="16">
        <v>2240</v>
      </c>
      <c r="L2471" s="16">
        <v>2100</v>
      </c>
      <c r="M2471" s="16">
        <v>321</v>
      </c>
      <c r="N2471" s="16">
        <v>325</v>
      </c>
      <c r="O2471" s="16">
        <v>320</v>
      </c>
      <c r="P2471" s="16">
        <v>209</v>
      </c>
      <c r="Q2471" s="16">
        <v>500</v>
      </c>
      <c r="R2471" s="16">
        <v>352</v>
      </c>
      <c r="S2471" s="16">
        <v>752</v>
      </c>
      <c r="T2471" s="16">
        <v>592</v>
      </c>
      <c r="U2471" s="16">
        <v>472</v>
      </c>
      <c r="V2471" s="16">
        <v>497</v>
      </c>
      <c r="W2471" s="19">
        <v>0.76</v>
      </c>
      <c r="X2471" s="16">
        <v>3768</v>
      </c>
      <c r="Y2471" s="16">
        <v>1419</v>
      </c>
      <c r="Z2471" s="16">
        <v>869</v>
      </c>
      <c r="AA2471" s="16">
        <v>550</v>
      </c>
      <c r="AB2471" s="19">
        <v>22866.24</v>
      </c>
      <c r="AC2471" s="19">
        <v>14881.72</v>
      </c>
      <c r="AD2471" s="16">
        <v>166</v>
      </c>
      <c r="AE2471" s="20">
        <v>172.141</v>
      </c>
      <c r="AF2471" s="19">
        <v>25.2</v>
      </c>
      <c r="AG2471" s="16">
        <v>59211</v>
      </c>
      <c r="AH2471" s="19">
        <v>13962</v>
      </c>
      <c r="AI2471" s="16">
        <v>113</v>
      </c>
      <c r="AJ2471" s="16">
        <v>61</v>
      </c>
      <c r="AK2471" s="16">
        <v>126</v>
      </c>
      <c r="AL2471" s="16">
        <v>8</v>
      </c>
      <c r="AM2471" s="16">
        <v>0</v>
      </c>
      <c r="AN2471" s="16">
        <v>109</v>
      </c>
      <c r="AO2471" s="16">
        <v>4</v>
      </c>
    </row>
    <row r="2472" hidden="1" spans="1:41">
      <c r="A2472">
        <v>2703601</v>
      </c>
      <c r="B2472" t="s">
        <v>2424</v>
      </c>
      <c r="C2472" t="s">
        <v>106</v>
      </c>
      <c r="D2472">
        <v>288</v>
      </c>
      <c r="E2472">
        <v>348</v>
      </c>
      <c r="F2472">
        <v>261</v>
      </c>
      <c r="G2472">
        <v>324</v>
      </c>
      <c r="H2472" s="16">
        <f t="shared" si="38"/>
        <v>8499</v>
      </c>
      <c r="I2472" s="16">
        <v>3731</v>
      </c>
      <c r="J2472" s="16">
        <v>4768</v>
      </c>
      <c r="K2472" s="16">
        <v>4251</v>
      </c>
      <c r="L2472" s="16">
        <v>4248</v>
      </c>
      <c r="M2472" s="16">
        <v>812</v>
      </c>
      <c r="N2472" s="16">
        <v>941</v>
      </c>
      <c r="O2472" s="16">
        <v>848</v>
      </c>
      <c r="P2472" s="16">
        <v>525</v>
      </c>
      <c r="Q2472" s="16">
        <v>1044</v>
      </c>
      <c r="R2472" s="16">
        <v>672</v>
      </c>
      <c r="S2472" s="16">
        <v>1372</v>
      </c>
      <c r="T2472" s="16">
        <v>875</v>
      </c>
      <c r="U2472" s="16">
        <v>681</v>
      </c>
      <c r="V2472" s="16">
        <v>729</v>
      </c>
      <c r="W2472" s="19">
        <v>0.57</v>
      </c>
      <c r="X2472" s="16">
        <v>5660</v>
      </c>
      <c r="Y2472" s="16">
        <v>2581</v>
      </c>
      <c r="Z2472" s="16">
        <v>1167</v>
      </c>
      <c r="AA2472" s="16">
        <v>1414</v>
      </c>
      <c r="AB2472" s="19">
        <v>14232.75</v>
      </c>
      <c r="AC2472" s="19">
        <v>5794.06</v>
      </c>
      <c r="AD2472" s="16">
        <v>83</v>
      </c>
      <c r="AE2472" s="20">
        <v>85.607</v>
      </c>
      <c r="AF2472" s="19">
        <v>99.3</v>
      </c>
      <c r="AG2472" s="16">
        <v>98306</v>
      </c>
      <c r="AH2472" s="19">
        <v>11773</v>
      </c>
      <c r="AI2472" s="16">
        <v>174</v>
      </c>
      <c r="AJ2472" s="16">
        <v>39</v>
      </c>
      <c r="AK2472" s="16">
        <v>235</v>
      </c>
      <c r="AL2472" s="16">
        <v>1</v>
      </c>
      <c r="AM2472" s="16">
        <v>1</v>
      </c>
      <c r="AN2472" s="16">
        <v>173</v>
      </c>
      <c r="AO2472" s="16">
        <v>1</v>
      </c>
    </row>
    <row r="2473" hidden="1" spans="1:41">
      <c r="A2473">
        <v>2803302</v>
      </c>
      <c r="B2473" t="s">
        <v>2425</v>
      </c>
      <c r="C2473" t="s">
        <v>261</v>
      </c>
      <c r="D2473">
        <v>294</v>
      </c>
      <c r="E2473">
        <v>355</v>
      </c>
      <c r="F2473">
        <v>255</v>
      </c>
      <c r="G2473">
        <v>330</v>
      </c>
      <c r="H2473" s="16">
        <f t="shared" si="38"/>
        <v>18834</v>
      </c>
      <c r="I2473" s="16">
        <v>7807</v>
      </c>
      <c r="J2473" s="16">
        <v>11027</v>
      </c>
      <c r="K2473" s="16">
        <v>9405</v>
      </c>
      <c r="L2473" s="16">
        <v>9429</v>
      </c>
      <c r="M2473" s="16">
        <v>1359</v>
      </c>
      <c r="N2473" s="16">
        <v>1540</v>
      </c>
      <c r="O2473" s="16">
        <v>1814</v>
      </c>
      <c r="P2473" s="16">
        <v>1098</v>
      </c>
      <c r="Q2473" s="16">
        <v>2394</v>
      </c>
      <c r="R2473" s="16">
        <v>1521</v>
      </c>
      <c r="S2473" s="16">
        <v>2898</v>
      </c>
      <c r="T2473" s="16">
        <v>2416</v>
      </c>
      <c r="U2473" s="16">
        <v>1789</v>
      </c>
      <c r="V2473" s="16">
        <v>2005</v>
      </c>
      <c r="W2473" s="19">
        <v>0.97</v>
      </c>
      <c r="X2473" s="16">
        <v>14400</v>
      </c>
      <c r="Y2473" s="16">
        <v>5659</v>
      </c>
      <c r="Z2473" s="16">
        <v>2411</v>
      </c>
      <c r="AA2473" s="16">
        <v>3248</v>
      </c>
      <c r="AB2473" s="19">
        <v>16561.48</v>
      </c>
      <c r="AC2473" s="19">
        <v>6165.56</v>
      </c>
      <c r="AD2473" s="16">
        <v>38</v>
      </c>
      <c r="AE2473" s="20">
        <v>365.621</v>
      </c>
      <c r="AF2473" s="19">
        <v>51.5</v>
      </c>
      <c r="AG2473" s="16">
        <v>446638</v>
      </c>
      <c r="AH2473" s="19">
        <v>24422</v>
      </c>
      <c r="AI2473" s="16">
        <v>270</v>
      </c>
      <c r="AJ2473" s="16">
        <v>87</v>
      </c>
      <c r="AK2473" s="16">
        <v>432</v>
      </c>
      <c r="AL2473" s="16">
        <v>7</v>
      </c>
      <c r="AM2473" s="16">
        <v>2</v>
      </c>
      <c r="AN2473" s="16">
        <v>264</v>
      </c>
      <c r="AO2473" s="16">
        <v>6</v>
      </c>
    </row>
    <row r="2474" hidden="1" spans="1:41">
      <c r="A2474">
        <v>3302270</v>
      </c>
      <c r="B2474" t="s">
        <v>2426</v>
      </c>
      <c r="C2474" t="s">
        <v>295</v>
      </c>
      <c r="D2474">
        <v>349</v>
      </c>
      <c r="E2474">
        <v>1185</v>
      </c>
      <c r="F2474">
        <v>405</v>
      </c>
      <c r="G2474">
        <v>639</v>
      </c>
      <c r="H2474" s="16">
        <f t="shared" si="38"/>
        <v>101890</v>
      </c>
      <c r="I2474" s="16">
        <v>101890</v>
      </c>
      <c r="J2474" s="16">
        <v>0</v>
      </c>
      <c r="K2474" s="16">
        <v>52068</v>
      </c>
      <c r="L2474" s="16">
        <v>49822</v>
      </c>
      <c r="M2474" s="16">
        <v>7503</v>
      </c>
      <c r="N2474" s="16">
        <v>7977</v>
      </c>
      <c r="O2474" s="16">
        <v>8556</v>
      </c>
      <c r="P2474" s="16">
        <v>5853</v>
      </c>
      <c r="Q2474" s="16">
        <v>13252</v>
      </c>
      <c r="R2474" s="16">
        <v>8296</v>
      </c>
      <c r="S2474" s="16">
        <v>16454</v>
      </c>
      <c r="T2474" s="16">
        <v>13117</v>
      </c>
      <c r="U2474" s="16">
        <v>9699</v>
      </c>
      <c r="V2474" s="16">
        <v>11183</v>
      </c>
      <c r="W2474" s="19">
        <v>0.66</v>
      </c>
      <c r="X2474" s="16">
        <v>86980</v>
      </c>
      <c r="Y2474" s="16">
        <v>33183</v>
      </c>
      <c r="Z2474" s="16">
        <v>33183</v>
      </c>
      <c r="AA2474" s="16">
        <v>0</v>
      </c>
      <c r="AB2474" s="19">
        <v>15438.61</v>
      </c>
      <c r="AC2474" s="19">
        <v>0</v>
      </c>
      <c r="AD2474" s="16">
        <v>54</v>
      </c>
      <c r="AE2474" s="20">
        <v>81.87</v>
      </c>
      <c r="AF2474" s="19">
        <v>1244.5</v>
      </c>
      <c r="AG2474" s="16">
        <v>1342219</v>
      </c>
      <c r="AH2474" s="19">
        <v>13441</v>
      </c>
      <c r="AI2474" s="16">
        <v>2086</v>
      </c>
      <c r="AJ2474" s="16">
        <v>1241</v>
      </c>
      <c r="AK2474" s="16">
        <v>2641</v>
      </c>
      <c r="AL2474" s="16">
        <v>13</v>
      </c>
      <c r="AM2474" s="16">
        <v>4</v>
      </c>
      <c r="AN2474" s="16">
        <v>1999</v>
      </c>
      <c r="AO2474" s="16">
        <v>87</v>
      </c>
    </row>
    <row r="2475" spans="1:41">
      <c r="A2475">
        <v>2405405</v>
      </c>
      <c r="B2475" t="s">
        <v>2427</v>
      </c>
      <c r="C2475" t="s">
        <v>73</v>
      </c>
      <c r="D2475">
        <v>283</v>
      </c>
      <c r="E2475">
        <v>322</v>
      </c>
      <c r="F2475">
        <v>246</v>
      </c>
      <c r="G2475">
        <v>298</v>
      </c>
      <c r="H2475" s="16">
        <f t="shared" si="38"/>
        <v>5187</v>
      </c>
      <c r="I2475" s="16">
        <v>3755</v>
      </c>
      <c r="J2475" s="16">
        <v>1432</v>
      </c>
      <c r="K2475" s="16">
        <v>2654</v>
      </c>
      <c r="L2475" s="16">
        <v>2533</v>
      </c>
      <c r="M2475" s="16">
        <v>404</v>
      </c>
      <c r="N2475" s="16">
        <v>470</v>
      </c>
      <c r="O2475" s="16">
        <v>542</v>
      </c>
      <c r="P2475" s="16">
        <v>280</v>
      </c>
      <c r="Q2475" s="16">
        <v>637</v>
      </c>
      <c r="R2475" s="16">
        <v>379</v>
      </c>
      <c r="S2475" s="16">
        <v>734</v>
      </c>
      <c r="T2475" s="16">
        <v>556</v>
      </c>
      <c r="U2475" s="16">
        <v>521</v>
      </c>
      <c r="V2475" s="16">
        <v>664</v>
      </c>
      <c r="W2475" s="19">
        <v>-1.13</v>
      </c>
      <c r="X2475" s="16">
        <v>3108</v>
      </c>
      <c r="Y2475" s="16">
        <v>1660</v>
      </c>
      <c r="Z2475" s="16">
        <v>1262</v>
      </c>
      <c r="AA2475" s="16">
        <v>398</v>
      </c>
      <c r="AB2475" s="19">
        <v>13462.56</v>
      </c>
      <c r="AC2475" s="19">
        <v>6155.01</v>
      </c>
      <c r="AD2475" s="16">
        <v>110</v>
      </c>
      <c r="AE2475" s="20">
        <v>188.99</v>
      </c>
      <c r="AF2475" s="19">
        <v>27.4</v>
      </c>
      <c r="AG2475" s="16">
        <v>35130</v>
      </c>
      <c r="AH2475" s="19">
        <v>6547</v>
      </c>
      <c r="AI2475" s="16">
        <v>75</v>
      </c>
      <c r="AJ2475" s="16">
        <v>15</v>
      </c>
      <c r="AK2475" s="16">
        <v>97</v>
      </c>
      <c r="AL2475" s="16">
        <v>4</v>
      </c>
      <c r="AM2475" s="16">
        <v>1</v>
      </c>
      <c r="AN2475" s="16">
        <v>75</v>
      </c>
      <c r="AO2475" s="16">
        <v>0</v>
      </c>
    </row>
    <row r="2476" hidden="1" spans="1:41">
      <c r="A2476">
        <v>4112306</v>
      </c>
      <c r="B2476" t="s">
        <v>2428</v>
      </c>
      <c r="C2476" t="s">
        <v>55</v>
      </c>
      <c r="D2476">
        <v>289</v>
      </c>
      <c r="E2476">
        <v>851</v>
      </c>
      <c r="F2476">
        <v>251</v>
      </c>
      <c r="G2476">
        <v>1074</v>
      </c>
      <c r="H2476" s="16">
        <f t="shared" si="38"/>
        <v>5088</v>
      </c>
      <c r="I2476" s="16">
        <v>3005</v>
      </c>
      <c r="J2476" s="16">
        <v>2083</v>
      </c>
      <c r="K2476" s="16">
        <v>2648</v>
      </c>
      <c r="L2476" s="16">
        <v>2440</v>
      </c>
      <c r="M2476" s="16">
        <v>319</v>
      </c>
      <c r="N2476" s="16">
        <v>388</v>
      </c>
      <c r="O2476" s="16">
        <v>379</v>
      </c>
      <c r="P2476" s="16">
        <v>232</v>
      </c>
      <c r="Q2476" s="16">
        <v>489</v>
      </c>
      <c r="R2476" s="16">
        <v>341</v>
      </c>
      <c r="S2476" s="16">
        <v>699</v>
      </c>
      <c r="T2476" s="16">
        <v>666</v>
      </c>
      <c r="U2476" s="16">
        <v>676</v>
      </c>
      <c r="V2476" s="16">
        <v>899</v>
      </c>
      <c r="W2476" s="19">
        <v>0.1</v>
      </c>
      <c r="X2476" s="16">
        <v>4293</v>
      </c>
      <c r="Y2476" s="16">
        <v>1802</v>
      </c>
      <c r="Z2476" s="16">
        <v>1113</v>
      </c>
      <c r="AA2476" s="16">
        <v>689</v>
      </c>
      <c r="AB2476" s="19">
        <v>21504.25</v>
      </c>
      <c r="AC2476" s="19">
        <v>16823.19</v>
      </c>
      <c r="AD2476" s="16">
        <v>199</v>
      </c>
      <c r="AE2476" s="20">
        <v>188.287</v>
      </c>
      <c r="AF2476" s="19">
        <v>27</v>
      </c>
      <c r="AG2476" s="16">
        <v>88654</v>
      </c>
      <c r="AH2476" s="19">
        <v>17482</v>
      </c>
      <c r="AI2476" s="16">
        <v>168</v>
      </c>
      <c r="AJ2476" s="16">
        <v>104</v>
      </c>
      <c r="AK2476" s="16">
        <v>176</v>
      </c>
      <c r="AL2476" s="16">
        <v>7</v>
      </c>
      <c r="AM2476" s="16">
        <v>0</v>
      </c>
      <c r="AN2476" s="16">
        <v>159</v>
      </c>
      <c r="AO2476" s="16">
        <v>9</v>
      </c>
    </row>
    <row r="2477" hidden="1" spans="1:41">
      <c r="A2477">
        <v>2803401</v>
      </c>
      <c r="B2477" t="s">
        <v>2429</v>
      </c>
      <c r="C2477" t="s">
        <v>261</v>
      </c>
      <c r="D2477">
        <v>285</v>
      </c>
      <c r="E2477">
        <v>324</v>
      </c>
      <c r="F2477">
        <v>255</v>
      </c>
      <c r="G2477">
        <v>381</v>
      </c>
      <c r="H2477" s="16">
        <f t="shared" si="38"/>
        <v>13230</v>
      </c>
      <c r="I2477" s="16">
        <v>3789</v>
      </c>
      <c r="J2477" s="16">
        <v>9441</v>
      </c>
      <c r="K2477" s="16">
        <v>6653</v>
      </c>
      <c r="L2477" s="16">
        <v>6577</v>
      </c>
      <c r="M2477" s="16">
        <v>1147</v>
      </c>
      <c r="N2477" s="16">
        <v>1227</v>
      </c>
      <c r="O2477" s="16">
        <v>1222</v>
      </c>
      <c r="P2477" s="16">
        <v>761</v>
      </c>
      <c r="Q2477" s="16">
        <v>1731</v>
      </c>
      <c r="R2477" s="16">
        <v>1049</v>
      </c>
      <c r="S2477" s="16">
        <v>2064</v>
      </c>
      <c r="T2477" s="16">
        <v>1522</v>
      </c>
      <c r="U2477" s="16">
        <v>1101</v>
      </c>
      <c r="V2477" s="16">
        <v>1406</v>
      </c>
      <c r="W2477" s="19">
        <v>-0.05</v>
      </c>
      <c r="X2477" s="16">
        <v>8548</v>
      </c>
      <c r="Y2477" s="16">
        <v>4089</v>
      </c>
      <c r="Z2477" s="16">
        <v>1200</v>
      </c>
      <c r="AA2477" s="16">
        <v>2889</v>
      </c>
      <c r="AB2477" s="19">
        <v>14077.97</v>
      </c>
      <c r="AC2477" s="19">
        <v>7375.83</v>
      </c>
      <c r="AD2477" s="16">
        <v>69</v>
      </c>
      <c r="AE2477" s="20">
        <v>408.048</v>
      </c>
      <c r="AF2477" s="19">
        <v>32.4</v>
      </c>
      <c r="AG2477" s="16">
        <v>147732</v>
      </c>
      <c r="AH2477" s="19">
        <v>11154</v>
      </c>
      <c r="AI2477" s="16">
        <v>211</v>
      </c>
      <c r="AJ2477" s="16">
        <v>68</v>
      </c>
      <c r="AK2477" s="16">
        <v>262</v>
      </c>
      <c r="AL2477" s="16">
        <v>10</v>
      </c>
      <c r="AM2477" s="16">
        <v>1</v>
      </c>
      <c r="AN2477" s="16">
        <v>204</v>
      </c>
      <c r="AO2477" s="16">
        <v>7</v>
      </c>
    </row>
    <row r="2478" hidden="1" spans="1:41">
      <c r="A2478">
        <v>3135357</v>
      </c>
      <c r="B2478" t="s">
        <v>2430</v>
      </c>
      <c r="C2478" t="s">
        <v>44</v>
      </c>
      <c r="D2478">
        <v>287</v>
      </c>
      <c r="E2478">
        <v>348</v>
      </c>
      <c r="F2478">
        <v>252</v>
      </c>
      <c r="G2478">
        <v>316</v>
      </c>
      <c r="H2478" s="16">
        <f t="shared" si="38"/>
        <v>8699</v>
      </c>
      <c r="I2478" s="16">
        <v>2918</v>
      </c>
      <c r="J2478" s="16">
        <v>5781</v>
      </c>
      <c r="K2478" s="16">
        <v>4459</v>
      </c>
      <c r="L2478" s="16">
        <v>4240</v>
      </c>
      <c r="M2478" s="16">
        <v>551</v>
      </c>
      <c r="N2478" s="16">
        <v>694</v>
      </c>
      <c r="O2478" s="16">
        <v>843</v>
      </c>
      <c r="P2478" s="16">
        <v>583</v>
      </c>
      <c r="Q2478" s="16">
        <v>1052</v>
      </c>
      <c r="R2478" s="16">
        <v>613</v>
      </c>
      <c r="S2478" s="16">
        <v>1176</v>
      </c>
      <c r="T2478" s="16">
        <v>970</v>
      </c>
      <c r="U2478" s="16">
        <v>942</v>
      </c>
      <c r="V2478" s="16">
        <v>1275</v>
      </c>
      <c r="W2478" s="19">
        <v>0.2</v>
      </c>
      <c r="X2478" s="16">
        <v>6616</v>
      </c>
      <c r="Y2478" s="16">
        <v>2658</v>
      </c>
      <c r="Z2478" s="16">
        <v>919</v>
      </c>
      <c r="AA2478" s="16">
        <v>1739</v>
      </c>
      <c r="AB2478" s="19">
        <v>13439.7</v>
      </c>
      <c r="AC2478" s="19">
        <v>6423.05</v>
      </c>
      <c r="AD2478" s="16">
        <v>424</v>
      </c>
      <c r="AE2478" s="20">
        <v>375.232</v>
      </c>
      <c r="AF2478" s="19">
        <v>23.2</v>
      </c>
      <c r="AG2478" s="16">
        <v>53936</v>
      </c>
      <c r="AH2478" s="19">
        <v>6240</v>
      </c>
      <c r="AI2478" s="16">
        <v>160</v>
      </c>
      <c r="AJ2478" s="16">
        <v>36</v>
      </c>
      <c r="AK2478" s="16">
        <v>135</v>
      </c>
      <c r="AL2478" s="16">
        <v>0</v>
      </c>
      <c r="AM2478" s="16">
        <v>1</v>
      </c>
      <c r="AN2478" s="16">
        <v>156</v>
      </c>
      <c r="AO2478" s="16">
        <v>4</v>
      </c>
    </row>
    <row r="2479" hidden="1" spans="1:41">
      <c r="A2479">
        <v>5004809</v>
      </c>
      <c r="B2479" t="s">
        <v>2431</v>
      </c>
      <c r="C2479" t="s">
        <v>109</v>
      </c>
      <c r="D2479">
        <v>289</v>
      </c>
      <c r="E2479">
        <v>399</v>
      </c>
      <c r="F2479">
        <v>252</v>
      </c>
      <c r="G2479">
        <v>347</v>
      </c>
      <c r="H2479" s="16">
        <f t="shared" si="38"/>
        <v>8968</v>
      </c>
      <c r="I2479" s="16">
        <v>2069</v>
      </c>
      <c r="J2479" s="16">
        <v>6899</v>
      </c>
      <c r="K2479" s="16">
        <v>4558</v>
      </c>
      <c r="L2479" s="16">
        <v>4410</v>
      </c>
      <c r="M2479" s="16">
        <v>1146</v>
      </c>
      <c r="N2479" s="16">
        <v>1190</v>
      </c>
      <c r="O2479" s="16">
        <v>1045</v>
      </c>
      <c r="P2479" s="16">
        <v>511</v>
      </c>
      <c r="Q2479" s="16">
        <v>990</v>
      </c>
      <c r="R2479" s="16">
        <v>588</v>
      </c>
      <c r="S2479" s="16">
        <v>1103</v>
      </c>
      <c r="T2479" s="16">
        <v>856</v>
      </c>
      <c r="U2479" s="16">
        <v>664</v>
      </c>
      <c r="V2479" s="16">
        <v>875</v>
      </c>
      <c r="W2479" s="19">
        <v>1.52</v>
      </c>
      <c r="X2479" s="16">
        <v>6075</v>
      </c>
      <c r="Y2479" s="16">
        <v>2772</v>
      </c>
      <c r="Z2479" s="16">
        <v>707</v>
      </c>
      <c r="AA2479" s="16">
        <v>2065</v>
      </c>
      <c r="AB2479" s="19">
        <v>20156.46</v>
      </c>
      <c r="AC2479" s="19">
        <v>5207.1</v>
      </c>
      <c r="AD2479" s="16">
        <v>383</v>
      </c>
      <c r="AE2479" s="20">
        <v>419.397</v>
      </c>
      <c r="AF2479" s="19">
        <v>21.4</v>
      </c>
      <c r="AG2479" s="16">
        <v>82277</v>
      </c>
      <c r="AH2479" s="19">
        <v>9604</v>
      </c>
      <c r="AI2479" s="16">
        <v>62</v>
      </c>
      <c r="AJ2479" s="16">
        <v>28</v>
      </c>
      <c r="AK2479" s="16">
        <v>122</v>
      </c>
      <c r="AL2479" s="16">
        <v>5</v>
      </c>
      <c r="AM2479" s="16">
        <v>2</v>
      </c>
      <c r="AN2479" s="16">
        <v>54</v>
      </c>
      <c r="AO2479" s="16">
        <v>8</v>
      </c>
    </row>
    <row r="2480" hidden="1" spans="1:41">
      <c r="A2480">
        <v>1302108</v>
      </c>
      <c r="B2480" t="s">
        <v>2432</v>
      </c>
      <c r="C2480" t="s">
        <v>226</v>
      </c>
      <c r="D2480">
        <v>286</v>
      </c>
      <c r="E2480">
        <v>321</v>
      </c>
      <c r="F2480">
        <v>251</v>
      </c>
      <c r="G2480">
        <v>292</v>
      </c>
      <c r="H2480" s="16">
        <f t="shared" si="38"/>
        <v>3792</v>
      </c>
      <c r="I2480" s="16">
        <v>2038</v>
      </c>
      <c r="J2480" s="16">
        <v>1754</v>
      </c>
      <c r="K2480" s="16">
        <v>1991</v>
      </c>
      <c r="L2480" s="16">
        <v>1801</v>
      </c>
      <c r="M2480" s="16">
        <v>487</v>
      </c>
      <c r="N2480" s="16">
        <v>450</v>
      </c>
      <c r="O2480" s="16">
        <v>484</v>
      </c>
      <c r="P2480" s="16">
        <v>263</v>
      </c>
      <c r="Q2480" s="16">
        <v>589</v>
      </c>
      <c r="R2480" s="16">
        <v>306</v>
      </c>
      <c r="S2480" s="16">
        <v>502</v>
      </c>
      <c r="T2480" s="16">
        <v>371</v>
      </c>
      <c r="U2480" s="16">
        <v>185</v>
      </c>
      <c r="V2480" s="16">
        <v>155</v>
      </c>
      <c r="W2480" s="19">
        <v>-9.79</v>
      </c>
      <c r="X2480" s="16">
        <v>2316</v>
      </c>
      <c r="Y2480" s="16">
        <v>808</v>
      </c>
      <c r="Z2480" s="16">
        <v>400</v>
      </c>
      <c r="AA2480" s="16">
        <v>408</v>
      </c>
      <c r="AB2480" s="19">
        <v>9833.91</v>
      </c>
      <c r="AC2480" s="19">
        <v>16169.05</v>
      </c>
      <c r="AD2480" s="16">
        <v>745</v>
      </c>
      <c r="AE2480" s="20">
        <v>55827.207</v>
      </c>
      <c r="AF2480" s="19">
        <v>0.1</v>
      </c>
      <c r="AG2480" s="16">
        <v>60501</v>
      </c>
      <c r="AH2480" s="19">
        <v>11805</v>
      </c>
      <c r="AI2480" s="16">
        <v>78</v>
      </c>
      <c r="AJ2480" s="16">
        <v>16</v>
      </c>
      <c r="AK2480" s="16">
        <v>75</v>
      </c>
      <c r="AL2480" s="16">
        <v>2</v>
      </c>
      <c r="AM2480" s="16">
        <v>1</v>
      </c>
      <c r="AN2480" s="16">
        <v>76</v>
      </c>
      <c r="AO2480" s="16">
        <v>2</v>
      </c>
    </row>
    <row r="2481" hidden="1" spans="1:41">
      <c r="A2481">
        <v>4112405</v>
      </c>
      <c r="B2481" t="s">
        <v>2432</v>
      </c>
      <c r="C2481" t="s">
        <v>55</v>
      </c>
      <c r="D2481">
        <v>310</v>
      </c>
      <c r="E2481">
        <v>437</v>
      </c>
      <c r="F2481">
        <v>278</v>
      </c>
      <c r="G2481">
        <v>431</v>
      </c>
      <c r="H2481" s="16">
        <f t="shared" si="38"/>
        <v>9373</v>
      </c>
      <c r="I2481" s="16">
        <v>8470</v>
      </c>
      <c r="J2481" s="16">
        <v>903</v>
      </c>
      <c r="K2481" s="16">
        <v>4764</v>
      </c>
      <c r="L2481" s="16">
        <v>4609</v>
      </c>
      <c r="M2481" s="16">
        <v>474</v>
      </c>
      <c r="N2481" s="16">
        <v>513</v>
      </c>
      <c r="O2481" s="16">
        <v>584</v>
      </c>
      <c r="P2481" s="16">
        <v>407</v>
      </c>
      <c r="Q2481" s="16">
        <v>920</v>
      </c>
      <c r="R2481" s="16">
        <v>628</v>
      </c>
      <c r="S2481" s="16">
        <v>1350</v>
      </c>
      <c r="T2481" s="16">
        <v>1413</v>
      </c>
      <c r="U2481" s="16">
        <v>1311</v>
      </c>
      <c r="V2481" s="16">
        <v>1773</v>
      </c>
      <c r="W2481" s="19">
        <v>0.73</v>
      </c>
      <c r="X2481" s="16">
        <v>8213</v>
      </c>
      <c r="Y2481" s="16">
        <v>3297</v>
      </c>
      <c r="Z2481" s="16">
        <v>2996</v>
      </c>
      <c r="AA2481" s="16">
        <v>301</v>
      </c>
      <c r="AB2481" s="19">
        <v>28044.69</v>
      </c>
      <c r="AC2481" s="19">
        <v>21629.58</v>
      </c>
      <c r="AD2481" s="16">
        <v>397</v>
      </c>
      <c r="AE2481" s="20">
        <v>165.185</v>
      </c>
      <c r="AF2481" s="19">
        <v>56.7</v>
      </c>
      <c r="AG2481" s="16">
        <v>184143</v>
      </c>
      <c r="AH2481" s="19">
        <v>20088</v>
      </c>
      <c r="AI2481" s="16">
        <v>216</v>
      </c>
      <c r="AJ2481" s="16">
        <v>299</v>
      </c>
      <c r="AK2481" s="16">
        <v>255</v>
      </c>
      <c r="AL2481" s="16">
        <v>10</v>
      </c>
      <c r="AM2481" s="16">
        <v>2</v>
      </c>
      <c r="AN2481" s="16">
        <v>182</v>
      </c>
      <c r="AO2481" s="16">
        <v>34</v>
      </c>
    </row>
    <row r="2482" hidden="1" spans="1:41">
      <c r="A2482">
        <v>2607950</v>
      </c>
      <c r="B2482" t="s">
        <v>2433</v>
      </c>
      <c r="C2482" t="s">
        <v>62</v>
      </c>
      <c r="D2482">
        <v>298</v>
      </c>
      <c r="E2482">
        <v>401</v>
      </c>
      <c r="F2482">
        <v>258</v>
      </c>
      <c r="G2482">
        <v>389</v>
      </c>
      <c r="H2482" s="16">
        <f t="shared" si="38"/>
        <v>11616</v>
      </c>
      <c r="I2482" s="16">
        <v>6929</v>
      </c>
      <c r="J2482" s="16">
        <v>4687</v>
      </c>
      <c r="K2482" s="16">
        <v>5796</v>
      </c>
      <c r="L2482" s="16">
        <v>5820</v>
      </c>
      <c r="M2482" s="16">
        <v>1001</v>
      </c>
      <c r="N2482" s="16">
        <v>1143</v>
      </c>
      <c r="O2482" s="16">
        <v>1270</v>
      </c>
      <c r="P2482" s="16">
        <v>759</v>
      </c>
      <c r="Q2482" s="16">
        <v>1498</v>
      </c>
      <c r="R2482" s="16">
        <v>931</v>
      </c>
      <c r="S2482" s="16">
        <v>1620</v>
      </c>
      <c r="T2482" s="16">
        <v>1341</v>
      </c>
      <c r="U2482" s="16">
        <v>914</v>
      </c>
      <c r="V2482" s="16">
        <v>1139</v>
      </c>
      <c r="W2482" s="19">
        <v>-0.14</v>
      </c>
      <c r="X2482" s="16">
        <v>7507</v>
      </c>
      <c r="Y2482" s="16">
        <v>3257</v>
      </c>
      <c r="Z2482" s="16">
        <v>2049</v>
      </c>
      <c r="AA2482" s="16">
        <v>1208</v>
      </c>
      <c r="AB2482" s="19">
        <v>10945.62</v>
      </c>
      <c r="AC2482" s="19">
        <v>5005.83</v>
      </c>
      <c r="AD2482" s="16">
        <v>125</v>
      </c>
      <c r="AE2482" s="20">
        <v>87.208</v>
      </c>
      <c r="AF2482" s="19">
        <v>133.2</v>
      </c>
      <c r="AG2482" s="16">
        <v>78856</v>
      </c>
      <c r="AH2482" s="19">
        <v>6761</v>
      </c>
      <c r="AI2482" s="16">
        <v>170</v>
      </c>
      <c r="AJ2482" s="16">
        <v>41</v>
      </c>
      <c r="AK2482" s="16">
        <v>162</v>
      </c>
      <c r="AL2482" s="16">
        <v>8</v>
      </c>
      <c r="AM2482" s="16">
        <v>1</v>
      </c>
      <c r="AN2482" s="16">
        <v>165</v>
      </c>
      <c r="AO2482" s="16">
        <v>5</v>
      </c>
    </row>
    <row r="2483" hidden="1" spans="1:41">
      <c r="A2483">
        <v>4311122</v>
      </c>
      <c r="B2483" t="s">
        <v>2434</v>
      </c>
      <c r="C2483" t="s">
        <v>77</v>
      </c>
      <c r="D2483">
        <v>286</v>
      </c>
      <c r="E2483">
        <v>363</v>
      </c>
      <c r="F2483">
        <v>251</v>
      </c>
      <c r="G2483">
        <v>334</v>
      </c>
      <c r="H2483" s="16">
        <f t="shared" si="38"/>
        <v>4055</v>
      </c>
      <c r="I2483" s="16">
        <v>2372</v>
      </c>
      <c r="J2483" s="16">
        <v>1683</v>
      </c>
      <c r="K2483" s="16">
        <v>2095</v>
      </c>
      <c r="L2483" s="16">
        <v>1960</v>
      </c>
      <c r="M2483" s="16">
        <v>287</v>
      </c>
      <c r="N2483" s="16">
        <v>331</v>
      </c>
      <c r="O2483" s="16">
        <v>328</v>
      </c>
      <c r="P2483" s="16">
        <v>198</v>
      </c>
      <c r="Q2483" s="16">
        <v>318</v>
      </c>
      <c r="R2483" s="16">
        <v>220</v>
      </c>
      <c r="S2483" s="16">
        <v>538</v>
      </c>
      <c r="T2483" s="16">
        <v>504</v>
      </c>
      <c r="U2483" s="16">
        <v>570</v>
      </c>
      <c r="V2483" s="16">
        <v>761</v>
      </c>
      <c r="W2483" s="19">
        <v>-0.67</v>
      </c>
      <c r="X2483" s="16">
        <v>3345</v>
      </c>
      <c r="Y2483" s="16">
        <v>1455</v>
      </c>
      <c r="Z2483" s="16">
        <v>823</v>
      </c>
      <c r="AA2483" s="16">
        <v>632</v>
      </c>
      <c r="AB2483" s="19">
        <v>18826.37</v>
      </c>
      <c r="AC2483" s="19">
        <v>13940.81</v>
      </c>
      <c r="AD2483" s="16">
        <v>153</v>
      </c>
      <c r="AE2483" s="20">
        <v>907.936</v>
      </c>
      <c r="AF2483" s="19">
        <v>4.5</v>
      </c>
      <c r="AG2483" s="16">
        <v>61548</v>
      </c>
      <c r="AH2483" s="19">
        <v>14874</v>
      </c>
      <c r="AI2483" s="16">
        <v>111</v>
      </c>
      <c r="AJ2483" s="16">
        <v>147</v>
      </c>
      <c r="AK2483" s="16">
        <v>206</v>
      </c>
      <c r="AL2483" s="16">
        <v>28</v>
      </c>
      <c r="AM2483" s="16">
        <v>2</v>
      </c>
      <c r="AN2483" s="16">
        <v>109</v>
      </c>
      <c r="AO2483" s="16">
        <v>2</v>
      </c>
    </row>
    <row r="2484" hidden="1" spans="1:41">
      <c r="A2484">
        <v>5211800</v>
      </c>
      <c r="B2484" t="s">
        <v>2435</v>
      </c>
      <c r="C2484" t="s">
        <v>42</v>
      </c>
      <c r="D2484">
        <v>339</v>
      </c>
      <c r="E2484">
        <v>1020</v>
      </c>
      <c r="F2484">
        <v>305</v>
      </c>
      <c r="G2484">
        <v>941</v>
      </c>
      <c r="H2484" s="16">
        <f t="shared" si="38"/>
        <v>48908</v>
      </c>
      <c r="I2484" s="16">
        <v>42059</v>
      </c>
      <c r="J2484" s="16">
        <v>6849</v>
      </c>
      <c r="K2484" s="16">
        <v>25004</v>
      </c>
      <c r="L2484" s="16">
        <v>23904</v>
      </c>
      <c r="M2484" s="16">
        <v>3211</v>
      </c>
      <c r="N2484" s="16">
        <v>3710</v>
      </c>
      <c r="O2484" s="16">
        <v>4024</v>
      </c>
      <c r="P2484" s="16">
        <v>2589</v>
      </c>
      <c r="Q2484" s="16">
        <v>5572</v>
      </c>
      <c r="R2484" s="16">
        <v>4022</v>
      </c>
      <c r="S2484" s="16">
        <v>7947</v>
      </c>
      <c r="T2484" s="16">
        <v>7199</v>
      </c>
      <c r="U2484" s="16">
        <v>5222</v>
      </c>
      <c r="V2484" s="16">
        <v>5412</v>
      </c>
      <c r="W2484" s="19">
        <v>1.46</v>
      </c>
      <c r="X2484" s="16">
        <v>41716</v>
      </c>
      <c r="Y2484" s="16">
        <v>16354</v>
      </c>
      <c r="Z2484" s="16">
        <v>13681</v>
      </c>
      <c r="AA2484" s="16">
        <v>2673</v>
      </c>
      <c r="AB2484" s="19">
        <v>19881.54</v>
      </c>
      <c r="AC2484" s="19">
        <v>15318.84</v>
      </c>
      <c r="AD2484" s="16">
        <v>102</v>
      </c>
      <c r="AE2484" s="20">
        <v>1849.552</v>
      </c>
      <c r="AF2484" s="19">
        <v>26.4</v>
      </c>
      <c r="AG2484" s="16">
        <v>647121</v>
      </c>
      <c r="AH2484" s="19">
        <v>13830</v>
      </c>
      <c r="AI2484" s="16">
        <v>1981</v>
      </c>
      <c r="AJ2484" s="16">
        <v>1799</v>
      </c>
      <c r="AK2484" s="16">
        <v>1391</v>
      </c>
      <c r="AL2484" s="16">
        <v>9</v>
      </c>
      <c r="AM2484" s="16">
        <v>5</v>
      </c>
      <c r="AN2484" s="16">
        <v>1783</v>
      </c>
      <c r="AO2484" s="16">
        <v>198</v>
      </c>
    </row>
    <row r="2485" hidden="1" spans="1:41">
      <c r="A2485">
        <v>4208906</v>
      </c>
      <c r="B2485" t="s">
        <v>2436</v>
      </c>
      <c r="C2485" t="s">
        <v>57</v>
      </c>
      <c r="D2485">
        <v>538</v>
      </c>
      <c r="E2485">
        <v>2657</v>
      </c>
      <c r="F2485">
        <v>477</v>
      </c>
      <c r="G2485">
        <v>3182</v>
      </c>
      <c r="H2485" s="16">
        <f t="shared" si="38"/>
        <v>174374</v>
      </c>
      <c r="I2485" s="16">
        <v>160317</v>
      </c>
      <c r="J2485" s="16">
        <v>14057</v>
      </c>
      <c r="K2485" s="16">
        <v>88449</v>
      </c>
      <c r="L2485" s="16">
        <v>85925</v>
      </c>
      <c r="M2485" s="16">
        <v>11059</v>
      </c>
      <c r="N2485" s="16">
        <v>10912</v>
      </c>
      <c r="O2485" s="16">
        <v>10946</v>
      </c>
      <c r="P2485" s="16">
        <v>7206</v>
      </c>
      <c r="Q2485" s="16">
        <v>22168</v>
      </c>
      <c r="R2485" s="16">
        <v>17738</v>
      </c>
      <c r="S2485" s="16">
        <v>33211</v>
      </c>
      <c r="T2485" s="16">
        <v>23999</v>
      </c>
      <c r="U2485" s="16">
        <v>18973</v>
      </c>
      <c r="V2485" s="16">
        <v>18162</v>
      </c>
      <c r="W2485" s="19">
        <v>2.09</v>
      </c>
      <c r="X2485" s="16">
        <v>158937</v>
      </c>
      <c r="Y2485" s="16">
        <v>61803</v>
      </c>
      <c r="Z2485" s="16">
        <v>57154</v>
      </c>
      <c r="AA2485" s="16">
        <v>4649</v>
      </c>
      <c r="AB2485" s="19">
        <v>35992.15</v>
      </c>
      <c r="AC2485" s="19">
        <v>17880.68</v>
      </c>
      <c r="AD2485" s="16">
        <v>133</v>
      </c>
      <c r="AE2485" s="20">
        <v>529.447</v>
      </c>
      <c r="AF2485" s="19">
        <v>329.4</v>
      </c>
      <c r="AG2485" s="16">
        <v>6631987</v>
      </c>
      <c r="AH2485" s="19">
        <v>40504</v>
      </c>
      <c r="AI2485" s="16">
        <v>4630</v>
      </c>
      <c r="AJ2485" s="16">
        <v>4777</v>
      </c>
      <c r="AK2485" s="16">
        <v>9105</v>
      </c>
      <c r="AL2485" s="16">
        <v>18</v>
      </c>
      <c r="AM2485" s="16">
        <v>21</v>
      </c>
      <c r="AN2485" s="16">
        <v>3678</v>
      </c>
      <c r="AO2485" s="16">
        <v>952</v>
      </c>
    </row>
    <row r="2486" hidden="1" spans="1:41">
      <c r="A2486">
        <v>5004908</v>
      </c>
      <c r="B2486" t="s">
        <v>2437</v>
      </c>
      <c r="C2486" t="s">
        <v>109</v>
      </c>
      <c r="D2486">
        <v>294</v>
      </c>
      <c r="E2486">
        <v>332</v>
      </c>
      <c r="F2486">
        <v>258</v>
      </c>
      <c r="G2486">
        <v>298</v>
      </c>
      <c r="H2486" s="16">
        <f t="shared" si="38"/>
        <v>7096</v>
      </c>
      <c r="I2486" s="16">
        <v>2464</v>
      </c>
      <c r="J2486" s="16">
        <v>4632</v>
      </c>
      <c r="K2486" s="16">
        <v>3834</v>
      </c>
      <c r="L2486" s="16">
        <v>3262</v>
      </c>
      <c r="M2486" s="16">
        <v>432</v>
      </c>
      <c r="N2486" s="16">
        <v>497</v>
      </c>
      <c r="O2486" s="16">
        <v>545</v>
      </c>
      <c r="P2486" s="16">
        <v>308</v>
      </c>
      <c r="Q2486" s="16">
        <v>609</v>
      </c>
      <c r="R2486" s="16">
        <v>422</v>
      </c>
      <c r="S2486" s="16">
        <v>1016</v>
      </c>
      <c r="T2486" s="16">
        <v>1058</v>
      </c>
      <c r="U2486" s="16">
        <v>1014</v>
      </c>
      <c r="V2486" s="16">
        <v>1195</v>
      </c>
      <c r="W2486" s="19">
        <v>1.12</v>
      </c>
      <c r="X2486" s="16">
        <v>6104</v>
      </c>
      <c r="Y2486" s="16">
        <v>2796</v>
      </c>
      <c r="Z2486" s="16">
        <v>937</v>
      </c>
      <c r="AA2486" s="16">
        <v>1859</v>
      </c>
      <c r="AB2486" s="19">
        <v>22075.67</v>
      </c>
      <c r="AC2486" s="19">
        <v>15119.46</v>
      </c>
      <c r="AD2486" s="16">
        <v>42</v>
      </c>
      <c r="AE2486" s="20">
        <v>2912.822</v>
      </c>
      <c r="AF2486" s="19">
        <v>2.4</v>
      </c>
      <c r="AG2486" s="16">
        <v>154020</v>
      </c>
      <c r="AH2486" s="19">
        <v>22452</v>
      </c>
      <c r="AI2486" s="16">
        <v>147</v>
      </c>
      <c r="AJ2486" s="16">
        <v>79</v>
      </c>
      <c r="AK2486" s="16">
        <v>190</v>
      </c>
      <c r="AL2486" s="16">
        <v>39</v>
      </c>
      <c r="AM2486" s="16">
        <v>1</v>
      </c>
      <c r="AN2486" s="16">
        <v>129</v>
      </c>
      <c r="AO2486" s="16">
        <v>18</v>
      </c>
    </row>
    <row r="2487" hidden="1" spans="1:41">
      <c r="A2487">
        <v>2703700</v>
      </c>
      <c r="B2487" t="s">
        <v>2438</v>
      </c>
      <c r="C2487" t="s">
        <v>106</v>
      </c>
      <c r="D2487">
        <v>285</v>
      </c>
      <c r="E2487">
        <v>329</v>
      </c>
      <c r="F2487">
        <v>249</v>
      </c>
      <c r="G2487">
        <v>297</v>
      </c>
      <c r="H2487" s="16">
        <f t="shared" si="38"/>
        <v>5664</v>
      </c>
      <c r="I2487" s="16">
        <v>3040</v>
      </c>
      <c r="J2487" s="16">
        <v>2624</v>
      </c>
      <c r="K2487" s="16">
        <v>2861</v>
      </c>
      <c r="L2487" s="16">
        <v>2803</v>
      </c>
      <c r="M2487" s="16">
        <v>491</v>
      </c>
      <c r="N2487" s="16">
        <v>521</v>
      </c>
      <c r="O2487" s="16">
        <v>538</v>
      </c>
      <c r="P2487" s="16">
        <v>314</v>
      </c>
      <c r="Q2487" s="16">
        <v>785</v>
      </c>
      <c r="R2487" s="16">
        <v>463</v>
      </c>
      <c r="S2487" s="16">
        <v>841</v>
      </c>
      <c r="T2487" s="16">
        <v>722</v>
      </c>
      <c r="U2487" s="16">
        <v>442</v>
      </c>
      <c r="V2487" s="16">
        <v>547</v>
      </c>
      <c r="W2487" s="19">
        <v>-0.18</v>
      </c>
      <c r="X2487" s="16">
        <v>3416</v>
      </c>
      <c r="Y2487" s="16">
        <v>1670</v>
      </c>
      <c r="Z2487" s="16">
        <v>926</v>
      </c>
      <c r="AA2487" s="16">
        <v>744</v>
      </c>
      <c r="AB2487" s="19">
        <v>12327.25</v>
      </c>
      <c r="AC2487" s="19">
        <v>5766.02</v>
      </c>
      <c r="AD2487" s="16">
        <v>139</v>
      </c>
      <c r="AE2487" s="20">
        <v>103.714</v>
      </c>
      <c r="AF2487" s="19">
        <v>54.6</v>
      </c>
      <c r="AG2487" s="16">
        <v>43868</v>
      </c>
      <c r="AH2487" s="19">
        <v>7703</v>
      </c>
      <c r="AI2487" s="16">
        <v>83</v>
      </c>
      <c r="AJ2487" s="16">
        <v>15</v>
      </c>
      <c r="AK2487" s="16">
        <v>72</v>
      </c>
      <c r="AL2487" s="16">
        <v>1</v>
      </c>
      <c r="AM2487" s="16">
        <v>1</v>
      </c>
      <c r="AN2487" s="16">
        <v>81</v>
      </c>
      <c r="AO2487" s="16">
        <v>2</v>
      </c>
    </row>
    <row r="2488" hidden="1" spans="1:41">
      <c r="A2488">
        <v>2307106</v>
      </c>
      <c r="B2488" t="s">
        <v>2439</v>
      </c>
      <c r="C2488" t="s">
        <v>50</v>
      </c>
      <c r="D2488">
        <v>317</v>
      </c>
      <c r="E2488">
        <v>380</v>
      </c>
      <c r="F2488">
        <v>274</v>
      </c>
      <c r="G2488">
        <v>354</v>
      </c>
      <c r="H2488" s="16">
        <f t="shared" si="38"/>
        <v>27072</v>
      </c>
      <c r="I2488" s="16">
        <v>8184</v>
      </c>
      <c r="J2488" s="16">
        <v>18888</v>
      </c>
      <c r="K2488" s="16">
        <v>13298</v>
      </c>
      <c r="L2488" s="16">
        <v>13774</v>
      </c>
      <c r="M2488" s="16">
        <v>2260</v>
      </c>
      <c r="N2488" s="16">
        <v>2411</v>
      </c>
      <c r="O2488" s="16">
        <v>2505</v>
      </c>
      <c r="P2488" s="16">
        <v>1364</v>
      </c>
      <c r="Q2488" s="16">
        <v>3362</v>
      </c>
      <c r="R2488" s="16">
        <v>2210</v>
      </c>
      <c r="S2488" s="16">
        <v>4229</v>
      </c>
      <c r="T2488" s="16">
        <v>2706</v>
      </c>
      <c r="U2488" s="16">
        <v>2499</v>
      </c>
      <c r="V2488" s="16">
        <v>3526</v>
      </c>
      <c r="W2488" s="19">
        <v>0</v>
      </c>
      <c r="X2488" s="16">
        <v>18931</v>
      </c>
      <c r="Y2488" s="16">
        <v>8081</v>
      </c>
      <c r="Z2488" s="16">
        <v>2519</v>
      </c>
      <c r="AA2488" s="16">
        <v>5562</v>
      </c>
      <c r="AB2488" s="19">
        <v>14298.55</v>
      </c>
      <c r="AC2488" s="19">
        <v>5696.34</v>
      </c>
      <c r="AD2488" s="16">
        <v>436</v>
      </c>
      <c r="AE2488" s="20">
        <v>552.424</v>
      </c>
      <c r="AF2488" s="19">
        <v>49</v>
      </c>
      <c r="AG2488" s="16">
        <v>171005</v>
      </c>
      <c r="AH2488" s="19">
        <v>6317</v>
      </c>
      <c r="AI2488" s="16">
        <v>409</v>
      </c>
      <c r="AJ2488" s="16">
        <v>77</v>
      </c>
      <c r="AK2488" s="16">
        <v>374</v>
      </c>
      <c r="AL2488" s="16">
        <v>8</v>
      </c>
      <c r="AM2488" s="16">
        <v>2</v>
      </c>
      <c r="AN2488" s="16">
        <v>404</v>
      </c>
      <c r="AO2488" s="16">
        <v>5</v>
      </c>
    </row>
    <row r="2489" hidden="1" spans="1:41">
      <c r="A2489">
        <v>5005004</v>
      </c>
      <c r="B2489" t="s">
        <v>2439</v>
      </c>
      <c r="C2489" t="s">
        <v>109</v>
      </c>
      <c r="D2489">
        <v>403</v>
      </c>
      <c r="E2489">
        <v>582</v>
      </c>
      <c r="F2489">
        <v>401</v>
      </c>
      <c r="G2489">
        <v>567</v>
      </c>
      <c r="H2489" s="16">
        <f t="shared" si="38"/>
        <v>25888</v>
      </c>
      <c r="I2489" s="16">
        <v>24607</v>
      </c>
      <c r="J2489" s="16">
        <v>1281</v>
      </c>
      <c r="K2489" s="16">
        <v>12968</v>
      </c>
      <c r="L2489" s="16">
        <v>12920</v>
      </c>
      <c r="M2489" s="16">
        <v>1964</v>
      </c>
      <c r="N2489" s="16">
        <v>2100</v>
      </c>
      <c r="O2489" s="16">
        <v>2246</v>
      </c>
      <c r="P2489" s="16">
        <v>1242</v>
      </c>
      <c r="Q2489" s="16">
        <v>2719</v>
      </c>
      <c r="R2489" s="16">
        <v>2018</v>
      </c>
      <c r="S2489" s="16">
        <v>3908</v>
      </c>
      <c r="T2489" s="16">
        <v>3267</v>
      </c>
      <c r="U2489" s="16">
        <v>2901</v>
      </c>
      <c r="V2489" s="16">
        <v>3523</v>
      </c>
      <c r="W2489" s="19">
        <v>0.53</v>
      </c>
      <c r="X2489" s="16">
        <v>22154</v>
      </c>
      <c r="Y2489" s="16">
        <v>8671</v>
      </c>
      <c r="Z2489" s="16">
        <v>8189</v>
      </c>
      <c r="AA2489" s="16">
        <v>482</v>
      </c>
      <c r="AB2489" s="19">
        <v>18131.78</v>
      </c>
      <c r="AC2489" s="19">
        <v>16932.75</v>
      </c>
      <c r="AD2489" s="16">
        <v>193</v>
      </c>
      <c r="AE2489" s="20">
        <v>2201.515</v>
      </c>
      <c r="AF2489" s="19">
        <v>11.8</v>
      </c>
      <c r="AG2489" s="16">
        <v>456306</v>
      </c>
      <c r="AH2489" s="19">
        <v>17913</v>
      </c>
      <c r="AI2489" s="16">
        <v>1084</v>
      </c>
      <c r="AJ2489" s="16">
        <v>398</v>
      </c>
      <c r="AK2489" s="16">
        <v>1261</v>
      </c>
      <c r="AL2489" s="16">
        <v>30</v>
      </c>
      <c r="AM2489" s="16">
        <v>4</v>
      </c>
      <c r="AN2489" s="16">
        <v>1000</v>
      </c>
      <c r="AO2489" s="16">
        <v>84</v>
      </c>
    </row>
    <row r="2490" hidden="1" spans="1:41">
      <c r="A2490">
        <v>4112504</v>
      </c>
      <c r="B2490" t="s">
        <v>2440</v>
      </c>
      <c r="C2490" t="s">
        <v>55</v>
      </c>
      <c r="D2490">
        <v>308</v>
      </c>
      <c r="E2490">
        <v>608</v>
      </c>
      <c r="F2490">
        <v>271</v>
      </c>
      <c r="G2490">
        <v>712</v>
      </c>
      <c r="H2490" s="16">
        <f t="shared" si="38"/>
        <v>11931</v>
      </c>
      <c r="I2490" s="16">
        <v>7331</v>
      </c>
      <c r="J2490" s="16">
        <v>4600</v>
      </c>
      <c r="K2490" s="16">
        <v>6098</v>
      </c>
      <c r="L2490" s="16">
        <v>5833</v>
      </c>
      <c r="M2490" s="16">
        <v>657</v>
      </c>
      <c r="N2490" s="16">
        <v>798</v>
      </c>
      <c r="O2490" s="16">
        <v>827</v>
      </c>
      <c r="P2490" s="16">
        <v>601</v>
      </c>
      <c r="Q2490" s="16">
        <v>1098</v>
      </c>
      <c r="R2490" s="16">
        <v>726</v>
      </c>
      <c r="S2490" s="16">
        <v>1643</v>
      </c>
      <c r="T2490" s="16">
        <v>1663</v>
      </c>
      <c r="U2490" s="16">
        <v>1617</v>
      </c>
      <c r="V2490" s="16">
        <v>2301</v>
      </c>
      <c r="W2490" s="19">
        <v>-0.72</v>
      </c>
      <c r="X2490" s="16">
        <v>9775</v>
      </c>
      <c r="Y2490" s="16">
        <v>4327</v>
      </c>
      <c r="Z2490" s="16">
        <v>2715</v>
      </c>
      <c r="AA2490" s="16">
        <v>1612</v>
      </c>
      <c r="AB2490" s="19">
        <v>21335.51</v>
      </c>
      <c r="AC2490" s="19">
        <v>11346.81</v>
      </c>
      <c r="AD2490" s="16">
        <v>281</v>
      </c>
      <c r="AE2490" s="20">
        <v>410.48</v>
      </c>
      <c r="AF2490" s="19">
        <v>29.1</v>
      </c>
      <c r="AG2490" s="16">
        <v>210478</v>
      </c>
      <c r="AH2490" s="19">
        <v>17265</v>
      </c>
      <c r="AI2490" s="16">
        <v>413</v>
      </c>
      <c r="AJ2490" s="16">
        <v>181</v>
      </c>
      <c r="AK2490" s="16">
        <v>462</v>
      </c>
      <c r="AL2490" s="16">
        <v>11</v>
      </c>
      <c r="AM2490" s="16">
        <v>3</v>
      </c>
      <c r="AN2490" s="16">
        <v>349</v>
      </c>
      <c r="AO2490" s="16">
        <v>64</v>
      </c>
    </row>
    <row r="2491" spans="1:41">
      <c r="A2491">
        <v>2405504</v>
      </c>
      <c r="B2491" t="s">
        <v>2441</v>
      </c>
      <c r="C2491" t="s">
        <v>73</v>
      </c>
      <c r="D2491">
        <v>284</v>
      </c>
      <c r="E2491">
        <v>320</v>
      </c>
      <c r="F2491">
        <v>246</v>
      </c>
      <c r="G2491">
        <v>287</v>
      </c>
      <c r="H2491" s="16">
        <f t="shared" si="38"/>
        <v>2659</v>
      </c>
      <c r="I2491" s="16">
        <v>406</v>
      </c>
      <c r="J2491" s="16">
        <v>2253</v>
      </c>
      <c r="K2491" s="16">
        <v>1390</v>
      </c>
      <c r="L2491" s="16">
        <v>1269</v>
      </c>
      <c r="M2491" s="16">
        <v>211</v>
      </c>
      <c r="N2491" s="16">
        <v>210</v>
      </c>
      <c r="O2491" s="16">
        <v>236</v>
      </c>
      <c r="P2491" s="16">
        <v>126</v>
      </c>
      <c r="Q2491" s="16">
        <v>313</v>
      </c>
      <c r="R2491" s="16">
        <v>208</v>
      </c>
      <c r="S2491" s="16">
        <v>352</v>
      </c>
      <c r="T2491" s="16">
        <v>323</v>
      </c>
      <c r="U2491" s="16">
        <v>277</v>
      </c>
      <c r="V2491" s="16">
        <v>403</v>
      </c>
      <c r="W2491" s="19">
        <v>-0.13</v>
      </c>
      <c r="X2491" s="16">
        <v>1767</v>
      </c>
      <c r="Y2491" s="16">
        <v>810</v>
      </c>
      <c r="Z2491" s="16">
        <v>135</v>
      </c>
      <c r="AA2491" s="16">
        <v>675</v>
      </c>
      <c r="AB2491" s="19">
        <v>15806.8</v>
      </c>
      <c r="AC2491" s="19">
        <v>7244.83</v>
      </c>
      <c r="AD2491" s="16">
        <v>86</v>
      </c>
      <c r="AE2491" s="20">
        <v>254.022</v>
      </c>
      <c r="AF2491" s="19">
        <v>10.5</v>
      </c>
      <c r="AG2491" s="16">
        <v>23866</v>
      </c>
      <c r="AH2491" s="19">
        <v>8942</v>
      </c>
      <c r="AI2491" s="16">
        <v>32</v>
      </c>
      <c r="AJ2491" s="16">
        <v>7</v>
      </c>
      <c r="AK2491" s="16">
        <v>56</v>
      </c>
      <c r="AL2491" s="16">
        <v>2</v>
      </c>
      <c r="AM2491" s="16">
        <v>0</v>
      </c>
      <c r="AN2491" s="16">
        <v>32</v>
      </c>
      <c r="AO2491" s="16">
        <v>0</v>
      </c>
    </row>
    <row r="2492" spans="1:41">
      <c r="A2492">
        <v>2405603</v>
      </c>
      <c r="B2492" t="s">
        <v>2442</v>
      </c>
      <c r="C2492" t="s">
        <v>73</v>
      </c>
      <c r="D2492">
        <v>291</v>
      </c>
      <c r="E2492">
        <v>373</v>
      </c>
      <c r="F2492">
        <v>258</v>
      </c>
      <c r="G2492">
        <v>356</v>
      </c>
      <c r="H2492" s="16">
        <f t="shared" si="38"/>
        <v>14978</v>
      </c>
      <c r="I2492" s="16">
        <v>11488</v>
      </c>
      <c r="J2492" s="16">
        <v>3490</v>
      </c>
      <c r="K2492" s="16">
        <v>7509</v>
      </c>
      <c r="L2492" s="16">
        <v>7469</v>
      </c>
      <c r="M2492" s="16">
        <v>1010</v>
      </c>
      <c r="N2492" s="16">
        <v>1099</v>
      </c>
      <c r="O2492" s="16">
        <v>1170</v>
      </c>
      <c r="P2492" s="16">
        <v>699</v>
      </c>
      <c r="Q2492" s="16">
        <v>1747</v>
      </c>
      <c r="R2492" s="16">
        <v>1273</v>
      </c>
      <c r="S2492" s="16">
        <v>2611</v>
      </c>
      <c r="T2492" s="16">
        <v>1965</v>
      </c>
      <c r="U2492" s="16">
        <v>1569</v>
      </c>
      <c r="V2492" s="16">
        <v>1835</v>
      </c>
      <c r="W2492" s="19">
        <v>0.82</v>
      </c>
      <c r="X2492" s="16">
        <v>10943</v>
      </c>
      <c r="Y2492" s="16">
        <v>4756</v>
      </c>
      <c r="Z2492" s="16">
        <v>3716</v>
      </c>
      <c r="AA2492" s="16">
        <v>1040</v>
      </c>
      <c r="AB2492" s="19">
        <v>13624.74</v>
      </c>
      <c r="AC2492" s="19">
        <v>7293.15</v>
      </c>
      <c r="AD2492" s="16">
        <v>246</v>
      </c>
      <c r="AE2492" s="20">
        <v>330.532</v>
      </c>
      <c r="AF2492" s="19">
        <v>45.3</v>
      </c>
      <c r="AG2492" s="16">
        <v>136662</v>
      </c>
      <c r="AH2492" s="19">
        <v>9357</v>
      </c>
      <c r="AI2492" s="16">
        <v>283</v>
      </c>
      <c r="AJ2492" s="16">
        <v>270</v>
      </c>
      <c r="AK2492" s="16">
        <v>153</v>
      </c>
      <c r="AL2492" s="16">
        <v>0</v>
      </c>
      <c r="AM2492" s="16">
        <v>2</v>
      </c>
      <c r="AN2492" s="16">
        <v>277</v>
      </c>
      <c r="AO2492" s="16">
        <v>6</v>
      </c>
    </row>
    <row r="2493" spans="1:41">
      <c r="A2493">
        <v>2405702</v>
      </c>
      <c r="B2493" t="s">
        <v>2443</v>
      </c>
      <c r="C2493" t="s">
        <v>73</v>
      </c>
      <c r="D2493">
        <v>293</v>
      </c>
      <c r="E2493">
        <v>387</v>
      </c>
      <c r="F2493">
        <v>257</v>
      </c>
      <c r="G2493">
        <v>370</v>
      </c>
      <c r="H2493" s="16">
        <f t="shared" si="38"/>
        <v>12587</v>
      </c>
      <c r="I2493" s="16">
        <v>10020</v>
      </c>
      <c r="J2493" s="16">
        <v>2567</v>
      </c>
      <c r="K2493" s="16">
        <v>6158</v>
      </c>
      <c r="L2493" s="16">
        <v>6429</v>
      </c>
      <c r="M2493" s="16">
        <v>577</v>
      </c>
      <c r="N2493" s="16">
        <v>709</v>
      </c>
      <c r="O2493" s="16">
        <v>843</v>
      </c>
      <c r="P2493" s="16">
        <v>534</v>
      </c>
      <c r="Q2493" s="16">
        <v>1203</v>
      </c>
      <c r="R2493" s="16">
        <v>906</v>
      </c>
      <c r="S2493" s="16">
        <v>1978</v>
      </c>
      <c r="T2493" s="16">
        <v>1885</v>
      </c>
      <c r="U2493" s="16">
        <v>1726</v>
      </c>
      <c r="V2493" s="16">
        <v>2226</v>
      </c>
      <c r="W2493" s="19">
        <v>0.08</v>
      </c>
      <c r="X2493" s="16">
        <v>10243</v>
      </c>
      <c r="Y2493" s="16">
        <v>4433</v>
      </c>
      <c r="Z2493" s="16">
        <v>3613</v>
      </c>
      <c r="AA2493" s="16">
        <v>820</v>
      </c>
      <c r="AB2493" s="19">
        <v>17875.1</v>
      </c>
      <c r="AC2493" s="19">
        <v>10159.31</v>
      </c>
      <c r="AD2493" s="16">
        <v>194</v>
      </c>
      <c r="AE2493" s="20">
        <v>367.645</v>
      </c>
      <c r="AF2493" s="19">
        <v>34.2</v>
      </c>
      <c r="AG2493" s="16">
        <v>150501</v>
      </c>
      <c r="AH2493" s="19">
        <v>11989</v>
      </c>
      <c r="AI2493" s="16">
        <v>366</v>
      </c>
      <c r="AJ2493" s="16">
        <v>200</v>
      </c>
      <c r="AK2493" s="16">
        <v>388</v>
      </c>
      <c r="AL2493" s="16">
        <v>1</v>
      </c>
      <c r="AM2493" s="16">
        <v>3</v>
      </c>
      <c r="AN2493" s="16">
        <v>349</v>
      </c>
      <c r="AO2493" s="16">
        <v>17</v>
      </c>
    </row>
    <row r="2494" hidden="1" spans="1:41">
      <c r="A2494">
        <v>4112603</v>
      </c>
      <c r="B2494" t="s">
        <v>2444</v>
      </c>
      <c r="C2494" t="s">
        <v>55</v>
      </c>
      <c r="D2494">
        <v>289</v>
      </c>
      <c r="E2494">
        <v>326</v>
      </c>
      <c r="F2494">
        <v>251</v>
      </c>
      <c r="G2494">
        <v>293</v>
      </c>
      <c r="H2494" s="16">
        <f t="shared" si="38"/>
        <v>1389</v>
      </c>
      <c r="I2494" s="16">
        <v>1025</v>
      </c>
      <c r="J2494" s="16">
        <v>364</v>
      </c>
      <c r="K2494" s="16">
        <v>692</v>
      </c>
      <c r="L2494" s="16">
        <v>697</v>
      </c>
      <c r="M2494" s="16">
        <v>90</v>
      </c>
      <c r="N2494" s="16">
        <v>81</v>
      </c>
      <c r="O2494" s="16">
        <v>109</v>
      </c>
      <c r="P2494" s="16">
        <v>75</v>
      </c>
      <c r="Q2494" s="16">
        <v>139</v>
      </c>
      <c r="R2494" s="16">
        <v>93</v>
      </c>
      <c r="S2494" s="16">
        <v>209</v>
      </c>
      <c r="T2494" s="16">
        <v>231</v>
      </c>
      <c r="U2494" s="16">
        <v>149</v>
      </c>
      <c r="V2494" s="16">
        <v>213</v>
      </c>
      <c r="W2494" s="19">
        <v>-0.5</v>
      </c>
      <c r="X2494" s="16">
        <v>1163</v>
      </c>
      <c r="Y2494" s="16">
        <v>482</v>
      </c>
      <c r="Z2494" s="16">
        <v>361</v>
      </c>
      <c r="AA2494" s="16">
        <v>121</v>
      </c>
      <c r="AB2494" s="19">
        <v>20739.71</v>
      </c>
      <c r="AC2494" s="19">
        <v>16927.89</v>
      </c>
      <c r="AD2494" s="16">
        <v>427</v>
      </c>
      <c r="AE2494" s="20">
        <v>128.515</v>
      </c>
      <c r="AF2494" s="19">
        <v>10.8</v>
      </c>
      <c r="AG2494" s="16">
        <v>33383</v>
      </c>
      <c r="AH2494" s="19">
        <v>23693</v>
      </c>
      <c r="AI2494" s="16">
        <v>38</v>
      </c>
      <c r="AJ2494" s="16">
        <v>25</v>
      </c>
      <c r="AK2494" s="16">
        <v>68</v>
      </c>
      <c r="AL2494" s="16">
        <v>0</v>
      </c>
      <c r="AM2494" s="16">
        <v>0</v>
      </c>
      <c r="AN2494" s="16">
        <v>38</v>
      </c>
      <c r="AO2494" s="16">
        <v>0</v>
      </c>
    </row>
    <row r="2495" hidden="1" spans="1:41">
      <c r="A2495">
        <v>4208955</v>
      </c>
      <c r="B2495" t="s">
        <v>2445</v>
      </c>
      <c r="C2495" t="s">
        <v>57</v>
      </c>
      <c r="D2495">
        <v>283</v>
      </c>
      <c r="E2495">
        <v>322</v>
      </c>
      <c r="F2495">
        <v>246</v>
      </c>
      <c r="G2495">
        <v>293</v>
      </c>
      <c r="H2495" s="16">
        <f t="shared" si="38"/>
        <v>1601</v>
      </c>
      <c r="I2495" s="16">
        <v>677</v>
      </c>
      <c r="J2495" s="16">
        <v>924</v>
      </c>
      <c r="K2495" s="16">
        <v>825</v>
      </c>
      <c r="L2495" s="16">
        <v>776</v>
      </c>
      <c r="M2495" s="16">
        <v>69</v>
      </c>
      <c r="N2495" s="16">
        <v>101</v>
      </c>
      <c r="O2495" s="16">
        <v>131</v>
      </c>
      <c r="P2495" s="16">
        <v>88</v>
      </c>
      <c r="Q2495" s="16">
        <v>154</v>
      </c>
      <c r="R2495" s="16">
        <v>100</v>
      </c>
      <c r="S2495" s="16">
        <v>197</v>
      </c>
      <c r="T2495" s="16">
        <v>278</v>
      </c>
      <c r="U2495" s="16">
        <v>206</v>
      </c>
      <c r="V2495" s="16">
        <v>277</v>
      </c>
      <c r="W2495" s="19">
        <v>-1.47</v>
      </c>
      <c r="X2495" s="16">
        <v>1413</v>
      </c>
      <c r="Y2495" s="16">
        <v>543</v>
      </c>
      <c r="Z2495" s="16">
        <v>250</v>
      </c>
      <c r="AA2495" s="16">
        <v>293</v>
      </c>
      <c r="AB2495" s="19">
        <v>26598.51</v>
      </c>
      <c r="AC2495" s="19">
        <v>21485.52</v>
      </c>
      <c r="AD2495" s="16">
        <v>438</v>
      </c>
      <c r="AE2495" s="20">
        <v>67.683</v>
      </c>
      <c r="AF2495" s="19">
        <v>23.7</v>
      </c>
      <c r="AG2495" s="16">
        <v>32023</v>
      </c>
      <c r="AH2495" s="19">
        <v>19152</v>
      </c>
      <c r="AI2495" s="16">
        <v>52</v>
      </c>
      <c r="AJ2495" s="16">
        <v>49</v>
      </c>
      <c r="AK2495" s="16">
        <v>110</v>
      </c>
      <c r="AL2495" s="16">
        <v>1</v>
      </c>
      <c r="AM2495" s="16">
        <v>0</v>
      </c>
      <c r="AN2495" s="16">
        <v>48</v>
      </c>
      <c r="AO2495" s="16">
        <v>4</v>
      </c>
    </row>
    <row r="2496" hidden="1" spans="1:41">
      <c r="A2496">
        <v>3525102</v>
      </c>
      <c r="B2496" t="s">
        <v>2445</v>
      </c>
      <c r="C2496" t="s">
        <v>87</v>
      </c>
      <c r="D2496">
        <v>347</v>
      </c>
      <c r="E2496">
        <v>888</v>
      </c>
      <c r="F2496">
        <v>335</v>
      </c>
      <c r="G2496">
        <v>910</v>
      </c>
      <c r="H2496" s="16">
        <f t="shared" si="38"/>
        <v>43444</v>
      </c>
      <c r="I2496" s="16">
        <v>41979</v>
      </c>
      <c r="J2496" s="16">
        <v>1465</v>
      </c>
      <c r="K2496" s="16">
        <v>22115</v>
      </c>
      <c r="L2496" s="16">
        <v>21329</v>
      </c>
      <c r="M2496" s="16">
        <v>2960</v>
      </c>
      <c r="N2496" s="16">
        <v>3072</v>
      </c>
      <c r="O2496" s="16">
        <v>3245</v>
      </c>
      <c r="P2496" s="16">
        <v>2124</v>
      </c>
      <c r="Q2496" s="16">
        <v>4818</v>
      </c>
      <c r="R2496" s="16">
        <v>3203</v>
      </c>
      <c r="S2496" s="16">
        <v>6531</v>
      </c>
      <c r="T2496" s="16">
        <v>6007</v>
      </c>
      <c r="U2496" s="16">
        <v>5159</v>
      </c>
      <c r="V2496" s="16">
        <v>6325</v>
      </c>
      <c r="W2496" s="19">
        <v>1.27</v>
      </c>
      <c r="X2496" s="16">
        <v>38197</v>
      </c>
      <c r="Y2496" s="16">
        <v>14106</v>
      </c>
      <c r="Z2496" s="16">
        <v>13601</v>
      </c>
      <c r="AA2496" s="16">
        <v>505</v>
      </c>
      <c r="AB2496" s="19">
        <v>23595.58</v>
      </c>
      <c r="AC2496" s="19">
        <v>20136.27</v>
      </c>
      <c r="AD2496" s="16">
        <v>303</v>
      </c>
      <c r="AE2496" s="20">
        <v>501.87</v>
      </c>
      <c r="AF2496" s="19">
        <v>86.6</v>
      </c>
      <c r="AG2496" s="16">
        <v>909926</v>
      </c>
      <c r="AH2496" s="19">
        <v>21769</v>
      </c>
      <c r="AI2496" s="16">
        <v>1779</v>
      </c>
      <c r="AJ2496" s="16">
        <v>1134</v>
      </c>
      <c r="AK2496" s="16">
        <v>2522</v>
      </c>
      <c r="AL2496" s="16">
        <v>910</v>
      </c>
      <c r="AM2496" s="16">
        <v>6</v>
      </c>
      <c r="AN2496" s="16">
        <v>1502</v>
      </c>
      <c r="AO2496" s="16">
        <v>277</v>
      </c>
    </row>
    <row r="2497" hidden="1" spans="1:41">
      <c r="A2497">
        <v>4311130</v>
      </c>
      <c r="B2497" t="s">
        <v>2446</v>
      </c>
      <c r="C2497" t="s">
        <v>77</v>
      </c>
      <c r="D2497">
        <v>286</v>
      </c>
      <c r="E2497">
        <v>332</v>
      </c>
      <c r="F2497">
        <v>247</v>
      </c>
      <c r="G2497">
        <v>301</v>
      </c>
      <c r="H2497" s="16">
        <f t="shared" si="38"/>
        <v>3639</v>
      </c>
      <c r="I2497" s="16">
        <v>631</v>
      </c>
      <c r="J2497" s="16">
        <v>3008</v>
      </c>
      <c r="K2497" s="16">
        <v>1932</v>
      </c>
      <c r="L2497" s="16">
        <v>1707</v>
      </c>
      <c r="M2497" s="16">
        <v>190</v>
      </c>
      <c r="N2497" s="16">
        <v>195</v>
      </c>
      <c r="O2497" s="16">
        <v>251</v>
      </c>
      <c r="P2497" s="16">
        <v>184</v>
      </c>
      <c r="Q2497" s="16">
        <v>308</v>
      </c>
      <c r="R2497" s="16">
        <v>233</v>
      </c>
      <c r="S2497" s="16">
        <v>566</v>
      </c>
      <c r="T2497" s="16">
        <v>485</v>
      </c>
      <c r="U2497" s="16">
        <v>498</v>
      </c>
      <c r="V2497" s="16">
        <v>729</v>
      </c>
      <c r="W2497" s="19">
        <v>-0.15</v>
      </c>
      <c r="X2497" s="16">
        <v>3187</v>
      </c>
      <c r="Y2497" s="16">
        <v>1357</v>
      </c>
      <c r="Z2497" s="16">
        <v>239</v>
      </c>
      <c r="AA2497" s="16">
        <v>1118</v>
      </c>
      <c r="AB2497" s="19">
        <v>19013.03</v>
      </c>
      <c r="AC2497" s="19">
        <v>14272.79</v>
      </c>
      <c r="AD2497" s="16">
        <v>301</v>
      </c>
      <c r="AE2497" s="20">
        <v>856.457</v>
      </c>
      <c r="AF2497" s="19">
        <v>4.2</v>
      </c>
      <c r="AG2497" s="16">
        <v>164745</v>
      </c>
      <c r="AH2497" s="19">
        <v>45074</v>
      </c>
      <c r="AI2497" s="16">
        <v>65</v>
      </c>
      <c r="AJ2497" s="16">
        <v>19</v>
      </c>
      <c r="AK2497" s="16">
        <v>109</v>
      </c>
      <c r="AL2497" s="16">
        <v>1</v>
      </c>
      <c r="AM2497" s="16">
        <v>0</v>
      </c>
      <c r="AN2497" s="16">
        <v>61</v>
      </c>
      <c r="AO2497" s="16">
        <v>4</v>
      </c>
    </row>
    <row r="2498" hidden="1" spans="1:41">
      <c r="A2498">
        <v>3525201</v>
      </c>
      <c r="B2498" t="s">
        <v>2447</v>
      </c>
      <c r="C2498" t="s">
        <v>87</v>
      </c>
      <c r="D2498">
        <v>379</v>
      </c>
      <c r="E2498">
        <v>863</v>
      </c>
      <c r="F2498">
        <v>359</v>
      </c>
      <c r="G2498">
        <v>885</v>
      </c>
      <c r="H2498" s="16">
        <f t="shared" ref="H2498:H2561" si="39">+J2498+I2498</f>
        <v>29069</v>
      </c>
      <c r="I2498" s="16">
        <v>23365</v>
      </c>
      <c r="J2498" s="16">
        <v>5704</v>
      </c>
      <c r="K2498" s="16">
        <v>14805</v>
      </c>
      <c r="L2498" s="16">
        <v>14264</v>
      </c>
      <c r="M2498" s="16">
        <v>1923</v>
      </c>
      <c r="N2498" s="16">
        <v>2086</v>
      </c>
      <c r="O2498" s="16">
        <v>2178</v>
      </c>
      <c r="P2498" s="16">
        <v>1437</v>
      </c>
      <c r="Q2498" s="16">
        <v>3168</v>
      </c>
      <c r="R2498" s="16">
        <v>2293</v>
      </c>
      <c r="S2498" s="16">
        <v>4774</v>
      </c>
      <c r="T2498" s="16">
        <v>3895</v>
      </c>
      <c r="U2498" s="16">
        <v>3268</v>
      </c>
      <c r="V2498" s="16">
        <v>4047</v>
      </c>
      <c r="W2498" s="19">
        <v>1.87</v>
      </c>
      <c r="X2498" s="16">
        <v>25240</v>
      </c>
      <c r="Y2498" s="16">
        <v>9541</v>
      </c>
      <c r="Z2498" s="16">
        <v>7662</v>
      </c>
      <c r="AA2498" s="16">
        <v>1879</v>
      </c>
      <c r="AB2498" s="19">
        <v>27577.62</v>
      </c>
      <c r="AC2498" s="19">
        <v>18972.29</v>
      </c>
      <c r="AD2498" s="16">
        <v>50</v>
      </c>
      <c r="AE2498" s="20">
        <v>207.549</v>
      </c>
      <c r="AF2498" s="19">
        <v>140.1</v>
      </c>
      <c r="AG2498" s="16">
        <v>1784410</v>
      </c>
      <c r="AH2498" s="19">
        <v>64951</v>
      </c>
      <c r="AI2498" s="16">
        <v>919</v>
      </c>
      <c r="AJ2498" s="16">
        <v>500</v>
      </c>
      <c r="AK2498" s="16">
        <v>1483</v>
      </c>
      <c r="AL2498" s="16">
        <v>753</v>
      </c>
      <c r="AM2498" s="16">
        <v>5</v>
      </c>
      <c r="AN2498" s="16">
        <v>761</v>
      </c>
      <c r="AO2498" s="16">
        <v>158</v>
      </c>
    </row>
    <row r="2499" hidden="1" spans="1:41">
      <c r="A2499">
        <v>1100114</v>
      </c>
      <c r="B2499" t="s">
        <v>2448</v>
      </c>
      <c r="C2499" t="s">
        <v>188</v>
      </c>
      <c r="D2499">
        <v>379</v>
      </c>
      <c r="E2499">
        <v>776</v>
      </c>
      <c r="F2499">
        <v>352</v>
      </c>
      <c r="G2499">
        <v>841</v>
      </c>
      <c r="H2499" s="16">
        <f t="shared" si="39"/>
        <v>55909</v>
      </c>
      <c r="I2499" s="16">
        <v>40003</v>
      </c>
      <c r="J2499" s="16">
        <v>15906</v>
      </c>
      <c r="K2499" s="16">
        <v>27962</v>
      </c>
      <c r="L2499" s="16">
        <v>27947</v>
      </c>
      <c r="M2499" s="16">
        <v>3923</v>
      </c>
      <c r="N2499" s="16">
        <v>4372</v>
      </c>
      <c r="O2499" s="16">
        <v>4670</v>
      </c>
      <c r="P2499" s="16">
        <v>3139</v>
      </c>
      <c r="Q2499" s="16">
        <v>6669</v>
      </c>
      <c r="R2499" s="16">
        <v>5293</v>
      </c>
      <c r="S2499" s="16">
        <v>9785</v>
      </c>
      <c r="T2499" s="16">
        <v>7137</v>
      </c>
      <c r="U2499" s="16">
        <v>5410</v>
      </c>
      <c r="V2499" s="16">
        <v>5511</v>
      </c>
      <c r="W2499" s="19">
        <v>0.09</v>
      </c>
      <c r="X2499" s="16">
        <v>46296</v>
      </c>
      <c r="Y2499" s="16">
        <v>19669</v>
      </c>
      <c r="Z2499" s="16">
        <v>14124</v>
      </c>
      <c r="AA2499" s="16">
        <v>5545</v>
      </c>
      <c r="AB2499" s="19">
        <v>19373.71</v>
      </c>
      <c r="AC2499" s="19">
        <v>14120.62</v>
      </c>
      <c r="AD2499" s="16">
        <v>244</v>
      </c>
      <c r="AE2499" s="20">
        <v>2944.128</v>
      </c>
      <c r="AF2499" s="19">
        <v>19</v>
      </c>
      <c r="AG2499" s="16">
        <v>1232667</v>
      </c>
      <c r="AH2499" s="19">
        <v>22115</v>
      </c>
      <c r="AI2499" s="16">
        <v>1606</v>
      </c>
      <c r="AJ2499" s="16">
        <v>684</v>
      </c>
      <c r="AK2499" s="16">
        <v>2024</v>
      </c>
      <c r="AL2499" s="16">
        <v>21</v>
      </c>
      <c r="AM2499" s="16">
        <v>6</v>
      </c>
      <c r="AN2499" s="16">
        <v>1416</v>
      </c>
      <c r="AO2499" s="16">
        <v>190</v>
      </c>
    </row>
    <row r="2500" hidden="1" spans="1:41">
      <c r="A2500">
        <v>5211909</v>
      </c>
      <c r="B2500" t="s">
        <v>2449</v>
      </c>
      <c r="C2500" t="s">
        <v>42</v>
      </c>
      <c r="D2500">
        <v>466</v>
      </c>
      <c r="E2500">
        <v>1189</v>
      </c>
      <c r="F2500">
        <v>417</v>
      </c>
      <c r="G2500">
        <v>1238</v>
      </c>
      <c r="H2500" s="16">
        <f t="shared" si="39"/>
        <v>99147</v>
      </c>
      <c r="I2500" s="16">
        <v>92149</v>
      </c>
      <c r="J2500" s="16">
        <v>6998</v>
      </c>
      <c r="K2500" s="16">
        <v>49911</v>
      </c>
      <c r="L2500" s="16">
        <v>49236</v>
      </c>
      <c r="M2500" s="16">
        <v>6511</v>
      </c>
      <c r="N2500" s="16">
        <v>6884</v>
      </c>
      <c r="O2500" s="16">
        <v>7370</v>
      </c>
      <c r="P2500" s="16">
        <v>4791</v>
      </c>
      <c r="Q2500" s="16">
        <v>11417</v>
      </c>
      <c r="R2500" s="16">
        <v>8267</v>
      </c>
      <c r="S2500" s="16">
        <v>16512</v>
      </c>
      <c r="T2500" s="16">
        <v>13891</v>
      </c>
      <c r="U2500" s="16">
        <v>10928</v>
      </c>
      <c r="V2500" s="16">
        <v>12576</v>
      </c>
      <c r="W2500" s="19">
        <v>1.06</v>
      </c>
      <c r="X2500" s="16">
        <v>87388</v>
      </c>
      <c r="Y2500" s="16">
        <v>33547</v>
      </c>
      <c r="Z2500" s="16">
        <v>31082</v>
      </c>
      <c r="AA2500" s="16">
        <v>2465</v>
      </c>
      <c r="AB2500" s="19">
        <v>23387.12</v>
      </c>
      <c r="AC2500" s="19">
        <v>21118.08</v>
      </c>
      <c r="AD2500" s="16">
        <v>293</v>
      </c>
      <c r="AE2500" s="20">
        <v>7174.225</v>
      </c>
      <c r="AF2500" s="19">
        <v>13.8</v>
      </c>
      <c r="AG2500" s="16">
        <v>3842145</v>
      </c>
      <c r="AH2500" s="19">
        <v>40023</v>
      </c>
      <c r="AI2500" s="16">
        <v>4108</v>
      </c>
      <c r="AJ2500" s="16">
        <v>2208</v>
      </c>
      <c r="AK2500" s="16">
        <v>4636</v>
      </c>
      <c r="AL2500" s="16">
        <v>159</v>
      </c>
      <c r="AM2500" s="16">
        <v>13</v>
      </c>
      <c r="AN2500" s="16">
        <v>3618</v>
      </c>
      <c r="AO2500" s="16">
        <v>490</v>
      </c>
    </row>
    <row r="2501" hidden="1" spans="1:41">
      <c r="A2501">
        <v>4112702</v>
      </c>
      <c r="B2501" t="s">
        <v>2450</v>
      </c>
      <c r="C2501" t="s">
        <v>55</v>
      </c>
      <c r="D2501">
        <v>311</v>
      </c>
      <c r="E2501">
        <v>372</v>
      </c>
      <c r="F2501">
        <v>274</v>
      </c>
      <c r="G2501">
        <v>339</v>
      </c>
      <c r="H2501" s="16">
        <f t="shared" si="39"/>
        <v>12666</v>
      </c>
      <c r="I2501" s="16">
        <v>11893</v>
      </c>
      <c r="J2501" s="16">
        <v>773</v>
      </c>
      <c r="K2501" s="16">
        <v>6294</v>
      </c>
      <c r="L2501" s="16">
        <v>6372</v>
      </c>
      <c r="M2501" s="16">
        <v>857</v>
      </c>
      <c r="N2501" s="16">
        <v>954</v>
      </c>
      <c r="O2501" s="16">
        <v>1006</v>
      </c>
      <c r="P2501" s="16">
        <v>653</v>
      </c>
      <c r="Q2501" s="16">
        <v>1329</v>
      </c>
      <c r="R2501" s="16">
        <v>999</v>
      </c>
      <c r="S2501" s="16">
        <v>1825</v>
      </c>
      <c r="T2501" s="16">
        <v>1664</v>
      </c>
      <c r="U2501" s="16">
        <v>1487</v>
      </c>
      <c r="V2501" s="16">
        <v>1892</v>
      </c>
      <c r="W2501" s="19">
        <v>0.42</v>
      </c>
      <c r="X2501" s="16">
        <v>10689</v>
      </c>
      <c r="Y2501" s="16">
        <v>4306</v>
      </c>
      <c r="Z2501" s="16">
        <v>4030</v>
      </c>
      <c r="AA2501" s="16">
        <v>276</v>
      </c>
      <c r="AB2501" s="19">
        <v>19417.78</v>
      </c>
      <c r="AC2501" s="19">
        <v>11722.49</v>
      </c>
      <c r="AD2501" s="16">
        <v>297</v>
      </c>
      <c r="AE2501" s="20">
        <v>159.178</v>
      </c>
      <c r="AF2501" s="19">
        <v>79.6</v>
      </c>
      <c r="AG2501" s="16">
        <v>186532</v>
      </c>
      <c r="AH2501" s="19">
        <v>14918</v>
      </c>
      <c r="AI2501" s="16">
        <v>468</v>
      </c>
      <c r="AJ2501" s="16">
        <v>341</v>
      </c>
      <c r="AK2501" s="16">
        <v>578</v>
      </c>
      <c r="AL2501" s="16">
        <v>6</v>
      </c>
      <c r="AM2501" s="16">
        <v>1</v>
      </c>
      <c r="AN2501" s="16">
        <v>408</v>
      </c>
      <c r="AO2501" s="16">
        <v>60</v>
      </c>
    </row>
    <row r="2502" hidden="1" spans="1:41">
      <c r="A2502">
        <v>2608008</v>
      </c>
      <c r="B2502" t="s">
        <v>2451</v>
      </c>
      <c r="C2502" t="s">
        <v>62</v>
      </c>
      <c r="D2502">
        <v>298</v>
      </c>
      <c r="E2502">
        <v>359</v>
      </c>
      <c r="F2502">
        <v>282</v>
      </c>
      <c r="G2502">
        <v>332</v>
      </c>
      <c r="H2502" s="16">
        <f t="shared" si="39"/>
        <v>17105</v>
      </c>
      <c r="I2502" s="16">
        <v>9592</v>
      </c>
      <c r="J2502" s="16">
        <v>7513</v>
      </c>
      <c r="K2502" s="16">
        <v>8548</v>
      </c>
      <c r="L2502" s="16">
        <v>8557</v>
      </c>
      <c r="M2502" s="16">
        <v>1320</v>
      </c>
      <c r="N2502" s="16">
        <v>1614</v>
      </c>
      <c r="O2502" s="16">
        <v>1735</v>
      </c>
      <c r="P2502" s="16">
        <v>1050</v>
      </c>
      <c r="Q2502" s="16">
        <v>2012</v>
      </c>
      <c r="R2502" s="16">
        <v>1186</v>
      </c>
      <c r="S2502" s="16">
        <v>2194</v>
      </c>
      <c r="T2502" s="16">
        <v>2074</v>
      </c>
      <c r="U2502" s="16">
        <v>1574</v>
      </c>
      <c r="V2502" s="16">
        <v>2346</v>
      </c>
      <c r="W2502" s="19">
        <v>0.48</v>
      </c>
      <c r="X2502" s="16">
        <v>10818</v>
      </c>
      <c r="Y2502" s="16">
        <v>5540</v>
      </c>
      <c r="Z2502" s="16">
        <v>3185</v>
      </c>
      <c r="AA2502" s="16">
        <v>2355</v>
      </c>
      <c r="AB2502" s="19">
        <v>13617.41</v>
      </c>
      <c r="AC2502" s="19">
        <v>5317.08</v>
      </c>
      <c r="AD2502" s="16">
        <v>178</v>
      </c>
      <c r="AE2502" s="20">
        <v>714.601</v>
      </c>
      <c r="AF2502" s="19">
        <v>23.9</v>
      </c>
      <c r="AG2502" s="16">
        <v>104709</v>
      </c>
      <c r="AH2502" s="19">
        <v>6211</v>
      </c>
      <c r="AI2502" s="16">
        <v>149</v>
      </c>
      <c r="AJ2502" s="16">
        <v>51</v>
      </c>
      <c r="AK2502" s="16">
        <v>164</v>
      </c>
      <c r="AL2502" s="16">
        <v>1</v>
      </c>
      <c r="AM2502" s="16">
        <v>2</v>
      </c>
      <c r="AN2502" s="16">
        <v>142</v>
      </c>
      <c r="AO2502" s="16">
        <v>7</v>
      </c>
    </row>
    <row r="2503" hidden="1" spans="1:41">
      <c r="A2503">
        <v>5005103</v>
      </c>
      <c r="B2503" t="s">
        <v>2452</v>
      </c>
      <c r="C2503" t="s">
        <v>109</v>
      </c>
      <c r="D2503">
        <v>286</v>
      </c>
      <c r="E2503">
        <v>352</v>
      </c>
      <c r="F2503">
        <v>249</v>
      </c>
      <c r="G2503">
        <v>336</v>
      </c>
      <c r="H2503" s="16">
        <f t="shared" si="39"/>
        <v>4017</v>
      </c>
      <c r="I2503" s="16">
        <v>2179</v>
      </c>
      <c r="J2503" s="16">
        <v>1838</v>
      </c>
      <c r="K2503" s="16">
        <v>2104</v>
      </c>
      <c r="L2503" s="16">
        <v>1913</v>
      </c>
      <c r="M2503" s="16">
        <v>286</v>
      </c>
      <c r="N2503" s="16">
        <v>314</v>
      </c>
      <c r="O2503" s="16">
        <v>320</v>
      </c>
      <c r="P2503" s="16">
        <v>176</v>
      </c>
      <c r="Q2503" s="16">
        <v>465</v>
      </c>
      <c r="R2503" s="16">
        <v>335</v>
      </c>
      <c r="S2503" s="16">
        <v>653</v>
      </c>
      <c r="T2503" s="16">
        <v>587</v>
      </c>
      <c r="U2503" s="16">
        <v>414</v>
      </c>
      <c r="V2503" s="16">
        <v>467</v>
      </c>
      <c r="W2503" s="19">
        <v>-0.17</v>
      </c>
      <c r="X2503" s="16">
        <v>3286</v>
      </c>
      <c r="Y2503" s="16">
        <v>1489</v>
      </c>
      <c r="Z2503" s="16">
        <v>757</v>
      </c>
      <c r="AA2503" s="16">
        <v>732</v>
      </c>
      <c r="AB2503" s="19">
        <v>19057.03</v>
      </c>
      <c r="AC2503" s="19">
        <v>20478.99</v>
      </c>
      <c r="AD2503" s="16">
        <v>229</v>
      </c>
      <c r="AE2503" s="20">
        <v>1927.949</v>
      </c>
      <c r="AF2503" s="19">
        <v>2.1</v>
      </c>
      <c r="AG2503" s="16">
        <v>192833</v>
      </c>
      <c r="AH2503" s="19">
        <v>47755</v>
      </c>
      <c r="AI2503" s="16">
        <v>67</v>
      </c>
      <c r="AJ2503" s="16">
        <v>39</v>
      </c>
      <c r="AK2503" s="16">
        <v>98</v>
      </c>
      <c r="AL2503" s="16">
        <v>21</v>
      </c>
      <c r="AM2503" s="16">
        <v>1</v>
      </c>
      <c r="AN2503" s="16">
        <v>64</v>
      </c>
      <c r="AO2503" s="16">
        <v>3</v>
      </c>
    </row>
    <row r="2504" hidden="1" spans="1:41">
      <c r="A2504">
        <v>2307205</v>
      </c>
      <c r="B2504" t="s">
        <v>2453</v>
      </c>
      <c r="C2504" t="s">
        <v>50</v>
      </c>
      <c r="D2504">
        <v>287</v>
      </c>
      <c r="E2504">
        <v>342</v>
      </c>
      <c r="F2504">
        <v>251</v>
      </c>
      <c r="G2504">
        <v>313</v>
      </c>
      <c r="H2504" s="16">
        <f t="shared" si="39"/>
        <v>7865</v>
      </c>
      <c r="I2504" s="16">
        <v>4301</v>
      </c>
      <c r="J2504" s="16">
        <v>3564</v>
      </c>
      <c r="K2504" s="16">
        <v>3946</v>
      </c>
      <c r="L2504" s="16">
        <v>3919</v>
      </c>
      <c r="M2504" s="16">
        <v>551</v>
      </c>
      <c r="N2504" s="16">
        <v>636</v>
      </c>
      <c r="O2504" s="16">
        <v>626</v>
      </c>
      <c r="P2504" s="16">
        <v>414</v>
      </c>
      <c r="Q2504" s="16">
        <v>938</v>
      </c>
      <c r="R2504" s="16">
        <v>619</v>
      </c>
      <c r="S2504" s="16">
        <v>1184</v>
      </c>
      <c r="T2504" s="16">
        <v>967</v>
      </c>
      <c r="U2504" s="16">
        <v>774</v>
      </c>
      <c r="V2504" s="16">
        <v>1156</v>
      </c>
      <c r="W2504" s="19">
        <v>0.24</v>
      </c>
      <c r="X2504" s="16">
        <v>5524</v>
      </c>
      <c r="Y2504" s="16">
        <v>2567</v>
      </c>
      <c r="Z2504" s="16">
        <v>1446</v>
      </c>
      <c r="AA2504" s="16">
        <v>1121</v>
      </c>
      <c r="AB2504" s="19">
        <v>15269.98</v>
      </c>
      <c r="AC2504" s="19">
        <v>5943.73</v>
      </c>
      <c r="AD2504" s="16">
        <v>442</v>
      </c>
      <c r="AE2504" s="20">
        <v>353.298</v>
      </c>
      <c r="AF2504" s="19">
        <v>22.3</v>
      </c>
      <c r="AG2504" s="16">
        <v>74355</v>
      </c>
      <c r="AH2504" s="19">
        <v>9524</v>
      </c>
      <c r="AI2504" s="16">
        <v>152</v>
      </c>
      <c r="AJ2504" s="16">
        <v>16</v>
      </c>
      <c r="AK2504" s="16">
        <v>130</v>
      </c>
      <c r="AL2504" s="16">
        <v>1</v>
      </c>
      <c r="AM2504" s="16">
        <v>1</v>
      </c>
      <c r="AN2504" s="16">
        <v>152</v>
      </c>
      <c r="AO2504" s="16">
        <v>0</v>
      </c>
    </row>
    <row r="2505" hidden="1" spans="1:41">
      <c r="A2505">
        <v>2608057</v>
      </c>
      <c r="B2505" t="s">
        <v>2454</v>
      </c>
      <c r="C2505" t="s">
        <v>62</v>
      </c>
      <c r="D2505">
        <v>289</v>
      </c>
      <c r="E2505">
        <v>360</v>
      </c>
      <c r="F2505">
        <v>245</v>
      </c>
      <c r="G2505">
        <v>283</v>
      </c>
      <c r="H2505" s="16">
        <f t="shared" si="39"/>
        <v>14757</v>
      </c>
      <c r="I2505" s="16">
        <v>6137</v>
      </c>
      <c r="J2505" s="16">
        <v>8620</v>
      </c>
      <c r="K2505" s="16">
        <v>7268</v>
      </c>
      <c r="L2505" s="16">
        <v>7489</v>
      </c>
      <c r="M2505" s="16">
        <v>1144</v>
      </c>
      <c r="N2505" s="16">
        <v>1263</v>
      </c>
      <c r="O2505" s="16">
        <v>1341</v>
      </c>
      <c r="P2505" s="16">
        <v>789</v>
      </c>
      <c r="Q2505" s="16">
        <v>1755</v>
      </c>
      <c r="R2505" s="16">
        <v>1134</v>
      </c>
      <c r="S2505" s="16">
        <v>2247</v>
      </c>
      <c r="T2505" s="16">
        <v>1863</v>
      </c>
      <c r="U2505" s="16">
        <v>1531</v>
      </c>
      <c r="V2505" s="16">
        <v>1690</v>
      </c>
      <c r="W2505" s="19">
        <v>0.38</v>
      </c>
      <c r="X2505" s="16">
        <v>10809</v>
      </c>
      <c r="Y2505" s="16">
        <v>4477</v>
      </c>
      <c r="Z2505" s="16">
        <v>1889</v>
      </c>
      <c r="AA2505" s="16">
        <v>2588</v>
      </c>
      <c r="AB2505" s="19">
        <v>12012.78</v>
      </c>
      <c r="AC2505" s="19">
        <v>12885.99</v>
      </c>
      <c r="AD2505" s="16">
        <v>393</v>
      </c>
      <c r="AE2505" s="20">
        <v>277.862</v>
      </c>
      <c r="AF2505" s="19">
        <v>53.1</v>
      </c>
      <c r="AG2505" s="16">
        <v>103946</v>
      </c>
      <c r="AH2505" s="19">
        <v>7126</v>
      </c>
      <c r="AI2505" s="16">
        <v>219</v>
      </c>
      <c r="AJ2505" s="16">
        <v>55</v>
      </c>
      <c r="AK2505" s="16">
        <v>274</v>
      </c>
      <c r="AL2505" s="16">
        <v>29</v>
      </c>
      <c r="AM2505" s="16">
        <v>2</v>
      </c>
      <c r="AN2505" s="16">
        <v>213</v>
      </c>
      <c r="AO2505" s="16">
        <v>6</v>
      </c>
    </row>
    <row r="2506" hidden="1" spans="1:41">
      <c r="A2506">
        <v>2205276</v>
      </c>
      <c r="B2506" t="s">
        <v>2455</v>
      </c>
      <c r="C2506" t="s">
        <v>75</v>
      </c>
      <c r="D2506">
        <v>284</v>
      </c>
      <c r="E2506">
        <v>318</v>
      </c>
      <c r="F2506">
        <v>246</v>
      </c>
      <c r="G2506">
        <v>286</v>
      </c>
      <c r="H2506" s="16">
        <f t="shared" si="39"/>
        <v>4792</v>
      </c>
      <c r="I2506" s="16">
        <v>931</v>
      </c>
      <c r="J2506" s="16">
        <v>3861</v>
      </c>
      <c r="K2506" s="16">
        <v>2480</v>
      </c>
      <c r="L2506" s="16">
        <v>2312</v>
      </c>
      <c r="M2506" s="16">
        <v>320</v>
      </c>
      <c r="N2506" s="16">
        <v>342</v>
      </c>
      <c r="O2506" s="16">
        <v>396</v>
      </c>
      <c r="P2506" s="16">
        <v>257</v>
      </c>
      <c r="Q2506" s="16">
        <v>437</v>
      </c>
      <c r="R2506" s="16">
        <v>322</v>
      </c>
      <c r="S2506" s="16">
        <v>847</v>
      </c>
      <c r="T2506" s="16">
        <v>596</v>
      </c>
      <c r="U2506" s="16">
        <v>537</v>
      </c>
      <c r="V2506" s="16">
        <v>738</v>
      </c>
      <c r="W2506" s="19">
        <v>0.16</v>
      </c>
      <c r="X2506" s="16">
        <v>3371</v>
      </c>
      <c r="Y2506" s="16">
        <v>1498</v>
      </c>
      <c r="Z2506" s="16">
        <v>300</v>
      </c>
      <c r="AA2506" s="16">
        <v>1198</v>
      </c>
      <c r="AB2506" s="19">
        <v>13642.51</v>
      </c>
      <c r="AC2506" s="19">
        <v>7105.08</v>
      </c>
      <c r="AD2506" s="16">
        <v>115</v>
      </c>
      <c r="AE2506" s="20">
        <v>650.681</v>
      </c>
      <c r="AF2506" s="19">
        <v>7.4</v>
      </c>
      <c r="AG2506" s="16">
        <v>32425</v>
      </c>
      <c r="AH2506" s="19">
        <v>6802</v>
      </c>
      <c r="AI2506" s="16">
        <v>45</v>
      </c>
      <c r="AJ2506" s="16">
        <v>13</v>
      </c>
      <c r="AK2506" s="16">
        <v>96</v>
      </c>
      <c r="AL2506" s="16">
        <v>1</v>
      </c>
      <c r="AM2506" s="16">
        <v>0</v>
      </c>
      <c r="AN2506" s="16">
        <v>42</v>
      </c>
      <c r="AO2506" s="16">
        <v>3</v>
      </c>
    </row>
    <row r="2507" hidden="1" spans="1:41">
      <c r="A2507">
        <v>3525300</v>
      </c>
      <c r="B2507" t="s">
        <v>2456</v>
      </c>
      <c r="C2507" t="s">
        <v>87</v>
      </c>
      <c r="D2507">
        <v>482</v>
      </c>
      <c r="E2507">
        <v>3240</v>
      </c>
      <c r="F2507">
        <v>463</v>
      </c>
      <c r="G2507">
        <v>3422</v>
      </c>
      <c r="H2507" s="16">
        <f t="shared" si="39"/>
        <v>147818</v>
      </c>
      <c r="I2507" s="16">
        <v>143959</v>
      </c>
      <c r="J2507" s="16">
        <v>3859</v>
      </c>
      <c r="K2507" s="16">
        <v>73283</v>
      </c>
      <c r="L2507" s="16">
        <v>74535</v>
      </c>
      <c r="M2507" s="16">
        <v>8636</v>
      </c>
      <c r="N2507" s="16">
        <v>8968</v>
      </c>
      <c r="O2507" s="16">
        <v>9357</v>
      </c>
      <c r="P2507" s="16">
        <v>6177</v>
      </c>
      <c r="Q2507" s="16">
        <v>15513</v>
      </c>
      <c r="R2507" s="16">
        <v>11408</v>
      </c>
      <c r="S2507" s="16">
        <v>23685</v>
      </c>
      <c r="T2507" s="16">
        <v>21259</v>
      </c>
      <c r="U2507" s="16">
        <v>18967</v>
      </c>
      <c r="V2507" s="16">
        <v>23848</v>
      </c>
      <c r="W2507" s="19">
        <v>1.03</v>
      </c>
      <c r="X2507" s="16">
        <v>132924</v>
      </c>
      <c r="Y2507" s="16">
        <v>50762</v>
      </c>
      <c r="Z2507" s="16">
        <v>49574</v>
      </c>
      <c r="AA2507" s="16">
        <v>1188</v>
      </c>
      <c r="AB2507" s="19">
        <v>31291.17</v>
      </c>
      <c r="AC2507" s="19">
        <v>17754.56</v>
      </c>
      <c r="AD2507" s="16">
        <v>241</v>
      </c>
      <c r="AE2507" s="20">
        <v>687.103</v>
      </c>
      <c r="AF2507" s="19">
        <v>215.1</v>
      </c>
      <c r="AG2507" s="16">
        <v>3983620</v>
      </c>
      <c r="AH2507" s="19">
        <v>27802</v>
      </c>
      <c r="AI2507" s="16">
        <v>6558</v>
      </c>
      <c r="AJ2507" s="16">
        <v>3276</v>
      </c>
      <c r="AK2507" s="16">
        <v>6954</v>
      </c>
      <c r="AL2507" s="16">
        <v>1256</v>
      </c>
      <c r="AM2507" s="16">
        <v>18</v>
      </c>
      <c r="AN2507" s="16">
        <v>5697</v>
      </c>
      <c r="AO2507" s="16">
        <v>861</v>
      </c>
    </row>
    <row r="2508" hidden="1" spans="1:41">
      <c r="A2508">
        <v>1711506</v>
      </c>
      <c r="B2508" t="s">
        <v>2457</v>
      </c>
      <c r="C2508" t="s">
        <v>64</v>
      </c>
      <c r="D2508">
        <v>285</v>
      </c>
      <c r="E2508">
        <v>326</v>
      </c>
      <c r="F2508">
        <v>251</v>
      </c>
      <c r="G2508">
        <v>296</v>
      </c>
      <c r="H2508" s="16">
        <f t="shared" si="39"/>
        <v>3849</v>
      </c>
      <c r="I2508" s="16">
        <v>1437</v>
      </c>
      <c r="J2508" s="16">
        <v>2412</v>
      </c>
      <c r="K2508" s="16">
        <v>1987</v>
      </c>
      <c r="L2508" s="16">
        <v>1862</v>
      </c>
      <c r="M2508" s="16">
        <v>282</v>
      </c>
      <c r="N2508" s="16">
        <v>334</v>
      </c>
      <c r="O2508" s="16">
        <v>309</v>
      </c>
      <c r="P2508" s="16">
        <v>179</v>
      </c>
      <c r="Q2508" s="16">
        <v>305</v>
      </c>
      <c r="R2508" s="16">
        <v>263</v>
      </c>
      <c r="S2508" s="16">
        <v>610</v>
      </c>
      <c r="T2508" s="16">
        <v>543</v>
      </c>
      <c r="U2508" s="16">
        <v>460</v>
      </c>
      <c r="V2508" s="16">
        <v>564</v>
      </c>
      <c r="W2508" s="19">
        <v>0.76</v>
      </c>
      <c r="X2508" s="16">
        <v>3140</v>
      </c>
      <c r="Y2508" s="16">
        <v>1486</v>
      </c>
      <c r="Z2508" s="16">
        <v>520</v>
      </c>
      <c r="AA2508" s="16">
        <v>966</v>
      </c>
      <c r="AB2508" s="19">
        <v>20625.29</v>
      </c>
      <c r="AC2508" s="19">
        <v>12314.14</v>
      </c>
      <c r="AD2508" s="16">
        <v>277</v>
      </c>
      <c r="AE2508" s="20">
        <v>2173.047</v>
      </c>
      <c r="AF2508" s="19">
        <v>1.8</v>
      </c>
      <c r="AG2508" s="16">
        <v>47058</v>
      </c>
      <c r="AH2508" s="19">
        <v>12512</v>
      </c>
      <c r="AI2508" s="16">
        <v>115</v>
      </c>
      <c r="AJ2508" s="16">
        <v>36</v>
      </c>
      <c r="AK2508" s="16">
        <v>96</v>
      </c>
      <c r="AL2508" s="16">
        <v>5</v>
      </c>
      <c r="AM2508" s="16">
        <v>1</v>
      </c>
      <c r="AN2508" s="16">
        <v>114</v>
      </c>
      <c r="AO2508" s="16">
        <v>1</v>
      </c>
    </row>
    <row r="2509" hidden="1" spans="1:41">
      <c r="A2509">
        <v>5212006</v>
      </c>
      <c r="B2509" t="s">
        <v>2458</v>
      </c>
      <c r="C2509" t="s">
        <v>42</v>
      </c>
      <c r="D2509">
        <v>287</v>
      </c>
      <c r="E2509">
        <v>329</v>
      </c>
      <c r="F2509">
        <v>248</v>
      </c>
      <c r="G2509">
        <v>296</v>
      </c>
      <c r="H2509" s="16">
        <f t="shared" si="39"/>
        <v>2993</v>
      </c>
      <c r="I2509" s="16">
        <v>2415</v>
      </c>
      <c r="J2509" s="16">
        <v>578</v>
      </c>
      <c r="K2509" s="16">
        <v>1525</v>
      </c>
      <c r="L2509" s="16">
        <v>1468</v>
      </c>
      <c r="M2509" s="16">
        <v>137</v>
      </c>
      <c r="N2509" s="16">
        <v>211</v>
      </c>
      <c r="O2509" s="16">
        <v>209</v>
      </c>
      <c r="P2509" s="16">
        <v>152</v>
      </c>
      <c r="Q2509" s="16">
        <v>243</v>
      </c>
      <c r="R2509" s="16">
        <v>155</v>
      </c>
      <c r="S2509" s="16">
        <v>486</v>
      </c>
      <c r="T2509" s="16">
        <v>466</v>
      </c>
      <c r="U2509" s="16">
        <v>403</v>
      </c>
      <c r="V2509" s="16">
        <v>531</v>
      </c>
      <c r="W2509" s="19">
        <v>-0.35</v>
      </c>
      <c r="X2509" s="16">
        <v>2442</v>
      </c>
      <c r="Y2509" s="16">
        <v>1133</v>
      </c>
      <c r="Z2509" s="16">
        <v>915</v>
      </c>
      <c r="AA2509" s="16">
        <v>218</v>
      </c>
      <c r="AB2509" s="19">
        <v>20689.65</v>
      </c>
      <c r="AC2509" s="19">
        <v>21511.21</v>
      </c>
      <c r="AD2509" s="16">
        <v>190</v>
      </c>
      <c r="AE2509" s="20">
        <v>527.103</v>
      </c>
      <c r="AF2509" s="19">
        <v>5.7</v>
      </c>
      <c r="AG2509" s="16">
        <v>43488</v>
      </c>
      <c r="AH2509" s="19">
        <v>14381</v>
      </c>
      <c r="AI2509" s="16">
        <v>123</v>
      </c>
      <c r="AJ2509" s="16">
        <v>57</v>
      </c>
      <c r="AK2509" s="16">
        <v>117</v>
      </c>
      <c r="AL2509" s="16">
        <v>3</v>
      </c>
      <c r="AM2509" s="16">
        <v>1</v>
      </c>
      <c r="AN2509" s="16">
        <v>120</v>
      </c>
      <c r="AO2509" s="16">
        <v>3</v>
      </c>
    </row>
    <row r="2510" hidden="1" spans="1:41">
      <c r="A2510">
        <v>5105002</v>
      </c>
      <c r="B2510" t="s">
        <v>2459</v>
      </c>
      <c r="C2510" t="s">
        <v>80</v>
      </c>
      <c r="D2510">
        <v>300</v>
      </c>
      <c r="E2510">
        <v>441</v>
      </c>
      <c r="F2510">
        <v>259</v>
      </c>
      <c r="G2510">
        <v>415</v>
      </c>
      <c r="H2510" s="16">
        <f t="shared" si="39"/>
        <v>8550</v>
      </c>
      <c r="I2510" s="16">
        <v>4965</v>
      </c>
      <c r="J2510" s="16">
        <v>3585</v>
      </c>
      <c r="K2510" s="16">
        <v>4298</v>
      </c>
      <c r="L2510" s="16">
        <v>4252</v>
      </c>
      <c r="M2510" s="16">
        <v>630</v>
      </c>
      <c r="N2510" s="16">
        <v>692</v>
      </c>
      <c r="O2510" s="16">
        <v>772</v>
      </c>
      <c r="P2510" s="16">
        <v>444</v>
      </c>
      <c r="Q2510" s="16">
        <v>896</v>
      </c>
      <c r="R2510" s="16">
        <v>618</v>
      </c>
      <c r="S2510" s="16">
        <v>1252</v>
      </c>
      <c r="T2510" s="16">
        <v>1048</v>
      </c>
      <c r="U2510" s="16">
        <v>960</v>
      </c>
      <c r="V2510" s="16">
        <v>1238</v>
      </c>
      <c r="W2510" s="19">
        <v>-2.55</v>
      </c>
      <c r="X2510" s="16">
        <v>6675</v>
      </c>
      <c r="Y2510" s="16">
        <v>3033</v>
      </c>
      <c r="Z2510" s="16">
        <v>1774</v>
      </c>
      <c r="AA2510" s="16">
        <v>1259</v>
      </c>
      <c r="AB2510" s="19">
        <v>19596.91</v>
      </c>
      <c r="AC2510" s="19">
        <v>17573.2</v>
      </c>
      <c r="AD2510" s="16">
        <v>298</v>
      </c>
      <c r="AE2510" s="20">
        <v>1358.411</v>
      </c>
      <c r="AF2510" s="19">
        <v>6.3</v>
      </c>
      <c r="AG2510" s="16">
        <v>239595</v>
      </c>
      <c r="AH2510" s="19">
        <v>25927</v>
      </c>
      <c r="AI2510" s="16">
        <v>276</v>
      </c>
      <c r="AJ2510" s="16">
        <v>141</v>
      </c>
      <c r="AK2510" s="16">
        <v>353</v>
      </c>
      <c r="AL2510" s="16">
        <v>8</v>
      </c>
      <c r="AM2510" s="16">
        <v>2</v>
      </c>
      <c r="AN2510" s="16">
        <v>270</v>
      </c>
      <c r="AO2510" s="16">
        <v>6</v>
      </c>
    </row>
    <row r="2511" hidden="1" spans="1:41">
      <c r="A2511">
        <v>3135407</v>
      </c>
      <c r="B2511" t="s">
        <v>2460</v>
      </c>
      <c r="C2511" t="s">
        <v>44</v>
      </c>
      <c r="D2511">
        <v>289</v>
      </c>
      <c r="E2511">
        <v>382</v>
      </c>
      <c r="F2511">
        <v>256</v>
      </c>
      <c r="G2511">
        <v>358</v>
      </c>
      <c r="H2511" s="16">
        <f t="shared" si="39"/>
        <v>5167</v>
      </c>
      <c r="I2511" s="16">
        <v>2681</v>
      </c>
      <c r="J2511" s="16">
        <v>2486</v>
      </c>
      <c r="K2511" s="16">
        <v>2635</v>
      </c>
      <c r="L2511" s="16">
        <v>2532</v>
      </c>
      <c r="M2511" s="16">
        <v>262</v>
      </c>
      <c r="N2511" s="16">
        <v>303</v>
      </c>
      <c r="O2511" s="16">
        <v>370</v>
      </c>
      <c r="P2511" s="16">
        <v>239</v>
      </c>
      <c r="Q2511" s="16">
        <v>475</v>
      </c>
      <c r="R2511" s="16">
        <v>356</v>
      </c>
      <c r="S2511" s="16">
        <v>815</v>
      </c>
      <c r="T2511" s="16">
        <v>771</v>
      </c>
      <c r="U2511" s="16">
        <v>683</v>
      </c>
      <c r="V2511" s="16">
        <v>893</v>
      </c>
      <c r="W2511" s="19">
        <v>-0.79</v>
      </c>
      <c r="X2511" s="16">
        <v>4598</v>
      </c>
      <c r="Y2511" s="16">
        <v>1774</v>
      </c>
      <c r="Z2511" s="16">
        <v>920</v>
      </c>
      <c r="AA2511" s="16">
        <v>854</v>
      </c>
      <c r="AB2511" s="19">
        <v>19726.2</v>
      </c>
      <c r="AC2511" s="19">
        <v>9211.97</v>
      </c>
      <c r="AD2511" s="16">
        <v>80</v>
      </c>
      <c r="AE2511" s="20">
        <v>236.25</v>
      </c>
      <c r="AF2511" s="19">
        <v>21.9</v>
      </c>
      <c r="AG2511" s="16">
        <v>607559</v>
      </c>
      <c r="AH2511" s="19">
        <v>114764</v>
      </c>
      <c r="AI2511" s="16">
        <v>127</v>
      </c>
      <c r="AJ2511" s="16">
        <v>49</v>
      </c>
      <c r="AK2511" s="16">
        <v>248</v>
      </c>
      <c r="AL2511" s="16">
        <v>3</v>
      </c>
      <c r="AM2511" s="16">
        <v>2</v>
      </c>
      <c r="AN2511" s="16">
        <v>120</v>
      </c>
      <c r="AO2511" s="16">
        <v>7</v>
      </c>
    </row>
    <row r="2512" hidden="1" spans="1:41">
      <c r="A2512">
        <v>3135456</v>
      </c>
      <c r="B2512" t="s">
        <v>2461</v>
      </c>
      <c r="C2512" t="s">
        <v>44</v>
      </c>
      <c r="D2512">
        <v>291</v>
      </c>
      <c r="E2512">
        <v>362</v>
      </c>
      <c r="F2512">
        <v>270</v>
      </c>
      <c r="G2512">
        <v>371</v>
      </c>
      <c r="H2512" s="16">
        <f t="shared" si="39"/>
        <v>7715</v>
      </c>
      <c r="I2512" s="16">
        <v>2868</v>
      </c>
      <c r="J2512" s="16">
        <v>4847</v>
      </c>
      <c r="K2512" s="16">
        <v>4010</v>
      </c>
      <c r="L2512" s="16">
        <v>3705</v>
      </c>
      <c r="M2512" s="16">
        <v>548</v>
      </c>
      <c r="N2512" s="16">
        <v>734</v>
      </c>
      <c r="O2512" s="16">
        <v>711</v>
      </c>
      <c r="P2512" s="16">
        <v>510</v>
      </c>
      <c r="Q2512" s="16">
        <v>1085</v>
      </c>
      <c r="R2512" s="16">
        <v>636</v>
      </c>
      <c r="S2512" s="16">
        <v>1057</v>
      </c>
      <c r="T2512" s="16">
        <v>820</v>
      </c>
      <c r="U2512" s="16">
        <v>628</v>
      </c>
      <c r="V2512" s="16">
        <v>986</v>
      </c>
      <c r="W2512" s="19">
        <v>0.58</v>
      </c>
      <c r="X2512" s="16">
        <v>5612</v>
      </c>
      <c r="Y2512" s="16">
        <v>2070</v>
      </c>
      <c r="Z2512" s="16">
        <v>898</v>
      </c>
      <c r="AA2512" s="16">
        <v>1172</v>
      </c>
      <c r="AB2512" s="19">
        <v>16176.69</v>
      </c>
      <c r="AC2512" s="19">
        <v>7595.53</v>
      </c>
      <c r="AD2512" s="16">
        <v>352</v>
      </c>
      <c r="AE2512" s="20">
        <v>284.453</v>
      </c>
      <c r="AF2512" s="19">
        <v>27.1</v>
      </c>
      <c r="AG2512" s="16">
        <v>45440</v>
      </c>
      <c r="AH2512" s="19">
        <v>5995</v>
      </c>
      <c r="AI2512" s="16">
        <v>134</v>
      </c>
      <c r="AJ2512" s="16">
        <v>33</v>
      </c>
      <c r="AK2512" s="16">
        <v>146</v>
      </c>
      <c r="AL2512" s="16">
        <v>2</v>
      </c>
      <c r="AM2512" s="16">
        <v>2</v>
      </c>
      <c r="AN2512" s="16">
        <v>133</v>
      </c>
      <c r="AO2512" s="16">
        <v>1</v>
      </c>
    </row>
    <row r="2513" hidden="1" spans="1:41">
      <c r="A2513">
        <v>2105476</v>
      </c>
      <c r="B2513" t="s">
        <v>2462</v>
      </c>
      <c r="C2513" t="s">
        <v>67</v>
      </c>
      <c r="D2513">
        <v>286</v>
      </c>
      <c r="E2513">
        <v>325</v>
      </c>
      <c r="F2513">
        <v>254</v>
      </c>
      <c r="G2513">
        <v>293</v>
      </c>
      <c r="H2513" s="16">
        <f t="shared" si="39"/>
        <v>16406</v>
      </c>
      <c r="I2513" s="16">
        <v>2410</v>
      </c>
      <c r="J2513" s="16">
        <v>13996</v>
      </c>
      <c r="K2513" s="16">
        <v>8435</v>
      </c>
      <c r="L2513" s="16">
        <v>7971</v>
      </c>
      <c r="M2513" s="16">
        <v>1921</v>
      </c>
      <c r="N2513" s="16">
        <v>2022</v>
      </c>
      <c r="O2513" s="16">
        <v>1910</v>
      </c>
      <c r="P2513" s="16">
        <v>1190</v>
      </c>
      <c r="Q2513" s="16">
        <v>1829</v>
      </c>
      <c r="R2513" s="16">
        <v>1249</v>
      </c>
      <c r="S2513" s="16">
        <v>2541</v>
      </c>
      <c r="T2513" s="16">
        <v>1503</v>
      </c>
      <c r="U2513" s="16">
        <v>913</v>
      </c>
      <c r="V2513" s="16">
        <v>1328</v>
      </c>
      <c r="W2513" s="19">
        <v>0.55</v>
      </c>
      <c r="X2513" s="16">
        <v>9442</v>
      </c>
      <c r="Y2513" s="16">
        <v>4454</v>
      </c>
      <c r="Z2513" s="16">
        <v>734</v>
      </c>
      <c r="AA2513" s="16">
        <v>3720</v>
      </c>
      <c r="AB2513" s="19">
        <v>12526.07</v>
      </c>
      <c r="AC2513" s="19">
        <v>3059.22</v>
      </c>
      <c r="AD2513" s="16">
        <v>347</v>
      </c>
      <c r="AE2513" s="20">
        <v>1962.899</v>
      </c>
      <c r="AF2513" s="19">
        <v>8.4</v>
      </c>
      <c r="AG2513" s="16">
        <v>81039</v>
      </c>
      <c r="AH2513" s="19">
        <v>5026</v>
      </c>
      <c r="AI2513" s="16">
        <v>89</v>
      </c>
      <c r="AJ2513" s="16">
        <v>12</v>
      </c>
      <c r="AK2513" s="16">
        <v>177</v>
      </c>
      <c r="AL2513" s="16">
        <v>2</v>
      </c>
      <c r="AM2513" s="16">
        <v>1</v>
      </c>
      <c r="AN2513" s="16">
        <v>84</v>
      </c>
      <c r="AO2513" s="16">
        <v>5</v>
      </c>
    </row>
    <row r="2514" hidden="1" spans="1:41">
      <c r="A2514">
        <v>3135506</v>
      </c>
      <c r="B2514" t="s">
        <v>2463</v>
      </c>
      <c r="C2514" t="s">
        <v>44</v>
      </c>
      <c r="D2514">
        <v>290</v>
      </c>
      <c r="E2514">
        <v>374</v>
      </c>
      <c r="F2514">
        <v>259</v>
      </c>
      <c r="G2514">
        <v>360</v>
      </c>
      <c r="H2514" s="16">
        <f t="shared" si="39"/>
        <v>12813</v>
      </c>
      <c r="I2514" s="16">
        <v>6827</v>
      </c>
      <c r="J2514" s="16">
        <v>5986</v>
      </c>
      <c r="K2514" s="16">
        <v>6525</v>
      </c>
      <c r="L2514" s="16">
        <v>6288</v>
      </c>
      <c r="M2514" s="16">
        <v>748</v>
      </c>
      <c r="N2514" s="16">
        <v>846</v>
      </c>
      <c r="O2514" s="16">
        <v>979</v>
      </c>
      <c r="P2514" s="16">
        <v>626</v>
      </c>
      <c r="Q2514" s="16">
        <v>1212</v>
      </c>
      <c r="R2514" s="16">
        <v>860</v>
      </c>
      <c r="S2514" s="16">
        <v>1930</v>
      </c>
      <c r="T2514" s="16">
        <v>1640</v>
      </c>
      <c r="U2514" s="16">
        <v>1544</v>
      </c>
      <c r="V2514" s="16">
        <v>2428</v>
      </c>
      <c r="W2514" s="19">
        <v>-0.34</v>
      </c>
      <c r="X2514" s="16">
        <v>10393</v>
      </c>
      <c r="Y2514" s="16">
        <v>4425</v>
      </c>
      <c r="Z2514" s="16">
        <v>2461</v>
      </c>
      <c r="AA2514" s="16">
        <v>1964</v>
      </c>
      <c r="AB2514" s="19">
        <v>17151.18</v>
      </c>
      <c r="AC2514" s="19">
        <v>7757.84</v>
      </c>
      <c r="AD2514" s="16">
        <v>152</v>
      </c>
      <c r="AE2514" s="20">
        <v>547.897</v>
      </c>
      <c r="AF2514" s="19">
        <v>23.4</v>
      </c>
      <c r="AG2514" s="16">
        <v>134979</v>
      </c>
      <c r="AH2514" s="19">
        <v>10426</v>
      </c>
      <c r="AI2514" s="16">
        <v>205</v>
      </c>
      <c r="AJ2514" s="16">
        <v>104</v>
      </c>
      <c r="AK2514" s="16">
        <v>267</v>
      </c>
      <c r="AL2514" s="16">
        <v>2</v>
      </c>
      <c r="AM2514" s="16">
        <v>1</v>
      </c>
      <c r="AN2514" s="16">
        <v>196</v>
      </c>
      <c r="AO2514" s="16">
        <v>9</v>
      </c>
    </row>
    <row r="2515" hidden="1" spans="1:41">
      <c r="A2515">
        <v>2703759</v>
      </c>
      <c r="B2515" t="s">
        <v>2464</v>
      </c>
      <c r="C2515" t="s">
        <v>106</v>
      </c>
      <c r="D2515">
        <v>287</v>
      </c>
      <c r="E2515">
        <v>331</v>
      </c>
      <c r="F2515">
        <v>255</v>
      </c>
      <c r="G2515">
        <v>299</v>
      </c>
      <c r="H2515" s="16">
        <f t="shared" si="39"/>
        <v>11734</v>
      </c>
      <c r="I2515" s="16">
        <v>2916</v>
      </c>
      <c r="J2515" s="16">
        <v>8818</v>
      </c>
      <c r="K2515" s="16">
        <v>5985</v>
      </c>
      <c r="L2515" s="16">
        <v>5749</v>
      </c>
      <c r="M2515" s="16">
        <v>1011</v>
      </c>
      <c r="N2515" s="16">
        <v>1180</v>
      </c>
      <c r="O2515" s="16">
        <v>1244</v>
      </c>
      <c r="P2515" s="16">
        <v>742</v>
      </c>
      <c r="Q2515" s="16">
        <v>1461</v>
      </c>
      <c r="R2515" s="16">
        <v>995</v>
      </c>
      <c r="S2515" s="16">
        <v>1909</v>
      </c>
      <c r="T2515" s="16">
        <v>1293</v>
      </c>
      <c r="U2515" s="16">
        <v>923</v>
      </c>
      <c r="V2515" s="16">
        <v>976</v>
      </c>
      <c r="W2515" s="19">
        <v>-0.38</v>
      </c>
      <c r="X2515" s="16">
        <v>8374</v>
      </c>
      <c r="Y2515" s="16">
        <v>3392</v>
      </c>
      <c r="Z2515" s="16">
        <v>926</v>
      </c>
      <c r="AA2515" s="16">
        <v>2466</v>
      </c>
      <c r="AB2515" s="19">
        <v>14193.61</v>
      </c>
      <c r="AC2515" s="19">
        <v>7093.15</v>
      </c>
      <c r="AD2515" s="16">
        <v>48</v>
      </c>
      <c r="AE2515" s="20">
        <v>334.93</v>
      </c>
      <c r="AF2515" s="19">
        <v>35</v>
      </c>
      <c r="AG2515" s="16">
        <v>204061</v>
      </c>
      <c r="AH2515" s="19">
        <v>17193</v>
      </c>
      <c r="AI2515" s="16">
        <v>211</v>
      </c>
      <c r="AJ2515" s="16">
        <v>57</v>
      </c>
      <c r="AK2515" s="16">
        <v>206</v>
      </c>
      <c r="AL2515" s="16">
        <v>7</v>
      </c>
      <c r="AM2515" s="16">
        <v>1</v>
      </c>
      <c r="AN2515" s="16">
        <v>206</v>
      </c>
      <c r="AO2515" s="16">
        <v>5</v>
      </c>
    </row>
    <row r="2516" hidden="1" spans="1:41">
      <c r="A2516">
        <v>2918001</v>
      </c>
      <c r="B2516" t="s">
        <v>2465</v>
      </c>
      <c r="C2516" t="s">
        <v>52</v>
      </c>
      <c r="D2516">
        <v>457</v>
      </c>
      <c r="E2516">
        <v>1170</v>
      </c>
      <c r="F2516">
        <v>452</v>
      </c>
      <c r="G2516">
        <v>1582</v>
      </c>
      <c r="H2516" s="16">
        <f t="shared" si="39"/>
        <v>162472</v>
      </c>
      <c r="I2516" s="16">
        <v>150098</v>
      </c>
      <c r="J2516" s="16">
        <v>12374</v>
      </c>
      <c r="K2516" s="16">
        <v>79071</v>
      </c>
      <c r="L2516" s="16">
        <v>83401</v>
      </c>
      <c r="M2516" s="16">
        <v>11303</v>
      </c>
      <c r="N2516" s="16">
        <v>11691</v>
      </c>
      <c r="O2516" s="16">
        <v>12222</v>
      </c>
      <c r="P2516" s="16">
        <v>7914</v>
      </c>
      <c r="Q2516" s="16">
        <v>18076</v>
      </c>
      <c r="R2516" s="16">
        <v>12967</v>
      </c>
      <c r="S2516" s="16">
        <v>28434</v>
      </c>
      <c r="T2516" s="16">
        <v>21595</v>
      </c>
      <c r="U2516" s="16">
        <v>17276</v>
      </c>
      <c r="V2516" s="16">
        <v>20994</v>
      </c>
      <c r="W2516" s="19">
        <v>0.18</v>
      </c>
      <c r="X2516" s="16">
        <v>129853</v>
      </c>
      <c r="Y2516" s="16">
        <v>54301</v>
      </c>
      <c r="Z2516" s="16">
        <v>50032</v>
      </c>
      <c r="AA2516" s="16">
        <v>4269</v>
      </c>
      <c r="AB2516" s="19">
        <v>17376.76</v>
      </c>
      <c r="AC2516" s="19">
        <v>7443.14</v>
      </c>
      <c r="AD2516" s="16">
        <v>197</v>
      </c>
      <c r="AE2516" s="20">
        <v>2969.034</v>
      </c>
      <c r="AF2516" s="19">
        <v>54.7</v>
      </c>
      <c r="AG2516" s="16">
        <v>2239664</v>
      </c>
      <c r="AH2516" s="19">
        <v>13865</v>
      </c>
      <c r="AI2516" s="16">
        <v>6447</v>
      </c>
      <c r="AJ2516" s="16">
        <v>1950</v>
      </c>
      <c r="AK2516" s="16">
        <v>5718</v>
      </c>
      <c r="AL2516" s="16">
        <v>34</v>
      </c>
      <c r="AM2516" s="16">
        <v>8</v>
      </c>
      <c r="AN2516" s="16">
        <v>5966</v>
      </c>
      <c r="AO2516" s="16">
        <v>481</v>
      </c>
    </row>
    <row r="2517" hidden="1" spans="1:41">
      <c r="A2517">
        <v>3135605</v>
      </c>
      <c r="B2517" t="s">
        <v>2466</v>
      </c>
      <c r="C2517" t="s">
        <v>44</v>
      </c>
      <c r="D2517">
        <v>294</v>
      </c>
      <c r="E2517">
        <v>363</v>
      </c>
      <c r="F2517">
        <v>252</v>
      </c>
      <c r="G2517">
        <v>334</v>
      </c>
      <c r="H2517" s="16">
        <f t="shared" si="39"/>
        <v>7846</v>
      </c>
      <c r="I2517" s="16">
        <v>5152</v>
      </c>
      <c r="J2517" s="16">
        <v>2694</v>
      </c>
      <c r="K2517" s="16">
        <v>3991</v>
      </c>
      <c r="L2517" s="16">
        <v>3855</v>
      </c>
      <c r="M2517" s="16">
        <v>486</v>
      </c>
      <c r="N2517" s="16">
        <v>572</v>
      </c>
      <c r="O2517" s="16">
        <v>668</v>
      </c>
      <c r="P2517" s="16">
        <v>452</v>
      </c>
      <c r="Q2517" s="16">
        <v>881</v>
      </c>
      <c r="R2517" s="16">
        <v>544</v>
      </c>
      <c r="S2517" s="16">
        <v>1110</v>
      </c>
      <c r="T2517" s="16">
        <v>1030</v>
      </c>
      <c r="U2517" s="16">
        <v>904</v>
      </c>
      <c r="V2517" s="16">
        <v>1199</v>
      </c>
      <c r="W2517" s="19">
        <v>-0.54</v>
      </c>
      <c r="X2517" s="16">
        <v>5986</v>
      </c>
      <c r="Y2517" s="16">
        <v>2649</v>
      </c>
      <c r="Z2517" s="16">
        <v>1726</v>
      </c>
      <c r="AA2517" s="16">
        <v>923</v>
      </c>
      <c r="AB2517" s="19">
        <v>15084.51</v>
      </c>
      <c r="AC2517" s="19">
        <v>9163.32</v>
      </c>
      <c r="AD2517" s="16">
        <v>290</v>
      </c>
      <c r="AE2517" s="20">
        <v>1268.443</v>
      </c>
      <c r="AF2517" s="19">
        <v>6.2</v>
      </c>
      <c r="AG2517" s="16">
        <v>70558</v>
      </c>
      <c r="AH2517" s="19">
        <v>8847</v>
      </c>
      <c r="AI2517" s="16">
        <v>158</v>
      </c>
      <c r="AJ2517" s="16">
        <v>72</v>
      </c>
      <c r="AK2517" s="16">
        <v>229</v>
      </c>
      <c r="AL2517" s="16">
        <v>24</v>
      </c>
      <c r="AM2517" s="16">
        <v>2</v>
      </c>
      <c r="AN2517" s="16">
        <v>153</v>
      </c>
      <c r="AO2517" s="16">
        <v>5</v>
      </c>
    </row>
    <row r="2518" hidden="1" spans="1:41">
      <c r="A2518">
        <v>3135704</v>
      </c>
      <c r="B2518" t="s">
        <v>2467</v>
      </c>
      <c r="C2518" t="s">
        <v>44</v>
      </c>
      <c r="D2518">
        <v>289</v>
      </c>
      <c r="E2518">
        <v>351</v>
      </c>
      <c r="F2518">
        <v>258</v>
      </c>
      <c r="G2518">
        <v>321</v>
      </c>
      <c r="H2518" s="16">
        <f t="shared" si="39"/>
        <v>5320</v>
      </c>
      <c r="I2518" s="16">
        <v>1852</v>
      </c>
      <c r="J2518" s="16">
        <v>3468</v>
      </c>
      <c r="K2518" s="16">
        <v>2778</v>
      </c>
      <c r="L2518" s="16">
        <v>2542</v>
      </c>
      <c r="M2518" s="16">
        <v>300</v>
      </c>
      <c r="N2518" s="16">
        <v>341</v>
      </c>
      <c r="O2518" s="16">
        <v>396</v>
      </c>
      <c r="P2518" s="16">
        <v>274</v>
      </c>
      <c r="Q2518" s="16">
        <v>554</v>
      </c>
      <c r="R2518" s="16">
        <v>334</v>
      </c>
      <c r="S2518" s="16">
        <v>872</v>
      </c>
      <c r="T2518" s="16">
        <v>665</v>
      </c>
      <c r="U2518" s="16">
        <v>601</v>
      </c>
      <c r="V2518" s="16">
        <v>983</v>
      </c>
      <c r="W2518" s="19">
        <v>0.04</v>
      </c>
      <c r="X2518" s="16">
        <v>4587</v>
      </c>
      <c r="Y2518" s="16">
        <v>1804</v>
      </c>
      <c r="Z2518" s="16">
        <v>622</v>
      </c>
      <c r="AA2518" s="16">
        <v>1182</v>
      </c>
      <c r="AB2518" s="19">
        <v>18361.6</v>
      </c>
      <c r="AC2518" s="19">
        <v>23478.29</v>
      </c>
      <c r="AD2518" s="16">
        <v>65</v>
      </c>
      <c r="AE2518" s="20">
        <v>445.03</v>
      </c>
      <c r="AF2518" s="19">
        <v>12</v>
      </c>
      <c r="AG2518" s="16">
        <v>89479</v>
      </c>
      <c r="AH2518" s="19">
        <v>16841</v>
      </c>
      <c r="AI2518" s="16">
        <v>230</v>
      </c>
      <c r="AJ2518" s="16">
        <v>135</v>
      </c>
      <c r="AK2518" s="16">
        <v>339</v>
      </c>
      <c r="AL2518" s="16">
        <v>9</v>
      </c>
      <c r="AM2518" s="16">
        <v>1</v>
      </c>
      <c r="AN2518" s="16">
        <v>134</v>
      </c>
      <c r="AO2518" s="16">
        <v>96</v>
      </c>
    </row>
    <row r="2519" hidden="1" spans="1:41">
      <c r="A2519">
        <v>3135803</v>
      </c>
      <c r="B2519" t="s">
        <v>2468</v>
      </c>
      <c r="C2519" t="s">
        <v>44</v>
      </c>
      <c r="D2519">
        <v>314</v>
      </c>
      <c r="E2519">
        <v>496</v>
      </c>
      <c r="F2519">
        <v>283</v>
      </c>
      <c r="G2519">
        <v>474</v>
      </c>
      <c r="H2519" s="16">
        <f t="shared" si="39"/>
        <v>25647</v>
      </c>
      <c r="I2519" s="16">
        <v>17364</v>
      </c>
      <c r="J2519" s="16">
        <v>8283</v>
      </c>
      <c r="K2519" s="16">
        <v>13180</v>
      </c>
      <c r="L2519" s="16">
        <v>12467</v>
      </c>
      <c r="M2519" s="16">
        <v>1918</v>
      </c>
      <c r="N2519" s="16">
        <v>2156</v>
      </c>
      <c r="O2519" s="16">
        <v>2172</v>
      </c>
      <c r="P2519" s="16">
        <v>1293</v>
      </c>
      <c r="Q2519" s="16">
        <v>2443</v>
      </c>
      <c r="R2519" s="16">
        <v>1712</v>
      </c>
      <c r="S2519" s="16">
        <v>3626</v>
      </c>
      <c r="T2519" s="16">
        <v>3043</v>
      </c>
      <c r="U2519" s="16">
        <v>2690</v>
      </c>
      <c r="V2519" s="16">
        <v>4594</v>
      </c>
      <c r="W2519" s="19">
        <v>0.36</v>
      </c>
      <c r="X2519" s="16">
        <v>18064</v>
      </c>
      <c r="Y2519" s="16">
        <v>8304</v>
      </c>
      <c r="Z2519" s="16">
        <v>5681</v>
      </c>
      <c r="AA2519" s="16">
        <v>2623</v>
      </c>
      <c r="AB2519" s="19">
        <v>15265.37</v>
      </c>
      <c r="AC2519" s="19">
        <v>7365.21</v>
      </c>
      <c r="AD2519" s="16">
        <v>488</v>
      </c>
      <c r="AE2519" s="20">
        <v>3514.216</v>
      </c>
      <c r="AF2519" s="19">
        <v>7.3</v>
      </c>
      <c r="AG2519" s="16">
        <v>208771</v>
      </c>
      <c r="AH2519" s="19">
        <v>8231</v>
      </c>
      <c r="AI2519" s="16">
        <v>657</v>
      </c>
      <c r="AJ2519" s="16">
        <v>212</v>
      </c>
      <c r="AK2519" s="16">
        <v>698</v>
      </c>
      <c r="AL2519" s="16">
        <v>26</v>
      </c>
      <c r="AM2519" s="16">
        <v>4</v>
      </c>
      <c r="AN2519" s="16">
        <v>642</v>
      </c>
      <c r="AO2519" s="16">
        <v>15</v>
      </c>
    </row>
    <row r="2520" hidden="1" spans="1:41">
      <c r="A2520">
        <v>2918100</v>
      </c>
      <c r="B2520" t="s">
        <v>2469</v>
      </c>
      <c r="C2520" t="s">
        <v>52</v>
      </c>
      <c r="D2520">
        <v>300</v>
      </c>
      <c r="E2520">
        <v>431</v>
      </c>
      <c r="F2520">
        <v>270</v>
      </c>
      <c r="G2520">
        <v>417</v>
      </c>
      <c r="H2520" s="16">
        <f t="shared" si="39"/>
        <v>41807</v>
      </c>
      <c r="I2520" s="16">
        <v>20196</v>
      </c>
      <c r="J2520" s="16">
        <v>21611</v>
      </c>
      <c r="K2520" s="16">
        <v>21190</v>
      </c>
      <c r="L2520" s="16">
        <v>20617</v>
      </c>
      <c r="M2520" s="16">
        <v>3241</v>
      </c>
      <c r="N2520" s="16">
        <v>3813</v>
      </c>
      <c r="O2520" s="16">
        <v>3825</v>
      </c>
      <c r="P2520" s="16">
        <v>2447</v>
      </c>
      <c r="Q2520" s="16">
        <v>4450</v>
      </c>
      <c r="R2520" s="16">
        <v>2774</v>
      </c>
      <c r="S2520" s="16">
        <v>6376</v>
      </c>
      <c r="T2520" s="16">
        <v>5278</v>
      </c>
      <c r="U2520" s="16">
        <v>3916</v>
      </c>
      <c r="V2520" s="16">
        <v>5687</v>
      </c>
      <c r="W2520" s="19">
        <v>0.51</v>
      </c>
      <c r="X2520" s="16">
        <v>27386</v>
      </c>
      <c r="Y2520" s="16">
        <v>13685</v>
      </c>
      <c r="Z2520" s="16">
        <v>6754</v>
      </c>
      <c r="AA2520" s="16">
        <v>6931</v>
      </c>
      <c r="AB2520" s="19">
        <v>15587.52</v>
      </c>
      <c r="AC2520" s="19">
        <v>5469.87</v>
      </c>
      <c r="AD2520" s="16">
        <v>322</v>
      </c>
      <c r="AE2520" s="20">
        <v>4627.275</v>
      </c>
      <c r="AF2520" s="19">
        <v>9</v>
      </c>
      <c r="AG2520" s="16">
        <v>316007</v>
      </c>
      <c r="AH2520" s="19">
        <v>7689</v>
      </c>
      <c r="AI2520" s="16">
        <v>741</v>
      </c>
      <c r="AJ2520" s="16">
        <v>131</v>
      </c>
      <c r="AK2520" s="16">
        <v>707</v>
      </c>
      <c r="AL2520" s="16">
        <v>7</v>
      </c>
      <c r="AM2520" s="16">
        <v>3</v>
      </c>
      <c r="AN2520" s="16">
        <v>720</v>
      </c>
      <c r="AO2520" s="16">
        <v>21</v>
      </c>
    </row>
    <row r="2521" hidden="1" spans="1:41">
      <c r="A2521">
        <v>2507408</v>
      </c>
      <c r="B2521" t="s">
        <v>2470</v>
      </c>
      <c r="C2521" t="s">
        <v>107</v>
      </c>
      <c r="D2521">
        <v>289</v>
      </c>
      <c r="E2521">
        <v>340</v>
      </c>
      <c r="F2521">
        <v>254</v>
      </c>
      <c r="G2521">
        <v>316</v>
      </c>
      <c r="H2521" s="16">
        <f t="shared" si="39"/>
        <v>7752</v>
      </c>
      <c r="I2521" s="16">
        <v>5307</v>
      </c>
      <c r="J2521" s="16">
        <v>2445</v>
      </c>
      <c r="K2521" s="16">
        <v>3797</v>
      </c>
      <c r="L2521" s="16">
        <v>3955</v>
      </c>
      <c r="M2521" s="16">
        <v>518</v>
      </c>
      <c r="N2521" s="16">
        <v>635</v>
      </c>
      <c r="O2521" s="16">
        <v>669</v>
      </c>
      <c r="P2521" s="16">
        <v>415</v>
      </c>
      <c r="Q2521" s="16">
        <v>774</v>
      </c>
      <c r="R2521" s="16">
        <v>557</v>
      </c>
      <c r="S2521" s="16">
        <v>1212</v>
      </c>
      <c r="T2521" s="16">
        <v>1015</v>
      </c>
      <c r="U2521" s="16">
        <v>847</v>
      </c>
      <c r="V2521" s="16">
        <v>1110</v>
      </c>
      <c r="W2521" s="19">
        <v>0.14</v>
      </c>
      <c r="X2521" s="16">
        <v>5573</v>
      </c>
      <c r="Y2521" s="16">
        <v>2400</v>
      </c>
      <c r="Z2521" s="16">
        <v>1659</v>
      </c>
      <c r="AA2521" s="16">
        <v>741</v>
      </c>
      <c r="AB2521" s="19">
        <v>12972.46</v>
      </c>
      <c r="AC2521" s="19">
        <v>8197.89</v>
      </c>
      <c r="AD2521" s="16">
        <v>331</v>
      </c>
      <c r="AE2521" s="20">
        <v>179.311</v>
      </c>
      <c r="AF2521" s="19">
        <v>43.2</v>
      </c>
      <c r="AG2521" s="16">
        <v>55504</v>
      </c>
      <c r="AH2521" s="19">
        <v>7192</v>
      </c>
      <c r="AI2521" s="16">
        <v>159</v>
      </c>
      <c r="AJ2521" s="16">
        <v>23</v>
      </c>
      <c r="AK2521" s="16">
        <v>107</v>
      </c>
      <c r="AL2521" s="16">
        <v>4</v>
      </c>
      <c r="AM2521" s="16">
        <v>1</v>
      </c>
      <c r="AN2521" s="16">
        <v>155</v>
      </c>
      <c r="AO2521" s="16">
        <v>4</v>
      </c>
    </row>
    <row r="2522" hidden="1" spans="1:41">
      <c r="A2522">
        <v>3525409</v>
      </c>
      <c r="B2522" t="s">
        <v>2471</v>
      </c>
      <c r="C2522" t="s">
        <v>87</v>
      </c>
      <c r="D2522">
        <v>290</v>
      </c>
      <c r="E2522">
        <v>349</v>
      </c>
      <c r="F2522">
        <v>255</v>
      </c>
      <c r="G2522">
        <v>320</v>
      </c>
      <c r="H2522" s="16">
        <f t="shared" si="39"/>
        <v>3194</v>
      </c>
      <c r="I2522" s="16">
        <v>2715</v>
      </c>
      <c r="J2522" s="16">
        <v>479</v>
      </c>
      <c r="K2522" s="16">
        <v>1658</v>
      </c>
      <c r="L2522" s="16">
        <v>1536</v>
      </c>
      <c r="M2522" s="16">
        <v>231</v>
      </c>
      <c r="N2522" s="16">
        <v>250</v>
      </c>
      <c r="O2522" s="16">
        <v>254</v>
      </c>
      <c r="P2522" s="16">
        <v>165</v>
      </c>
      <c r="Q2522" s="16">
        <v>362</v>
      </c>
      <c r="R2522" s="16">
        <v>221</v>
      </c>
      <c r="S2522" s="16">
        <v>532</v>
      </c>
      <c r="T2522" s="16">
        <v>397</v>
      </c>
      <c r="U2522" s="16">
        <v>332</v>
      </c>
      <c r="V2522" s="16">
        <v>450</v>
      </c>
      <c r="W2522" s="19">
        <v>-0.23</v>
      </c>
      <c r="X2522" s="16">
        <v>2688</v>
      </c>
      <c r="Y2522" s="16">
        <v>1079</v>
      </c>
      <c r="Z2522" s="16">
        <v>914</v>
      </c>
      <c r="AA2522" s="16">
        <v>165</v>
      </c>
      <c r="AB2522" s="19">
        <v>19059.7</v>
      </c>
      <c r="AC2522" s="19">
        <v>22440.81</v>
      </c>
      <c r="AD2522" s="16">
        <v>372</v>
      </c>
      <c r="AE2522" s="20">
        <v>141.971</v>
      </c>
      <c r="AF2522" s="19">
        <v>22.5</v>
      </c>
      <c r="AG2522" s="16">
        <v>70755</v>
      </c>
      <c r="AH2522" s="19">
        <v>22001</v>
      </c>
      <c r="AI2522" s="16">
        <v>105</v>
      </c>
      <c r="AJ2522" s="16">
        <v>69</v>
      </c>
      <c r="AK2522" s="16">
        <v>153</v>
      </c>
      <c r="AL2522" s="16">
        <v>378</v>
      </c>
      <c r="AM2522" s="16">
        <v>1</v>
      </c>
      <c r="AN2522" s="16">
        <v>98</v>
      </c>
      <c r="AO2522" s="16">
        <v>7</v>
      </c>
    </row>
    <row r="2523" hidden="1" spans="1:41">
      <c r="A2523">
        <v>3203106</v>
      </c>
      <c r="B2523" t="s">
        <v>2472</v>
      </c>
      <c r="C2523" t="s">
        <v>95</v>
      </c>
      <c r="D2523">
        <v>303</v>
      </c>
      <c r="E2523">
        <v>437</v>
      </c>
      <c r="F2523">
        <v>267</v>
      </c>
      <c r="G2523">
        <v>417</v>
      </c>
      <c r="H2523" s="16">
        <f t="shared" si="39"/>
        <v>12111</v>
      </c>
      <c r="I2523" s="16">
        <v>9596</v>
      </c>
      <c r="J2523" s="16">
        <v>2515</v>
      </c>
      <c r="K2523" s="16">
        <v>5965</v>
      </c>
      <c r="L2523" s="16">
        <v>6146</v>
      </c>
      <c r="M2523" s="16">
        <v>679</v>
      </c>
      <c r="N2523" s="16">
        <v>800</v>
      </c>
      <c r="O2523" s="16">
        <v>876</v>
      </c>
      <c r="P2523" s="16">
        <v>594</v>
      </c>
      <c r="Q2523" s="16">
        <v>1242</v>
      </c>
      <c r="R2523" s="16">
        <v>764</v>
      </c>
      <c r="S2523" s="16">
        <v>1822</v>
      </c>
      <c r="T2523" s="16">
        <v>1720</v>
      </c>
      <c r="U2523" s="16">
        <v>1376</v>
      </c>
      <c r="V2523" s="16">
        <v>2238</v>
      </c>
      <c r="W2523" s="19">
        <v>0.64</v>
      </c>
      <c r="X2523" s="16">
        <v>10033</v>
      </c>
      <c r="Y2523" s="16">
        <v>4345</v>
      </c>
      <c r="Z2523" s="16">
        <v>3489</v>
      </c>
      <c r="AA2523" s="16">
        <v>856</v>
      </c>
      <c r="AB2523" s="19">
        <v>19226.57</v>
      </c>
      <c r="AC2523" s="19">
        <v>11314.77</v>
      </c>
      <c r="AD2523" s="16">
        <v>122</v>
      </c>
      <c r="AE2523" s="20">
        <v>161.98</v>
      </c>
      <c r="AF2523" s="19">
        <v>74.8</v>
      </c>
      <c r="AG2523" s="16">
        <v>124019</v>
      </c>
      <c r="AH2523" s="19">
        <v>10443</v>
      </c>
      <c r="AI2523" s="16">
        <v>484</v>
      </c>
      <c r="AJ2523" s="16">
        <v>268</v>
      </c>
      <c r="AK2523" s="16">
        <v>576</v>
      </c>
      <c r="AL2523" s="16">
        <v>5</v>
      </c>
      <c r="AM2523" s="16">
        <v>2</v>
      </c>
      <c r="AN2523" s="16">
        <v>396</v>
      </c>
      <c r="AO2523" s="16">
        <v>88</v>
      </c>
    </row>
    <row r="2524" hidden="1" spans="1:41">
      <c r="A2524">
        <v>2205300</v>
      </c>
      <c r="B2524" t="s">
        <v>2473</v>
      </c>
      <c r="C2524" t="s">
        <v>75</v>
      </c>
      <c r="D2524">
        <v>285</v>
      </c>
      <c r="E2524">
        <v>327</v>
      </c>
      <c r="F2524">
        <v>248</v>
      </c>
      <c r="G2524">
        <v>294</v>
      </c>
      <c r="H2524" s="16">
        <f t="shared" si="39"/>
        <v>4378</v>
      </c>
      <c r="I2524" s="16">
        <v>2487</v>
      </c>
      <c r="J2524" s="16">
        <v>1891</v>
      </c>
      <c r="K2524" s="16">
        <v>2202</v>
      </c>
      <c r="L2524" s="16">
        <v>2176</v>
      </c>
      <c r="M2524" s="16">
        <v>304</v>
      </c>
      <c r="N2524" s="16">
        <v>356</v>
      </c>
      <c r="O2524" s="16">
        <v>443</v>
      </c>
      <c r="P2524" s="16">
        <v>276</v>
      </c>
      <c r="Q2524" s="16">
        <v>454</v>
      </c>
      <c r="R2524" s="16">
        <v>269</v>
      </c>
      <c r="S2524" s="16">
        <v>702</v>
      </c>
      <c r="T2524" s="16">
        <v>572</v>
      </c>
      <c r="U2524" s="16">
        <v>413</v>
      </c>
      <c r="V2524" s="16">
        <v>589</v>
      </c>
      <c r="W2524" s="19">
        <v>-0.11</v>
      </c>
      <c r="X2524" s="16">
        <v>3254</v>
      </c>
      <c r="Y2524" s="16">
        <v>1358</v>
      </c>
      <c r="Z2524" s="16">
        <v>737</v>
      </c>
      <c r="AA2524" s="16">
        <v>621</v>
      </c>
      <c r="AB2524" s="19">
        <v>15123.53</v>
      </c>
      <c r="AC2524" s="19">
        <v>7355.83</v>
      </c>
      <c r="AD2524" s="16">
        <v>235</v>
      </c>
      <c r="AE2524" s="20">
        <v>1867.313</v>
      </c>
      <c r="AF2524" s="19">
        <v>2.3</v>
      </c>
      <c r="AG2524" s="16">
        <v>44077</v>
      </c>
      <c r="AH2524" s="19">
        <v>10036</v>
      </c>
      <c r="AI2524" s="16">
        <v>107</v>
      </c>
      <c r="AJ2524" s="16">
        <v>20</v>
      </c>
      <c r="AK2524" s="16">
        <v>122</v>
      </c>
      <c r="AL2524" s="16">
        <v>15</v>
      </c>
      <c r="AM2524" s="16">
        <v>1</v>
      </c>
      <c r="AN2524" s="16">
        <v>104</v>
      </c>
      <c r="AO2524" s="16">
        <v>3</v>
      </c>
    </row>
    <row r="2525" hidden="1" spans="1:41">
      <c r="A2525">
        <v>3135902</v>
      </c>
      <c r="B2525" t="s">
        <v>2474</v>
      </c>
      <c r="C2525" t="s">
        <v>44</v>
      </c>
      <c r="D2525">
        <v>288</v>
      </c>
      <c r="E2525">
        <v>340</v>
      </c>
      <c r="F2525">
        <v>253</v>
      </c>
      <c r="G2525">
        <v>330</v>
      </c>
      <c r="H2525" s="16">
        <f t="shared" si="39"/>
        <v>4895</v>
      </c>
      <c r="I2525" s="16">
        <v>3016</v>
      </c>
      <c r="J2525" s="16">
        <v>1879</v>
      </c>
      <c r="K2525" s="16">
        <v>2561</v>
      </c>
      <c r="L2525" s="16">
        <v>2334</v>
      </c>
      <c r="M2525" s="16">
        <v>231</v>
      </c>
      <c r="N2525" s="16">
        <v>311</v>
      </c>
      <c r="O2525" s="16">
        <v>359</v>
      </c>
      <c r="P2525" s="16">
        <v>218</v>
      </c>
      <c r="Q2525" s="16">
        <v>479</v>
      </c>
      <c r="R2525" s="16">
        <v>323</v>
      </c>
      <c r="S2525" s="16">
        <v>790</v>
      </c>
      <c r="T2525" s="16">
        <v>697</v>
      </c>
      <c r="U2525" s="16">
        <v>637</v>
      </c>
      <c r="V2525" s="16">
        <v>850</v>
      </c>
      <c r="W2525" s="19">
        <v>-0.04</v>
      </c>
      <c r="X2525" s="16">
        <v>4240</v>
      </c>
      <c r="Y2525" s="16">
        <v>1757</v>
      </c>
      <c r="Z2525" s="16">
        <v>1128</v>
      </c>
      <c r="AA2525" s="16">
        <v>629</v>
      </c>
      <c r="AB2525" s="19">
        <v>21242.65</v>
      </c>
      <c r="AC2525" s="19">
        <v>11220.63</v>
      </c>
      <c r="AD2525" s="16">
        <v>279</v>
      </c>
      <c r="AE2525" s="20">
        <v>153.852</v>
      </c>
      <c r="AF2525" s="19">
        <v>31.8</v>
      </c>
      <c r="AG2525" s="16">
        <v>51515</v>
      </c>
      <c r="AH2525" s="19">
        <v>10515</v>
      </c>
      <c r="AI2525" s="16">
        <v>130</v>
      </c>
      <c r="AJ2525" s="16">
        <v>71</v>
      </c>
      <c r="AK2525" s="16">
        <v>165</v>
      </c>
      <c r="AL2525" s="16">
        <v>5</v>
      </c>
      <c r="AM2525" s="16">
        <v>1</v>
      </c>
      <c r="AN2525" s="16">
        <v>125</v>
      </c>
      <c r="AO2525" s="16">
        <v>5</v>
      </c>
    </row>
    <row r="2526" hidden="1" spans="1:41">
      <c r="A2526">
        <v>4112751</v>
      </c>
      <c r="B2526" t="s">
        <v>2475</v>
      </c>
      <c r="C2526" t="s">
        <v>55</v>
      </c>
      <c r="D2526">
        <v>305</v>
      </c>
      <c r="E2526">
        <v>417</v>
      </c>
      <c r="F2526">
        <v>268</v>
      </c>
      <c r="G2526">
        <v>402</v>
      </c>
      <c r="H2526" s="16">
        <f t="shared" si="39"/>
        <v>8807</v>
      </c>
      <c r="I2526" s="16">
        <v>6195</v>
      </c>
      <c r="J2526" s="16">
        <v>2612</v>
      </c>
      <c r="K2526" s="16">
        <v>4394</v>
      </c>
      <c r="L2526" s="16">
        <v>4413</v>
      </c>
      <c r="M2526" s="16">
        <v>472</v>
      </c>
      <c r="N2526" s="16">
        <v>465</v>
      </c>
      <c r="O2526" s="16">
        <v>543</v>
      </c>
      <c r="P2526" s="16">
        <v>366</v>
      </c>
      <c r="Q2526" s="16">
        <v>740</v>
      </c>
      <c r="R2526" s="16">
        <v>526</v>
      </c>
      <c r="S2526" s="16">
        <v>1246</v>
      </c>
      <c r="T2526" s="16">
        <v>1308</v>
      </c>
      <c r="U2526" s="16">
        <v>1194</v>
      </c>
      <c r="V2526" s="16">
        <v>1947</v>
      </c>
      <c r="W2526" s="19">
        <v>-0.59</v>
      </c>
      <c r="X2526" s="16">
        <v>7581</v>
      </c>
      <c r="Y2526" s="16">
        <v>3286</v>
      </c>
      <c r="Z2526" s="16">
        <v>2338</v>
      </c>
      <c r="AA2526" s="16">
        <v>948</v>
      </c>
      <c r="AB2526" s="19">
        <v>21434.22</v>
      </c>
      <c r="AC2526" s="19">
        <v>15264.8</v>
      </c>
      <c r="AD2526" s="16">
        <v>431</v>
      </c>
      <c r="AE2526" s="20">
        <v>247.496</v>
      </c>
      <c r="AF2526" s="19">
        <v>35.6</v>
      </c>
      <c r="AG2526" s="16">
        <v>265663</v>
      </c>
      <c r="AH2526" s="19">
        <v>29637</v>
      </c>
      <c r="AI2526" s="16">
        <v>265</v>
      </c>
      <c r="AJ2526" s="16">
        <v>211</v>
      </c>
      <c r="AK2526" s="16">
        <v>367</v>
      </c>
      <c r="AL2526" s="16">
        <v>18</v>
      </c>
      <c r="AM2526" s="16">
        <v>2</v>
      </c>
      <c r="AN2526" s="16">
        <v>236</v>
      </c>
      <c r="AO2526" s="16">
        <v>29</v>
      </c>
    </row>
    <row r="2527" hidden="1" spans="1:41">
      <c r="A2527">
        <v>5212055</v>
      </c>
      <c r="B2527" t="s">
        <v>2476</v>
      </c>
      <c r="C2527" t="s">
        <v>42</v>
      </c>
      <c r="D2527">
        <v>289</v>
      </c>
      <c r="E2527">
        <v>325</v>
      </c>
      <c r="F2527">
        <v>247</v>
      </c>
      <c r="G2527">
        <v>288</v>
      </c>
      <c r="H2527" s="16">
        <f t="shared" si="39"/>
        <v>2491</v>
      </c>
      <c r="I2527" s="16">
        <v>2036</v>
      </c>
      <c r="J2527" s="16">
        <v>455</v>
      </c>
      <c r="K2527" s="16">
        <v>1316</v>
      </c>
      <c r="L2527" s="16">
        <v>1175</v>
      </c>
      <c r="M2527" s="16">
        <v>150</v>
      </c>
      <c r="N2527" s="16">
        <v>168</v>
      </c>
      <c r="O2527" s="16">
        <v>194</v>
      </c>
      <c r="P2527" s="16">
        <v>153</v>
      </c>
      <c r="Q2527" s="16">
        <v>238</v>
      </c>
      <c r="R2527" s="16">
        <v>140</v>
      </c>
      <c r="S2527" s="16">
        <v>375</v>
      </c>
      <c r="T2527" s="16">
        <v>344</v>
      </c>
      <c r="U2527" s="16">
        <v>328</v>
      </c>
      <c r="V2527" s="16">
        <v>401</v>
      </c>
      <c r="W2527" s="19">
        <v>0.63</v>
      </c>
      <c r="X2527" s="16">
        <v>2009</v>
      </c>
      <c r="Y2527" s="16">
        <v>867</v>
      </c>
      <c r="Z2527" s="16">
        <v>703</v>
      </c>
      <c r="AA2527" s="16">
        <v>164</v>
      </c>
      <c r="AB2527" s="19">
        <v>18069.14</v>
      </c>
      <c r="AC2527" s="19">
        <v>19850.16</v>
      </c>
      <c r="AD2527" s="16">
        <v>82</v>
      </c>
      <c r="AE2527" s="20">
        <v>122.475</v>
      </c>
      <c r="AF2527" s="19">
        <v>20.3</v>
      </c>
      <c r="AG2527" s="16">
        <v>25120</v>
      </c>
      <c r="AH2527" s="19">
        <v>10278</v>
      </c>
      <c r="AI2527" s="16">
        <v>64</v>
      </c>
      <c r="AJ2527" s="16">
        <v>42</v>
      </c>
      <c r="AK2527" s="16">
        <v>83</v>
      </c>
      <c r="AL2527" s="16">
        <v>0</v>
      </c>
      <c r="AM2527" s="16">
        <v>1</v>
      </c>
      <c r="AN2527" s="16">
        <v>64</v>
      </c>
      <c r="AO2527" s="16">
        <v>0</v>
      </c>
    </row>
    <row r="2528" hidden="1" spans="1:41">
      <c r="A2528">
        <v>2307254</v>
      </c>
      <c r="B2528" t="s">
        <v>2477</v>
      </c>
      <c r="C2528" t="s">
        <v>50</v>
      </c>
      <c r="D2528">
        <v>306</v>
      </c>
      <c r="E2528">
        <v>463</v>
      </c>
      <c r="F2528">
        <v>276</v>
      </c>
      <c r="G2528">
        <v>465</v>
      </c>
      <c r="H2528" s="16">
        <f t="shared" si="39"/>
        <v>19796</v>
      </c>
      <c r="I2528" s="16">
        <v>5794</v>
      </c>
      <c r="J2528" s="16">
        <v>14002</v>
      </c>
      <c r="K2528" s="16">
        <v>9952</v>
      </c>
      <c r="L2528" s="16">
        <v>9844</v>
      </c>
      <c r="M2528" s="16">
        <v>1715</v>
      </c>
      <c r="N2528" s="16">
        <v>1703</v>
      </c>
      <c r="O2528" s="16">
        <v>1834</v>
      </c>
      <c r="P2528" s="16">
        <v>1113</v>
      </c>
      <c r="Q2528" s="16">
        <v>2661</v>
      </c>
      <c r="R2528" s="16">
        <v>1895</v>
      </c>
      <c r="S2528" s="16">
        <v>3367</v>
      </c>
      <c r="T2528" s="16">
        <v>2228</v>
      </c>
      <c r="U2528" s="16">
        <v>1585</v>
      </c>
      <c r="V2528" s="16">
        <v>1695</v>
      </c>
      <c r="W2528" s="19">
        <v>1.48</v>
      </c>
      <c r="X2528" s="16">
        <v>14605</v>
      </c>
      <c r="Y2528" s="16">
        <v>6439</v>
      </c>
      <c r="Z2528" s="16">
        <v>1916</v>
      </c>
      <c r="AA2528" s="16">
        <v>4523</v>
      </c>
      <c r="AB2528" s="19">
        <v>15426.47</v>
      </c>
      <c r="AC2528" s="19">
        <v>8048.28</v>
      </c>
      <c r="AD2528" s="16">
        <v>242</v>
      </c>
      <c r="AE2528" s="20">
        <v>204.793</v>
      </c>
      <c r="AF2528" s="19">
        <v>96.7</v>
      </c>
      <c r="AG2528" s="16">
        <v>216581</v>
      </c>
      <c r="AH2528" s="19">
        <v>11444</v>
      </c>
      <c r="AI2528" s="16">
        <v>622</v>
      </c>
      <c r="AJ2528" s="16">
        <v>121</v>
      </c>
      <c r="AK2528" s="16">
        <v>1156</v>
      </c>
      <c r="AL2528" s="16">
        <v>4</v>
      </c>
      <c r="AM2528" s="16">
        <v>2</v>
      </c>
      <c r="AN2528" s="16">
        <v>618</v>
      </c>
      <c r="AO2528" s="16">
        <v>4</v>
      </c>
    </row>
    <row r="2529" hidden="1" spans="1:41">
      <c r="A2529">
        <v>1100122</v>
      </c>
      <c r="B2529" t="s">
        <v>2478</v>
      </c>
      <c r="C2529" t="s">
        <v>188</v>
      </c>
      <c r="D2529">
        <v>461</v>
      </c>
      <c r="E2529">
        <v>1436</v>
      </c>
      <c r="F2529">
        <v>439</v>
      </c>
      <c r="G2529">
        <v>1667</v>
      </c>
      <c r="H2529" s="16">
        <f t="shared" si="39"/>
        <v>133717</v>
      </c>
      <c r="I2529" s="16">
        <v>122377</v>
      </c>
      <c r="J2529" s="16">
        <v>11340</v>
      </c>
      <c r="K2529" s="16">
        <v>66318</v>
      </c>
      <c r="L2529" s="16">
        <v>67399</v>
      </c>
      <c r="M2529" s="16">
        <v>9483</v>
      </c>
      <c r="N2529" s="16">
        <v>9826</v>
      </c>
      <c r="O2529" s="16">
        <v>10391</v>
      </c>
      <c r="P2529" s="16">
        <v>7594</v>
      </c>
      <c r="Q2529" s="16">
        <v>16028</v>
      </c>
      <c r="R2529" s="16">
        <v>12382</v>
      </c>
      <c r="S2529" s="16">
        <v>23323</v>
      </c>
      <c r="T2529" s="16">
        <v>18541</v>
      </c>
      <c r="U2529" s="16">
        <v>13907</v>
      </c>
      <c r="V2529" s="16">
        <v>12242</v>
      </c>
      <c r="W2529" s="19">
        <v>0.82</v>
      </c>
      <c r="X2529" s="16">
        <v>114478</v>
      </c>
      <c r="Y2529" s="16">
        <v>46426</v>
      </c>
      <c r="Z2529" s="16">
        <v>42577</v>
      </c>
      <c r="AA2529" s="16">
        <v>3849</v>
      </c>
      <c r="AB2529" s="19">
        <v>20578.14</v>
      </c>
      <c r="AC2529" s="19">
        <v>13671.55</v>
      </c>
      <c r="AD2529" s="16">
        <v>318</v>
      </c>
      <c r="AE2529" s="20">
        <v>6896.649</v>
      </c>
      <c r="AF2529" s="19">
        <v>19.4</v>
      </c>
      <c r="AG2529" s="16">
        <v>2769981</v>
      </c>
      <c r="AH2529" s="19">
        <v>21239</v>
      </c>
      <c r="AI2529" s="16">
        <v>4776</v>
      </c>
      <c r="AJ2529" s="16">
        <v>1951</v>
      </c>
      <c r="AK2529" s="16">
        <v>5761</v>
      </c>
      <c r="AL2529" s="16">
        <v>43</v>
      </c>
      <c r="AM2529" s="16">
        <v>12</v>
      </c>
      <c r="AN2529" s="16">
        <v>3784</v>
      </c>
      <c r="AO2529" s="16">
        <v>992</v>
      </c>
    </row>
    <row r="2530" hidden="1" spans="1:41">
      <c r="A2530">
        <v>2918209</v>
      </c>
      <c r="B2530" t="s">
        <v>2479</v>
      </c>
      <c r="C2530" t="s">
        <v>52</v>
      </c>
      <c r="D2530">
        <v>290</v>
      </c>
      <c r="E2530">
        <v>352</v>
      </c>
      <c r="F2530">
        <v>253</v>
      </c>
      <c r="G2530">
        <v>336</v>
      </c>
      <c r="H2530" s="16">
        <f t="shared" si="39"/>
        <v>15135</v>
      </c>
      <c r="I2530" s="16">
        <v>6280</v>
      </c>
      <c r="J2530" s="16">
        <v>8855</v>
      </c>
      <c r="K2530" s="16">
        <v>7702</v>
      </c>
      <c r="L2530" s="16">
        <v>7433</v>
      </c>
      <c r="M2530" s="16">
        <v>1142</v>
      </c>
      <c r="N2530" s="16">
        <v>1198</v>
      </c>
      <c r="O2530" s="16">
        <v>1263</v>
      </c>
      <c r="P2530" s="16">
        <v>804</v>
      </c>
      <c r="Q2530" s="16">
        <v>1772</v>
      </c>
      <c r="R2530" s="16">
        <v>1198</v>
      </c>
      <c r="S2530" s="16">
        <v>2419</v>
      </c>
      <c r="T2530" s="16">
        <v>1983</v>
      </c>
      <c r="U2530" s="16">
        <v>1514</v>
      </c>
      <c r="V2530" s="16">
        <v>1842</v>
      </c>
      <c r="W2530" s="19">
        <v>0.21</v>
      </c>
      <c r="X2530" s="16">
        <v>11374</v>
      </c>
      <c r="Y2530" s="16">
        <v>4929</v>
      </c>
      <c r="Z2530" s="16">
        <v>2138</v>
      </c>
      <c r="AA2530" s="16">
        <v>2791</v>
      </c>
      <c r="AB2530" s="19">
        <v>14318.22</v>
      </c>
      <c r="AC2530" s="19">
        <v>6671.28</v>
      </c>
      <c r="AD2530" s="16">
        <v>119</v>
      </c>
      <c r="AE2530" s="20">
        <v>238.602</v>
      </c>
      <c r="AF2530" s="19">
        <v>63.4</v>
      </c>
      <c r="AG2530" s="16">
        <v>96157</v>
      </c>
      <c r="AH2530" s="19">
        <v>6396</v>
      </c>
      <c r="AI2530" s="16">
        <v>265</v>
      </c>
      <c r="AJ2530" s="16">
        <v>89</v>
      </c>
      <c r="AK2530" s="16">
        <v>179</v>
      </c>
      <c r="AL2530" s="16">
        <v>5</v>
      </c>
      <c r="AM2530" s="16">
        <v>3</v>
      </c>
      <c r="AN2530" s="16">
        <v>255</v>
      </c>
      <c r="AO2530" s="16">
        <v>10</v>
      </c>
    </row>
    <row r="2531" hidden="1" spans="1:41">
      <c r="A2531">
        <v>2918308</v>
      </c>
      <c r="B2531" t="s">
        <v>2480</v>
      </c>
      <c r="C2531" t="s">
        <v>52</v>
      </c>
      <c r="D2531">
        <v>296</v>
      </c>
      <c r="E2531">
        <v>407</v>
      </c>
      <c r="F2531">
        <v>262</v>
      </c>
      <c r="G2531">
        <v>399</v>
      </c>
      <c r="H2531" s="16">
        <f t="shared" si="39"/>
        <v>12401</v>
      </c>
      <c r="I2531" s="16">
        <v>8361</v>
      </c>
      <c r="J2531" s="16">
        <v>4040</v>
      </c>
      <c r="K2531" s="16">
        <v>6285</v>
      </c>
      <c r="L2531" s="16">
        <v>6116</v>
      </c>
      <c r="M2531" s="16">
        <v>855</v>
      </c>
      <c r="N2531" s="16">
        <v>1028</v>
      </c>
      <c r="O2531" s="16">
        <v>1056</v>
      </c>
      <c r="P2531" s="16">
        <v>708</v>
      </c>
      <c r="Q2531" s="16">
        <v>1434</v>
      </c>
      <c r="R2531" s="16">
        <v>843</v>
      </c>
      <c r="S2531" s="16">
        <v>1787</v>
      </c>
      <c r="T2531" s="16">
        <v>1514</v>
      </c>
      <c r="U2531" s="16">
        <v>1312</v>
      </c>
      <c r="V2531" s="16">
        <v>1864</v>
      </c>
      <c r="W2531" s="19">
        <v>-2.27</v>
      </c>
      <c r="X2531" s="16">
        <v>8571</v>
      </c>
      <c r="Y2531" s="16">
        <v>4085</v>
      </c>
      <c r="Z2531" s="16">
        <v>2713</v>
      </c>
      <c r="AA2531" s="16">
        <v>1372</v>
      </c>
      <c r="AB2531" s="19">
        <v>13387.6</v>
      </c>
      <c r="AC2531" s="19">
        <v>8541.34</v>
      </c>
      <c r="AD2531" s="16">
        <v>189</v>
      </c>
      <c r="AE2531" s="20">
        <v>262.05</v>
      </c>
      <c r="AF2531" s="19">
        <v>47.3</v>
      </c>
      <c r="AG2531" s="16">
        <v>122872</v>
      </c>
      <c r="AH2531" s="19">
        <v>9239</v>
      </c>
      <c r="AI2531" s="16">
        <v>410</v>
      </c>
      <c r="AJ2531" s="16">
        <v>92</v>
      </c>
      <c r="AK2531" s="16">
        <v>284</v>
      </c>
      <c r="AL2531" s="16">
        <v>1</v>
      </c>
      <c r="AM2531" s="16">
        <v>1</v>
      </c>
      <c r="AN2531" s="16">
        <v>384</v>
      </c>
      <c r="AO2531" s="16">
        <v>26</v>
      </c>
    </row>
    <row r="2532" hidden="1" spans="1:41">
      <c r="A2532">
        <v>4209003</v>
      </c>
      <c r="B2532" t="s">
        <v>2481</v>
      </c>
      <c r="C2532" t="s">
        <v>57</v>
      </c>
      <c r="D2532">
        <v>603</v>
      </c>
      <c r="E2532">
        <v>1114</v>
      </c>
      <c r="F2532">
        <v>522</v>
      </c>
      <c r="G2532">
        <v>1136</v>
      </c>
      <c r="H2532" s="16">
        <f t="shared" si="39"/>
        <v>29897</v>
      </c>
      <c r="I2532" s="16">
        <v>27307</v>
      </c>
      <c r="J2532" s="16">
        <v>2590</v>
      </c>
      <c r="K2532" s="16">
        <v>14553</v>
      </c>
      <c r="L2532" s="16">
        <v>15344</v>
      </c>
      <c r="M2532" s="16">
        <v>1634</v>
      </c>
      <c r="N2532" s="16">
        <v>1746</v>
      </c>
      <c r="O2532" s="16">
        <v>1835</v>
      </c>
      <c r="P2532" s="16">
        <v>1233</v>
      </c>
      <c r="Q2532" s="16">
        <v>3291</v>
      </c>
      <c r="R2532" s="16">
        <v>2471</v>
      </c>
      <c r="S2532" s="16">
        <v>4850</v>
      </c>
      <c r="T2532" s="16">
        <v>4265</v>
      </c>
      <c r="U2532" s="16">
        <v>3832</v>
      </c>
      <c r="V2532" s="16">
        <v>4740</v>
      </c>
      <c r="W2532" s="19">
        <v>1</v>
      </c>
      <c r="X2532" s="16">
        <v>27194</v>
      </c>
      <c r="Y2532" s="16">
        <v>11269</v>
      </c>
      <c r="Z2532" s="16">
        <v>10389</v>
      </c>
      <c r="AA2532" s="16">
        <v>880</v>
      </c>
      <c r="AB2532" s="19">
        <v>35918.6</v>
      </c>
      <c r="AC2532" s="19">
        <v>20355.71</v>
      </c>
      <c r="AD2532" s="16">
        <v>296</v>
      </c>
      <c r="AE2532" s="20">
        <v>242.11</v>
      </c>
      <c r="AF2532" s="19">
        <v>123.5</v>
      </c>
      <c r="AG2532" s="16">
        <v>1518107</v>
      </c>
      <c r="AH2532" s="19">
        <v>52334</v>
      </c>
      <c r="AI2532" s="16">
        <v>1203</v>
      </c>
      <c r="AJ2532" s="16">
        <v>645</v>
      </c>
      <c r="AK2532" s="16">
        <v>2547</v>
      </c>
      <c r="AL2532" s="16">
        <v>12</v>
      </c>
      <c r="AM2532" s="16">
        <v>10</v>
      </c>
      <c r="AN2532" s="16">
        <v>968</v>
      </c>
      <c r="AO2532" s="16">
        <v>235</v>
      </c>
    </row>
    <row r="2533" hidden="1" spans="1:41">
      <c r="A2533">
        <v>3136009</v>
      </c>
      <c r="B2533" t="s">
        <v>2482</v>
      </c>
      <c r="C2533" t="s">
        <v>44</v>
      </c>
      <c r="D2533">
        <v>296</v>
      </c>
      <c r="E2533">
        <v>400</v>
      </c>
      <c r="F2533">
        <v>265</v>
      </c>
      <c r="G2533">
        <v>385</v>
      </c>
      <c r="H2533" s="16">
        <f t="shared" si="39"/>
        <v>15664</v>
      </c>
      <c r="I2533" s="16">
        <v>10284</v>
      </c>
      <c r="J2533" s="16">
        <v>5380</v>
      </c>
      <c r="K2533" s="16">
        <v>7946</v>
      </c>
      <c r="L2533" s="16">
        <v>7718</v>
      </c>
      <c r="M2533" s="16">
        <v>1271</v>
      </c>
      <c r="N2533" s="16">
        <v>1406</v>
      </c>
      <c r="O2533" s="16">
        <v>1428</v>
      </c>
      <c r="P2533" s="16">
        <v>915</v>
      </c>
      <c r="Q2533" s="16">
        <v>1569</v>
      </c>
      <c r="R2533" s="16">
        <v>964</v>
      </c>
      <c r="S2533" s="16">
        <v>2136</v>
      </c>
      <c r="T2533" s="16">
        <v>1795</v>
      </c>
      <c r="U2533" s="16">
        <v>1523</v>
      </c>
      <c r="V2533" s="16">
        <v>2657</v>
      </c>
      <c r="W2533" s="19">
        <v>0.21</v>
      </c>
      <c r="X2533" s="16">
        <v>10649</v>
      </c>
      <c r="Y2533" s="16">
        <v>4769</v>
      </c>
      <c r="Z2533" s="16">
        <v>3186</v>
      </c>
      <c r="AA2533" s="16">
        <v>1583</v>
      </c>
      <c r="AB2533" s="19">
        <v>13824.37</v>
      </c>
      <c r="AC2533" s="19">
        <v>5836.92</v>
      </c>
      <c r="AD2533" s="16">
        <v>467</v>
      </c>
      <c r="AE2533" s="20">
        <v>1664.19</v>
      </c>
      <c r="AF2533" s="19">
        <v>9.4</v>
      </c>
      <c r="AG2533" s="16">
        <v>114131</v>
      </c>
      <c r="AH2533" s="19">
        <v>7334</v>
      </c>
      <c r="AI2533" s="16">
        <v>326</v>
      </c>
      <c r="AJ2533" s="16">
        <v>122</v>
      </c>
      <c r="AK2533" s="16">
        <v>392</v>
      </c>
      <c r="AL2533" s="16">
        <v>4</v>
      </c>
      <c r="AM2533" s="16">
        <v>3</v>
      </c>
      <c r="AN2533" s="16">
        <v>319</v>
      </c>
      <c r="AO2533" s="16">
        <v>7</v>
      </c>
    </row>
    <row r="2534" hidden="1" spans="1:41">
      <c r="A2534">
        <v>3136108</v>
      </c>
      <c r="B2534" t="s">
        <v>2483</v>
      </c>
      <c r="C2534" t="s">
        <v>44</v>
      </c>
      <c r="D2534">
        <v>291</v>
      </c>
      <c r="E2534">
        <v>345</v>
      </c>
      <c r="F2534">
        <v>256</v>
      </c>
      <c r="G2534">
        <v>324</v>
      </c>
      <c r="H2534" s="16">
        <f t="shared" si="39"/>
        <v>4924</v>
      </c>
      <c r="I2534" s="16">
        <v>1712</v>
      </c>
      <c r="J2534" s="16">
        <v>3212</v>
      </c>
      <c r="K2534" s="16">
        <v>2475</v>
      </c>
      <c r="L2534" s="16">
        <v>2449</v>
      </c>
      <c r="M2534" s="16">
        <v>242</v>
      </c>
      <c r="N2534" s="16">
        <v>299</v>
      </c>
      <c r="O2534" s="16">
        <v>405</v>
      </c>
      <c r="P2534" s="16">
        <v>229</v>
      </c>
      <c r="Q2534" s="16">
        <v>437</v>
      </c>
      <c r="R2534" s="16">
        <v>284</v>
      </c>
      <c r="S2534" s="16">
        <v>704</v>
      </c>
      <c r="T2534" s="16">
        <v>648</v>
      </c>
      <c r="U2534" s="16">
        <v>608</v>
      </c>
      <c r="V2534" s="16">
        <v>1068</v>
      </c>
      <c r="W2534" s="19">
        <v>-1.42</v>
      </c>
      <c r="X2534" s="16">
        <v>3891</v>
      </c>
      <c r="Y2534" s="16">
        <v>1663</v>
      </c>
      <c r="Z2534" s="16">
        <v>622</v>
      </c>
      <c r="AA2534" s="16">
        <v>1041</v>
      </c>
      <c r="AB2534" s="19">
        <v>20738.33</v>
      </c>
      <c r="AC2534" s="19">
        <v>10292.84</v>
      </c>
      <c r="AD2534" s="16">
        <v>152</v>
      </c>
      <c r="AE2534" s="20">
        <v>233.292</v>
      </c>
      <c r="AF2534" s="19">
        <v>21.1</v>
      </c>
      <c r="AG2534" s="16">
        <v>92704</v>
      </c>
      <c r="AH2534" s="19">
        <v>18025</v>
      </c>
      <c r="AI2534" s="16">
        <v>93</v>
      </c>
      <c r="AJ2534" s="16">
        <v>32</v>
      </c>
      <c r="AK2534" s="16">
        <v>124</v>
      </c>
      <c r="AL2534" s="16">
        <v>3</v>
      </c>
      <c r="AM2534" s="16">
        <v>2</v>
      </c>
      <c r="AN2534" s="16">
        <v>93</v>
      </c>
      <c r="AO2534" s="16">
        <v>0</v>
      </c>
    </row>
    <row r="2535" hidden="1" spans="1:41">
      <c r="A2535">
        <v>3525508</v>
      </c>
      <c r="B2535" t="s">
        <v>2484</v>
      </c>
      <c r="C2535" t="s">
        <v>87</v>
      </c>
      <c r="D2535">
        <v>318</v>
      </c>
      <c r="E2535">
        <v>459</v>
      </c>
      <c r="F2535">
        <v>277</v>
      </c>
      <c r="G2535">
        <v>479</v>
      </c>
      <c r="H2535" s="16">
        <f t="shared" si="39"/>
        <v>13054</v>
      </c>
      <c r="I2535" s="16">
        <v>13054</v>
      </c>
      <c r="J2535" s="16">
        <v>0</v>
      </c>
      <c r="K2535" s="16">
        <v>6652</v>
      </c>
      <c r="L2535" s="16">
        <v>6402</v>
      </c>
      <c r="M2535" s="16">
        <v>759</v>
      </c>
      <c r="N2535" s="16">
        <v>797</v>
      </c>
      <c r="O2535" s="16">
        <v>777</v>
      </c>
      <c r="P2535" s="16">
        <v>610</v>
      </c>
      <c r="Q2535" s="16">
        <v>1391</v>
      </c>
      <c r="R2535" s="16">
        <v>926</v>
      </c>
      <c r="S2535" s="16">
        <v>1911</v>
      </c>
      <c r="T2535" s="16">
        <v>1814</v>
      </c>
      <c r="U2535" s="16">
        <v>1704</v>
      </c>
      <c r="V2535" s="16">
        <v>2365</v>
      </c>
      <c r="W2535" s="19">
        <v>0.84</v>
      </c>
      <c r="X2535" s="16">
        <v>11426</v>
      </c>
      <c r="Y2535" s="16">
        <v>4738</v>
      </c>
      <c r="Z2535" s="16">
        <v>4738</v>
      </c>
      <c r="AA2535" s="16">
        <v>0</v>
      </c>
      <c r="AB2535" s="19">
        <v>21879.6</v>
      </c>
      <c r="AC2535" s="19">
        <v>0</v>
      </c>
      <c r="AD2535" s="16">
        <v>78</v>
      </c>
      <c r="AE2535" s="20">
        <v>374.291</v>
      </c>
      <c r="AF2535" s="19">
        <v>34.9</v>
      </c>
      <c r="AG2535" s="16">
        <v>185451</v>
      </c>
      <c r="AH2535" s="19">
        <v>14574</v>
      </c>
      <c r="AI2535" s="16">
        <v>487</v>
      </c>
      <c r="AJ2535" s="16">
        <v>245</v>
      </c>
      <c r="AK2535" s="16">
        <v>711</v>
      </c>
      <c r="AL2535" s="16">
        <v>912</v>
      </c>
      <c r="AM2535" s="16">
        <v>4</v>
      </c>
      <c r="AN2535" s="16">
        <v>466</v>
      </c>
      <c r="AO2535" s="16">
        <v>21</v>
      </c>
    </row>
    <row r="2536" hidden="1" spans="1:41">
      <c r="A2536">
        <v>2608107</v>
      </c>
      <c r="B2536" t="s">
        <v>2485</v>
      </c>
      <c r="C2536" t="s">
        <v>62</v>
      </c>
      <c r="D2536">
        <v>301</v>
      </c>
      <c r="E2536">
        <v>408</v>
      </c>
      <c r="F2536">
        <v>267</v>
      </c>
      <c r="G2536">
        <v>385</v>
      </c>
      <c r="H2536" s="16">
        <f t="shared" si="39"/>
        <v>33747</v>
      </c>
      <c r="I2536" s="16">
        <v>15808</v>
      </c>
      <c r="J2536" s="16">
        <v>17939</v>
      </c>
      <c r="K2536" s="16">
        <v>16418</v>
      </c>
      <c r="L2536" s="16">
        <v>17329</v>
      </c>
      <c r="M2536" s="16">
        <v>2238</v>
      </c>
      <c r="N2536" s="16">
        <v>2667</v>
      </c>
      <c r="O2536" s="16">
        <v>3107</v>
      </c>
      <c r="P2536" s="16">
        <v>1855</v>
      </c>
      <c r="Q2536" s="16">
        <v>3841</v>
      </c>
      <c r="R2536" s="16">
        <v>2636</v>
      </c>
      <c r="S2536" s="16">
        <v>5140</v>
      </c>
      <c r="T2536" s="16">
        <v>3908</v>
      </c>
      <c r="U2536" s="16">
        <v>3295</v>
      </c>
      <c r="V2536" s="16">
        <v>5060</v>
      </c>
      <c r="W2536" s="19">
        <v>0.79</v>
      </c>
      <c r="X2536" s="16">
        <v>21892</v>
      </c>
      <c r="Y2536" s="16">
        <v>11230</v>
      </c>
      <c r="Z2536" s="16">
        <v>5554</v>
      </c>
      <c r="AA2536" s="16">
        <v>5676</v>
      </c>
      <c r="AB2536" s="19">
        <v>15043.67</v>
      </c>
      <c r="AC2536" s="19">
        <v>6178.69</v>
      </c>
      <c r="AD2536" s="16">
        <v>81</v>
      </c>
      <c r="AE2536" s="20">
        <v>139.87</v>
      </c>
      <c r="AF2536" s="19">
        <v>241.3</v>
      </c>
      <c r="AG2536" s="16">
        <v>215310</v>
      </c>
      <c r="AH2536" s="19">
        <v>6537</v>
      </c>
      <c r="AI2536" s="16">
        <v>388</v>
      </c>
      <c r="AJ2536" s="16">
        <v>194</v>
      </c>
      <c r="AK2536" s="16">
        <v>410</v>
      </c>
      <c r="AL2536" s="16">
        <v>2</v>
      </c>
      <c r="AM2536" s="16">
        <v>2</v>
      </c>
      <c r="AN2536" s="16">
        <v>371</v>
      </c>
      <c r="AO2536" s="16">
        <v>17</v>
      </c>
    </row>
    <row r="2537" spans="1:41">
      <c r="A2537">
        <v>2405801</v>
      </c>
      <c r="B2537" t="s">
        <v>2486</v>
      </c>
      <c r="C2537" t="s">
        <v>73</v>
      </c>
      <c r="D2537">
        <v>298</v>
      </c>
      <c r="E2537">
        <v>477</v>
      </c>
      <c r="F2537">
        <v>260</v>
      </c>
      <c r="G2537">
        <v>444</v>
      </c>
      <c r="H2537" s="16">
        <f t="shared" si="39"/>
        <v>35324</v>
      </c>
      <c r="I2537" s="16">
        <v>24073</v>
      </c>
      <c r="J2537" s="16">
        <v>11251</v>
      </c>
      <c r="K2537" s="16">
        <v>17706</v>
      </c>
      <c r="L2537" s="16">
        <v>17618</v>
      </c>
      <c r="M2537" s="16">
        <v>2923</v>
      </c>
      <c r="N2537" s="16">
        <v>3177</v>
      </c>
      <c r="O2537" s="16">
        <v>3497</v>
      </c>
      <c r="P2537" s="16">
        <v>2020</v>
      </c>
      <c r="Q2537" s="16">
        <v>4391</v>
      </c>
      <c r="R2537" s="16">
        <v>2819</v>
      </c>
      <c r="S2537" s="16">
        <v>5440</v>
      </c>
      <c r="T2537" s="16">
        <v>3821</v>
      </c>
      <c r="U2537" s="16">
        <v>3002</v>
      </c>
      <c r="V2537" s="16">
        <v>4234</v>
      </c>
      <c r="W2537" s="19">
        <v>0.69</v>
      </c>
      <c r="X2537" s="16">
        <v>24068</v>
      </c>
      <c r="Y2537" s="16">
        <v>10381</v>
      </c>
      <c r="Z2537" s="16">
        <v>7382</v>
      </c>
      <c r="AA2537" s="16">
        <v>2999</v>
      </c>
      <c r="AB2537" s="19">
        <v>14385.13</v>
      </c>
      <c r="AC2537" s="19">
        <v>5329.33</v>
      </c>
      <c r="AD2537" s="16">
        <v>73</v>
      </c>
      <c r="AE2537" s="20">
        <v>714.961</v>
      </c>
      <c r="AF2537" s="19">
        <v>49.4</v>
      </c>
      <c r="AG2537" s="16">
        <v>768835</v>
      </c>
      <c r="AH2537" s="19">
        <v>22230</v>
      </c>
      <c r="AI2537" s="16">
        <v>1052</v>
      </c>
      <c r="AJ2537" s="16">
        <v>305</v>
      </c>
      <c r="AK2537" s="16">
        <v>849</v>
      </c>
      <c r="AL2537" s="16">
        <v>12</v>
      </c>
      <c r="AM2537" s="16">
        <v>4</v>
      </c>
      <c r="AN2537" s="16">
        <v>1027</v>
      </c>
      <c r="AO2537" s="16">
        <v>25</v>
      </c>
    </row>
    <row r="2538" spans="1:41">
      <c r="A2538">
        <v>2405900</v>
      </c>
      <c r="B2538" t="s">
        <v>2487</v>
      </c>
      <c r="C2538" t="s">
        <v>73</v>
      </c>
      <c r="D2538">
        <v>284</v>
      </c>
      <c r="E2538">
        <v>323</v>
      </c>
      <c r="F2538">
        <v>247</v>
      </c>
      <c r="G2538">
        <v>290</v>
      </c>
      <c r="H2538" s="16">
        <f t="shared" si="39"/>
        <v>2696</v>
      </c>
      <c r="I2538" s="16">
        <v>1142</v>
      </c>
      <c r="J2538" s="16">
        <v>1554</v>
      </c>
      <c r="K2538" s="16">
        <v>1337</v>
      </c>
      <c r="L2538" s="16">
        <v>1359</v>
      </c>
      <c r="M2538" s="16">
        <v>195</v>
      </c>
      <c r="N2538" s="16">
        <v>239</v>
      </c>
      <c r="O2538" s="16">
        <v>217</v>
      </c>
      <c r="P2538" s="16">
        <v>169</v>
      </c>
      <c r="Q2538" s="16">
        <v>326</v>
      </c>
      <c r="R2538" s="16">
        <v>209</v>
      </c>
      <c r="S2538" s="16">
        <v>407</v>
      </c>
      <c r="T2538" s="16">
        <v>320</v>
      </c>
      <c r="U2538" s="16">
        <v>242</v>
      </c>
      <c r="V2538" s="16">
        <v>372</v>
      </c>
      <c r="W2538" s="19">
        <v>0.06</v>
      </c>
      <c r="X2538" s="16">
        <v>1575</v>
      </c>
      <c r="Y2538" s="16">
        <v>857</v>
      </c>
      <c r="Z2538" s="16">
        <v>383</v>
      </c>
      <c r="AA2538" s="16">
        <v>474</v>
      </c>
      <c r="AB2538" s="19">
        <v>12105.72</v>
      </c>
      <c r="AC2538" s="19">
        <v>3724.96</v>
      </c>
      <c r="AD2538" s="16">
        <v>291</v>
      </c>
      <c r="AE2538" s="20">
        <v>88.173</v>
      </c>
      <c r="AF2538" s="19">
        <v>30.6</v>
      </c>
      <c r="AG2538" s="16">
        <v>18510</v>
      </c>
      <c r="AH2538" s="19">
        <v>6879</v>
      </c>
      <c r="AI2538" s="16">
        <v>24</v>
      </c>
      <c r="AJ2538" s="16">
        <v>4</v>
      </c>
      <c r="AK2538" s="16">
        <v>42</v>
      </c>
      <c r="AL2538" s="16">
        <v>0</v>
      </c>
      <c r="AM2538" s="16">
        <v>0</v>
      </c>
      <c r="AN2538" s="16">
        <v>24</v>
      </c>
      <c r="AO2538" s="16">
        <v>0</v>
      </c>
    </row>
    <row r="2539" hidden="1" spans="1:41">
      <c r="A2539">
        <v>2918357</v>
      </c>
      <c r="B2539" t="s">
        <v>2488</v>
      </c>
      <c r="C2539" t="s">
        <v>52</v>
      </c>
      <c r="D2539">
        <v>303</v>
      </c>
      <c r="E2539">
        <v>388</v>
      </c>
      <c r="F2539">
        <v>266</v>
      </c>
      <c r="G2539">
        <v>384</v>
      </c>
      <c r="H2539" s="16">
        <f t="shared" si="39"/>
        <v>25852</v>
      </c>
      <c r="I2539" s="16">
        <v>16057</v>
      </c>
      <c r="J2539" s="16">
        <v>9795</v>
      </c>
      <c r="K2539" s="16">
        <v>13105</v>
      </c>
      <c r="L2539" s="16">
        <v>12747</v>
      </c>
      <c r="M2539" s="16">
        <v>2287</v>
      </c>
      <c r="N2539" s="16">
        <v>2434</v>
      </c>
      <c r="O2539" s="16">
        <v>2356</v>
      </c>
      <c r="P2539" s="16">
        <v>1427</v>
      </c>
      <c r="Q2539" s="16">
        <v>2828</v>
      </c>
      <c r="R2539" s="16">
        <v>1973</v>
      </c>
      <c r="S2539" s="16">
        <v>4464</v>
      </c>
      <c r="T2539" s="16">
        <v>3001</v>
      </c>
      <c r="U2539" s="16">
        <v>2253</v>
      </c>
      <c r="V2539" s="16">
        <v>2829</v>
      </c>
      <c r="W2539" s="19">
        <v>0.82</v>
      </c>
      <c r="X2539" s="16">
        <v>19498</v>
      </c>
      <c r="Y2539" s="16">
        <v>8131</v>
      </c>
      <c r="Z2539" s="16">
        <v>4889</v>
      </c>
      <c r="AA2539" s="16">
        <v>3242</v>
      </c>
      <c r="AB2539" s="19">
        <v>12953.26</v>
      </c>
      <c r="AC2539" s="19">
        <v>6411.52</v>
      </c>
      <c r="AD2539" s="16">
        <v>387</v>
      </c>
      <c r="AE2539" s="20">
        <v>913.259</v>
      </c>
      <c r="AF2539" s="19">
        <v>28.3</v>
      </c>
      <c r="AG2539" s="16">
        <v>205054</v>
      </c>
      <c r="AH2539" s="19">
        <v>8156</v>
      </c>
      <c r="AI2539" s="16">
        <v>579</v>
      </c>
      <c r="AJ2539" s="16">
        <v>89</v>
      </c>
      <c r="AK2539" s="16">
        <v>306</v>
      </c>
      <c r="AL2539" s="16">
        <v>12</v>
      </c>
      <c r="AM2539" s="16">
        <v>3</v>
      </c>
      <c r="AN2539" s="16">
        <v>546</v>
      </c>
      <c r="AO2539" s="16">
        <v>33</v>
      </c>
    </row>
    <row r="2540" hidden="1" spans="1:41">
      <c r="A2540">
        <v>2105500</v>
      </c>
      <c r="B2540" t="s">
        <v>2489</v>
      </c>
      <c r="C2540" t="s">
        <v>67</v>
      </c>
      <c r="D2540">
        <v>289</v>
      </c>
      <c r="E2540">
        <v>400</v>
      </c>
      <c r="F2540">
        <v>256</v>
      </c>
      <c r="G2540">
        <v>398</v>
      </c>
      <c r="H2540" s="16">
        <f t="shared" si="39"/>
        <v>22936</v>
      </c>
      <c r="I2540" s="16">
        <v>16713</v>
      </c>
      <c r="J2540" s="16">
        <v>6223</v>
      </c>
      <c r="K2540" s="16">
        <v>11175</v>
      </c>
      <c r="L2540" s="16">
        <v>11761</v>
      </c>
      <c r="M2540" s="16">
        <v>1900</v>
      </c>
      <c r="N2540" s="16">
        <v>2273</v>
      </c>
      <c r="O2540" s="16">
        <v>2496</v>
      </c>
      <c r="P2540" s="16">
        <v>1362</v>
      </c>
      <c r="Q2540" s="16">
        <v>2622</v>
      </c>
      <c r="R2540" s="16">
        <v>1842</v>
      </c>
      <c r="S2540" s="16">
        <v>3849</v>
      </c>
      <c r="T2540" s="16">
        <v>2439</v>
      </c>
      <c r="U2540" s="16">
        <v>1761</v>
      </c>
      <c r="V2540" s="16">
        <v>2392</v>
      </c>
      <c r="W2540" s="19">
        <v>-0.43</v>
      </c>
      <c r="X2540" s="16">
        <v>16718</v>
      </c>
      <c r="Y2540" s="16">
        <v>6849</v>
      </c>
      <c r="Z2540" s="16">
        <v>4960</v>
      </c>
      <c r="AA2540" s="16">
        <v>1889</v>
      </c>
      <c r="AB2540" s="19">
        <v>13318.06</v>
      </c>
      <c r="AC2540" s="19">
        <v>6393.79</v>
      </c>
      <c r="AD2540" s="16">
        <v>472</v>
      </c>
      <c r="AE2540" s="20">
        <v>1135.211</v>
      </c>
      <c r="AF2540" s="19">
        <v>20.2</v>
      </c>
      <c r="AG2540" s="16">
        <v>180492</v>
      </c>
      <c r="AH2540" s="19">
        <v>7769</v>
      </c>
      <c r="AI2540" s="16">
        <v>471</v>
      </c>
      <c r="AJ2540" s="16">
        <v>164</v>
      </c>
      <c r="AK2540" s="16">
        <v>424</v>
      </c>
      <c r="AL2540" s="16">
        <v>12</v>
      </c>
      <c r="AM2540" s="16">
        <v>2</v>
      </c>
      <c r="AN2540" s="16">
        <v>445</v>
      </c>
      <c r="AO2540" s="16">
        <v>26</v>
      </c>
    </row>
    <row r="2541" hidden="1" spans="1:41">
      <c r="A2541">
        <v>3136207</v>
      </c>
      <c r="B2541" t="s">
        <v>2490</v>
      </c>
      <c r="C2541" t="s">
        <v>44</v>
      </c>
      <c r="D2541">
        <v>617</v>
      </c>
      <c r="E2541">
        <v>1158</v>
      </c>
      <c r="F2541">
        <v>637</v>
      </c>
      <c r="G2541">
        <v>1255</v>
      </c>
      <c r="H2541" s="16">
        <f t="shared" si="39"/>
        <v>80058</v>
      </c>
      <c r="I2541" s="16">
        <v>79642</v>
      </c>
      <c r="J2541" s="16">
        <v>416</v>
      </c>
      <c r="K2541" s="16">
        <v>38507</v>
      </c>
      <c r="L2541" s="16">
        <v>41551</v>
      </c>
      <c r="M2541" s="16">
        <v>4607</v>
      </c>
      <c r="N2541" s="16">
        <v>4893</v>
      </c>
      <c r="O2541" s="16">
        <v>5543</v>
      </c>
      <c r="P2541" s="16">
        <v>3346</v>
      </c>
      <c r="Q2541" s="16">
        <v>8274</v>
      </c>
      <c r="R2541" s="16">
        <v>6085</v>
      </c>
      <c r="S2541" s="16">
        <v>12742</v>
      </c>
      <c r="T2541" s="16">
        <v>12048</v>
      </c>
      <c r="U2541" s="16">
        <v>10143</v>
      </c>
      <c r="V2541" s="16">
        <v>12377</v>
      </c>
      <c r="W2541" s="19">
        <v>0.6</v>
      </c>
      <c r="X2541" s="16">
        <v>72894</v>
      </c>
      <c r="Y2541" s="16">
        <v>26542</v>
      </c>
      <c r="Z2541" s="16">
        <v>26411</v>
      </c>
      <c r="AA2541" s="16">
        <v>131</v>
      </c>
      <c r="AB2541" s="19">
        <v>22516.89</v>
      </c>
      <c r="AC2541" s="19">
        <v>9065.73</v>
      </c>
      <c r="AD2541" s="16">
        <v>82</v>
      </c>
      <c r="AE2541" s="20">
        <v>99.158</v>
      </c>
      <c r="AF2541" s="19">
        <v>807.4</v>
      </c>
      <c r="AG2541" s="16">
        <v>2327309</v>
      </c>
      <c r="AH2541" s="19">
        <v>29616</v>
      </c>
      <c r="AI2541" s="16">
        <v>2510</v>
      </c>
      <c r="AJ2541" s="16">
        <v>1412</v>
      </c>
      <c r="AK2541" s="16">
        <v>4486</v>
      </c>
      <c r="AL2541" s="16">
        <v>20</v>
      </c>
      <c r="AM2541" s="16">
        <v>8</v>
      </c>
      <c r="AN2541" s="16">
        <v>2287</v>
      </c>
      <c r="AO2541" s="16">
        <v>223</v>
      </c>
    </row>
    <row r="2542" hidden="1" spans="1:41">
      <c r="A2542">
        <v>3203130</v>
      </c>
      <c r="B2542" t="s">
        <v>2491</v>
      </c>
      <c r="C2542" t="s">
        <v>95</v>
      </c>
      <c r="D2542">
        <v>329</v>
      </c>
      <c r="E2542">
        <v>509</v>
      </c>
      <c r="F2542">
        <v>311</v>
      </c>
      <c r="G2542">
        <v>485</v>
      </c>
      <c r="H2542" s="16">
        <f t="shared" si="39"/>
        <v>17234</v>
      </c>
      <c r="I2542" s="16">
        <v>14023</v>
      </c>
      <c r="J2542" s="16">
        <v>3211</v>
      </c>
      <c r="K2542" s="16">
        <v>8623</v>
      </c>
      <c r="L2542" s="16">
        <v>8611</v>
      </c>
      <c r="M2542" s="16">
        <v>909</v>
      </c>
      <c r="N2542" s="16">
        <v>981</v>
      </c>
      <c r="O2542" s="16">
        <v>1099</v>
      </c>
      <c r="P2542" s="16">
        <v>790</v>
      </c>
      <c r="Q2542" s="16">
        <v>1814</v>
      </c>
      <c r="R2542" s="16">
        <v>1324</v>
      </c>
      <c r="S2542" s="16">
        <v>2920</v>
      </c>
      <c r="T2542" s="16">
        <v>2384</v>
      </c>
      <c r="U2542" s="16">
        <v>2221</v>
      </c>
      <c r="V2542" s="16">
        <v>2792</v>
      </c>
      <c r="W2542" s="19">
        <v>0.4</v>
      </c>
      <c r="X2542" s="16">
        <v>15405</v>
      </c>
      <c r="Y2542" s="16">
        <v>6008</v>
      </c>
      <c r="Z2542" s="16">
        <v>4900</v>
      </c>
      <c r="AA2542" s="16">
        <v>1108</v>
      </c>
      <c r="AB2542" s="19">
        <v>26362.11</v>
      </c>
      <c r="AC2542" s="19">
        <v>14724.68</v>
      </c>
      <c r="AD2542" s="16">
        <v>62</v>
      </c>
      <c r="AE2542" s="20">
        <v>284.734</v>
      </c>
      <c r="AF2542" s="19">
        <v>60.5</v>
      </c>
      <c r="AG2542" s="16">
        <v>330276</v>
      </c>
      <c r="AH2542" s="19">
        <v>19403</v>
      </c>
      <c r="AI2542" s="16">
        <v>459</v>
      </c>
      <c r="AJ2542" s="16">
        <v>333</v>
      </c>
      <c r="AK2542" s="16">
        <v>799</v>
      </c>
      <c r="AL2542" s="16">
        <v>6</v>
      </c>
      <c r="AM2542" s="16">
        <v>4</v>
      </c>
      <c r="AN2542" s="16">
        <v>427</v>
      </c>
      <c r="AO2542" s="16">
        <v>32</v>
      </c>
    </row>
    <row r="2543" hidden="1" spans="1:41">
      <c r="A2543">
        <v>2507507</v>
      </c>
      <c r="B2543" t="s">
        <v>2492</v>
      </c>
      <c r="C2543" t="s">
        <v>107</v>
      </c>
      <c r="D2543">
        <v>827</v>
      </c>
      <c r="E2543">
        <v>4561</v>
      </c>
      <c r="F2543">
        <v>790</v>
      </c>
      <c r="G2543">
        <v>4686</v>
      </c>
      <c r="H2543" s="16">
        <f t="shared" si="39"/>
        <v>821333</v>
      </c>
      <c r="I2543" s="16">
        <v>818928</v>
      </c>
      <c r="J2543" s="16">
        <v>2405</v>
      </c>
      <c r="K2543" s="16">
        <v>383288</v>
      </c>
      <c r="L2543" s="16">
        <v>438045</v>
      </c>
      <c r="M2543" s="16">
        <v>53758</v>
      </c>
      <c r="N2543" s="16">
        <v>56835</v>
      </c>
      <c r="O2543" s="16">
        <v>59924</v>
      </c>
      <c r="P2543" s="16">
        <v>36565</v>
      </c>
      <c r="Q2543" s="16">
        <v>92968</v>
      </c>
      <c r="R2543" s="16">
        <v>74171</v>
      </c>
      <c r="S2543" s="16">
        <v>152452</v>
      </c>
      <c r="T2543" s="16">
        <v>118411</v>
      </c>
      <c r="U2543" s="16">
        <v>90320</v>
      </c>
      <c r="V2543" s="16">
        <v>85929</v>
      </c>
      <c r="W2543" s="19">
        <v>1.22</v>
      </c>
      <c r="X2543" s="16">
        <v>702806</v>
      </c>
      <c r="Y2543" s="16">
        <v>264767</v>
      </c>
      <c r="Z2543" s="16">
        <v>263989</v>
      </c>
      <c r="AA2543" s="16">
        <v>778</v>
      </c>
      <c r="AB2543" s="19">
        <v>23562.52</v>
      </c>
      <c r="AC2543" s="19">
        <v>13181.33</v>
      </c>
      <c r="AD2543" s="16">
        <v>0</v>
      </c>
      <c r="AE2543" s="20">
        <v>211.475</v>
      </c>
      <c r="AF2543" s="19">
        <v>3883.8</v>
      </c>
      <c r="AG2543" s="16">
        <v>18336936</v>
      </c>
      <c r="AH2543" s="19">
        <v>23169</v>
      </c>
      <c r="AI2543" s="16">
        <v>28752</v>
      </c>
      <c r="AJ2543" s="16">
        <v>11780</v>
      </c>
      <c r="AK2543" s="16">
        <v>40128</v>
      </c>
      <c r="AL2543" s="16">
        <v>106</v>
      </c>
      <c r="AM2543" s="16">
        <v>92</v>
      </c>
      <c r="AN2543" s="16">
        <v>26502</v>
      </c>
      <c r="AO2543" s="16">
        <v>2250</v>
      </c>
    </row>
    <row r="2544" hidden="1" spans="1:41">
      <c r="A2544">
        <v>3136306</v>
      </c>
      <c r="B2544" t="s">
        <v>2493</v>
      </c>
      <c r="C2544" t="s">
        <v>44</v>
      </c>
      <c r="D2544">
        <v>371</v>
      </c>
      <c r="E2544">
        <v>724</v>
      </c>
      <c r="F2544">
        <v>331</v>
      </c>
      <c r="G2544">
        <v>763</v>
      </c>
      <c r="H2544" s="16">
        <f t="shared" si="39"/>
        <v>49016</v>
      </c>
      <c r="I2544" s="16">
        <v>38713</v>
      </c>
      <c r="J2544" s="16">
        <v>10303</v>
      </c>
      <c r="K2544" s="16">
        <v>25215</v>
      </c>
      <c r="L2544" s="16">
        <v>23801</v>
      </c>
      <c r="M2544" s="16">
        <v>3386</v>
      </c>
      <c r="N2544" s="16">
        <v>3799</v>
      </c>
      <c r="O2544" s="16">
        <v>4160</v>
      </c>
      <c r="P2544" s="16">
        <v>2676</v>
      </c>
      <c r="Q2544" s="16">
        <v>5538</v>
      </c>
      <c r="R2544" s="16">
        <v>3774</v>
      </c>
      <c r="S2544" s="16">
        <v>8021</v>
      </c>
      <c r="T2544" s="16">
        <v>6598</v>
      </c>
      <c r="U2544" s="16">
        <v>5074</v>
      </c>
      <c r="V2544" s="16">
        <v>5990</v>
      </c>
      <c r="W2544" s="19">
        <v>0.56</v>
      </c>
      <c r="X2544" s="16">
        <v>41457</v>
      </c>
      <c r="Y2544" s="16">
        <v>16191</v>
      </c>
      <c r="Z2544" s="16">
        <v>12644</v>
      </c>
      <c r="AA2544" s="16">
        <v>3547</v>
      </c>
      <c r="AB2544" s="19">
        <v>19099.24</v>
      </c>
      <c r="AC2544" s="19">
        <v>13170.54</v>
      </c>
      <c r="AD2544" s="16">
        <v>328</v>
      </c>
      <c r="AE2544" s="20">
        <v>10727.471</v>
      </c>
      <c r="AF2544" s="19">
        <v>4.6</v>
      </c>
      <c r="AG2544" s="16">
        <v>1177617</v>
      </c>
      <c r="AH2544" s="19">
        <v>24443</v>
      </c>
      <c r="AI2544" s="16">
        <v>1517</v>
      </c>
      <c r="AJ2544" s="16">
        <v>681</v>
      </c>
      <c r="AK2544" s="16">
        <v>2060</v>
      </c>
      <c r="AL2544" s="16">
        <v>235</v>
      </c>
      <c r="AM2544" s="16">
        <v>5</v>
      </c>
      <c r="AN2544" s="16">
        <v>1391</v>
      </c>
      <c r="AO2544" s="16">
        <v>126</v>
      </c>
    </row>
    <row r="2545" hidden="1" spans="1:41">
      <c r="A2545">
        <v>3525607</v>
      </c>
      <c r="B2545" t="s">
        <v>2494</v>
      </c>
      <c r="C2545" t="s">
        <v>87</v>
      </c>
      <c r="D2545">
        <v>293</v>
      </c>
      <c r="E2545">
        <v>369</v>
      </c>
      <c r="F2545">
        <v>259</v>
      </c>
      <c r="G2545">
        <v>325</v>
      </c>
      <c r="H2545" s="16">
        <f t="shared" si="39"/>
        <v>4493</v>
      </c>
      <c r="I2545" s="16">
        <v>3934</v>
      </c>
      <c r="J2545" s="16">
        <v>559</v>
      </c>
      <c r="K2545" s="16">
        <v>2298</v>
      </c>
      <c r="L2545" s="16">
        <v>2195</v>
      </c>
      <c r="M2545" s="16">
        <v>311</v>
      </c>
      <c r="N2545" s="16">
        <v>310</v>
      </c>
      <c r="O2545" s="16">
        <v>339</v>
      </c>
      <c r="P2545" s="16">
        <v>254</v>
      </c>
      <c r="Q2545" s="16">
        <v>519</v>
      </c>
      <c r="R2545" s="16">
        <v>304</v>
      </c>
      <c r="S2545" s="16">
        <v>706</v>
      </c>
      <c r="T2545" s="16">
        <v>667</v>
      </c>
      <c r="U2545" s="16">
        <v>461</v>
      </c>
      <c r="V2545" s="16">
        <v>622</v>
      </c>
      <c r="W2545" s="19">
        <v>0.57</v>
      </c>
      <c r="X2545" s="16">
        <v>3750</v>
      </c>
      <c r="Y2545" s="16">
        <v>1536</v>
      </c>
      <c r="Z2545" s="16">
        <v>1349</v>
      </c>
      <c r="AA2545" s="16">
        <v>187</v>
      </c>
      <c r="AB2545" s="19">
        <v>23709.55</v>
      </c>
      <c r="AC2545" s="19">
        <v>20415.52</v>
      </c>
      <c r="AD2545" s="16">
        <v>448</v>
      </c>
      <c r="AE2545" s="20">
        <v>415.452</v>
      </c>
      <c r="AF2545" s="19">
        <v>10.8</v>
      </c>
      <c r="AG2545" s="16">
        <v>132734</v>
      </c>
      <c r="AH2545" s="19">
        <v>30057</v>
      </c>
      <c r="AI2545" s="16">
        <v>128</v>
      </c>
      <c r="AJ2545" s="16">
        <v>56</v>
      </c>
      <c r="AK2545" s="16">
        <v>187</v>
      </c>
      <c r="AL2545" s="16">
        <v>482</v>
      </c>
      <c r="AM2545" s="16">
        <v>2</v>
      </c>
      <c r="AN2545" s="16">
        <v>122</v>
      </c>
      <c r="AO2545" s="16">
        <v>6</v>
      </c>
    </row>
    <row r="2546" hidden="1" spans="1:41">
      <c r="A2546">
        <v>3136405</v>
      </c>
      <c r="B2546" t="s">
        <v>2495</v>
      </c>
      <c r="C2546" t="s">
        <v>44</v>
      </c>
      <c r="D2546">
        <v>287</v>
      </c>
      <c r="E2546">
        <v>359</v>
      </c>
      <c r="F2546">
        <v>248</v>
      </c>
      <c r="G2546">
        <v>366</v>
      </c>
      <c r="H2546" s="16">
        <f t="shared" si="39"/>
        <v>4698</v>
      </c>
      <c r="I2546" s="16">
        <v>2595</v>
      </c>
      <c r="J2546" s="16">
        <v>2103</v>
      </c>
      <c r="K2546" s="16">
        <v>2443</v>
      </c>
      <c r="L2546" s="16">
        <v>2255</v>
      </c>
      <c r="M2546" s="16">
        <v>310</v>
      </c>
      <c r="N2546" s="16">
        <v>324</v>
      </c>
      <c r="O2546" s="16">
        <v>365</v>
      </c>
      <c r="P2546" s="16">
        <v>242</v>
      </c>
      <c r="Q2546" s="16">
        <v>537</v>
      </c>
      <c r="R2546" s="16">
        <v>322</v>
      </c>
      <c r="S2546" s="16">
        <v>655</v>
      </c>
      <c r="T2546" s="16">
        <v>593</v>
      </c>
      <c r="U2546" s="16">
        <v>542</v>
      </c>
      <c r="V2546" s="16">
        <v>808</v>
      </c>
      <c r="W2546" s="19">
        <v>0.63</v>
      </c>
      <c r="X2546" s="16">
        <v>3780</v>
      </c>
      <c r="Y2546" s="16">
        <v>1482</v>
      </c>
      <c r="Z2546" s="16">
        <v>841</v>
      </c>
      <c r="AA2546" s="16">
        <v>641</v>
      </c>
      <c r="AB2546" s="19">
        <v>17442.43</v>
      </c>
      <c r="AC2546" s="19">
        <v>8757.7</v>
      </c>
      <c r="AD2546" s="16">
        <v>229</v>
      </c>
      <c r="AE2546" s="20">
        <v>790.935</v>
      </c>
      <c r="AF2546" s="19">
        <v>5.9</v>
      </c>
      <c r="AG2546" s="16">
        <v>44439</v>
      </c>
      <c r="AH2546" s="19">
        <v>9646</v>
      </c>
      <c r="AI2546" s="16">
        <v>84</v>
      </c>
      <c r="AJ2546" s="16">
        <v>65</v>
      </c>
      <c r="AK2546" s="16">
        <v>136</v>
      </c>
      <c r="AL2546" s="16">
        <v>12</v>
      </c>
      <c r="AM2546" s="16">
        <v>0</v>
      </c>
      <c r="AN2546" s="16">
        <v>78</v>
      </c>
      <c r="AO2546" s="16">
        <v>6</v>
      </c>
    </row>
    <row r="2547" hidden="1" spans="1:41">
      <c r="A2547">
        <v>2703809</v>
      </c>
      <c r="B2547" t="s">
        <v>2496</v>
      </c>
      <c r="C2547" t="s">
        <v>106</v>
      </c>
      <c r="D2547">
        <v>309</v>
      </c>
      <c r="E2547">
        <v>345</v>
      </c>
      <c r="F2547">
        <v>271</v>
      </c>
      <c r="G2547">
        <v>317</v>
      </c>
      <c r="H2547" s="16">
        <f t="shared" si="39"/>
        <v>24374</v>
      </c>
      <c r="I2547" s="16">
        <v>15910</v>
      </c>
      <c r="J2547" s="16">
        <v>8464</v>
      </c>
      <c r="K2547" s="16">
        <v>12452</v>
      </c>
      <c r="L2547" s="16">
        <v>11922</v>
      </c>
      <c r="M2547" s="16">
        <v>2489</v>
      </c>
      <c r="N2547" s="16">
        <v>2723</v>
      </c>
      <c r="O2547" s="16">
        <v>2720</v>
      </c>
      <c r="P2547" s="16">
        <v>1506</v>
      </c>
      <c r="Q2547" s="16">
        <v>2926</v>
      </c>
      <c r="R2547" s="16">
        <v>1825</v>
      </c>
      <c r="S2547" s="16">
        <v>3514</v>
      </c>
      <c r="T2547" s="16">
        <v>2569</v>
      </c>
      <c r="U2547" s="16">
        <v>2025</v>
      </c>
      <c r="V2547" s="16">
        <v>2077</v>
      </c>
      <c r="W2547" s="19">
        <v>0.41</v>
      </c>
      <c r="X2547" s="16">
        <v>13972</v>
      </c>
      <c r="Y2547" s="16">
        <v>6977</v>
      </c>
      <c r="Z2547" s="16">
        <v>4381</v>
      </c>
      <c r="AA2547" s="16">
        <v>2596</v>
      </c>
      <c r="AB2547" s="19">
        <v>10993.49</v>
      </c>
      <c r="AC2547" s="19">
        <v>5226.95</v>
      </c>
      <c r="AD2547" s="16">
        <v>59</v>
      </c>
      <c r="AE2547" s="20">
        <v>298.291</v>
      </c>
      <c r="AF2547" s="19">
        <v>81.7</v>
      </c>
      <c r="AG2547" s="16">
        <v>145319</v>
      </c>
      <c r="AH2547" s="19">
        <v>6040</v>
      </c>
      <c r="AI2547" s="16">
        <v>330</v>
      </c>
      <c r="AJ2547" s="16">
        <v>51</v>
      </c>
      <c r="AK2547" s="16">
        <v>253</v>
      </c>
      <c r="AL2547" s="16">
        <v>8</v>
      </c>
      <c r="AM2547" s="16">
        <v>4</v>
      </c>
      <c r="AN2547" s="16">
        <v>324</v>
      </c>
      <c r="AO2547" s="16">
        <v>6</v>
      </c>
    </row>
    <row r="2548" hidden="1" spans="1:41">
      <c r="A2548">
        <v>2608206</v>
      </c>
      <c r="B2548" t="s">
        <v>2497</v>
      </c>
      <c r="C2548" t="s">
        <v>62</v>
      </c>
      <c r="D2548">
        <v>294</v>
      </c>
      <c r="E2548">
        <v>362</v>
      </c>
      <c r="F2548">
        <v>256</v>
      </c>
      <c r="G2548">
        <v>331</v>
      </c>
      <c r="H2548" s="16">
        <f t="shared" si="39"/>
        <v>15970</v>
      </c>
      <c r="I2548" s="16">
        <v>11388</v>
      </c>
      <c r="J2548" s="16">
        <v>4582</v>
      </c>
      <c r="K2548" s="16">
        <v>8046</v>
      </c>
      <c r="L2548" s="16">
        <v>7924</v>
      </c>
      <c r="M2548" s="16">
        <v>1374</v>
      </c>
      <c r="N2548" s="16">
        <v>1557</v>
      </c>
      <c r="O2548" s="16">
        <v>1638</v>
      </c>
      <c r="P2548" s="16">
        <v>904</v>
      </c>
      <c r="Q2548" s="16">
        <v>2067</v>
      </c>
      <c r="R2548" s="16">
        <v>1277</v>
      </c>
      <c r="S2548" s="16">
        <v>2490</v>
      </c>
      <c r="T2548" s="16">
        <v>1868</v>
      </c>
      <c r="U2548" s="16">
        <v>1271</v>
      </c>
      <c r="V2548" s="16">
        <v>1524</v>
      </c>
      <c r="W2548" s="19">
        <v>-0.11</v>
      </c>
      <c r="X2548" s="16">
        <v>10606</v>
      </c>
      <c r="Y2548" s="16">
        <v>4657</v>
      </c>
      <c r="Z2548" s="16">
        <v>3410</v>
      </c>
      <c r="AA2548" s="16">
        <v>1247</v>
      </c>
      <c r="AB2548" s="19">
        <v>12697.13</v>
      </c>
      <c r="AC2548" s="19">
        <v>7163.37</v>
      </c>
      <c r="AD2548" s="16">
        <v>96</v>
      </c>
      <c r="AE2548" s="20">
        <v>121.901</v>
      </c>
      <c r="AF2548" s="19">
        <v>131</v>
      </c>
      <c r="AG2548" s="16">
        <v>106269</v>
      </c>
      <c r="AH2548" s="19">
        <v>6633</v>
      </c>
      <c r="AI2548" s="16">
        <v>183</v>
      </c>
      <c r="AJ2548" s="16">
        <v>59</v>
      </c>
      <c r="AK2548" s="16">
        <v>220</v>
      </c>
      <c r="AL2548" s="16">
        <v>3</v>
      </c>
      <c r="AM2548" s="16">
        <v>2</v>
      </c>
      <c r="AN2548" s="16">
        <v>176</v>
      </c>
      <c r="AO2548" s="16">
        <v>7</v>
      </c>
    </row>
    <row r="2549" hidden="1" spans="1:41">
      <c r="A2549">
        <v>2205409</v>
      </c>
      <c r="B2549" t="s">
        <v>2498</v>
      </c>
      <c r="C2549" t="s">
        <v>75</v>
      </c>
      <c r="D2549">
        <v>291</v>
      </c>
      <c r="E2549">
        <v>344</v>
      </c>
      <c r="F2549">
        <v>255</v>
      </c>
      <c r="G2549">
        <v>312</v>
      </c>
      <c r="H2549" s="16">
        <f t="shared" si="39"/>
        <v>14133</v>
      </c>
      <c r="I2549" s="16">
        <v>4422</v>
      </c>
      <c r="J2549" s="16">
        <v>9711</v>
      </c>
      <c r="K2549" s="16">
        <v>7276</v>
      </c>
      <c r="L2549" s="16">
        <v>6857</v>
      </c>
      <c r="M2549" s="16">
        <v>1085</v>
      </c>
      <c r="N2549" s="16">
        <v>1417</v>
      </c>
      <c r="O2549" s="16">
        <v>1426</v>
      </c>
      <c r="P2549" s="16">
        <v>1017</v>
      </c>
      <c r="Q2549" s="16">
        <v>1624</v>
      </c>
      <c r="R2549" s="16">
        <v>1066</v>
      </c>
      <c r="S2549" s="16">
        <v>2204</v>
      </c>
      <c r="T2549" s="16">
        <v>1588</v>
      </c>
      <c r="U2549" s="16">
        <v>1232</v>
      </c>
      <c r="V2549" s="16">
        <v>1474</v>
      </c>
      <c r="W2549" s="19">
        <v>0.1</v>
      </c>
      <c r="X2549" s="16">
        <v>9186</v>
      </c>
      <c r="Y2549" s="16">
        <v>3891</v>
      </c>
      <c r="Z2549" s="16">
        <v>1261</v>
      </c>
      <c r="AA2549" s="16">
        <v>2630</v>
      </c>
      <c r="AB2549" s="19">
        <v>12027.57</v>
      </c>
      <c r="AC2549" s="19">
        <v>3957.8</v>
      </c>
      <c r="AD2549" s="16">
        <v>187</v>
      </c>
      <c r="AE2549" s="20">
        <v>739.979</v>
      </c>
      <c r="AF2549" s="19">
        <v>19.1</v>
      </c>
      <c r="AG2549" s="16">
        <v>78197</v>
      </c>
      <c r="AH2549" s="19">
        <v>5553</v>
      </c>
      <c r="AI2549" s="16">
        <v>210</v>
      </c>
      <c r="AJ2549" s="16">
        <v>28</v>
      </c>
      <c r="AK2549" s="16">
        <v>162</v>
      </c>
      <c r="AL2549" s="16">
        <v>2</v>
      </c>
      <c r="AM2549" s="16">
        <v>2</v>
      </c>
      <c r="AN2549" s="16">
        <v>209</v>
      </c>
      <c r="AO2549" s="16">
        <v>1</v>
      </c>
    </row>
    <row r="2550" hidden="1" spans="1:41">
      <c r="A2550">
        <v>4112801</v>
      </c>
      <c r="B2550" t="s">
        <v>2499</v>
      </c>
      <c r="C2550" t="s">
        <v>55</v>
      </c>
      <c r="D2550">
        <v>318</v>
      </c>
      <c r="E2550">
        <v>606</v>
      </c>
      <c r="F2550">
        <v>284</v>
      </c>
      <c r="G2550">
        <v>630</v>
      </c>
      <c r="H2550" s="16">
        <f t="shared" si="39"/>
        <v>11820</v>
      </c>
      <c r="I2550" s="16">
        <v>9327</v>
      </c>
      <c r="J2550" s="16">
        <v>2493</v>
      </c>
      <c r="K2550" s="16">
        <v>5886</v>
      </c>
      <c r="L2550" s="16">
        <v>5934</v>
      </c>
      <c r="M2550" s="16">
        <v>708</v>
      </c>
      <c r="N2550" s="16">
        <v>745</v>
      </c>
      <c r="O2550" s="16">
        <v>799</v>
      </c>
      <c r="P2550" s="16">
        <v>530</v>
      </c>
      <c r="Q2550" s="16">
        <v>1300</v>
      </c>
      <c r="R2550" s="16">
        <v>890</v>
      </c>
      <c r="S2550" s="16">
        <v>1716</v>
      </c>
      <c r="T2550" s="16">
        <v>1573</v>
      </c>
      <c r="U2550" s="16">
        <v>1469</v>
      </c>
      <c r="V2550" s="16">
        <v>2090</v>
      </c>
      <c r="W2550" s="19">
        <v>0.77</v>
      </c>
      <c r="X2550" s="16">
        <v>10224</v>
      </c>
      <c r="Y2550" s="16">
        <v>4288</v>
      </c>
      <c r="Z2550" s="16">
        <v>3363</v>
      </c>
      <c r="AA2550" s="16">
        <v>925</v>
      </c>
      <c r="AB2550" s="19">
        <v>21578.37</v>
      </c>
      <c r="AC2550" s="19">
        <v>16672.54</v>
      </c>
      <c r="AD2550" s="16">
        <v>223</v>
      </c>
      <c r="AE2550" s="20">
        <v>289.173</v>
      </c>
      <c r="AF2550" s="19">
        <v>40.9</v>
      </c>
      <c r="AG2550" s="16">
        <v>467637</v>
      </c>
      <c r="AH2550" s="19">
        <v>40509</v>
      </c>
      <c r="AI2550" s="16">
        <v>532</v>
      </c>
      <c r="AJ2550" s="16">
        <v>239</v>
      </c>
      <c r="AK2550" s="16">
        <v>629</v>
      </c>
      <c r="AL2550" s="16">
        <v>16</v>
      </c>
      <c r="AM2550" s="16">
        <v>4</v>
      </c>
      <c r="AN2550" s="16">
        <v>429</v>
      </c>
      <c r="AO2550" s="16">
        <v>103</v>
      </c>
    </row>
    <row r="2551" hidden="1" spans="1:41">
      <c r="A2551">
        <v>2513653</v>
      </c>
      <c r="B2551" t="s">
        <v>2500</v>
      </c>
      <c r="C2551" t="s">
        <v>107</v>
      </c>
      <c r="D2551">
        <v>284</v>
      </c>
      <c r="E2551">
        <v>318</v>
      </c>
      <c r="F2551">
        <v>248</v>
      </c>
      <c r="G2551">
        <v>285</v>
      </c>
      <c r="H2551" s="16">
        <f t="shared" si="39"/>
        <v>2694</v>
      </c>
      <c r="I2551" s="16">
        <v>1021</v>
      </c>
      <c r="J2551" s="16">
        <v>1673</v>
      </c>
      <c r="K2551" s="16">
        <v>1305</v>
      </c>
      <c r="L2551" s="16">
        <v>1389</v>
      </c>
      <c r="M2551" s="16">
        <v>178</v>
      </c>
      <c r="N2551" s="16">
        <v>211</v>
      </c>
      <c r="O2551" s="16">
        <v>219</v>
      </c>
      <c r="P2551" s="16">
        <v>140</v>
      </c>
      <c r="Q2551" s="16">
        <v>291</v>
      </c>
      <c r="R2551" s="16">
        <v>213</v>
      </c>
      <c r="S2551" s="16">
        <v>417</v>
      </c>
      <c r="T2551" s="16">
        <v>335</v>
      </c>
      <c r="U2551" s="16">
        <v>320</v>
      </c>
      <c r="V2551" s="16">
        <v>370</v>
      </c>
      <c r="W2551" s="19">
        <v>0.17</v>
      </c>
      <c r="X2551" s="16">
        <v>1715</v>
      </c>
      <c r="Y2551" s="16">
        <v>858</v>
      </c>
      <c r="Z2551" s="16">
        <v>308</v>
      </c>
      <c r="AA2551" s="16">
        <v>550</v>
      </c>
      <c r="AB2551" s="19">
        <v>11100.54</v>
      </c>
      <c r="AC2551" s="19">
        <v>10146.82</v>
      </c>
      <c r="AD2551" s="16">
        <v>405</v>
      </c>
      <c r="AE2551" s="20">
        <v>74.007</v>
      </c>
      <c r="AF2551" s="19">
        <v>36.4</v>
      </c>
      <c r="AG2551" s="16">
        <v>22051</v>
      </c>
      <c r="AH2551" s="19">
        <v>8228</v>
      </c>
      <c r="AI2551" s="16">
        <v>29</v>
      </c>
      <c r="AJ2551" s="16">
        <v>7</v>
      </c>
      <c r="AK2551" s="16">
        <v>51</v>
      </c>
      <c r="AL2551" s="16">
        <v>2</v>
      </c>
      <c r="AM2551" s="16">
        <v>0</v>
      </c>
      <c r="AN2551" s="16">
        <v>29</v>
      </c>
      <c r="AO2551" s="16">
        <v>0</v>
      </c>
    </row>
    <row r="2552" hidden="1" spans="1:41">
      <c r="A2552">
        <v>2205458</v>
      </c>
      <c r="B2552" t="s">
        <v>2501</v>
      </c>
      <c r="C2552" t="s">
        <v>75</v>
      </c>
      <c r="D2552">
        <v>285</v>
      </c>
      <c r="E2552">
        <v>320</v>
      </c>
      <c r="F2552">
        <v>248</v>
      </c>
      <c r="G2552">
        <v>286</v>
      </c>
      <c r="H2552" s="16">
        <f t="shared" si="39"/>
        <v>5366</v>
      </c>
      <c r="I2552" s="16">
        <v>1791</v>
      </c>
      <c r="J2552" s="16">
        <v>3575</v>
      </c>
      <c r="K2552" s="16">
        <v>2788</v>
      </c>
      <c r="L2552" s="16">
        <v>2578</v>
      </c>
      <c r="M2552" s="16">
        <v>512</v>
      </c>
      <c r="N2552" s="16">
        <v>501</v>
      </c>
      <c r="O2552" s="16">
        <v>485</v>
      </c>
      <c r="P2552" s="16">
        <v>393</v>
      </c>
      <c r="Q2552" s="16">
        <v>675</v>
      </c>
      <c r="R2552" s="16">
        <v>447</v>
      </c>
      <c r="S2552" s="16">
        <v>836</v>
      </c>
      <c r="T2552" s="16">
        <v>554</v>
      </c>
      <c r="U2552" s="16">
        <v>449</v>
      </c>
      <c r="V2552" s="16">
        <v>514</v>
      </c>
      <c r="W2552" s="19">
        <v>0.33</v>
      </c>
      <c r="X2552" s="16">
        <v>3264</v>
      </c>
      <c r="Y2552" s="16">
        <v>1483</v>
      </c>
      <c r="Z2552" s="16">
        <v>502</v>
      </c>
      <c r="AA2552" s="16">
        <v>981</v>
      </c>
      <c r="AB2552" s="19">
        <v>10351.87</v>
      </c>
      <c r="AC2552" s="19">
        <v>5792.35</v>
      </c>
      <c r="AD2552" s="16">
        <v>183</v>
      </c>
      <c r="AE2552" s="20">
        <v>166.442</v>
      </c>
      <c r="AF2552" s="19">
        <v>32.2</v>
      </c>
      <c r="AG2552" s="16">
        <v>29108</v>
      </c>
      <c r="AH2552" s="19">
        <v>5484</v>
      </c>
      <c r="AI2552" s="16">
        <v>58</v>
      </c>
      <c r="AJ2552" s="16">
        <v>1</v>
      </c>
      <c r="AK2552" s="16">
        <v>51</v>
      </c>
      <c r="AL2552" s="16">
        <v>0</v>
      </c>
      <c r="AM2552" s="16">
        <v>0</v>
      </c>
      <c r="AN2552" s="16">
        <v>56</v>
      </c>
      <c r="AO2552" s="16">
        <v>2</v>
      </c>
    </row>
    <row r="2553" hidden="1" spans="1:41">
      <c r="A2553">
        <v>4311155</v>
      </c>
      <c r="B2553" t="s">
        <v>2502</v>
      </c>
      <c r="C2553" t="s">
        <v>77</v>
      </c>
      <c r="D2553">
        <v>298</v>
      </c>
      <c r="E2553">
        <v>371</v>
      </c>
      <c r="F2553">
        <v>265</v>
      </c>
      <c r="G2553">
        <v>356</v>
      </c>
      <c r="H2553" s="16">
        <f t="shared" si="39"/>
        <v>8688</v>
      </c>
      <c r="I2553" s="16">
        <v>2200</v>
      </c>
      <c r="J2553" s="16">
        <v>6488</v>
      </c>
      <c r="K2553" s="16">
        <v>4525</v>
      </c>
      <c r="L2553" s="16">
        <v>4163</v>
      </c>
      <c r="M2553" s="16">
        <v>506</v>
      </c>
      <c r="N2553" s="16">
        <v>626</v>
      </c>
      <c r="O2553" s="16">
        <v>630</v>
      </c>
      <c r="P2553" s="16">
        <v>444</v>
      </c>
      <c r="Q2553" s="16">
        <v>753</v>
      </c>
      <c r="R2553" s="16">
        <v>539</v>
      </c>
      <c r="S2553" s="16">
        <v>1299</v>
      </c>
      <c r="T2553" s="16">
        <v>1164</v>
      </c>
      <c r="U2553" s="16">
        <v>1159</v>
      </c>
      <c r="V2553" s="16">
        <v>1568</v>
      </c>
      <c r="W2553" s="19">
        <v>0.12</v>
      </c>
      <c r="X2553" s="16">
        <v>7648</v>
      </c>
      <c r="Y2553" s="16">
        <v>3082</v>
      </c>
      <c r="Z2553" s="16">
        <v>828</v>
      </c>
      <c r="AA2553" s="16">
        <v>2254</v>
      </c>
      <c r="AB2553" s="19">
        <v>23883.93</v>
      </c>
      <c r="AC2553" s="19">
        <v>23371.57</v>
      </c>
      <c r="AD2553" s="16">
        <v>320</v>
      </c>
      <c r="AE2553" s="20">
        <v>1235.916</v>
      </c>
      <c r="AF2553" s="19">
        <v>7</v>
      </c>
      <c r="AG2553" s="16">
        <v>369993</v>
      </c>
      <c r="AH2553" s="19">
        <v>42744</v>
      </c>
      <c r="AI2553" s="16">
        <v>198</v>
      </c>
      <c r="AJ2553" s="16">
        <v>83</v>
      </c>
      <c r="AK2553" s="16">
        <v>288</v>
      </c>
      <c r="AL2553" s="16">
        <v>9</v>
      </c>
      <c r="AM2553" s="16">
        <v>1</v>
      </c>
      <c r="AN2553" s="16">
        <v>179</v>
      </c>
      <c r="AO2553" s="16">
        <v>19</v>
      </c>
    </row>
    <row r="2554" hidden="1" spans="1:41">
      <c r="A2554">
        <v>4209102</v>
      </c>
      <c r="B2554" t="s">
        <v>2503</v>
      </c>
      <c r="C2554" t="s">
        <v>57</v>
      </c>
      <c r="D2554">
        <v>884</v>
      </c>
      <c r="E2554">
        <v>5970</v>
      </c>
      <c r="F2554">
        <v>862</v>
      </c>
      <c r="G2554">
        <v>6703</v>
      </c>
      <c r="H2554" s="16">
        <f t="shared" si="39"/>
        <v>584370</v>
      </c>
      <c r="I2554" s="16">
        <v>562158</v>
      </c>
      <c r="J2554" s="16">
        <v>22212</v>
      </c>
      <c r="K2554" s="16">
        <v>293262</v>
      </c>
      <c r="L2554" s="16">
        <v>291108</v>
      </c>
      <c r="M2554" s="16">
        <v>37084</v>
      </c>
      <c r="N2554" s="16">
        <v>37173</v>
      </c>
      <c r="O2554" s="16">
        <v>39872</v>
      </c>
      <c r="P2554" s="16">
        <v>26008</v>
      </c>
      <c r="Q2554" s="16">
        <v>68886</v>
      </c>
      <c r="R2554" s="16">
        <v>52676</v>
      </c>
      <c r="S2554" s="16">
        <v>103262</v>
      </c>
      <c r="T2554" s="16">
        <v>81690</v>
      </c>
      <c r="U2554" s="16">
        <v>70244</v>
      </c>
      <c r="V2554" s="16">
        <v>67475</v>
      </c>
      <c r="W2554" s="19">
        <v>1.28</v>
      </c>
      <c r="X2554" s="16">
        <v>528241</v>
      </c>
      <c r="Y2554" s="16">
        <v>204824</v>
      </c>
      <c r="Z2554" s="16">
        <v>197505</v>
      </c>
      <c r="AA2554" s="16">
        <v>7319</v>
      </c>
      <c r="AB2554" s="19">
        <v>34236.97</v>
      </c>
      <c r="AC2554" s="19">
        <v>19890.62</v>
      </c>
      <c r="AD2554" s="16">
        <v>146</v>
      </c>
      <c r="AE2554" s="20">
        <v>1126.106</v>
      </c>
      <c r="AF2554" s="19">
        <v>518.9</v>
      </c>
      <c r="AG2554" s="16">
        <v>25599407</v>
      </c>
      <c r="AH2554" s="19">
        <v>45538</v>
      </c>
      <c r="AI2554" s="16">
        <v>20513</v>
      </c>
      <c r="AJ2554" s="16">
        <v>15457</v>
      </c>
      <c r="AK2554" s="16">
        <v>35598</v>
      </c>
      <c r="AL2554" s="16">
        <v>110</v>
      </c>
      <c r="AM2554" s="16">
        <v>83</v>
      </c>
      <c r="AN2554" s="16">
        <v>17275</v>
      </c>
      <c r="AO2554" s="16">
        <v>3238</v>
      </c>
    </row>
    <row r="2555" hidden="1" spans="1:41">
      <c r="A2555">
        <v>3136504</v>
      </c>
      <c r="B2555" t="s">
        <v>2504</v>
      </c>
      <c r="C2555" t="s">
        <v>44</v>
      </c>
      <c r="D2555">
        <v>293</v>
      </c>
      <c r="E2555">
        <v>369</v>
      </c>
      <c r="F2555">
        <v>262</v>
      </c>
      <c r="G2555">
        <v>352</v>
      </c>
      <c r="H2555" s="16">
        <f t="shared" si="39"/>
        <v>10934</v>
      </c>
      <c r="I2555" s="16">
        <v>7316</v>
      </c>
      <c r="J2555" s="16">
        <v>3618</v>
      </c>
      <c r="K2555" s="16">
        <v>5707</v>
      </c>
      <c r="L2555" s="16">
        <v>5227</v>
      </c>
      <c r="M2555" s="16">
        <v>709</v>
      </c>
      <c r="N2555" s="16">
        <v>888</v>
      </c>
      <c r="O2555" s="16">
        <v>920</v>
      </c>
      <c r="P2555" s="16">
        <v>682</v>
      </c>
      <c r="Q2555" s="16">
        <v>1153</v>
      </c>
      <c r="R2555" s="16">
        <v>706</v>
      </c>
      <c r="S2555" s="16">
        <v>1527</v>
      </c>
      <c r="T2555" s="16">
        <v>1292</v>
      </c>
      <c r="U2555" s="16">
        <v>1154</v>
      </c>
      <c r="V2555" s="16">
        <v>1903</v>
      </c>
      <c r="W2555" s="19">
        <v>0.32</v>
      </c>
      <c r="X2555" s="16">
        <v>8000</v>
      </c>
      <c r="Y2555" s="16">
        <v>3503</v>
      </c>
      <c r="Z2555" s="16">
        <v>2353</v>
      </c>
      <c r="AA2555" s="16">
        <v>1150</v>
      </c>
      <c r="AB2555" s="19">
        <v>15164.24</v>
      </c>
      <c r="AC2555" s="19">
        <v>8946.37</v>
      </c>
      <c r="AD2555" s="16">
        <v>590</v>
      </c>
      <c r="AE2555" s="20">
        <v>546.705</v>
      </c>
      <c r="AF2555" s="19">
        <v>20</v>
      </c>
      <c r="AG2555" s="16">
        <v>75752</v>
      </c>
      <c r="AH2555" s="19">
        <v>6997</v>
      </c>
      <c r="AI2555" s="16">
        <v>270</v>
      </c>
      <c r="AJ2555" s="16">
        <v>57</v>
      </c>
      <c r="AK2555" s="16">
        <v>311</v>
      </c>
      <c r="AL2555" s="16">
        <v>3</v>
      </c>
      <c r="AM2555" s="16">
        <v>2</v>
      </c>
      <c r="AN2555" s="16">
        <v>267</v>
      </c>
      <c r="AO2555" s="16">
        <v>3</v>
      </c>
    </row>
    <row r="2556" hidden="1" spans="1:41">
      <c r="A2556">
        <v>1200328</v>
      </c>
      <c r="B2556" t="s">
        <v>2505</v>
      </c>
      <c r="C2556" t="s">
        <v>82</v>
      </c>
      <c r="D2556">
        <v>286</v>
      </c>
      <c r="E2556">
        <v>329</v>
      </c>
      <c r="F2556">
        <v>250</v>
      </c>
      <c r="G2556">
        <v>300</v>
      </c>
      <c r="H2556" s="16">
        <f t="shared" si="39"/>
        <v>8030</v>
      </c>
      <c r="I2556" s="16">
        <v>2664</v>
      </c>
      <c r="J2556" s="16">
        <v>5366</v>
      </c>
      <c r="K2556" s="16">
        <v>4180</v>
      </c>
      <c r="L2556" s="16">
        <v>3850</v>
      </c>
      <c r="M2556" s="16">
        <v>1344</v>
      </c>
      <c r="N2556" s="16">
        <v>1263</v>
      </c>
      <c r="O2556" s="16">
        <v>1117</v>
      </c>
      <c r="P2556" s="16">
        <v>606</v>
      </c>
      <c r="Q2556" s="16">
        <v>1055</v>
      </c>
      <c r="R2556" s="16">
        <v>571</v>
      </c>
      <c r="S2556" s="16">
        <v>954</v>
      </c>
      <c r="T2556" s="16">
        <v>560</v>
      </c>
      <c r="U2556" s="16">
        <v>308</v>
      </c>
      <c r="V2556" s="16">
        <v>252</v>
      </c>
      <c r="W2556" s="19">
        <v>2.22</v>
      </c>
      <c r="X2556" s="16">
        <v>4573</v>
      </c>
      <c r="Y2556" s="16">
        <v>1792</v>
      </c>
      <c r="Z2556" s="16">
        <v>630</v>
      </c>
      <c r="AA2556" s="16">
        <v>1162</v>
      </c>
      <c r="AB2556" s="19">
        <v>12761.93</v>
      </c>
      <c r="AC2556" s="19">
        <v>2289.5</v>
      </c>
      <c r="AD2556" s="16">
        <v>451</v>
      </c>
      <c r="AE2556" s="20">
        <v>5357.282</v>
      </c>
      <c r="AF2556" s="19">
        <v>1.5</v>
      </c>
      <c r="AG2556" s="16">
        <v>73111</v>
      </c>
      <c r="AH2556" s="19">
        <v>9737</v>
      </c>
      <c r="AI2556" s="16">
        <v>77</v>
      </c>
      <c r="AJ2556" s="16">
        <v>10</v>
      </c>
      <c r="AK2556" s="16">
        <v>71</v>
      </c>
      <c r="AL2556" s="16">
        <v>2</v>
      </c>
      <c r="AM2556" s="16">
        <v>0</v>
      </c>
      <c r="AN2556" s="16">
        <v>75</v>
      </c>
      <c r="AO2556" s="16">
        <v>2</v>
      </c>
    </row>
    <row r="2557" hidden="1" spans="1:41">
      <c r="A2557">
        <v>4209151</v>
      </c>
      <c r="B2557" t="s">
        <v>2506</v>
      </c>
      <c r="C2557" t="s">
        <v>57</v>
      </c>
      <c r="D2557">
        <v>287</v>
      </c>
      <c r="E2557">
        <v>343</v>
      </c>
      <c r="F2557">
        <v>253</v>
      </c>
      <c r="G2557">
        <v>321</v>
      </c>
      <c r="H2557" s="16">
        <f t="shared" si="39"/>
        <v>4898</v>
      </c>
      <c r="I2557" s="16">
        <v>1541</v>
      </c>
      <c r="J2557" s="16">
        <v>3357</v>
      </c>
      <c r="K2557" s="16">
        <v>2510</v>
      </c>
      <c r="L2557" s="16">
        <v>2388</v>
      </c>
      <c r="M2557" s="16">
        <v>362</v>
      </c>
      <c r="N2557" s="16">
        <v>421</v>
      </c>
      <c r="O2557" s="16">
        <v>418</v>
      </c>
      <c r="P2557" s="16">
        <v>248</v>
      </c>
      <c r="Q2557" s="16">
        <v>520</v>
      </c>
      <c r="R2557" s="16">
        <v>354</v>
      </c>
      <c r="S2557" s="16">
        <v>678</v>
      </c>
      <c r="T2557" s="16">
        <v>580</v>
      </c>
      <c r="U2557" s="16">
        <v>521</v>
      </c>
      <c r="V2557" s="16">
        <v>796</v>
      </c>
      <c r="W2557" s="19">
        <v>0.25</v>
      </c>
      <c r="X2557" s="16">
        <v>4233</v>
      </c>
      <c r="Y2557" s="16">
        <v>1513</v>
      </c>
      <c r="Z2557" s="16">
        <v>544</v>
      </c>
      <c r="AA2557" s="16">
        <v>969</v>
      </c>
      <c r="AB2557" s="19">
        <v>32195.52</v>
      </c>
      <c r="AC2557" s="19">
        <v>16027.4</v>
      </c>
      <c r="AD2557" s="16">
        <v>128</v>
      </c>
      <c r="AE2557" s="20">
        <v>405.229</v>
      </c>
      <c r="AF2557" s="19">
        <v>12.1</v>
      </c>
      <c r="AG2557" s="16">
        <v>87753</v>
      </c>
      <c r="AH2557" s="19">
        <v>18049</v>
      </c>
      <c r="AI2557" s="16">
        <v>91</v>
      </c>
      <c r="AJ2557" s="16">
        <v>158</v>
      </c>
      <c r="AK2557" s="16">
        <v>145</v>
      </c>
      <c r="AL2557" s="16">
        <v>6</v>
      </c>
      <c r="AM2557" s="16">
        <v>1</v>
      </c>
      <c r="AN2557" s="16">
        <v>78</v>
      </c>
      <c r="AO2557" s="16">
        <v>13</v>
      </c>
    </row>
    <row r="2558" hidden="1" spans="1:41">
      <c r="A2558">
        <v>3525706</v>
      </c>
      <c r="B2558" t="s">
        <v>2507</v>
      </c>
      <c r="C2558" t="s">
        <v>87</v>
      </c>
      <c r="D2558">
        <v>382</v>
      </c>
      <c r="E2558">
        <v>961</v>
      </c>
      <c r="F2558">
        <v>351</v>
      </c>
      <c r="G2558">
        <v>1068</v>
      </c>
      <c r="H2558" s="16">
        <f t="shared" si="39"/>
        <v>36516</v>
      </c>
      <c r="I2558" s="16">
        <v>33620</v>
      </c>
      <c r="J2558" s="16">
        <v>2896</v>
      </c>
      <c r="K2558" s="16">
        <v>18437</v>
      </c>
      <c r="L2558" s="16">
        <v>18079</v>
      </c>
      <c r="M2558" s="16">
        <v>2024</v>
      </c>
      <c r="N2558" s="16">
        <v>2238</v>
      </c>
      <c r="O2558" s="16">
        <v>2416</v>
      </c>
      <c r="P2558" s="16">
        <v>1666</v>
      </c>
      <c r="Q2558" s="16">
        <v>4143</v>
      </c>
      <c r="R2558" s="16">
        <v>2773</v>
      </c>
      <c r="S2558" s="16">
        <v>5655</v>
      </c>
      <c r="T2558" s="16">
        <v>5247</v>
      </c>
      <c r="U2558" s="16">
        <v>4439</v>
      </c>
      <c r="V2558" s="16">
        <v>5915</v>
      </c>
      <c r="W2558" s="19">
        <v>0.89</v>
      </c>
      <c r="X2558" s="16">
        <v>32582</v>
      </c>
      <c r="Y2558" s="16">
        <v>12650</v>
      </c>
      <c r="Z2558" s="16">
        <v>11626</v>
      </c>
      <c r="AA2558" s="16">
        <v>1024</v>
      </c>
      <c r="AB2558" s="19">
        <v>29913.21</v>
      </c>
      <c r="AC2558" s="19">
        <v>20467.78</v>
      </c>
      <c r="AD2558" s="16">
        <v>419</v>
      </c>
      <c r="AE2558" s="20">
        <v>860.2</v>
      </c>
      <c r="AF2558" s="19">
        <v>42.5</v>
      </c>
      <c r="AG2558" s="16">
        <v>1106790</v>
      </c>
      <c r="AH2558" s="19">
        <v>31144</v>
      </c>
      <c r="AI2558" s="16">
        <v>1593</v>
      </c>
      <c r="AJ2558" s="16">
        <v>1107</v>
      </c>
      <c r="AK2558" s="16">
        <v>2109</v>
      </c>
      <c r="AL2558" s="16">
        <v>2438</v>
      </c>
      <c r="AM2558" s="16">
        <v>6</v>
      </c>
      <c r="AN2558" s="16">
        <v>1337</v>
      </c>
      <c r="AO2558" s="16">
        <v>256</v>
      </c>
    </row>
    <row r="2559" spans="1:41">
      <c r="A2559">
        <v>2406007</v>
      </c>
      <c r="B2559" t="s">
        <v>2508</v>
      </c>
      <c r="C2559" t="s">
        <v>73</v>
      </c>
      <c r="D2559">
        <v>286</v>
      </c>
      <c r="E2559">
        <v>334</v>
      </c>
      <c r="F2559">
        <v>249</v>
      </c>
      <c r="G2559">
        <v>309</v>
      </c>
      <c r="H2559" s="16">
        <f t="shared" si="39"/>
        <v>6048</v>
      </c>
      <c r="I2559" s="16">
        <v>3503</v>
      </c>
      <c r="J2559" s="16">
        <v>2545</v>
      </c>
      <c r="K2559" s="16">
        <v>2929</v>
      </c>
      <c r="L2559" s="16">
        <v>3119</v>
      </c>
      <c r="M2559" s="16">
        <v>351</v>
      </c>
      <c r="N2559" s="16">
        <v>463</v>
      </c>
      <c r="O2559" s="16">
        <v>519</v>
      </c>
      <c r="P2559" s="16">
        <v>253</v>
      </c>
      <c r="Q2559" s="16">
        <v>612</v>
      </c>
      <c r="R2559" s="16">
        <v>437</v>
      </c>
      <c r="S2559" s="16">
        <v>875</v>
      </c>
      <c r="T2559" s="16">
        <v>741</v>
      </c>
      <c r="U2559" s="16">
        <v>705</v>
      </c>
      <c r="V2559" s="16">
        <v>1092</v>
      </c>
      <c r="W2559" s="19">
        <v>-0.02</v>
      </c>
      <c r="X2559" s="16">
        <v>4177</v>
      </c>
      <c r="Y2559" s="16">
        <v>2056</v>
      </c>
      <c r="Z2559" s="16">
        <v>1255</v>
      </c>
      <c r="AA2559" s="16">
        <v>801</v>
      </c>
      <c r="AB2559" s="19">
        <v>16459.63</v>
      </c>
      <c r="AC2559" s="19">
        <v>7202.69</v>
      </c>
      <c r="AD2559" s="16">
        <v>345</v>
      </c>
      <c r="AE2559" s="20">
        <v>117.635</v>
      </c>
      <c r="AF2559" s="19">
        <v>51.4</v>
      </c>
      <c r="AG2559" s="16">
        <v>45056</v>
      </c>
      <c r="AH2559" s="19">
        <v>7449</v>
      </c>
      <c r="AI2559" s="16">
        <v>98</v>
      </c>
      <c r="AJ2559" s="16">
        <v>16</v>
      </c>
      <c r="AK2559" s="16">
        <v>97</v>
      </c>
      <c r="AL2559" s="16">
        <v>1</v>
      </c>
      <c r="AM2559" s="16">
        <v>1</v>
      </c>
      <c r="AN2559" s="16">
        <v>96</v>
      </c>
      <c r="AO2559" s="16">
        <v>2</v>
      </c>
    </row>
    <row r="2560" hidden="1" spans="1:41">
      <c r="A2560">
        <v>2205508</v>
      </c>
      <c r="B2560" t="s">
        <v>2509</v>
      </c>
      <c r="C2560" t="s">
        <v>75</v>
      </c>
      <c r="D2560">
        <v>307</v>
      </c>
      <c r="E2560">
        <v>361</v>
      </c>
      <c r="F2560">
        <v>277</v>
      </c>
      <c r="G2560">
        <v>355</v>
      </c>
      <c r="H2560" s="16">
        <f t="shared" si="39"/>
        <v>38638</v>
      </c>
      <c r="I2560" s="16">
        <v>22720</v>
      </c>
      <c r="J2560" s="16">
        <v>15918</v>
      </c>
      <c r="K2560" s="16">
        <v>19186</v>
      </c>
      <c r="L2560" s="16">
        <v>19452</v>
      </c>
      <c r="M2560" s="16">
        <v>2960</v>
      </c>
      <c r="N2560" s="16">
        <v>3143</v>
      </c>
      <c r="O2560" s="16">
        <v>3476</v>
      </c>
      <c r="P2560" s="16">
        <v>2240</v>
      </c>
      <c r="Q2560" s="16">
        <v>4503</v>
      </c>
      <c r="R2560" s="16">
        <v>3231</v>
      </c>
      <c r="S2560" s="16">
        <v>6594</v>
      </c>
      <c r="T2560" s="16">
        <v>4368</v>
      </c>
      <c r="U2560" s="16">
        <v>3539</v>
      </c>
      <c r="V2560" s="16">
        <v>4584</v>
      </c>
      <c r="W2560" s="19">
        <v>0.26</v>
      </c>
      <c r="X2560" s="16">
        <v>28487</v>
      </c>
      <c r="Y2560" s="16">
        <v>10603</v>
      </c>
      <c r="Z2560" s="16">
        <v>6201</v>
      </c>
      <c r="AA2560" s="16">
        <v>4402</v>
      </c>
      <c r="AB2560" s="19">
        <v>13891.97</v>
      </c>
      <c r="AC2560" s="19">
        <v>5998.42</v>
      </c>
      <c r="AD2560" s="16">
        <v>45</v>
      </c>
      <c r="AE2560" s="20">
        <v>1538.172</v>
      </c>
      <c r="AF2560" s="19">
        <v>25.1</v>
      </c>
      <c r="AG2560" s="16">
        <v>274147</v>
      </c>
      <c r="AH2560" s="19">
        <v>7155</v>
      </c>
      <c r="AI2560" s="16">
        <v>822</v>
      </c>
      <c r="AJ2560" s="16">
        <v>253</v>
      </c>
      <c r="AK2560" s="16">
        <v>737</v>
      </c>
      <c r="AL2560" s="16">
        <v>18</v>
      </c>
      <c r="AM2560" s="16">
        <v>2</v>
      </c>
      <c r="AN2560" s="16">
        <v>793</v>
      </c>
      <c r="AO2560" s="16">
        <v>29</v>
      </c>
    </row>
    <row r="2561" hidden="1" spans="1:41">
      <c r="A2561">
        <v>3136520</v>
      </c>
      <c r="B2561" t="s">
        <v>2510</v>
      </c>
      <c r="C2561" t="s">
        <v>44</v>
      </c>
      <c r="D2561">
        <v>287</v>
      </c>
      <c r="E2561">
        <v>342</v>
      </c>
      <c r="F2561">
        <v>251</v>
      </c>
      <c r="G2561">
        <v>317</v>
      </c>
      <c r="H2561" s="16">
        <f t="shared" si="39"/>
        <v>4624</v>
      </c>
      <c r="I2561" s="16">
        <v>1038</v>
      </c>
      <c r="J2561" s="16">
        <v>3586</v>
      </c>
      <c r="K2561" s="16">
        <v>2419</v>
      </c>
      <c r="L2561" s="16">
        <v>2205</v>
      </c>
      <c r="M2561" s="16">
        <v>381</v>
      </c>
      <c r="N2561" s="16">
        <v>391</v>
      </c>
      <c r="O2561" s="16">
        <v>477</v>
      </c>
      <c r="P2561" s="16">
        <v>300</v>
      </c>
      <c r="Q2561" s="16">
        <v>669</v>
      </c>
      <c r="R2561" s="16">
        <v>395</v>
      </c>
      <c r="S2561" s="16">
        <v>736</v>
      </c>
      <c r="T2561" s="16">
        <v>449</v>
      </c>
      <c r="U2561" s="16">
        <v>398</v>
      </c>
      <c r="V2561" s="16">
        <v>428</v>
      </c>
      <c r="W2561" s="19">
        <v>-0.14</v>
      </c>
      <c r="X2561" s="16">
        <v>3557</v>
      </c>
      <c r="Y2561" s="16">
        <v>1275</v>
      </c>
      <c r="Z2561" s="16">
        <v>315</v>
      </c>
      <c r="AA2561" s="16">
        <v>960</v>
      </c>
      <c r="AB2561" s="19">
        <v>15163.45</v>
      </c>
      <c r="AC2561" s="19">
        <v>9798.16</v>
      </c>
      <c r="AD2561" s="16">
        <v>352</v>
      </c>
      <c r="AE2561" s="20">
        <v>381.332</v>
      </c>
      <c r="AF2561" s="19">
        <v>12.1</v>
      </c>
      <c r="AG2561" s="16">
        <v>34353</v>
      </c>
      <c r="AH2561" s="19">
        <v>7399</v>
      </c>
      <c r="AI2561" s="16">
        <v>72</v>
      </c>
      <c r="AJ2561" s="16">
        <v>19</v>
      </c>
      <c r="AK2561" s="16">
        <v>119</v>
      </c>
      <c r="AL2561" s="16">
        <v>2</v>
      </c>
      <c r="AM2561" s="16">
        <v>1</v>
      </c>
      <c r="AN2561" s="16">
        <v>72</v>
      </c>
      <c r="AO2561" s="16">
        <v>0</v>
      </c>
    </row>
    <row r="2562" hidden="1" spans="1:41">
      <c r="A2562">
        <v>3136553</v>
      </c>
      <c r="B2562" t="s">
        <v>2511</v>
      </c>
      <c r="C2562" t="s">
        <v>44</v>
      </c>
      <c r="D2562">
        <v>289</v>
      </c>
      <c r="E2562">
        <v>343</v>
      </c>
      <c r="F2562">
        <v>253</v>
      </c>
      <c r="G2562">
        <v>312</v>
      </c>
      <c r="H2562" s="16">
        <f t="shared" ref="H2562:H2625" si="40">+J2562+I2562</f>
        <v>4942</v>
      </c>
      <c r="I2562" s="16">
        <v>1614</v>
      </c>
      <c r="J2562" s="16">
        <v>3328</v>
      </c>
      <c r="K2562" s="16">
        <v>2533</v>
      </c>
      <c r="L2562" s="16">
        <v>2409</v>
      </c>
      <c r="M2562" s="16">
        <v>322</v>
      </c>
      <c r="N2562" s="16">
        <v>396</v>
      </c>
      <c r="O2562" s="16">
        <v>433</v>
      </c>
      <c r="P2562" s="16">
        <v>284</v>
      </c>
      <c r="Q2562" s="16">
        <v>470</v>
      </c>
      <c r="R2562" s="16">
        <v>347</v>
      </c>
      <c r="S2562" s="16">
        <v>701</v>
      </c>
      <c r="T2562" s="16">
        <v>607</v>
      </c>
      <c r="U2562" s="16">
        <v>482</v>
      </c>
      <c r="V2562" s="16">
        <v>900</v>
      </c>
      <c r="W2562" s="19">
        <v>1</v>
      </c>
      <c r="X2562" s="16">
        <v>3718</v>
      </c>
      <c r="Y2562" s="16">
        <v>1607</v>
      </c>
      <c r="Z2562" s="16">
        <v>545</v>
      </c>
      <c r="AA2562" s="16">
        <v>1062</v>
      </c>
      <c r="AB2562" s="19">
        <v>17116.76</v>
      </c>
      <c r="AC2562" s="19">
        <v>7888.03</v>
      </c>
      <c r="AD2562" s="16">
        <v>234</v>
      </c>
      <c r="AE2562" s="20">
        <v>180.822</v>
      </c>
      <c r="AF2562" s="19">
        <v>27.3</v>
      </c>
      <c r="AG2562" s="16">
        <v>40811</v>
      </c>
      <c r="AH2562" s="19">
        <v>8515</v>
      </c>
      <c r="AI2562" s="16">
        <v>63</v>
      </c>
      <c r="AJ2562" s="16">
        <v>25</v>
      </c>
      <c r="AK2562" s="16">
        <v>94</v>
      </c>
      <c r="AL2562" s="16">
        <v>0</v>
      </c>
      <c r="AM2562" s="16">
        <v>1</v>
      </c>
      <c r="AN2562" s="16">
        <v>60</v>
      </c>
      <c r="AO2562" s="16">
        <v>3</v>
      </c>
    </row>
    <row r="2563" hidden="1" spans="1:41">
      <c r="A2563">
        <v>2105609</v>
      </c>
      <c r="B2563" t="s">
        <v>2512</v>
      </c>
      <c r="C2563" t="s">
        <v>67</v>
      </c>
      <c r="D2563">
        <v>285</v>
      </c>
      <c r="E2563">
        <v>360</v>
      </c>
      <c r="F2563">
        <v>249</v>
      </c>
      <c r="G2563">
        <v>345</v>
      </c>
      <c r="H2563" s="16">
        <f t="shared" si="40"/>
        <v>15911</v>
      </c>
      <c r="I2563" s="16">
        <v>5684</v>
      </c>
      <c r="J2563" s="16">
        <v>10227</v>
      </c>
      <c r="K2563" s="16">
        <v>8019</v>
      </c>
      <c r="L2563" s="16">
        <v>7892</v>
      </c>
      <c r="M2563" s="16">
        <v>1474</v>
      </c>
      <c r="N2563" s="16">
        <v>1613</v>
      </c>
      <c r="O2563" s="16">
        <v>1685</v>
      </c>
      <c r="P2563" s="16">
        <v>1040</v>
      </c>
      <c r="Q2563" s="16">
        <v>1839</v>
      </c>
      <c r="R2563" s="16">
        <v>1194</v>
      </c>
      <c r="S2563" s="16">
        <v>2399</v>
      </c>
      <c r="T2563" s="16">
        <v>1665</v>
      </c>
      <c r="U2563" s="16">
        <v>1334</v>
      </c>
      <c r="V2563" s="16">
        <v>1668</v>
      </c>
      <c r="W2563" s="19">
        <v>0.16</v>
      </c>
      <c r="X2563" s="16">
        <v>9755</v>
      </c>
      <c r="Y2563" s="16">
        <v>4603</v>
      </c>
      <c r="Z2563" s="16">
        <v>1732</v>
      </c>
      <c r="AA2563" s="16">
        <v>2871</v>
      </c>
      <c r="AB2563" s="19">
        <v>14426.51</v>
      </c>
      <c r="AC2563" s="19">
        <v>4698.85</v>
      </c>
      <c r="AD2563" s="16">
        <v>273</v>
      </c>
      <c r="AE2563" s="20">
        <v>703.513</v>
      </c>
      <c r="AF2563" s="19">
        <v>22.6</v>
      </c>
      <c r="AG2563" s="16">
        <v>81604</v>
      </c>
      <c r="AH2563" s="19">
        <v>5156</v>
      </c>
      <c r="AI2563" s="16">
        <v>147</v>
      </c>
      <c r="AJ2563" s="16">
        <v>23</v>
      </c>
      <c r="AK2563" s="16">
        <v>135</v>
      </c>
      <c r="AL2563" s="16">
        <v>1</v>
      </c>
      <c r="AM2563" s="16">
        <v>1</v>
      </c>
      <c r="AN2563" s="16">
        <v>141</v>
      </c>
      <c r="AO2563" s="16">
        <v>6</v>
      </c>
    </row>
    <row r="2564" hidden="1" spans="1:41">
      <c r="A2564">
        <v>3136579</v>
      </c>
      <c r="B2564" t="s">
        <v>2513</v>
      </c>
      <c r="C2564" t="s">
        <v>44</v>
      </c>
      <c r="D2564">
        <v>286</v>
      </c>
      <c r="E2564">
        <v>331</v>
      </c>
      <c r="F2564">
        <v>249</v>
      </c>
      <c r="G2564">
        <v>291</v>
      </c>
      <c r="H2564" s="16">
        <f t="shared" si="40"/>
        <v>4899</v>
      </c>
      <c r="I2564" s="16">
        <v>2450</v>
      </c>
      <c r="J2564" s="16">
        <v>2449</v>
      </c>
      <c r="K2564" s="16">
        <v>2543</v>
      </c>
      <c r="L2564" s="16">
        <v>2356</v>
      </c>
      <c r="M2564" s="16">
        <v>451</v>
      </c>
      <c r="N2564" s="16">
        <v>509</v>
      </c>
      <c r="O2564" s="16">
        <v>560</v>
      </c>
      <c r="P2564" s="16">
        <v>327</v>
      </c>
      <c r="Q2564" s="16">
        <v>573</v>
      </c>
      <c r="R2564" s="16">
        <v>327</v>
      </c>
      <c r="S2564" s="16">
        <v>564</v>
      </c>
      <c r="T2564" s="16">
        <v>499</v>
      </c>
      <c r="U2564" s="16">
        <v>481</v>
      </c>
      <c r="V2564" s="16">
        <v>608</v>
      </c>
      <c r="W2564" s="19">
        <v>0.46</v>
      </c>
      <c r="X2564" s="16">
        <v>3282</v>
      </c>
      <c r="Y2564" s="16">
        <v>1422</v>
      </c>
      <c r="Z2564" s="16">
        <v>737</v>
      </c>
      <c r="AA2564" s="16">
        <v>685</v>
      </c>
      <c r="AB2564" s="19">
        <v>12770.64</v>
      </c>
      <c r="AC2564" s="19">
        <v>5191.72</v>
      </c>
      <c r="AD2564" s="16">
        <v>393</v>
      </c>
      <c r="AE2564" s="20">
        <v>541.393</v>
      </c>
      <c r="AF2564" s="19">
        <v>9</v>
      </c>
      <c r="AG2564" s="16">
        <v>39326</v>
      </c>
      <c r="AH2564" s="19">
        <v>8142</v>
      </c>
      <c r="AI2564" s="16">
        <v>60</v>
      </c>
      <c r="AJ2564" s="16">
        <v>8</v>
      </c>
      <c r="AK2564" s="16">
        <v>94</v>
      </c>
      <c r="AL2564" s="16">
        <v>3</v>
      </c>
      <c r="AM2564" s="16">
        <v>0</v>
      </c>
      <c r="AN2564" s="16">
        <v>60</v>
      </c>
      <c r="AO2564" s="16">
        <v>0</v>
      </c>
    </row>
    <row r="2565" hidden="1" spans="1:41">
      <c r="A2565">
        <v>5212105</v>
      </c>
      <c r="B2565" t="s">
        <v>2514</v>
      </c>
      <c r="C2565" t="s">
        <v>42</v>
      </c>
      <c r="D2565">
        <v>293</v>
      </c>
      <c r="E2565">
        <v>439</v>
      </c>
      <c r="F2565">
        <v>255</v>
      </c>
      <c r="G2565">
        <v>489</v>
      </c>
      <c r="H2565" s="16">
        <f t="shared" si="40"/>
        <v>7488</v>
      </c>
      <c r="I2565" s="16">
        <v>6884</v>
      </c>
      <c r="J2565" s="16">
        <v>604</v>
      </c>
      <c r="K2565" s="16">
        <v>3826</v>
      </c>
      <c r="L2565" s="16">
        <v>3662</v>
      </c>
      <c r="M2565" s="16">
        <v>451</v>
      </c>
      <c r="N2565" s="16">
        <v>485</v>
      </c>
      <c r="O2565" s="16">
        <v>516</v>
      </c>
      <c r="P2565" s="16">
        <v>361</v>
      </c>
      <c r="Q2565" s="16">
        <v>844</v>
      </c>
      <c r="R2565" s="16">
        <v>595</v>
      </c>
      <c r="S2565" s="16">
        <v>1184</v>
      </c>
      <c r="T2565" s="16">
        <v>1111</v>
      </c>
      <c r="U2565" s="16">
        <v>920</v>
      </c>
      <c r="V2565" s="16">
        <v>1021</v>
      </c>
      <c r="W2565" s="19">
        <v>0.29</v>
      </c>
      <c r="X2565" s="16">
        <v>6343</v>
      </c>
      <c r="Y2565" s="16">
        <v>2726</v>
      </c>
      <c r="Z2565" s="16">
        <v>2483</v>
      </c>
      <c r="AA2565" s="16">
        <v>243</v>
      </c>
      <c r="AB2565" s="19">
        <v>22569.66</v>
      </c>
      <c r="AC2565" s="19">
        <v>24347.67</v>
      </c>
      <c r="AD2565" s="16">
        <v>130</v>
      </c>
      <c r="AE2565" s="20">
        <v>445.487</v>
      </c>
      <c r="AF2565" s="19">
        <v>16.8</v>
      </c>
      <c r="AG2565" s="16">
        <v>173665</v>
      </c>
      <c r="AH2565" s="19">
        <v>23399</v>
      </c>
      <c r="AI2565" s="16">
        <v>307</v>
      </c>
      <c r="AJ2565" s="16">
        <v>89</v>
      </c>
      <c r="AK2565" s="16">
        <v>329</v>
      </c>
      <c r="AL2565" s="16">
        <v>9</v>
      </c>
      <c r="AM2565" s="16">
        <v>3</v>
      </c>
      <c r="AN2565" s="16">
        <v>282</v>
      </c>
      <c r="AO2565" s="16">
        <v>25</v>
      </c>
    </row>
    <row r="2566" hidden="1" spans="1:41">
      <c r="A2566">
        <v>5105101</v>
      </c>
      <c r="B2566" t="s">
        <v>2515</v>
      </c>
      <c r="C2566" t="s">
        <v>80</v>
      </c>
      <c r="D2566">
        <v>365</v>
      </c>
      <c r="E2566">
        <v>660</v>
      </c>
      <c r="F2566">
        <v>341</v>
      </c>
      <c r="G2566">
        <v>660</v>
      </c>
      <c r="H2566" s="16">
        <f t="shared" si="40"/>
        <v>33952</v>
      </c>
      <c r="I2566" s="16">
        <v>26720</v>
      </c>
      <c r="J2566" s="16">
        <v>7232</v>
      </c>
      <c r="K2566" s="16">
        <v>17544</v>
      </c>
      <c r="L2566" s="16">
        <v>16408</v>
      </c>
      <c r="M2566" s="16">
        <v>2575</v>
      </c>
      <c r="N2566" s="16">
        <v>2686</v>
      </c>
      <c r="O2566" s="16">
        <v>2951</v>
      </c>
      <c r="P2566" s="16">
        <v>1703</v>
      </c>
      <c r="Q2566" s="16">
        <v>3944</v>
      </c>
      <c r="R2566" s="16">
        <v>2807</v>
      </c>
      <c r="S2566" s="16">
        <v>5531</v>
      </c>
      <c r="T2566" s="16">
        <v>4892</v>
      </c>
      <c r="U2566" s="16">
        <v>3465</v>
      </c>
      <c r="V2566" s="16">
        <v>3398</v>
      </c>
      <c r="W2566" s="19">
        <v>0.33</v>
      </c>
      <c r="X2566" s="16">
        <v>28427</v>
      </c>
      <c r="Y2566" s="16">
        <v>11812</v>
      </c>
      <c r="Z2566" s="16">
        <v>9234</v>
      </c>
      <c r="AA2566" s="16">
        <v>2578</v>
      </c>
      <c r="AB2566" s="19">
        <v>19532.33</v>
      </c>
      <c r="AC2566" s="19">
        <v>18681</v>
      </c>
      <c r="AD2566" s="16">
        <v>504</v>
      </c>
      <c r="AE2566" s="20">
        <v>22622.35</v>
      </c>
      <c r="AF2566" s="19">
        <v>1.5</v>
      </c>
      <c r="AG2566" s="16">
        <v>698435</v>
      </c>
      <c r="AH2566" s="19">
        <v>20781</v>
      </c>
      <c r="AI2566" s="16">
        <v>1066</v>
      </c>
      <c r="AJ2566" s="16">
        <v>589</v>
      </c>
      <c r="AK2566" s="16">
        <v>1295</v>
      </c>
      <c r="AL2566" s="16">
        <v>99</v>
      </c>
      <c r="AM2566" s="16">
        <v>3</v>
      </c>
      <c r="AN2566" s="16">
        <v>938</v>
      </c>
      <c r="AO2566" s="16">
        <v>128</v>
      </c>
    </row>
    <row r="2567" hidden="1" spans="1:41">
      <c r="A2567">
        <v>2507606</v>
      </c>
      <c r="B2567" t="s">
        <v>2516</v>
      </c>
      <c r="C2567" t="s">
        <v>107</v>
      </c>
      <c r="D2567">
        <v>288</v>
      </c>
      <c r="E2567">
        <v>324</v>
      </c>
      <c r="F2567">
        <v>246</v>
      </c>
      <c r="G2567">
        <v>287</v>
      </c>
      <c r="H2567" s="16">
        <f t="shared" si="40"/>
        <v>7997</v>
      </c>
      <c r="I2567" s="16">
        <v>6593</v>
      </c>
      <c r="J2567" s="16">
        <v>1404</v>
      </c>
      <c r="K2567" s="16">
        <v>3902</v>
      </c>
      <c r="L2567" s="16">
        <v>4095</v>
      </c>
      <c r="M2567" s="16">
        <v>624</v>
      </c>
      <c r="N2567" s="16">
        <v>703</v>
      </c>
      <c r="O2567" s="16">
        <v>749</v>
      </c>
      <c r="P2567" s="16">
        <v>433</v>
      </c>
      <c r="Q2567" s="16">
        <v>869</v>
      </c>
      <c r="R2567" s="16">
        <v>621</v>
      </c>
      <c r="S2567" s="16">
        <v>1236</v>
      </c>
      <c r="T2567" s="16">
        <v>988</v>
      </c>
      <c r="U2567" s="16">
        <v>677</v>
      </c>
      <c r="V2567" s="16">
        <v>1097</v>
      </c>
      <c r="W2567" s="19">
        <v>0.61</v>
      </c>
      <c r="X2567" s="16">
        <v>5122</v>
      </c>
      <c r="Y2567" s="16">
        <v>2587</v>
      </c>
      <c r="Z2567" s="16">
        <v>2159</v>
      </c>
      <c r="AA2567" s="16">
        <v>428</v>
      </c>
      <c r="AB2567" s="19">
        <v>12389.65</v>
      </c>
      <c r="AC2567" s="19">
        <v>7718.69</v>
      </c>
      <c r="AD2567" s="16">
        <v>80</v>
      </c>
      <c r="AE2567" s="20">
        <v>70.841</v>
      </c>
      <c r="AF2567" s="19">
        <v>112.9</v>
      </c>
      <c r="AG2567" s="16">
        <v>52973</v>
      </c>
      <c r="AH2567" s="19">
        <v>6748</v>
      </c>
      <c r="AI2567" s="16">
        <v>140</v>
      </c>
      <c r="AJ2567" s="16">
        <v>27</v>
      </c>
      <c r="AK2567" s="16">
        <v>114</v>
      </c>
      <c r="AL2567" s="16">
        <v>0</v>
      </c>
      <c r="AM2567" s="16">
        <v>1</v>
      </c>
      <c r="AN2567" s="16">
        <v>140</v>
      </c>
      <c r="AO2567" s="16">
        <v>0</v>
      </c>
    </row>
    <row r="2568" hidden="1" spans="1:41">
      <c r="A2568">
        <v>1711803</v>
      </c>
      <c r="B2568" t="s">
        <v>2517</v>
      </c>
      <c r="C2568" t="s">
        <v>64</v>
      </c>
      <c r="D2568">
        <v>285</v>
      </c>
      <c r="E2568">
        <v>321</v>
      </c>
      <c r="F2568">
        <v>246</v>
      </c>
      <c r="G2568">
        <v>286</v>
      </c>
      <c r="H2568" s="16">
        <f t="shared" si="40"/>
        <v>2220</v>
      </c>
      <c r="I2568" s="16">
        <v>1027</v>
      </c>
      <c r="J2568" s="16">
        <v>1193</v>
      </c>
      <c r="K2568" s="16">
        <v>1167</v>
      </c>
      <c r="L2568" s="16">
        <v>1053</v>
      </c>
      <c r="M2568" s="16">
        <v>175</v>
      </c>
      <c r="N2568" s="16">
        <v>203</v>
      </c>
      <c r="O2568" s="16">
        <v>209</v>
      </c>
      <c r="P2568" s="16">
        <v>140</v>
      </c>
      <c r="Q2568" s="16">
        <v>225</v>
      </c>
      <c r="R2568" s="16">
        <v>184</v>
      </c>
      <c r="S2568" s="16">
        <v>334</v>
      </c>
      <c r="T2568" s="16">
        <v>317</v>
      </c>
      <c r="U2568" s="16">
        <v>214</v>
      </c>
      <c r="V2568" s="16">
        <v>219</v>
      </c>
      <c r="W2568" s="19">
        <v>-0.38</v>
      </c>
      <c r="X2568" s="16">
        <v>1758</v>
      </c>
      <c r="Y2568" s="16">
        <v>793</v>
      </c>
      <c r="Z2568" s="16">
        <v>370</v>
      </c>
      <c r="AA2568" s="16">
        <v>423</v>
      </c>
      <c r="AB2568" s="19">
        <v>14739.6</v>
      </c>
      <c r="AC2568" s="19">
        <v>6531</v>
      </c>
      <c r="AD2568" s="16">
        <v>240</v>
      </c>
      <c r="AE2568" s="20">
        <v>481.048</v>
      </c>
      <c r="AF2568" s="19">
        <v>4.6</v>
      </c>
      <c r="AG2568" s="16">
        <v>29198</v>
      </c>
      <c r="AH2568" s="19">
        <v>13006</v>
      </c>
      <c r="AI2568" s="16">
        <v>44</v>
      </c>
      <c r="AJ2568" s="16">
        <v>11</v>
      </c>
      <c r="AK2568" s="16">
        <v>65</v>
      </c>
      <c r="AL2568" s="16">
        <v>2</v>
      </c>
      <c r="AM2568" s="16">
        <v>0</v>
      </c>
      <c r="AN2568" s="16">
        <v>41</v>
      </c>
      <c r="AO2568" s="16">
        <v>3</v>
      </c>
    </row>
    <row r="2569" hidden="1" spans="1:41">
      <c r="A2569">
        <v>3136652</v>
      </c>
      <c r="B2569" t="s">
        <v>2518</v>
      </c>
      <c r="C2569" t="s">
        <v>44</v>
      </c>
      <c r="D2569">
        <v>331</v>
      </c>
      <c r="E2569">
        <v>568</v>
      </c>
      <c r="F2569">
        <v>322</v>
      </c>
      <c r="G2569">
        <v>512</v>
      </c>
      <c r="H2569" s="16">
        <f t="shared" si="40"/>
        <v>26255</v>
      </c>
      <c r="I2569" s="16">
        <v>25747</v>
      </c>
      <c r="J2569" s="16">
        <v>508</v>
      </c>
      <c r="K2569" s="16">
        <v>13400</v>
      </c>
      <c r="L2569" s="16">
        <v>12855</v>
      </c>
      <c r="M2569" s="16">
        <v>1856</v>
      </c>
      <c r="N2569" s="16">
        <v>2030</v>
      </c>
      <c r="O2569" s="16">
        <v>2063</v>
      </c>
      <c r="P2569" s="16">
        <v>1314</v>
      </c>
      <c r="Q2569" s="16">
        <v>2933</v>
      </c>
      <c r="R2569" s="16">
        <v>2253</v>
      </c>
      <c r="S2569" s="16">
        <v>4530</v>
      </c>
      <c r="T2569" s="16">
        <v>3369</v>
      </c>
      <c r="U2569" s="16">
        <v>2864</v>
      </c>
      <c r="V2569" s="16">
        <v>3043</v>
      </c>
      <c r="W2569" s="19">
        <v>1.49</v>
      </c>
      <c r="X2569" s="16">
        <v>22515</v>
      </c>
      <c r="Y2569" s="16">
        <v>8872</v>
      </c>
      <c r="Z2569" s="16">
        <v>8677</v>
      </c>
      <c r="AA2569" s="16">
        <v>195</v>
      </c>
      <c r="AB2569" s="19">
        <v>17902.04</v>
      </c>
      <c r="AC2569" s="19">
        <v>13041.95</v>
      </c>
      <c r="AD2569" s="16">
        <v>43</v>
      </c>
      <c r="AE2569" s="20">
        <v>97.172</v>
      </c>
      <c r="AF2569" s="19">
        <v>270.2</v>
      </c>
      <c r="AG2569" s="16">
        <v>1130313</v>
      </c>
      <c r="AH2569" s="19">
        <v>45056</v>
      </c>
      <c r="AI2569" s="16">
        <v>687</v>
      </c>
      <c r="AJ2569" s="16">
        <v>470</v>
      </c>
      <c r="AK2569" s="16">
        <v>1067</v>
      </c>
      <c r="AL2569" s="16">
        <v>16</v>
      </c>
      <c r="AM2569" s="16">
        <v>3</v>
      </c>
      <c r="AN2569" s="16">
        <v>661</v>
      </c>
      <c r="AO2569" s="16">
        <v>26</v>
      </c>
    </row>
    <row r="2570" hidden="1" spans="1:41">
      <c r="A2570">
        <v>2507705</v>
      </c>
      <c r="B2570" t="s">
        <v>2519</v>
      </c>
      <c r="C2570" t="s">
        <v>107</v>
      </c>
      <c r="D2570">
        <v>301</v>
      </c>
      <c r="E2570">
        <v>364</v>
      </c>
      <c r="F2570">
        <v>265</v>
      </c>
      <c r="G2570">
        <v>346</v>
      </c>
      <c r="H2570" s="16">
        <f t="shared" si="40"/>
        <v>18360</v>
      </c>
      <c r="I2570" s="16">
        <v>11124</v>
      </c>
      <c r="J2570" s="16">
        <v>7236</v>
      </c>
      <c r="K2570" s="16">
        <v>9152</v>
      </c>
      <c r="L2570" s="16">
        <v>9208</v>
      </c>
      <c r="M2570" s="16">
        <v>1667</v>
      </c>
      <c r="N2570" s="16">
        <v>1820</v>
      </c>
      <c r="O2570" s="16">
        <v>1725</v>
      </c>
      <c r="P2570" s="16">
        <v>991</v>
      </c>
      <c r="Q2570" s="16">
        <v>2209</v>
      </c>
      <c r="R2570" s="16">
        <v>1522</v>
      </c>
      <c r="S2570" s="16">
        <v>2832</v>
      </c>
      <c r="T2570" s="16">
        <v>2012</v>
      </c>
      <c r="U2570" s="16">
        <v>1522</v>
      </c>
      <c r="V2570" s="16">
        <v>2060</v>
      </c>
      <c r="W2570" s="19">
        <v>0.82</v>
      </c>
      <c r="X2570" s="16">
        <v>12906</v>
      </c>
      <c r="Y2570" s="16">
        <v>5470</v>
      </c>
      <c r="Z2570" s="16">
        <v>3460</v>
      </c>
      <c r="AA2570" s="16">
        <v>2010</v>
      </c>
      <c r="AB2570" s="19">
        <v>13484.54</v>
      </c>
      <c r="AC2570" s="19">
        <v>7300.95</v>
      </c>
      <c r="AD2570" s="16">
        <v>190</v>
      </c>
      <c r="AE2570" s="20">
        <v>467.526</v>
      </c>
      <c r="AF2570" s="19">
        <v>39.3</v>
      </c>
      <c r="AG2570" s="16">
        <v>135508</v>
      </c>
      <c r="AH2570" s="19">
        <v>7569</v>
      </c>
      <c r="AI2570" s="16">
        <v>329</v>
      </c>
      <c r="AJ2570" s="16">
        <v>133</v>
      </c>
      <c r="AK2570" s="16">
        <v>332</v>
      </c>
      <c r="AL2570" s="16">
        <v>4</v>
      </c>
      <c r="AM2570" s="16">
        <v>2</v>
      </c>
      <c r="AN2570" s="16">
        <v>321</v>
      </c>
      <c r="AO2570" s="16">
        <v>8</v>
      </c>
    </row>
    <row r="2571" hidden="1" spans="1:41">
      <c r="A2571">
        <v>2918407</v>
      </c>
      <c r="B2571" t="s">
        <v>2520</v>
      </c>
      <c r="C2571" t="s">
        <v>52</v>
      </c>
      <c r="D2571">
        <v>487</v>
      </c>
      <c r="E2571">
        <v>1234</v>
      </c>
      <c r="F2571">
        <v>463</v>
      </c>
      <c r="G2571">
        <v>1274</v>
      </c>
      <c r="H2571" s="16">
        <f t="shared" si="40"/>
        <v>223212</v>
      </c>
      <c r="I2571" s="16">
        <v>183983</v>
      </c>
      <c r="J2571" s="16">
        <v>39229</v>
      </c>
      <c r="K2571" s="16">
        <v>109929</v>
      </c>
      <c r="L2571" s="16">
        <v>113283</v>
      </c>
      <c r="M2571" s="16">
        <v>18498</v>
      </c>
      <c r="N2571" s="16">
        <v>19058</v>
      </c>
      <c r="O2571" s="16">
        <v>19187</v>
      </c>
      <c r="P2571" s="16">
        <v>11648</v>
      </c>
      <c r="Q2571" s="16">
        <v>26436</v>
      </c>
      <c r="R2571" s="16">
        <v>17747</v>
      </c>
      <c r="S2571" s="16">
        <v>41554</v>
      </c>
      <c r="T2571" s="16">
        <v>29793</v>
      </c>
      <c r="U2571" s="16">
        <v>18988</v>
      </c>
      <c r="V2571" s="16">
        <v>20303</v>
      </c>
      <c r="W2571" s="19">
        <v>0.67</v>
      </c>
      <c r="X2571" s="16">
        <v>180505</v>
      </c>
      <c r="Y2571" s="16">
        <v>69904</v>
      </c>
      <c r="Z2571" s="16">
        <v>57414</v>
      </c>
      <c r="AA2571" s="16">
        <v>12490</v>
      </c>
      <c r="AB2571" s="19">
        <v>18506.95</v>
      </c>
      <c r="AC2571" s="19">
        <v>8582.23</v>
      </c>
      <c r="AD2571" s="16">
        <v>450</v>
      </c>
      <c r="AE2571" s="20">
        <v>6721.198</v>
      </c>
      <c r="AF2571" s="19">
        <v>33.2</v>
      </c>
      <c r="AG2571" s="16">
        <v>3131076</v>
      </c>
      <c r="AH2571" s="19">
        <v>14341</v>
      </c>
      <c r="AI2571" s="16">
        <v>7796</v>
      </c>
      <c r="AJ2571" s="16">
        <v>2087</v>
      </c>
      <c r="AK2571" s="16">
        <v>7048</v>
      </c>
      <c r="AL2571" s="16">
        <v>131</v>
      </c>
      <c r="AM2571" s="16">
        <v>13</v>
      </c>
      <c r="AN2571" s="16">
        <v>6870</v>
      </c>
      <c r="AO2571" s="16">
        <v>926</v>
      </c>
    </row>
    <row r="2572" hidden="1" spans="1:41">
      <c r="A2572">
        <v>2307304</v>
      </c>
      <c r="B2572" t="s">
        <v>2521</v>
      </c>
      <c r="C2572" t="s">
        <v>50</v>
      </c>
      <c r="D2572">
        <v>490</v>
      </c>
      <c r="E2572">
        <v>1614</v>
      </c>
      <c r="F2572">
        <v>645</v>
      </c>
      <c r="G2572">
        <v>1686</v>
      </c>
      <c r="H2572" s="16">
        <f t="shared" si="40"/>
        <v>272475</v>
      </c>
      <c r="I2572" s="16">
        <v>260014</v>
      </c>
      <c r="J2572" s="16">
        <v>12461</v>
      </c>
      <c r="K2572" s="16">
        <v>129445</v>
      </c>
      <c r="L2572" s="16">
        <v>143030</v>
      </c>
      <c r="M2572" s="16">
        <v>21468</v>
      </c>
      <c r="N2572" s="16">
        <v>21681</v>
      </c>
      <c r="O2572" s="16">
        <v>23452</v>
      </c>
      <c r="P2572" s="16">
        <v>13477</v>
      </c>
      <c r="Q2572" s="16">
        <v>34867</v>
      </c>
      <c r="R2572" s="16">
        <v>24202</v>
      </c>
      <c r="S2572" s="16">
        <v>47034</v>
      </c>
      <c r="T2572" s="16">
        <v>31252</v>
      </c>
      <c r="U2572" s="16">
        <v>24349</v>
      </c>
      <c r="V2572" s="16">
        <v>30693</v>
      </c>
      <c r="W2572" s="19">
        <v>0.78</v>
      </c>
      <c r="X2572" s="16">
        <v>214219</v>
      </c>
      <c r="Y2572" s="16">
        <v>84348</v>
      </c>
      <c r="Z2572" s="16">
        <v>80507</v>
      </c>
      <c r="AA2572" s="16">
        <v>3841</v>
      </c>
      <c r="AB2572" s="19">
        <v>17027.26</v>
      </c>
      <c r="AC2572" s="19">
        <v>6010.96</v>
      </c>
      <c r="AD2572" s="16">
        <v>396</v>
      </c>
      <c r="AE2572" s="20">
        <v>248.832</v>
      </c>
      <c r="AF2572" s="19">
        <v>1095</v>
      </c>
      <c r="AG2572" s="16">
        <v>3921628</v>
      </c>
      <c r="AH2572" s="19">
        <v>14742</v>
      </c>
      <c r="AI2572" s="16">
        <v>9880</v>
      </c>
      <c r="AJ2572" s="16">
        <v>3846</v>
      </c>
      <c r="AK2572" s="16">
        <v>8670</v>
      </c>
      <c r="AL2572" s="16">
        <v>28</v>
      </c>
      <c r="AM2572" s="16">
        <v>15</v>
      </c>
      <c r="AN2572" s="16">
        <v>9291</v>
      </c>
      <c r="AO2572" s="16">
        <v>589</v>
      </c>
    </row>
    <row r="2573" hidden="1" spans="1:41">
      <c r="A2573">
        <v>2307403</v>
      </c>
      <c r="B2573" t="s">
        <v>2522</v>
      </c>
      <c r="C2573" t="s">
        <v>50</v>
      </c>
      <c r="D2573">
        <v>297</v>
      </c>
      <c r="E2573">
        <v>386</v>
      </c>
      <c r="F2573">
        <v>259</v>
      </c>
      <c r="G2573">
        <v>352</v>
      </c>
      <c r="H2573" s="16">
        <f t="shared" si="40"/>
        <v>24649</v>
      </c>
      <c r="I2573" s="16">
        <v>13689</v>
      </c>
      <c r="J2573" s="16">
        <v>10960</v>
      </c>
      <c r="K2573" s="16">
        <v>12222</v>
      </c>
      <c r="L2573" s="16">
        <v>12427</v>
      </c>
      <c r="M2573" s="16">
        <v>1900</v>
      </c>
      <c r="N2573" s="16">
        <v>1961</v>
      </c>
      <c r="O2573" s="16">
        <v>2274</v>
      </c>
      <c r="P2573" s="16">
        <v>1401</v>
      </c>
      <c r="Q2573" s="16">
        <v>2604</v>
      </c>
      <c r="R2573" s="16">
        <v>1681</v>
      </c>
      <c r="S2573" s="16">
        <v>3490</v>
      </c>
      <c r="T2573" s="16">
        <v>2944</v>
      </c>
      <c r="U2573" s="16">
        <v>2662</v>
      </c>
      <c r="V2573" s="16">
        <v>3732</v>
      </c>
      <c r="W2573" s="19">
        <v>0.22</v>
      </c>
      <c r="X2573" s="16">
        <v>16477</v>
      </c>
      <c r="Y2573" s="16">
        <v>8044</v>
      </c>
      <c r="Z2573" s="16">
        <v>4489</v>
      </c>
      <c r="AA2573" s="16">
        <v>3555</v>
      </c>
      <c r="AB2573" s="19">
        <v>13331.53</v>
      </c>
      <c r="AC2573" s="19">
        <v>6024.29</v>
      </c>
      <c r="AD2573" s="16">
        <v>329</v>
      </c>
      <c r="AE2573" s="20">
        <v>937.189</v>
      </c>
      <c r="AF2573" s="19">
        <v>26.3</v>
      </c>
      <c r="AG2573" s="16">
        <v>171625</v>
      </c>
      <c r="AH2573" s="19">
        <v>7011</v>
      </c>
      <c r="AI2573" s="16">
        <v>519</v>
      </c>
      <c r="AJ2573" s="16">
        <v>69</v>
      </c>
      <c r="AK2573" s="16">
        <v>344</v>
      </c>
      <c r="AL2573" s="16">
        <v>5</v>
      </c>
      <c r="AM2573" s="16">
        <v>2</v>
      </c>
      <c r="AN2573" s="16">
        <v>516</v>
      </c>
      <c r="AO2573" s="16">
        <v>3</v>
      </c>
    </row>
    <row r="2574" hidden="1" spans="1:41">
      <c r="A2574">
        <v>2608255</v>
      </c>
      <c r="B2574" t="s">
        <v>2523</v>
      </c>
      <c r="C2574" t="s">
        <v>62</v>
      </c>
      <c r="D2574">
        <v>290</v>
      </c>
      <c r="E2574">
        <v>341</v>
      </c>
      <c r="F2574">
        <v>251</v>
      </c>
      <c r="G2574">
        <v>318</v>
      </c>
      <c r="H2574" s="16">
        <f t="shared" si="40"/>
        <v>11397</v>
      </c>
      <c r="I2574" s="16">
        <v>2862</v>
      </c>
      <c r="J2574" s="16">
        <v>8535</v>
      </c>
      <c r="K2574" s="16">
        <v>5699</v>
      </c>
      <c r="L2574" s="16">
        <v>5698</v>
      </c>
      <c r="M2574" s="16">
        <v>1001</v>
      </c>
      <c r="N2574" s="16">
        <v>1036</v>
      </c>
      <c r="O2574" s="16">
        <v>1111</v>
      </c>
      <c r="P2574" s="16">
        <v>604</v>
      </c>
      <c r="Q2574" s="16">
        <v>1356</v>
      </c>
      <c r="R2574" s="16">
        <v>883</v>
      </c>
      <c r="S2574" s="16">
        <v>1654</v>
      </c>
      <c r="T2574" s="16">
        <v>1279</v>
      </c>
      <c r="U2574" s="16">
        <v>999</v>
      </c>
      <c r="V2574" s="16">
        <v>1474</v>
      </c>
      <c r="W2574" s="19">
        <v>0.57</v>
      </c>
      <c r="X2574" s="16">
        <v>7449</v>
      </c>
      <c r="Y2574" s="16">
        <v>3558</v>
      </c>
      <c r="Z2574" s="16">
        <v>937</v>
      </c>
      <c r="AA2574" s="16">
        <v>2621</v>
      </c>
      <c r="AB2574" s="19">
        <v>12219.01</v>
      </c>
      <c r="AC2574" s="19">
        <v>5939.35</v>
      </c>
      <c r="AD2574" s="16">
        <v>191</v>
      </c>
      <c r="AE2574" s="20">
        <v>120.604</v>
      </c>
      <c r="AF2574" s="19">
        <v>94.5</v>
      </c>
      <c r="AG2574" s="16">
        <v>81003</v>
      </c>
      <c r="AH2574" s="19">
        <v>7231</v>
      </c>
      <c r="AI2574" s="16">
        <v>83</v>
      </c>
      <c r="AJ2574" s="16">
        <v>27</v>
      </c>
      <c r="AK2574" s="16">
        <v>114</v>
      </c>
      <c r="AL2574" s="16">
        <v>0</v>
      </c>
      <c r="AM2574" s="16">
        <v>1</v>
      </c>
      <c r="AN2574" s="16">
        <v>82</v>
      </c>
      <c r="AO2574" s="16">
        <v>1</v>
      </c>
    </row>
    <row r="2575" hidden="1" spans="1:41">
      <c r="A2575">
        <v>2918456</v>
      </c>
      <c r="B2575" t="s">
        <v>2524</v>
      </c>
      <c r="C2575" t="s">
        <v>52</v>
      </c>
      <c r="D2575">
        <v>289</v>
      </c>
      <c r="E2575">
        <v>335</v>
      </c>
      <c r="F2575">
        <v>259</v>
      </c>
      <c r="G2575">
        <v>306</v>
      </c>
      <c r="H2575" s="16">
        <f t="shared" si="40"/>
        <v>9813</v>
      </c>
      <c r="I2575" s="16">
        <v>2328</v>
      </c>
      <c r="J2575" s="16">
        <v>7485</v>
      </c>
      <c r="K2575" s="16">
        <v>5171</v>
      </c>
      <c r="L2575" s="16">
        <v>4642</v>
      </c>
      <c r="M2575" s="16">
        <v>728</v>
      </c>
      <c r="N2575" s="16">
        <v>838</v>
      </c>
      <c r="O2575" s="16">
        <v>916</v>
      </c>
      <c r="P2575" s="16">
        <v>592</v>
      </c>
      <c r="Q2575" s="16">
        <v>1001</v>
      </c>
      <c r="R2575" s="16">
        <v>633</v>
      </c>
      <c r="S2575" s="16">
        <v>1415</v>
      </c>
      <c r="T2575" s="16">
        <v>1246</v>
      </c>
      <c r="U2575" s="16">
        <v>1136</v>
      </c>
      <c r="V2575" s="16">
        <v>1308</v>
      </c>
      <c r="W2575" s="19">
        <v>-1.1</v>
      </c>
      <c r="X2575" s="16">
        <v>6509</v>
      </c>
      <c r="Y2575" s="16">
        <v>3335</v>
      </c>
      <c r="Z2575" s="16">
        <v>803</v>
      </c>
      <c r="AA2575" s="16">
        <v>2532</v>
      </c>
      <c r="AB2575" s="19">
        <v>15170.08</v>
      </c>
      <c r="AC2575" s="19">
        <v>7238.85</v>
      </c>
      <c r="AD2575" s="16">
        <v>464</v>
      </c>
      <c r="AE2575" s="20">
        <v>1457.856</v>
      </c>
      <c r="AF2575" s="19">
        <v>6.7</v>
      </c>
      <c r="AG2575" s="16">
        <v>98373</v>
      </c>
      <c r="AH2575" s="19">
        <v>9694</v>
      </c>
      <c r="AI2575" s="16">
        <v>144</v>
      </c>
      <c r="AJ2575" s="16">
        <v>27</v>
      </c>
      <c r="AK2575" s="16">
        <v>112</v>
      </c>
      <c r="AL2575" s="16">
        <v>7</v>
      </c>
      <c r="AM2575" s="16">
        <v>1</v>
      </c>
      <c r="AN2575" s="16">
        <v>143</v>
      </c>
      <c r="AO2575" s="16">
        <v>1</v>
      </c>
    </row>
    <row r="2576" spans="1:41">
      <c r="A2576">
        <v>2406106</v>
      </c>
      <c r="B2576" t="s">
        <v>2525</v>
      </c>
      <c r="C2576" t="s">
        <v>73</v>
      </c>
      <c r="D2576">
        <v>291</v>
      </c>
      <c r="E2576">
        <v>374</v>
      </c>
      <c r="F2576">
        <v>251</v>
      </c>
      <c r="G2576">
        <v>353</v>
      </c>
      <c r="H2576" s="16">
        <f t="shared" si="40"/>
        <v>18563</v>
      </c>
      <c r="I2576" s="16">
        <v>10632</v>
      </c>
      <c r="J2576" s="16">
        <v>7931</v>
      </c>
      <c r="K2576" s="16">
        <v>9370</v>
      </c>
      <c r="L2576" s="16">
        <v>9193</v>
      </c>
      <c r="M2576" s="16">
        <v>1175</v>
      </c>
      <c r="N2576" s="16">
        <v>1293</v>
      </c>
      <c r="O2576" s="16">
        <v>1348</v>
      </c>
      <c r="P2576" s="16">
        <v>804</v>
      </c>
      <c r="Q2576" s="16">
        <v>2032</v>
      </c>
      <c r="R2576" s="16">
        <v>1608</v>
      </c>
      <c r="S2576" s="16">
        <v>3141</v>
      </c>
      <c r="T2576" s="16">
        <v>2384</v>
      </c>
      <c r="U2576" s="16">
        <v>2030</v>
      </c>
      <c r="V2576" s="16">
        <v>2748</v>
      </c>
      <c r="W2576" s="19">
        <v>0.2</v>
      </c>
      <c r="X2576" s="16">
        <v>12548</v>
      </c>
      <c r="Y2576" s="16">
        <v>6101</v>
      </c>
      <c r="Z2576" s="16">
        <v>3631</v>
      </c>
      <c r="AA2576" s="16">
        <v>2470</v>
      </c>
      <c r="AB2576" s="19">
        <v>14685.87</v>
      </c>
      <c r="AC2576" s="19">
        <v>7221.88</v>
      </c>
      <c r="AD2576" s="16">
        <v>202</v>
      </c>
      <c r="AE2576" s="20">
        <v>933.729</v>
      </c>
      <c r="AF2576" s="19">
        <v>19.9</v>
      </c>
      <c r="AG2576" s="16">
        <v>174766</v>
      </c>
      <c r="AH2576" s="19">
        <v>9472</v>
      </c>
      <c r="AI2576" s="16">
        <v>325</v>
      </c>
      <c r="AJ2576" s="16">
        <v>122</v>
      </c>
      <c r="AK2576" s="16">
        <v>282</v>
      </c>
      <c r="AL2576" s="16">
        <v>5</v>
      </c>
      <c r="AM2576" s="16">
        <v>2</v>
      </c>
      <c r="AN2576" s="16">
        <v>319</v>
      </c>
      <c r="AO2576" s="16">
        <v>6</v>
      </c>
    </row>
    <row r="2577" hidden="1" spans="1:41">
      <c r="A2577">
        <v>5105150</v>
      </c>
      <c r="B2577" t="s">
        <v>2526</v>
      </c>
      <c r="C2577" t="s">
        <v>80</v>
      </c>
      <c r="D2577">
        <v>369</v>
      </c>
      <c r="E2577">
        <v>797</v>
      </c>
      <c r="F2577">
        <v>338</v>
      </c>
      <c r="G2577">
        <v>797</v>
      </c>
      <c r="H2577" s="16">
        <f t="shared" si="40"/>
        <v>39801</v>
      </c>
      <c r="I2577" s="16">
        <v>34247</v>
      </c>
      <c r="J2577" s="16">
        <v>5554</v>
      </c>
      <c r="K2577" s="16">
        <v>20402</v>
      </c>
      <c r="L2577" s="16">
        <v>19399</v>
      </c>
      <c r="M2577" s="16">
        <v>2837</v>
      </c>
      <c r="N2577" s="16">
        <v>3121</v>
      </c>
      <c r="O2577" s="16">
        <v>3511</v>
      </c>
      <c r="P2577" s="16">
        <v>2054</v>
      </c>
      <c r="Q2577" s="16">
        <v>4435</v>
      </c>
      <c r="R2577" s="16">
        <v>3083</v>
      </c>
      <c r="S2577" s="16">
        <v>6584</v>
      </c>
      <c r="T2577" s="16">
        <v>5596</v>
      </c>
      <c r="U2577" s="16">
        <v>4215</v>
      </c>
      <c r="V2577" s="16">
        <v>4365</v>
      </c>
      <c r="W2577" s="19">
        <v>0.08</v>
      </c>
      <c r="X2577" s="16">
        <v>33167</v>
      </c>
      <c r="Y2577" s="16">
        <v>13705</v>
      </c>
      <c r="Z2577" s="16">
        <v>11843</v>
      </c>
      <c r="AA2577" s="16">
        <v>1862</v>
      </c>
      <c r="AB2577" s="19">
        <v>18145.35</v>
      </c>
      <c r="AC2577" s="19">
        <v>11160.73</v>
      </c>
      <c r="AD2577" s="16">
        <v>547</v>
      </c>
      <c r="AE2577" s="20">
        <v>26189.919</v>
      </c>
      <c r="AF2577" s="19">
        <v>1.5</v>
      </c>
      <c r="AG2577" s="16">
        <v>852429</v>
      </c>
      <c r="AH2577" s="19">
        <v>21478</v>
      </c>
      <c r="AI2577" s="16">
        <v>1585</v>
      </c>
      <c r="AJ2577" s="16">
        <v>1009</v>
      </c>
      <c r="AK2577" s="16">
        <v>2105</v>
      </c>
      <c r="AL2577" s="16">
        <v>51</v>
      </c>
      <c r="AM2577" s="16">
        <v>4</v>
      </c>
      <c r="AN2577" s="16">
        <v>1350</v>
      </c>
      <c r="AO2577" s="16">
        <v>235</v>
      </c>
    </row>
    <row r="2578" hidden="1" spans="1:41">
      <c r="A2578">
        <v>3136702</v>
      </c>
      <c r="B2578" t="s">
        <v>2527</v>
      </c>
      <c r="C2578" t="s">
        <v>44</v>
      </c>
      <c r="D2578">
        <v>1008</v>
      </c>
      <c r="E2578">
        <v>3916</v>
      </c>
      <c r="F2578">
        <v>1005</v>
      </c>
      <c r="G2578">
        <v>4182</v>
      </c>
      <c r="H2578" s="16">
        <f t="shared" si="40"/>
        <v>567752</v>
      </c>
      <c r="I2578" s="16">
        <v>560333</v>
      </c>
      <c r="J2578" s="16">
        <v>7419</v>
      </c>
      <c r="K2578" s="16">
        <v>271104</v>
      </c>
      <c r="L2578" s="16">
        <v>296648</v>
      </c>
      <c r="M2578" s="16">
        <v>29902</v>
      </c>
      <c r="N2578" s="16">
        <v>31401</v>
      </c>
      <c r="O2578" s="16">
        <v>34733</v>
      </c>
      <c r="P2578" s="16">
        <v>23222</v>
      </c>
      <c r="Q2578" s="16">
        <v>60927</v>
      </c>
      <c r="R2578" s="16">
        <v>43741</v>
      </c>
      <c r="S2578" s="16">
        <v>90080</v>
      </c>
      <c r="T2578" s="16">
        <v>82475</v>
      </c>
      <c r="U2578" s="16">
        <v>77245</v>
      </c>
      <c r="V2578" s="16">
        <v>94026</v>
      </c>
      <c r="W2578" s="19">
        <v>0.72</v>
      </c>
      <c r="X2578" s="16">
        <v>521393</v>
      </c>
      <c r="Y2578" s="16">
        <v>206482</v>
      </c>
      <c r="Z2578" s="16">
        <v>203894</v>
      </c>
      <c r="AA2578" s="16">
        <v>2588</v>
      </c>
      <c r="AB2578" s="19">
        <v>26835.42</v>
      </c>
      <c r="AC2578" s="19">
        <v>12998.84</v>
      </c>
      <c r="AD2578" s="16">
        <v>225</v>
      </c>
      <c r="AE2578" s="20">
        <v>1435.749</v>
      </c>
      <c r="AF2578" s="19">
        <v>395.4</v>
      </c>
      <c r="AG2578" s="16">
        <v>14431962</v>
      </c>
      <c r="AH2578" s="19">
        <v>25990</v>
      </c>
      <c r="AI2578" s="16">
        <v>20679</v>
      </c>
      <c r="AJ2578" s="16">
        <v>11864</v>
      </c>
      <c r="AK2578" s="16">
        <v>36632</v>
      </c>
      <c r="AL2578" s="16">
        <v>127</v>
      </c>
      <c r="AM2578" s="16">
        <v>69</v>
      </c>
      <c r="AN2578" s="16">
        <v>18386</v>
      </c>
      <c r="AO2578" s="16">
        <v>2293</v>
      </c>
    </row>
    <row r="2579" hidden="1" spans="1:41">
      <c r="A2579">
        <v>2205524</v>
      </c>
      <c r="B2579" t="s">
        <v>2528</v>
      </c>
      <c r="C2579" t="s">
        <v>75</v>
      </c>
      <c r="D2579">
        <v>284</v>
      </c>
      <c r="E2579">
        <v>322</v>
      </c>
      <c r="F2579">
        <v>249</v>
      </c>
      <c r="G2579">
        <v>291</v>
      </c>
      <c r="H2579" s="16">
        <f t="shared" si="40"/>
        <v>5542</v>
      </c>
      <c r="I2579" s="16">
        <v>1696</v>
      </c>
      <c r="J2579" s="16">
        <v>3846</v>
      </c>
      <c r="K2579" s="16">
        <v>2871</v>
      </c>
      <c r="L2579" s="16">
        <v>2671</v>
      </c>
      <c r="M2579" s="16">
        <v>466</v>
      </c>
      <c r="N2579" s="16">
        <v>505</v>
      </c>
      <c r="O2579" s="16">
        <v>585</v>
      </c>
      <c r="P2579" s="16">
        <v>385</v>
      </c>
      <c r="Q2579" s="16">
        <v>583</v>
      </c>
      <c r="R2579" s="16">
        <v>391</v>
      </c>
      <c r="S2579" s="16">
        <v>823</v>
      </c>
      <c r="T2579" s="16">
        <v>644</v>
      </c>
      <c r="U2579" s="16">
        <v>493</v>
      </c>
      <c r="V2579" s="16">
        <v>667</v>
      </c>
      <c r="W2579" s="19">
        <v>0.17</v>
      </c>
      <c r="X2579" s="16">
        <v>4255</v>
      </c>
      <c r="Y2579" s="16">
        <v>1563</v>
      </c>
      <c r="Z2579" s="16">
        <v>490</v>
      </c>
      <c r="AA2579" s="16">
        <v>1073</v>
      </c>
      <c r="AB2579" s="19">
        <v>11258.85</v>
      </c>
      <c r="AC2579" s="19">
        <v>5945.92</v>
      </c>
      <c r="AD2579" s="16">
        <v>600</v>
      </c>
      <c r="AE2579" s="20">
        <v>1297.108</v>
      </c>
      <c r="AF2579" s="19">
        <v>4.3</v>
      </c>
      <c r="AG2579" s="16">
        <v>35703</v>
      </c>
      <c r="AH2579" s="19">
        <v>6480</v>
      </c>
      <c r="AI2579" s="16">
        <v>58</v>
      </c>
      <c r="AJ2579" s="16">
        <v>7</v>
      </c>
      <c r="AK2579" s="16">
        <v>75</v>
      </c>
      <c r="AL2579" s="16">
        <v>4</v>
      </c>
      <c r="AM2579" s="16">
        <v>0</v>
      </c>
      <c r="AN2579" s="16">
        <v>58</v>
      </c>
      <c r="AO2579" s="16">
        <v>0</v>
      </c>
    </row>
    <row r="2580" hidden="1" spans="1:41">
      <c r="A2580">
        <v>4311205</v>
      </c>
      <c r="B2580" t="s">
        <v>2529</v>
      </c>
      <c r="C2580" t="s">
        <v>77</v>
      </c>
      <c r="D2580">
        <v>320</v>
      </c>
      <c r="E2580">
        <v>572</v>
      </c>
      <c r="F2580">
        <v>289</v>
      </c>
      <c r="G2580">
        <v>544</v>
      </c>
      <c r="H2580" s="16">
        <f t="shared" si="40"/>
        <v>19987</v>
      </c>
      <c r="I2580" s="16">
        <v>16480</v>
      </c>
      <c r="J2580" s="16">
        <v>3507</v>
      </c>
      <c r="K2580" s="16">
        <v>9901</v>
      </c>
      <c r="L2580" s="16">
        <v>10086</v>
      </c>
      <c r="M2580" s="16">
        <v>1304</v>
      </c>
      <c r="N2580" s="16">
        <v>1289</v>
      </c>
      <c r="O2580" s="16">
        <v>1457</v>
      </c>
      <c r="P2580" s="16">
        <v>996</v>
      </c>
      <c r="Q2580" s="16">
        <v>2012</v>
      </c>
      <c r="R2580" s="16">
        <v>1317</v>
      </c>
      <c r="S2580" s="16">
        <v>2743</v>
      </c>
      <c r="T2580" s="16">
        <v>2535</v>
      </c>
      <c r="U2580" s="16">
        <v>2656</v>
      </c>
      <c r="V2580" s="16">
        <v>3678</v>
      </c>
      <c r="W2580" s="19">
        <v>-0.11</v>
      </c>
      <c r="X2580" s="16">
        <v>17733</v>
      </c>
      <c r="Y2580" s="16">
        <v>7045</v>
      </c>
      <c r="Z2580" s="16">
        <v>5860</v>
      </c>
      <c r="AA2580" s="16">
        <v>1185</v>
      </c>
      <c r="AB2580" s="19">
        <v>19495.95</v>
      </c>
      <c r="AC2580" s="19">
        <v>21898.16</v>
      </c>
      <c r="AD2580" s="16">
        <v>254</v>
      </c>
      <c r="AE2580" s="20">
        <v>1930.389</v>
      </c>
      <c r="AF2580" s="19">
        <v>10.4</v>
      </c>
      <c r="AG2580" s="16">
        <v>987166</v>
      </c>
      <c r="AH2580" s="19">
        <v>49230</v>
      </c>
      <c r="AI2580" s="16">
        <v>952</v>
      </c>
      <c r="AJ2580" s="16">
        <v>363</v>
      </c>
      <c r="AK2580" s="16">
        <v>1142</v>
      </c>
      <c r="AL2580" s="16">
        <v>17</v>
      </c>
      <c r="AM2580" s="16">
        <v>4</v>
      </c>
      <c r="AN2580" s="16">
        <v>841</v>
      </c>
      <c r="AO2580" s="16">
        <v>111</v>
      </c>
    </row>
    <row r="2581" hidden="1" spans="1:41">
      <c r="A2581">
        <v>3525805</v>
      </c>
      <c r="B2581" t="s">
        <v>2530</v>
      </c>
      <c r="C2581" t="s">
        <v>87</v>
      </c>
      <c r="D2581">
        <v>292</v>
      </c>
      <c r="E2581">
        <v>351</v>
      </c>
      <c r="F2581">
        <v>258</v>
      </c>
      <c r="G2581">
        <v>332</v>
      </c>
      <c r="H2581" s="16">
        <f t="shared" si="40"/>
        <v>4755</v>
      </c>
      <c r="I2581" s="16">
        <v>4561</v>
      </c>
      <c r="J2581" s="16">
        <v>194</v>
      </c>
      <c r="K2581" s="16">
        <v>2366</v>
      </c>
      <c r="L2581" s="16">
        <v>2389</v>
      </c>
      <c r="M2581" s="16">
        <v>262</v>
      </c>
      <c r="N2581" s="16">
        <v>374</v>
      </c>
      <c r="O2581" s="16">
        <v>384</v>
      </c>
      <c r="P2581" s="16">
        <v>257</v>
      </c>
      <c r="Q2581" s="16">
        <v>493</v>
      </c>
      <c r="R2581" s="16">
        <v>326</v>
      </c>
      <c r="S2581" s="16">
        <v>676</v>
      </c>
      <c r="T2581" s="16">
        <v>616</v>
      </c>
      <c r="U2581" s="16">
        <v>540</v>
      </c>
      <c r="V2581" s="16">
        <v>827</v>
      </c>
      <c r="W2581" s="19">
        <v>0.48</v>
      </c>
      <c r="X2581" s="16">
        <v>3994</v>
      </c>
      <c r="Y2581" s="16">
        <v>1620</v>
      </c>
      <c r="Z2581" s="16">
        <v>1556</v>
      </c>
      <c r="AA2581" s="16">
        <v>64</v>
      </c>
      <c r="AB2581" s="19">
        <v>19703.12</v>
      </c>
      <c r="AC2581" s="19">
        <v>15879.69</v>
      </c>
      <c r="AD2581" s="16">
        <v>366</v>
      </c>
      <c r="AE2581" s="20">
        <v>128.183</v>
      </c>
      <c r="AF2581" s="19">
        <v>37.1</v>
      </c>
      <c r="AG2581" s="16">
        <v>46068</v>
      </c>
      <c r="AH2581" s="19">
        <v>9829</v>
      </c>
      <c r="AI2581" s="16">
        <v>176</v>
      </c>
      <c r="AJ2581" s="16">
        <v>67</v>
      </c>
      <c r="AK2581" s="16">
        <v>183</v>
      </c>
      <c r="AL2581" s="16">
        <v>148</v>
      </c>
      <c r="AM2581" s="16">
        <v>1</v>
      </c>
      <c r="AN2581" s="16">
        <v>121</v>
      </c>
      <c r="AO2581" s="16">
        <v>55</v>
      </c>
    </row>
    <row r="2582" hidden="1" spans="1:41">
      <c r="A2582">
        <v>3525854</v>
      </c>
      <c r="B2582" t="s">
        <v>2531</v>
      </c>
      <c r="C2582" t="s">
        <v>87</v>
      </c>
      <c r="D2582">
        <v>302</v>
      </c>
      <c r="E2582">
        <v>555</v>
      </c>
      <c r="F2582">
        <v>263</v>
      </c>
      <c r="G2582">
        <v>510</v>
      </c>
      <c r="H2582" s="16">
        <f t="shared" si="40"/>
        <v>3284</v>
      </c>
      <c r="I2582" s="16">
        <v>2051</v>
      </c>
      <c r="J2582" s="16">
        <v>1233</v>
      </c>
      <c r="K2582" s="16">
        <v>1715</v>
      </c>
      <c r="L2582" s="16">
        <v>1569</v>
      </c>
      <c r="M2582" s="16">
        <v>180</v>
      </c>
      <c r="N2582" s="16">
        <v>244</v>
      </c>
      <c r="O2582" s="16">
        <v>215</v>
      </c>
      <c r="P2582" s="16">
        <v>154</v>
      </c>
      <c r="Q2582" s="16">
        <v>429</v>
      </c>
      <c r="R2582" s="16">
        <v>259</v>
      </c>
      <c r="S2582" s="16">
        <v>530</v>
      </c>
      <c r="T2582" s="16">
        <v>434</v>
      </c>
      <c r="U2582" s="16">
        <v>345</v>
      </c>
      <c r="V2582" s="16">
        <v>494</v>
      </c>
      <c r="W2582" s="19">
        <v>1.46</v>
      </c>
      <c r="X2582" s="16">
        <v>2898</v>
      </c>
      <c r="Y2582" s="16">
        <v>1113</v>
      </c>
      <c r="Z2582" s="16">
        <v>705</v>
      </c>
      <c r="AA2582" s="16">
        <v>408</v>
      </c>
      <c r="AB2582" s="19">
        <v>30385.06</v>
      </c>
      <c r="AC2582" s="19">
        <v>22221.25</v>
      </c>
      <c r="AD2582" s="16">
        <v>128</v>
      </c>
      <c r="AE2582" s="20">
        <v>56.685</v>
      </c>
      <c r="AF2582" s="19">
        <v>57.9</v>
      </c>
      <c r="AG2582" s="16">
        <v>71212</v>
      </c>
      <c r="AH2582" s="19">
        <v>22665</v>
      </c>
      <c r="AI2582" s="16">
        <v>56</v>
      </c>
      <c r="AJ2582" s="16">
        <v>67</v>
      </c>
      <c r="AK2582" s="16">
        <v>110</v>
      </c>
      <c r="AL2582" s="16">
        <v>314</v>
      </c>
      <c r="AM2582" s="16">
        <v>1</v>
      </c>
      <c r="AN2582" s="16">
        <v>46</v>
      </c>
      <c r="AO2582" s="16">
        <v>10</v>
      </c>
    </row>
    <row r="2583" hidden="1" spans="1:41">
      <c r="A2583">
        <v>2105658</v>
      </c>
      <c r="B2583" t="s">
        <v>2532</v>
      </c>
      <c r="C2583" t="s">
        <v>67</v>
      </c>
      <c r="D2583">
        <v>284</v>
      </c>
      <c r="E2583">
        <v>328</v>
      </c>
      <c r="F2583">
        <v>247</v>
      </c>
      <c r="G2583">
        <v>295</v>
      </c>
      <c r="H2583" s="16">
        <f t="shared" si="40"/>
        <v>3145</v>
      </c>
      <c r="I2583" s="16">
        <v>2121</v>
      </c>
      <c r="J2583" s="16">
        <v>1024</v>
      </c>
      <c r="K2583" s="16">
        <v>1563</v>
      </c>
      <c r="L2583" s="16">
        <v>1582</v>
      </c>
      <c r="M2583" s="16">
        <v>298</v>
      </c>
      <c r="N2583" s="16">
        <v>353</v>
      </c>
      <c r="O2583" s="16">
        <v>379</v>
      </c>
      <c r="P2583" s="16">
        <v>216</v>
      </c>
      <c r="Q2583" s="16">
        <v>360</v>
      </c>
      <c r="R2583" s="16">
        <v>246</v>
      </c>
      <c r="S2583" s="16">
        <v>493</v>
      </c>
      <c r="T2583" s="16">
        <v>309</v>
      </c>
      <c r="U2583" s="16">
        <v>239</v>
      </c>
      <c r="V2583" s="16">
        <v>252</v>
      </c>
      <c r="W2583" s="19">
        <v>-2.82</v>
      </c>
      <c r="X2583" s="16">
        <v>2158</v>
      </c>
      <c r="Y2583" s="16">
        <v>870</v>
      </c>
      <c r="Z2583" s="16">
        <v>594</v>
      </c>
      <c r="AA2583" s="16">
        <v>276</v>
      </c>
      <c r="AB2583" s="19">
        <v>12391.63</v>
      </c>
      <c r="AC2583" s="19">
        <v>5603.41</v>
      </c>
      <c r="AD2583" s="16">
        <v>213</v>
      </c>
      <c r="AE2583" s="20">
        <v>555.088</v>
      </c>
      <c r="AF2583" s="19">
        <v>5.7</v>
      </c>
      <c r="AG2583" s="16">
        <v>33244</v>
      </c>
      <c r="AH2583" s="19">
        <v>9689</v>
      </c>
      <c r="AI2583" s="16">
        <v>63</v>
      </c>
      <c r="AJ2583" s="16">
        <v>11</v>
      </c>
      <c r="AK2583" s="16">
        <v>81</v>
      </c>
      <c r="AL2583" s="16">
        <v>2</v>
      </c>
      <c r="AM2583" s="16">
        <v>1</v>
      </c>
      <c r="AN2583" s="16">
        <v>59</v>
      </c>
      <c r="AO2583" s="16">
        <v>4</v>
      </c>
    </row>
    <row r="2584" hidden="1" spans="1:41">
      <c r="A2584">
        <v>2507804</v>
      </c>
      <c r="B2584" t="s">
        <v>2533</v>
      </c>
      <c r="C2584" t="s">
        <v>107</v>
      </c>
      <c r="D2584">
        <v>291</v>
      </c>
      <c r="E2584">
        <v>336</v>
      </c>
      <c r="F2584">
        <v>247</v>
      </c>
      <c r="G2584">
        <v>308</v>
      </c>
      <c r="H2584" s="16">
        <f t="shared" si="40"/>
        <v>7217</v>
      </c>
      <c r="I2584" s="16">
        <v>5142</v>
      </c>
      <c r="J2584" s="16">
        <v>2075</v>
      </c>
      <c r="K2584" s="16">
        <v>3592</v>
      </c>
      <c r="L2584" s="16">
        <v>3625</v>
      </c>
      <c r="M2584" s="16">
        <v>586</v>
      </c>
      <c r="N2584" s="16">
        <v>611</v>
      </c>
      <c r="O2584" s="16">
        <v>642</v>
      </c>
      <c r="P2584" s="16">
        <v>389</v>
      </c>
      <c r="Q2584" s="16">
        <v>798</v>
      </c>
      <c r="R2584" s="16">
        <v>602</v>
      </c>
      <c r="S2584" s="16">
        <v>1161</v>
      </c>
      <c r="T2584" s="16">
        <v>847</v>
      </c>
      <c r="U2584" s="16">
        <v>721</v>
      </c>
      <c r="V2584" s="16">
        <v>860</v>
      </c>
      <c r="W2584" s="19">
        <v>0.74</v>
      </c>
      <c r="X2584" s="16">
        <v>5381</v>
      </c>
      <c r="Y2584" s="16">
        <v>2279</v>
      </c>
      <c r="Z2584" s="16">
        <v>1647</v>
      </c>
      <c r="AA2584" s="16">
        <v>632</v>
      </c>
      <c r="AB2584" s="19">
        <v>12222.52</v>
      </c>
      <c r="AC2584" s="19">
        <v>8333.75</v>
      </c>
      <c r="AD2584" s="16">
        <v>205</v>
      </c>
      <c r="AE2584" s="20">
        <v>170.42</v>
      </c>
      <c r="AF2584" s="19">
        <v>42.3</v>
      </c>
      <c r="AG2584" s="16">
        <v>59245</v>
      </c>
      <c r="AH2584" s="19">
        <v>8399</v>
      </c>
      <c r="AI2584" s="16">
        <v>151</v>
      </c>
      <c r="AJ2584" s="16">
        <v>95</v>
      </c>
      <c r="AK2584" s="16">
        <v>167</v>
      </c>
      <c r="AL2584" s="16">
        <v>2</v>
      </c>
      <c r="AM2584" s="16">
        <v>1</v>
      </c>
      <c r="AN2584" s="16">
        <v>137</v>
      </c>
      <c r="AO2584" s="16">
        <v>14</v>
      </c>
    </row>
    <row r="2585" hidden="1" spans="1:41">
      <c r="A2585">
        <v>2703908</v>
      </c>
      <c r="B2585" t="s">
        <v>2534</v>
      </c>
      <c r="C2585" t="s">
        <v>106</v>
      </c>
      <c r="D2585">
        <v>286</v>
      </c>
      <c r="E2585">
        <v>327</v>
      </c>
      <c r="F2585">
        <v>247</v>
      </c>
      <c r="G2585">
        <v>296</v>
      </c>
      <c r="H2585" s="16">
        <f t="shared" si="40"/>
        <v>4211</v>
      </c>
      <c r="I2585" s="16">
        <v>2879</v>
      </c>
      <c r="J2585" s="16">
        <v>1332</v>
      </c>
      <c r="K2585" s="16">
        <v>2133</v>
      </c>
      <c r="L2585" s="16">
        <v>2078</v>
      </c>
      <c r="M2585" s="16">
        <v>324</v>
      </c>
      <c r="N2585" s="16">
        <v>375</v>
      </c>
      <c r="O2585" s="16">
        <v>462</v>
      </c>
      <c r="P2585" s="16">
        <v>278</v>
      </c>
      <c r="Q2585" s="16">
        <v>518</v>
      </c>
      <c r="R2585" s="16">
        <v>285</v>
      </c>
      <c r="S2585" s="16">
        <v>628</v>
      </c>
      <c r="T2585" s="16">
        <v>519</v>
      </c>
      <c r="U2585" s="16">
        <v>384</v>
      </c>
      <c r="V2585" s="16">
        <v>438</v>
      </c>
      <c r="W2585" s="19">
        <v>-0.45</v>
      </c>
      <c r="X2585" s="16">
        <v>2768</v>
      </c>
      <c r="Y2585" s="16">
        <v>1319</v>
      </c>
      <c r="Z2585" s="16">
        <v>901</v>
      </c>
      <c r="AA2585" s="16">
        <v>418</v>
      </c>
      <c r="AB2585" s="19">
        <v>13526.8</v>
      </c>
      <c r="AC2585" s="19">
        <v>7639.36</v>
      </c>
      <c r="AD2585" s="16">
        <v>83</v>
      </c>
      <c r="AE2585" s="20">
        <v>88.794</v>
      </c>
      <c r="AF2585" s="19">
        <v>47.4</v>
      </c>
      <c r="AG2585" s="16">
        <v>39287</v>
      </c>
      <c r="AH2585" s="19">
        <v>9203</v>
      </c>
      <c r="AI2585" s="16">
        <v>85</v>
      </c>
      <c r="AJ2585" s="16">
        <v>16</v>
      </c>
      <c r="AK2585" s="16">
        <v>102</v>
      </c>
      <c r="AL2585" s="16">
        <v>3</v>
      </c>
      <c r="AM2585" s="16">
        <v>1</v>
      </c>
      <c r="AN2585" s="16">
        <v>83</v>
      </c>
      <c r="AO2585" s="16">
        <v>2</v>
      </c>
    </row>
    <row r="2586" spans="1:41">
      <c r="A2586">
        <v>2406155</v>
      </c>
      <c r="B2586" t="s">
        <v>2534</v>
      </c>
      <c r="C2586" t="s">
        <v>73</v>
      </c>
      <c r="D2586">
        <v>284</v>
      </c>
      <c r="E2586">
        <v>319</v>
      </c>
      <c r="F2586">
        <v>246</v>
      </c>
      <c r="G2586">
        <v>287</v>
      </c>
      <c r="H2586" s="16">
        <f t="shared" si="40"/>
        <v>3938</v>
      </c>
      <c r="I2586" s="16">
        <v>979</v>
      </c>
      <c r="J2586" s="16">
        <v>2959</v>
      </c>
      <c r="K2586" s="16">
        <v>2079</v>
      </c>
      <c r="L2586" s="16">
        <v>1859</v>
      </c>
      <c r="M2586" s="16">
        <v>285</v>
      </c>
      <c r="N2586" s="16">
        <v>352</v>
      </c>
      <c r="O2586" s="16">
        <v>383</v>
      </c>
      <c r="P2586" s="16">
        <v>210</v>
      </c>
      <c r="Q2586" s="16">
        <v>442</v>
      </c>
      <c r="R2586" s="16">
        <v>315</v>
      </c>
      <c r="S2586" s="16">
        <v>589</v>
      </c>
      <c r="T2586" s="16">
        <v>420</v>
      </c>
      <c r="U2586" s="16">
        <v>361</v>
      </c>
      <c r="V2586" s="16">
        <v>581</v>
      </c>
      <c r="W2586" s="19">
        <v>0.73</v>
      </c>
      <c r="X2586" s="16">
        <v>2388</v>
      </c>
      <c r="Y2586" s="16">
        <v>1227</v>
      </c>
      <c r="Z2586" s="16">
        <v>323</v>
      </c>
      <c r="AA2586" s="16">
        <v>904</v>
      </c>
      <c r="AB2586" s="19">
        <v>12974.07</v>
      </c>
      <c r="AC2586" s="19">
        <v>7894.78</v>
      </c>
      <c r="AD2586" s="16">
        <v>53</v>
      </c>
      <c r="AE2586" s="20">
        <v>44.641</v>
      </c>
      <c r="AF2586" s="19">
        <v>88.2</v>
      </c>
      <c r="AG2586" s="16">
        <v>27374</v>
      </c>
      <c r="AH2586" s="19">
        <v>7108</v>
      </c>
      <c r="AI2586" s="16">
        <v>34</v>
      </c>
      <c r="AJ2586" s="16">
        <v>12</v>
      </c>
      <c r="AK2586" s="16">
        <v>62</v>
      </c>
      <c r="AL2586" s="16">
        <v>1</v>
      </c>
      <c r="AM2586" s="16">
        <v>0</v>
      </c>
      <c r="AN2586" s="16">
        <v>34</v>
      </c>
      <c r="AO2586" s="16">
        <v>0</v>
      </c>
    </row>
    <row r="2587" hidden="1" spans="1:41">
      <c r="A2587">
        <v>3525904</v>
      </c>
      <c r="B2587" t="s">
        <v>2535</v>
      </c>
      <c r="C2587" t="s">
        <v>87</v>
      </c>
      <c r="D2587">
        <v>884</v>
      </c>
      <c r="E2587">
        <v>6752</v>
      </c>
      <c r="F2587">
        <v>896</v>
      </c>
      <c r="G2587">
        <v>6437</v>
      </c>
      <c r="H2587" s="16">
        <f t="shared" si="40"/>
        <v>413160</v>
      </c>
      <c r="I2587" s="16">
        <v>398293</v>
      </c>
      <c r="J2587" s="16">
        <v>14867</v>
      </c>
      <c r="K2587" s="16">
        <v>203333</v>
      </c>
      <c r="L2587" s="16">
        <v>209827</v>
      </c>
      <c r="M2587" s="16">
        <v>23047</v>
      </c>
      <c r="N2587" s="16">
        <v>23478</v>
      </c>
      <c r="O2587" s="16">
        <v>24604</v>
      </c>
      <c r="P2587" s="16">
        <v>16046</v>
      </c>
      <c r="Q2587" s="16">
        <v>42350</v>
      </c>
      <c r="R2587" s="16">
        <v>32324</v>
      </c>
      <c r="S2587" s="16">
        <v>68064</v>
      </c>
      <c r="T2587" s="16">
        <v>61432</v>
      </c>
      <c r="U2587" s="16">
        <v>52842</v>
      </c>
      <c r="V2587" s="16">
        <v>68973</v>
      </c>
      <c r="W2587" s="19">
        <v>0.91</v>
      </c>
      <c r="X2587" s="16">
        <v>378987</v>
      </c>
      <c r="Y2587" s="16">
        <v>145062</v>
      </c>
      <c r="Z2587" s="16">
        <v>140139</v>
      </c>
      <c r="AA2587" s="16">
        <v>4923</v>
      </c>
      <c r="AB2587" s="19">
        <v>33006.33</v>
      </c>
      <c r="AC2587" s="19">
        <v>32405.89</v>
      </c>
      <c r="AD2587" s="16">
        <v>47</v>
      </c>
      <c r="AE2587" s="20">
        <v>431.207</v>
      </c>
      <c r="AF2587" s="19">
        <v>958.1</v>
      </c>
      <c r="AG2587" s="16">
        <v>39717586</v>
      </c>
      <c r="AH2587" s="19">
        <v>98826</v>
      </c>
      <c r="AI2587" s="16">
        <v>13680</v>
      </c>
      <c r="AJ2587" s="16">
        <v>6638</v>
      </c>
      <c r="AK2587" s="16">
        <v>29029</v>
      </c>
      <c r="AL2587" s="16">
        <v>1167</v>
      </c>
      <c r="AM2587" s="16">
        <v>77</v>
      </c>
      <c r="AN2587" s="16">
        <v>11944</v>
      </c>
      <c r="AO2587" s="16">
        <v>1736</v>
      </c>
    </row>
    <row r="2588" hidden="1" spans="1:41">
      <c r="A2588">
        <v>4112900</v>
      </c>
      <c r="B2588" t="s">
        <v>2536</v>
      </c>
      <c r="C2588" t="s">
        <v>55</v>
      </c>
      <c r="D2588">
        <v>291</v>
      </c>
      <c r="E2588">
        <v>347</v>
      </c>
      <c r="F2588">
        <v>254</v>
      </c>
      <c r="G2588">
        <v>326</v>
      </c>
      <c r="H2588" s="16">
        <f t="shared" si="40"/>
        <v>3416</v>
      </c>
      <c r="I2588" s="16">
        <v>2078</v>
      </c>
      <c r="J2588" s="16">
        <v>1338</v>
      </c>
      <c r="K2588" s="16">
        <v>1737</v>
      </c>
      <c r="L2588" s="16">
        <v>1679</v>
      </c>
      <c r="M2588" s="16">
        <v>194</v>
      </c>
      <c r="N2588" s="16">
        <v>251</v>
      </c>
      <c r="O2588" s="16">
        <v>263</v>
      </c>
      <c r="P2588" s="16">
        <v>166</v>
      </c>
      <c r="Q2588" s="16">
        <v>306</v>
      </c>
      <c r="R2588" s="16">
        <v>179</v>
      </c>
      <c r="S2588" s="16">
        <v>442</v>
      </c>
      <c r="T2588" s="16">
        <v>502</v>
      </c>
      <c r="U2588" s="16">
        <v>482</v>
      </c>
      <c r="V2588" s="16">
        <v>631</v>
      </c>
      <c r="W2588" s="19">
        <v>-0.39</v>
      </c>
      <c r="X2588" s="16">
        <v>2828</v>
      </c>
      <c r="Y2588" s="16">
        <v>1195</v>
      </c>
      <c r="Z2588" s="16">
        <v>782</v>
      </c>
      <c r="AA2588" s="16">
        <v>413</v>
      </c>
      <c r="AB2588" s="19">
        <v>20981.59</v>
      </c>
      <c r="AC2588" s="19">
        <v>12234.41</v>
      </c>
      <c r="AD2588" s="16">
        <v>242</v>
      </c>
      <c r="AE2588" s="20">
        <v>320.816</v>
      </c>
      <c r="AF2588" s="19">
        <v>10.6</v>
      </c>
      <c r="AG2588" s="16">
        <v>90039</v>
      </c>
      <c r="AH2588" s="19">
        <v>26053</v>
      </c>
      <c r="AI2588" s="16">
        <v>99</v>
      </c>
      <c r="AJ2588" s="16">
        <v>32</v>
      </c>
      <c r="AK2588" s="16">
        <v>130</v>
      </c>
      <c r="AL2588" s="16">
        <v>12</v>
      </c>
      <c r="AM2588" s="16">
        <v>0</v>
      </c>
      <c r="AN2588" s="16">
        <v>95</v>
      </c>
      <c r="AO2588" s="16">
        <v>4</v>
      </c>
    </row>
    <row r="2589" hidden="1" spans="1:41">
      <c r="A2589">
        <v>2704005</v>
      </c>
      <c r="B2589" t="s">
        <v>2537</v>
      </c>
      <c r="C2589" t="s">
        <v>106</v>
      </c>
      <c r="D2589">
        <v>302</v>
      </c>
      <c r="E2589">
        <v>372</v>
      </c>
      <c r="F2589">
        <v>307</v>
      </c>
      <c r="G2589">
        <v>364</v>
      </c>
      <c r="H2589" s="16">
        <f t="shared" si="40"/>
        <v>25086</v>
      </c>
      <c r="I2589" s="16">
        <v>8491</v>
      </c>
      <c r="J2589" s="16">
        <v>16595</v>
      </c>
      <c r="K2589" s="16">
        <v>12373</v>
      </c>
      <c r="L2589" s="16">
        <v>12713</v>
      </c>
      <c r="M2589" s="16">
        <v>1913</v>
      </c>
      <c r="N2589" s="16">
        <v>2318</v>
      </c>
      <c r="O2589" s="16">
        <v>2448</v>
      </c>
      <c r="P2589" s="16">
        <v>1619</v>
      </c>
      <c r="Q2589" s="16">
        <v>3129</v>
      </c>
      <c r="R2589" s="16">
        <v>2034</v>
      </c>
      <c r="S2589" s="16">
        <v>3781</v>
      </c>
      <c r="T2589" s="16">
        <v>2913</v>
      </c>
      <c r="U2589" s="16">
        <v>2206</v>
      </c>
      <c r="V2589" s="16">
        <v>2725</v>
      </c>
      <c r="W2589" s="19">
        <v>0</v>
      </c>
      <c r="X2589" s="16">
        <v>16897</v>
      </c>
      <c r="Y2589" s="16">
        <v>7933</v>
      </c>
      <c r="Z2589" s="16">
        <v>2580</v>
      </c>
      <c r="AA2589" s="16">
        <v>5353</v>
      </c>
      <c r="AB2589" s="19">
        <v>15122.98</v>
      </c>
      <c r="AC2589" s="19">
        <v>7227.7</v>
      </c>
      <c r="AD2589" s="16">
        <v>86</v>
      </c>
      <c r="AE2589" s="20">
        <v>247.724</v>
      </c>
      <c r="AF2589" s="19">
        <v>101.3</v>
      </c>
      <c r="AG2589" s="16">
        <v>276724</v>
      </c>
      <c r="AH2589" s="19">
        <v>11032</v>
      </c>
      <c r="AI2589" s="16">
        <v>404</v>
      </c>
      <c r="AJ2589" s="16">
        <v>213</v>
      </c>
      <c r="AK2589" s="16">
        <v>422</v>
      </c>
      <c r="AL2589" s="16">
        <v>11</v>
      </c>
      <c r="AM2589" s="16">
        <v>2</v>
      </c>
      <c r="AN2589" s="16">
        <v>386</v>
      </c>
      <c r="AO2589" s="16">
        <v>18</v>
      </c>
    </row>
    <row r="2590" hidden="1" spans="1:41">
      <c r="A2590">
        <v>3526001</v>
      </c>
      <c r="B2590" t="s">
        <v>2538</v>
      </c>
      <c r="C2590" t="s">
        <v>87</v>
      </c>
      <c r="D2590">
        <v>327</v>
      </c>
      <c r="E2590">
        <v>717</v>
      </c>
      <c r="F2590">
        <v>311</v>
      </c>
      <c r="G2590">
        <v>867</v>
      </c>
      <c r="H2590" s="16">
        <f t="shared" si="40"/>
        <v>20490</v>
      </c>
      <c r="I2590" s="16">
        <v>17373</v>
      </c>
      <c r="J2590" s="16">
        <v>3117</v>
      </c>
      <c r="K2590" s="16">
        <v>10983</v>
      </c>
      <c r="L2590" s="16">
        <v>9507</v>
      </c>
      <c r="M2590" s="16">
        <v>1035</v>
      </c>
      <c r="N2590" s="16">
        <v>1068</v>
      </c>
      <c r="O2590" s="16">
        <v>1153</v>
      </c>
      <c r="P2590" s="16">
        <v>821</v>
      </c>
      <c r="Q2590" s="16">
        <v>2132</v>
      </c>
      <c r="R2590" s="16">
        <v>1464</v>
      </c>
      <c r="S2590" s="16">
        <v>3159</v>
      </c>
      <c r="T2590" s="16">
        <v>3004</v>
      </c>
      <c r="U2590" s="16">
        <v>2612</v>
      </c>
      <c r="V2590" s="16">
        <v>4042</v>
      </c>
      <c r="W2590" s="19">
        <v>0.69</v>
      </c>
      <c r="X2590" s="16">
        <v>18062</v>
      </c>
      <c r="Y2590" s="16">
        <v>7044</v>
      </c>
      <c r="Z2590" s="16">
        <v>6346</v>
      </c>
      <c r="AA2590" s="16">
        <v>698</v>
      </c>
      <c r="AB2590" s="19">
        <v>26766.54</v>
      </c>
      <c r="AC2590" s="19">
        <v>12766.53</v>
      </c>
      <c r="AD2590" s="16">
        <v>542</v>
      </c>
      <c r="AE2590" s="20">
        <v>582.565</v>
      </c>
      <c r="AF2590" s="19">
        <v>35.2</v>
      </c>
      <c r="AG2590" s="16">
        <v>535376</v>
      </c>
      <c r="AH2590" s="19">
        <v>26681</v>
      </c>
      <c r="AI2590" s="16">
        <v>801</v>
      </c>
      <c r="AJ2590" s="16">
        <v>495</v>
      </c>
      <c r="AK2590" s="16">
        <v>1193</v>
      </c>
      <c r="AL2590" s="16">
        <v>1628</v>
      </c>
      <c r="AM2590" s="16">
        <v>5</v>
      </c>
      <c r="AN2590" s="16">
        <v>667</v>
      </c>
      <c r="AO2590" s="16">
        <v>134</v>
      </c>
    </row>
    <row r="2591" hidden="1" spans="1:41">
      <c r="A2591">
        <v>2608305</v>
      </c>
      <c r="B2591" t="s">
        <v>2539</v>
      </c>
      <c r="C2591" t="s">
        <v>62</v>
      </c>
      <c r="D2591">
        <v>291</v>
      </c>
      <c r="E2591">
        <v>364</v>
      </c>
      <c r="F2591">
        <v>257</v>
      </c>
      <c r="G2591">
        <v>341</v>
      </c>
      <c r="H2591" s="16">
        <f t="shared" si="40"/>
        <v>14801</v>
      </c>
      <c r="I2591" s="16">
        <v>8737</v>
      </c>
      <c r="J2591" s="16">
        <v>6064</v>
      </c>
      <c r="K2591" s="16">
        <v>7259</v>
      </c>
      <c r="L2591" s="16">
        <v>7542</v>
      </c>
      <c r="M2591" s="16">
        <v>1149</v>
      </c>
      <c r="N2591" s="16">
        <v>1285</v>
      </c>
      <c r="O2591" s="16">
        <v>1381</v>
      </c>
      <c r="P2591" s="16">
        <v>893</v>
      </c>
      <c r="Q2591" s="16">
        <v>1803</v>
      </c>
      <c r="R2591" s="16">
        <v>1097</v>
      </c>
      <c r="S2591" s="16">
        <v>2051</v>
      </c>
      <c r="T2591" s="16">
        <v>1775</v>
      </c>
      <c r="U2591" s="16">
        <v>1370</v>
      </c>
      <c r="V2591" s="16">
        <v>1997</v>
      </c>
      <c r="W2591" s="19">
        <v>0.62</v>
      </c>
      <c r="X2591" s="16">
        <v>9835</v>
      </c>
      <c r="Y2591" s="16">
        <v>4730</v>
      </c>
      <c r="Z2591" s="16">
        <v>2924</v>
      </c>
      <c r="AA2591" s="16">
        <v>1806</v>
      </c>
      <c r="AB2591" s="19">
        <v>13605.33</v>
      </c>
      <c r="AC2591" s="19">
        <v>4610.77</v>
      </c>
      <c r="AD2591" s="16">
        <v>184</v>
      </c>
      <c r="AE2591" s="20">
        <v>104.994</v>
      </c>
      <c r="AF2591" s="19">
        <v>141</v>
      </c>
      <c r="AG2591" s="16">
        <v>113352</v>
      </c>
      <c r="AH2591" s="19">
        <v>7804</v>
      </c>
      <c r="AI2591" s="16">
        <v>192</v>
      </c>
      <c r="AJ2591" s="16">
        <v>73</v>
      </c>
      <c r="AK2591" s="16">
        <v>208</v>
      </c>
      <c r="AL2591" s="16">
        <v>3</v>
      </c>
      <c r="AM2591" s="16">
        <v>1</v>
      </c>
      <c r="AN2591" s="16">
        <v>185</v>
      </c>
      <c r="AO2591" s="16">
        <v>7</v>
      </c>
    </row>
    <row r="2592" hidden="1" spans="1:41">
      <c r="A2592">
        <v>3526100</v>
      </c>
      <c r="B2592" t="s">
        <v>2540</v>
      </c>
      <c r="C2592" t="s">
        <v>87</v>
      </c>
      <c r="D2592">
        <v>323</v>
      </c>
      <c r="E2592">
        <v>567</v>
      </c>
      <c r="F2592">
        <v>290</v>
      </c>
      <c r="G2592">
        <v>545</v>
      </c>
      <c r="H2592" s="16">
        <f t="shared" si="40"/>
        <v>19104</v>
      </c>
      <c r="I2592" s="16">
        <v>12854</v>
      </c>
      <c r="J2592" s="16">
        <v>6250</v>
      </c>
      <c r="K2592" s="16">
        <v>9781</v>
      </c>
      <c r="L2592" s="16">
        <v>9323</v>
      </c>
      <c r="M2592" s="16">
        <v>1280</v>
      </c>
      <c r="N2592" s="16">
        <v>1513</v>
      </c>
      <c r="O2592" s="16">
        <v>1876</v>
      </c>
      <c r="P2592" s="16">
        <v>1008</v>
      </c>
      <c r="Q2592" s="16">
        <v>1752</v>
      </c>
      <c r="R2592" s="16">
        <v>1187</v>
      </c>
      <c r="S2592" s="16">
        <v>2697</v>
      </c>
      <c r="T2592" s="16">
        <v>2378</v>
      </c>
      <c r="U2592" s="16">
        <v>2234</v>
      </c>
      <c r="V2592" s="16">
        <v>3179</v>
      </c>
      <c r="W2592" s="19">
        <v>-0.44</v>
      </c>
      <c r="X2592" s="16">
        <v>15911</v>
      </c>
      <c r="Y2592" s="16">
        <v>6529</v>
      </c>
      <c r="Z2592" s="16">
        <v>4350</v>
      </c>
      <c r="AA2592" s="16">
        <v>2179</v>
      </c>
      <c r="AB2592" s="19">
        <v>16915.38</v>
      </c>
      <c r="AC2592" s="19">
        <v>12331.96</v>
      </c>
      <c r="AD2592" s="16">
        <v>133</v>
      </c>
      <c r="AE2592" s="20">
        <v>812.799</v>
      </c>
      <c r="AF2592" s="19">
        <v>23.5</v>
      </c>
      <c r="AG2592" s="16">
        <v>255783</v>
      </c>
      <c r="AH2592" s="19">
        <v>13213</v>
      </c>
      <c r="AI2592" s="16">
        <v>616</v>
      </c>
      <c r="AJ2592" s="16">
        <v>312</v>
      </c>
      <c r="AK2592" s="16">
        <v>828</v>
      </c>
      <c r="AL2592" s="16">
        <v>852</v>
      </c>
      <c r="AM2592" s="16">
        <v>4</v>
      </c>
      <c r="AN2592" s="16">
        <v>561</v>
      </c>
      <c r="AO2592" s="16">
        <v>55</v>
      </c>
    </row>
    <row r="2593" hidden="1" spans="1:41">
      <c r="A2593">
        <v>3526209</v>
      </c>
      <c r="B2593" t="s">
        <v>2541</v>
      </c>
      <c r="C2593" t="s">
        <v>87</v>
      </c>
      <c r="D2593">
        <v>361</v>
      </c>
      <c r="E2593">
        <v>664</v>
      </c>
      <c r="F2593">
        <v>324</v>
      </c>
      <c r="G2593">
        <v>654</v>
      </c>
      <c r="H2593" s="16">
        <f t="shared" si="40"/>
        <v>31208</v>
      </c>
      <c r="I2593" s="16">
        <v>25115</v>
      </c>
      <c r="J2593" s="16">
        <v>6093</v>
      </c>
      <c r="K2593" s="16">
        <v>15979</v>
      </c>
      <c r="L2593" s="16">
        <v>15229</v>
      </c>
      <c r="M2593" s="16">
        <v>2252</v>
      </c>
      <c r="N2593" s="16">
        <v>2559</v>
      </c>
      <c r="O2593" s="16">
        <v>2876</v>
      </c>
      <c r="P2593" s="16">
        <v>1634</v>
      </c>
      <c r="Q2593" s="16">
        <v>3304</v>
      </c>
      <c r="R2593" s="16">
        <v>2136</v>
      </c>
      <c r="S2593" s="16">
        <v>4891</v>
      </c>
      <c r="T2593" s="16">
        <v>4156</v>
      </c>
      <c r="U2593" s="16">
        <v>3434</v>
      </c>
      <c r="V2593" s="16">
        <v>3966</v>
      </c>
      <c r="W2593" s="19">
        <v>0.6</v>
      </c>
      <c r="X2593" s="16">
        <v>26104</v>
      </c>
      <c r="Y2593" s="16">
        <v>10523</v>
      </c>
      <c r="Z2593" s="16">
        <v>8307</v>
      </c>
      <c r="AA2593" s="16">
        <v>2216</v>
      </c>
      <c r="AB2593" s="19">
        <v>17369.85</v>
      </c>
      <c r="AC2593" s="19">
        <v>13320.06</v>
      </c>
      <c r="AD2593" s="16">
        <v>61</v>
      </c>
      <c r="AE2593" s="20">
        <v>522.169</v>
      </c>
      <c r="AF2593" s="19">
        <v>59.8</v>
      </c>
      <c r="AG2593" s="16">
        <v>441964</v>
      </c>
      <c r="AH2593" s="19">
        <v>14423</v>
      </c>
      <c r="AI2593" s="16">
        <v>1057</v>
      </c>
      <c r="AJ2593" s="16">
        <v>394</v>
      </c>
      <c r="AK2593" s="16">
        <v>2099</v>
      </c>
      <c r="AL2593" s="16">
        <v>141</v>
      </c>
      <c r="AM2593" s="16">
        <v>5</v>
      </c>
      <c r="AN2593" s="16">
        <v>960</v>
      </c>
      <c r="AO2593" s="16">
        <v>97</v>
      </c>
    </row>
    <row r="2594" hidden="1" spans="1:41">
      <c r="A2594">
        <v>3136801</v>
      </c>
      <c r="B2594" t="s">
        <v>2542</v>
      </c>
      <c r="C2594" t="s">
        <v>44</v>
      </c>
      <c r="D2594">
        <v>287</v>
      </c>
      <c r="E2594">
        <v>331</v>
      </c>
      <c r="F2594">
        <v>249</v>
      </c>
      <c r="G2594">
        <v>301</v>
      </c>
      <c r="H2594" s="16">
        <f t="shared" si="40"/>
        <v>4373</v>
      </c>
      <c r="I2594" s="16">
        <v>2263</v>
      </c>
      <c r="J2594" s="16">
        <v>2110</v>
      </c>
      <c r="K2594" s="16">
        <v>2205</v>
      </c>
      <c r="L2594" s="16">
        <v>2168</v>
      </c>
      <c r="M2594" s="16">
        <v>281</v>
      </c>
      <c r="N2594" s="16">
        <v>330</v>
      </c>
      <c r="O2594" s="16">
        <v>379</v>
      </c>
      <c r="P2594" s="16">
        <v>228</v>
      </c>
      <c r="Q2594" s="16">
        <v>491</v>
      </c>
      <c r="R2594" s="16">
        <v>308</v>
      </c>
      <c r="S2594" s="16">
        <v>739</v>
      </c>
      <c r="T2594" s="16">
        <v>511</v>
      </c>
      <c r="U2594" s="16">
        <v>466</v>
      </c>
      <c r="V2594" s="16">
        <v>640</v>
      </c>
      <c r="W2594" s="19">
        <v>0.36</v>
      </c>
      <c r="X2594" s="16">
        <v>3517</v>
      </c>
      <c r="Y2594" s="16">
        <v>1403</v>
      </c>
      <c r="Z2594" s="16">
        <v>725</v>
      </c>
      <c r="AA2594" s="16">
        <v>678</v>
      </c>
      <c r="AB2594" s="19">
        <v>14940.61</v>
      </c>
      <c r="AC2594" s="19">
        <v>9266.83</v>
      </c>
      <c r="AD2594" s="16">
        <v>331</v>
      </c>
      <c r="AE2594" s="20">
        <v>431.63</v>
      </c>
      <c r="AF2594" s="19">
        <v>10.1</v>
      </c>
      <c r="AG2594" s="16">
        <v>39623</v>
      </c>
      <c r="AH2594" s="19">
        <v>9161</v>
      </c>
      <c r="AI2594" s="16">
        <v>48</v>
      </c>
      <c r="AJ2594" s="16">
        <v>24</v>
      </c>
      <c r="AK2594" s="16">
        <v>131</v>
      </c>
      <c r="AL2594" s="16">
        <v>8</v>
      </c>
      <c r="AM2594" s="16">
        <v>1</v>
      </c>
      <c r="AN2594" s="16">
        <v>43</v>
      </c>
      <c r="AO2594" s="16">
        <v>5</v>
      </c>
    </row>
    <row r="2595" hidden="1" spans="1:41">
      <c r="A2595">
        <v>4112959</v>
      </c>
      <c r="B2595" t="s">
        <v>2543</v>
      </c>
      <c r="C2595" t="s">
        <v>55</v>
      </c>
      <c r="D2595">
        <v>317</v>
      </c>
      <c r="E2595">
        <v>772</v>
      </c>
      <c r="F2595">
        <v>275</v>
      </c>
      <c r="G2595">
        <v>1309</v>
      </c>
      <c r="H2595" s="16">
        <f t="shared" si="40"/>
        <v>7629</v>
      </c>
      <c r="I2595" s="16">
        <v>6010</v>
      </c>
      <c r="J2595" s="16">
        <v>1619</v>
      </c>
      <c r="K2595" s="16">
        <v>3827</v>
      </c>
      <c r="L2595" s="16">
        <v>3802</v>
      </c>
      <c r="M2595" s="16">
        <v>370</v>
      </c>
      <c r="N2595" s="16">
        <v>545</v>
      </c>
      <c r="O2595" s="16">
        <v>557</v>
      </c>
      <c r="P2595" s="16">
        <v>348</v>
      </c>
      <c r="Q2595" s="16">
        <v>762</v>
      </c>
      <c r="R2595" s="16">
        <v>552</v>
      </c>
      <c r="S2595" s="16">
        <v>1187</v>
      </c>
      <c r="T2595" s="16">
        <v>1189</v>
      </c>
      <c r="U2595" s="16">
        <v>953</v>
      </c>
      <c r="V2595" s="16">
        <v>1166</v>
      </c>
      <c r="W2595" s="19">
        <v>-0.26</v>
      </c>
      <c r="X2595" s="16">
        <v>6487</v>
      </c>
      <c r="Y2595" s="16">
        <v>2701</v>
      </c>
      <c r="Z2595" s="16">
        <v>2142</v>
      </c>
      <c r="AA2595" s="16">
        <v>559</v>
      </c>
      <c r="AB2595" s="19">
        <v>19902.29</v>
      </c>
      <c r="AC2595" s="19">
        <v>16986.41</v>
      </c>
      <c r="AD2595" s="16">
        <v>377</v>
      </c>
      <c r="AE2595" s="20">
        <v>349.722</v>
      </c>
      <c r="AF2595" s="19">
        <v>21.8</v>
      </c>
      <c r="AG2595" s="16">
        <v>287681</v>
      </c>
      <c r="AH2595" s="19">
        <v>37376</v>
      </c>
      <c r="AI2595" s="16">
        <v>260</v>
      </c>
      <c r="AJ2595" s="16">
        <v>89</v>
      </c>
      <c r="AK2595" s="16">
        <v>270</v>
      </c>
      <c r="AL2595" s="16">
        <v>11</v>
      </c>
      <c r="AM2595" s="16">
        <v>1</v>
      </c>
      <c r="AN2595" s="16">
        <v>231</v>
      </c>
      <c r="AO2595" s="16">
        <v>29</v>
      </c>
    </row>
    <row r="2596" hidden="1" spans="1:41">
      <c r="A2596">
        <v>2608404</v>
      </c>
      <c r="B2596" t="s">
        <v>2544</v>
      </c>
      <c r="C2596" t="s">
        <v>62</v>
      </c>
      <c r="D2596">
        <v>293</v>
      </c>
      <c r="E2596">
        <v>357</v>
      </c>
      <c r="F2596">
        <v>259</v>
      </c>
      <c r="G2596">
        <v>360</v>
      </c>
      <c r="H2596" s="16">
        <f t="shared" si="40"/>
        <v>15336</v>
      </c>
      <c r="I2596" s="16">
        <v>8933</v>
      </c>
      <c r="J2596" s="16">
        <v>6403</v>
      </c>
      <c r="K2596" s="16">
        <v>7567</v>
      </c>
      <c r="L2596" s="16">
        <v>7769</v>
      </c>
      <c r="M2596" s="16">
        <v>1238</v>
      </c>
      <c r="N2596" s="16">
        <v>1470</v>
      </c>
      <c r="O2596" s="16">
        <v>1618</v>
      </c>
      <c r="P2596" s="16">
        <v>930</v>
      </c>
      <c r="Q2596" s="16">
        <v>1562</v>
      </c>
      <c r="R2596" s="16">
        <v>1002</v>
      </c>
      <c r="S2596" s="16">
        <v>2013</v>
      </c>
      <c r="T2596" s="16">
        <v>1665</v>
      </c>
      <c r="U2596" s="16">
        <v>1454</v>
      </c>
      <c r="V2596" s="16">
        <v>2384</v>
      </c>
      <c r="W2596" s="19">
        <v>0.35</v>
      </c>
      <c r="X2596" s="16">
        <v>9484</v>
      </c>
      <c r="Y2596" s="16">
        <v>4834</v>
      </c>
      <c r="Z2596" s="16">
        <v>3019</v>
      </c>
      <c r="AA2596" s="16">
        <v>1815</v>
      </c>
      <c r="AB2596" s="19">
        <v>13429.83</v>
      </c>
      <c r="AC2596" s="19">
        <v>4327.07</v>
      </c>
      <c r="AD2596" s="16">
        <v>157</v>
      </c>
      <c r="AE2596" s="20">
        <v>148.254</v>
      </c>
      <c r="AF2596" s="19">
        <v>103.4</v>
      </c>
      <c r="AG2596" s="16">
        <v>90416</v>
      </c>
      <c r="AH2596" s="19">
        <v>5960</v>
      </c>
      <c r="AI2596" s="16">
        <v>155</v>
      </c>
      <c r="AJ2596" s="16">
        <v>36</v>
      </c>
      <c r="AK2596" s="16">
        <v>127</v>
      </c>
      <c r="AL2596" s="16">
        <v>2</v>
      </c>
      <c r="AM2596" s="16">
        <v>2</v>
      </c>
      <c r="AN2596" s="16">
        <v>154</v>
      </c>
      <c r="AO2596" s="16">
        <v>1</v>
      </c>
    </row>
    <row r="2597" hidden="1" spans="1:41">
      <c r="A2597">
        <v>2205532</v>
      </c>
      <c r="B2597" t="s">
        <v>2544</v>
      </c>
      <c r="C2597" t="s">
        <v>75</v>
      </c>
      <c r="D2597">
        <v>286</v>
      </c>
      <c r="E2597">
        <v>326</v>
      </c>
      <c r="F2597">
        <v>249</v>
      </c>
      <c r="G2597">
        <v>293</v>
      </c>
      <c r="H2597" s="16">
        <f t="shared" si="40"/>
        <v>4692</v>
      </c>
      <c r="I2597" s="16">
        <v>917</v>
      </c>
      <c r="J2597" s="16">
        <v>3775</v>
      </c>
      <c r="K2597" s="16">
        <v>2431</v>
      </c>
      <c r="L2597" s="16">
        <v>2261</v>
      </c>
      <c r="M2597" s="16">
        <v>352</v>
      </c>
      <c r="N2597" s="16">
        <v>435</v>
      </c>
      <c r="O2597" s="16">
        <v>412</v>
      </c>
      <c r="P2597" s="16">
        <v>302</v>
      </c>
      <c r="Q2597" s="16">
        <v>522</v>
      </c>
      <c r="R2597" s="16">
        <v>348</v>
      </c>
      <c r="S2597" s="16">
        <v>808</v>
      </c>
      <c r="T2597" s="16">
        <v>571</v>
      </c>
      <c r="U2597" s="16">
        <v>380</v>
      </c>
      <c r="V2597" s="16">
        <v>562</v>
      </c>
      <c r="W2597" s="19">
        <v>0.22</v>
      </c>
      <c r="X2597" s="16">
        <v>3010</v>
      </c>
      <c r="Y2597" s="16">
        <v>1465</v>
      </c>
      <c r="Z2597" s="16">
        <v>288</v>
      </c>
      <c r="AA2597" s="16">
        <v>1177</v>
      </c>
      <c r="AB2597" s="19">
        <v>12739.68</v>
      </c>
      <c r="AC2597" s="19">
        <v>6003.19</v>
      </c>
      <c r="AD2597" s="16">
        <v>459</v>
      </c>
      <c r="AE2597" s="20">
        <v>1271.889</v>
      </c>
      <c r="AF2597" s="19">
        <v>3.7</v>
      </c>
      <c r="AG2597" s="16">
        <v>29349</v>
      </c>
      <c r="AH2597" s="19">
        <v>6302</v>
      </c>
      <c r="AI2597" s="16">
        <v>42</v>
      </c>
      <c r="AJ2597" s="16">
        <v>4</v>
      </c>
      <c r="AK2597" s="16">
        <v>66</v>
      </c>
      <c r="AL2597" s="16">
        <v>2</v>
      </c>
      <c r="AM2597" s="16">
        <v>0</v>
      </c>
      <c r="AN2597" s="16">
        <v>41</v>
      </c>
      <c r="AO2597" s="16">
        <v>1</v>
      </c>
    </row>
    <row r="2598" hidden="1" spans="1:41">
      <c r="A2598">
        <v>2507903</v>
      </c>
      <c r="B2598" t="s">
        <v>2545</v>
      </c>
      <c r="C2598" t="s">
        <v>107</v>
      </c>
      <c r="D2598">
        <v>294</v>
      </c>
      <c r="E2598">
        <v>349</v>
      </c>
      <c r="F2598">
        <v>256</v>
      </c>
      <c r="G2598">
        <v>335</v>
      </c>
      <c r="H2598" s="16">
        <f t="shared" si="40"/>
        <v>10816</v>
      </c>
      <c r="I2598" s="16">
        <v>10274</v>
      </c>
      <c r="J2598" s="16">
        <v>542</v>
      </c>
      <c r="K2598" s="16">
        <v>5417</v>
      </c>
      <c r="L2598" s="16">
        <v>5399</v>
      </c>
      <c r="M2598" s="16">
        <v>894</v>
      </c>
      <c r="N2598" s="16">
        <v>958</v>
      </c>
      <c r="O2598" s="16">
        <v>943</v>
      </c>
      <c r="P2598" s="16">
        <v>573</v>
      </c>
      <c r="Q2598" s="16">
        <v>1233</v>
      </c>
      <c r="R2598" s="16">
        <v>906</v>
      </c>
      <c r="S2598" s="16">
        <v>1723</v>
      </c>
      <c r="T2598" s="16">
        <v>1187</v>
      </c>
      <c r="U2598" s="16">
        <v>919</v>
      </c>
      <c r="V2598" s="16">
        <v>1480</v>
      </c>
      <c r="W2598" s="19">
        <v>0.44</v>
      </c>
      <c r="X2598" s="16">
        <v>7070</v>
      </c>
      <c r="Y2598" s="16">
        <v>3363</v>
      </c>
      <c r="Z2598" s="16">
        <v>3197</v>
      </c>
      <c r="AA2598" s="16">
        <v>166</v>
      </c>
      <c r="AB2598" s="19">
        <v>12617.8</v>
      </c>
      <c r="AC2598" s="19">
        <v>7278.43</v>
      </c>
      <c r="AD2598" s="16">
        <v>50</v>
      </c>
      <c r="AE2598" s="20">
        <v>78.557</v>
      </c>
      <c r="AF2598" s="19">
        <v>137.7</v>
      </c>
      <c r="AG2598" s="16">
        <v>87029</v>
      </c>
      <c r="AH2598" s="19">
        <v>8157</v>
      </c>
      <c r="AI2598" s="16">
        <v>261</v>
      </c>
      <c r="AJ2598" s="16">
        <v>72</v>
      </c>
      <c r="AK2598" s="16">
        <v>182</v>
      </c>
      <c r="AL2598" s="16">
        <v>4</v>
      </c>
      <c r="AM2598" s="16">
        <v>3</v>
      </c>
      <c r="AN2598" s="16">
        <v>252</v>
      </c>
      <c r="AO2598" s="16">
        <v>9</v>
      </c>
    </row>
    <row r="2599" hidden="1" spans="1:41">
      <c r="A2599">
        <v>2508000</v>
      </c>
      <c r="B2599" t="s">
        <v>2546</v>
      </c>
      <c r="C2599" t="s">
        <v>107</v>
      </c>
      <c r="D2599">
        <v>286</v>
      </c>
      <c r="E2599">
        <v>334</v>
      </c>
      <c r="F2599">
        <v>249</v>
      </c>
      <c r="G2599">
        <v>308</v>
      </c>
      <c r="H2599" s="16">
        <f t="shared" si="40"/>
        <v>9853</v>
      </c>
      <c r="I2599" s="16">
        <v>4995</v>
      </c>
      <c r="J2599" s="16">
        <v>4858</v>
      </c>
      <c r="K2599" s="16">
        <v>4908</v>
      </c>
      <c r="L2599" s="16">
        <v>4945</v>
      </c>
      <c r="M2599" s="16">
        <v>705</v>
      </c>
      <c r="N2599" s="16">
        <v>827</v>
      </c>
      <c r="O2599" s="16">
        <v>978</v>
      </c>
      <c r="P2599" s="16">
        <v>582</v>
      </c>
      <c r="Q2599" s="16">
        <v>1151</v>
      </c>
      <c r="R2599" s="16">
        <v>720</v>
      </c>
      <c r="S2599" s="16">
        <v>1495</v>
      </c>
      <c r="T2599" s="16">
        <v>1166</v>
      </c>
      <c r="U2599" s="16">
        <v>1008</v>
      </c>
      <c r="V2599" s="16">
        <v>1221</v>
      </c>
      <c r="W2599" s="19">
        <v>-0.14</v>
      </c>
      <c r="X2599" s="16">
        <v>6589</v>
      </c>
      <c r="Y2599" s="16">
        <v>3038</v>
      </c>
      <c r="Z2599" s="16">
        <v>1586</v>
      </c>
      <c r="AA2599" s="16">
        <v>1452</v>
      </c>
      <c r="AB2599" s="19">
        <v>12898.74</v>
      </c>
      <c r="AC2599" s="19">
        <v>8007.35</v>
      </c>
      <c r="AD2599" s="16">
        <v>330</v>
      </c>
      <c r="AE2599" s="20">
        <v>403.269</v>
      </c>
      <c r="AF2599" s="19">
        <v>24.4</v>
      </c>
      <c r="AG2599" s="16">
        <v>63789</v>
      </c>
      <c r="AH2599" s="19">
        <v>6449</v>
      </c>
      <c r="AI2599" s="16">
        <v>194</v>
      </c>
      <c r="AJ2599" s="16">
        <v>17</v>
      </c>
      <c r="AK2599" s="16">
        <v>101</v>
      </c>
      <c r="AL2599" s="16">
        <v>1</v>
      </c>
      <c r="AM2599" s="16">
        <v>1</v>
      </c>
      <c r="AN2599" s="16">
        <v>193</v>
      </c>
      <c r="AO2599" s="16">
        <v>1</v>
      </c>
    </row>
    <row r="2600" hidden="1" spans="1:41">
      <c r="A2600">
        <v>1302207</v>
      </c>
      <c r="B2600" t="s">
        <v>2547</v>
      </c>
      <c r="C2600" t="s">
        <v>226</v>
      </c>
      <c r="D2600">
        <v>286</v>
      </c>
      <c r="E2600">
        <v>323</v>
      </c>
      <c r="F2600">
        <v>249</v>
      </c>
      <c r="G2600">
        <v>291</v>
      </c>
      <c r="H2600" s="16">
        <f t="shared" si="40"/>
        <v>14332</v>
      </c>
      <c r="I2600" s="16">
        <v>8771</v>
      </c>
      <c r="J2600" s="16">
        <v>5561</v>
      </c>
      <c r="K2600" s="16">
        <v>7384</v>
      </c>
      <c r="L2600" s="16">
        <v>6948</v>
      </c>
      <c r="M2600" s="16">
        <v>1772</v>
      </c>
      <c r="N2600" s="16">
        <v>1915</v>
      </c>
      <c r="O2600" s="16">
        <v>1822</v>
      </c>
      <c r="P2600" s="16">
        <v>994</v>
      </c>
      <c r="Q2600" s="16">
        <v>2104</v>
      </c>
      <c r="R2600" s="16">
        <v>1133</v>
      </c>
      <c r="S2600" s="16">
        <v>1870</v>
      </c>
      <c r="T2600" s="16">
        <v>1232</v>
      </c>
      <c r="U2600" s="16">
        <v>719</v>
      </c>
      <c r="V2600" s="16">
        <v>771</v>
      </c>
      <c r="W2600" s="19">
        <v>2.73</v>
      </c>
      <c r="X2600" s="16">
        <v>7918</v>
      </c>
      <c r="Y2600" s="16">
        <v>3311</v>
      </c>
      <c r="Z2600" s="16">
        <v>1992</v>
      </c>
      <c r="AA2600" s="16">
        <v>1319</v>
      </c>
      <c r="AB2600" s="19">
        <v>11322.91</v>
      </c>
      <c r="AC2600" s="19">
        <v>4071.18</v>
      </c>
      <c r="AD2600" s="16">
        <v>673</v>
      </c>
      <c r="AE2600" s="20">
        <v>19442.548</v>
      </c>
      <c r="AF2600" s="19">
        <v>0.7</v>
      </c>
      <c r="AG2600" s="16">
        <v>90336</v>
      </c>
      <c r="AH2600" s="19">
        <v>6845</v>
      </c>
      <c r="AI2600" s="16">
        <v>188</v>
      </c>
      <c r="AJ2600" s="16">
        <v>31</v>
      </c>
      <c r="AK2600" s="16">
        <v>118</v>
      </c>
      <c r="AL2600" s="16">
        <v>1</v>
      </c>
      <c r="AM2600" s="16">
        <v>1</v>
      </c>
      <c r="AN2600" s="16">
        <v>186</v>
      </c>
      <c r="AO2600" s="16">
        <v>2</v>
      </c>
    </row>
    <row r="2601" hidden="1" spans="1:41">
      <c r="A2601">
        <v>3136900</v>
      </c>
      <c r="B2601" t="s">
        <v>2548</v>
      </c>
      <c r="C2601" t="s">
        <v>44</v>
      </c>
      <c r="D2601">
        <v>309</v>
      </c>
      <c r="E2601">
        <v>1108</v>
      </c>
      <c r="F2601">
        <v>268</v>
      </c>
      <c r="G2601">
        <v>1212</v>
      </c>
      <c r="H2601" s="16">
        <f t="shared" si="40"/>
        <v>10445</v>
      </c>
      <c r="I2601" s="16">
        <v>4738</v>
      </c>
      <c r="J2601" s="16">
        <v>5707</v>
      </c>
      <c r="K2601" s="16">
        <v>5371</v>
      </c>
      <c r="L2601" s="16">
        <v>5074</v>
      </c>
      <c r="M2601" s="16">
        <v>640</v>
      </c>
      <c r="N2601" s="16">
        <v>691</v>
      </c>
      <c r="O2601" s="16">
        <v>792</v>
      </c>
      <c r="P2601" s="16">
        <v>521</v>
      </c>
      <c r="Q2601" s="16">
        <v>1288</v>
      </c>
      <c r="R2601" s="16">
        <v>828</v>
      </c>
      <c r="S2601" s="16">
        <v>1654</v>
      </c>
      <c r="T2601" s="16">
        <v>1368</v>
      </c>
      <c r="U2601" s="16">
        <v>1211</v>
      </c>
      <c r="V2601" s="16">
        <v>1452</v>
      </c>
      <c r="W2601" s="19">
        <v>1.02</v>
      </c>
      <c r="X2601" s="16">
        <v>9317</v>
      </c>
      <c r="Y2601" s="16">
        <v>3504</v>
      </c>
      <c r="Z2601" s="16">
        <v>1613</v>
      </c>
      <c r="AA2601" s="16">
        <v>1891</v>
      </c>
      <c r="AB2601" s="19">
        <v>28106.14</v>
      </c>
      <c r="AC2601" s="19">
        <v>23378.85</v>
      </c>
      <c r="AD2601" s="16">
        <v>316</v>
      </c>
      <c r="AE2601" s="20">
        <v>220.353</v>
      </c>
      <c r="AF2601" s="19">
        <v>47.4</v>
      </c>
      <c r="AG2601" s="16">
        <v>154174</v>
      </c>
      <c r="AH2601" s="19">
        <v>15227</v>
      </c>
      <c r="AI2601" s="16">
        <v>335</v>
      </c>
      <c r="AJ2601" s="16">
        <v>510</v>
      </c>
      <c r="AK2601" s="16">
        <v>271</v>
      </c>
      <c r="AL2601" s="16">
        <v>2</v>
      </c>
      <c r="AM2601" s="16">
        <v>2</v>
      </c>
      <c r="AN2601" s="16">
        <v>299</v>
      </c>
      <c r="AO2601" s="16">
        <v>36</v>
      </c>
    </row>
    <row r="2602" hidden="1" spans="1:41">
      <c r="A2602">
        <v>5105176</v>
      </c>
      <c r="B2602" t="s">
        <v>2549</v>
      </c>
      <c r="C2602" t="s">
        <v>80</v>
      </c>
      <c r="D2602">
        <v>299</v>
      </c>
      <c r="E2602">
        <v>407</v>
      </c>
      <c r="F2602">
        <v>267</v>
      </c>
      <c r="G2602">
        <v>429</v>
      </c>
      <c r="H2602" s="16">
        <f t="shared" si="40"/>
        <v>15403</v>
      </c>
      <c r="I2602" s="16">
        <v>9207</v>
      </c>
      <c r="J2602" s="16">
        <v>6196</v>
      </c>
      <c r="K2602" s="16">
        <v>7981</v>
      </c>
      <c r="L2602" s="16">
        <v>7422</v>
      </c>
      <c r="M2602" s="16">
        <v>1314</v>
      </c>
      <c r="N2602" s="16">
        <v>1507</v>
      </c>
      <c r="O2602" s="16">
        <v>1558</v>
      </c>
      <c r="P2602" s="16">
        <v>780</v>
      </c>
      <c r="Q2602" s="16">
        <v>1732</v>
      </c>
      <c r="R2602" s="16">
        <v>1277</v>
      </c>
      <c r="S2602" s="16">
        <v>2633</v>
      </c>
      <c r="T2602" s="16">
        <v>2114</v>
      </c>
      <c r="U2602" s="16">
        <v>1380</v>
      </c>
      <c r="V2602" s="16">
        <v>1108</v>
      </c>
      <c r="W2602" s="19">
        <v>3.32</v>
      </c>
      <c r="X2602" s="16">
        <v>12647</v>
      </c>
      <c r="Y2602" s="16">
        <v>5052</v>
      </c>
      <c r="Z2602" s="16">
        <v>3001</v>
      </c>
      <c r="AA2602" s="16">
        <v>2051</v>
      </c>
      <c r="AB2602" s="19">
        <v>18855.73</v>
      </c>
      <c r="AC2602" s="19">
        <v>6683.54</v>
      </c>
      <c r="AD2602" s="16">
        <v>633</v>
      </c>
      <c r="AE2602" s="20">
        <v>2778.986</v>
      </c>
      <c r="AF2602" s="19">
        <v>5.5</v>
      </c>
      <c r="AG2602" s="16">
        <v>158104</v>
      </c>
      <c r="AH2602" s="19">
        <v>11347</v>
      </c>
      <c r="AI2602" s="16">
        <v>405</v>
      </c>
      <c r="AJ2602" s="16">
        <v>201</v>
      </c>
      <c r="AK2602" s="16">
        <v>446</v>
      </c>
      <c r="AL2602" s="16">
        <v>27</v>
      </c>
      <c r="AM2602" s="16">
        <v>1</v>
      </c>
      <c r="AN2602" s="16">
        <v>379</v>
      </c>
      <c r="AO2602" s="16">
        <v>26</v>
      </c>
    </row>
    <row r="2603" hidden="1" spans="1:41">
      <c r="A2603">
        <v>1503903</v>
      </c>
      <c r="B2603" t="s">
        <v>2550</v>
      </c>
      <c r="C2603" t="s">
        <v>48</v>
      </c>
      <c r="D2603">
        <v>328</v>
      </c>
      <c r="E2603">
        <v>427</v>
      </c>
      <c r="F2603">
        <v>315</v>
      </c>
      <c r="G2603">
        <v>427</v>
      </c>
      <c r="H2603" s="16">
        <f t="shared" si="40"/>
        <v>57455</v>
      </c>
      <c r="I2603" s="16">
        <v>19490</v>
      </c>
      <c r="J2603" s="16">
        <v>37965</v>
      </c>
      <c r="K2603" s="16">
        <v>30100</v>
      </c>
      <c r="L2603" s="16">
        <v>27355</v>
      </c>
      <c r="M2603" s="16">
        <v>6833</v>
      </c>
      <c r="N2603" s="16">
        <v>7090</v>
      </c>
      <c r="O2603" s="16">
        <v>6798</v>
      </c>
      <c r="P2603" s="16">
        <v>3824</v>
      </c>
      <c r="Q2603" s="16">
        <v>7455</v>
      </c>
      <c r="R2603" s="16">
        <v>4580</v>
      </c>
      <c r="S2603" s="16">
        <v>7688</v>
      </c>
      <c r="T2603" s="16">
        <v>5151</v>
      </c>
      <c r="U2603" s="16">
        <v>3819</v>
      </c>
      <c r="V2603" s="16">
        <v>4217</v>
      </c>
      <c r="W2603" s="19">
        <v>2.04</v>
      </c>
      <c r="X2603" s="16">
        <v>44329</v>
      </c>
      <c r="Y2603" s="16">
        <v>13719</v>
      </c>
      <c r="Z2603" s="16">
        <v>4706</v>
      </c>
      <c r="AA2603" s="16">
        <v>9013</v>
      </c>
      <c r="AB2603" s="19">
        <v>13826.55</v>
      </c>
      <c r="AC2603" s="19">
        <v>4429.24</v>
      </c>
      <c r="AD2603" s="16">
        <v>848</v>
      </c>
      <c r="AE2603" s="20">
        <v>8305.128</v>
      </c>
      <c r="AF2603" s="19">
        <v>6.9</v>
      </c>
      <c r="AG2603" s="16">
        <v>771187</v>
      </c>
      <c r="AH2603" s="19">
        <v>14284</v>
      </c>
      <c r="AI2603" s="16">
        <v>1011</v>
      </c>
      <c r="AJ2603" s="16">
        <v>250</v>
      </c>
      <c r="AK2603" s="16">
        <v>728</v>
      </c>
      <c r="AL2603" s="16">
        <v>7</v>
      </c>
      <c r="AM2603" s="16">
        <v>4</v>
      </c>
      <c r="AN2603" s="16">
        <v>986</v>
      </c>
      <c r="AO2603" s="16">
        <v>25</v>
      </c>
    </row>
    <row r="2604" hidden="1" spans="1:41">
      <c r="A2604">
        <v>5105200</v>
      </c>
      <c r="B2604" t="s">
        <v>2551</v>
      </c>
      <c r="C2604" t="s">
        <v>80</v>
      </c>
      <c r="D2604">
        <v>301</v>
      </c>
      <c r="E2604">
        <v>403</v>
      </c>
      <c r="F2604">
        <v>264</v>
      </c>
      <c r="G2604">
        <v>375</v>
      </c>
      <c r="H2604" s="16">
        <f t="shared" si="40"/>
        <v>10897</v>
      </c>
      <c r="I2604" s="16">
        <v>8022</v>
      </c>
      <c r="J2604" s="16">
        <v>2875</v>
      </c>
      <c r="K2604" s="16">
        <v>5678</v>
      </c>
      <c r="L2604" s="16">
        <v>5219</v>
      </c>
      <c r="M2604" s="16">
        <v>709</v>
      </c>
      <c r="N2604" s="16">
        <v>750</v>
      </c>
      <c r="O2604" s="16">
        <v>823</v>
      </c>
      <c r="P2604" s="16">
        <v>512</v>
      </c>
      <c r="Q2604" s="16">
        <v>1087</v>
      </c>
      <c r="R2604" s="16">
        <v>767</v>
      </c>
      <c r="S2604" s="16">
        <v>1739</v>
      </c>
      <c r="T2604" s="16">
        <v>1536</v>
      </c>
      <c r="U2604" s="16">
        <v>1294</v>
      </c>
      <c r="V2604" s="16">
        <v>1680</v>
      </c>
      <c r="W2604" s="19">
        <v>-0.65</v>
      </c>
      <c r="X2604" s="16">
        <v>8754</v>
      </c>
      <c r="Y2604" s="16">
        <v>4087</v>
      </c>
      <c r="Z2604" s="16">
        <v>2881</v>
      </c>
      <c r="AA2604" s="16">
        <v>1206</v>
      </c>
      <c r="AB2604" s="19">
        <v>20095.34</v>
      </c>
      <c r="AC2604" s="19">
        <v>19266.42</v>
      </c>
      <c r="AD2604" s="16">
        <v>139</v>
      </c>
      <c r="AE2604" s="20">
        <v>2292.758</v>
      </c>
      <c r="AF2604" s="19">
        <v>4.8</v>
      </c>
      <c r="AG2604" s="16">
        <v>241333</v>
      </c>
      <c r="AH2604" s="19">
        <v>21728</v>
      </c>
      <c r="AI2604" s="16">
        <v>327</v>
      </c>
      <c r="AJ2604" s="16">
        <v>170</v>
      </c>
      <c r="AK2604" s="16">
        <v>421</v>
      </c>
      <c r="AL2604" s="16">
        <v>57</v>
      </c>
      <c r="AM2604" s="16">
        <v>2</v>
      </c>
      <c r="AN2604" s="16">
        <v>314</v>
      </c>
      <c r="AO2604" s="16">
        <v>13</v>
      </c>
    </row>
    <row r="2605" hidden="1" spans="1:41">
      <c r="A2605">
        <v>2918506</v>
      </c>
      <c r="B2605" t="s">
        <v>2552</v>
      </c>
      <c r="C2605" t="s">
        <v>52</v>
      </c>
      <c r="D2605">
        <v>290</v>
      </c>
      <c r="E2605">
        <v>346</v>
      </c>
      <c r="F2605">
        <v>253</v>
      </c>
      <c r="G2605">
        <v>324</v>
      </c>
      <c r="H2605" s="16">
        <f t="shared" si="40"/>
        <v>15999</v>
      </c>
      <c r="I2605" s="16">
        <v>10969</v>
      </c>
      <c r="J2605" s="16">
        <v>5030</v>
      </c>
      <c r="K2605" s="16">
        <v>8338</v>
      </c>
      <c r="L2605" s="16">
        <v>7661</v>
      </c>
      <c r="M2605" s="16">
        <v>1375</v>
      </c>
      <c r="N2605" s="16">
        <v>1464</v>
      </c>
      <c r="O2605" s="16">
        <v>1415</v>
      </c>
      <c r="P2605" s="16">
        <v>950</v>
      </c>
      <c r="Q2605" s="16">
        <v>1722</v>
      </c>
      <c r="R2605" s="16">
        <v>1122</v>
      </c>
      <c r="S2605" s="16">
        <v>2354</v>
      </c>
      <c r="T2605" s="16">
        <v>1925</v>
      </c>
      <c r="U2605" s="16">
        <v>1503</v>
      </c>
      <c r="V2605" s="16">
        <v>2169</v>
      </c>
      <c r="W2605" s="19">
        <v>-0.02</v>
      </c>
      <c r="X2605" s="16">
        <v>11273</v>
      </c>
      <c r="Y2605" s="16">
        <v>5048</v>
      </c>
      <c r="Z2605" s="16">
        <v>3426</v>
      </c>
      <c r="AA2605" s="16">
        <v>1622</v>
      </c>
      <c r="AB2605" s="19">
        <v>12775.49</v>
      </c>
      <c r="AC2605" s="19">
        <v>5967.11</v>
      </c>
      <c r="AD2605" s="16">
        <v>433</v>
      </c>
      <c r="AE2605" s="20">
        <v>1355.173</v>
      </c>
      <c r="AF2605" s="19">
        <v>11.8</v>
      </c>
      <c r="AG2605" s="16">
        <v>91254</v>
      </c>
      <c r="AH2605" s="19">
        <v>5761</v>
      </c>
      <c r="AI2605" s="16">
        <v>231</v>
      </c>
      <c r="AJ2605" s="16">
        <v>22</v>
      </c>
      <c r="AK2605" s="16">
        <v>190</v>
      </c>
      <c r="AL2605" s="16">
        <v>5</v>
      </c>
      <c r="AM2605" s="16">
        <v>1</v>
      </c>
      <c r="AN2605" s="16">
        <v>217</v>
      </c>
      <c r="AO2605" s="16">
        <v>14</v>
      </c>
    </row>
    <row r="2606" hidden="1" spans="1:41">
      <c r="A2606">
        <v>5212204</v>
      </c>
      <c r="B2606" t="s">
        <v>2552</v>
      </c>
      <c r="C2606" t="s">
        <v>42</v>
      </c>
      <c r="D2606">
        <v>319</v>
      </c>
      <c r="E2606">
        <v>544</v>
      </c>
      <c r="F2606">
        <v>280</v>
      </c>
      <c r="G2606">
        <v>526</v>
      </c>
      <c r="H2606" s="16">
        <f t="shared" si="40"/>
        <v>19178</v>
      </c>
      <c r="I2606" s="16">
        <v>15615</v>
      </c>
      <c r="J2606" s="16">
        <v>3563</v>
      </c>
      <c r="K2606" s="16">
        <v>9675</v>
      </c>
      <c r="L2606" s="16">
        <v>9503</v>
      </c>
      <c r="M2606" s="16">
        <v>1001</v>
      </c>
      <c r="N2606" s="16">
        <v>1273</v>
      </c>
      <c r="O2606" s="16">
        <v>1436</v>
      </c>
      <c r="P2606" s="16">
        <v>940</v>
      </c>
      <c r="Q2606" s="16">
        <v>1946</v>
      </c>
      <c r="R2606" s="16">
        <v>1350</v>
      </c>
      <c r="S2606" s="16">
        <v>3084</v>
      </c>
      <c r="T2606" s="16">
        <v>2947</v>
      </c>
      <c r="U2606" s="16">
        <v>2413</v>
      </c>
      <c r="V2606" s="16">
        <v>2788</v>
      </c>
      <c r="W2606" s="19">
        <v>-0.3</v>
      </c>
      <c r="X2606" s="16">
        <v>16214</v>
      </c>
      <c r="Y2606" s="16">
        <v>6951</v>
      </c>
      <c r="Z2606" s="16">
        <v>5609</v>
      </c>
      <c r="AA2606" s="16">
        <v>1342</v>
      </c>
      <c r="AB2606" s="19">
        <v>19971.45</v>
      </c>
      <c r="AC2606" s="19">
        <v>20753.75</v>
      </c>
      <c r="AD2606" s="16">
        <v>195</v>
      </c>
      <c r="AE2606" s="20">
        <v>4085.363</v>
      </c>
      <c r="AF2606" s="19">
        <v>4.7</v>
      </c>
      <c r="AG2606" s="16">
        <v>384180</v>
      </c>
      <c r="AH2606" s="19">
        <v>19858</v>
      </c>
      <c r="AI2606" s="16">
        <v>1089</v>
      </c>
      <c r="AJ2606" s="16">
        <v>418</v>
      </c>
      <c r="AK2606" s="16">
        <v>1017</v>
      </c>
      <c r="AL2606" s="16">
        <v>62</v>
      </c>
      <c r="AM2606" s="16">
        <v>5</v>
      </c>
      <c r="AN2606" s="16">
        <v>996</v>
      </c>
      <c r="AO2606" s="16">
        <v>93</v>
      </c>
    </row>
    <row r="2607" hidden="1" spans="1:41">
      <c r="A2607">
        <v>4113007</v>
      </c>
      <c r="B2607" t="s">
        <v>2552</v>
      </c>
      <c r="C2607" t="s">
        <v>55</v>
      </c>
      <c r="D2607">
        <v>300</v>
      </c>
      <c r="E2607">
        <v>516</v>
      </c>
      <c r="F2607">
        <v>262</v>
      </c>
      <c r="G2607">
        <v>467</v>
      </c>
      <c r="H2607" s="16">
        <f t="shared" si="40"/>
        <v>7055</v>
      </c>
      <c r="I2607" s="16">
        <v>6407</v>
      </c>
      <c r="J2607" s="16">
        <v>648</v>
      </c>
      <c r="K2607" s="16">
        <v>3496</v>
      </c>
      <c r="L2607" s="16">
        <v>3559</v>
      </c>
      <c r="M2607" s="16">
        <v>424</v>
      </c>
      <c r="N2607" s="16">
        <v>488</v>
      </c>
      <c r="O2607" s="16">
        <v>468</v>
      </c>
      <c r="P2607" s="16">
        <v>335</v>
      </c>
      <c r="Q2607" s="16">
        <v>750</v>
      </c>
      <c r="R2607" s="16">
        <v>504</v>
      </c>
      <c r="S2607" s="16">
        <v>1103</v>
      </c>
      <c r="T2607" s="16">
        <v>1021</v>
      </c>
      <c r="U2607" s="16">
        <v>794</v>
      </c>
      <c r="V2607" s="16">
        <v>1168</v>
      </c>
      <c r="W2607" s="19">
        <v>0.43</v>
      </c>
      <c r="X2607" s="16">
        <v>6278</v>
      </c>
      <c r="Y2607" s="16">
        <v>2486</v>
      </c>
      <c r="Z2607" s="16">
        <v>2264</v>
      </c>
      <c r="AA2607" s="16">
        <v>222</v>
      </c>
      <c r="AB2607" s="19">
        <v>26217.66</v>
      </c>
      <c r="AC2607" s="19">
        <v>16784.63</v>
      </c>
      <c r="AD2607" s="16">
        <v>381</v>
      </c>
      <c r="AE2607" s="20">
        <v>210.869</v>
      </c>
      <c r="AF2607" s="19">
        <v>33.5</v>
      </c>
      <c r="AG2607" s="16">
        <v>199560</v>
      </c>
      <c r="AH2607" s="19">
        <v>28660</v>
      </c>
      <c r="AI2607" s="16">
        <v>190</v>
      </c>
      <c r="AJ2607" s="16">
        <v>188</v>
      </c>
      <c r="AK2607" s="16">
        <v>326</v>
      </c>
      <c r="AL2607" s="16">
        <v>11</v>
      </c>
      <c r="AM2607" s="16">
        <v>1</v>
      </c>
      <c r="AN2607" s="16">
        <v>171</v>
      </c>
      <c r="AO2607" s="16">
        <v>19</v>
      </c>
    </row>
    <row r="2608" hidden="1" spans="1:41">
      <c r="A2608">
        <v>2918555</v>
      </c>
      <c r="B2608" t="s">
        <v>2553</v>
      </c>
      <c r="C2608" t="s">
        <v>52</v>
      </c>
      <c r="D2608">
        <v>287</v>
      </c>
      <c r="E2608">
        <v>336</v>
      </c>
      <c r="F2608">
        <v>250</v>
      </c>
      <c r="G2608">
        <v>299</v>
      </c>
      <c r="H2608" s="16">
        <f t="shared" si="40"/>
        <v>6224</v>
      </c>
      <c r="I2608" s="16">
        <v>4780</v>
      </c>
      <c r="J2608" s="16">
        <v>1444</v>
      </c>
      <c r="K2608" s="16">
        <v>3166</v>
      </c>
      <c r="L2608" s="16">
        <v>3058</v>
      </c>
      <c r="M2608" s="16">
        <v>439</v>
      </c>
      <c r="N2608" s="16">
        <v>535</v>
      </c>
      <c r="O2608" s="16">
        <v>568</v>
      </c>
      <c r="P2608" s="16">
        <v>348</v>
      </c>
      <c r="Q2608" s="16">
        <v>618</v>
      </c>
      <c r="R2608" s="16">
        <v>412</v>
      </c>
      <c r="S2608" s="16">
        <v>999</v>
      </c>
      <c r="T2608" s="16">
        <v>720</v>
      </c>
      <c r="U2608" s="16">
        <v>676</v>
      </c>
      <c r="V2608" s="16">
        <v>909</v>
      </c>
      <c r="W2608" s="19">
        <v>-0.79</v>
      </c>
      <c r="X2608" s="16">
        <v>4141</v>
      </c>
      <c r="Y2608" s="16">
        <v>2175</v>
      </c>
      <c r="Z2608" s="16">
        <v>1639</v>
      </c>
      <c r="AA2608" s="16">
        <v>536</v>
      </c>
      <c r="AB2608" s="19">
        <v>14223.72</v>
      </c>
      <c r="AC2608" s="19">
        <v>9411.36</v>
      </c>
      <c r="AD2608" s="16">
        <v>268</v>
      </c>
      <c r="AE2608" s="20">
        <v>329.19</v>
      </c>
      <c r="AF2608" s="19">
        <v>18.9</v>
      </c>
      <c r="AG2608" s="16">
        <v>54256</v>
      </c>
      <c r="AH2608" s="19">
        <v>8507</v>
      </c>
      <c r="AI2608" s="16">
        <v>172</v>
      </c>
      <c r="AJ2608" s="16">
        <v>31</v>
      </c>
      <c r="AK2608" s="16">
        <v>129</v>
      </c>
      <c r="AL2608" s="16">
        <v>8</v>
      </c>
      <c r="AM2608" s="16">
        <v>1</v>
      </c>
      <c r="AN2608" s="16">
        <v>159</v>
      </c>
      <c r="AO2608" s="16">
        <v>13</v>
      </c>
    </row>
    <row r="2609" hidden="1" spans="1:41">
      <c r="A2609">
        <v>2918605</v>
      </c>
      <c r="B2609" t="s">
        <v>2554</v>
      </c>
      <c r="C2609" t="s">
        <v>52</v>
      </c>
      <c r="D2609">
        <v>290</v>
      </c>
      <c r="E2609">
        <v>337</v>
      </c>
      <c r="F2609">
        <v>250</v>
      </c>
      <c r="G2609">
        <v>309</v>
      </c>
      <c r="H2609" s="16">
        <f t="shared" si="40"/>
        <v>6894</v>
      </c>
      <c r="I2609" s="16">
        <v>2768</v>
      </c>
      <c r="J2609" s="16">
        <v>4126</v>
      </c>
      <c r="K2609" s="16">
        <v>3368</v>
      </c>
      <c r="L2609" s="16">
        <v>3526</v>
      </c>
      <c r="M2609" s="16">
        <v>360</v>
      </c>
      <c r="N2609" s="16">
        <v>388</v>
      </c>
      <c r="O2609" s="16">
        <v>425</v>
      </c>
      <c r="P2609" s="16">
        <v>306</v>
      </c>
      <c r="Q2609" s="16">
        <v>672</v>
      </c>
      <c r="R2609" s="16">
        <v>456</v>
      </c>
      <c r="S2609" s="16">
        <v>1050</v>
      </c>
      <c r="T2609" s="16">
        <v>944</v>
      </c>
      <c r="U2609" s="16">
        <v>859</v>
      </c>
      <c r="V2609" s="16">
        <v>1434</v>
      </c>
      <c r="W2609" s="19">
        <v>-2.41</v>
      </c>
      <c r="X2609" s="16">
        <v>5168</v>
      </c>
      <c r="Y2609" s="16">
        <v>2359</v>
      </c>
      <c r="Z2609" s="16">
        <v>963</v>
      </c>
      <c r="AA2609" s="16">
        <v>1396</v>
      </c>
      <c r="AB2609" s="19">
        <v>15054.46</v>
      </c>
      <c r="AC2609" s="19">
        <v>10443.24</v>
      </c>
      <c r="AD2609" s="16">
        <v>339</v>
      </c>
      <c r="AE2609" s="20">
        <v>589.763</v>
      </c>
      <c r="AF2609" s="19">
        <v>11.7</v>
      </c>
      <c r="AG2609" s="16">
        <v>52503</v>
      </c>
      <c r="AH2609" s="19">
        <v>7263</v>
      </c>
      <c r="AI2609" s="16">
        <v>142</v>
      </c>
      <c r="AJ2609" s="16">
        <v>25</v>
      </c>
      <c r="AK2609" s="16">
        <v>143</v>
      </c>
      <c r="AL2609" s="16">
        <v>3</v>
      </c>
      <c r="AM2609" s="16">
        <v>1</v>
      </c>
      <c r="AN2609" s="16">
        <v>139</v>
      </c>
      <c r="AO2609" s="16">
        <v>3</v>
      </c>
    </row>
    <row r="2610" hidden="1" spans="1:41">
      <c r="A2610">
        <v>1302306</v>
      </c>
      <c r="B2610" t="s">
        <v>2555</v>
      </c>
      <c r="C2610" t="s">
        <v>226</v>
      </c>
      <c r="D2610">
        <v>288</v>
      </c>
      <c r="E2610">
        <v>329</v>
      </c>
      <c r="F2610">
        <v>254</v>
      </c>
      <c r="G2610">
        <v>298</v>
      </c>
      <c r="H2610" s="16">
        <f t="shared" si="40"/>
        <v>15446</v>
      </c>
      <c r="I2610" s="16">
        <v>10319</v>
      </c>
      <c r="J2610" s="16">
        <v>5127</v>
      </c>
      <c r="K2610" s="16">
        <v>8123</v>
      </c>
      <c r="L2610" s="16">
        <v>7323</v>
      </c>
      <c r="M2610" s="16">
        <v>2422</v>
      </c>
      <c r="N2610" s="16">
        <v>2162</v>
      </c>
      <c r="O2610" s="16">
        <v>1857</v>
      </c>
      <c r="P2610" s="16">
        <v>1039</v>
      </c>
      <c r="Q2610" s="16">
        <v>2066</v>
      </c>
      <c r="R2610" s="16">
        <v>1163</v>
      </c>
      <c r="S2610" s="16">
        <v>1808</v>
      </c>
      <c r="T2610" s="16">
        <v>1253</v>
      </c>
      <c r="U2610" s="16">
        <v>783</v>
      </c>
      <c r="V2610" s="16">
        <v>893</v>
      </c>
      <c r="W2610" s="19">
        <v>-2.35</v>
      </c>
      <c r="X2610" s="16">
        <v>8755</v>
      </c>
      <c r="Y2610" s="16">
        <v>3273</v>
      </c>
      <c r="Z2610" s="16">
        <v>2112</v>
      </c>
      <c r="AA2610" s="16">
        <v>1161</v>
      </c>
      <c r="AB2610" s="19">
        <v>9645.82</v>
      </c>
      <c r="AC2610" s="19">
        <v>4998.06</v>
      </c>
      <c r="AD2610" s="16">
        <v>751</v>
      </c>
      <c r="AE2610" s="20">
        <v>69457.416</v>
      </c>
      <c r="AF2610" s="19">
        <v>0.2</v>
      </c>
      <c r="AG2610" s="16">
        <v>196527</v>
      </c>
      <c r="AH2610" s="19">
        <v>11850</v>
      </c>
      <c r="AI2610" s="16">
        <v>218</v>
      </c>
      <c r="AJ2610" s="16">
        <v>21</v>
      </c>
      <c r="AK2610" s="16">
        <v>146</v>
      </c>
      <c r="AL2610" s="16">
        <v>4</v>
      </c>
      <c r="AM2610" s="16">
        <v>1</v>
      </c>
      <c r="AN2610" s="16">
        <v>208</v>
      </c>
      <c r="AO2610" s="16">
        <v>10</v>
      </c>
    </row>
    <row r="2611" hidden="1" spans="1:41">
      <c r="A2611">
        <v>5005152</v>
      </c>
      <c r="B2611" t="s">
        <v>2556</v>
      </c>
      <c r="C2611" t="s">
        <v>109</v>
      </c>
      <c r="D2611">
        <v>290</v>
      </c>
      <c r="E2611">
        <v>383</v>
      </c>
      <c r="F2611">
        <v>256</v>
      </c>
      <c r="G2611">
        <v>371</v>
      </c>
      <c r="H2611" s="16">
        <f t="shared" si="40"/>
        <v>6628</v>
      </c>
      <c r="I2611" s="16">
        <v>4834</v>
      </c>
      <c r="J2611" s="16">
        <v>1794</v>
      </c>
      <c r="K2611" s="16">
        <v>3399</v>
      </c>
      <c r="L2611" s="16">
        <v>3229</v>
      </c>
      <c r="M2611" s="16">
        <v>518</v>
      </c>
      <c r="N2611" s="16">
        <v>592</v>
      </c>
      <c r="O2611" s="16">
        <v>646</v>
      </c>
      <c r="P2611" s="16">
        <v>349</v>
      </c>
      <c r="Q2611" s="16">
        <v>745</v>
      </c>
      <c r="R2611" s="16">
        <v>439</v>
      </c>
      <c r="S2611" s="16">
        <v>972</v>
      </c>
      <c r="T2611" s="16">
        <v>814</v>
      </c>
      <c r="U2611" s="16">
        <v>597</v>
      </c>
      <c r="V2611" s="16">
        <v>956</v>
      </c>
      <c r="W2611" s="19">
        <v>1.17</v>
      </c>
      <c r="X2611" s="16">
        <v>5066</v>
      </c>
      <c r="Y2611" s="16">
        <v>2309</v>
      </c>
      <c r="Z2611" s="16">
        <v>1679</v>
      </c>
      <c r="AA2611" s="16">
        <v>630</v>
      </c>
      <c r="AB2611" s="19">
        <v>19853.72</v>
      </c>
      <c r="AC2611" s="19">
        <v>10884.71</v>
      </c>
      <c r="AD2611" s="16">
        <v>268</v>
      </c>
      <c r="AE2611" s="20">
        <v>1584.529</v>
      </c>
      <c r="AF2611" s="19">
        <v>4.2</v>
      </c>
      <c r="AG2611" s="16">
        <v>171197</v>
      </c>
      <c r="AH2611" s="19">
        <v>26754</v>
      </c>
      <c r="AI2611" s="16">
        <v>189</v>
      </c>
      <c r="AJ2611" s="16">
        <v>60</v>
      </c>
      <c r="AK2611" s="16">
        <v>202</v>
      </c>
      <c r="AL2611" s="16">
        <v>12</v>
      </c>
      <c r="AM2611" s="16">
        <v>2</v>
      </c>
      <c r="AN2611" s="16">
        <v>176</v>
      </c>
      <c r="AO2611" s="16">
        <v>13</v>
      </c>
    </row>
    <row r="2612" hidden="1" spans="1:41">
      <c r="A2612">
        <v>3136959</v>
      </c>
      <c r="B2612" t="s">
        <v>2557</v>
      </c>
      <c r="C2612" t="s">
        <v>44</v>
      </c>
      <c r="D2612">
        <v>287</v>
      </c>
      <c r="E2612">
        <v>337</v>
      </c>
      <c r="F2612">
        <v>250</v>
      </c>
      <c r="G2612">
        <v>306</v>
      </c>
      <c r="H2612" s="16">
        <f t="shared" si="40"/>
        <v>5857</v>
      </c>
      <c r="I2612" s="16">
        <v>4355</v>
      </c>
      <c r="J2612" s="16">
        <v>1502</v>
      </c>
      <c r="K2612" s="16">
        <v>3030</v>
      </c>
      <c r="L2612" s="16">
        <v>2827</v>
      </c>
      <c r="M2612" s="16">
        <v>469</v>
      </c>
      <c r="N2612" s="16">
        <v>556</v>
      </c>
      <c r="O2612" s="16">
        <v>562</v>
      </c>
      <c r="P2612" s="16">
        <v>378</v>
      </c>
      <c r="Q2612" s="16">
        <v>680</v>
      </c>
      <c r="R2612" s="16">
        <v>407</v>
      </c>
      <c r="S2612" s="16">
        <v>803</v>
      </c>
      <c r="T2612" s="16">
        <v>648</v>
      </c>
      <c r="U2612" s="16">
        <v>612</v>
      </c>
      <c r="V2612" s="16">
        <v>742</v>
      </c>
      <c r="W2612" s="19">
        <v>-0.03</v>
      </c>
      <c r="X2612" s="16">
        <v>4237</v>
      </c>
      <c r="Y2612" s="16">
        <v>1706</v>
      </c>
      <c r="Z2612" s="16">
        <v>1269</v>
      </c>
      <c r="AA2612" s="16">
        <v>437</v>
      </c>
      <c r="AB2612" s="19">
        <v>10953.28</v>
      </c>
      <c r="AC2612" s="19">
        <v>4378.36</v>
      </c>
      <c r="AD2612" s="16">
        <v>615</v>
      </c>
      <c r="AE2612" s="20">
        <v>1064.692</v>
      </c>
      <c r="AF2612" s="19">
        <v>5.5</v>
      </c>
      <c r="AG2612" s="16">
        <v>44603</v>
      </c>
      <c r="AH2612" s="19">
        <v>7610</v>
      </c>
      <c r="AI2612" s="16">
        <v>79</v>
      </c>
      <c r="AJ2612" s="16">
        <v>28</v>
      </c>
      <c r="AK2612" s="16">
        <v>103</v>
      </c>
      <c r="AL2612" s="16">
        <v>4</v>
      </c>
      <c r="AM2612" s="16">
        <v>0</v>
      </c>
      <c r="AN2612" s="16">
        <v>78</v>
      </c>
      <c r="AO2612" s="16">
        <v>1</v>
      </c>
    </row>
    <row r="2613" hidden="1" spans="1:41">
      <c r="A2613">
        <v>4113106</v>
      </c>
      <c r="B2613" t="s">
        <v>2558</v>
      </c>
      <c r="C2613" t="s">
        <v>55</v>
      </c>
      <c r="D2613">
        <v>289</v>
      </c>
      <c r="E2613">
        <v>354</v>
      </c>
      <c r="F2613">
        <v>253</v>
      </c>
      <c r="G2613">
        <v>322</v>
      </c>
      <c r="H2613" s="16">
        <f t="shared" si="40"/>
        <v>4333</v>
      </c>
      <c r="I2613" s="16">
        <v>3210</v>
      </c>
      <c r="J2613" s="16">
        <v>1123</v>
      </c>
      <c r="K2613" s="16">
        <v>2211</v>
      </c>
      <c r="L2613" s="16">
        <v>2122</v>
      </c>
      <c r="M2613" s="16">
        <v>204</v>
      </c>
      <c r="N2613" s="16">
        <v>206</v>
      </c>
      <c r="O2613" s="16">
        <v>254</v>
      </c>
      <c r="P2613" s="16">
        <v>190</v>
      </c>
      <c r="Q2613" s="16">
        <v>398</v>
      </c>
      <c r="R2613" s="16">
        <v>245</v>
      </c>
      <c r="S2613" s="16">
        <v>573</v>
      </c>
      <c r="T2613" s="16">
        <v>647</v>
      </c>
      <c r="U2613" s="16">
        <v>604</v>
      </c>
      <c r="V2613" s="16">
        <v>1012</v>
      </c>
      <c r="W2613" s="19">
        <v>-0.79</v>
      </c>
      <c r="X2613" s="16">
        <v>3729</v>
      </c>
      <c r="Y2613" s="16">
        <v>1614</v>
      </c>
      <c r="Z2613" s="16">
        <v>1185</v>
      </c>
      <c r="AA2613" s="16">
        <v>429</v>
      </c>
      <c r="AB2613" s="19">
        <v>21544.74</v>
      </c>
      <c r="AC2613" s="19">
        <v>17674.16</v>
      </c>
      <c r="AD2613" s="16">
        <v>301</v>
      </c>
      <c r="AE2613" s="20">
        <v>193.299</v>
      </c>
      <c r="AF2613" s="19">
        <v>22.4</v>
      </c>
      <c r="AG2613" s="16">
        <v>99471</v>
      </c>
      <c r="AH2613" s="19">
        <v>22413</v>
      </c>
      <c r="AI2613" s="16">
        <v>165</v>
      </c>
      <c r="AJ2613" s="16">
        <v>66</v>
      </c>
      <c r="AK2613" s="16">
        <v>133</v>
      </c>
      <c r="AL2613" s="16">
        <v>1</v>
      </c>
      <c r="AM2613" s="16">
        <v>1</v>
      </c>
      <c r="AN2613" s="16">
        <v>157</v>
      </c>
      <c r="AO2613" s="16">
        <v>8</v>
      </c>
    </row>
    <row r="2614" hidden="1" spans="1:41">
      <c r="A2614">
        <v>1302405</v>
      </c>
      <c r="B2614" t="s">
        <v>2559</v>
      </c>
      <c r="C2614" t="s">
        <v>226</v>
      </c>
      <c r="D2614">
        <v>303</v>
      </c>
      <c r="E2614">
        <v>382</v>
      </c>
      <c r="F2614">
        <v>279</v>
      </c>
      <c r="G2614">
        <v>365</v>
      </c>
      <c r="H2614" s="16">
        <f t="shared" si="40"/>
        <v>45635</v>
      </c>
      <c r="I2614" s="16">
        <v>32763</v>
      </c>
      <c r="J2614" s="16">
        <v>12872</v>
      </c>
      <c r="K2614" s="16">
        <v>23847</v>
      </c>
      <c r="L2614" s="16">
        <v>21788</v>
      </c>
      <c r="M2614" s="16">
        <v>5007</v>
      </c>
      <c r="N2614" s="16">
        <v>5417</v>
      </c>
      <c r="O2614" s="16">
        <v>5236</v>
      </c>
      <c r="P2614" s="16">
        <v>2981</v>
      </c>
      <c r="Q2614" s="16">
        <v>6455</v>
      </c>
      <c r="R2614" s="16">
        <v>3778</v>
      </c>
      <c r="S2614" s="16">
        <v>5938</v>
      </c>
      <c r="T2614" s="16">
        <v>4492</v>
      </c>
      <c r="U2614" s="16">
        <v>3165</v>
      </c>
      <c r="V2614" s="16">
        <v>3166</v>
      </c>
      <c r="W2614" s="19">
        <v>1.76</v>
      </c>
      <c r="X2614" s="16">
        <v>29712</v>
      </c>
      <c r="Y2614" s="16">
        <v>11701</v>
      </c>
      <c r="Z2614" s="16">
        <v>7983</v>
      </c>
      <c r="AA2614" s="16">
        <v>3718</v>
      </c>
      <c r="AB2614" s="19">
        <v>10931.09</v>
      </c>
      <c r="AC2614" s="19">
        <v>4540.97</v>
      </c>
      <c r="AD2614" s="16">
        <v>701</v>
      </c>
      <c r="AE2614" s="20">
        <v>68262.696</v>
      </c>
      <c r="AF2614" s="19">
        <v>0.7</v>
      </c>
      <c r="AG2614" s="16">
        <v>390985</v>
      </c>
      <c r="AH2614" s="19">
        <v>9037</v>
      </c>
      <c r="AI2614" s="16">
        <v>619</v>
      </c>
      <c r="AJ2614" s="16">
        <v>168</v>
      </c>
      <c r="AK2614" s="16">
        <v>366</v>
      </c>
      <c r="AL2614" s="16">
        <v>17</v>
      </c>
      <c r="AM2614" s="16">
        <v>4</v>
      </c>
      <c r="AN2614" s="16">
        <v>598</v>
      </c>
      <c r="AO2614" s="16">
        <v>21</v>
      </c>
    </row>
    <row r="2615" hidden="1" spans="1:41">
      <c r="A2615">
        <v>4209201</v>
      </c>
      <c r="B2615" t="s">
        <v>2560</v>
      </c>
      <c r="C2615" t="s">
        <v>57</v>
      </c>
      <c r="D2615">
        <v>286</v>
      </c>
      <c r="E2615">
        <v>345</v>
      </c>
      <c r="F2615">
        <v>248</v>
      </c>
      <c r="G2615">
        <v>332</v>
      </c>
      <c r="H2615" s="16">
        <f t="shared" si="40"/>
        <v>2252</v>
      </c>
      <c r="I2615" s="16">
        <v>1121</v>
      </c>
      <c r="J2615" s="16">
        <v>1131</v>
      </c>
      <c r="K2615" s="16">
        <v>1134</v>
      </c>
      <c r="L2615" s="16">
        <v>1118</v>
      </c>
      <c r="M2615" s="16">
        <v>101</v>
      </c>
      <c r="N2615" s="16">
        <v>133</v>
      </c>
      <c r="O2615" s="16">
        <v>143</v>
      </c>
      <c r="P2615" s="16">
        <v>92</v>
      </c>
      <c r="Q2615" s="16">
        <v>181</v>
      </c>
      <c r="R2615" s="16">
        <v>151</v>
      </c>
      <c r="S2615" s="16">
        <v>315</v>
      </c>
      <c r="T2615" s="16">
        <v>343</v>
      </c>
      <c r="U2615" s="16">
        <v>305</v>
      </c>
      <c r="V2615" s="16">
        <v>488</v>
      </c>
      <c r="W2615" s="19">
        <v>0.07</v>
      </c>
      <c r="X2615" s="16">
        <v>2029</v>
      </c>
      <c r="Y2615" s="16">
        <v>791</v>
      </c>
      <c r="Z2615" s="16">
        <v>438</v>
      </c>
      <c r="AA2615" s="16">
        <v>353</v>
      </c>
      <c r="AB2615" s="19">
        <v>34873.71</v>
      </c>
      <c r="AC2615" s="19">
        <v>27443.24</v>
      </c>
      <c r="AD2615" s="16">
        <v>300</v>
      </c>
      <c r="AE2615" s="20">
        <v>68.89</v>
      </c>
      <c r="AF2615" s="19">
        <v>32.7</v>
      </c>
      <c r="AG2615" s="16">
        <v>82884</v>
      </c>
      <c r="AH2615" s="19">
        <v>36903</v>
      </c>
      <c r="AI2615" s="16">
        <v>48</v>
      </c>
      <c r="AJ2615" s="16">
        <v>49</v>
      </c>
      <c r="AK2615" s="16">
        <v>150</v>
      </c>
      <c r="AL2615" s="16">
        <v>1</v>
      </c>
      <c r="AM2615" s="16">
        <v>1</v>
      </c>
      <c r="AN2615" s="16">
        <v>38</v>
      </c>
      <c r="AO2615" s="16">
        <v>10</v>
      </c>
    </row>
    <row r="2616" hidden="1" spans="1:41">
      <c r="A2616">
        <v>3137007</v>
      </c>
      <c r="B2616" t="s">
        <v>2561</v>
      </c>
      <c r="C2616" t="s">
        <v>44</v>
      </c>
      <c r="D2616">
        <v>311</v>
      </c>
      <c r="E2616">
        <v>367</v>
      </c>
      <c r="F2616">
        <v>258</v>
      </c>
      <c r="G2616">
        <v>352</v>
      </c>
      <c r="H2616" s="16">
        <f t="shared" si="40"/>
        <v>18233</v>
      </c>
      <c r="I2616" s="16">
        <v>4155</v>
      </c>
      <c r="J2616" s="16">
        <v>14078</v>
      </c>
      <c r="K2616" s="16">
        <v>9096</v>
      </c>
      <c r="L2616" s="16">
        <v>9137</v>
      </c>
      <c r="M2616" s="16">
        <v>1600</v>
      </c>
      <c r="N2616" s="16">
        <v>1864</v>
      </c>
      <c r="O2616" s="16">
        <v>1910</v>
      </c>
      <c r="P2616" s="16">
        <v>1070</v>
      </c>
      <c r="Q2616" s="16">
        <v>2082</v>
      </c>
      <c r="R2616" s="16">
        <v>1245</v>
      </c>
      <c r="S2616" s="16">
        <v>2447</v>
      </c>
      <c r="T2616" s="16">
        <v>1865</v>
      </c>
      <c r="U2616" s="16">
        <v>1666</v>
      </c>
      <c r="V2616" s="16">
        <v>2484</v>
      </c>
      <c r="W2616" s="19">
        <v>0.46</v>
      </c>
      <c r="X2616" s="16">
        <v>11903</v>
      </c>
      <c r="Y2616" s="16">
        <v>5009</v>
      </c>
      <c r="Z2616" s="16">
        <v>1306</v>
      </c>
      <c r="AA2616" s="16">
        <v>3703</v>
      </c>
      <c r="AB2616" s="19">
        <v>15104.97</v>
      </c>
      <c r="AC2616" s="19">
        <v>4971.45</v>
      </c>
      <c r="AD2616" s="16">
        <v>336</v>
      </c>
      <c r="AE2616" s="20">
        <v>866.29</v>
      </c>
      <c r="AF2616" s="19">
        <v>21</v>
      </c>
      <c r="AG2616" s="16">
        <v>101671</v>
      </c>
      <c r="AH2616" s="19">
        <v>5656</v>
      </c>
      <c r="AI2616" s="16">
        <v>226</v>
      </c>
      <c r="AJ2616" s="16">
        <v>66</v>
      </c>
      <c r="AK2616" s="16">
        <v>224</v>
      </c>
      <c r="AL2616" s="16">
        <v>3</v>
      </c>
      <c r="AM2616" s="16">
        <v>1</v>
      </c>
      <c r="AN2616" s="16">
        <v>222</v>
      </c>
      <c r="AO2616" s="16">
        <v>4</v>
      </c>
    </row>
    <row r="2617" hidden="1" spans="1:41">
      <c r="A2617">
        <v>5005202</v>
      </c>
      <c r="B2617" t="s">
        <v>2562</v>
      </c>
      <c r="C2617" t="s">
        <v>109</v>
      </c>
      <c r="D2617">
        <v>318</v>
      </c>
      <c r="E2617">
        <v>466</v>
      </c>
      <c r="F2617">
        <v>286</v>
      </c>
      <c r="G2617">
        <v>494</v>
      </c>
      <c r="H2617" s="16">
        <f t="shared" si="40"/>
        <v>22948</v>
      </c>
      <c r="I2617" s="16">
        <v>22047</v>
      </c>
      <c r="J2617" s="16">
        <v>901</v>
      </c>
      <c r="K2617" s="16">
        <v>11560</v>
      </c>
      <c r="L2617" s="16">
        <v>11388</v>
      </c>
      <c r="M2617" s="16">
        <v>1957</v>
      </c>
      <c r="N2617" s="16">
        <v>2267</v>
      </c>
      <c r="O2617" s="16">
        <v>2400</v>
      </c>
      <c r="P2617" s="16">
        <v>1227</v>
      </c>
      <c r="Q2617" s="16">
        <v>2773</v>
      </c>
      <c r="R2617" s="16">
        <v>1847</v>
      </c>
      <c r="S2617" s="16">
        <v>3435</v>
      </c>
      <c r="T2617" s="16">
        <v>2822</v>
      </c>
      <c r="U2617" s="16">
        <v>1988</v>
      </c>
      <c r="V2617" s="16">
        <v>2232</v>
      </c>
      <c r="W2617" s="19">
        <v>1.61</v>
      </c>
      <c r="X2617" s="16">
        <v>19261</v>
      </c>
      <c r="Y2617" s="16">
        <v>6604</v>
      </c>
      <c r="Z2617" s="16">
        <v>6295</v>
      </c>
      <c r="AA2617" s="16">
        <v>309</v>
      </c>
      <c r="AB2617" s="19">
        <v>15928.68</v>
      </c>
      <c r="AC2617" s="19">
        <v>13053.02</v>
      </c>
      <c r="AD2617" s="16">
        <v>348</v>
      </c>
      <c r="AE2617" s="20">
        <v>340.765</v>
      </c>
      <c r="AF2617" s="19">
        <v>67.3</v>
      </c>
      <c r="AG2617" s="16">
        <v>280338</v>
      </c>
      <c r="AH2617" s="19">
        <v>12824</v>
      </c>
      <c r="AI2617" s="16">
        <v>331</v>
      </c>
      <c r="AJ2617" s="16">
        <v>150</v>
      </c>
      <c r="AK2617" s="16">
        <v>511</v>
      </c>
      <c r="AL2617" s="16">
        <v>5</v>
      </c>
      <c r="AM2617" s="16">
        <v>3</v>
      </c>
      <c r="AN2617" s="16">
        <v>323</v>
      </c>
      <c r="AO2617" s="16">
        <v>8</v>
      </c>
    </row>
    <row r="2618" hidden="1" spans="1:41">
      <c r="A2618">
        <v>2918704</v>
      </c>
      <c r="B2618" t="s">
        <v>2563</v>
      </c>
      <c r="C2618" t="s">
        <v>52</v>
      </c>
      <c r="D2618">
        <v>285</v>
      </c>
      <c r="E2618">
        <v>331</v>
      </c>
      <c r="F2618">
        <v>248</v>
      </c>
      <c r="G2618">
        <v>301</v>
      </c>
      <c r="H2618" s="16">
        <f t="shared" si="40"/>
        <v>3952</v>
      </c>
      <c r="I2618" s="16">
        <v>2212</v>
      </c>
      <c r="J2618" s="16">
        <v>1740</v>
      </c>
      <c r="K2618" s="16">
        <v>2066</v>
      </c>
      <c r="L2618" s="16">
        <v>1886</v>
      </c>
      <c r="M2618" s="16">
        <v>229</v>
      </c>
      <c r="N2618" s="16">
        <v>247</v>
      </c>
      <c r="O2618" s="16">
        <v>287</v>
      </c>
      <c r="P2618" s="16">
        <v>171</v>
      </c>
      <c r="Q2618" s="16">
        <v>441</v>
      </c>
      <c r="R2618" s="16">
        <v>303</v>
      </c>
      <c r="S2618" s="16">
        <v>583</v>
      </c>
      <c r="T2618" s="16">
        <v>500</v>
      </c>
      <c r="U2618" s="16">
        <v>513</v>
      </c>
      <c r="V2618" s="16">
        <v>678</v>
      </c>
      <c r="W2618" s="19">
        <v>-0.55</v>
      </c>
      <c r="X2618" s="16">
        <v>2942</v>
      </c>
      <c r="Y2618" s="16">
        <v>1441</v>
      </c>
      <c r="Z2618" s="16">
        <v>828</v>
      </c>
      <c r="AA2618" s="16">
        <v>613</v>
      </c>
      <c r="AB2618" s="19">
        <v>15595.48</v>
      </c>
      <c r="AC2618" s="19">
        <v>8328.05</v>
      </c>
      <c r="AD2618" s="16">
        <v>199</v>
      </c>
      <c r="AE2618" s="20">
        <v>498.103</v>
      </c>
      <c r="AF2618" s="19">
        <v>7.9</v>
      </c>
      <c r="AG2618" s="16">
        <v>34456</v>
      </c>
      <c r="AH2618" s="19">
        <v>8571</v>
      </c>
      <c r="AI2618" s="16">
        <v>84</v>
      </c>
      <c r="AJ2618" s="16">
        <v>33</v>
      </c>
      <c r="AK2618" s="16">
        <v>118</v>
      </c>
      <c r="AL2618" s="16">
        <v>2</v>
      </c>
      <c r="AM2618" s="16">
        <v>1</v>
      </c>
      <c r="AN2618" s="16">
        <v>79</v>
      </c>
      <c r="AO2618" s="16">
        <v>5</v>
      </c>
    </row>
    <row r="2619" hidden="1" spans="1:41">
      <c r="A2619">
        <v>3137106</v>
      </c>
      <c r="B2619" t="s">
        <v>2564</v>
      </c>
      <c r="C2619" t="s">
        <v>44</v>
      </c>
      <c r="D2619">
        <v>292</v>
      </c>
      <c r="E2619">
        <v>414</v>
      </c>
      <c r="F2619">
        <v>258</v>
      </c>
      <c r="G2619">
        <v>386</v>
      </c>
      <c r="H2619" s="16">
        <f t="shared" si="40"/>
        <v>7791</v>
      </c>
      <c r="I2619" s="16">
        <v>5010</v>
      </c>
      <c r="J2619" s="16">
        <v>2781</v>
      </c>
      <c r="K2619" s="16">
        <v>4056</v>
      </c>
      <c r="L2619" s="16">
        <v>3735</v>
      </c>
      <c r="M2619" s="16">
        <v>390</v>
      </c>
      <c r="N2619" s="16">
        <v>464</v>
      </c>
      <c r="O2619" s="16">
        <v>551</v>
      </c>
      <c r="P2619" s="16">
        <v>340</v>
      </c>
      <c r="Q2619" s="16">
        <v>636</v>
      </c>
      <c r="R2619" s="16">
        <v>457</v>
      </c>
      <c r="S2619" s="16">
        <v>1309</v>
      </c>
      <c r="T2619" s="16">
        <v>1152</v>
      </c>
      <c r="U2619" s="16">
        <v>1062</v>
      </c>
      <c r="V2619" s="16">
        <v>1430</v>
      </c>
      <c r="W2619" s="19">
        <v>-0.04</v>
      </c>
      <c r="X2619" s="16">
        <v>6699</v>
      </c>
      <c r="Y2619" s="16">
        <v>3003</v>
      </c>
      <c r="Z2619" s="16">
        <v>1958</v>
      </c>
      <c r="AA2619" s="16">
        <v>1045</v>
      </c>
      <c r="AB2619" s="19">
        <v>21552.11</v>
      </c>
      <c r="AC2619" s="19">
        <v>17431.32</v>
      </c>
      <c r="AD2619" s="16">
        <v>351</v>
      </c>
      <c r="AE2619" s="20">
        <v>1474.562</v>
      </c>
      <c r="AF2619" s="19">
        <v>5.3</v>
      </c>
      <c r="AG2619" s="16">
        <v>136374</v>
      </c>
      <c r="AH2619" s="19">
        <v>17486</v>
      </c>
      <c r="AI2619" s="16">
        <v>165</v>
      </c>
      <c r="AJ2619" s="16">
        <v>61</v>
      </c>
      <c r="AK2619" s="16">
        <v>287</v>
      </c>
      <c r="AL2619" s="16">
        <v>3</v>
      </c>
      <c r="AM2619" s="16">
        <v>1</v>
      </c>
      <c r="AN2619" s="16">
        <v>160</v>
      </c>
      <c r="AO2619" s="16">
        <v>5</v>
      </c>
    </row>
    <row r="2620" hidden="1" spans="1:41">
      <c r="A2620">
        <v>2803500</v>
      </c>
      <c r="B2620" t="s">
        <v>2565</v>
      </c>
      <c r="C2620" t="s">
        <v>261</v>
      </c>
      <c r="D2620">
        <v>388</v>
      </c>
      <c r="E2620">
        <v>771</v>
      </c>
      <c r="F2620">
        <v>364</v>
      </c>
      <c r="G2620">
        <v>748</v>
      </c>
      <c r="H2620" s="16">
        <f t="shared" si="40"/>
        <v>104984</v>
      </c>
      <c r="I2620" s="16">
        <v>48327</v>
      </c>
      <c r="J2620" s="16">
        <v>56657</v>
      </c>
      <c r="K2620" s="16">
        <v>51645</v>
      </c>
      <c r="L2620" s="16">
        <v>53339</v>
      </c>
      <c r="M2620" s="16">
        <v>7271</v>
      </c>
      <c r="N2620" s="16">
        <v>8380</v>
      </c>
      <c r="O2620" s="16">
        <v>9439</v>
      </c>
      <c r="P2620" s="16">
        <v>5937</v>
      </c>
      <c r="Q2620" s="16">
        <v>12720</v>
      </c>
      <c r="R2620" s="16">
        <v>8219</v>
      </c>
      <c r="S2620" s="16">
        <v>16799</v>
      </c>
      <c r="T2620" s="16">
        <v>13777</v>
      </c>
      <c r="U2620" s="16">
        <v>10388</v>
      </c>
      <c r="V2620" s="16">
        <v>12054</v>
      </c>
      <c r="W2620" s="19">
        <v>0.87</v>
      </c>
      <c r="X2620" s="16">
        <v>76516</v>
      </c>
      <c r="Y2620" s="16">
        <v>33536</v>
      </c>
      <c r="Z2620" s="16">
        <v>15695</v>
      </c>
      <c r="AA2620" s="16">
        <v>17841</v>
      </c>
      <c r="AB2620" s="19">
        <v>18069.98</v>
      </c>
      <c r="AC2620" s="19">
        <v>7031.54</v>
      </c>
      <c r="AD2620" s="16">
        <v>63</v>
      </c>
      <c r="AE2620" s="20">
        <v>968.921</v>
      </c>
      <c r="AF2620" s="19">
        <v>108.4</v>
      </c>
      <c r="AG2620" s="16">
        <v>1325043</v>
      </c>
      <c r="AH2620" s="19">
        <v>12958</v>
      </c>
      <c r="AI2620" s="16">
        <v>2158</v>
      </c>
      <c r="AJ2620" s="16">
        <v>657</v>
      </c>
      <c r="AK2620" s="16">
        <v>1886</v>
      </c>
      <c r="AL2620" s="16">
        <v>25</v>
      </c>
      <c r="AM2620" s="16">
        <v>6</v>
      </c>
      <c r="AN2620" s="16">
        <v>1985</v>
      </c>
      <c r="AO2620" s="16">
        <v>173</v>
      </c>
    </row>
    <row r="2621" hidden="1" spans="1:41">
      <c r="A2621">
        <v>4209300</v>
      </c>
      <c r="B2621" t="s">
        <v>2566</v>
      </c>
      <c r="C2621" t="s">
        <v>57</v>
      </c>
      <c r="D2621">
        <v>534</v>
      </c>
      <c r="E2621">
        <v>1775</v>
      </c>
      <c r="F2621">
        <v>475</v>
      </c>
      <c r="G2621">
        <v>2077</v>
      </c>
      <c r="H2621" s="16">
        <f t="shared" si="40"/>
        <v>158332</v>
      </c>
      <c r="I2621" s="16">
        <v>155159</v>
      </c>
      <c r="J2621" s="16">
        <v>3173</v>
      </c>
      <c r="K2621" s="16">
        <v>77581</v>
      </c>
      <c r="L2621" s="16">
        <v>80751</v>
      </c>
      <c r="M2621" s="16">
        <v>10151</v>
      </c>
      <c r="N2621" s="16">
        <v>10873</v>
      </c>
      <c r="O2621" s="16">
        <v>11678</v>
      </c>
      <c r="P2621" s="16">
        <v>7423</v>
      </c>
      <c r="Q2621" s="16">
        <v>17574</v>
      </c>
      <c r="R2621" s="16">
        <v>12753</v>
      </c>
      <c r="S2621" s="16">
        <v>24508</v>
      </c>
      <c r="T2621" s="16">
        <v>20736</v>
      </c>
      <c r="U2621" s="16">
        <v>18950</v>
      </c>
      <c r="V2621" s="16">
        <v>23686</v>
      </c>
      <c r="W2621" s="19">
        <v>-0.09</v>
      </c>
      <c r="X2621" s="16">
        <v>139675</v>
      </c>
      <c r="Y2621" s="16">
        <v>56022</v>
      </c>
      <c r="Z2621" s="16">
        <v>54847</v>
      </c>
      <c r="AA2621" s="16">
        <v>1175</v>
      </c>
      <c r="AB2621" s="19">
        <v>24243.89</v>
      </c>
      <c r="AC2621" s="19">
        <v>15164.82</v>
      </c>
      <c r="AD2621" s="16">
        <v>177</v>
      </c>
      <c r="AE2621" s="20">
        <v>2631.504</v>
      </c>
      <c r="AF2621" s="19">
        <v>60.2</v>
      </c>
      <c r="AG2621" s="16">
        <v>4789392</v>
      </c>
      <c r="AH2621" s="19">
        <v>30173</v>
      </c>
      <c r="AI2621" s="16">
        <v>6183</v>
      </c>
      <c r="AJ2621" s="16">
        <v>3415</v>
      </c>
      <c r="AK2621" s="16">
        <v>9525</v>
      </c>
      <c r="AL2621" s="16">
        <v>213</v>
      </c>
      <c r="AM2621" s="16">
        <v>19</v>
      </c>
      <c r="AN2621" s="16">
        <v>5191</v>
      </c>
      <c r="AO2621" s="16">
        <v>992</v>
      </c>
    </row>
    <row r="2622" hidden="1" spans="1:41">
      <c r="A2622">
        <v>2105708</v>
      </c>
      <c r="B2622" t="s">
        <v>2567</v>
      </c>
      <c r="C2622" t="s">
        <v>67</v>
      </c>
      <c r="D2622">
        <v>307</v>
      </c>
      <c r="E2622">
        <v>474</v>
      </c>
      <c r="F2622">
        <v>272</v>
      </c>
      <c r="G2622">
        <v>456</v>
      </c>
      <c r="H2622" s="16">
        <f t="shared" si="40"/>
        <v>50243</v>
      </c>
      <c r="I2622" s="16">
        <v>31318</v>
      </c>
      <c r="J2622" s="16">
        <v>18925</v>
      </c>
      <c r="K2622" s="16">
        <v>24919</v>
      </c>
      <c r="L2622" s="16">
        <v>25324</v>
      </c>
      <c r="M2622" s="16">
        <v>4419</v>
      </c>
      <c r="N2622" s="16">
        <v>5187</v>
      </c>
      <c r="O2622" s="16">
        <v>5550</v>
      </c>
      <c r="P2622" s="16">
        <v>3376</v>
      </c>
      <c r="Q2622" s="16">
        <v>5806</v>
      </c>
      <c r="R2622" s="16">
        <v>3818</v>
      </c>
      <c r="S2622" s="16">
        <v>7843</v>
      </c>
      <c r="T2622" s="16">
        <v>5388</v>
      </c>
      <c r="U2622" s="16">
        <v>3830</v>
      </c>
      <c r="V2622" s="16">
        <v>5026</v>
      </c>
      <c r="W2622" s="19">
        <v>0.81</v>
      </c>
      <c r="X2622" s="16">
        <v>32266</v>
      </c>
      <c r="Y2622" s="16">
        <v>14070</v>
      </c>
      <c r="Z2622" s="16">
        <v>8961</v>
      </c>
      <c r="AA2622" s="16">
        <v>5109</v>
      </c>
      <c r="AB2622" s="19">
        <v>12963.94</v>
      </c>
      <c r="AC2622" s="19">
        <v>4594.48</v>
      </c>
      <c r="AD2622" s="16">
        <v>220</v>
      </c>
      <c r="AE2622" s="20">
        <v>1240.444</v>
      </c>
      <c r="AF2622" s="19">
        <v>40.5</v>
      </c>
      <c r="AG2622" s="16">
        <v>326504</v>
      </c>
      <c r="AH2622" s="19">
        <v>6664</v>
      </c>
      <c r="AI2622" s="16">
        <v>1125</v>
      </c>
      <c r="AJ2622" s="16">
        <v>168</v>
      </c>
      <c r="AK2622" s="16">
        <v>634</v>
      </c>
      <c r="AL2622" s="16">
        <v>3</v>
      </c>
      <c r="AM2622" s="16">
        <v>2</v>
      </c>
      <c r="AN2622" s="16">
        <v>1079</v>
      </c>
      <c r="AO2622" s="16">
        <v>46</v>
      </c>
    </row>
    <row r="2623" hidden="1" spans="1:41">
      <c r="A2623">
        <v>2105807</v>
      </c>
      <c r="B2623" t="s">
        <v>2568</v>
      </c>
      <c r="C2623" t="s">
        <v>67</v>
      </c>
      <c r="D2623">
        <v>286</v>
      </c>
      <c r="E2623">
        <v>335</v>
      </c>
      <c r="F2623">
        <v>256</v>
      </c>
      <c r="G2623">
        <v>306</v>
      </c>
      <c r="H2623" s="16">
        <f t="shared" si="40"/>
        <v>10699</v>
      </c>
      <c r="I2623" s="16">
        <v>3600</v>
      </c>
      <c r="J2623" s="16">
        <v>7099</v>
      </c>
      <c r="K2623" s="16">
        <v>5374</v>
      </c>
      <c r="L2623" s="16">
        <v>5325</v>
      </c>
      <c r="M2623" s="16">
        <v>965</v>
      </c>
      <c r="N2623" s="16">
        <v>1155</v>
      </c>
      <c r="O2623" s="16">
        <v>1194</v>
      </c>
      <c r="P2623" s="16">
        <v>707</v>
      </c>
      <c r="Q2623" s="16">
        <v>1250</v>
      </c>
      <c r="R2623" s="16">
        <v>754</v>
      </c>
      <c r="S2623" s="16">
        <v>1689</v>
      </c>
      <c r="T2623" s="16">
        <v>1196</v>
      </c>
      <c r="U2623" s="16">
        <v>850</v>
      </c>
      <c r="V2623" s="16">
        <v>939</v>
      </c>
      <c r="W2623" s="19">
        <v>0.29</v>
      </c>
      <c r="X2623" s="16">
        <v>6837</v>
      </c>
      <c r="Y2623" s="16">
        <v>2953</v>
      </c>
      <c r="Z2623" s="16">
        <v>1045</v>
      </c>
      <c r="AA2623" s="16">
        <v>1908</v>
      </c>
      <c r="AB2623" s="19">
        <v>11895.92</v>
      </c>
      <c r="AC2623" s="19">
        <v>4533.4</v>
      </c>
      <c r="AD2623" s="16">
        <v>223</v>
      </c>
      <c r="AE2623" s="20">
        <v>328.525</v>
      </c>
      <c r="AF2623" s="19">
        <v>32.6</v>
      </c>
      <c r="AG2623" s="16">
        <v>57125</v>
      </c>
      <c r="AH2623" s="19">
        <v>5388</v>
      </c>
      <c r="AI2623" s="16">
        <v>95</v>
      </c>
      <c r="AJ2623" s="16">
        <v>12</v>
      </c>
      <c r="AK2623" s="16">
        <v>138</v>
      </c>
      <c r="AL2623" s="16">
        <v>2</v>
      </c>
      <c r="AM2623" s="16">
        <v>1</v>
      </c>
      <c r="AN2623" s="16">
        <v>95</v>
      </c>
      <c r="AO2623" s="16">
        <v>0</v>
      </c>
    </row>
    <row r="2624" hidden="1" spans="1:41">
      <c r="A2624">
        <v>2105948</v>
      </c>
      <c r="B2624" t="s">
        <v>2569</v>
      </c>
      <c r="C2624" t="s">
        <v>67</v>
      </c>
      <c r="D2624">
        <v>286</v>
      </c>
      <c r="E2624">
        <v>360</v>
      </c>
      <c r="F2624">
        <v>249</v>
      </c>
      <c r="G2624">
        <v>312</v>
      </c>
      <c r="H2624" s="16">
        <f t="shared" si="40"/>
        <v>8633</v>
      </c>
      <c r="I2624" s="16">
        <v>5115</v>
      </c>
      <c r="J2624" s="16">
        <v>3518</v>
      </c>
      <c r="K2624" s="16">
        <v>4262</v>
      </c>
      <c r="L2624" s="16">
        <v>4371</v>
      </c>
      <c r="M2624" s="16">
        <v>703</v>
      </c>
      <c r="N2624" s="16">
        <v>828</v>
      </c>
      <c r="O2624" s="16">
        <v>906</v>
      </c>
      <c r="P2624" s="16">
        <v>575</v>
      </c>
      <c r="Q2624" s="16">
        <v>850</v>
      </c>
      <c r="R2624" s="16">
        <v>633</v>
      </c>
      <c r="S2624" s="16">
        <v>1387</v>
      </c>
      <c r="T2624" s="16">
        <v>944</v>
      </c>
      <c r="U2624" s="16">
        <v>791</v>
      </c>
      <c r="V2624" s="16">
        <v>1016</v>
      </c>
      <c r="W2624" s="19">
        <v>-0.32</v>
      </c>
      <c r="X2624" s="16">
        <v>5784</v>
      </c>
      <c r="Y2624" s="16">
        <v>2579</v>
      </c>
      <c r="Z2624" s="16">
        <v>1566</v>
      </c>
      <c r="AA2624" s="16">
        <v>1013</v>
      </c>
      <c r="AB2624" s="19">
        <v>13366.16</v>
      </c>
      <c r="AC2624" s="19">
        <v>5151.9</v>
      </c>
      <c r="AD2624" s="16">
        <v>227</v>
      </c>
      <c r="AE2624" s="20">
        <v>220.776</v>
      </c>
      <c r="AF2624" s="19">
        <v>39.1</v>
      </c>
      <c r="AG2624" s="16">
        <v>60126</v>
      </c>
      <c r="AH2624" s="19">
        <v>6898</v>
      </c>
      <c r="AI2624" s="16">
        <v>113</v>
      </c>
      <c r="AJ2624" s="16">
        <v>23</v>
      </c>
      <c r="AK2624" s="16">
        <v>127</v>
      </c>
      <c r="AL2624" s="16">
        <v>1</v>
      </c>
      <c r="AM2624" s="16">
        <v>1</v>
      </c>
      <c r="AN2624" s="16">
        <v>107</v>
      </c>
      <c r="AO2624" s="16">
        <v>6</v>
      </c>
    </row>
    <row r="2625" hidden="1" spans="1:41">
      <c r="A2625">
        <v>2105906</v>
      </c>
      <c r="B2625" t="s">
        <v>2570</v>
      </c>
      <c r="C2625" t="s">
        <v>67</v>
      </c>
      <c r="D2625">
        <v>285</v>
      </c>
      <c r="E2625">
        <v>332</v>
      </c>
      <c r="F2625">
        <v>249</v>
      </c>
      <c r="G2625">
        <v>301</v>
      </c>
      <c r="H2625" s="16">
        <f t="shared" si="40"/>
        <v>16078</v>
      </c>
      <c r="I2625" s="16">
        <v>4841</v>
      </c>
      <c r="J2625" s="16">
        <v>11237</v>
      </c>
      <c r="K2625" s="16">
        <v>8025</v>
      </c>
      <c r="L2625" s="16">
        <v>8053</v>
      </c>
      <c r="M2625" s="16">
        <v>1640</v>
      </c>
      <c r="N2625" s="16">
        <v>2020</v>
      </c>
      <c r="O2625" s="16">
        <v>1830</v>
      </c>
      <c r="P2625" s="16">
        <v>1020</v>
      </c>
      <c r="Q2625" s="16">
        <v>1826</v>
      </c>
      <c r="R2625" s="16">
        <v>1215</v>
      </c>
      <c r="S2625" s="16">
        <v>2327</v>
      </c>
      <c r="T2625" s="16">
        <v>1507</v>
      </c>
      <c r="U2625" s="16">
        <v>1251</v>
      </c>
      <c r="V2625" s="16">
        <v>1442</v>
      </c>
      <c r="W2625" s="19">
        <v>0.36</v>
      </c>
      <c r="X2625" s="16">
        <v>9760</v>
      </c>
      <c r="Y2625" s="16">
        <v>4405</v>
      </c>
      <c r="Z2625" s="16">
        <v>1367</v>
      </c>
      <c r="AA2625" s="16">
        <v>3038</v>
      </c>
      <c r="AB2625" s="19">
        <v>12361.12</v>
      </c>
      <c r="AC2625" s="19">
        <v>4331.86</v>
      </c>
      <c r="AD2625" s="16">
        <v>168</v>
      </c>
      <c r="AE2625" s="20">
        <v>623.237</v>
      </c>
      <c r="AF2625" s="19">
        <v>25.8</v>
      </c>
      <c r="AG2625" s="16">
        <v>88036</v>
      </c>
      <c r="AH2625" s="19">
        <v>5539</v>
      </c>
      <c r="AI2625" s="16">
        <v>137</v>
      </c>
      <c r="AJ2625" s="16">
        <v>20</v>
      </c>
      <c r="AK2625" s="16">
        <v>185</v>
      </c>
      <c r="AL2625" s="16">
        <v>4</v>
      </c>
      <c r="AM2625" s="16">
        <v>1</v>
      </c>
      <c r="AN2625" s="16">
        <v>135</v>
      </c>
      <c r="AO2625" s="16">
        <v>2</v>
      </c>
    </row>
    <row r="2626" hidden="1" spans="1:41">
      <c r="A2626">
        <v>2508109</v>
      </c>
      <c r="B2626" t="s">
        <v>2571</v>
      </c>
      <c r="C2626" t="s">
        <v>107</v>
      </c>
      <c r="D2626">
        <v>285</v>
      </c>
      <c r="E2626">
        <v>327</v>
      </c>
      <c r="F2626">
        <v>249</v>
      </c>
      <c r="G2626">
        <v>296</v>
      </c>
      <c r="H2626" s="16">
        <f t="shared" ref="H2626:H2689" si="41">+J2626+I2626</f>
        <v>4655</v>
      </c>
      <c r="I2626" s="16">
        <v>2586</v>
      </c>
      <c r="J2626" s="16">
        <v>2069</v>
      </c>
      <c r="K2626" s="16">
        <v>2290</v>
      </c>
      <c r="L2626" s="16">
        <v>2365</v>
      </c>
      <c r="M2626" s="16">
        <v>292</v>
      </c>
      <c r="N2626" s="16">
        <v>378</v>
      </c>
      <c r="O2626" s="16">
        <v>392</v>
      </c>
      <c r="P2626" s="16">
        <v>253</v>
      </c>
      <c r="Q2626" s="16">
        <v>470</v>
      </c>
      <c r="R2626" s="16">
        <v>336</v>
      </c>
      <c r="S2626" s="16">
        <v>740</v>
      </c>
      <c r="T2626" s="16">
        <v>570</v>
      </c>
      <c r="U2626" s="16">
        <v>519</v>
      </c>
      <c r="V2626" s="16">
        <v>705</v>
      </c>
      <c r="W2626" s="19">
        <v>-0.22</v>
      </c>
      <c r="X2626" s="16">
        <v>3128</v>
      </c>
      <c r="Y2626" s="16">
        <v>1457</v>
      </c>
      <c r="Z2626" s="16">
        <v>830</v>
      </c>
      <c r="AA2626" s="16">
        <v>627</v>
      </c>
      <c r="AB2626" s="19">
        <v>12827.23</v>
      </c>
      <c r="AC2626" s="19">
        <v>5696</v>
      </c>
      <c r="AD2626" s="16">
        <v>343</v>
      </c>
      <c r="AE2626" s="20">
        <v>177.902</v>
      </c>
      <c r="AF2626" s="19">
        <v>26.2</v>
      </c>
      <c r="AG2626" s="16">
        <v>31633</v>
      </c>
      <c r="AH2626" s="19">
        <v>6749</v>
      </c>
      <c r="AI2626" s="16">
        <v>92</v>
      </c>
      <c r="AJ2626" s="16">
        <v>17</v>
      </c>
      <c r="AK2626" s="16">
        <v>82</v>
      </c>
      <c r="AL2626" s="16">
        <v>0</v>
      </c>
      <c r="AM2626" s="16">
        <v>0</v>
      </c>
      <c r="AN2626" s="16">
        <v>89</v>
      </c>
      <c r="AO2626" s="16">
        <v>3</v>
      </c>
    </row>
    <row r="2627" hidden="1" spans="1:41">
      <c r="A2627">
        <v>2205557</v>
      </c>
      <c r="B2627" t="s">
        <v>2572</v>
      </c>
      <c r="C2627" t="s">
        <v>75</v>
      </c>
      <c r="D2627">
        <v>286</v>
      </c>
      <c r="E2627">
        <v>321</v>
      </c>
      <c r="F2627">
        <v>253</v>
      </c>
      <c r="G2627">
        <v>290</v>
      </c>
      <c r="H2627" s="16">
        <f t="shared" si="41"/>
        <v>8420</v>
      </c>
      <c r="I2627" s="16">
        <v>3244</v>
      </c>
      <c r="J2627" s="16">
        <v>5176</v>
      </c>
      <c r="K2627" s="16">
        <v>4311</v>
      </c>
      <c r="L2627" s="16">
        <v>4109</v>
      </c>
      <c r="M2627" s="16">
        <v>664</v>
      </c>
      <c r="N2627" s="16">
        <v>802</v>
      </c>
      <c r="O2627" s="16">
        <v>911</v>
      </c>
      <c r="P2627" s="16">
        <v>578</v>
      </c>
      <c r="Q2627" s="16">
        <v>918</v>
      </c>
      <c r="R2627" s="16">
        <v>601</v>
      </c>
      <c r="S2627" s="16">
        <v>1341</v>
      </c>
      <c r="T2627" s="16">
        <v>899</v>
      </c>
      <c r="U2627" s="16">
        <v>676</v>
      </c>
      <c r="V2627" s="16">
        <v>1030</v>
      </c>
      <c r="W2627" s="19">
        <v>0.33</v>
      </c>
      <c r="X2627" s="16">
        <v>5746</v>
      </c>
      <c r="Y2627" s="16">
        <v>2289</v>
      </c>
      <c r="Z2627" s="16">
        <v>875</v>
      </c>
      <c r="AA2627" s="16">
        <v>1414</v>
      </c>
      <c r="AB2627" s="19">
        <v>11697.44</v>
      </c>
      <c r="AC2627" s="19">
        <v>6226.58</v>
      </c>
      <c r="AD2627" s="16">
        <v>66</v>
      </c>
      <c r="AE2627" s="20">
        <v>394.661</v>
      </c>
      <c r="AF2627" s="19">
        <v>21.3</v>
      </c>
      <c r="AG2627" s="16">
        <v>43131</v>
      </c>
      <c r="AH2627" s="19">
        <v>5178</v>
      </c>
      <c r="AI2627" s="16">
        <v>138</v>
      </c>
      <c r="AJ2627" s="16">
        <v>21</v>
      </c>
      <c r="AK2627" s="16">
        <v>135</v>
      </c>
      <c r="AL2627" s="16">
        <v>0</v>
      </c>
      <c r="AM2627" s="16">
        <v>1</v>
      </c>
      <c r="AN2627" s="16">
        <v>136</v>
      </c>
      <c r="AO2627" s="16">
        <v>2</v>
      </c>
    </row>
    <row r="2628" hidden="1" spans="1:41">
      <c r="A2628">
        <v>4311239</v>
      </c>
      <c r="B2628" t="s">
        <v>2573</v>
      </c>
      <c r="C2628" t="s">
        <v>77</v>
      </c>
      <c r="D2628">
        <v>284</v>
      </c>
      <c r="E2628">
        <v>329</v>
      </c>
      <c r="F2628">
        <v>246</v>
      </c>
      <c r="G2628">
        <v>296</v>
      </c>
      <c r="H2628" s="16">
        <f t="shared" si="41"/>
        <v>2864</v>
      </c>
      <c r="I2628" s="16">
        <v>418</v>
      </c>
      <c r="J2628" s="16">
        <v>2446</v>
      </c>
      <c r="K2628" s="16">
        <v>1520</v>
      </c>
      <c r="L2628" s="16">
        <v>1344</v>
      </c>
      <c r="M2628" s="16">
        <v>188</v>
      </c>
      <c r="N2628" s="16">
        <v>190</v>
      </c>
      <c r="O2628" s="16">
        <v>211</v>
      </c>
      <c r="P2628" s="16">
        <v>134</v>
      </c>
      <c r="Q2628" s="16">
        <v>256</v>
      </c>
      <c r="R2628" s="16">
        <v>206</v>
      </c>
      <c r="S2628" s="16">
        <v>456</v>
      </c>
      <c r="T2628" s="16">
        <v>390</v>
      </c>
      <c r="U2628" s="16">
        <v>310</v>
      </c>
      <c r="V2628" s="16">
        <v>523</v>
      </c>
      <c r="W2628" s="19">
        <v>0.44</v>
      </c>
      <c r="X2628" s="16">
        <v>2395</v>
      </c>
      <c r="Y2628" s="16">
        <v>1012</v>
      </c>
      <c r="Z2628" s="16">
        <v>154</v>
      </c>
      <c r="AA2628" s="16">
        <v>858</v>
      </c>
      <c r="AB2628" s="19">
        <v>23104.93</v>
      </c>
      <c r="AC2628" s="19">
        <v>17247.68</v>
      </c>
      <c r="AD2628" s="16">
        <v>185</v>
      </c>
      <c r="AE2628" s="20">
        <v>108.728</v>
      </c>
      <c r="AF2628" s="19">
        <v>26.3</v>
      </c>
      <c r="AG2628" s="16">
        <v>53597</v>
      </c>
      <c r="AH2628" s="19">
        <v>18972</v>
      </c>
      <c r="AI2628" s="16">
        <v>37</v>
      </c>
      <c r="AJ2628" s="16">
        <v>12</v>
      </c>
      <c r="AK2628" s="16">
        <v>102</v>
      </c>
      <c r="AL2628" s="16">
        <v>1</v>
      </c>
      <c r="AM2628" s="16">
        <v>0</v>
      </c>
      <c r="AN2628" s="16">
        <v>35</v>
      </c>
      <c r="AO2628" s="16">
        <v>2</v>
      </c>
    </row>
    <row r="2629" hidden="1" spans="1:41">
      <c r="A2629">
        <v>2704104</v>
      </c>
      <c r="B2629" t="s">
        <v>2574</v>
      </c>
      <c r="C2629" t="s">
        <v>106</v>
      </c>
      <c r="D2629">
        <v>292</v>
      </c>
      <c r="E2629">
        <v>351</v>
      </c>
      <c r="F2629">
        <v>263</v>
      </c>
      <c r="G2629">
        <v>329</v>
      </c>
      <c r="H2629" s="16">
        <f t="shared" si="41"/>
        <v>18085</v>
      </c>
      <c r="I2629" s="16">
        <v>9309</v>
      </c>
      <c r="J2629" s="16">
        <v>8776</v>
      </c>
      <c r="K2629" s="16">
        <v>8900</v>
      </c>
      <c r="L2629" s="16">
        <v>9185</v>
      </c>
      <c r="M2629" s="16">
        <v>1398</v>
      </c>
      <c r="N2629" s="16">
        <v>1671</v>
      </c>
      <c r="O2629" s="16">
        <v>1814</v>
      </c>
      <c r="P2629" s="16">
        <v>1156</v>
      </c>
      <c r="Q2629" s="16">
        <v>2191</v>
      </c>
      <c r="R2629" s="16">
        <v>1333</v>
      </c>
      <c r="S2629" s="16">
        <v>2606</v>
      </c>
      <c r="T2629" s="16">
        <v>2165</v>
      </c>
      <c r="U2629" s="16">
        <v>1637</v>
      </c>
      <c r="V2629" s="16">
        <v>2114</v>
      </c>
      <c r="W2629" s="19">
        <v>-0.47</v>
      </c>
      <c r="X2629" s="16">
        <v>10828</v>
      </c>
      <c r="Y2629" s="16">
        <v>5589</v>
      </c>
      <c r="Z2629" s="16">
        <v>2807</v>
      </c>
      <c r="AA2629" s="16">
        <v>2782</v>
      </c>
      <c r="AB2629" s="19">
        <v>12066.89</v>
      </c>
      <c r="AC2629" s="19">
        <v>6084.09</v>
      </c>
      <c r="AD2629" s="16">
        <v>112</v>
      </c>
      <c r="AE2629" s="20">
        <v>83.621</v>
      </c>
      <c r="AF2629" s="19">
        <v>216.3</v>
      </c>
      <c r="AG2629" s="16">
        <v>130135</v>
      </c>
      <c r="AH2629" s="19">
        <v>7095</v>
      </c>
      <c r="AI2629" s="16">
        <v>244</v>
      </c>
      <c r="AJ2629" s="16">
        <v>62</v>
      </c>
      <c r="AK2629" s="16">
        <v>184</v>
      </c>
      <c r="AL2629" s="16">
        <v>3</v>
      </c>
      <c r="AM2629" s="16">
        <v>2</v>
      </c>
      <c r="AN2629" s="16">
        <v>233</v>
      </c>
      <c r="AO2629" s="16">
        <v>11</v>
      </c>
    </row>
    <row r="2630" hidden="1" spans="1:41">
      <c r="A2630">
        <v>1711902</v>
      </c>
      <c r="B2630" t="s">
        <v>2575</v>
      </c>
      <c r="C2630" t="s">
        <v>64</v>
      </c>
      <c r="D2630">
        <v>296</v>
      </c>
      <c r="E2630">
        <v>367</v>
      </c>
      <c r="F2630">
        <v>261</v>
      </c>
      <c r="G2630">
        <v>346</v>
      </c>
      <c r="H2630" s="16">
        <f t="shared" si="41"/>
        <v>13116</v>
      </c>
      <c r="I2630" s="16">
        <v>8130</v>
      </c>
      <c r="J2630" s="16">
        <v>4986</v>
      </c>
      <c r="K2630" s="16">
        <v>7080</v>
      </c>
      <c r="L2630" s="16">
        <v>6036</v>
      </c>
      <c r="M2630" s="16">
        <v>1297</v>
      </c>
      <c r="N2630" s="16">
        <v>1323</v>
      </c>
      <c r="O2630" s="16">
        <v>1201</v>
      </c>
      <c r="P2630" s="16">
        <v>778</v>
      </c>
      <c r="Q2630" s="16">
        <v>1457</v>
      </c>
      <c r="R2630" s="16">
        <v>1141</v>
      </c>
      <c r="S2630" s="16">
        <v>2309</v>
      </c>
      <c r="T2630" s="16">
        <v>1624</v>
      </c>
      <c r="U2630" s="16">
        <v>1030</v>
      </c>
      <c r="V2630" s="16">
        <v>956</v>
      </c>
      <c r="W2630" s="19">
        <v>2.43</v>
      </c>
      <c r="X2630" s="16">
        <v>10082</v>
      </c>
      <c r="Y2630" s="16">
        <v>3926</v>
      </c>
      <c r="Z2630" s="16">
        <v>2588</v>
      </c>
      <c r="AA2630" s="16">
        <v>1338</v>
      </c>
      <c r="AB2630" s="19">
        <v>18959.19</v>
      </c>
      <c r="AC2630" s="19">
        <v>6582.35</v>
      </c>
      <c r="AD2630" s="16">
        <v>157</v>
      </c>
      <c r="AE2630" s="20">
        <v>10564.683</v>
      </c>
      <c r="AF2630" s="19">
        <v>1.2</v>
      </c>
      <c r="AG2630" s="16">
        <v>449467</v>
      </c>
      <c r="AH2630" s="19">
        <v>36890</v>
      </c>
      <c r="AI2630" s="16">
        <v>375</v>
      </c>
      <c r="AJ2630" s="16">
        <v>139</v>
      </c>
      <c r="AK2630" s="16">
        <v>465</v>
      </c>
      <c r="AL2630" s="16">
        <v>75</v>
      </c>
      <c r="AM2630" s="16">
        <v>3</v>
      </c>
      <c r="AN2630" s="16">
        <v>335</v>
      </c>
      <c r="AO2630" s="16">
        <v>40</v>
      </c>
    </row>
    <row r="2631" hidden="1" spans="1:41">
      <c r="A2631">
        <v>3137205</v>
      </c>
      <c r="B2631" t="s">
        <v>2576</v>
      </c>
      <c r="C2631" t="s">
        <v>44</v>
      </c>
      <c r="D2631">
        <v>366</v>
      </c>
      <c r="E2631">
        <v>1438</v>
      </c>
      <c r="F2631">
        <v>326</v>
      </c>
      <c r="G2631">
        <v>2348</v>
      </c>
      <c r="H2631" s="16">
        <f t="shared" si="41"/>
        <v>51682</v>
      </c>
      <c r="I2631" s="16">
        <v>50332</v>
      </c>
      <c r="J2631" s="16">
        <v>1350</v>
      </c>
      <c r="K2631" s="16">
        <v>25946</v>
      </c>
      <c r="L2631" s="16">
        <v>25736</v>
      </c>
      <c r="M2631" s="16">
        <v>3165</v>
      </c>
      <c r="N2631" s="16">
        <v>3500</v>
      </c>
      <c r="O2631" s="16">
        <v>3755</v>
      </c>
      <c r="P2631" s="16">
        <v>2392</v>
      </c>
      <c r="Q2631" s="16">
        <v>5639</v>
      </c>
      <c r="R2631" s="16">
        <v>4120</v>
      </c>
      <c r="S2631" s="16">
        <v>9180</v>
      </c>
      <c r="T2631" s="16">
        <v>7472</v>
      </c>
      <c r="U2631" s="16">
        <v>5989</v>
      </c>
      <c r="V2631" s="16">
        <v>6470</v>
      </c>
      <c r="W2631" s="19">
        <v>0.95</v>
      </c>
      <c r="X2631" s="16">
        <v>46061</v>
      </c>
      <c r="Y2631" s="16">
        <v>17312</v>
      </c>
      <c r="Z2631" s="16">
        <v>16790</v>
      </c>
      <c r="AA2631" s="16">
        <v>522</v>
      </c>
      <c r="AB2631" s="19">
        <v>24662.2</v>
      </c>
      <c r="AC2631" s="19">
        <v>13488.27</v>
      </c>
      <c r="AD2631" s="16">
        <v>168</v>
      </c>
      <c r="AE2631" s="20">
        <v>439.984</v>
      </c>
      <c r="AF2631" s="19">
        <v>117.5</v>
      </c>
      <c r="AG2631" s="16">
        <v>1341015</v>
      </c>
      <c r="AH2631" s="19">
        <v>26715</v>
      </c>
      <c r="AI2631" s="16">
        <v>2297</v>
      </c>
      <c r="AJ2631" s="16">
        <v>1111</v>
      </c>
      <c r="AK2631" s="16">
        <v>2402</v>
      </c>
      <c r="AL2631" s="16">
        <v>55</v>
      </c>
      <c r="AM2631" s="16">
        <v>4</v>
      </c>
      <c r="AN2631" s="16">
        <v>2111</v>
      </c>
      <c r="AO2631" s="16">
        <v>186</v>
      </c>
    </row>
    <row r="2632" spans="1:41">
      <c r="A2632">
        <v>2406205</v>
      </c>
      <c r="B2632" t="s">
        <v>2577</v>
      </c>
      <c r="C2632" t="s">
        <v>73</v>
      </c>
      <c r="D2632">
        <v>284</v>
      </c>
      <c r="E2632">
        <v>323</v>
      </c>
      <c r="F2632">
        <v>248</v>
      </c>
      <c r="G2632">
        <v>296</v>
      </c>
      <c r="H2632" s="16">
        <f t="shared" si="41"/>
        <v>6841</v>
      </c>
      <c r="I2632" s="16">
        <v>4214</v>
      </c>
      <c r="J2632" s="16">
        <v>2627</v>
      </c>
      <c r="K2632" s="16">
        <v>3465</v>
      </c>
      <c r="L2632" s="16">
        <v>3376</v>
      </c>
      <c r="M2632" s="16">
        <v>534</v>
      </c>
      <c r="N2632" s="16">
        <v>631</v>
      </c>
      <c r="O2632" s="16">
        <v>715</v>
      </c>
      <c r="P2632" s="16">
        <v>433</v>
      </c>
      <c r="Q2632" s="16">
        <v>844</v>
      </c>
      <c r="R2632" s="16">
        <v>516</v>
      </c>
      <c r="S2632" s="16">
        <v>1012</v>
      </c>
      <c r="T2632" s="16">
        <v>747</v>
      </c>
      <c r="U2632" s="16">
        <v>575</v>
      </c>
      <c r="V2632" s="16">
        <v>834</v>
      </c>
      <c r="W2632" s="19">
        <v>0.72</v>
      </c>
      <c r="X2632" s="16">
        <v>4378</v>
      </c>
      <c r="Y2632" s="16">
        <v>2044</v>
      </c>
      <c r="Z2632" s="16">
        <v>1302</v>
      </c>
      <c r="AA2632" s="16">
        <v>742</v>
      </c>
      <c r="AB2632" s="19">
        <v>12957.56</v>
      </c>
      <c r="AC2632" s="19">
        <v>5972.29</v>
      </c>
      <c r="AD2632" s="16">
        <v>79</v>
      </c>
      <c r="AE2632" s="20">
        <v>105.652</v>
      </c>
      <c r="AF2632" s="19">
        <v>64.8</v>
      </c>
      <c r="AG2632" s="16">
        <v>47005</v>
      </c>
      <c r="AH2632" s="19">
        <v>7024</v>
      </c>
      <c r="AI2632" s="16">
        <v>94</v>
      </c>
      <c r="AJ2632" s="16">
        <v>11</v>
      </c>
      <c r="AK2632" s="16">
        <v>86</v>
      </c>
      <c r="AL2632" s="16">
        <v>0</v>
      </c>
      <c r="AM2632" s="16">
        <v>1</v>
      </c>
      <c r="AN2632" s="16">
        <v>94</v>
      </c>
      <c r="AO2632" s="16">
        <v>0</v>
      </c>
    </row>
    <row r="2633" hidden="1" spans="1:41">
      <c r="A2633">
        <v>2508208</v>
      </c>
      <c r="B2633" t="s">
        <v>2578</v>
      </c>
      <c r="C2633" t="s">
        <v>107</v>
      </c>
      <c r="D2633">
        <v>286</v>
      </c>
      <c r="E2633">
        <v>327</v>
      </c>
      <c r="F2633">
        <v>248</v>
      </c>
      <c r="G2633">
        <v>297</v>
      </c>
      <c r="H2633" s="16">
        <f t="shared" si="41"/>
        <v>7693</v>
      </c>
      <c r="I2633" s="16">
        <v>4628</v>
      </c>
      <c r="J2633" s="16">
        <v>3065</v>
      </c>
      <c r="K2633" s="16">
        <v>3783</v>
      </c>
      <c r="L2633" s="16">
        <v>3910</v>
      </c>
      <c r="M2633" s="16">
        <v>609</v>
      </c>
      <c r="N2633" s="16">
        <v>608</v>
      </c>
      <c r="O2633" s="16">
        <v>727</v>
      </c>
      <c r="P2633" s="16">
        <v>461</v>
      </c>
      <c r="Q2633" s="16">
        <v>771</v>
      </c>
      <c r="R2633" s="16">
        <v>471</v>
      </c>
      <c r="S2633" s="16">
        <v>1116</v>
      </c>
      <c r="T2633" s="16">
        <v>941</v>
      </c>
      <c r="U2633" s="16">
        <v>758</v>
      </c>
      <c r="V2633" s="16">
        <v>1231</v>
      </c>
      <c r="W2633" s="19">
        <v>0.31</v>
      </c>
      <c r="X2633" s="16">
        <v>5301</v>
      </c>
      <c r="Y2633" s="16">
        <v>2520</v>
      </c>
      <c r="Z2633" s="16">
        <v>1560</v>
      </c>
      <c r="AA2633" s="16">
        <v>960</v>
      </c>
      <c r="AB2633" s="19">
        <v>13929.44</v>
      </c>
      <c r="AC2633" s="19">
        <v>7104.88</v>
      </c>
      <c r="AD2633" s="16">
        <v>75</v>
      </c>
      <c r="AE2633" s="20">
        <v>84.508</v>
      </c>
      <c r="AF2633" s="19">
        <v>91</v>
      </c>
      <c r="AG2633" s="16">
        <v>61768</v>
      </c>
      <c r="AH2633" s="19">
        <v>8107</v>
      </c>
      <c r="AI2633" s="16">
        <v>157</v>
      </c>
      <c r="AJ2633" s="16">
        <v>40</v>
      </c>
      <c r="AK2633" s="16">
        <v>139</v>
      </c>
      <c r="AL2633" s="16">
        <v>1</v>
      </c>
      <c r="AM2633" s="16">
        <v>1</v>
      </c>
      <c r="AN2633" s="16">
        <v>156</v>
      </c>
      <c r="AO2633" s="16">
        <v>1</v>
      </c>
    </row>
    <row r="2634" spans="1:41">
      <c r="A2634">
        <v>2406304</v>
      </c>
      <c r="B2634" t="s">
        <v>2579</v>
      </c>
      <c r="C2634" t="s">
        <v>73</v>
      </c>
      <c r="D2634">
        <v>285</v>
      </c>
      <c r="E2634">
        <v>323</v>
      </c>
      <c r="F2634">
        <v>247</v>
      </c>
      <c r="G2634">
        <v>298</v>
      </c>
      <c r="H2634" s="16">
        <f t="shared" si="41"/>
        <v>7627</v>
      </c>
      <c r="I2634" s="16">
        <v>2276</v>
      </c>
      <c r="J2634" s="16">
        <v>5351</v>
      </c>
      <c r="K2634" s="16">
        <v>3917</v>
      </c>
      <c r="L2634" s="16">
        <v>3710</v>
      </c>
      <c r="M2634" s="16">
        <v>610</v>
      </c>
      <c r="N2634" s="16">
        <v>741</v>
      </c>
      <c r="O2634" s="16">
        <v>786</v>
      </c>
      <c r="P2634" s="16">
        <v>458</v>
      </c>
      <c r="Q2634" s="16">
        <v>830</v>
      </c>
      <c r="R2634" s="16">
        <v>589</v>
      </c>
      <c r="S2634" s="16">
        <v>1123</v>
      </c>
      <c r="T2634" s="16">
        <v>851</v>
      </c>
      <c r="U2634" s="16">
        <v>635</v>
      </c>
      <c r="V2634" s="16">
        <v>1004</v>
      </c>
      <c r="W2634" s="19">
        <v>0.65</v>
      </c>
      <c r="X2634" s="16">
        <v>4614</v>
      </c>
      <c r="Y2634" s="16">
        <v>2334</v>
      </c>
      <c r="Z2634" s="16">
        <v>761</v>
      </c>
      <c r="AA2634" s="16">
        <v>1573</v>
      </c>
      <c r="AB2634" s="19">
        <v>14344.29</v>
      </c>
      <c r="AC2634" s="19">
        <v>5553.71</v>
      </c>
      <c r="AD2634" s="16">
        <v>47</v>
      </c>
      <c r="AE2634" s="20">
        <v>117.971</v>
      </c>
      <c r="AF2634" s="19">
        <v>64.7</v>
      </c>
      <c r="AG2634" s="16">
        <v>56671</v>
      </c>
      <c r="AH2634" s="19">
        <v>7578</v>
      </c>
      <c r="AI2634" s="16">
        <v>93</v>
      </c>
      <c r="AJ2634" s="16">
        <v>29</v>
      </c>
      <c r="AK2634" s="16">
        <v>102</v>
      </c>
      <c r="AL2634" s="16">
        <v>1</v>
      </c>
      <c r="AM2634" s="16">
        <v>0</v>
      </c>
      <c r="AN2634" s="16">
        <v>93</v>
      </c>
      <c r="AO2634" s="16">
        <v>0</v>
      </c>
    </row>
    <row r="2635" hidden="1" spans="1:41">
      <c r="A2635">
        <v>2205573</v>
      </c>
      <c r="B2635" t="s">
        <v>2580</v>
      </c>
      <c r="C2635" t="s">
        <v>75</v>
      </c>
      <c r="D2635">
        <v>286</v>
      </c>
      <c r="E2635">
        <v>321</v>
      </c>
      <c r="F2635">
        <v>247</v>
      </c>
      <c r="G2635">
        <v>290</v>
      </c>
      <c r="H2635" s="16">
        <f t="shared" si="41"/>
        <v>6658</v>
      </c>
      <c r="I2635" s="16">
        <v>2202</v>
      </c>
      <c r="J2635" s="16">
        <v>4456</v>
      </c>
      <c r="K2635" s="16">
        <v>3307</v>
      </c>
      <c r="L2635" s="16">
        <v>3351</v>
      </c>
      <c r="M2635" s="16">
        <v>493</v>
      </c>
      <c r="N2635" s="16">
        <v>662</v>
      </c>
      <c r="O2635" s="16">
        <v>776</v>
      </c>
      <c r="P2635" s="16">
        <v>510</v>
      </c>
      <c r="Q2635" s="16">
        <v>606</v>
      </c>
      <c r="R2635" s="16">
        <v>442</v>
      </c>
      <c r="S2635" s="16">
        <v>1067</v>
      </c>
      <c r="T2635" s="16">
        <v>756</v>
      </c>
      <c r="U2635" s="16">
        <v>553</v>
      </c>
      <c r="V2635" s="16">
        <v>793</v>
      </c>
      <c r="W2635" s="19">
        <v>0.21</v>
      </c>
      <c r="X2635" s="16">
        <v>4496</v>
      </c>
      <c r="Y2635" s="16">
        <v>1918</v>
      </c>
      <c r="Z2635" s="16">
        <v>615</v>
      </c>
      <c r="AA2635" s="16">
        <v>1303</v>
      </c>
      <c r="AB2635" s="19">
        <v>11244.92</v>
      </c>
      <c r="AC2635" s="19">
        <v>5590.19</v>
      </c>
      <c r="AD2635" s="16">
        <v>154</v>
      </c>
      <c r="AE2635" s="20">
        <v>155.639</v>
      </c>
      <c r="AF2635" s="19">
        <v>42.8</v>
      </c>
      <c r="AG2635" s="16">
        <v>34472</v>
      </c>
      <c r="AH2635" s="19">
        <v>5214</v>
      </c>
      <c r="AI2635" s="16">
        <v>80</v>
      </c>
      <c r="AJ2635" s="16">
        <v>8</v>
      </c>
      <c r="AK2635" s="16">
        <v>97</v>
      </c>
      <c r="AL2635" s="16">
        <v>0</v>
      </c>
      <c r="AM2635" s="16">
        <v>1</v>
      </c>
      <c r="AN2635" s="16">
        <v>78</v>
      </c>
      <c r="AO2635" s="16">
        <v>2</v>
      </c>
    </row>
    <row r="2636" spans="1:41">
      <c r="A2636">
        <v>2406403</v>
      </c>
      <c r="B2636" t="s">
        <v>2581</v>
      </c>
      <c r="C2636" t="s">
        <v>73</v>
      </c>
      <c r="D2636">
        <v>284</v>
      </c>
      <c r="E2636">
        <v>319</v>
      </c>
      <c r="F2636">
        <v>245</v>
      </c>
      <c r="G2636">
        <v>284</v>
      </c>
      <c r="H2636" s="16">
        <f t="shared" si="41"/>
        <v>2773</v>
      </c>
      <c r="I2636" s="16">
        <v>1801</v>
      </c>
      <c r="J2636" s="16">
        <v>972</v>
      </c>
      <c r="K2636" s="16">
        <v>1431</v>
      </c>
      <c r="L2636" s="16">
        <v>1342</v>
      </c>
      <c r="M2636" s="16">
        <v>208</v>
      </c>
      <c r="N2636" s="16">
        <v>244</v>
      </c>
      <c r="O2636" s="16">
        <v>252</v>
      </c>
      <c r="P2636" s="16">
        <v>166</v>
      </c>
      <c r="Q2636" s="16">
        <v>330</v>
      </c>
      <c r="R2636" s="16">
        <v>207</v>
      </c>
      <c r="S2636" s="16">
        <v>390</v>
      </c>
      <c r="T2636" s="16">
        <v>315</v>
      </c>
      <c r="U2636" s="16">
        <v>271</v>
      </c>
      <c r="V2636" s="16">
        <v>390</v>
      </c>
      <c r="W2636" s="19">
        <v>0.09</v>
      </c>
      <c r="X2636" s="16">
        <v>1881</v>
      </c>
      <c r="Y2636" s="16">
        <v>854</v>
      </c>
      <c r="Z2636" s="16">
        <v>589</v>
      </c>
      <c r="AA2636" s="16">
        <v>265</v>
      </c>
      <c r="AB2636" s="19">
        <v>12565.88</v>
      </c>
      <c r="AC2636" s="19">
        <v>7086.75</v>
      </c>
      <c r="AD2636" s="16">
        <v>77</v>
      </c>
      <c r="AE2636" s="20">
        <v>112.845</v>
      </c>
      <c r="AF2636" s="19">
        <v>24.6</v>
      </c>
      <c r="AG2636" s="16">
        <v>30225</v>
      </c>
      <c r="AH2636" s="19">
        <v>10931</v>
      </c>
      <c r="AI2636" s="16">
        <v>50</v>
      </c>
      <c r="AJ2636" s="16">
        <v>25</v>
      </c>
      <c r="AK2636" s="16">
        <v>62</v>
      </c>
      <c r="AL2636" s="16">
        <v>2</v>
      </c>
      <c r="AM2636" s="16">
        <v>0</v>
      </c>
      <c r="AN2636" s="16">
        <v>50</v>
      </c>
      <c r="AO2636" s="16">
        <v>0</v>
      </c>
    </row>
    <row r="2637" hidden="1" spans="1:41">
      <c r="A2637">
        <v>2205565</v>
      </c>
      <c r="B2637" t="s">
        <v>2582</v>
      </c>
      <c r="C2637" t="s">
        <v>75</v>
      </c>
      <c r="D2637">
        <v>285</v>
      </c>
      <c r="E2637">
        <v>323</v>
      </c>
      <c r="F2637">
        <v>252</v>
      </c>
      <c r="G2637">
        <v>293</v>
      </c>
      <c r="H2637" s="16">
        <f t="shared" si="41"/>
        <v>4581</v>
      </c>
      <c r="I2637" s="16">
        <v>1025</v>
      </c>
      <c r="J2637" s="16">
        <v>3556</v>
      </c>
      <c r="K2637" s="16">
        <v>2337</v>
      </c>
      <c r="L2637" s="16">
        <v>2244</v>
      </c>
      <c r="M2637" s="16">
        <v>325</v>
      </c>
      <c r="N2637" s="16">
        <v>408</v>
      </c>
      <c r="O2637" s="16">
        <v>434</v>
      </c>
      <c r="P2637" s="16">
        <v>323</v>
      </c>
      <c r="Q2637" s="16">
        <v>501</v>
      </c>
      <c r="R2637" s="16">
        <v>334</v>
      </c>
      <c r="S2637" s="16">
        <v>749</v>
      </c>
      <c r="T2637" s="16">
        <v>538</v>
      </c>
      <c r="U2637" s="16">
        <v>387</v>
      </c>
      <c r="V2637" s="16">
        <v>582</v>
      </c>
      <c r="W2637" s="19">
        <v>0.01</v>
      </c>
      <c r="X2637" s="16">
        <v>3336</v>
      </c>
      <c r="Y2637" s="16">
        <v>1317</v>
      </c>
      <c r="Z2637" s="16">
        <v>317</v>
      </c>
      <c r="AA2637" s="16">
        <v>1000</v>
      </c>
      <c r="AB2637" s="19">
        <v>13539.27</v>
      </c>
      <c r="AC2637" s="19">
        <v>4700.26</v>
      </c>
      <c r="AD2637" s="16">
        <v>400</v>
      </c>
      <c r="AE2637" s="20">
        <v>1329.665</v>
      </c>
      <c r="AF2637" s="19">
        <v>3.4</v>
      </c>
      <c r="AG2637" s="16">
        <v>30260</v>
      </c>
      <c r="AH2637" s="19">
        <v>6609</v>
      </c>
      <c r="AI2637" s="16">
        <v>47</v>
      </c>
      <c r="AJ2637" s="16">
        <v>6</v>
      </c>
      <c r="AK2637" s="16">
        <v>82</v>
      </c>
      <c r="AL2637" s="16">
        <v>0</v>
      </c>
      <c r="AM2637" s="16">
        <v>0</v>
      </c>
      <c r="AN2637" s="16">
        <v>47</v>
      </c>
      <c r="AO2637" s="16">
        <v>0</v>
      </c>
    </row>
    <row r="2638" hidden="1" spans="1:41">
      <c r="A2638">
        <v>2608453</v>
      </c>
      <c r="B2638" t="s">
        <v>2583</v>
      </c>
      <c r="C2638" t="s">
        <v>62</v>
      </c>
      <c r="D2638">
        <v>296</v>
      </c>
      <c r="E2638">
        <v>364</v>
      </c>
      <c r="F2638">
        <v>260</v>
      </c>
      <c r="G2638">
        <v>326</v>
      </c>
      <c r="H2638" s="16">
        <f t="shared" si="41"/>
        <v>18038</v>
      </c>
      <c r="I2638" s="16">
        <v>12813</v>
      </c>
      <c r="J2638" s="16">
        <v>5225</v>
      </c>
      <c r="K2638" s="16">
        <v>8903</v>
      </c>
      <c r="L2638" s="16">
        <v>9135</v>
      </c>
      <c r="M2638" s="16">
        <v>1405</v>
      </c>
      <c r="N2638" s="16">
        <v>1426</v>
      </c>
      <c r="O2638" s="16">
        <v>1508</v>
      </c>
      <c r="P2638" s="16">
        <v>943</v>
      </c>
      <c r="Q2638" s="16">
        <v>2045</v>
      </c>
      <c r="R2638" s="16">
        <v>1517</v>
      </c>
      <c r="S2638" s="16">
        <v>3145</v>
      </c>
      <c r="T2638" s="16">
        <v>2301</v>
      </c>
      <c r="U2638" s="16">
        <v>1793</v>
      </c>
      <c r="V2638" s="16">
        <v>1955</v>
      </c>
      <c r="W2638" s="19">
        <v>1.08</v>
      </c>
      <c r="X2638" s="16">
        <v>13354</v>
      </c>
      <c r="Y2638" s="16">
        <v>5738</v>
      </c>
      <c r="Z2638" s="16">
        <v>4103</v>
      </c>
      <c r="AA2638" s="16">
        <v>1635</v>
      </c>
      <c r="AB2638" s="19">
        <v>13116.16</v>
      </c>
      <c r="AC2638" s="19">
        <v>7626.95</v>
      </c>
      <c r="AD2638" s="16">
        <v>54</v>
      </c>
      <c r="AE2638" s="20">
        <v>69.666</v>
      </c>
      <c r="AF2638" s="19">
        <v>258.9</v>
      </c>
      <c r="AG2638" s="16">
        <v>161955</v>
      </c>
      <c r="AH2638" s="19">
        <v>9279</v>
      </c>
      <c r="AI2638" s="16">
        <v>299</v>
      </c>
      <c r="AJ2638" s="16">
        <v>116</v>
      </c>
      <c r="AK2638" s="16">
        <v>258</v>
      </c>
      <c r="AL2638" s="16">
        <v>6</v>
      </c>
      <c r="AM2638" s="16">
        <v>2</v>
      </c>
      <c r="AN2638" s="16">
        <v>280</v>
      </c>
      <c r="AO2638" s="16">
        <v>19</v>
      </c>
    </row>
    <row r="2639" hidden="1" spans="1:41">
      <c r="A2639">
        <v>2608503</v>
      </c>
      <c r="B2639" t="s">
        <v>2584</v>
      </c>
      <c r="C2639" t="s">
        <v>62</v>
      </c>
      <c r="D2639">
        <v>295</v>
      </c>
      <c r="E2639">
        <v>367</v>
      </c>
      <c r="F2639">
        <v>260</v>
      </c>
      <c r="G2639">
        <v>349</v>
      </c>
      <c r="H2639" s="16">
        <f t="shared" si="41"/>
        <v>21363</v>
      </c>
      <c r="I2639" s="16">
        <v>17450</v>
      </c>
      <c r="J2639" s="16">
        <v>3913</v>
      </c>
      <c r="K2639" s="16">
        <v>10474</v>
      </c>
      <c r="L2639" s="16">
        <v>10889</v>
      </c>
      <c r="M2639" s="16">
        <v>1684</v>
      </c>
      <c r="N2639" s="16">
        <v>1807</v>
      </c>
      <c r="O2639" s="16">
        <v>2121</v>
      </c>
      <c r="P2639" s="16">
        <v>1245</v>
      </c>
      <c r="Q2639" s="16">
        <v>2574</v>
      </c>
      <c r="R2639" s="16">
        <v>1778</v>
      </c>
      <c r="S2639" s="16">
        <v>3385</v>
      </c>
      <c r="T2639" s="16">
        <v>2492</v>
      </c>
      <c r="U2639" s="16">
        <v>1936</v>
      </c>
      <c r="V2639" s="16">
        <v>2341</v>
      </c>
      <c r="W2639" s="19">
        <v>0.13</v>
      </c>
      <c r="X2639" s="16">
        <v>15287</v>
      </c>
      <c r="Y2639" s="16">
        <v>6627</v>
      </c>
      <c r="Z2639" s="16">
        <v>5540</v>
      </c>
      <c r="AA2639" s="16">
        <v>1087</v>
      </c>
      <c r="AB2639" s="19">
        <v>12641.67</v>
      </c>
      <c r="AC2639" s="19">
        <v>6783.98</v>
      </c>
      <c r="AD2639" s="16">
        <v>47</v>
      </c>
      <c r="AE2639" s="20">
        <v>57.282</v>
      </c>
      <c r="AF2639" s="19">
        <v>372.9</v>
      </c>
      <c r="AG2639" s="16">
        <v>263465</v>
      </c>
      <c r="AH2639" s="19">
        <v>12383</v>
      </c>
      <c r="AI2639" s="16">
        <v>343</v>
      </c>
      <c r="AJ2639" s="16">
        <v>66</v>
      </c>
      <c r="AK2639" s="16">
        <v>441</v>
      </c>
      <c r="AL2639" s="16">
        <v>5</v>
      </c>
      <c r="AM2639" s="16">
        <v>2</v>
      </c>
      <c r="AN2639" s="16">
        <v>325</v>
      </c>
      <c r="AO2639" s="16">
        <v>18</v>
      </c>
    </row>
    <row r="2640" hidden="1" spans="1:41">
      <c r="A2640">
        <v>2105922</v>
      </c>
      <c r="B2640" t="s">
        <v>2585</v>
      </c>
      <c r="C2640" t="s">
        <v>67</v>
      </c>
      <c r="D2640">
        <v>287</v>
      </c>
      <c r="E2640">
        <v>331</v>
      </c>
      <c r="F2640">
        <v>249</v>
      </c>
      <c r="G2640">
        <v>304</v>
      </c>
      <c r="H2640" s="16">
        <f t="shared" si="41"/>
        <v>11055</v>
      </c>
      <c r="I2640" s="16">
        <v>4175</v>
      </c>
      <c r="J2640" s="16">
        <v>6880</v>
      </c>
      <c r="K2640" s="16">
        <v>5644</v>
      </c>
      <c r="L2640" s="16">
        <v>5411</v>
      </c>
      <c r="M2640" s="16">
        <v>921</v>
      </c>
      <c r="N2640" s="16">
        <v>1116</v>
      </c>
      <c r="O2640" s="16">
        <v>1119</v>
      </c>
      <c r="P2640" s="16">
        <v>736</v>
      </c>
      <c r="Q2640" s="16">
        <v>1362</v>
      </c>
      <c r="R2640" s="16">
        <v>873</v>
      </c>
      <c r="S2640" s="16">
        <v>1719</v>
      </c>
      <c r="T2640" s="16">
        <v>1243</v>
      </c>
      <c r="U2640" s="16">
        <v>888</v>
      </c>
      <c r="V2640" s="16">
        <v>1078</v>
      </c>
      <c r="W2640" s="19">
        <v>0.1</v>
      </c>
      <c r="X2640" s="16">
        <v>7130</v>
      </c>
      <c r="Y2640" s="16">
        <v>3115</v>
      </c>
      <c r="Z2640" s="16">
        <v>1113</v>
      </c>
      <c r="AA2640" s="16">
        <v>2002</v>
      </c>
      <c r="AB2640" s="19">
        <v>11085.88</v>
      </c>
      <c r="AC2640" s="19">
        <v>5441.04</v>
      </c>
      <c r="AD2640" s="16">
        <v>398</v>
      </c>
      <c r="AE2640" s="20">
        <v>1512.985</v>
      </c>
      <c r="AF2640" s="19">
        <v>7.3</v>
      </c>
      <c r="AG2640" s="16">
        <v>61216</v>
      </c>
      <c r="AH2640" s="19">
        <v>5555</v>
      </c>
      <c r="AI2640" s="16">
        <v>117</v>
      </c>
      <c r="AJ2640" s="16">
        <v>7</v>
      </c>
      <c r="AK2640" s="16">
        <v>121</v>
      </c>
      <c r="AL2640" s="16">
        <v>2</v>
      </c>
      <c r="AM2640" s="16">
        <v>1</v>
      </c>
      <c r="AN2640" s="16">
        <v>116</v>
      </c>
      <c r="AO2640" s="16">
        <v>1</v>
      </c>
    </row>
    <row r="2641" hidden="1" spans="1:41">
      <c r="A2641">
        <v>2608602</v>
      </c>
      <c r="B2641" t="s">
        <v>2586</v>
      </c>
      <c r="C2641" t="s">
        <v>62</v>
      </c>
      <c r="D2641">
        <v>295</v>
      </c>
      <c r="E2641">
        <v>355</v>
      </c>
      <c r="F2641">
        <v>255</v>
      </c>
      <c r="G2641">
        <v>331</v>
      </c>
      <c r="H2641" s="16">
        <f t="shared" si="41"/>
        <v>13112</v>
      </c>
      <c r="I2641" s="16">
        <v>6252</v>
      </c>
      <c r="J2641" s="16">
        <v>6860</v>
      </c>
      <c r="K2641" s="16">
        <v>6490</v>
      </c>
      <c r="L2641" s="16">
        <v>6622</v>
      </c>
      <c r="M2641" s="16">
        <v>1046</v>
      </c>
      <c r="N2641" s="16">
        <v>1216</v>
      </c>
      <c r="O2641" s="16">
        <v>1359</v>
      </c>
      <c r="P2641" s="16">
        <v>725</v>
      </c>
      <c r="Q2641" s="16">
        <v>1406</v>
      </c>
      <c r="R2641" s="16">
        <v>919</v>
      </c>
      <c r="S2641" s="16">
        <v>1941</v>
      </c>
      <c r="T2641" s="16">
        <v>1467</v>
      </c>
      <c r="U2641" s="16">
        <v>1299</v>
      </c>
      <c r="V2641" s="16">
        <v>1734</v>
      </c>
      <c r="W2641" s="19">
        <v>0.62</v>
      </c>
      <c r="X2641" s="16">
        <v>7740</v>
      </c>
      <c r="Y2641" s="16">
        <v>4060</v>
      </c>
      <c r="Z2641" s="16">
        <v>1993</v>
      </c>
      <c r="AA2641" s="16">
        <v>2067</v>
      </c>
      <c r="AB2641" s="19">
        <v>12689.6</v>
      </c>
      <c r="AC2641" s="19">
        <v>5313.32</v>
      </c>
      <c r="AD2641" s="16">
        <v>210</v>
      </c>
      <c r="AE2641" s="20">
        <v>198.762</v>
      </c>
      <c r="AF2641" s="19">
        <v>66</v>
      </c>
      <c r="AG2641" s="16">
        <v>93701</v>
      </c>
      <c r="AH2641" s="19">
        <v>7283</v>
      </c>
      <c r="AI2641" s="16">
        <v>121</v>
      </c>
      <c r="AJ2641" s="16">
        <v>20</v>
      </c>
      <c r="AK2641" s="16">
        <v>121</v>
      </c>
      <c r="AL2641" s="16">
        <v>2</v>
      </c>
      <c r="AM2641" s="16">
        <v>1</v>
      </c>
      <c r="AN2641" s="16">
        <v>120</v>
      </c>
      <c r="AO2641" s="16">
        <v>1</v>
      </c>
    </row>
    <row r="2642" hidden="1" spans="1:41">
      <c r="A2642">
        <v>2205581</v>
      </c>
      <c r="B2642" t="s">
        <v>2587</v>
      </c>
      <c r="C2642" t="s">
        <v>75</v>
      </c>
      <c r="D2642">
        <v>286</v>
      </c>
      <c r="E2642">
        <v>333</v>
      </c>
      <c r="F2642">
        <v>246</v>
      </c>
      <c r="G2642">
        <v>288</v>
      </c>
      <c r="H2642" s="16">
        <f t="shared" si="41"/>
        <v>4003</v>
      </c>
      <c r="I2642" s="16">
        <v>1755</v>
      </c>
      <c r="J2642" s="16">
        <v>2248</v>
      </c>
      <c r="K2642" s="16">
        <v>2050</v>
      </c>
      <c r="L2642" s="16">
        <v>1953</v>
      </c>
      <c r="M2642" s="16">
        <v>311</v>
      </c>
      <c r="N2642" s="16">
        <v>319</v>
      </c>
      <c r="O2642" s="16">
        <v>376</v>
      </c>
      <c r="P2642" s="16">
        <v>230</v>
      </c>
      <c r="Q2642" s="16">
        <v>456</v>
      </c>
      <c r="R2642" s="16">
        <v>317</v>
      </c>
      <c r="S2642" s="16">
        <v>685</v>
      </c>
      <c r="T2642" s="16">
        <v>449</v>
      </c>
      <c r="U2642" s="16">
        <v>400</v>
      </c>
      <c r="V2642" s="16">
        <v>460</v>
      </c>
      <c r="W2642" s="19">
        <v>0.2</v>
      </c>
      <c r="X2642" s="16">
        <v>2898</v>
      </c>
      <c r="Y2642" s="16">
        <v>1220</v>
      </c>
      <c r="Z2642" s="16">
        <v>539</v>
      </c>
      <c r="AA2642" s="16">
        <v>681</v>
      </c>
      <c r="AB2642" s="19">
        <v>14427.81</v>
      </c>
      <c r="AC2642" s="19">
        <v>6568.23</v>
      </c>
      <c r="AD2642" s="16">
        <v>40</v>
      </c>
      <c r="AE2642" s="20">
        <v>426.634</v>
      </c>
      <c r="AF2642" s="19">
        <v>9.4</v>
      </c>
      <c r="AG2642" s="16">
        <v>34327</v>
      </c>
      <c r="AH2642" s="19">
        <v>8636</v>
      </c>
      <c r="AI2642" s="16">
        <v>66</v>
      </c>
      <c r="AJ2642" s="16">
        <v>22</v>
      </c>
      <c r="AK2642" s="16">
        <v>81</v>
      </c>
      <c r="AL2642" s="16">
        <v>3</v>
      </c>
      <c r="AM2642" s="16">
        <v>0</v>
      </c>
      <c r="AN2642" s="16">
        <v>63</v>
      </c>
      <c r="AO2642" s="16">
        <v>3</v>
      </c>
    </row>
    <row r="2643" hidden="1" spans="1:41">
      <c r="A2643">
        <v>2205599</v>
      </c>
      <c r="B2643" t="s">
        <v>2588</v>
      </c>
      <c r="C2643" t="s">
        <v>75</v>
      </c>
      <c r="D2643">
        <v>285</v>
      </c>
      <c r="E2643">
        <v>320</v>
      </c>
      <c r="F2643">
        <v>247</v>
      </c>
      <c r="G2643">
        <v>288</v>
      </c>
      <c r="H2643" s="16">
        <f t="shared" si="41"/>
        <v>5103</v>
      </c>
      <c r="I2643" s="16">
        <v>1839</v>
      </c>
      <c r="J2643" s="16">
        <v>3264</v>
      </c>
      <c r="K2643" s="16">
        <v>2576</v>
      </c>
      <c r="L2643" s="16">
        <v>2527</v>
      </c>
      <c r="M2643" s="16">
        <v>398</v>
      </c>
      <c r="N2643" s="16">
        <v>408</v>
      </c>
      <c r="O2643" s="16">
        <v>465</v>
      </c>
      <c r="P2643" s="16">
        <v>286</v>
      </c>
      <c r="Q2643" s="16">
        <v>437</v>
      </c>
      <c r="R2643" s="16">
        <v>348</v>
      </c>
      <c r="S2643" s="16">
        <v>877</v>
      </c>
      <c r="T2643" s="16">
        <v>672</v>
      </c>
      <c r="U2643" s="16">
        <v>565</v>
      </c>
      <c r="V2643" s="16">
        <v>647</v>
      </c>
      <c r="W2643" s="19">
        <v>0.34</v>
      </c>
      <c r="X2643" s="16">
        <v>3274</v>
      </c>
      <c r="Y2643" s="16">
        <v>1711</v>
      </c>
      <c r="Z2643" s="16">
        <v>616</v>
      </c>
      <c r="AA2643" s="16">
        <v>1095</v>
      </c>
      <c r="AB2643" s="19">
        <v>13245.44</v>
      </c>
      <c r="AC2643" s="19">
        <v>5231.57</v>
      </c>
      <c r="AD2643" s="16">
        <v>207</v>
      </c>
      <c r="AE2643" s="20">
        <v>804.698</v>
      </c>
      <c r="AF2643" s="19">
        <v>6.3</v>
      </c>
      <c r="AG2643" s="16">
        <v>30842</v>
      </c>
      <c r="AH2643" s="19">
        <v>6111</v>
      </c>
      <c r="AI2643" s="16">
        <v>39</v>
      </c>
      <c r="AJ2643" s="16">
        <v>11</v>
      </c>
      <c r="AK2643" s="16">
        <v>64</v>
      </c>
      <c r="AL2643" s="16">
        <v>3</v>
      </c>
      <c r="AM2643" s="16">
        <v>0</v>
      </c>
      <c r="AN2643" s="16">
        <v>39</v>
      </c>
      <c r="AO2643" s="16">
        <v>0</v>
      </c>
    </row>
    <row r="2644" hidden="1" spans="1:41">
      <c r="A2644">
        <v>1711951</v>
      </c>
      <c r="B2644" t="s">
        <v>2589</v>
      </c>
      <c r="C2644" t="s">
        <v>64</v>
      </c>
      <c r="D2644">
        <v>285</v>
      </c>
      <c r="E2644">
        <v>321</v>
      </c>
      <c r="F2644">
        <v>247</v>
      </c>
      <c r="G2644">
        <v>293</v>
      </c>
      <c r="H2644" s="16">
        <f t="shared" si="41"/>
        <v>4266</v>
      </c>
      <c r="I2644" s="16">
        <v>3071</v>
      </c>
      <c r="J2644" s="16">
        <v>1195</v>
      </c>
      <c r="K2644" s="16">
        <v>2209</v>
      </c>
      <c r="L2644" s="16">
        <v>2057</v>
      </c>
      <c r="M2644" s="16">
        <v>494</v>
      </c>
      <c r="N2644" s="16">
        <v>492</v>
      </c>
      <c r="O2644" s="16">
        <v>487</v>
      </c>
      <c r="P2644" s="16">
        <v>290</v>
      </c>
      <c r="Q2644" s="16">
        <v>402</v>
      </c>
      <c r="R2644" s="16">
        <v>302</v>
      </c>
      <c r="S2644" s="16">
        <v>548</v>
      </c>
      <c r="T2644" s="16">
        <v>440</v>
      </c>
      <c r="U2644" s="16">
        <v>395</v>
      </c>
      <c r="V2644" s="16">
        <v>416</v>
      </c>
      <c r="W2644" s="19">
        <v>1.82</v>
      </c>
      <c r="X2644" s="16">
        <v>2854</v>
      </c>
      <c r="Y2644" s="16">
        <v>1253</v>
      </c>
      <c r="Z2644" s="16">
        <v>892</v>
      </c>
      <c r="AA2644" s="16">
        <v>361</v>
      </c>
      <c r="AB2644" s="19">
        <v>12528.86</v>
      </c>
      <c r="AC2644" s="19">
        <v>4221.27</v>
      </c>
      <c r="AD2644" s="16">
        <v>89</v>
      </c>
      <c r="AE2644" s="20">
        <v>911.342</v>
      </c>
      <c r="AF2644" s="19">
        <v>4.7</v>
      </c>
      <c r="AG2644" s="16">
        <v>32661</v>
      </c>
      <c r="AH2644" s="19">
        <v>8090</v>
      </c>
      <c r="AI2644" s="16">
        <v>87</v>
      </c>
      <c r="AJ2644" s="16">
        <v>22</v>
      </c>
      <c r="AK2644" s="16">
        <v>88</v>
      </c>
      <c r="AL2644" s="16">
        <v>8</v>
      </c>
      <c r="AM2644" s="16">
        <v>1</v>
      </c>
      <c r="AN2644" s="16">
        <v>80</v>
      </c>
      <c r="AO2644" s="16">
        <v>7</v>
      </c>
    </row>
    <row r="2645" hidden="1" spans="1:41">
      <c r="A2645">
        <v>2608701</v>
      </c>
      <c r="B2645" t="s">
        <v>2590</v>
      </c>
      <c r="C2645" t="s">
        <v>62</v>
      </c>
      <c r="D2645">
        <v>291</v>
      </c>
      <c r="E2645">
        <v>362</v>
      </c>
      <c r="F2645">
        <v>253</v>
      </c>
      <c r="G2645">
        <v>331</v>
      </c>
      <c r="H2645" s="16">
        <f t="shared" si="41"/>
        <v>16242</v>
      </c>
      <c r="I2645" s="16">
        <v>8662</v>
      </c>
      <c r="J2645" s="16">
        <v>7580</v>
      </c>
      <c r="K2645" s="16">
        <v>8186</v>
      </c>
      <c r="L2645" s="16">
        <v>8056</v>
      </c>
      <c r="M2645" s="16">
        <v>1302</v>
      </c>
      <c r="N2645" s="16">
        <v>1454</v>
      </c>
      <c r="O2645" s="16">
        <v>1658</v>
      </c>
      <c r="P2645" s="16">
        <v>929</v>
      </c>
      <c r="Q2645" s="16">
        <v>1889</v>
      </c>
      <c r="R2645" s="16">
        <v>1095</v>
      </c>
      <c r="S2645" s="16">
        <v>2226</v>
      </c>
      <c r="T2645" s="16">
        <v>1838</v>
      </c>
      <c r="U2645" s="16">
        <v>1515</v>
      </c>
      <c r="V2645" s="16">
        <v>2336</v>
      </c>
      <c r="W2645" s="19">
        <v>0.16</v>
      </c>
      <c r="X2645" s="16">
        <v>9899</v>
      </c>
      <c r="Y2645" s="16">
        <v>5352</v>
      </c>
      <c r="Z2645" s="16">
        <v>3027</v>
      </c>
      <c r="AA2645" s="16">
        <v>2325</v>
      </c>
      <c r="AB2645" s="19">
        <v>13982.89</v>
      </c>
      <c r="AC2645" s="19">
        <v>4963.18</v>
      </c>
      <c r="AD2645" s="16">
        <v>131</v>
      </c>
      <c r="AE2645" s="20">
        <v>224.947</v>
      </c>
      <c r="AF2645" s="19">
        <v>72.2</v>
      </c>
      <c r="AG2645" s="16">
        <v>92715</v>
      </c>
      <c r="AH2645" s="19">
        <v>5737</v>
      </c>
      <c r="AI2645" s="16">
        <v>157</v>
      </c>
      <c r="AJ2645" s="16">
        <v>52</v>
      </c>
      <c r="AK2645" s="16">
        <v>149</v>
      </c>
      <c r="AL2645" s="16">
        <v>6</v>
      </c>
      <c r="AM2645" s="16">
        <v>2</v>
      </c>
      <c r="AN2645" s="16">
        <v>154</v>
      </c>
      <c r="AO2645" s="16">
        <v>3</v>
      </c>
    </row>
    <row r="2646" hidden="1" spans="1:41">
      <c r="A2646">
        <v>3137304</v>
      </c>
      <c r="B2646" t="s">
        <v>2591</v>
      </c>
      <c r="C2646" t="s">
        <v>44</v>
      </c>
      <c r="D2646">
        <v>288</v>
      </c>
      <c r="E2646">
        <v>337</v>
      </c>
      <c r="F2646">
        <v>250</v>
      </c>
      <c r="G2646">
        <v>308</v>
      </c>
      <c r="H2646" s="16">
        <f t="shared" si="41"/>
        <v>4235</v>
      </c>
      <c r="I2646" s="16">
        <v>2965</v>
      </c>
      <c r="J2646" s="16">
        <v>1270</v>
      </c>
      <c r="K2646" s="16">
        <v>2228</v>
      </c>
      <c r="L2646" s="16">
        <v>2007</v>
      </c>
      <c r="M2646" s="16">
        <v>300</v>
      </c>
      <c r="N2646" s="16">
        <v>335</v>
      </c>
      <c r="O2646" s="16">
        <v>393</v>
      </c>
      <c r="P2646" s="16">
        <v>265</v>
      </c>
      <c r="Q2646" s="16">
        <v>496</v>
      </c>
      <c r="R2646" s="16">
        <v>327</v>
      </c>
      <c r="S2646" s="16">
        <v>662</v>
      </c>
      <c r="T2646" s="16">
        <v>463</v>
      </c>
      <c r="U2646" s="16">
        <v>385</v>
      </c>
      <c r="V2646" s="16">
        <v>609</v>
      </c>
      <c r="W2646" s="19">
        <v>-0.29</v>
      </c>
      <c r="X2646" s="16">
        <v>3417</v>
      </c>
      <c r="Y2646" s="16">
        <v>1317</v>
      </c>
      <c r="Z2646" s="16">
        <v>899</v>
      </c>
      <c r="AA2646" s="16">
        <v>418</v>
      </c>
      <c r="AB2646" s="19">
        <v>14059.19</v>
      </c>
      <c r="AC2646" s="19">
        <v>9005.05</v>
      </c>
      <c r="AD2646" s="16">
        <v>321</v>
      </c>
      <c r="AE2646" s="20">
        <v>600.547</v>
      </c>
      <c r="AF2646" s="19">
        <v>7.1</v>
      </c>
      <c r="AG2646" s="16">
        <v>39206</v>
      </c>
      <c r="AH2646" s="19">
        <v>9177</v>
      </c>
      <c r="AI2646" s="16">
        <v>84</v>
      </c>
      <c r="AJ2646" s="16">
        <v>24</v>
      </c>
      <c r="AK2646" s="16">
        <v>122</v>
      </c>
      <c r="AL2646" s="16">
        <v>12</v>
      </c>
      <c r="AM2646" s="16">
        <v>1</v>
      </c>
      <c r="AN2646" s="16">
        <v>83</v>
      </c>
      <c r="AO2646" s="16">
        <v>1</v>
      </c>
    </row>
    <row r="2647" hidden="1" spans="1:41">
      <c r="A2647">
        <v>4311270</v>
      </c>
      <c r="B2647" t="s">
        <v>2592</v>
      </c>
      <c r="C2647" t="s">
        <v>77</v>
      </c>
      <c r="D2647">
        <v>285</v>
      </c>
      <c r="E2647">
        <v>336</v>
      </c>
      <c r="F2647">
        <v>247</v>
      </c>
      <c r="G2647">
        <v>304</v>
      </c>
      <c r="H2647" s="16">
        <f t="shared" si="41"/>
        <v>1651</v>
      </c>
      <c r="I2647" s="16">
        <v>840</v>
      </c>
      <c r="J2647" s="16">
        <v>811</v>
      </c>
      <c r="K2647" s="16">
        <v>808</v>
      </c>
      <c r="L2647" s="16">
        <v>843</v>
      </c>
      <c r="M2647" s="16">
        <v>54</v>
      </c>
      <c r="N2647" s="16">
        <v>82</v>
      </c>
      <c r="O2647" s="16">
        <v>81</v>
      </c>
      <c r="P2647" s="16">
        <v>53</v>
      </c>
      <c r="Q2647" s="16">
        <v>151</v>
      </c>
      <c r="R2647" s="16">
        <v>91</v>
      </c>
      <c r="S2647" s="16">
        <v>207</v>
      </c>
      <c r="T2647" s="16">
        <v>240</v>
      </c>
      <c r="U2647" s="16">
        <v>261</v>
      </c>
      <c r="V2647" s="16">
        <v>431</v>
      </c>
      <c r="W2647" s="19">
        <v>0.06</v>
      </c>
      <c r="X2647" s="16">
        <v>1572</v>
      </c>
      <c r="Y2647" s="16">
        <v>630</v>
      </c>
      <c r="Z2647" s="16">
        <v>336</v>
      </c>
      <c r="AA2647" s="16">
        <v>294</v>
      </c>
      <c r="AB2647" s="19">
        <v>31741.16</v>
      </c>
      <c r="AC2647" s="19">
        <v>37760.62</v>
      </c>
      <c r="AD2647" s="16">
        <v>226</v>
      </c>
      <c r="AE2647" s="20">
        <v>138.635</v>
      </c>
      <c r="AF2647" s="19">
        <v>11.9</v>
      </c>
      <c r="AG2647" s="16">
        <v>72533</v>
      </c>
      <c r="AH2647" s="19">
        <v>43986</v>
      </c>
      <c r="AI2647" s="16">
        <v>39</v>
      </c>
      <c r="AJ2647" s="16">
        <v>46</v>
      </c>
      <c r="AK2647" s="16">
        <v>141</v>
      </c>
      <c r="AL2647" s="16">
        <v>3</v>
      </c>
      <c r="AM2647" s="16">
        <v>0</v>
      </c>
      <c r="AN2647" s="16">
        <v>30</v>
      </c>
      <c r="AO2647" s="16">
        <v>9</v>
      </c>
    </row>
    <row r="2648" hidden="1" spans="1:41">
      <c r="A2648">
        <v>3137403</v>
      </c>
      <c r="B2648" t="s">
        <v>2593</v>
      </c>
      <c r="C2648" t="s">
        <v>44</v>
      </c>
      <c r="D2648">
        <v>295</v>
      </c>
      <c r="E2648">
        <v>435</v>
      </c>
      <c r="F2648">
        <v>262</v>
      </c>
      <c r="G2648">
        <v>421</v>
      </c>
      <c r="H2648" s="16">
        <f t="shared" si="41"/>
        <v>13109</v>
      </c>
      <c r="I2648" s="16">
        <v>6910</v>
      </c>
      <c r="J2648" s="16">
        <v>6199</v>
      </c>
      <c r="K2648" s="16">
        <v>6858</v>
      </c>
      <c r="L2648" s="16">
        <v>6251</v>
      </c>
      <c r="M2648" s="16">
        <v>877</v>
      </c>
      <c r="N2648" s="16">
        <v>976</v>
      </c>
      <c r="O2648" s="16">
        <v>959</v>
      </c>
      <c r="P2648" s="16">
        <v>625</v>
      </c>
      <c r="Q2648" s="16">
        <v>1373</v>
      </c>
      <c r="R2648" s="16">
        <v>1094</v>
      </c>
      <c r="S2648" s="16">
        <v>2204</v>
      </c>
      <c r="T2648" s="16">
        <v>1728</v>
      </c>
      <c r="U2648" s="16">
        <v>1429</v>
      </c>
      <c r="V2648" s="16">
        <v>1844</v>
      </c>
      <c r="W2648" s="19">
        <v>0.42</v>
      </c>
      <c r="X2648" s="16">
        <v>11640</v>
      </c>
      <c r="Y2648" s="16">
        <v>3835</v>
      </c>
      <c r="Z2648" s="16">
        <v>2113</v>
      </c>
      <c r="AA2648" s="16">
        <v>1722</v>
      </c>
      <c r="AB2648" s="19">
        <v>17183.79</v>
      </c>
      <c r="AC2648" s="19">
        <v>10640.38</v>
      </c>
      <c r="AD2648" s="16">
        <v>122</v>
      </c>
      <c r="AE2648" s="20">
        <v>476.693</v>
      </c>
      <c r="AF2648" s="19">
        <v>27.5</v>
      </c>
      <c r="AG2648" s="16">
        <v>151661</v>
      </c>
      <c r="AH2648" s="19">
        <v>11722</v>
      </c>
      <c r="AI2648" s="16">
        <v>215</v>
      </c>
      <c r="AJ2648" s="16">
        <v>103</v>
      </c>
      <c r="AK2648" s="16">
        <v>290</v>
      </c>
      <c r="AL2648" s="16">
        <v>5</v>
      </c>
      <c r="AM2648" s="16">
        <v>2</v>
      </c>
      <c r="AN2648" s="16">
        <v>209</v>
      </c>
      <c r="AO2648" s="16">
        <v>6</v>
      </c>
    </row>
    <row r="2649" hidden="1" spans="1:41">
      <c r="A2649">
        <v>3137502</v>
      </c>
      <c r="B2649" t="s">
        <v>2594</v>
      </c>
      <c r="C2649" t="s">
        <v>44</v>
      </c>
      <c r="D2649">
        <v>303</v>
      </c>
      <c r="E2649">
        <v>439</v>
      </c>
      <c r="F2649">
        <v>266</v>
      </c>
      <c r="G2649">
        <v>423</v>
      </c>
      <c r="H2649" s="16">
        <f t="shared" si="41"/>
        <v>18237</v>
      </c>
      <c r="I2649" s="16">
        <v>13289</v>
      </c>
      <c r="J2649" s="16">
        <v>4948</v>
      </c>
      <c r="K2649" s="16">
        <v>9288</v>
      </c>
      <c r="L2649" s="16">
        <v>8949</v>
      </c>
      <c r="M2649" s="16">
        <v>973</v>
      </c>
      <c r="N2649" s="16">
        <v>1148</v>
      </c>
      <c r="O2649" s="16">
        <v>1186</v>
      </c>
      <c r="P2649" s="16">
        <v>803</v>
      </c>
      <c r="Q2649" s="16">
        <v>1731</v>
      </c>
      <c r="R2649" s="16">
        <v>1150</v>
      </c>
      <c r="S2649" s="16">
        <v>3024</v>
      </c>
      <c r="T2649" s="16">
        <v>2723</v>
      </c>
      <c r="U2649" s="16">
        <v>2297</v>
      </c>
      <c r="V2649" s="16">
        <v>3202</v>
      </c>
      <c r="W2649" s="19">
        <v>0.36</v>
      </c>
      <c r="X2649" s="16">
        <v>15621</v>
      </c>
      <c r="Y2649" s="16">
        <v>6567</v>
      </c>
      <c r="Z2649" s="16">
        <v>4779</v>
      </c>
      <c r="AA2649" s="16">
        <v>1788</v>
      </c>
      <c r="AB2649" s="19">
        <v>20599.99</v>
      </c>
      <c r="AC2649" s="19">
        <v>22502.8</v>
      </c>
      <c r="AD2649" s="16">
        <v>282</v>
      </c>
      <c r="AE2649" s="20">
        <v>840.92</v>
      </c>
      <c r="AF2649" s="19">
        <v>21.7</v>
      </c>
      <c r="AG2649" s="16">
        <v>286515</v>
      </c>
      <c r="AH2649" s="19">
        <v>15885</v>
      </c>
      <c r="AI2649" s="16">
        <v>426</v>
      </c>
      <c r="AJ2649" s="16">
        <v>238</v>
      </c>
      <c r="AK2649" s="16">
        <v>482</v>
      </c>
      <c r="AL2649" s="16">
        <v>10</v>
      </c>
      <c r="AM2649" s="16">
        <v>2</v>
      </c>
      <c r="AN2649" s="16">
        <v>393</v>
      </c>
      <c r="AO2649" s="16">
        <v>33</v>
      </c>
    </row>
    <row r="2650" hidden="1" spans="1:41">
      <c r="A2650">
        <v>3137536</v>
      </c>
      <c r="B2650" t="s">
        <v>2595</v>
      </c>
      <c r="C2650" t="s">
        <v>44</v>
      </c>
      <c r="D2650">
        <v>293</v>
      </c>
      <c r="E2650">
        <v>368</v>
      </c>
      <c r="F2650">
        <v>266</v>
      </c>
      <c r="G2650">
        <v>362</v>
      </c>
      <c r="H2650" s="16">
        <f t="shared" si="41"/>
        <v>9509</v>
      </c>
      <c r="I2650" s="16">
        <v>6795</v>
      </c>
      <c r="J2650" s="16">
        <v>2714</v>
      </c>
      <c r="K2650" s="16">
        <v>5063</v>
      </c>
      <c r="L2650" s="16">
        <v>4446</v>
      </c>
      <c r="M2650" s="16">
        <v>610</v>
      </c>
      <c r="N2650" s="16">
        <v>766</v>
      </c>
      <c r="O2650" s="16">
        <v>783</v>
      </c>
      <c r="P2650" s="16">
        <v>457</v>
      </c>
      <c r="Q2650" s="16">
        <v>1044</v>
      </c>
      <c r="R2650" s="16">
        <v>729</v>
      </c>
      <c r="S2650" s="16">
        <v>1670</v>
      </c>
      <c r="T2650" s="16">
        <v>1329</v>
      </c>
      <c r="U2650" s="16">
        <v>969</v>
      </c>
      <c r="V2650" s="16">
        <v>1152</v>
      </c>
      <c r="W2650" s="19">
        <v>0.74</v>
      </c>
      <c r="X2650" s="16">
        <v>7952</v>
      </c>
      <c r="Y2650" s="16">
        <v>3306</v>
      </c>
      <c r="Z2650" s="16">
        <v>2472</v>
      </c>
      <c r="AA2650" s="16">
        <v>834</v>
      </c>
      <c r="AB2650" s="19">
        <v>19349.93</v>
      </c>
      <c r="AC2650" s="19">
        <v>15940.6</v>
      </c>
      <c r="AD2650" s="16">
        <v>348</v>
      </c>
      <c r="AE2650" s="20">
        <v>1236.301</v>
      </c>
      <c r="AF2650" s="19">
        <v>7.7</v>
      </c>
      <c r="AG2650" s="16">
        <v>181285</v>
      </c>
      <c r="AH2650" s="19">
        <v>19506</v>
      </c>
      <c r="AI2650" s="16">
        <v>200</v>
      </c>
      <c r="AJ2650" s="16">
        <v>101</v>
      </c>
      <c r="AK2650" s="16">
        <v>364</v>
      </c>
      <c r="AL2650" s="16">
        <v>33</v>
      </c>
      <c r="AM2650" s="16">
        <v>2</v>
      </c>
      <c r="AN2650" s="16">
        <v>189</v>
      </c>
      <c r="AO2650" s="16">
        <v>11</v>
      </c>
    </row>
    <row r="2651" hidden="1" spans="1:41">
      <c r="A2651">
        <v>2608750</v>
      </c>
      <c r="B2651" t="s">
        <v>2595</v>
      </c>
      <c r="C2651" t="s">
        <v>62</v>
      </c>
      <c r="D2651">
        <v>305</v>
      </c>
      <c r="E2651">
        <v>380</v>
      </c>
      <c r="F2651">
        <v>273</v>
      </c>
      <c r="G2651">
        <v>371</v>
      </c>
      <c r="H2651" s="16">
        <f t="shared" si="41"/>
        <v>25555</v>
      </c>
      <c r="I2651" s="16">
        <v>11185</v>
      </c>
      <c r="J2651" s="16">
        <v>14370</v>
      </c>
      <c r="K2651" s="16">
        <v>12781</v>
      </c>
      <c r="L2651" s="16">
        <v>12774</v>
      </c>
      <c r="M2651" s="16">
        <v>2359</v>
      </c>
      <c r="N2651" s="16">
        <v>2623</v>
      </c>
      <c r="O2651" s="16">
        <v>2749</v>
      </c>
      <c r="P2651" s="16">
        <v>1478</v>
      </c>
      <c r="Q2651" s="16">
        <v>3292</v>
      </c>
      <c r="R2651" s="16">
        <v>1989</v>
      </c>
      <c r="S2651" s="16">
        <v>3845</v>
      </c>
      <c r="T2651" s="16">
        <v>2944</v>
      </c>
      <c r="U2651" s="16">
        <v>1978</v>
      </c>
      <c r="V2651" s="16">
        <v>2298</v>
      </c>
      <c r="W2651" s="19">
        <v>1.04</v>
      </c>
      <c r="X2651" s="16">
        <v>17906</v>
      </c>
      <c r="Y2651" s="16">
        <v>7520</v>
      </c>
      <c r="Z2651" s="16">
        <v>3413</v>
      </c>
      <c r="AA2651" s="16">
        <v>4107</v>
      </c>
      <c r="AB2651" s="19">
        <v>12546.45</v>
      </c>
      <c r="AC2651" s="19">
        <v>5868.44</v>
      </c>
      <c r="AD2651" s="16">
        <v>603</v>
      </c>
      <c r="AE2651" s="20">
        <v>1850.103</v>
      </c>
      <c r="AF2651" s="19">
        <v>13.8</v>
      </c>
      <c r="AG2651" s="16">
        <v>254805</v>
      </c>
      <c r="AH2651" s="19">
        <v>10292</v>
      </c>
      <c r="AI2651" s="16">
        <v>395</v>
      </c>
      <c r="AJ2651" s="16">
        <v>85</v>
      </c>
      <c r="AK2651" s="16">
        <v>368</v>
      </c>
      <c r="AL2651" s="16">
        <v>18</v>
      </c>
      <c r="AM2651" s="16">
        <v>2</v>
      </c>
      <c r="AN2651" s="16">
        <v>384</v>
      </c>
      <c r="AO2651" s="16">
        <v>11</v>
      </c>
    </row>
    <row r="2652" hidden="1" spans="1:41">
      <c r="A2652">
        <v>2105963</v>
      </c>
      <c r="B2652" t="s">
        <v>2596</v>
      </c>
      <c r="C2652" t="s">
        <v>67</v>
      </c>
      <c r="D2652">
        <v>287</v>
      </c>
      <c r="E2652">
        <v>331</v>
      </c>
      <c r="F2652">
        <v>253</v>
      </c>
      <c r="G2652">
        <v>300</v>
      </c>
      <c r="H2652" s="16">
        <f t="shared" si="41"/>
        <v>11363</v>
      </c>
      <c r="I2652" s="16">
        <v>5589</v>
      </c>
      <c r="J2652" s="16">
        <v>5774</v>
      </c>
      <c r="K2652" s="16">
        <v>5962</v>
      </c>
      <c r="L2652" s="16">
        <v>5401</v>
      </c>
      <c r="M2652" s="16">
        <v>1205</v>
      </c>
      <c r="N2652" s="16">
        <v>1445</v>
      </c>
      <c r="O2652" s="16">
        <v>1372</v>
      </c>
      <c r="P2652" s="16">
        <v>851</v>
      </c>
      <c r="Q2652" s="16">
        <v>1325</v>
      </c>
      <c r="R2652" s="16">
        <v>833</v>
      </c>
      <c r="S2652" s="16">
        <v>1611</v>
      </c>
      <c r="T2652" s="16">
        <v>1136</v>
      </c>
      <c r="U2652" s="16">
        <v>793</v>
      </c>
      <c r="V2652" s="16">
        <v>792</v>
      </c>
      <c r="W2652" s="19">
        <v>0.72</v>
      </c>
      <c r="X2652" s="16">
        <v>6576</v>
      </c>
      <c r="Y2652" s="16">
        <v>2950</v>
      </c>
      <c r="Z2652" s="16">
        <v>1474</v>
      </c>
      <c r="AA2652" s="16">
        <v>1476</v>
      </c>
      <c r="AB2652" s="19">
        <v>9212.55</v>
      </c>
      <c r="AC2652" s="19">
        <v>2560.99</v>
      </c>
      <c r="AD2652" s="16">
        <v>277</v>
      </c>
      <c r="AE2652" s="20">
        <v>744.201</v>
      </c>
      <c r="AF2652" s="19">
        <v>15.3</v>
      </c>
      <c r="AG2652" s="16">
        <v>71454</v>
      </c>
      <c r="AH2652" s="19">
        <v>6431</v>
      </c>
      <c r="AI2652" s="16">
        <v>151</v>
      </c>
      <c r="AJ2652" s="16">
        <v>7</v>
      </c>
      <c r="AK2652" s="16">
        <v>148</v>
      </c>
      <c r="AL2652" s="16">
        <v>0</v>
      </c>
      <c r="AM2652" s="16">
        <v>1</v>
      </c>
      <c r="AN2652" s="16">
        <v>151</v>
      </c>
      <c r="AO2652" s="16">
        <v>0</v>
      </c>
    </row>
    <row r="2653" spans="1:41">
      <c r="A2653">
        <v>2406502</v>
      </c>
      <c r="B2653" t="s">
        <v>2597</v>
      </c>
      <c r="C2653" t="s">
        <v>73</v>
      </c>
      <c r="D2653">
        <v>289</v>
      </c>
      <c r="E2653">
        <v>351</v>
      </c>
      <c r="F2653">
        <v>250</v>
      </c>
      <c r="G2653">
        <v>325</v>
      </c>
      <c r="H2653" s="16">
        <f t="shared" si="41"/>
        <v>15742</v>
      </c>
      <c r="I2653" s="16">
        <v>7261</v>
      </c>
      <c r="J2653" s="16">
        <v>8481</v>
      </c>
      <c r="K2653" s="16">
        <v>7849</v>
      </c>
      <c r="L2653" s="16">
        <v>7893</v>
      </c>
      <c r="M2653" s="16">
        <v>1270</v>
      </c>
      <c r="N2653" s="16">
        <v>1352</v>
      </c>
      <c r="O2653" s="16">
        <v>1468</v>
      </c>
      <c r="P2653" s="16">
        <v>869</v>
      </c>
      <c r="Q2653" s="16">
        <v>2049</v>
      </c>
      <c r="R2653" s="16">
        <v>1164</v>
      </c>
      <c r="S2653" s="16">
        <v>2427</v>
      </c>
      <c r="T2653" s="16">
        <v>1790</v>
      </c>
      <c r="U2653" s="16">
        <v>1464</v>
      </c>
      <c r="V2653" s="16">
        <v>1889</v>
      </c>
      <c r="W2653" s="19">
        <v>0.99</v>
      </c>
      <c r="X2653" s="16">
        <v>10724</v>
      </c>
      <c r="Y2653" s="16">
        <v>4555</v>
      </c>
      <c r="Z2653" s="16">
        <v>2238</v>
      </c>
      <c r="AA2653" s="16">
        <v>2317</v>
      </c>
      <c r="AB2653" s="19">
        <v>13735.18</v>
      </c>
      <c r="AC2653" s="19">
        <v>4323.51</v>
      </c>
      <c r="AD2653" s="16">
        <v>143</v>
      </c>
      <c r="AE2653" s="20">
        <v>176.301</v>
      </c>
      <c r="AF2653" s="19">
        <v>89.3</v>
      </c>
      <c r="AG2653" s="16">
        <v>127829</v>
      </c>
      <c r="AH2653" s="19">
        <v>8369</v>
      </c>
      <c r="AI2653" s="16">
        <v>286</v>
      </c>
      <c r="AJ2653" s="16">
        <v>126</v>
      </c>
      <c r="AK2653" s="16">
        <v>258</v>
      </c>
      <c r="AL2653" s="16">
        <v>2</v>
      </c>
      <c r="AM2653" s="16">
        <v>2</v>
      </c>
      <c r="AN2653" s="16">
        <v>278</v>
      </c>
      <c r="AO2653" s="16">
        <v>8</v>
      </c>
    </row>
    <row r="2654" hidden="1" spans="1:41">
      <c r="A2654">
        <v>2918753</v>
      </c>
      <c r="B2654" t="s">
        <v>2598</v>
      </c>
      <c r="C2654" t="s">
        <v>52</v>
      </c>
      <c r="D2654">
        <v>290</v>
      </c>
      <c r="E2654">
        <v>341</v>
      </c>
      <c r="F2654">
        <v>254</v>
      </c>
      <c r="G2654">
        <v>312</v>
      </c>
      <c r="H2654" s="16">
        <f t="shared" si="41"/>
        <v>16132</v>
      </c>
      <c r="I2654" s="16">
        <v>3467</v>
      </c>
      <c r="J2654" s="16">
        <v>12665</v>
      </c>
      <c r="K2654" s="16">
        <v>8371</v>
      </c>
      <c r="L2654" s="16">
        <v>7761</v>
      </c>
      <c r="M2654" s="16">
        <v>1023</v>
      </c>
      <c r="N2654" s="16">
        <v>1256</v>
      </c>
      <c r="O2654" s="16">
        <v>1466</v>
      </c>
      <c r="P2654" s="16">
        <v>983</v>
      </c>
      <c r="Q2654" s="16">
        <v>2136</v>
      </c>
      <c r="R2654" s="16">
        <v>1252</v>
      </c>
      <c r="S2654" s="16">
        <v>2460</v>
      </c>
      <c r="T2654" s="16">
        <v>1845</v>
      </c>
      <c r="U2654" s="16">
        <v>1536</v>
      </c>
      <c r="V2654" s="16">
        <v>2175</v>
      </c>
      <c r="W2654" s="19">
        <v>0.66</v>
      </c>
      <c r="X2654" s="16">
        <v>12088</v>
      </c>
      <c r="Y2654" s="16">
        <v>4471</v>
      </c>
      <c r="Z2654" s="16">
        <v>1058</v>
      </c>
      <c r="AA2654" s="16">
        <v>3413</v>
      </c>
      <c r="AB2654" s="19">
        <v>12826.09</v>
      </c>
      <c r="AC2654" s="19">
        <v>5694.43</v>
      </c>
      <c r="AD2654" s="16">
        <v>410</v>
      </c>
      <c r="AE2654" s="20">
        <v>912.222</v>
      </c>
      <c r="AF2654" s="19">
        <v>17.7</v>
      </c>
      <c r="AG2654" s="16">
        <v>83196</v>
      </c>
      <c r="AH2654" s="19">
        <v>5265</v>
      </c>
      <c r="AI2654" s="16">
        <v>127</v>
      </c>
      <c r="AJ2654" s="16">
        <v>40</v>
      </c>
      <c r="AK2654" s="16">
        <v>168</v>
      </c>
      <c r="AL2654" s="16">
        <v>1</v>
      </c>
      <c r="AM2654" s="16">
        <v>1</v>
      </c>
      <c r="AN2654" s="16">
        <v>122</v>
      </c>
      <c r="AO2654" s="16">
        <v>5</v>
      </c>
    </row>
    <row r="2655" spans="1:41">
      <c r="A2655">
        <v>2406601</v>
      </c>
      <c r="B2655" t="s">
        <v>2599</v>
      </c>
      <c r="C2655" t="s">
        <v>73</v>
      </c>
      <c r="D2655">
        <v>286</v>
      </c>
      <c r="E2655">
        <v>330</v>
      </c>
      <c r="F2655">
        <v>252</v>
      </c>
      <c r="G2655">
        <v>306</v>
      </c>
      <c r="H2655" s="16">
        <f t="shared" si="41"/>
        <v>8329</v>
      </c>
      <c r="I2655" s="16">
        <v>5320</v>
      </c>
      <c r="J2655" s="16">
        <v>3009</v>
      </c>
      <c r="K2655" s="16">
        <v>4213</v>
      </c>
      <c r="L2655" s="16">
        <v>4116</v>
      </c>
      <c r="M2655" s="16">
        <v>715</v>
      </c>
      <c r="N2655" s="16">
        <v>760</v>
      </c>
      <c r="O2655" s="16">
        <v>758</v>
      </c>
      <c r="P2655" s="16">
        <v>507</v>
      </c>
      <c r="Q2655" s="16">
        <v>1034</v>
      </c>
      <c r="R2655" s="16">
        <v>606</v>
      </c>
      <c r="S2655" s="16">
        <v>1285</v>
      </c>
      <c r="T2655" s="16">
        <v>906</v>
      </c>
      <c r="U2655" s="16">
        <v>727</v>
      </c>
      <c r="V2655" s="16">
        <v>1031</v>
      </c>
      <c r="W2655" s="19">
        <v>0.75</v>
      </c>
      <c r="X2655" s="16">
        <v>4991</v>
      </c>
      <c r="Y2655" s="16">
        <v>2541</v>
      </c>
      <c r="Z2655" s="16">
        <v>1709</v>
      </c>
      <c r="AA2655" s="16">
        <v>832</v>
      </c>
      <c r="AB2655" s="19">
        <v>13181.42</v>
      </c>
      <c r="AC2655" s="19">
        <v>5217.89</v>
      </c>
      <c r="AD2655" s="16">
        <v>49</v>
      </c>
      <c r="AE2655" s="20">
        <v>79.128</v>
      </c>
      <c r="AF2655" s="19">
        <v>105.3</v>
      </c>
      <c r="AG2655" s="16">
        <v>57317</v>
      </c>
      <c r="AH2655" s="19">
        <v>7040</v>
      </c>
      <c r="AI2655" s="16">
        <v>160</v>
      </c>
      <c r="AJ2655" s="16">
        <v>35</v>
      </c>
      <c r="AK2655" s="16">
        <v>129</v>
      </c>
      <c r="AL2655" s="16">
        <v>4</v>
      </c>
      <c r="AM2655" s="16">
        <v>1</v>
      </c>
      <c r="AN2655" s="16">
        <v>158</v>
      </c>
      <c r="AO2655" s="16">
        <v>2</v>
      </c>
    </row>
    <row r="2656" hidden="1" spans="1:41">
      <c r="A2656">
        <v>5212253</v>
      </c>
      <c r="B2656" t="s">
        <v>2600</v>
      </c>
      <c r="C2656" t="s">
        <v>42</v>
      </c>
      <c r="D2656">
        <v>285</v>
      </c>
      <c r="E2656">
        <v>330</v>
      </c>
      <c r="F2656">
        <v>248</v>
      </c>
      <c r="G2656">
        <v>299</v>
      </c>
      <c r="H2656" s="16">
        <f t="shared" si="41"/>
        <v>1517</v>
      </c>
      <c r="I2656" s="16">
        <v>984</v>
      </c>
      <c r="J2656" s="16">
        <v>533</v>
      </c>
      <c r="K2656" s="16">
        <v>784</v>
      </c>
      <c r="L2656" s="16">
        <v>733</v>
      </c>
      <c r="M2656" s="16">
        <v>72</v>
      </c>
      <c r="N2656" s="16">
        <v>106</v>
      </c>
      <c r="O2656" s="16">
        <v>120</v>
      </c>
      <c r="P2656" s="16">
        <v>70</v>
      </c>
      <c r="Q2656" s="16">
        <v>170</v>
      </c>
      <c r="R2656" s="16">
        <v>112</v>
      </c>
      <c r="S2656" s="16">
        <v>214</v>
      </c>
      <c r="T2656" s="16">
        <v>274</v>
      </c>
      <c r="U2656" s="16">
        <v>164</v>
      </c>
      <c r="V2656" s="16">
        <v>215</v>
      </c>
      <c r="W2656" s="19">
        <v>1.83</v>
      </c>
      <c r="X2656" s="16">
        <v>1359</v>
      </c>
      <c r="Y2656" s="16">
        <v>569</v>
      </c>
      <c r="Z2656" s="16">
        <v>364</v>
      </c>
      <c r="AA2656" s="16">
        <v>205</v>
      </c>
      <c r="AB2656" s="19">
        <v>23088.62</v>
      </c>
      <c r="AC2656" s="19">
        <v>21165.02</v>
      </c>
      <c r="AD2656" s="16">
        <v>351</v>
      </c>
      <c r="AE2656" s="20">
        <v>458.868</v>
      </c>
      <c r="AF2656" s="19">
        <v>3.3</v>
      </c>
      <c r="AG2656" s="16">
        <v>36888</v>
      </c>
      <c r="AH2656" s="19">
        <v>25706</v>
      </c>
      <c r="AI2656" s="16">
        <v>62</v>
      </c>
      <c r="AJ2656" s="16">
        <v>11</v>
      </c>
      <c r="AK2656" s="16">
        <v>102</v>
      </c>
      <c r="AL2656" s="16">
        <v>1</v>
      </c>
      <c r="AM2656" s="16">
        <v>0</v>
      </c>
      <c r="AN2656" s="16">
        <v>62</v>
      </c>
      <c r="AO2656" s="16">
        <v>0</v>
      </c>
    </row>
    <row r="2657" hidden="1" spans="1:41">
      <c r="A2657">
        <v>3137601</v>
      </c>
      <c r="B2657" t="s">
        <v>2600</v>
      </c>
      <c r="C2657" t="s">
        <v>44</v>
      </c>
      <c r="D2657">
        <v>453</v>
      </c>
      <c r="E2657">
        <v>1238</v>
      </c>
      <c r="F2657">
        <v>450</v>
      </c>
      <c r="G2657">
        <v>1287</v>
      </c>
      <c r="H2657" s="16">
        <f t="shared" si="41"/>
        <v>62712</v>
      </c>
      <c r="I2657" s="16">
        <v>57853</v>
      </c>
      <c r="J2657" s="16">
        <v>4859</v>
      </c>
      <c r="K2657" s="16">
        <v>31042</v>
      </c>
      <c r="L2657" s="16">
        <v>31670</v>
      </c>
      <c r="M2657" s="16">
        <v>3825</v>
      </c>
      <c r="N2657" s="16">
        <v>4282</v>
      </c>
      <c r="O2657" s="16">
        <v>4732</v>
      </c>
      <c r="P2657" s="16">
        <v>2682</v>
      </c>
      <c r="Q2657" s="16">
        <v>6630</v>
      </c>
      <c r="R2657" s="16">
        <v>4933</v>
      </c>
      <c r="S2657" s="16">
        <v>11060</v>
      </c>
      <c r="T2657" s="16">
        <v>9245</v>
      </c>
      <c r="U2657" s="16">
        <v>7332</v>
      </c>
      <c r="V2657" s="16">
        <v>7991</v>
      </c>
      <c r="W2657" s="19">
        <v>1.57</v>
      </c>
      <c r="X2657" s="16">
        <v>56497</v>
      </c>
      <c r="Y2657" s="16">
        <v>20701</v>
      </c>
      <c r="Z2657" s="16">
        <v>19026</v>
      </c>
      <c r="AA2657" s="16">
        <v>1675</v>
      </c>
      <c r="AB2657" s="19">
        <v>23241.54</v>
      </c>
      <c r="AC2657" s="19">
        <v>17940.62</v>
      </c>
      <c r="AD2657" s="16">
        <v>22</v>
      </c>
      <c r="AE2657" s="20">
        <v>229.409</v>
      </c>
      <c r="AF2657" s="19">
        <v>273.4</v>
      </c>
      <c r="AG2657" s="16">
        <v>1665893</v>
      </c>
      <c r="AH2657" s="19">
        <v>27872</v>
      </c>
      <c r="AI2657" s="16">
        <v>1961</v>
      </c>
      <c r="AJ2657" s="16">
        <v>1322</v>
      </c>
      <c r="AK2657" s="16">
        <v>3764</v>
      </c>
      <c r="AL2657" s="16">
        <v>24</v>
      </c>
      <c r="AM2657" s="16">
        <v>6</v>
      </c>
      <c r="AN2657" s="16">
        <v>1777</v>
      </c>
      <c r="AO2657" s="16">
        <v>184</v>
      </c>
    </row>
    <row r="2658" hidden="1" spans="1:41">
      <c r="A2658">
        <v>2508307</v>
      </c>
      <c r="B2658" t="s">
        <v>2601</v>
      </c>
      <c r="C2658" t="s">
        <v>107</v>
      </c>
      <c r="D2658">
        <v>304</v>
      </c>
      <c r="E2658">
        <v>390</v>
      </c>
      <c r="F2658">
        <v>264</v>
      </c>
      <c r="G2658">
        <v>368</v>
      </c>
      <c r="H2658" s="16">
        <f t="shared" si="41"/>
        <v>27680</v>
      </c>
      <c r="I2658" s="16">
        <v>13027</v>
      </c>
      <c r="J2658" s="16">
        <v>14653</v>
      </c>
      <c r="K2658" s="16">
        <v>13613</v>
      </c>
      <c r="L2658" s="16">
        <v>14067</v>
      </c>
      <c r="M2658" s="16">
        <v>2191</v>
      </c>
      <c r="N2658" s="16">
        <v>2390</v>
      </c>
      <c r="O2658" s="16">
        <v>2411</v>
      </c>
      <c r="P2658" s="16">
        <v>1454</v>
      </c>
      <c r="Q2658" s="16">
        <v>3020</v>
      </c>
      <c r="R2658" s="16">
        <v>2219</v>
      </c>
      <c r="S2658" s="16">
        <v>4638</v>
      </c>
      <c r="T2658" s="16">
        <v>3463</v>
      </c>
      <c r="U2658" s="16">
        <v>2489</v>
      </c>
      <c r="V2658" s="16">
        <v>3405</v>
      </c>
      <c r="W2658" s="19">
        <v>0.51</v>
      </c>
      <c r="X2658" s="16">
        <v>21364</v>
      </c>
      <c r="Y2658" s="16">
        <v>8539</v>
      </c>
      <c r="Z2658" s="16">
        <v>4008</v>
      </c>
      <c r="AA2658" s="16">
        <v>4531</v>
      </c>
      <c r="AB2658" s="19">
        <v>15353.48</v>
      </c>
      <c r="AC2658" s="19">
        <v>10930.14</v>
      </c>
      <c r="AD2658" s="16">
        <v>110</v>
      </c>
      <c r="AE2658" s="20">
        <v>107.603</v>
      </c>
      <c r="AF2658" s="19">
        <v>257.2</v>
      </c>
      <c r="AG2658" s="16">
        <v>236199</v>
      </c>
      <c r="AH2658" s="19">
        <v>8669</v>
      </c>
      <c r="AI2658" s="16">
        <v>459</v>
      </c>
      <c r="AJ2658" s="16">
        <v>200</v>
      </c>
      <c r="AK2658" s="16">
        <v>448</v>
      </c>
      <c r="AL2658" s="16">
        <v>10</v>
      </c>
      <c r="AM2658" s="16">
        <v>2</v>
      </c>
      <c r="AN2658" s="16">
        <v>428</v>
      </c>
      <c r="AO2658" s="16">
        <v>31</v>
      </c>
    </row>
    <row r="2659" hidden="1" spans="1:41">
      <c r="A2659">
        <v>4311304</v>
      </c>
      <c r="B2659" t="s">
        <v>2602</v>
      </c>
      <c r="C2659" t="s">
        <v>77</v>
      </c>
      <c r="D2659">
        <v>401</v>
      </c>
      <c r="E2659">
        <v>846</v>
      </c>
      <c r="F2659">
        <v>370</v>
      </c>
      <c r="G2659">
        <v>872</v>
      </c>
      <c r="H2659" s="16">
        <f t="shared" si="41"/>
        <v>28458</v>
      </c>
      <c r="I2659" s="16">
        <v>24993</v>
      </c>
      <c r="J2659" s="16">
        <v>3465</v>
      </c>
      <c r="K2659" s="16">
        <v>14130</v>
      </c>
      <c r="L2659" s="16">
        <v>14328</v>
      </c>
      <c r="M2659" s="16">
        <v>1632</v>
      </c>
      <c r="N2659" s="16">
        <v>1799</v>
      </c>
      <c r="O2659" s="16">
        <v>1999</v>
      </c>
      <c r="P2659" s="16">
        <v>1385</v>
      </c>
      <c r="Q2659" s="16">
        <v>2683</v>
      </c>
      <c r="R2659" s="16">
        <v>1819</v>
      </c>
      <c r="S2659" s="16">
        <v>4136</v>
      </c>
      <c r="T2659" s="16">
        <v>3827</v>
      </c>
      <c r="U2659" s="16">
        <v>3673</v>
      </c>
      <c r="V2659" s="16">
        <v>5505</v>
      </c>
      <c r="W2659" s="19">
        <v>0.03</v>
      </c>
      <c r="X2659" s="16">
        <v>24713</v>
      </c>
      <c r="Y2659" s="16">
        <v>10632</v>
      </c>
      <c r="Z2659" s="16">
        <v>9293</v>
      </c>
      <c r="AA2659" s="16">
        <v>1339</v>
      </c>
      <c r="AB2659" s="19">
        <v>22860.46</v>
      </c>
      <c r="AC2659" s="19">
        <v>20656.53</v>
      </c>
      <c r="AD2659" s="16">
        <v>204</v>
      </c>
      <c r="AE2659" s="20">
        <v>1263.502</v>
      </c>
      <c r="AF2659" s="19">
        <v>22.5</v>
      </c>
      <c r="AG2659" s="16">
        <v>915004</v>
      </c>
      <c r="AH2659" s="19">
        <v>32183</v>
      </c>
      <c r="AI2659" s="16">
        <v>1210</v>
      </c>
      <c r="AJ2659" s="16">
        <v>670</v>
      </c>
      <c r="AK2659" s="16">
        <v>1437</v>
      </c>
      <c r="AL2659" s="16">
        <v>24</v>
      </c>
      <c r="AM2659" s="16">
        <v>5</v>
      </c>
      <c r="AN2659" s="16">
        <v>1039</v>
      </c>
      <c r="AO2659" s="16">
        <v>171</v>
      </c>
    </row>
    <row r="2660" hidden="1" spans="1:41">
      <c r="A2660">
        <v>4311254</v>
      </c>
      <c r="B2660" t="s">
        <v>2603</v>
      </c>
      <c r="C2660" t="s">
        <v>77</v>
      </c>
      <c r="D2660">
        <v>287</v>
      </c>
      <c r="E2660">
        <v>352</v>
      </c>
      <c r="F2660">
        <v>249</v>
      </c>
      <c r="G2660">
        <v>326</v>
      </c>
      <c r="H2660" s="16">
        <f t="shared" si="41"/>
        <v>6526</v>
      </c>
      <c r="I2660" s="16">
        <v>1763</v>
      </c>
      <c r="J2660" s="16">
        <v>4763</v>
      </c>
      <c r="K2660" s="16">
        <v>3396</v>
      </c>
      <c r="L2660" s="16">
        <v>3130</v>
      </c>
      <c r="M2660" s="16">
        <v>455</v>
      </c>
      <c r="N2660" s="16">
        <v>482</v>
      </c>
      <c r="O2660" s="16">
        <v>548</v>
      </c>
      <c r="P2660" s="16">
        <v>367</v>
      </c>
      <c r="Q2660" s="16">
        <v>585</v>
      </c>
      <c r="R2660" s="16">
        <v>406</v>
      </c>
      <c r="S2660" s="16">
        <v>990</v>
      </c>
      <c r="T2660" s="16">
        <v>848</v>
      </c>
      <c r="U2660" s="16">
        <v>725</v>
      </c>
      <c r="V2660" s="16">
        <v>1120</v>
      </c>
      <c r="W2660" s="19">
        <v>0.17</v>
      </c>
      <c r="X2660" s="16">
        <v>4968</v>
      </c>
      <c r="Y2660" s="16">
        <v>2247</v>
      </c>
      <c r="Z2660" s="16">
        <v>633</v>
      </c>
      <c r="AA2660" s="16">
        <v>1614</v>
      </c>
      <c r="AB2660" s="19">
        <v>19662.99</v>
      </c>
      <c r="AC2660" s="19">
        <v>11746.59</v>
      </c>
      <c r="AD2660" s="16">
        <v>176</v>
      </c>
      <c r="AE2660" s="20">
        <v>386.956</v>
      </c>
      <c r="AF2660" s="19">
        <v>16.9</v>
      </c>
      <c r="AG2660" s="16">
        <v>89336</v>
      </c>
      <c r="AH2660" s="19">
        <v>13761</v>
      </c>
      <c r="AI2660" s="16">
        <v>133</v>
      </c>
      <c r="AJ2660" s="16">
        <v>36</v>
      </c>
      <c r="AK2660" s="16">
        <v>163</v>
      </c>
      <c r="AL2660" s="16">
        <v>0</v>
      </c>
      <c r="AM2660" s="16">
        <v>1</v>
      </c>
      <c r="AN2660" s="16">
        <v>129</v>
      </c>
      <c r="AO2660" s="16">
        <v>4</v>
      </c>
    </row>
    <row r="2661" hidden="1" spans="1:41">
      <c r="A2661">
        <v>3526308</v>
      </c>
      <c r="B2661" t="s">
        <v>2604</v>
      </c>
      <c r="C2661" t="s">
        <v>87</v>
      </c>
      <c r="D2661">
        <v>295</v>
      </c>
      <c r="E2661">
        <v>354</v>
      </c>
      <c r="F2661">
        <v>257</v>
      </c>
      <c r="G2661">
        <v>327</v>
      </c>
      <c r="H2661" s="16">
        <f t="shared" si="41"/>
        <v>4935</v>
      </c>
      <c r="I2661" s="16">
        <v>3402</v>
      </c>
      <c r="J2661" s="16">
        <v>1533</v>
      </c>
      <c r="K2661" s="16">
        <v>2557</v>
      </c>
      <c r="L2661" s="16">
        <v>2378</v>
      </c>
      <c r="M2661" s="16">
        <v>242</v>
      </c>
      <c r="N2661" s="16">
        <v>313</v>
      </c>
      <c r="O2661" s="16">
        <v>349</v>
      </c>
      <c r="P2661" s="16">
        <v>256</v>
      </c>
      <c r="Q2661" s="16">
        <v>439</v>
      </c>
      <c r="R2661" s="16">
        <v>277</v>
      </c>
      <c r="S2661" s="16">
        <v>668</v>
      </c>
      <c r="T2661" s="16">
        <v>711</v>
      </c>
      <c r="U2661" s="16">
        <v>591</v>
      </c>
      <c r="V2661" s="16">
        <v>1089</v>
      </c>
      <c r="W2661" s="19">
        <v>-0.14</v>
      </c>
      <c r="X2661" s="16">
        <v>4272</v>
      </c>
      <c r="Y2661" s="16">
        <v>1909</v>
      </c>
      <c r="Z2661" s="16">
        <v>1289</v>
      </c>
      <c r="AA2661" s="16">
        <v>620</v>
      </c>
      <c r="AB2661" s="19">
        <v>21069.34</v>
      </c>
      <c r="AC2661" s="19">
        <v>19913.35</v>
      </c>
      <c r="AD2661" s="16">
        <v>156</v>
      </c>
      <c r="AE2661" s="20">
        <v>255.472</v>
      </c>
      <c r="AF2661" s="19">
        <v>19.3</v>
      </c>
      <c r="AG2661" s="16">
        <v>54379</v>
      </c>
      <c r="AH2661" s="19">
        <v>10977</v>
      </c>
      <c r="AI2661" s="16">
        <v>119</v>
      </c>
      <c r="AJ2661" s="16">
        <v>44</v>
      </c>
      <c r="AK2661" s="16">
        <v>192</v>
      </c>
      <c r="AL2661" s="16">
        <v>951</v>
      </c>
      <c r="AM2661" s="16">
        <v>1</v>
      </c>
      <c r="AN2661" s="16">
        <v>113</v>
      </c>
      <c r="AO2661" s="16">
        <v>6</v>
      </c>
    </row>
    <row r="2662" hidden="1" spans="1:41">
      <c r="A2662">
        <v>2205540</v>
      </c>
      <c r="B2662" t="s">
        <v>2605</v>
      </c>
      <c r="C2662" t="s">
        <v>75</v>
      </c>
      <c r="D2662">
        <v>285</v>
      </c>
      <c r="E2662">
        <v>322</v>
      </c>
      <c r="F2662">
        <v>248</v>
      </c>
      <c r="G2662">
        <v>290</v>
      </c>
      <c r="H2662" s="16">
        <f t="shared" si="41"/>
        <v>2805</v>
      </c>
      <c r="I2662" s="16">
        <v>1686</v>
      </c>
      <c r="J2662" s="16">
        <v>1119</v>
      </c>
      <c r="K2662" s="16">
        <v>1406</v>
      </c>
      <c r="L2662" s="16">
        <v>1399</v>
      </c>
      <c r="M2662" s="16">
        <v>206</v>
      </c>
      <c r="N2662" s="16">
        <v>240</v>
      </c>
      <c r="O2662" s="16">
        <v>274</v>
      </c>
      <c r="P2662" s="16">
        <v>170</v>
      </c>
      <c r="Q2662" s="16">
        <v>272</v>
      </c>
      <c r="R2662" s="16">
        <v>184</v>
      </c>
      <c r="S2662" s="16">
        <v>448</v>
      </c>
      <c r="T2662" s="16">
        <v>335</v>
      </c>
      <c r="U2662" s="16">
        <v>309</v>
      </c>
      <c r="V2662" s="16">
        <v>367</v>
      </c>
      <c r="W2662" s="19">
        <v>0.36</v>
      </c>
      <c r="X2662" s="16">
        <v>2042</v>
      </c>
      <c r="Y2662" s="16">
        <v>903</v>
      </c>
      <c r="Z2662" s="16">
        <v>533</v>
      </c>
      <c r="AA2662" s="16">
        <v>370</v>
      </c>
      <c r="AB2662" s="19">
        <v>12112.79</v>
      </c>
      <c r="AC2662" s="19">
        <v>6716.88</v>
      </c>
      <c r="AD2662" s="16">
        <v>84</v>
      </c>
      <c r="AE2662" s="20">
        <v>67.503</v>
      </c>
      <c r="AF2662" s="19">
        <v>41.6</v>
      </c>
      <c r="AG2662" s="16">
        <v>17078</v>
      </c>
      <c r="AH2662" s="19">
        <v>6161</v>
      </c>
      <c r="AI2662" s="16">
        <v>30</v>
      </c>
      <c r="AJ2662" s="16">
        <v>6</v>
      </c>
      <c r="AK2662" s="16">
        <v>51</v>
      </c>
      <c r="AL2662" s="16">
        <v>0</v>
      </c>
      <c r="AM2662" s="16">
        <v>0</v>
      </c>
      <c r="AN2662" s="16">
        <v>27</v>
      </c>
      <c r="AO2662" s="16">
        <v>3</v>
      </c>
    </row>
    <row r="2663" hidden="1" spans="1:41">
      <c r="A2663">
        <v>4209409</v>
      </c>
      <c r="B2663" t="s">
        <v>2606</v>
      </c>
      <c r="C2663" t="s">
        <v>57</v>
      </c>
      <c r="D2663">
        <v>363</v>
      </c>
      <c r="E2663">
        <v>850</v>
      </c>
      <c r="F2663">
        <v>331</v>
      </c>
      <c r="G2663">
        <v>935</v>
      </c>
      <c r="H2663" s="16">
        <f t="shared" si="41"/>
        <v>45624</v>
      </c>
      <c r="I2663" s="16">
        <v>35025</v>
      </c>
      <c r="J2663" s="16">
        <v>10599</v>
      </c>
      <c r="K2663" s="16">
        <v>22536</v>
      </c>
      <c r="L2663" s="16">
        <v>23088</v>
      </c>
      <c r="M2663" s="16">
        <v>2469</v>
      </c>
      <c r="N2663" s="16">
        <v>2781</v>
      </c>
      <c r="O2663" s="16">
        <v>3062</v>
      </c>
      <c r="P2663" s="16">
        <v>1983</v>
      </c>
      <c r="Q2663" s="16">
        <v>4434</v>
      </c>
      <c r="R2663" s="16">
        <v>3185</v>
      </c>
      <c r="S2663" s="16">
        <v>6543</v>
      </c>
      <c r="T2663" s="16">
        <v>6132</v>
      </c>
      <c r="U2663" s="16">
        <v>6401</v>
      </c>
      <c r="V2663" s="16">
        <v>8634</v>
      </c>
      <c r="W2663" s="19">
        <v>0.71</v>
      </c>
      <c r="X2663" s="16">
        <v>40575</v>
      </c>
      <c r="Y2663" s="16">
        <v>17499</v>
      </c>
      <c r="Z2663" s="16">
        <v>13132</v>
      </c>
      <c r="AA2663" s="16">
        <v>4367</v>
      </c>
      <c r="AB2663" s="19">
        <v>24333.98</v>
      </c>
      <c r="AC2663" s="19">
        <v>4549.19</v>
      </c>
      <c r="AD2663" s="16">
        <v>101</v>
      </c>
      <c r="AE2663" s="20">
        <v>336.396</v>
      </c>
      <c r="AF2663" s="19">
        <v>135.6</v>
      </c>
      <c r="AG2663" s="16">
        <v>732123</v>
      </c>
      <c r="AH2663" s="19">
        <v>16397</v>
      </c>
      <c r="AI2663" s="16">
        <v>1800</v>
      </c>
      <c r="AJ2663" s="16">
        <v>667</v>
      </c>
      <c r="AK2663" s="16">
        <v>2530</v>
      </c>
      <c r="AL2663" s="16">
        <v>32</v>
      </c>
      <c r="AM2663" s="16">
        <v>5</v>
      </c>
      <c r="AN2663" s="16">
        <v>1623</v>
      </c>
      <c r="AO2663" s="16">
        <v>177</v>
      </c>
    </row>
    <row r="2664" hidden="1" spans="1:41">
      <c r="A2664">
        <v>5005251</v>
      </c>
      <c r="B2664" t="s">
        <v>2607</v>
      </c>
      <c r="C2664" t="s">
        <v>109</v>
      </c>
      <c r="D2664">
        <v>296</v>
      </c>
      <c r="E2664">
        <v>366</v>
      </c>
      <c r="F2664">
        <v>260</v>
      </c>
      <c r="G2664">
        <v>351</v>
      </c>
      <c r="H2664" s="16">
        <f t="shared" si="41"/>
        <v>7255</v>
      </c>
      <c r="I2664" s="16">
        <v>3607</v>
      </c>
      <c r="J2664" s="16">
        <v>3648</v>
      </c>
      <c r="K2664" s="16">
        <v>3703</v>
      </c>
      <c r="L2664" s="16">
        <v>3552</v>
      </c>
      <c r="M2664" s="16">
        <v>664</v>
      </c>
      <c r="N2664" s="16">
        <v>668</v>
      </c>
      <c r="O2664" s="16">
        <v>708</v>
      </c>
      <c r="P2664" s="16">
        <v>384</v>
      </c>
      <c r="Q2664" s="16">
        <v>789</v>
      </c>
      <c r="R2664" s="16">
        <v>540</v>
      </c>
      <c r="S2664" s="16">
        <v>1085</v>
      </c>
      <c r="T2664" s="16">
        <v>908</v>
      </c>
      <c r="U2664" s="16">
        <v>691</v>
      </c>
      <c r="V2664" s="16">
        <v>818</v>
      </c>
      <c r="W2664" s="19">
        <v>1.11</v>
      </c>
      <c r="X2664" s="16">
        <v>5855</v>
      </c>
      <c r="Y2664" s="16">
        <v>2466</v>
      </c>
      <c r="Z2664" s="16">
        <v>1234</v>
      </c>
      <c r="AA2664" s="16">
        <v>1232</v>
      </c>
      <c r="AB2664" s="19">
        <v>21254.84</v>
      </c>
      <c r="AC2664" s="19">
        <v>14476.36</v>
      </c>
      <c r="AD2664" s="16">
        <v>239</v>
      </c>
      <c r="AE2664" s="20">
        <v>1734.068</v>
      </c>
      <c r="AF2664" s="19">
        <v>4.2</v>
      </c>
      <c r="AG2664" s="16">
        <v>379429</v>
      </c>
      <c r="AH2664" s="19">
        <v>54073</v>
      </c>
      <c r="AI2664" s="16">
        <v>145</v>
      </c>
      <c r="AJ2664" s="16">
        <v>61</v>
      </c>
      <c r="AK2664" s="16">
        <v>260</v>
      </c>
      <c r="AL2664" s="16">
        <v>22</v>
      </c>
      <c r="AM2664" s="16">
        <v>1</v>
      </c>
      <c r="AN2664" s="16">
        <v>123</v>
      </c>
      <c r="AO2664" s="16">
        <v>22</v>
      </c>
    </row>
    <row r="2665" hidden="1" spans="1:41">
      <c r="A2665">
        <v>2918803</v>
      </c>
      <c r="B2665" t="s">
        <v>2608</v>
      </c>
      <c r="C2665" t="s">
        <v>52</v>
      </c>
      <c r="D2665">
        <v>291</v>
      </c>
      <c r="E2665">
        <v>384</v>
      </c>
      <c r="F2665">
        <v>258</v>
      </c>
      <c r="G2665">
        <v>379</v>
      </c>
      <c r="H2665" s="16">
        <f t="shared" si="41"/>
        <v>24491</v>
      </c>
      <c r="I2665" s="16">
        <v>7111</v>
      </c>
      <c r="J2665" s="16">
        <v>17380</v>
      </c>
      <c r="K2665" s="16">
        <v>12503</v>
      </c>
      <c r="L2665" s="16">
        <v>11988</v>
      </c>
      <c r="M2665" s="16">
        <v>1805</v>
      </c>
      <c r="N2665" s="16">
        <v>2033</v>
      </c>
      <c r="O2665" s="16">
        <v>2167</v>
      </c>
      <c r="P2665" s="16">
        <v>1357</v>
      </c>
      <c r="Q2665" s="16">
        <v>2808</v>
      </c>
      <c r="R2665" s="16">
        <v>1873</v>
      </c>
      <c r="S2665" s="16">
        <v>4227</v>
      </c>
      <c r="T2665" s="16">
        <v>3200</v>
      </c>
      <c r="U2665" s="16">
        <v>2246</v>
      </c>
      <c r="V2665" s="16">
        <v>2775</v>
      </c>
      <c r="W2665" s="19">
        <v>0.78</v>
      </c>
      <c r="X2665" s="16">
        <v>17202</v>
      </c>
      <c r="Y2665" s="16">
        <v>8139</v>
      </c>
      <c r="Z2665" s="16">
        <v>2375</v>
      </c>
      <c r="AA2665" s="16">
        <v>5764</v>
      </c>
      <c r="AB2665" s="19">
        <v>15513.54</v>
      </c>
      <c r="AC2665" s="19">
        <v>6782.33</v>
      </c>
      <c r="AD2665" s="16">
        <v>102</v>
      </c>
      <c r="AE2665" s="20">
        <v>449.834</v>
      </c>
      <c r="AF2665" s="19">
        <v>54.4</v>
      </c>
      <c r="AG2665" s="16">
        <v>217153</v>
      </c>
      <c r="AH2665" s="19">
        <v>9084</v>
      </c>
      <c r="AI2665" s="16">
        <v>293</v>
      </c>
      <c r="AJ2665" s="16">
        <v>92</v>
      </c>
      <c r="AK2665" s="16">
        <v>357</v>
      </c>
      <c r="AL2665" s="16">
        <v>4</v>
      </c>
      <c r="AM2665" s="16">
        <v>2</v>
      </c>
      <c r="AN2665" s="16">
        <v>279</v>
      </c>
      <c r="AO2665" s="16">
        <v>14</v>
      </c>
    </row>
    <row r="2666" hidden="1" spans="1:41">
      <c r="A2666">
        <v>3302304</v>
      </c>
      <c r="B2666" t="s">
        <v>2609</v>
      </c>
      <c r="C2666" t="s">
        <v>295</v>
      </c>
      <c r="D2666">
        <v>291</v>
      </c>
      <c r="E2666">
        <v>413</v>
      </c>
      <c r="F2666">
        <v>259</v>
      </c>
      <c r="G2666">
        <v>401</v>
      </c>
      <c r="H2666" s="16">
        <f t="shared" si="41"/>
        <v>7175</v>
      </c>
      <c r="I2666" s="16">
        <v>5793</v>
      </c>
      <c r="J2666" s="16">
        <v>1382</v>
      </c>
      <c r="K2666" s="16">
        <v>3649</v>
      </c>
      <c r="L2666" s="16">
        <v>3526</v>
      </c>
      <c r="M2666" s="16">
        <v>421</v>
      </c>
      <c r="N2666" s="16">
        <v>482</v>
      </c>
      <c r="O2666" s="16">
        <v>537</v>
      </c>
      <c r="P2666" s="16">
        <v>360</v>
      </c>
      <c r="Q2666" s="16">
        <v>736</v>
      </c>
      <c r="R2666" s="16">
        <v>488</v>
      </c>
      <c r="S2666" s="16">
        <v>990</v>
      </c>
      <c r="T2666" s="16">
        <v>1026</v>
      </c>
      <c r="U2666" s="16">
        <v>872</v>
      </c>
      <c r="V2666" s="16">
        <v>1263</v>
      </c>
      <c r="W2666" s="19">
        <v>-0.57</v>
      </c>
      <c r="X2666" s="16">
        <v>5922</v>
      </c>
      <c r="Y2666" s="16">
        <v>2537</v>
      </c>
      <c r="Z2666" s="16">
        <v>2029</v>
      </c>
      <c r="AA2666" s="16">
        <v>508</v>
      </c>
      <c r="AB2666" s="19">
        <v>20163.82</v>
      </c>
      <c r="AC2666" s="19">
        <v>15793.64</v>
      </c>
      <c r="AD2666" s="16">
        <v>219</v>
      </c>
      <c r="AE2666" s="20">
        <v>249.974</v>
      </c>
      <c r="AF2666" s="19">
        <v>28.7</v>
      </c>
      <c r="AG2666" s="16">
        <v>121863</v>
      </c>
      <c r="AH2666" s="19">
        <v>16698</v>
      </c>
      <c r="AI2666" s="16">
        <v>252</v>
      </c>
      <c r="AJ2666" s="16">
        <v>121</v>
      </c>
      <c r="AK2666" s="16">
        <v>345</v>
      </c>
      <c r="AL2666" s="16">
        <v>3</v>
      </c>
      <c r="AM2666" s="16">
        <v>2</v>
      </c>
      <c r="AN2666" s="16">
        <v>238</v>
      </c>
      <c r="AO2666" s="16">
        <v>14</v>
      </c>
    </row>
    <row r="2667" hidden="1" spans="1:41">
      <c r="A2667">
        <v>4311403</v>
      </c>
      <c r="B2667" t="s">
        <v>2610</v>
      </c>
      <c r="C2667" t="s">
        <v>77</v>
      </c>
      <c r="D2667">
        <v>502</v>
      </c>
      <c r="E2667">
        <v>1822</v>
      </c>
      <c r="F2667">
        <v>454</v>
      </c>
      <c r="G2667">
        <v>2323</v>
      </c>
      <c r="H2667" s="16">
        <f t="shared" si="41"/>
        <v>80452</v>
      </c>
      <c r="I2667" s="16">
        <v>80157</v>
      </c>
      <c r="J2667" s="16">
        <v>295</v>
      </c>
      <c r="K2667" s="16">
        <v>39404</v>
      </c>
      <c r="L2667" s="16">
        <v>41048</v>
      </c>
      <c r="M2667" s="16">
        <v>4643</v>
      </c>
      <c r="N2667" s="16">
        <v>4401</v>
      </c>
      <c r="O2667" s="16">
        <v>4679</v>
      </c>
      <c r="P2667" s="16">
        <v>3468</v>
      </c>
      <c r="Q2667" s="16">
        <v>9129</v>
      </c>
      <c r="R2667" s="16">
        <v>7390</v>
      </c>
      <c r="S2667" s="16">
        <v>14027</v>
      </c>
      <c r="T2667" s="16">
        <v>11104</v>
      </c>
      <c r="U2667" s="16">
        <v>10003</v>
      </c>
      <c r="V2667" s="16">
        <v>11608</v>
      </c>
      <c r="W2667" s="19">
        <v>0.81</v>
      </c>
      <c r="X2667" s="16">
        <v>73107</v>
      </c>
      <c r="Y2667" s="16">
        <v>30478</v>
      </c>
      <c r="Z2667" s="16">
        <v>30362</v>
      </c>
      <c r="AA2667" s="16">
        <v>116</v>
      </c>
      <c r="AB2667" s="19">
        <v>34853.92</v>
      </c>
      <c r="AC2667" s="19">
        <v>22108.74</v>
      </c>
      <c r="AD2667" s="16">
        <v>95</v>
      </c>
      <c r="AE2667" s="20">
        <v>90.611</v>
      </c>
      <c r="AF2667" s="19">
        <v>887.9</v>
      </c>
      <c r="AG2667" s="16">
        <v>3253765</v>
      </c>
      <c r="AH2667" s="19">
        <v>41457</v>
      </c>
      <c r="AI2667" s="16">
        <v>3776</v>
      </c>
      <c r="AJ2667" s="16">
        <v>2581</v>
      </c>
      <c r="AK2667" s="16">
        <v>6300</v>
      </c>
      <c r="AL2667" s="16">
        <v>18</v>
      </c>
      <c r="AM2667" s="16">
        <v>12</v>
      </c>
      <c r="AN2667" s="16">
        <v>2933</v>
      </c>
      <c r="AO2667" s="16">
        <v>843</v>
      </c>
    </row>
    <row r="2668" hidden="1" spans="1:41">
      <c r="A2668">
        <v>1712009</v>
      </c>
      <c r="B2668" t="s">
        <v>2610</v>
      </c>
      <c r="C2668" t="s">
        <v>64</v>
      </c>
      <c r="D2668">
        <v>285</v>
      </c>
      <c r="E2668">
        <v>328</v>
      </c>
      <c r="F2668">
        <v>249</v>
      </c>
      <c r="G2668">
        <v>302</v>
      </c>
      <c r="H2668" s="16">
        <f t="shared" si="41"/>
        <v>3124</v>
      </c>
      <c r="I2668" s="16">
        <v>2440</v>
      </c>
      <c r="J2668" s="16">
        <v>684</v>
      </c>
      <c r="K2668" s="16">
        <v>1645</v>
      </c>
      <c r="L2668" s="16">
        <v>1479</v>
      </c>
      <c r="M2668" s="16">
        <v>268</v>
      </c>
      <c r="N2668" s="16">
        <v>290</v>
      </c>
      <c r="O2668" s="16">
        <v>294</v>
      </c>
      <c r="P2668" s="16">
        <v>187</v>
      </c>
      <c r="Q2668" s="16">
        <v>309</v>
      </c>
      <c r="R2668" s="16">
        <v>268</v>
      </c>
      <c r="S2668" s="16">
        <v>562</v>
      </c>
      <c r="T2668" s="16">
        <v>333</v>
      </c>
      <c r="U2668" s="16">
        <v>326</v>
      </c>
      <c r="V2668" s="16">
        <v>287</v>
      </c>
      <c r="W2668" s="19">
        <v>1.06</v>
      </c>
      <c r="X2668" s="16">
        <v>2585</v>
      </c>
      <c r="Y2668" s="16">
        <v>1036</v>
      </c>
      <c r="Z2668" s="16">
        <v>779</v>
      </c>
      <c r="AA2668" s="16">
        <v>257</v>
      </c>
      <c r="AB2668" s="19">
        <v>18166.42</v>
      </c>
      <c r="AC2668" s="19">
        <v>8140.12</v>
      </c>
      <c r="AD2668" s="16">
        <v>46</v>
      </c>
      <c r="AE2668" s="20">
        <v>322.485</v>
      </c>
      <c r="AF2668" s="19">
        <v>9.7</v>
      </c>
      <c r="AG2668" s="16">
        <v>54832</v>
      </c>
      <c r="AH2668" s="19">
        <v>18120</v>
      </c>
      <c r="AI2668" s="16">
        <v>151</v>
      </c>
      <c r="AJ2668" s="16">
        <v>123</v>
      </c>
      <c r="AK2668" s="16">
        <v>261</v>
      </c>
      <c r="AL2668" s="16">
        <v>2</v>
      </c>
      <c r="AM2668" s="16">
        <v>1</v>
      </c>
      <c r="AN2668" s="16">
        <v>118</v>
      </c>
      <c r="AO2668" s="16">
        <v>33</v>
      </c>
    </row>
    <row r="2669" hidden="1" spans="1:41">
      <c r="A2669">
        <v>4311429</v>
      </c>
      <c r="B2669" t="s">
        <v>2611</v>
      </c>
      <c r="C2669" t="s">
        <v>77</v>
      </c>
      <c r="D2669">
        <v>286</v>
      </c>
      <c r="E2669">
        <v>326</v>
      </c>
      <c r="F2669">
        <v>248</v>
      </c>
      <c r="G2669">
        <v>291</v>
      </c>
      <c r="H2669" s="16">
        <f t="shared" si="41"/>
        <v>2599</v>
      </c>
      <c r="I2669" s="16">
        <v>745</v>
      </c>
      <c r="J2669" s="16">
        <v>1854</v>
      </c>
      <c r="K2669" s="16">
        <v>1319</v>
      </c>
      <c r="L2669" s="16">
        <v>1280</v>
      </c>
      <c r="M2669" s="16">
        <v>196</v>
      </c>
      <c r="N2669" s="16">
        <v>187</v>
      </c>
      <c r="O2669" s="16">
        <v>223</v>
      </c>
      <c r="P2669" s="16">
        <v>134</v>
      </c>
      <c r="Q2669" s="16">
        <v>223</v>
      </c>
      <c r="R2669" s="16">
        <v>170</v>
      </c>
      <c r="S2669" s="16">
        <v>365</v>
      </c>
      <c r="T2669" s="16">
        <v>306</v>
      </c>
      <c r="U2669" s="16">
        <v>313</v>
      </c>
      <c r="V2669" s="16">
        <v>482</v>
      </c>
      <c r="W2669" s="19">
        <v>0.13</v>
      </c>
      <c r="X2669" s="16">
        <v>1975</v>
      </c>
      <c r="Y2669" s="16">
        <v>920</v>
      </c>
      <c r="Z2669" s="16">
        <v>274</v>
      </c>
      <c r="AA2669" s="16">
        <v>646</v>
      </c>
      <c r="AB2669" s="19">
        <v>21530.32</v>
      </c>
      <c r="AC2669" s="19">
        <v>7549.3</v>
      </c>
      <c r="AD2669" s="16">
        <v>322</v>
      </c>
      <c r="AE2669" s="20">
        <v>67.933</v>
      </c>
      <c r="AF2669" s="19">
        <v>38.3</v>
      </c>
      <c r="AG2669" s="16">
        <v>39575</v>
      </c>
      <c r="AH2669" s="19">
        <v>15292</v>
      </c>
      <c r="AI2669" s="16">
        <v>75</v>
      </c>
      <c r="AJ2669" s="16">
        <v>28</v>
      </c>
      <c r="AK2669" s="16">
        <v>102</v>
      </c>
      <c r="AL2669" s="16">
        <v>1</v>
      </c>
      <c r="AM2669" s="16">
        <v>0</v>
      </c>
      <c r="AN2669" s="16">
        <v>72</v>
      </c>
      <c r="AO2669" s="16">
        <v>3</v>
      </c>
    </row>
    <row r="2670" hidden="1" spans="1:41">
      <c r="A2670">
        <v>2105989</v>
      </c>
      <c r="B2670" t="s">
        <v>2612</v>
      </c>
      <c r="C2670" t="s">
        <v>67</v>
      </c>
      <c r="D2670">
        <v>285</v>
      </c>
      <c r="E2670">
        <v>324</v>
      </c>
      <c r="F2670">
        <v>261</v>
      </c>
      <c r="G2670">
        <v>297</v>
      </c>
      <c r="H2670" s="16">
        <f t="shared" si="41"/>
        <v>7547</v>
      </c>
      <c r="I2670" s="16">
        <v>3251</v>
      </c>
      <c r="J2670" s="16">
        <v>4296</v>
      </c>
      <c r="K2670" s="16">
        <v>3932</v>
      </c>
      <c r="L2670" s="16">
        <v>3615</v>
      </c>
      <c r="M2670" s="16">
        <v>673</v>
      </c>
      <c r="N2670" s="16">
        <v>744</v>
      </c>
      <c r="O2670" s="16">
        <v>772</v>
      </c>
      <c r="P2670" s="16">
        <v>514</v>
      </c>
      <c r="Q2670" s="16">
        <v>810</v>
      </c>
      <c r="R2670" s="16">
        <v>565</v>
      </c>
      <c r="S2670" s="16">
        <v>1230</v>
      </c>
      <c r="T2670" s="16">
        <v>897</v>
      </c>
      <c r="U2670" s="16">
        <v>610</v>
      </c>
      <c r="V2670" s="16">
        <v>732</v>
      </c>
      <c r="W2670" s="19">
        <v>0.8</v>
      </c>
      <c r="X2670" s="16">
        <v>5662</v>
      </c>
      <c r="Y2670" s="16">
        <v>2271</v>
      </c>
      <c r="Z2670" s="16">
        <v>1014</v>
      </c>
      <c r="AA2670" s="16">
        <v>1257</v>
      </c>
      <c r="AB2670" s="19">
        <v>13395.08</v>
      </c>
      <c r="AC2670" s="19">
        <v>5110.08</v>
      </c>
      <c r="AD2670" s="16">
        <v>506</v>
      </c>
      <c r="AE2670" s="20">
        <v>1064.455</v>
      </c>
      <c r="AF2670" s="19">
        <v>7.1</v>
      </c>
      <c r="AG2670" s="16">
        <v>53589</v>
      </c>
      <c r="AH2670" s="19">
        <v>7282</v>
      </c>
      <c r="AI2670" s="16">
        <v>134</v>
      </c>
      <c r="AJ2670" s="16">
        <v>9</v>
      </c>
      <c r="AK2670" s="16">
        <v>115</v>
      </c>
      <c r="AL2670" s="16">
        <v>5</v>
      </c>
      <c r="AM2670" s="16">
        <v>1</v>
      </c>
      <c r="AN2670" s="16">
        <v>132</v>
      </c>
      <c r="AO2670" s="16">
        <v>2</v>
      </c>
    </row>
    <row r="2671" hidden="1" spans="1:41">
      <c r="A2671">
        <v>2918902</v>
      </c>
      <c r="B2671" t="s">
        <v>2613</v>
      </c>
      <c r="C2671" t="s">
        <v>52</v>
      </c>
      <c r="D2671">
        <v>287</v>
      </c>
      <c r="E2671">
        <v>337</v>
      </c>
      <c r="F2671">
        <v>250</v>
      </c>
      <c r="G2671">
        <v>306</v>
      </c>
      <c r="H2671" s="16">
        <f t="shared" si="41"/>
        <v>4088</v>
      </c>
      <c r="I2671" s="16">
        <v>2355</v>
      </c>
      <c r="J2671" s="16">
        <v>1733</v>
      </c>
      <c r="K2671" s="16">
        <v>2020</v>
      </c>
      <c r="L2671" s="16">
        <v>2068</v>
      </c>
      <c r="M2671" s="16">
        <v>295</v>
      </c>
      <c r="N2671" s="16">
        <v>275</v>
      </c>
      <c r="O2671" s="16">
        <v>321</v>
      </c>
      <c r="P2671" s="16">
        <v>183</v>
      </c>
      <c r="Q2671" s="16">
        <v>383</v>
      </c>
      <c r="R2671" s="16">
        <v>300</v>
      </c>
      <c r="S2671" s="16">
        <v>628</v>
      </c>
      <c r="T2671" s="16">
        <v>556</v>
      </c>
      <c r="U2671" s="16">
        <v>498</v>
      </c>
      <c r="V2671" s="16">
        <v>649</v>
      </c>
      <c r="W2671" s="19">
        <v>0.52</v>
      </c>
      <c r="X2671" s="16">
        <v>2982</v>
      </c>
      <c r="Y2671" s="16">
        <v>1520</v>
      </c>
      <c r="Z2671" s="16">
        <v>849</v>
      </c>
      <c r="AA2671" s="16">
        <v>671</v>
      </c>
      <c r="AB2671" s="19">
        <v>16936.27</v>
      </c>
      <c r="AC2671" s="19">
        <v>13407.18</v>
      </c>
      <c r="AD2671" s="16">
        <v>550</v>
      </c>
      <c r="AE2671" s="20">
        <v>624.589</v>
      </c>
      <c r="AF2671" s="19">
        <v>6.5</v>
      </c>
      <c r="AG2671" s="16">
        <v>85049</v>
      </c>
      <c r="AH2671" s="19">
        <v>21146</v>
      </c>
      <c r="AI2671" s="16">
        <v>108</v>
      </c>
      <c r="AJ2671" s="16">
        <v>23</v>
      </c>
      <c r="AK2671" s="16">
        <v>126</v>
      </c>
      <c r="AL2671" s="16">
        <v>8</v>
      </c>
      <c r="AM2671" s="16">
        <v>1</v>
      </c>
      <c r="AN2671" s="16">
        <v>107</v>
      </c>
      <c r="AO2671" s="16">
        <v>1</v>
      </c>
    </row>
    <row r="2672" hidden="1" spans="1:41">
      <c r="A2672">
        <v>2919009</v>
      </c>
      <c r="B2672" t="s">
        <v>2614</v>
      </c>
      <c r="C2672" t="s">
        <v>52</v>
      </c>
      <c r="D2672">
        <v>285</v>
      </c>
      <c r="E2672">
        <v>328</v>
      </c>
      <c r="F2672">
        <v>247</v>
      </c>
      <c r="G2672">
        <v>294</v>
      </c>
      <c r="H2672" s="16">
        <f t="shared" si="41"/>
        <v>4000</v>
      </c>
      <c r="I2672" s="16">
        <v>1336</v>
      </c>
      <c r="J2672" s="16">
        <v>2664</v>
      </c>
      <c r="K2672" s="16">
        <v>2087</v>
      </c>
      <c r="L2672" s="16">
        <v>1913</v>
      </c>
      <c r="M2672" s="16">
        <v>305</v>
      </c>
      <c r="N2672" s="16">
        <v>340</v>
      </c>
      <c r="O2672" s="16">
        <v>361</v>
      </c>
      <c r="P2672" s="16">
        <v>228</v>
      </c>
      <c r="Q2672" s="16">
        <v>424</v>
      </c>
      <c r="R2672" s="16">
        <v>274</v>
      </c>
      <c r="S2672" s="16">
        <v>592</v>
      </c>
      <c r="T2672" s="16">
        <v>522</v>
      </c>
      <c r="U2672" s="16">
        <v>404</v>
      </c>
      <c r="V2672" s="16">
        <v>550</v>
      </c>
      <c r="W2672" s="19">
        <v>-0.4</v>
      </c>
      <c r="X2672" s="16">
        <v>2780</v>
      </c>
      <c r="Y2672" s="16">
        <v>1310</v>
      </c>
      <c r="Z2672" s="16">
        <v>425</v>
      </c>
      <c r="AA2672" s="16">
        <v>885</v>
      </c>
      <c r="AB2672" s="19">
        <v>13454.18</v>
      </c>
      <c r="AC2672" s="19">
        <v>5594.46</v>
      </c>
      <c r="AD2672" s="16">
        <v>269</v>
      </c>
      <c r="AE2672" s="20">
        <v>846.728</v>
      </c>
      <c r="AF2672" s="19">
        <v>4.7</v>
      </c>
      <c r="AG2672" s="16">
        <v>48140</v>
      </c>
      <c r="AH2672" s="19">
        <v>12114</v>
      </c>
      <c r="AI2672" s="16">
        <v>44</v>
      </c>
      <c r="AJ2672" s="16">
        <v>9</v>
      </c>
      <c r="AK2672" s="16">
        <v>60</v>
      </c>
      <c r="AL2672" s="16">
        <v>2</v>
      </c>
      <c r="AM2672" s="16">
        <v>0</v>
      </c>
      <c r="AN2672" s="16">
        <v>43</v>
      </c>
      <c r="AO2672" s="16">
        <v>1</v>
      </c>
    </row>
    <row r="2673" hidden="1" spans="1:41">
      <c r="A2673">
        <v>2608800</v>
      </c>
      <c r="B2673" t="s">
        <v>2615</v>
      </c>
      <c r="C2673" t="s">
        <v>62</v>
      </c>
      <c r="D2673">
        <v>318</v>
      </c>
      <c r="E2673">
        <v>483</v>
      </c>
      <c r="F2673">
        <v>297</v>
      </c>
      <c r="G2673">
        <v>512</v>
      </c>
      <c r="H2673" s="16">
        <f t="shared" si="41"/>
        <v>40199</v>
      </c>
      <c r="I2673" s="16">
        <v>28303</v>
      </c>
      <c r="J2673" s="16">
        <v>11896</v>
      </c>
      <c r="K2673" s="16">
        <v>19227</v>
      </c>
      <c r="L2673" s="16">
        <v>20972</v>
      </c>
      <c r="M2673" s="16">
        <v>3015</v>
      </c>
      <c r="N2673" s="16">
        <v>3369</v>
      </c>
      <c r="O2673" s="16">
        <v>3530</v>
      </c>
      <c r="P2673" s="16">
        <v>2116</v>
      </c>
      <c r="Q2673" s="16">
        <v>4629</v>
      </c>
      <c r="R2673" s="16">
        <v>3206</v>
      </c>
      <c r="S2673" s="16">
        <v>6017</v>
      </c>
      <c r="T2673" s="16">
        <v>4714</v>
      </c>
      <c r="U2673" s="16">
        <v>3829</v>
      </c>
      <c r="V2673" s="16">
        <v>5774</v>
      </c>
      <c r="W2673" s="19">
        <v>0.79</v>
      </c>
      <c r="X2673" s="16">
        <v>28674</v>
      </c>
      <c r="Y2673" s="16">
        <v>13311</v>
      </c>
      <c r="Z2673" s="16">
        <v>9575</v>
      </c>
      <c r="AA2673" s="16">
        <v>3736</v>
      </c>
      <c r="AB2673" s="19">
        <v>14862.05</v>
      </c>
      <c r="AC2673" s="19">
        <v>6252.9</v>
      </c>
      <c r="AD2673" s="16">
        <v>172</v>
      </c>
      <c r="AE2673" s="20">
        <v>189.096</v>
      </c>
      <c r="AF2673" s="19">
        <v>212.6</v>
      </c>
      <c r="AG2673" s="16">
        <v>365026</v>
      </c>
      <c r="AH2673" s="19">
        <v>9302</v>
      </c>
      <c r="AI2673" s="16">
        <v>1010</v>
      </c>
      <c r="AJ2673" s="16">
        <v>323</v>
      </c>
      <c r="AK2673" s="16">
        <v>707</v>
      </c>
      <c r="AL2673" s="16">
        <v>9</v>
      </c>
      <c r="AM2673" s="16">
        <v>3</v>
      </c>
      <c r="AN2673" s="16">
        <v>945</v>
      </c>
      <c r="AO2673" s="16">
        <v>65</v>
      </c>
    </row>
    <row r="2674" hidden="1" spans="1:41">
      <c r="A2674">
        <v>2919058</v>
      </c>
      <c r="B2674" t="s">
        <v>2616</v>
      </c>
      <c r="C2674" t="s">
        <v>52</v>
      </c>
      <c r="D2674">
        <v>288</v>
      </c>
      <c r="E2674">
        <v>341</v>
      </c>
      <c r="F2674">
        <v>251</v>
      </c>
      <c r="G2674">
        <v>317</v>
      </c>
      <c r="H2674" s="16">
        <f t="shared" si="41"/>
        <v>8906</v>
      </c>
      <c r="I2674" s="16">
        <v>5691</v>
      </c>
      <c r="J2674" s="16">
        <v>3215</v>
      </c>
      <c r="K2674" s="16">
        <v>4509</v>
      </c>
      <c r="L2674" s="16">
        <v>4397</v>
      </c>
      <c r="M2674" s="16">
        <v>623</v>
      </c>
      <c r="N2674" s="16">
        <v>747</v>
      </c>
      <c r="O2674" s="16">
        <v>777</v>
      </c>
      <c r="P2674" s="16">
        <v>493</v>
      </c>
      <c r="Q2674" s="16">
        <v>966</v>
      </c>
      <c r="R2674" s="16">
        <v>610</v>
      </c>
      <c r="S2674" s="16">
        <v>1447</v>
      </c>
      <c r="T2674" s="16">
        <v>1080</v>
      </c>
      <c r="U2674" s="16">
        <v>905</v>
      </c>
      <c r="V2674" s="16">
        <v>1258</v>
      </c>
      <c r="W2674" s="19">
        <v>0.25</v>
      </c>
      <c r="X2674" s="16">
        <v>6241</v>
      </c>
      <c r="Y2674" s="16">
        <v>2976</v>
      </c>
      <c r="Z2674" s="16">
        <v>1871</v>
      </c>
      <c r="AA2674" s="16">
        <v>1105</v>
      </c>
      <c r="AB2674" s="19">
        <v>12985.93</v>
      </c>
      <c r="AC2674" s="19">
        <v>6963.21</v>
      </c>
      <c r="AD2674" s="16">
        <v>194</v>
      </c>
      <c r="AE2674" s="20">
        <v>382.937</v>
      </c>
      <c r="AF2674" s="19">
        <v>23.3</v>
      </c>
      <c r="AG2674" s="16">
        <v>71326</v>
      </c>
      <c r="AH2674" s="19">
        <v>8072</v>
      </c>
      <c r="AI2674" s="16">
        <v>184</v>
      </c>
      <c r="AJ2674" s="16">
        <v>43</v>
      </c>
      <c r="AK2674" s="16">
        <v>141</v>
      </c>
      <c r="AL2674" s="16">
        <v>4</v>
      </c>
      <c r="AM2674" s="16">
        <v>1</v>
      </c>
      <c r="AN2674" s="16">
        <v>182</v>
      </c>
      <c r="AO2674" s="16">
        <v>2</v>
      </c>
    </row>
    <row r="2675" spans="1:41">
      <c r="A2675">
        <v>2406700</v>
      </c>
      <c r="B2675" t="s">
        <v>2617</v>
      </c>
      <c r="C2675" t="s">
        <v>73</v>
      </c>
      <c r="D2675">
        <v>287</v>
      </c>
      <c r="E2675">
        <v>337</v>
      </c>
      <c r="F2675">
        <v>248</v>
      </c>
      <c r="G2675">
        <v>313</v>
      </c>
      <c r="H2675" s="16">
        <f t="shared" si="41"/>
        <v>11395</v>
      </c>
      <c r="I2675" s="16">
        <v>8651</v>
      </c>
      <c r="J2675" s="16">
        <v>2744</v>
      </c>
      <c r="K2675" s="16">
        <v>5707</v>
      </c>
      <c r="L2675" s="16">
        <v>5688</v>
      </c>
      <c r="M2675" s="16">
        <v>784</v>
      </c>
      <c r="N2675" s="16">
        <v>867</v>
      </c>
      <c r="O2675" s="16">
        <v>946</v>
      </c>
      <c r="P2675" s="16">
        <v>577</v>
      </c>
      <c r="Q2675" s="16">
        <v>1297</v>
      </c>
      <c r="R2675" s="16">
        <v>823</v>
      </c>
      <c r="S2675" s="16">
        <v>1730</v>
      </c>
      <c r="T2675" s="16">
        <v>1451</v>
      </c>
      <c r="U2675" s="16">
        <v>1220</v>
      </c>
      <c r="V2675" s="16">
        <v>1700</v>
      </c>
      <c r="W2675" s="19">
        <v>0.71</v>
      </c>
      <c r="X2675" s="16">
        <v>7992</v>
      </c>
      <c r="Y2675" s="16">
        <v>3562</v>
      </c>
      <c r="Z2675" s="16">
        <v>2799</v>
      </c>
      <c r="AA2675" s="16">
        <v>763</v>
      </c>
      <c r="AB2675" s="19">
        <v>14318.28</v>
      </c>
      <c r="AC2675" s="19">
        <v>9447.41</v>
      </c>
      <c r="AD2675" s="16">
        <v>115</v>
      </c>
      <c r="AE2675" s="20">
        <v>676.625</v>
      </c>
      <c r="AF2675" s="19">
        <v>16.8</v>
      </c>
      <c r="AG2675" s="16">
        <v>100206</v>
      </c>
      <c r="AH2675" s="19">
        <v>8986</v>
      </c>
      <c r="AI2675" s="16">
        <v>275</v>
      </c>
      <c r="AJ2675" s="16">
        <v>63</v>
      </c>
      <c r="AK2675" s="16">
        <v>273</v>
      </c>
      <c r="AL2675" s="16">
        <v>3</v>
      </c>
      <c r="AM2675" s="16">
        <v>2</v>
      </c>
      <c r="AN2675" s="16">
        <v>268</v>
      </c>
      <c r="AO2675" s="16">
        <v>7</v>
      </c>
    </row>
    <row r="2676" spans="1:41">
      <c r="A2676">
        <v>2406809</v>
      </c>
      <c r="B2676" t="s">
        <v>2618</v>
      </c>
      <c r="C2676" t="s">
        <v>73</v>
      </c>
      <c r="D2676">
        <v>284</v>
      </c>
      <c r="E2676">
        <v>329</v>
      </c>
      <c r="F2676">
        <v>245</v>
      </c>
      <c r="G2676">
        <v>293</v>
      </c>
      <c r="H2676" s="16">
        <f t="shared" si="41"/>
        <v>4829</v>
      </c>
      <c r="I2676" s="16">
        <v>2380</v>
      </c>
      <c r="J2676" s="16">
        <v>2449</v>
      </c>
      <c r="K2676" s="16">
        <v>2475</v>
      </c>
      <c r="L2676" s="16">
        <v>2354</v>
      </c>
      <c r="M2676" s="16">
        <v>289</v>
      </c>
      <c r="N2676" s="16">
        <v>389</v>
      </c>
      <c r="O2676" s="16">
        <v>425</v>
      </c>
      <c r="P2676" s="16">
        <v>256</v>
      </c>
      <c r="Q2676" s="16">
        <v>575</v>
      </c>
      <c r="R2676" s="16">
        <v>364</v>
      </c>
      <c r="S2676" s="16">
        <v>703</v>
      </c>
      <c r="T2676" s="16">
        <v>568</v>
      </c>
      <c r="U2676" s="16">
        <v>536</v>
      </c>
      <c r="V2676" s="16">
        <v>724</v>
      </c>
      <c r="W2676" s="19">
        <v>0.17</v>
      </c>
      <c r="X2676" s="16">
        <v>3403</v>
      </c>
      <c r="Y2676" s="16">
        <v>1514</v>
      </c>
      <c r="Z2676" s="16">
        <v>784</v>
      </c>
      <c r="AA2676" s="16">
        <v>730</v>
      </c>
      <c r="AB2676" s="19">
        <v>14467.23</v>
      </c>
      <c r="AC2676" s="19">
        <v>6819.77</v>
      </c>
      <c r="AD2676" s="16">
        <v>108</v>
      </c>
      <c r="AE2676" s="20">
        <v>130.211</v>
      </c>
      <c r="AF2676" s="19">
        <v>37.1</v>
      </c>
      <c r="AG2676" s="16">
        <v>37768</v>
      </c>
      <c r="AH2676" s="19">
        <v>7864</v>
      </c>
      <c r="AI2676" s="16">
        <v>86</v>
      </c>
      <c r="AJ2676" s="16">
        <v>28</v>
      </c>
      <c r="AK2676" s="16">
        <v>107</v>
      </c>
      <c r="AL2676" s="16">
        <v>0</v>
      </c>
      <c r="AM2676" s="16">
        <v>0</v>
      </c>
      <c r="AN2676" s="16">
        <v>86</v>
      </c>
      <c r="AO2676" s="16">
        <v>0</v>
      </c>
    </row>
    <row r="2677" hidden="1" spans="1:41">
      <c r="A2677">
        <v>3137700</v>
      </c>
      <c r="B2677" t="s">
        <v>2619</v>
      </c>
      <c r="C2677" t="s">
        <v>44</v>
      </c>
      <c r="D2677">
        <v>330</v>
      </c>
      <c r="E2677">
        <v>496</v>
      </c>
      <c r="F2677">
        <v>291</v>
      </c>
      <c r="G2677">
        <v>504</v>
      </c>
      <c r="H2677" s="16">
        <f t="shared" si="41"/>
        <v>20314</v>
      </c>
      <c r="I2677" s="16">
        <v>12008</v>
      </c>
      <c r="J2677" s="16">
        <v>8306</v>
      </c>
      <c r="K2677" s="16">
        <v>10285</v>
      </c>
      <c r="L2677" s="16">
        <v>10029</v>
      </c>
      <c r="M2677" s="16">
        <v>1389</v>
      </c>
      <c r="N2677" s="16">
        <v>1559</v>
      </c>
      <c r="O2677" s="16">
        <v>1566</v>
      </c>
      <c r="P2677" s="16">
        <v>989</v>
      </c>
      <c r="Q2677" s="16">
        <v>2206</v>
      </c>
      <c r="R2677" s="16">
        <v>1670</v>
      </c>
      <c r="S2677" s="16">
        <v>3262</v>
      </c>
      <c r="T2677" s="16">
        <v>2426</v>
      </c>
      <c r="U2677" s="16">
        <v>2300</v>
      </c>
      <c r="V2677" s="16">
        <v>2947</v>
      </c>
      <c r="W2677" s="19">
        <v>0.08</v>
      </c>
      <c r="X2677" s="16">
        <v>16137</v>
      </c>
      <c r="Y2677" s="16">
        <v>6964</v>
      </c>
      <c r="Z2677" s="16">
        <v>4293</v>
      </c>
      <c r="AA2677" s="16">
        <v>2671</v>
      </c>
      <c r="AB2677" s="19">
        <v>17559.72</v>
      </c>
      <c r="AC2677" s="19">
        <v>10714.93</v>
      </c>
      <c r="AD2677" s="16">
        <v>247</v>
      </c>
      <c r="AE2677" s="20">
        <v>431.92</v>
      </c>
      <c r="AF2677" s="19">
        <v>47</v>
      </c>
      <c r="AG2677" s="16">
        <v>281843</v>
      </c>
      <c r="AH2677" s="19">
        <v>13910</v>
      </c>
      <c r="AI2677" s="16">
        <v>627</v>
      </c>
      <c r="AJ2677" s="16">
        <v>182</v>
      </c>
      <c r="AK2677" s="16">
        <v>596</v>
      </c>
      <c r="AL2677" s="16">
        <v>16</v>
      </c>
      <c r="AM2677" s="16">
        <v>3</v>
      </c>
      <c r="AN2677" s="16">
        <v>606</v>
      </c>
      <c r="AO2677" s="16">
        <v>21</v>
      </c>
    </row>
    <row r="2678" hidden="1" spans="1:41">
      <c r="A2678">
        <v>2919108</v>
      </c>
      <c r="B2678" t="s">
        <v>2620</v>
      </c>
      <c r="C2678" t="s">
        <v>52</v>
      </c>
      <c r="D2678">
        <v>289</v>
      </c>
      <c r="E2678">
        <v>331</v>
      </c>
      <c r="F2678">
        <v>253</v>
      </c>
      <c r="G2678">
        <v>301</v>
      </c>
      <c r="H2678" s="16">
        <f t="shared" si="41"/>
        <v>8912</v>
      </c>
      <c r="I2678" s="16">
        <v>2071</v>
      </c>
      <c r="J2678" s="16">
        <v>6841</v>
      </c>
      <c r="K2678" s="16">
        <v>4457</v>
      </c>
      <c r="L2678" s="16">
        <v>4455</v>
      </c>
      <c r="M2678" s="16">
        <v>657</v>
      </c>
      <c r="N2678" s="16">
        <v>766</v>
      </c>
      <c r="O2678" s="16">
        <v>858</v>
      </c>
      <c r="P2678" s="16">
        <v>523</v>
      </c>
      <c r="Q2678" s="16">
        <v>1035</v>
      </c>
      <c r="R2678" s="16">
        <v>607</v>
      </c>
      <c r="S2678" s="16">
        <v>1316</v>
      </c>
      <c r="T2678" s="16">
        <v>999</v>
      </c>
      <c r="U2678" s="16">
        <v>821</v>
      </c>
      <c r="V2678" s="16">
        <v>1330</v>
      </c>
      <c r="W2678" s="19">
        <v>-1.03</v>
      </c>
      <c r="X2678" s="16">
        <v>5724</v>
      </c>
      <c r="Y2678" s="16">
        <v>2664</v>
      </c>
      <c r="Z2678" s="16">
        <v>689</v>
      </c>
      <c r="AA2678" s="16">
        <v>1975</v>
      </c>
      <c r="AB2678" s="19">
        <v>13384.76</v>
      </c>
      <c r="AC2678" s="19">
        <v>6498.26</v>
      </c>
      <c r="AD2678" s="16">
        <v>138</v>
      </c>
      <c r="AE2678" s="20">
        <v>189.257</v>
      </c>
      <c r="AF2678" s="19">
        <v>47.1</v>
      </c>
      <c r="AG2678" s="16">
        <v>46671</v>
      </c>
      <c r="AH2678" s="19">
        <v>4943</v>
      </c>
      <c r="AI2678" s="16">
        <v>87</v>
      </c>
      <c r="AJ2678" s="16">
        <v>23</v>
      </c>
      <c r="AK2678" s="16">
        <v>124</v>
      </c>
      <c r="AL2678" s="16">
        <v>3</v>
      </c>
      <c r="AM2678" s="16">
        <v>1</v>
      </c>
      <c r="AN2678" s="16">
        <v>81</v>
      </c>
      <c r="AO2678" s="16">
        <v>6</v>
      </c>
    </row>
    <row r="2679" hidden="1" spans="1:41">
      <c r="A2679">
        <v>3137809</v>
      </c>
      <c r="B2679" t="s">
        <v>2621</v>
      </c>
      <c r="C2679" t="s">
        <v>44</v>
      </c>
      <c r="D2679">
        <v>339</v>
      </c>
      <c r="E2679">
        <v>769</v>
      </c>
      <c r="F2679">
        <v>302</v>
      </c>
      <c r="G2679">
        <v>819</v>
      </c>
      <c r="H2679" s="16">
        <f t="shared" si="41"/>
        <v>20961</v>
      </c>
      <c r="I2679" s="16">
        <v>14430</v>
      </c>
      <c r="J2679" s="16">
        <v>6531</v>
      </c>
      <c r="K2679" s="16">
        <v>10439</v>
      </c>
      <c r="L2679" s="16">
        <v>10522</v>
      </c>
      <c r="M2679" s="16">
        <v>1310</v>
      </c>
      <c r="N2679" s="16">
        <v>1366</v>
      </c>
      <c r="O2679" s="16">
        <v>1393</v>
      </c>
      <c r="P2679" s="16">
        <v>945</v>
      </c>
      <c r="Q2679" s="16">
        <v>1926</v>
      </c>
      <c r="R2679" s="16">
        <v>1465</v>
      </c>
      <c r="S2679" s="16">
        <v>3175</v>
      </c>
      <c r="T2679" s="16">
        <v>2965</v>
      </c>
      <c r="U2679" s="16">
        <v>2665</v>
      </c>
      <c r="V2679" s="16">
        <v>3751</v>
      </c>
      <c r="W2679" s="19">
        <v>0.45</v>
      </c>
      <c r="X2679" s="16">
        <v>18399</v>
      </c>
      <c r="Y2679" s="16">
        <v>7564</v>
      </c>
      <c r="Z2679" s="16">
        <v>5315</v>
      </c>
      <c r="AA2679" s="16">
        <v>2249</v>
      </c>
      <c r="AB2679" s="19">
        <v>20472.52</v>
      </c>
      <c r="AC2679" s="19">
        <v>11624.39</v>
      </c>
      <c r="AD2679" s="16">
        <v>280</v>
      </c>
      <c r="AE2679" s="20">
        <v>213.11</v>
      </c>
      <c r="AF2679" s="19">
        <v>98.4</v>
      </c>
      <c r="AG2679" s="16">
        <v>290310</v>
      </c>
      <c r="AH2679" s="19">
        <v>14044</v>
      </c>
      <c r="AI2679" s="16">
        <v>766</v>
      </c>
      <c r="AJ2679" s="16">
        <v>406</v>
      </c>
      <c r="AK2679" s="16">
        <v>1075</v>
      </c>
      <c r="AL2679" s="16">
        <v>7</v>
      </c>
      <c r="AM2679" s="16">
        <v>4</v>
      </c>
      <c r="AN2679" s="16">
        <v>706</v>
      </c>
      <c r="AO2679" s="16">
        <v>60</v>
      </c>
    </row>
    <row r="2680" hidden="1" spans="1:41">
      <c r="A2680">
        <v>5105234</v>
      </c>
      <c r="B2680" t="s">
        <v>2622</v>
      </c>
      <c r="C2680" t="s">
        <v>80</v>
      </c>
      <c r="D2680">
        <v>286</v>
      </c>
      <c r="E2680">
        <v>342</v>
      </c>
      <c r="F2680">
        <v>249</v>
      </c>
      <c r="G2680">
        <v>314</v>
      </c>
      <c r="H2680" s="16">
        <f t="shared" si="41"/>
        <v>5940</v>
      </c>
      <c r="I2680" s="16">
        <v>3108</v>
      </c>
      <c r="J2680" s="16">
        <v>2832</v>
      </c>
      <c r="K2680" s="16">
        <v>3117</v>
      </c>
      <c r="L2680" s="16">
        <v>2823</v>
      </c>
      <c r="M2680" s="16">
        <v>461</v>
      </c>
      <c r="N2680" s="16">
        <v>491</v>
      </c>
      <c r="O2680" s="16">
        <v>472</v>
      </c>
      <c r="P2680" s="16">
        <v>338</v>
      </c>
      <c r="Q2680" s="16">
        <v>693</v>
      </c>
      <c r="R2680" s="16">
        <v>502</v>
      </c>
      <c r="S2680" s="16">
        <v>992</v>
      </c>
      <c r="T2680" s="16">
        <v>735</v>
      </c>
      <c r="U2680" s="16">
        <v>616</v>
      </c>
      <c r="V2680" s="16">
        <v>640</v>
      </c>
      <c r="W2680" s="19">
        <v>0.93</v>
      </c>
      <c r="X2680" s="16">
        <v>4679</v>
      </c>
      <c r="Y2680" s="16">
        <v>2147</v>
      </c>
      <c r="Z2680" s="16">
        <v>1081</v>
      </c>
      <c r="AA2680" s="16">
        <v>1066</v>
      </c>
      <c r="AB2680" s="19">
        <v>20031.11</v>
      </c>
      <c r="AC2680" s="19">
        <v>12816.5</v>
      </c>
      <c r="AD2680" s="16">
        <v>207</v>
      </c>
      <c r="AE2680" s="20">
        <v>1765.077</v>
      </c>
      <c r="AF2680" s="19">
        <v>3.4</v>
      </c>
      <c r="AG2680" s="16">
        <v>196734</v>
      </c>
      <c r="AH2680" s="19">
        <v>34114</v>
      </c>
      <c r="AI2680" s="16">
        <v>115</v>
      </c>
      <c r="AJ2680" s="16">
        <v>81</v>
      </c>
      <c r="AK2680" s="16">
        <v>265</v>
      </c>
      <c r="AL2680" s="16">
        <v>11</v>
      </c>
      <c r="AM2680" s="16">
        <v>1</v>
      </c>
      <c r="AN2680" s="16">
        <v>113</v>
      </c>
      <c r="AO2680" s="16">
        <v>2</v>
      </c>
    </row>
    <row r="2681" hidden="1" spans="1:41">
      <c r="A2681">
        <v>3137908</v>
      </c>
      <c r="B2681" t="s">
        <v>2623</v>
      </c>
      <c r="C2681" t="s">
        <v>44</v>
      </c>
      <c r="D2681">
        <v>286</v>
      </c>
      <c r="E2681">
        <v>337</v>
      </c>
      <c r="F2681">
        <v>248</v>
      </c>
      <c r="G2681">
        <v>306</v>
      </c>
      <c r="H2681" s="16">
        <f t="shared" si="41"/>
        <v>3491</v>
      </c>
      <c r="I2681" s="16">
        <v>1408</v>
      </c>
      <c r="J2681" s="16">
        <v>2083</v>
      </c>
      <c r="K2681" s="16">
        <v>1783</v>
      </c>
      <c r="L2681" s="16">
        <v>1708</v>
      </c>
      <c r="M2681" s="16">
        <v>216</v>
      </c>
      <c r="N2681" s="16">
        <v>236</v>
      </c>
      <c r="O2681" s="16">
        <v>257</v>
      </c>
      <c r="P2681" s="16">
        <v>163</v>
      </c>
      <c r="Q2681" s="16">
        <v>300</v>
      </c>
      <c r="R2681" s="16">
        <v>219</v>
      </c>
      <c r="S2681" s="16">
        <v>552</v>
      </c>
      <c r="T2681" s="16">
        <v>444</v>
      </c>
      <c r="U2681" s="16">
        <v>427</v>
      </c>
      <c r="V2681" s="16">
        <v>677</v>
      </c>
      <c r="W2681" s="19">
        <v>-0.19</v>
      </c>
      <c r="X2681" s="16">
        <v>2912</v>
      </c>
      <c r="Y2681" s="16">
        <v>1184</v>
      </c>
      <c r="Z2681" s="16">
        <v>507</v>
      </c>
      <c r="AA2681" s="16">
        <v>677</v>
      </c>
      <c r="AB2681" s="19">
        <v>18881.15</v>
      </c>
      <c r="AC2681" s="19">
        <v>9057.75</v>
      </c>
      <c r="AD2681" s="16">
        <v>119</v>
      </c>
      <c r="AE2681" s="20">
        <v>118.602</v>
      </c>
      <c r="AF2681" s="19">
        <v>29.4</v>
      </c>
      <c r="AG2681" s="16">
        <v>32849</v>
      </c>
      <c r="AH2681" s="19">
        <v>9356</v>
      </c>
      <c r="AI2681" s="16">
        <v>62</v>
      </c>
      <c r="AJ2681" s="16">
        <v>29</v>
      </c>
      <c r="AK2681" s="16">
        <v>81</v>
      </c>
      <c r="AL2681" s="16">
        <v>1</v>
      </c>
      <c r="AM2681" s="16">
        <v>1</v>
      </c>
      <c r="AN2681" s="16">
        <v>56</v>
      </c>
      <c r="AO2681" s="16">
        <v>6</v>
      </c>
    </row>
    <row r="2682" hidden="1" spans="1:41">
      <c r="A2682">
        <v>2205607</v>
      </c>
      <c r="B2682" t="s">
        <v>2624</v>
      </c>
      <c r="C2682" t="s">
        <v>75</v>
      </c>
      <c r="D2682">
        <v>287</v>
      </c>
      <c r="E2682">
        <v>333</v>
      </c>
      <c r="F2682">
        <v>249</v>
      </c>
      <c r="G2682">
        <v>312</v>
      </c>
      <c r="H2682" s="16">
        <f t="shared" si="41"/>
        <v>5204</v>
      </c>
      <c r="I2682" s="16">
        <v>3921</v>
      </c>
      <c r="J2682" s="16">
        <v>1283</v>
      </c>
      <c r="K2682" s="16">
        <v>2566</v>
      </c>
      <c r="L2682" s="16">
        <v>2638</v>
      </c>
      <c r="M2682" s="16">
        <v>396</v>
      </c>
      <c r="N2682" s="16">
        <v>451</v>
      </c>
      <c r="O2682" s="16">
        <v>470</v>
      </c>
      <c r="P2682" s="16">
        <v>282</v>
      </c>
      <c r="Q2682" s="16">
        <v>451</v>
      </c>
      <c r="R2682" s="16">
        <v>320</v>
      </c>
      <c r="S2682" s="16">
        <v>811</v>
      </c>
      <c r="T2682" s="16">
        <v>653</v>
      </c>
      <c r="U2682" s="16">
        <v>604</v>
      </c>
      <c r="V2682" s="16">
        <v>766</v>
      </c>
      <c r="W2682" s="19">
        <v>-0.22</v>
      </c>
      <c r="X2682" s="16">
        <v>3735</v>
      </c>
      <c r="Y2682" s="16">
        <v>1702</v>
      </c>
      <c r="Z2682" s="16">
        <v>1274</v>
      </c>
      <c r="AA2682" s="16">
        <v>428</v>
      </c>
      <c r="AB2682" s="19">
        <v>14122.54</v>
      </c>
      <c r="AC2682" s="19">
        <v>5802.16</v>
      </c>
      <c r="AD2682" s="16">
        <v>271</v>
      </c>
      <c r="AE2682" s="20">
        <v>1088.583</v>
      </c>
      <c r="AF2682" s="19">
        <v>4.8</v>
      </c>
      <c r="AG2682" s="16">
        <v>78980</v>
      </c>
      <c r="AH2682" s="19">
        <v>15078</v>
      </c>
      <c r="AI2682" s="16">
        <v>104</v>
      </c>
      <c r="AJ2682" s="16">
        <v>24</v>
      </c>
      <c r="AK2682" s="16">
        <v>109</v>
      </c>
      <c r="AL2682" s="16">
        <v>8</v>
      </c>
      <c r="AM2682" s="16">
        <v>1</v>
      </c>
      <c r="AN2682" s="16">
        <v>104</v>
      </c>
      <c r="AO2682" s="16">
        <v>0</v>
      </c>
    </row>
    <row r="2683" hidden="1" spans="1:41">
      <c r="A2683">
        <v>4113205</v>
      </c>
      <c r="B2683" t="s">
        <v>2625</v>
      </c>
      <c r="C2683" t="s">
        <v>55</v>
      </c>
      <c r="D2683">
        <v>386</v>
      </c>
      <c r="E2683">
        <v>764</v>
      </c>
      <c r="F2683">
        <v>375</v>
      </c>
      <c r="G2683">
        <v>813</v>
      </c>
      <c r="H2683" s="16">
        <f t="shared" si="41"/>
        <v>48305</v>
      </c>
      <c r="I2683" s="16">
        <v>30808</v>
      </c>
      <c r="J2683" s="16">
        <v>17497</v>
      </c>
      <c r="K2683" s="16">
        <v>24464</v>
      </c>
      <c r="L2683" s="16">
        <v>23841</v>
      </c>
      <c r="M2683" s="16">
        <v>3118</v>
      </c>
      <c r="N2683" s="16">
        <v>3527</v>
      </c>
      <c r="O2683" s="16">
        <v>3705</v>
      </c>
      <c r="P2683" s="16">
        <v>2247</v>
      </c>
      <c r="Q2683" s="16">
        <v>5198</v>
      </c>
      <c r="R2683" s="16">
        <v>3807</v>
      </c>
      <c r="S2683" s="16">
        <v>7630</v>
      </c>
      <c r="T2683" s="16">
        <v>6539</v>
      </c>
      <c r="U2683" s="16">
        <v>5789</v>
      </c>
      <c r="V2683" s="16">
        <v>6745</v>
      </c>
      <c r="W2683" s="19">
        <v>0.51</v>
      </c>
      <c r="X2683" s="16">
        <v>42739</v>
      </c>
      <c r="Y2683" s="16">
        <v>16772</v>
      </c>
      <c r="Z2683" s="16">
        <v>10623</v>
      </c>
      <c r="AA2683" s="16">
        <v>6149</v>
      </c>
      <c r="AB2683" s="19">
        <v>22400.6</v>
      </c>
      <c r="AC2683" s="19">
        <v>15260.81</v>
      </c>
      <c r="AD2683" s="16">
        <v>58</v>
      </c>
      <c r="AE2683" s="20">
        <v>2093.859</v>
      </c>
      <c r="AF2683" s="19">
        <v>23.1</v>
      </c>
      <c r="AG2683" s="16">
        <v>1400951</v>
      </c>
      <c r="AH2683" s="19">
        <v>29458</v>
      </c>
      <c r="AI2683" s="16">
        <v>1355</v>
      </c>
      <c r="AJ2683" s="16">
        <v>937</v>
      </c>
      <c r="AK2683" s="16">
        <v>2264</v>
      </c>
      <c r="AL2683" s="16">
        <v>123</v>
      </c>
      <c r="AM2683" s="16">
        <v>5</v>
      </c>
      <c r="AN2683" s="16">
        <v>1237</v>
      </c>
      <c r="AO2683" s="16">
        <v>118</v>
      </c>
    </row>
    <row r="2684" hidden="1" spans="1:41">
      <c r="A2684">
        <v>2919157</v>
      </c>
      <c r="B2684" t="s">
        <v>2626</v>
      </c>
      <c r="C2684" t="s">
        <v>52</v>
      </c>
      <c r="D2684">
        <v>296</v>
      </c>
      <c r="E2684">
        <v>379</v>
      </c>
      <c r="F2684">
        <v>262</v>
      </c>
      <c r="G2684">
        <v>358</v>
      </c>
      <c r="H2684" s="16">
        <f t="shared" si="41"/>
        <v>28311</v>
      </c>
      <c r="I2684" s="16">
        <v>11648</v>
      </c>
      <c r="J2684" s="16">
        <v>16663</v>
      </c>
      <c r="K2684" s="16">
        <v>14504</v>
      </c>
      <c r="L2684" s="16">
        <v>13807</v>
      </c>
      <c r="M2684" s="16">
        <v>2337</v>
      </c>
      <c r="N2684" s="16">
        <v>2484</v>
      </c>
      <c r="O2684" s="16">
        <v>2507</v>
      </c>
      <c r="P2684" s="16">
        <v>1568</v>
      </c>
      <c r="Q2684" s="16">
        <v>3094</v>
      </c>
      <c r="R2684" s="16">
        <v>2152</v>
      </c>
      <c r="S2684" s="16">
        <v>4726</v>
      </c>
      <c r="T2684" s="16">
        <v>3613</v>
      </c>
      <c r="U2684" s="16">
        <v>2629</v>
      </c>
      <c r="V2684" s="16">
        <v>3201</v>
      </c>
      <c r="W2684" s="19">
        <v>0.26</v>
      </c>
      <c r="X2684" s="16">
        <v>20919</v>
      </c>
      <c r="Y2684" s="16">
        <v>9262</v>
      </c>
      <c r="Z2684" s="16">
        <v>3771</v>
      </c>
      <c r="AA2684" s="16">
        <v>5491</v>
      </c>
      <c r="AB2684" s="19">
        <v>13158.17</v>
      </c>
      <c r="AC2684" s="19">
        <v>5973.42</v>
      </c>
      <c r="AD2684" s="16">
        <v>402</v>
      </c>
      <c r="AE2684" s="20">
        <v>642.882</v>
      </c>
      <c r="AF2684" s="19">
        <v>44</v>
      </c>
      <c r="AG2684" s="16">
        <v>183279</v>
      </c>
      <c r="AH2684" s="19">
        <v>6660</v>
      </c>
      <c r="AI2684" s="16">
        <v>484</v>
      </c>
      <c r="AJ2684" s="16">
        <v>66</v>
      </c>
      <c r="AK2684" s="16">
        <v>330</v>
      </c>
      <c r="AL2684" s="16">
        <v>11</v>
      </c>
      <c r="AM2684" s="16">
        <v>2</v>
      </c>
      <c r="AN2684" s="16">
        <v>449</v>
      </c>
      <c r="AO2684" s="16">
        <v>35</v>
      </c>
    </row>
    <row r="2685" hidden="1" spans="1:41">
      <c r="A2685">
        <v>3203163</v>
      </c>
      <c r="B2685" t="s">
        <v>2627</v>
      </c>
      <c r="C2685" t="s">
        <v>95</v>
      </c>
      <c r="D2685">
        <v>295</v>
      </c>
      <c r="E2685">
        <v>377</v>
      </c>
      <c r="F2685">
        <v>256</v>
      </c>
      <c r="G2685">
        <v>353</v>
      </c>
      <c r="H2685" s="16">
        <f t="shared" si="41"/>
        <v>11463</v>
      </c>
      <c r="I2685" s="16">
        <v>3853</v>
      </c>
      <c r="J2685" s="16">
        <v>7610</v>
      </c>
      <c r="K2685" s="16">
        <v>5923</v>
      </c>
      <c r="L2685" s="16">
        <v>5540</v>
      </c>
      <c r="M2685" s="16">
        <v>541</v>
      </c>
      <c r="N2685" s="16">
        <v>647</v>
      </c>
      <c r="O2685" s="16">
        <v>710</v>
      </c>
      <c r="P2685" s="16">
        <v>486</v>
      </c>
      <c r="Q2685" s="16">
        <v>1064</v>
      </c>
      <c r="R2685" s="16">
        <v>801</v>
      </c>
      <c r="S2685" s="16">
        <v>1879</v>
      </c>
      <c r="T2685" s="16">
        <v>1699</v>
      </c>
      <c r="U2685" s="16">
        <v>1388</v>
      </c>
      <c r="V2685" s="16">
        <v>2248</v>
      </c>
      <c r="W2685" s="19">
        <v>0.07</v>
      </c>
      <c r="X2685" s="16">
        <v>9723</v>
      </c>
      <c r="Y2685" s="16">
        <v>4237</v>
      </c>
      <c r="Z2685" s="16">
        <v>1497</v>
      </c>
      <c r="AA2685" s="16">
        <v>2740</v>
      </c>
      <c r="AB2685" s="19">
        <v>20599.47</v>
      </c>
      <c r="AC2685" s="19">
        <v>10878.76</v>
      </c>
      <c r="AD2685" s="16">
        <v>88</v>
      </c>
      <c r="AE2685" s="20">
        <v>458.37</v>
      </c>
      <c r="AF2685" s="19">
        <v>25</v>
      </c>
      <c r="AG2685" s="16">
        <v>119606</v>
      </c>
      <c r="AH2685" s="19">
        <v>10457</v>
      </c>
      <c r="AI2685" s="16">
        <v>196</v>
      </c>
      <c r="AJ2685" s="16">
        <v>118</v>
      </c>
      <c r="AK2685" s="16">
        <v>294</v>
      </c>
      <c r="AL2685" s="16">
        <v>5</v>
      </c>
      <c r="AM2685" s="16">
        <v>2</v>
      </c>
      <c r="AN2685" s="16">
        <v>191</v>
      </c>
      <c r="AO2685" s="16">
        <v>5</v>
      </c>
    </row>
    <row r="2686" hidden="1" spans="1:41">
      <c r="A2686">
        <v>3138005</v>
      </c>
      <c r="B2686" t="s">
        <v>2628</v>
      </c>
      <c r="C2686" t="s">
        <v>44</v>
      </c>
      <c r="D2686">
        <v>288</v>
      </c>
      <c r="E2686">
        <v>377</v>
      </c>
      <c r="F2686">
        <v>252</v>
      </c>
      <c r="G2686">
        <v>386</v>
      </c>
      <c r="H2686" s="16">
        <f t="shared" si="41"/>
        <v>6876</v>
      </c>
      <c r="I2686" s="16">
        <v>4843</v>
      </c>
      <c r="J2686" s="16">
        <v>2033</v>
      </c>
      <c r="K2686" s="16">
        <v>3496</v>
      </c>
      <c r="L2686" s="16">
        <v>3380</v>
      </c>
      <c r="M2686" s="16">
        <v>326</v>
      </c>
      <c r="N2686" s="16">
        <v>340</v>
      </c>
      <c r="O2686" s="16">
        <v>405</v>
      </c>
      <c r="P2686" s="16">
        <v>250</v>
      </c>
      <c r="Q2686" s="16">
        <v>650</v>
      </c>
      <c r="R2686" s="16">
        <v>500</v>
      </c>
      <c r="S2686" s="16">
        <v>1053</v>
      </c>
      <c r="T2686" s="16">
        <v>956</v>
      </c>
      <c r="U2686" s="16">
        <v>965</v>
      </c>
      <c r="V2686" s="16">
        <v>1431</v>
      </c>
      <c r="W2686" s="19">
        <v>0.37</v>
      </c>
      <c r="X2686" s="16">
        <v>5955</v>
      </c>
      <c r="Y2686" s="16">
        <v>2443</v>
      </c>
      <c r="Z2686" s="16">
        <v>1776</v>
      </c>
      <c r="AA2686" s="16">
        <v>667</v>
      </c>
      <c r="AB2686" s="19">
        <v>21447.98</v>
      </c>
      <c r="AC2686" s="19">
        <v>11404.19</v>
      </c>
      <c r="AD2686" s="16">
        <v>231</v>
      </c>
      <c r="AE2686" s="20">
        <v>204.882</v>
      </c>
      <c r="AF2686" s="19">
        <v>33.6</v>
      </c>
      <c r="AG2686" s="16">
        <v>65957</v>
      </c>
      <c r="AH2686" s="19">
        <v>9701</v>
      </c>
      <c r="AI2686" s="16">
        <v>197</v>
      </c>
      <c r="AJ2686" s="16">
        <v>131</v>
      </c>
      <c r="AK2686" s="16">
        <v>418</v>
      </c>
      <c r="AL2686" s="16">
        <v>6</v>
      </c>
      <c r="AM2686" s="16">
        <v>2</v>
      </c>
      <c r="AN2686" s="16">
        <v>179</v>
      </c>
      <c r="AO2686" s="16">
        <v>18</v>
      </c>
    </row>
    <row r="2687" hidden="1" spans="1:41">
      <c r="A2687">
        <v>4113254</v>
      </c>
      <c r="B2687" t="s">
        <v>2628</v>
      </c>
      <c r="C2687" t="s">
        <v>55</v>
      </c>
      <c r="D2687">
        <v>289</v>
      </c>
      <c r="E2687">
        <v>333</v>
      </c>
      <c r="F2687">
        <v>254</v>
      </c>
      <c r="G2687">
        <v>304</v>
      </c>
      <c r="H2687" s="16">
        <f t="shared" si="41"/>
        <v>6160</v>
      </c>
      <c r="I2687" s="16">
        <v>2153</v>
      </c>
      <c r="J2687" s="16">
        <v>4007</v>
      </c>
      <c r="K2687" s="16">
        <v>3149</v>
      </c>
      <c r="L2687" s="16">
        <v>3011</v>
      </c>
      <c r="M2687" s="16">
        <v>482</v>
      </c>
      <c r="N2687" s="16">
        <v>635</v>
      </c>
      <c r="O2687" s="16">
        <v>661</v>
      </c>
      <c r="P2687" s="16">
        <v>406</v>
      </c>
      <c r="Q2687" s="16">
        <v>674</v>
      </c>
      <c r="R2687" s="16">
        <v>435</v>
      </c>
      <c r="S2687" s="16">
        <v>861</v>
      </c>
      <c r="T2687" s="16">
        <v>735</v>
      </c>
      <c r="U2687" s="16">
        <v>594</v>
      </c>
      <c r="V2687" s="16">
        <v>677</v>
      </c>
      <c r="W2687" s="19">
        <v>-0.71</v>
      </c>
      <c r="X2687" s="16">
        <v>4685</v>
      </c>
      <c r="Y2687" s="16">
        <v>1853</v>
      </c>
      <c r="Z2687" s="16">
        <v>691</v>
      </c>
      <c r="AA2687" s="16">
        <v>1162</v>
      </c>
      <c r="AB2687" s="19">
        <v>17289.5</v>
      </c>
      <c r="AC2687" s="19">
        <v>8566.59</v>
      </c>
      <c r="AD2687" s="16">
        <v>328</v>
      </c>
      <c r="AE2687" s="20">
        <v>559.439</v>
      </c>
      <c r="AF2687" s="19">
        <v>11</v>
      </c>
      <c r="AG2687" s="16">
        <v>76254</v>
      </c>
      <c r="AH2687" s="19">
        <v>12119</v>
      </c>
      <c r="AI2687" s="16">
        <v>106</v>
      </c>
      <c r="AJ2687" s="16">
        <v>30</v>
      </c>
      <c r="AK2687" s="16">
        <v>143</v>
      </c>
      <c r="AL2687" s="16">
        <v>5</v>
      </c>
      <c r="AM2687" s="16">
        <v>1</v>
      </c>
      <c r="AN2687" s="16">
        <v>106</v>
      </c>
      <c r="AO2687" s="16">
        <v>0</v>
      </c>
    </row>
    <row r="2688" hidden="1" spans="1:41">
      <c r="A2688">
        <v>1600279</v>
      </c>
      <c r="B2688" t="s">
        <v>2629</v>
      </c>
      <c r="C2688" t="s">
        <v>241</v>
      </c>
      <c r="D2688">
        <v>353</v>
      </c>
      <c r="E2688">
        <v>482</v>
      </c>
      <c r="F2688">
        <v>337</v>
      </c>
      <c r="G2688">
        <v>452</v>
      </c>
      <c r="H2688" s="16">
        <f t="shared" si="41"/>
        <v>48457</v>
      </c>
      <c r="I2688" s="16">
        <v>44777</v>
      </c>
      <c r="J2688" s="16">
        <v>3680</v>
      </c>
      <c r="K2688" s="16">
        <v>24934</v>
      </c>
      <c r="L2688" s="16">
        <v>23523</v>
      </c>
      <c r="M2688" s="16">
        <v>4894</v>
      </c>
      <c r="N2688" s="16">
        <v>5324</v>
      </c>
      <c r="O2688" s="16">
        <v>5485</v>
      </c>
      <c r="P2688" s="16">
        <v>3520</v>
      </c>
      <c r="Q2688" s="16">
        <v>6535</v>
      </c>
      <c r="R2688" s="16">
        <v>4117</v>
      </c>
      <c r="S2688" s="16">
        <v>7135</v>
      </c>
      <c r="T2688" s="16">
        <v>5633</v>
      </c>
      <c r="U2688" s="16">
        <v>3324</v>
      </c>
      <c r="V2688" s="16">
        <v>2490</v>
      </c>
      <c r="W2688" s="19">
        <v>1.93</v>
      </c>
      <c r="X2688" s="16">
        <v>37829</v>
      </c>
      <c r="Y2688" s="16">
        <v>13796</v>
      </c>
      <c r="Z2688" s="16">
        <v>12870</v>
      </c>
      <c r="AA2688" s="16">
        <v>926</v>
      </c>
      <c r="AB2688" s="19">
        <v>16847.47</v>
      </c>
      <c r="AC2688" s="19">
        <v>6004.82</v>
      </c>
      <c r="AD2688" s="16">
        <v>165</v>
      </c>
      <c r="AE2688" s="20">
        <v>30782.998</v>
      </c>
      <c r="AF2688" s="19">
        <v>1.6</v>
      </c>
      <c r="AG2688" s="16">
        <v>559807</v>
      </c>
      <c r="AH2688" s="19">
        <v>12246</v>
      </c>
      <c r="AI2688" s="16">
        <v>1265</v>
      </c>
      <c r="AJ2688" s="16">
        <v>303</v>
      </c>
      <c r="AK2688" s="16">
        <v>790</v>
      </c>
      <c r="AL2688" s="16">
        <v>13</v>
      </c>
      <c r="AM2688" s="16">
        <v>3</v>
      </c>
      <c r="AN2688" s="16">
        <v>1197</v>
      </c>
      <c r="AO2688" s="16">
        <v>68</v>
      </c>
    </row>
    <row r="2689" hidden="1" spans="1:41">
      <c r="A2689">
        <v>3526407</v>
      </c>
      <c r="B2689" t="s">
        <v>2630</v>
      </c>
      <c r="C2689" t="s">
        <v>87</v>
      </c>
      <c r="D2689">
        <v>358</v>
      </c>
      <c r="E2689">
        <v>1219</v>
      </c>
      <c r="F2689">
        <v>351</v>
      </c>
      <c r="G2689">
        <v>1310</v>
      </c>
      <c r="H2689" s="16">
        <f t="shared" si="41"/>
        <v>28134</v>
      </c>
      <c r="I2689" s="16">
        <v>25649</v>
      </c>
      <c r="J2689" s="16">
        <v>2485</v>
      </c>
      <c r="K2689" s="16">
        <v>14050</v>
      </c>
      <c r="L2689" s="16">
        <v>14084</v>
      </c>
      <c r="M2689" s="16">
        <v>1589</v>
      </c>
      <c r="N2689" s="16">
        <v>1783</v>
      </c>
      <c r="O2689" s="16">
        <v>1921</v>
      </c>
      <c r="P2689" s="16">
        <v>1187</v>
      </c>
      <c r="Q2689" s="16">
        <v>3000</v>
      </c>
      <c r="R2689" s="16">
        <v>2066</v>
      </c>
      <c r="S2689" s="16">
        <v>4203</v>
      </c>
      <c r="T2689" s="16">
        <v>3802</v>
      </c>
      <c r="U2689" s="16">
        <v>3553</v>
      </c>
      <c r="V2689" s="16">
        <v>5030</v>
      </c>
      <c r="W2689" s="19">
        <v>0.89</v>
      </c>
      <c r="X2689" s="16">
        <v>25354</v>
      </c>
      <c r="Y2689" s="16">
        <v>9706</v>
      </c>
      <c r="Z2689" s="16">
        <v>8805</v>
      </c>
      <c r="AA2689" s="16">
        <v>901</v>
      </c>
      <c r="AB2689" s="19">
        <v>28967.32</v>
      </c>
      <c r="AC2689" s="19">
        <v>22566.62</v>
      </c>
      <c r="AD2689" s="16">
        <v>135</v>
      </c>
      <c r="AE2689" s="20">
        <v>384.274</v>
      </c>
      <c r="AF2689" s="19">
        <v>73.2</v>
      </c>
      <c r="AG2689" s="16">
        <v>776306</v>
      </c>
      <c r="AH2689" s="19">
        <v>28349</v>
      </c>
      <c r="AI2689" s="16">
        <v>827</v>
      </c>
      <c r="AJ2689" s="16">
        <v>550</v>
      </c>
      <c r="AK2689" s="16">
        <v>1246</v>
      </c>
      <c r="AL2689" s="16">
        <v>1790</v>
      </c>
      <c r="AM2689" s="16">
        <v>6</v>
      </c>
      <c r="AN2689" s="16">
        <v>722</v>
      </c>
      <c r="AO2689" s="16">
        <v>105</v>
      </c>
    </row>
    <row r="2690" hidden="1" spans="1:41">
      <c r="A2690">
        <v>2803609</v>
      </c>
      <c r="B2690" t="s">
        <v>2631</v>
      </c>
      <c r="C2690" t="s">
        <v>261</v>
      </c>
      <c r="D2690">
        <v>297</v>
      </c>
      <c r="E2690">
        <v>381</v>
      </c>
      <c r="F2690">
        <v>262</v>
      </c>
      <c r="G2690">
        <v>365</v>
      </c>
      <c r="H2690" s="16">
        <f t="shared" ref="H2690:H2753" si="42">+J2690+I2690</f>
        <v>29975</v>
      </c>
      <c r="I2690" s="16">
        <v>22524</v>
      </c>
      <c r="J2690" s="16">
        <v>7451</v>
      </c>
      <c r="K2690" s="16">
        <v>14686</v>
      </c>
      <c r="L2690" s="16">
        <v>15289</v>
      </c>
      <c r="M2690" s="16">
        <v>2500</v>
      </c>
      <c r="N2690" s="16">
        <v>2624</v>
      </c>
      <c r="O2690" s="16">
        <v>2776</v>
      </c>
      <c r="P2690" s="16">
        <v>1773</v>
      </c>
      <c r="Q2690" s="16">
        <v>4103</v>
      </c>
      <c r="R2690" s="16">
        <v>2866</v>
      </c>
      <c r="S2690" s="16">
        <v>5130</v>
      </c>
      <c r="T2690" s="16">
        <v>3647</v>
      </c>
      <c r="U2690" s="16">
        <v>2369</v>
      </c>
      <c r="V2690" s="16">
        <v>2187</v>
      </c>
      <c r="W2690" s="19">
        <v>0.94</v>
      </c>
      <c r="X2690" s="16">
        <v>23681</v>
      </c>
      <c r="Y2690" s="16">
        <v>8441</v>
      </c>
      <c r="Z2690" s="16">
        <v>6309</v>
      </c>
      <c r="AA2690" s="16">
        <v>2132</v>
      </c>
      <c r="AB2690" s="19">
        <v>12466.68</v>
      </c>
      <c r="AC2690" s="19">
        <v>5970.11</v>
      </c>
      <c r="AD2690" s="16">
        <v>16</v>
      </c>
      <c r="AE2690" s="20">
        <v>162.273</v>
      </c>
      <c r="AF2690" s="19">
        <v>184.7</v>
      </c>
      <c r="AG2690" s="16">
        <v>1102310</v>
      </c>
      <c r="AH2690" s="19">
        <v>37841</v>
      </c>
      <c r="AI2690" s="16">
        <v>294</v>
      </c>
      <c r="AJ2690" s="16">
        <v>148</v>
      </c>
      <c r="AK2690" s="16">
        <v>754</v>
      </c>
      <c r="AL2690" s="16">
        <v>4</v>
      </c>
      <c r="AM2690" s="16">
        <v>4</v>
      </c>
      <c r="AN2690" s="16">
        <v>269</v>
      </c>
      <c r="AO2690" s="16">
        <v>25</v>
      </c>
    </row>
    <row r="2691" hidden="1" spans="1:41">
      <c r="A2691">
        <v>4113304</v>
      </c>
      <c r="B2691" t="s">
        <v>2632</v>
      </c>
      <c r="C2691" t="s">
        <v>55</v>
      </c>
      <c r="D2691">
        <v>360</v>
      </c>
      <c r="E2691">
        <v>754</v>
      </c>
      <c r="F2691">
        <v>326</v>
      </c>
      <c r="G2691">
        <v>742</v>
      </c>
      <c r="H2691" s="16">
        <f t="shared" si="42"/>
        <v>32520</v>
      </c>
      <c r="I2691" s="16">
        <v>27091</v>
      </c>
      <c r="J2691" s="16">
        <v>5429</v>
      </c>
      <c r="K2691" s="16">
        <v>15918</v>
      </c>
      <c r="L2691" s="16">
        <v>16602</v>
      </c>
      <c r="M2691" s="16">
        <v>2119</v>
      </c>
      <c r="N2691" s="16">
        <v>2481</v>
      </c>
      <c r="O2691" s="16">
        <v>2678</v>
      </c>
      <c r="P2691" s="16">
        <v>1797</v>
      </c>
      <c r="Q2691" s="16">
        <v>3534</v>
      </c>
      <c r="R2691" s="16">
        <v>2392</v>
      </c>
      <c r="S2691" s="16">
        <v>4766</v>
      </c>
      <c r="T2691" s="16">
        <v>4233</v>
      </c>
      <c r="U2691" s="16">
        <v>3836</v>
      </c>
      <c r="V2691" s="16">
        <v>4684</v>
      </c>
      <c r="W2691" s="19">
        <v>0.45</v>
      </c>
      <c r="X2691" s="16">
        <v>27810</v>
      </c>
      <c r="Y2691" s="16">
        <v>11212</v>
      </c>
      <c r="Z2691" s="16">
        <v>9414</v>
      </c>
      <c r="AA2691" s="16">
        <v>1798</v>
      </c>
      <c r="AB2691" s="19">
        <v>19337.23</v>
      </c>
      <c r="AC2691" s="19">
        <v>16816.13</v>
      </c>
      <c r="AD2691" s="16">
        <v>316</v>
      </c>
      <c r="AE2691" s="20">
        <v>672.084</v>
      </c>
      <c r="AF2691" s="19">
        <v>48.4</v>
      </c>
      <c r="AG2691" s="16">
        <v>634034</v>
      </c>
      <c r="AH2691" s="19">
        <v>19732</v>
      </c>
      <c r="AI2691" s="16">
        <v>1125</v>
      </c>
      <c r="AJ2691" s="16">
        <v>710</v>
      </c>
      <c r="AK2691" s="16">
        <v>2101</v>
      </c>
      <c r="AL2691" s="16">
        <v>24</v>
      </c>
      <c r="AM2691" s="16">
        <v>5</v>
      </c>
      <c r="AN2691" s="16">
        <v>1002</v>
      </c>
      <c r="AO2691" s="16">
        <v>123</v>
      </c>
    </row>
    <row r="2692" hidden="1" spans="1:41">
      <c r="A2692">
        <v>3138104</v>
      </c>
      <c r="B2692" t="s">
        <v>2633</v>
      </c>
      <c r="C2692" t="s">
        <v>44</v>
      </c>
      <c r="D2692">
        <v>290</v>
      </c>
      <c r="E2692">
        <v>349</v>
      </c>
      <c r="F2692">
        <v>249</v>
      </c>
      <c r="G2692">
        <v>324</v>
      </c>
      <c r="H2692" s="16">
        <f t="shared" si="42"/>
        <v>6663</v>
      </c>
      <c r="I2692" s="16">
        <v>3760</v>
      </c>
      <c r="J2692" s="16">
        <v>2903</v>
      </c>
      <c r="K2692" s="16">
        <v>3454</v>
      </c>
      <c r="L2692" s="16">
        <v>3209</v>
      </c>
      <c r="M2692" s="16">
        <v>483</v>
      </c>
      <c r="N2692" s="16">
        <v>553</v>
      </c>
      <c r="O2692" s="16">
        <v>633</v>
      </c>
      <c r="P2692" s="16">
        <v>364</v>
      </c>
      <c r="Q2692" s="16">
        <v>685</v>
      </c>
      <c r="R2692" s="16">
        <v>479</v>
      </c>
      <c r="S2692" s="16">
        <v>963</v>
      </c>
      <c r="T2692" s="16">
        <v>834</v>
      </c>
      <c r="U2692" s="16">
        <v>765</v>
      </c>
      <c r="V2692" s="16">
        <v>904</v>
      </c>
      <c r="W2692" s="19">
        <v>0</v>
      </c>
      <c r="X2692" s="16">
        <v>5240</v>
      </c>
      <c r="Y2692" s="16">
        <v>2240</v>
      </c>
      <c r="Z2692" s="16">
        <v>1250</v>
      </c>
      <c r="AA2692" s="16">
        <v>990</v>
      </c>
      <c r="AB2692" s="19">
        <v>14278.24</v>
      </c>
      <c r="AC2692" s="19">
        <v>13393.77</v>
      </c>
      <c r="AD2692" s="16">
        <v>223</v>
      </c>
      <c r="AE2692" s="20">
        <v>3204.217</v>
      </c>
      <c r="AF2692" s="19">
        <v>2.1</v>
      </c>
      <c r="AG2692" s="16">
        <v>99787</v>
      </c>
      <c r="AH2692" s="19">
        <v>14976</v>
      </c>
      <c r="AI2692" s="16">
        <v>149</v>
      </c>
      <c r="AJ2692" s="16">
        <v>76</v>
      </c>
      <c r="AK2692" s="16">
        <v>211</v>
      </c>
      <c r="AL2692" s="16">
        <v>31</v>
      </c>
      <c r="AM2692" s="16">
        <v>2</v>
      </c>
      <c r="AN2692" s="16">
        <v>145</v>
      </c>
      <c r="AO2692" s="16">
        <v>4</v>
      </c>
    </row>
    <row r="2693" hidden="1" spans="1:41">
      <c r="A2693">
        <v>2508406</v>
      </c>
      <c r="B2693" t="s">
        <v>2634</v>
      </c>
      <c r="C2693" t="s">
        <v>107</v>
      </c>
      <c r="D2693">
        <v>283</v>
      </c>
      <c r="E2693">
        <v>318</v>
      </c>
      <c r="F2693">
        <v>247</v>
      </c>
      <c r="G2693">
        <v>291</v>
      </c>
      <c r="H2693" s="16">
        <f t="shared" si="42"/>
        <v>2704</v>
      </c>
      <c r="I2693" s="16">
        <v>1443</v>
      </c>
      <c r="J2693" s="16">
        <v>1261</v>
      </c>
      <c r="K2693" s="16">
        <v>1368</v>
      </c>
      <c r="L2693" s="16">
        <v>1336</v>
      </c>
      <c r="M2693" s="16">
        <v>191</v>
      </c>
      <c r="N2693" s="16">
        <v>200</v>
      </c>
      <c r="O2693" s="16">
        <v>206</v>
      </c>
      <c r="P2693" s="16">
        <v>124</v>
      </c>
      <c r="Q2693" s="16">
        <v>291</v>
      </c>
      <c r="R2693" s="16">
        <v>240</v>
      </c>
      <c r="S2693" s="16">
        <v>416</v>
      </c>
      <c r="T2693" s="16">
        <v>326</v>
      </c>
      <c r="U2693" s="16">
        <v>323</v>
      </c>
      <c r="V2693" s="16">
        <v>387</v>
      </c>
      <c r="W2693" s="19">
        <v>-0.75</v>
      </c>
      <c r="X2693" s="16">
        <v>1895</v>
      </c>
      <c r="Y2693" s="16">
        <v>764</v>
      </c>
      <c r="Z2693" s="16">
        <v>394</v>
      </c>
      <c r="AA2693" s="16">
        <v>370</v>
      </c>
      <c r="AB2693" s="19">
        <v>11793.58</v>
      </c>
      <c r="AC2693" s="19">
        <v>8694.71</v>
      </c>
      <c r="AD2693" s="16">
        <v>373</v>
      </c>
      <c r="AE2693" s="20">
        <v>102.669</v>
      </c>
      <c r="AF2693" s="19">
        <v>26.3</v>
      </c>
      <c r="AG2693" s="16">
        <v>21785</v>
      </c>
      <c r="AH2693" s="19">
        <v>7879</v>
      </c>
      <c r="AI2693" s="16">
        <v>32</v>
      </c>
      <c r="AJ2693" s="16">
        <v>9</v>
      </c>
      <c r="AK2693" s="16">
        <v>62</v>
      </c>
      <c r="AL2693" s="16">
        <v>1</v>
      </c>
      <c r="AM2693" s="16">
        <v>0</v>
      </c>
      <c r="AN2693" s="16">
        <v>31</v>
      </c>
      <c r="AO2693" s="16">
        <v>1</v>
      </c>
    </row>
    <row r="2694" hidden="1" spans="1:41">
      <c r="A2694">
        <v>4209508</v>
      </c>
      <c r="B2694" t="s">
        <v>2635</v>
      </c>
      <c r="C2694" t="s">
        <v>57</v>
      </c>
      <c r="D2694">
        <v>292</v>
      </c>
      <c r="E2694">
        <v>413</v>
      </c>
      <c r="F2694">
        <v>254</v>
      </c>
      <c r="G2694">
        <v>478</v>
      </c>
      <c r="H2694" s="16">
        <f t="shared" si="42"/>
        <v>6885</v>
      </c>
      <c r="I2694" s="16">
        <v>4847</v>
      </c>
      <c r="J2694" s="16">
        <v>2038</v>
      </c>
      <c r="K2694" s="16">
        <v>3479</v>
      </c>
      <c r="L2694" s="16">
        <v>3406</v>
      </c>
      <c r="M2694" s="16">
        <v>388</v>
      </c>
      <c r="N2694" s="16">
        <v>392</v>
      </c>
      <c r="O2694" s="16">
        <v>467</v>
      </c>
      <c r="P2694" s="16">
        <v>358</v>
      </c>
      <c r="Q2694" s="16">
        <v>753</v>
      </c>
      <c r="R2694" s="16">
        <v>511</v>
      </c>
      <c r="S2694" s="16">
        <v>1058</v>
      </c>
      <c r="T2694" s="16">
        <v>1084</v>
      </c>
      <c r="U2694" s="16">
        <v>907</v>
      </c>
      <c r="V2694" s="16">
        <v>967</v>
      </c>
      <c r="W2694" s="19">
        <v>1.42</v>
      </c>
      <c r="X2694" s="16">
        <v>6218</v>
      </c>
      <c r="Y2694" s="16">
        <v>2443</v>
      </c>
      <c r="Z2694" s="16">
        <v>1754</v>
      </c>
      <c r="AA2694" s="16">
        <v>689</v>
      </c>
      <c r="AB2694" s="19">
        <v>32962.76</v>
      </c>
      <c r="AC2694" s="19">
        <v>16579.12</v>
      </c>
      <c r="AD2694" s="16">
        <v>124</v>
      </c>
      <c r="AE2694" s="20">
        <v>79.585</v>
      </c>
      <c r="AF2694" s="19">
        <v>86.5</v>
      </c>
      <c r="AG2694" s="16">
        <v>223030</v>
      </c>
      <c r="AH2694" s="19">
        <v>33803</v>
      </c>
      <c r="AI2694" s="16">
        <v>259</v>
      </c>
      <c r="AJ2694" s="16">
        <v>264</v>
      </c>
      <c r="AK2694" s="16">
        <v>355</v>
      </c>
      <c r="AL2694" s="16">
        <v>7</v>
      </c>
      <c r="AM2694" s="16">
        <v>2</v>
      </c>
      <c r="AN2694" s="16">
        <v>152</v>
      </c>
      <c r="AO2694" s="16">
        <v>107</v>
      </c>
    </row>
    <row r="2695" hidden="1" spans="1:41">
      <c r="A2695">
        <v>2919207</v>
      </c>
      <c r="B2695" t="s">
        <v>2636</v>
      </c>
      <c r="C2695" t="s">
        <v>52</v>
      </c>
      <c r="D2695">
        <v>475</v>
      </c>
      <c r="E2695">
        <v>1400</v>
      </c>
      <c r="F2695">
        <v>569</v>
      </c>
      <c r="G2695">
        <v>1522</v>
      </c>
      <c r="H2695" s="16">
        <f t="shared" si="42"/>
        <v>200594</v>
      </c>
      <c r="I2695" s="16">
        <v>200594</v>
      </c>
      <c r="J2695" s="16">
        <v>0</v>
      </c>
      <c r="K2695" s="16">
        <v>97703</v>
      </c>
      <c r="L2695" s="16">
        <v>102891</v>
      </c>
      <c r="M2695" s="16">
        <v>13794</v>
      </c>
      <c r="N2695" s="16">
        <v>14133</v>
      </c>
      <c r="O2695" s="16">
        <v>15282</v>
      </c>
      <c r="P2695" s="16">
        <v>8844</v>
      </c>
      <c r="Q2695" s="16">
        <v>22072</v>
      </c>
      <c r="R2695" s="16">
        <v>18186</v>
      </c>
      <c r="S2695" s="16">
        <v>42241</v>
      </c>
      <c r="T2695" s="16">
        <v>28895</v>
      </c>
      <c r="U2695" s="16">
        <v>20872</v>
      </c>
      <c r="V2695" s="16">
        <v>16275</v>
      </c>
      <c r="W2695" s="19">
        <v>1.52</v>
      </c>
      <c r="X2695" s="16">
        <v>180859</v>
      </c>
      <c r="Y2695" s="16">
        <v>67679</v>
      </c>
      <c r="Z2695" s="16">
        <v>67679</v>
      </c>
      <c r="AA2695" s="16">
        <v>0</v>
      </c>
      <c r="AB2695" s="19">
        <v>21994.63</v>
      </c>
      <c r="AC2695" s="19">
        <v>0</v>
      </c>
      <c r="AD2695" s="16">
        <v>22</v>
      </c>
      <c r="AE2695" s="20">
        <v>57.664</v>
      </c>
      <c r="AF2695" s="19">
        <v>3478.7</v>
      </c>
      <c r="AG2695" s="16">
        <v>5650556</v>
      </c>
      <c r="AH2695" s="19">
        <v>29517</v>
      </c>
      <c r="AI2695" s="16">
        <v>11856</v>
      </c>
      <c r="AJ2695" s="16">
        <v>6081</v>
      </c>
      <c r="AK2695" s="16">
        <v>17419</v>
      </c>
      <c r="AL2695" s="16">
        <v>45</v>
      </c>
      <c r="AM2695" s="16">
        <v>21</v>
      </c>
      <c r="AN2695" s="16">
        <v>9447</v>
      </c>
      <c r="AO2695" s="16">
        <v>2409</v>
      </c>
    </row>
    <row r="2696" hidden="1" spans="1:41">
      <c r="A2696">
        <v>4209607</v>
      </c>
      <c r="B2696" t="s">
        <v>2637</v>
      </c>
      <c r="C2696" t="s">
        <v>57</v>
      </c>
      <c r="D2696">
        <v>299</v>
      </c>
      <c r="E2696">
        <v>439</v>
      </c>
      <c r="F2696">
        <v>266</v>
      </c>
      <c r="G2696">
        <v>423</v>
      </c>
      <c r="H2696" s="16">
        <f t="shared" si="42"/>
        <v>15219</v>
      </c>
      <c r="I2696" s="16">
        <v>11433</v>
      </c>
      <c r="J2696" s="16">
        <v>3786</v>
      </c>
      <c r="K2696" s="16">
        <v>7697</v>
      </c>
      <c r="L2696" s="16">
        <v>7522</v>
      </c>
      <c r="M2696" s="16">
        <v>961</v>
      </c>
      <c r="N2696" s="16">
        <v>1035</v>
      </c>
      <c r="O2696" s="16">
        <v>978</v>
      </c>
      <c r="P2696" s="16">
        <v>690</v>
      </c>
      <c r="Q2696" s="16">
        <v>1805</v>
      </c>
      <c r="R2696" s="16">
        <v>1206</v>
      </c>
      <c r="S2696" s="16">
        <v>2259</v>
      </c>
      <c r="T2696" s="16">
        <v>2158</v>
      </c>
      <c r="U2696" s="16">
        <v>1831</v>
      </c>
      <c r="V2696" s="16">
        <v>2296</v>
      </c>
      <c r="W2696" s="19">
        <v>0.48</v>
      </c>
      <c r="X2696" s="16">
        <v>13551</v>
      </c>
      <c r="Y2696" s="16">
        <v>5477</v>
      </c>
      <c r="Z2696" s="16">
        <v>4159</v>
      </c>
      <c r="AA2696" s="16">
        <v>1318</v>
      </c>
      <c r="AB2696" s="19">
        <v>26554.1</v>
      </c>
      <c r="AC2696" s="19">
        <v>18328.66</v>
      </c>
      <c r="AD2696" s="16">
        <v>121</v>
      </c>
      <c r="AE2696" s="20">
        <v>270.781</v>
      </c>
      <c r="AF2696" s="19">
        <v>56.2</v>
      </c>
      <c r="AG2696" s="16">
        <v>276413</v>
      </c>
      <c r="AH2696" s="19">
        <v>18432</v>
      </c>
      <c r="AI2696" s="16">
        <v>339</v>
      </c>
      <c r="AJ2696" s="16">
        <v>185</v>
      </c>
      <c r="AK2696" s="16">
        <v>582</v>
      </c>
      <c r="AL2696" s="16">
        <v>5</v>
      </c>
      <c r="AM2696" s="16">
        <v>3</v>
      </c>
      <c r="AN2696" s="16">
        <v>311</v>
      </c>
      <c r="AO2696" s="16">
        <v>28</v>
      </c>
    </row>
    <row r="2697" hidden="1" spans="1:41">
      <c r="A2697">
        <v>1712157</v>
      </c>
      <c r="B2697" t="s">
        <v>2638</v>
      </c>
      <c r="C2697" t="s">
        <v>64</v>
      </c>
      <c r="D2697">
        <v>284</v>
      </c>
      <c r="E2697">
        <v>319</v>
      </c>
      <c r="F2697">
        <v>246</v>
      </c>
      <c r="G2697">
        <v>287</v>
      </c>
      <c r="H2697" s="16">
        <f t="shared" si="42"/>
        <v>1905</v>
      </c>
      <c r="I2697" s="16">
        <v>1214</v>
      </c>
      <c r="J2697" s="16">
        <v>691</v>
      </c>
      <c r="K2697" s="16">
        <v>993</v>
      </c>
      <c r="L2697" s="16">
        <v>912</v>
      </c>
      <c r="M2697" s="16">
        <v>166</v>
      </c>
      <c r="N2697" s="16">
        <v>176</v>
      </c>
      <c r="O2697" s="16">
        <v>169</v>
      </c>
      <c r="P2697" s="16">
        <v>101</v>
      </c>
      <c r="Q2697" s="16">
        <v>181</v>
      </c>
      <c r="R2697" s="16">
        <v>148</v>
      </c>
      <c r="S2697" s="16">
        <v>318</v>
      </c>
      <c r="T2697" s="16">
        <v>236</v>
      </c>
      <c r="U2697" s="16">
        <v>224</v>
      </c>
      <c r="V2697" s="16">
        <v>186</v>
      </c>
      <c r="W2697" s="19">
        <v>1.61</v>
      </c>
      <c r="X2697" s="16">
        <v>1410</v>
      </c>
      <c r="Y2697" s="16">
        <v>677</v>
      </c>
      <c r="Z2697" s="16">
        <v>390</v>
      </c>
      <c r="AA2697" s="16">
        <v>287</v>
      </c>
      <c r="AB2697" s="19">
        <v>15257.14</v>
      </c>
      <c r="AC2697" s="19">
        <v>7638.52</v>
      </c>
      <c r="AD2697" s="16">
        <v>352</v>
      </c>
      <c r="AE2697" s="20">
        <v>519.614</v>
      </c>
      <c r="AF2697" s="19">
        <v>3.7</v>
      </c>
      <c r="AG2697" s="16">
        <v>19084</v>
      </c>
      <c r="AH2697" s="19">
        <v>10521</v>
      </c>
      <c r="AI2697" s="16">
        <v>38</v>
      </c>
      <c r="AJ2697" s="16">
        <v>10</v>
      </c>
      <c r="AK2697" s="16">
        <v>40</v>
      </c>
      <c r="AL2697" s="16">
        <v>0</v>
      </c>
      <c r="AM2697" s="16">
        <v>0</v>
      </c>
      <c r="AN2697" s="16">
        <v>38</v>
      </c>
      <c r="AO2697" s="16">
        <v>0</v>
      </c>
    </row>
    <row r="2698" hidden="1" spans="1:41">
      <c r="A2698">
        <v>3526506</v>
      </c>
      <c r="B2698" t="s">
        <v>2639</v>
      </c>
      <c r="C2698" t="s">
        <v>87</v>
      </c>
      <c r="D2698">
        <v>306</v>
      </c>
      <c r="E2698">
        <v>442</v>
      </c>
      <c r="F2698">
        <v>264</v>
      </c>
      <c r="G2698">
        <v>444</v>
      </c>
      <c r="H2698" s="16">
        <f t="shared" si="42"/>
        <v>11440</v>
      </c>
      <c r="I2698" s="16">
        <v>6115</v>
      </c>
      <c r="J2698" s="16">
        <v>5325</v>
      </c>
      <c r="K2698" s="16">
        <v>8151</v>
      </c>
      <c r="L2698" s="16">
        <v>3289</v>
      </c>
      <c r="M2698" s="16">
        <v>352</v>
      </c>
      <c r="N2698" s="16">
        <v>366</v>
      </c>
      <c r="O2698" s="16">
        <v>466</v>
      </c>
      <c r="P2698" s="16">
        <v>296</v>
      </c>
      <c r="Q2698" s="16">
        <v>1516</v>
      </c>
      <c r="R2698" s="16">
        <v>1799</v>
      </c>
      <c r="S2698" s="16">
        <v>2820</v>
      </c>
      <c r="T2698" s="16">
        <v>1463</v>
      </c>
      <c r="U2698" s="16">
        <v>962</v>
      </c>
      <c r="V2698" s="16">
        <v>1400</v>
      </c>
      <c r="W2698" s="19">
        <v>2.56</v>
      </c>
      <c r="X2698" s="16">
        <v>9580</v>
      </c>
      <c r="Y2698" s="16">
        <v>2702</v>
      </c>
      <c r="Z2698" s="16">
        <v>2336</v>
      </c>
      <c r="AA2698" s="16">
        <v>366</v>
      </c>
      <c r="AB2698" s="19">
        <v>23994.58</v>
      </c>
      <c r="AC2698" s="19">
        <v>2808.14</v>
      </c>
      <c r="AD2698" s="16">
        <v>525</v>
      </c>
      <c r="AE2698" s="20">
        <v>537.675</v>
      </c>
      <c r="AF2698" s="19">
        <v>21.3</v>
      </c>
      <c r="AG2698" s="16">
        <v>118245</v>
      </c>
      <c r="AH2698" s="19">
        <v>11166</v>
      </c>
      <c r="AI2698" s="16">
        <v>134</v>
      </c>
      <c r="AJ2698" s="16">
        <v>59</v>
      </c>
      <c r="AK2698" s="16">
        <v>267</v>
      </c>
      <c r="AL2698" s="16">
        <v>814</v>
      </c>
      <c r="AM2698" s="16">
        <v>1</v>
      </c>
      <c r="AN2698" s="16">
        <v>122</v>
      </c>
      <c r="AO2698" s="16">
        <v>12</v>
      </c>
    </row>
    <row r="2699" hidden="1" spans="1:41">
      <c r="A2699">
        <v>3138203</v>
      </c>
      <c r="B2699" t="s">
        <v>2640</v>
      </c>
      <c r="C2699" t="s">
        <v>44</v>
      </c>
      <c r="D2699">
        <v>484</v>
      </c>
      <c r="E2699">
        <v>1541</v>
      </c>
      <c r="F2699">
        <v>459</v>
      </c>
      <c r="G2699">
        <v>1674</v>
      </c>
      <c r="H2699" s="16">
        <f t="shared" si="42"/>
        <v>103016</v>
      </c>
      <c r="I2699" s="16">
        <v>97468</v>
      </c>
      <c r="J2699" s="16">
        <v>5548</v>
      </c>
      <c r="K2699" s="16">
        <v>50476</v>
      </c>
      <c r="L2699" s="16">
        <v>52540</v>
      </c>
      <c r="M2699" s="16">
        <v>5719</v>
      </c>
      <c r="N2699" s="16">
        <v>6233</v>
      </c>
      <c r="O2699" s="16">
        <v>6790</v>
      </c>
      <c r="P2699" s="16">
        <v>4531</v>
      </c>
      <c r="Q2699" s="16">
        <v>11389</v>
      </c>
      <c r="R2699" s="16">
        <v>8290</v>
      </c>
      <c r="S2699" s="16">
        <v>16674</v>
      </c>
      <c r="T2699" s="16">
        <v>14691</v>
      </c>
      <c r="U2699" s="16">
        <v>13362</v>
      </c>
      <c r="V2699" s="16">
        <v>15337</v>
      </c>
      <c r="W2699" s="19">
        <v>0.89</v>
      </c>
      <c r="X2699" s="16">
        <v>93775</v>
      </c>
      <c r="Y2699" s="16">
        <v>35660</v>
      </c>
      <c r="Z2699" s="16">
        <v>33783</v>
      </c>
      <c r="AA2699" s="16">
        <v>1877</v>
      </c>
      <c r="AB2699" s="19">
        <v>25875.27</v>
      </c>
      <c r="AC2699" s="19">
        <v>12861.07</v>
      </c>
      <c r="AD2699" s="16">
        <v>192</v>
      </c>
      <c r="AE2699" s="20">
        <v>564.744</v>
      </c>
      <c r="AF2699" s="19">
        <v>182.4</v>
      </c>
      <c r="AG2699" s="16">
        <v>2102464</v>
      </c>
      <c r="AH2699" s="19">
        <v>20974</v>
      </c>
      <c r="AI2699" s="16">
        <v>3308</v>
      </c>
      <c r="AJ2699" s="16">
        <v>1352</v>
      </c>
      <c r="AK2699" s="16">
        <v>5044</v>
      </c>
      <c r="AL2699" s="16">
        <v>56</v>
      </c>
      <c r="AM2699" s="16">
        <v>8</v>
      </c>
      <c r="AN2699" s="16">
        <v>3040</v>
      </c>
      <c r="AO2699" s="16">
        <v>268</v>
      </c>
    </row>
    <row r="2700" hidden="1" spans="1:41">
      <c r="A2700">
        <v>2307502</v>
      </c>
      <c r="B2700" t="s">
        <v>2641</v>
      </c>
      <c r="C2700" t="s">
        <v>50</v>
      </c>
      <c r="D2700">
        <v>301</v>
      </c>
      <c r="E2700">
        <v>407</v>
      </c>
      <c r="F2700">
        <v>299</v>
      </c>
      <c r="G2700">
        <v>376</v>
      </c>
      <c r="H2700" s="16">
        <f t="shared" si="42"/>
        <v>31304</v>
      </c>
      <c r="I2700" s="16">
        <v>17029</v>
      </c>
      <c r="J2700" s="16">
        <v>14275</v>
      </c>
      <c r="K2700" s="16">
        <v>15726</v>
      </c>
      <c r="L2700" s="16">
        <v>15578</v>
      </c>
      <c r="M2700" s="16">
        <v>2051</v>
      </c>
      <c r="N2700" s="16">
        <v>2506</v>
      </c>
      <c r="O2700" s="16">
        <v>2648</v>
      </c>
      <c r="P2700" s="16">
        <v>1652</v>
      </c>
      <c r="Q2700" s="16">
        <v>3525</v>
      </c>
      <c r="R2700" s="16">
        <v>2307</v>
      </c>
      <c r="S2700" s="16">
        <v>4568</v>
      </c>
      <c r="T2700" s="16">
        <v>3674</v>
      </c>
      <c r="U2700" s="16">
        <v>3519</v>
      </c>
      <c r="V2700" s="16">
        <v>4854</v>
      </c>
      <c r="W2700" s="19">
        <v>-0.09</v>
      </c>
      <c r="X2700" s="16">
        <v>21556</v>
      </c>
      <c r="Y2700" s="16">
        <v>9992</v>
      </c>
      <c r="Z2700" s="16">
        <v>5517</v>
      </c>
      <c r="AA2700" s="16">
        <v>4475</v>
      </c>
      <c r="AB2700" s="19">
        <v>13681.98</v>
      </c>
      <c r="AC2700" s="19">
        <v>5157.36</v>
      </c>
      <c r="AD2700" s="16">
        <v>339</v>
      </c>
      <c r="AE2700" s="20">
        <v>947.969</v>
      </c>
      <c r="AF2700" s="19">
        <v>33</v>
      </c>
      <c r="AG2700" s="16">
        <v>231882</v>
      </c>
      <c r="AH2700" s="19">
        <v>7389</v>
      </c>
      <c r="AI2700" s="16">
        <v>496</v>
      </c>
      <c r="AJ2700" s="16">
        <v>110</v>
      </c>
      <c r="AK2700" s="16">
        <v>448</v>
      </c>
      <c r="AL2700" s="16">
        <v>2</v>
      </c>
      <c r="AM2700" s="16">
        <v>3</v>
      </c>
      <c r="AN2700" s="16">
        <v>490</v>
      </c>
      <c r="AO2700" s="16">
        <v>6</v>
      </c>
    </row>
    <row r="2701" hidden="1" spans="1:41">
      <c r="A2701">
        <v>4311502</v>
      </c>
      <c r="B2701" t="s">
        <v>2642</v>
      </c>
      <c r="C2701" t="s">
        <v>77</v>
      </c>
      <c r="D2701">
        <v>300</v>
      </c>
      <c r="E2701">
        <v>430</v>
      </c>
      <c r="F2701">
        <v>254</v>
      </c>
      <c r="G2701">
        <v>412</v>
      </c>
      <c r="H2701" s="16">
        <f t="shared" si="42"/>
        <v>7792</v>
      </c>
      <c r="I2701" s="16">
        <v>4852</v>
      </c>
      <c r="J2701" s="16">
        <v>2940</v>
      </c>
      <c r="K2701" s="16">
        <v>3860</v>
      </c>
      <c r="L2701" s="16">
        <v>3932</v>
      </c>
      <c r="M2701" s="16">
        <v>454</v>
      </c>
      <c r="N2701" s="16">
        <v>519</v>
      </c>
      <c r="O2701" s="16">
        <v>545</v>
      </c>
      <c r="P2701" s="16">
        <v>398</v>
      </c>
      <c r="Q2701" s="16">
        <v>659</v>
      </c>
      <c r="R2701" s="16">
        <v>456</v>
      </c>
      <c r="S2701" s="16">
        <v>1084</v>
      </c>
      <c r="T2701" s="16">
        <v>1045</v>
      </c>
      <c r="U2701" s="16">
        <v>1032</v>
      </c>
      <c r="V2701" s="16">
        <v>1600</v>
      </c>
      <c r="W2701" s="19">
        <v>-0.18</v>
      </c>
      <c r="X2701" s="16">
        <v>6681</v>
      </c>
      <c r="Y2701" s="16">
        <v>2921</v>
      </c>
      <c r="Z2701" s="16">
        <v>1829</v>
      </c>
      <c r="AA2701" s="16">
        <v>1092</v>
      </c>
      <c r="AB2701" s="19">
        <v>19477.5</v>
      </c>
      <c r="AC2701" s="19">
        <v>18967.88</v>
      </c>
      <c r="AD2701" s="16">
        <v>270</v>
      </c>
      <c r="AE2701" s="20">
        <v>2600.6</v>
      </c>
      <c r="AF2701" s="19">
        <v>3</v>
      </c>
      <c r="AG2701" s="16">
        <v>221465</v>
      </c>
      <c r="AH2701" s="19">
        <v>28273</v>
      </c>
      <c r="AI2701" s="16">
        <v>372</v>
      </c>
      <c r="AJ2701" s="16">
        <v>113</v>
      </c>
      <c r="AK2701" s="16">
        <v>380</v>
      </c>
      <c r="AL2701" s="16">
        <v>12</v>
      </c>
      <c r="AM2701" s="16">
        <v>2</v>
      </c>
      <c r="AN2701" s="16">
        <v>347</v>
      </c>
      <c r="AO2701" s="16">
        <v>25</v>
      </c>
    </row>
    <row r="2702" hidden="1" spans="1:41">
      <c r="A2702">
        <v>3526605</v>
      </c>
      <c r="B2702" t="s">
        <v>2643</v>
      </c>
      <c r="C2702" t="s">
        <v>87</v>
      </c>
      <c r="D2702">
        <v>297</v>
      </c>
      <c r="E2702">
        <v>385</v>
      </c>
      <c r="F2702">
        <v>262</v>
      </c>
      <c r="G2702">
        <v>396</v>
      </c>
      <c r="H2702" s="16">
        <f t="shared" si="42"/>
        <v>7196</v>
      </c>
      <c r="I2702" s="16">
        <v>6698</v>
      </c>
      <c r="J2702" s="16">
        <v>498</v>
      </c>
      <c r="K2702" s="16">
        <v>3667</v>
      </c>
      <c r="L2702" s="16">
        <v>3529</v>
      </c>
      <c r="M2702" s="16">
        <v>562</v>
      </c>
      <c r="N2702" s="16">
        <v>544</v>
      </c>
      <c r="O2702" s="16">
        <v>638</v>
      </c>
      <c r="P2702" s="16">
        <v>380</v>
      </c>
      <c r="Q2702" s="16">
        <v>817</v>
      </c>
      <c r="R2702" s="16">
        <v>566</v>
      </c>
      <c r="S2702" s="16">
        <v>1162</v>
      </c>
      <c r="T2702" s="16">
        <v>945</v>
      </c>
      <c r="U2702" s="16">
        <v>773</v>
      </c>
      <c r="V2702" s="16">
        <v>809</v>
      </c>
      <c r="W2702" s="19">
        <v>0.66</v>
      </c>
      <c r="X2702" s="16">
        <v>6235</v>
      </c>
      <c r="Y2702" s="16">
        <v>2232</v>
      </c>
      <c r="Z2702" s="16">
        <v>2077</v>
      </c>
      <c r="AA2702" s="16">
        <v>155</v>
      </c>
      <c r="AB2702" s="19">
        <v>17276.7</v>
      </c>
      <c r="AC2702" s="19">
        <v>13909.92</v>
      </c>
      <c r="AD2702" s="16">
        <v>208</v>
      </c>
      <c r="AE2702" s="20">
        <v>167.067</v>
      </c>
      <c r="AF2702" s="19">
        <v>43.1</v>
      </c>
      <c r="AG2702" s="16">
        <v>105844</v>
      </c>
      <c r="AH2702" s="19">
        <v>15009</v>
      </c>
      <c r="AI2702" s="16">
        <v>139</v>
      </c>
      <c r="AJ2702" s="16">
        <v>69</v>
      </c>
      <c r="AK2702" s="16">
        <v>256</v>
      </c>
      <c r="AL2702" s="16">
        <v>173</v>
      </c>
      <c r="AM2702" s="16">
        <v>1</v>
      </c>
      <c r="AN2702" s="16">
        <v>124</v>
      </c>
      <c r="AO2702" s="16">
        <v>15</v>
      </c>
    </row>
    <row r="2703" hidden="1" spans="1:41">
      <c r="A2703">
        <v>3138302</v>
      </c>
      <c r="B2703" t="s">
        <v>2644</v>
      </c>
      <c r="C2703" t="s">
        <v>44</v>
      </c>
      <c r="D2703">
        <v>285</v>
      </c>
      <c r="E2703">
        <v>333</v>
      </c>
      <c r="F2703">
        <v>249</v>
      </c>
      <c r="G2703">
        <v>365</v>
      </c>
      <c r="H2703" s="16">
        <f t="shared" si="42"/>
        <v>3300</v>
      </c>
      <c r="I2703" s="16">
        <v>2111</v>
      </c>
      <c r="J2703" s="16">
        <v>1189</v>
      </c>
      <c r="K2703" s="16">
        <v>1706</v>
      </c>
      <c r="L2703" s="16">
        <v>1594</v>
      </c>
      <c r="M2703" s="16">
        <v>203</v>
      </c>
      <c r="N2703" s="16">
        <v>228</v>
      </c>
      <c r="O2703" s="16">
        <v>209</v>
      </c>
      <c r="P2703" s="16">
        <v>156</v>
      </c>
      <c r="Q2703" s="16">
        <v>339</v>
      </c>
      <c r="R2703" s="16">
        <v>251</v>
      </c>
      <c r="S2703" s="16">
        <v>503</v>
      </c>
      <c r="T2703" s="16">
        <v>415</v>
      </c>
      <c r="U2703" s="16">
        <v>396</v>
      </c>
      <c r="V2703" s="16">
        <v>600</v>
      </c>
      <c r="W2703" s="19">
        <v>0.02</v>
      </c>
      <c r="X2703" s="16">
        <v>2781</v>
      </c>
      <c r="Y2703" s="16">
        <v>1150</v>
      </c>
      <c r="Z2703" s="16">
        <v>698</v>
      </c>
      <c r="AA2703" s="16">
        <v>452</v>
      </c>
      <c r="AB2703" s="19">
        <v>20477.48</v>
      </c>
      <c r="AC2703" s="19">
        <v>18120.64</v>
      </c>
      <c r="AD2703" s="16">
        <v>113</v>
      </c>
      <c r="AE2703" s="20">
        <v>352.005</v>
      </c>
      <c r="AF2703" s="19">
        <v>9.4</v>
      </c>
      <c r="AG2703" s="16">
        <v>35747</v>
      </c>
      <c r="AH2703" s="19">
        <v>10839</v>
      </c>
      <c r="AI2703" s="16">
        <v>81</v>
      </c>
      <c r="AJ2703" s="16">
        <v>80</v>
      </c>
      <c r="AK2703" s="16">
        <v>76</v>
      </c>
      <c r="AL2703" s="16">
        <v>3</v>
      </c>
      <c r="AM2703" s="16">
        <v>0</v>
      </c>
      <c r="AN2703" s="16">
        <v>77</v>
      </c>
      <c r="AO2703" s="16">
        <v>4</v>
      </c>
    </row>
    <row r="2704" hidden="1" spans="1:41">
      <c r="A2704">
        <v>4209706</v>
      </c>
      <c r="B2704" t="s">
        <v>2645</v>
      </c>
      <c r="C2704" t="s">
        <v>57</v>
      </c>
      <c r="D2704">
        <v>295</v>
      </c>
      <c r="E2704">
        <v>400</v>
      </c>
      <c r="F2704">
        <v>263</v>
      </c>
      <c r="G2704">
        <v>377</v>
      </c>
      <c r="H2704" s="16">
        <f t="shared" si="42"/>
        <v>12142</v>
      </c>
      <c r="I2704" s="16">
        <v>7371</v>
      </c>
      <c r="J2704" s="16">
        <v>4771</v>
      </c>
      <c r="K2704" s="16">
        <v>6306</v>
      </c>
      <c r="L2704" s="16">
        <v>5836</v>
      </c>
      <c r="M2704" s="16">
        <v>1010</v>
      </c>
      <c r="N2704" s="16">
        <v>1097</v>
      </c>
      <c r="O2704" s="16">
        <v>1122</v>
      </c>
      <c r="P2704" s="16">
        <v>640</v>
      </c>
      <c r="Q2704" s="16">
        <v>1304</v>
      </c>
      <c r="R2704" s="16">
        <v>834</v>
      </c>
      <c r="S2704" s="16">
        <v>1855</v>
      </c>
      <c r="T2704" s="16">
        <v>1425</v>
      </c>
      <c r="U2704" s="16">
        <v>1281</v>
      </c>
      <c r="V2704" s="16">
        <v>1574</v>
      </c>
      <c r="W2704" s="19">
        <v>0.09</v>
      </c>
      <c r="X2704" s="16">
        <v>9752</v>
      </c>
      <c r="Y2704" s="16">
        <v>4012</v>
      </c>
      <c r="Z2704" s="16">
        <v>2403</v>
      </c>
      <c r="AA2704" s="16">
        <v>1609</v>
      </c>
      <c r="AB2704" s="19">
        <v>17977.73</v>
      </c>
      <c r="AC2704" s="19">
        <v>11754.35</v>
      </c>
      <c r="AD2704" s="16">
        <v>225</v>
      </c>
      <c r="AE2704" s="20">
        <v>941.486</v>
      </c>
      <c r="AF2704" s="19">
        <v>12.9</v>
      </c>
      <c r="AG2704" s="16">
        <v>215437</v>
      </c>
      <c r="AH2704" s="19">
        <v>17797</v>
      </c>
      <c r="AI2704" s="16">
        <v>320</v>
      </c>
      <c r="AJ2704" s="16">
        <v>145</v>
      </c>
      <c r="AK2704" s="16">
        <v>486</v>
      </c>
      <c r="AL2704" s="16">
        <v>47</v>
      </c>
      <c r="AM2704" s="16">
        <v>2</v>
      </c>
      <c r="AN2704" s="16">
        <v>280</v>
      </c>
      <c r="AO2704" s="16">
        <v>40</v>
      </c>
    </row>
    <row r="2705" hidden="1" spans="1:41">
      <c r="A2705">
        <v>3526704</v>
      </c>
      <c r="B2705" t="s">
        <v>2646</v>
      </c>
      <c r="C2705" t="s">
        <v>87</v>
      </c>
      <c r="D2705">
        <v>447</v>
      </c>
      <c r="E2705">
        <v>1845</v>
      </c>
      <c r="F2705">
        <v>466</v>
      </c>
      <c r="G2705">
        <v>2154</v>
      </c>
      <c r="H2705" s="16">
        <f t="shared" si="42"/>
        <v>102048</v>
      </c>
      <c r="I2705" s="16">
        <v>100293</v>
      </c>
      <c r="J2705" s="16">
        <v>1755</v>
      </c>
      <c r="K2705" s="16">
        <v>51792</v>
      </c>
      <c r="L2705" s="16">
        <v>50256</v>
      </c>
      <c r="M2705" s="16">
        <v>6698</v>
      </c>
      <c r="N2705" s="16">
        <v>6829</v>
      </c>
      <c r="O2705" s="16">
        <v>7357</v>
      </c>
      <c r="P2705" s="16">
        <v>4918</v>
      </c>
      <c r="Q2705" s="16">
        <v>12142</v>
      </c>
      <c r="R2705" s="16">
        <v>8395</v>
      </c>
      <c r="S2705" s="16">
        <v>15925</v>
      </c>
      <c r="T2705" s="16">
        <v>14126</v>
      </c>
      <c r="U2705" s="16">
        <v>11493</v>
      </c>
      <c r="V2705" s="16">
        <v>14165</v>
      </c>
      <c r="W2705" s="19">
        <v>0.87</v>
      </c>
      <c r="X2705" s="16">
        <v>87904</v>
      </c>
      <c r="Y2705" s="16">
        <v>34092</v>
      </c>
      <c r="Z2705" s="16">
        <v>33504</v>
      </c>
      <c r="AA2705" s="16">
        <v>588</v>
      </c>
      <c r="AB2705" s="19">
        <v>23759.06</v>
      </c>
      <c r="AC2705" s="19">
        <v>20646.38</v>
      </c>
      <c r="AD2705" s="16">
        <v>170</v>
      </c>
      <c r="AE2705" s="20">
        <v>402.871</v>
      </c>
      <c r="AF2705" s="19">
        <v>253.3</v>
      </c>
      <c r="AG2705" s="16">
        <v>2850322</v>
      </c>
      <c r="AH2705" s="19">
        <v>28679</v>
      </c>
      <c r="AI2705" s="16">
        <v>3314</v>
      </c>
      <c r="AJ2705" s="16">
        <v>1767</v>
      </c>
      <c r="AK2705" s="16">
        <v>4743</v>
      </c>
      <c r="AL2705" s="16">
        <v>1213</v>
      </c>
      <c r="AM2705" s="16">
        <v>10</v>
      </c>
      <c r="AN2705" s="16">
        <v>2866</v>
      </c>
      <c r="AO2705" s="16">
        <v>448</v>
      </c>
    </row>
    <row r="2706" hidden="1" spans="1:41">
      <c r="A2706">
        <v>3138351</v>
      </c>
      <c r="B2706" t="s">
        <v>2647</v>
      </c>
      <c r="C2706" t="s">
        <v>44</v>
      </c>
      <c r="D2706">
        <v>288</v>
      </c>
      <c r="E2706">
        <v>355</v>
      </c>
      <c r="F2706">
        <v>252</v>
      </c>
      <c r="G2706">
        <v>333</v>
      </c>
      <c r="H2706" s="16">
        <f t="shared" si="42"/>
        <v>5003</v>
      </c>
      <c r="I2706" s="16">
        <v>1674</v>
      </c>
      <c r="J2706" s="16">
        <v>3329</v>
      </c>
      <c r="K2706" s="16">
        <v>2519</v>
      </c>
      <c r="L2706" s="16">
        <v>2484</v>
      </c>
      <c r="M2706" s="16">
        <v>330</v>
      </c>
      <c r="N2706" s="16">
        <v>466</v>
      </c>
      <c r="O2706" s="16">
        <v>442</v>
      </c>
      <c r="P2706" s="16">
        <v>302</v>
      </c>
      <c r="Q2706" s="16">
        <v>669</v>
      </c>
      <c r="R2706" s="16">
        <v>405</v>
      </c>
      <c r="S2706" s="16">
        <v>751</v>
      </c>
      <c r="T2706" s="16">
        <v>614</v>
      </c>
      <c r="U2706" s="16">
        <v>459</v>
      </c>
      <c r="V2706" s="16">
        <v>565</v>
      </c>
      <c r="W2706" s="19">
        <v>0.12</v>
      </c>
      <c r="X2706" s="16">
        <v>3891</v>
      </c>
      <c r="Y2706" s="16">
        <v>1516</v>
      </c>
      <c r="Z2706" s="16">
        <v>527</v>
      </c>
      <c r="AA2706" s="16">
        <v>989</v>
      </c>
      <c r="AB2706" s="19">
        <v>16613.74</v>
      </c>
      <c r="AC2706" s="19">
        <v>9442.31</v>
      </c>
      <c r="AD2706" s="16">
        <v>331</v>
      </c>
      <c r="AE2706" s="20">
        <v>280.036</v>
      </c>
      <c r="AF2706" s="19">
        <v>17.9</v>
      </c>
      <c r="AG2706" s="16">
        <v>41014</v>
      </c>
      <c r="AH2706" s="19">
        <v>8231</v>
      </c>
      <c r="AI2706" s="16">
        <v>75</v>
      </c>
      <c r="AJ2706" s="16">
        <v>72</v>
      </c>
      <c r="AK2706" s="16">
        <v>181</v>
      </c>
      <c r="AL2706" s="16">
        <v>3</v>
      </c>
      <c r="AM2706" s="16">
        <v>1</v>
      </c>
      <c r="AN2706" s="16">
        <v>73</v>
      </c>
      <c r="AO2706" s="16">
        <v>2</v>
      </c>
    </row>
    <row r="2707" hidden="1" spans="1:41">
      <c r="A2707">
        <v>2919306</v>
      </c>
      <c r="B2707" t="s">
        <v>2648</v>
      </c>
      <c r="C2707" t="s">
        <v>52</v>
      </c>
      <c r="D2707">
        <v>313</v>
      </c>
      <c r="E2707">
        <v>457</v>
      </c>
      <c r="F2707">
        <v>265</v>
      </c>
      <c r="G2707">
        <v>460</v>
      </c>
      <c r="H2707" s="16">
        <f t="shared" si="42"/>
        <v>11724</v>
      </c>
      <c r="I2707" s="16">
        <v>9251</v>
      </c>
      <c r="J2707" s="16">
        <v>2473</v>
      </c>
      <c r="K2707" s="16">
        <v>5916</v>
      </c>
      <c r="L2707" s="16">
        <v>5808</v>
      </c>
      <c r="M2707" s="16">
        <v>1049</v>
      </c>
      <c r="N2707" s="16">
        <v>1044</v>
      </c>
      <c r="O2707" s="16">
        <v>1129</v>
      </c>
      <c r="P2707" s="16">
        <v>644</v>
      </c>
      <c r="Q2707" s="16">
        <v>1406</v>
      </c>
      <c r="R2707" s="16">
        <v>1003</v>
      </c>
      <c r="S2707" s="16">
        <v>1915</v>
      </c>
      <c r="T2707" s="16">
        <v>1433</v>
      </c>
      <c r="U2707" s="16">
        <v>981</v>
      </c>
      <c r="V2707" s="16">
        <v>1120</v>
      </c>
      <c r="W2707" s="19">
        <v>0.78</v>
      </c>
      <c r="X2707" s="16">
        <v>8829</v>
      </c>
      <c r="Y2707" s="16">
        <v>3831</v>
      </c>
      <c r="Z2707" s="16">
        <v>3036</v>
      </c>
      <c r="AA2707" s="16">
        <v>795</v>
      </c>
      <c r="AB2707" s="19">
        <v>15544.66</v>
      </c>
      <c r="AC2707" s="19">
        <v>4652.05</v>
      </c>
      <c r="AD2707" s="16">
        <v>316</v>
      </c>
      <c r="AE2707" s="20">
        <v>1283.328</v>
      </c>
      <c r="AF2707" s="19">
        <v>9.1</v>
      </c>
      <c r="AG2707" s="16">
        <v>112556</v>
      </c>
      <c r="AH2707" s="19">
        <v>9835</v>
      </c>
      <c r="AI2707" s="16">
        <v>240</v>
      </c>
      <c r="AJ2707" s="16">
        <v>106</v>
      </c>
      <c r="AK2707" s="16">
        <v>672</v>
      </c>
      <c r="AL2707" s="16">
        <v>9</v>
      </c>
      <c r="AM2707" s="16">
        <v>1</v>
      </c>
      <c r="AN2707" s="16">
        <v>234</v>
      </c>
      <c r="AO2707" s="16">
        <v>6</v>
      </c>
    </row>
    <row r="2708" hidden="1" spans="1:41">
      <c r="A2708">
        <v>3526803</v>
      </c>
      <c r="B2708" t="s">
        <v>2649</v>
      </c>
      <c r="C2708" t="s">
        <v>87</v>
      </c>
      <c r="D2708">
        <v>400</v>
      </c>
      <c r="E2708">
        <v>1653</v>
      </c>
      <c r="F2708">
        <v>384</v>
      </c>
      <c r="G2708">
        <v>1585</v>
      </c>
      <c r="H2708" s="16">
        <f t="shared" si="42"/>
        <v>67689</v>
      </c>
      <c r="I2708" s="16">
        <v>66424</v>
      </c>
      <c r="J2708" s="16">
        <v>1265</v>
      </c>
      <c r="K2708" s="16">
        <v>33999</v>
      </c>
      <c r="L2708" s="16">
        <v>33690</v>
      </c>
      <c r="M2708" s="16">
        <v>4223</v>
      </c>
      <c r="N2708" s="16">
        <v>4531</v>
      </c>
      <c r="O2708" s="16">
        <v>4892</v>
      </c>
      <c r="P2708" s="16">
        <v>3107</v>
      </c>
      <c r="Q2708" s="16">
        <v>7566</v>
      </c>
      <c r="R2708" s="16">
        <v>5398</v>
      </c>
      <c r="S2708" s="16">
        <v>10885</v>
      </c>
      <c r="T2708" s="16">
        <v>9864</v>
      </c>
      <c r="U2708" s="16">
        <v>7946</v>
      </c>
      <c r="V2708" s="16">
        <v>9277</v>
      </c>
      <c r="W2708" s="19">
        <v>0.77</v>
      </c>
      <c r="X2708" s="16">
        <v>60321</v>
      </c>
      <c r="Y2708" s="16">
        <v>21965</v>
      </c>
      <c r="Z2708" s="16">
        <v>21510</v>
      </c>
      <c r="AA2708" s="16">
        <v>455</v>
      </c>
      <c r="AB2708" s="19">
        <v>28603.6</v>
      </c>
      <c r="AC2708" s="19">
        <v>21625.14</v>
      </c>
      <c r="AD2708" s="16">
        <v>245</v>
      </c>
      <c r="AE2708" s="20">
        <v>809.541</v>
      </c>
      <c r="AF2708" s="19">
        <v>83.6</v>
      </c>
      <c r="AG2708" s="16">
        <v>2273039</v>
      </c>
      <c r="AH2708" s="19">
        <v>34372</v>
      </c>
      <c r="AI2708" s="16">
        <v>2670</v>
      </c>
      <c r="AJ2708" s="16">
        <v>1137</v>
      </c>
      <c r="AK2708" s="16">
        <v>3765</v>
      </c>
      <c r="AL2708" s="16">
        <v>1352</v>
      </c>
      <c r="AM2708" s="16">
        <v>7</v>
      </c>
      <c r="AN2708" s="16">
        <v>2467</v>
      </c>
      <c r="AO2708" s="16">
        <v>203</v>
      </c>
    </row>
    <row r="2709" hidden="1" spans="1:41">
      <c r="A2709">
        <v>4209805</v>
      </c>
      <c r="B2709" t="s">
        <v>2650</v>
      </c>
      <c r="C2709" t="s">
        <v>57</v>
      </c>
      <c r="D2709">
        <v>289</v>
      </c>
      <c r="E2709">
        <v>337</v>
      </c>
      <c r="F2709">
        <v>255</v>
      </c>
      <c r="G2709">
        <v>320</v>
      </c>
      <c r="H2709" s="16">
        <f t="shared" si="42"/>
        <v>3100</v>
      </c>
      <c r="I2709" s="16">
        <v>688</v>
      </c>
      <c r="J2709" s="16">
        <v>2412</v>
      </c>
      <c r="K2709" s="16">
        <v>1634</v>
      </c>
      <c r="L2709" s="16">
        <v>1466</v>
      </c>
      <c r="M2709" s="16">
        <v>186</v>
      </c>
      <c r="N2709" s="16">
        <v>221</v>
      </c>
      <c r="O2709" s="16">
        <v>201</v>
      </c>
      <c r="P2709" s="16">
        <v>142</v>
      </c>
      <c r="Q2709" s="16">
        <v>317</v>
      </c>
      <c r="R2709" s="16">
        <v>237</v>
      </c>
      <c r="S2709" s="16">
        <v>480</v>
      </c>
      <c r="T2709" s="16">
        <v>430</v>
      </c>
      <c r="U2709" s="16">
        <v>397</v>
      </c>
      <c r="V2709" s="16">
        <v>489</v>
      </c>
      <c r="W2709" s="19">
        <v>-1.25</v>
      </c>
      <c r="X2709" s="16">
        <v>2611</v>
      </c>
      <c r="Y2709" s="16">
        <v>1065</v>
      </c>
      <c r="Z2709" s="16">
        <v>254</v>
      </c>
      <c r="AA2709" s="16">
        <v>811</v>
      </c>
      <c r="AB2709" s="19">
        <v>26392.48</v>
      </c>
      <c r="AC2709" s="19">
        <v>22222.99</v>
      </c>
      <c r="AD2709" s="16">
        <v>74</v>
      </c>
      <c r="AE2709" s="20">
        <v>291.214</v>
      </c>
      <c r="AF2709" s="19">
        <v>10.6</v>
      </c>
      <c r="AG2709" s="16">
        <v>68559</v>
      </c>
      <c r="AH2709" s="19">
        <v>21305</v>
      </c>
      <c r="AI2709" s="16">
        <v>76</v>
      </c>
      <c r="AJ2709" s="16">
        <v>48</v>
      </c>
      <c r="AK2709" s="16">
        <v>123</v>
      </c>
      <c r="AL2709" s="16">
        <v>1</v>
      </c>
      <c r="AM2709" s="16">
        <v>1</v>
      </c>
      <c r="AN2709" s="16">
        <v>62</v>
      </c>
      <c r="AO2709" s="16">
        <v>14</v>
      </c>
    </row>
    <row r="2710" hidden="1" spans="1:41">
      <c r="A2710">
        <v>3138401</v>
      </c>
      <c r="B2710" t="s">
        <v>2651</v>
      </c>
      <c r="C2710" t="s">
        <v>44</v>
      </c>
      <c r="D2710">
        <v>433</v>
      </c>
      <c r="E2710">
        <v>1025</v>
      </c>
      <c r="F2710">
        <v>414</v>
      </c>
      <c r="G2710">
        <v>1217</v>
      </c>
      <c r="H2710" s="16">
        <f t="shared" si="42"/>
        <v>53439</v>
      </c>
      <c r="I2710" s="16">
        <v>47013</v>
      </c>
      <c r="J2710" s="16">
        <v>6426</v>
      </c>
      <c r="K2710" s="16">
        <v>25915</v>
      </c>
      <c r="L2710" s="16">
        <v>27524</v>
      </c>
      <c r="M2710" s="16">
        <v>3006</v>
      </c>
      <c r="N2710" s="16">
        <v>3263</v>
      </c>
      <c r="O2710" s="16">
        <v>3498</v>
      </c>
      <c r="P2710" s="16">
        <v>2325</v>
      </c>
      <c r="Q2710" s="16">
        <v>5237</v>
      </c>
      <c r="R2710" s="16">
        <v>3697</v>
      </c>
      <c r="S2710" s="16">
        <v>8394</v>
      </c>
      <c r="T2710" s="16">
        <v>7424</v>
      </c>
      <c r="U2710" s="16">
        <v>6750</v>
      </c>
      <c r="V2710" s="16">
        <v>9845</v>
      </c>
      <c r="W2710" s="19">
        <v>0.18</v>
      </c>
      <c r="X2710" s="16">
        <v>47256</v>
      </c>
      <c r="Y2710" s="16">
        <v>18976</v>
      </c>
      <c r="Z2710" s="16">
        <v>16778</v>
      </c>
      <c r="AA2710" s="16">
        <v>2198</v>
      </c>
      <c r="AB2710" s="19">
        <v>18505.14</v>
      </c>
      <c r="AC2710" s="19">
        <v>10731.2</v>
      </c>
      <c r="AD2710" s="16">
        <v>234</v>
      </c>
      <c r="AE2710" s="20">
        <v>943.076</v>
      </c>
      <c r="AF2710" s="19">
        <v>56.7</v>
      </c>
      <c r="AG2710" s="16">
        <v>974968</v>
      </c>
      <c r="AH2710" s="19">
        <v>18345</v>
      </c>
      <c r="AI2710" s="16">
        <v>1862</v>
      </c>
      <c r="AJ2710" s="16">
        <v>949</v>
      </c>
      <c r="AK2710" s="16">
        <v>2714</v>
      </c>
      <c r="AL2710" s="16">
        <v>18</v>
      </c>
      <c r="AM2710" s="16">
        <v>7</v>
      </c>
      <c r="AN2710" s="16">
        <v>1636</v>
      </c>
      <c r="AO2710" s="16">
        <v>226</v>
      </c>
    </row>
    <row r="2711" hidden="1" spans="1:41">
      <c r="A2711">
        <v>5212303</v>
      </c>
      <c r="B2711" t="s">
        <v>2652</v>
      </c>
      <c r="C2711" t="s">
        <v>42</v>
      </c>
      <c r="D2711">
        <v>287</v>
      </c>
      <c r="E2711">
        <v>363</v>
      </c>
      <c r="F2711">
        <v>261</v>
      </c>
      <c r="G2711">
        <v>339</v>
      </c>
      <c r="H2711" s="16">
        <f t="shared" si="42"/>
        <v>7785</v>
      </c>
      <c r="I2711" s="16">
        <v>5016</v>
      </c>
      <c r="J2711" s="16">
        <v>2769</v>
      </c>
      <c r="K2711" s="16">
        <v>3995</v>
      </c>
      <c r="L2711" s="16">
        <v>3790</v>
      </c>
      <c r="M2711" s="16">
        <v>497</v>
      </c>
      <c r="N2711" s="16">
        <v>580</v>
      </c>
      <c r="O2711" s="16">
        <v>584</v>
      </c>
      <c r="P2711" s="16">
        <v>376</v>
      </c>
      <c r="Q2711" s="16">
        <v>854</v>
      </c>
      <c r="R2711" s="16">
        <v>585</v>
      </c>
      <c r="S2711" s="16">
        <v>1284</v>
      </c>
      <c r="T2711" s="16">
        <v>1138</v>
      </c>
      <c r="U2711" s="16">
        <v>912</v>
      </c>
      <c r="V2711" s="16">
        <v>975</v>
      </c>
      <c r="W2711" s="19">
        <v>0.17</v>
      </c>
      <c r="X2711" s="16">
        <v>6376</v>
      </c>
      <c r="Y2711" s="16">
        <v>2731</v>
      </c>
      <c r="Z2711" s="16">
        <v>1734</v>
      </c>
      <c r="AA2711" s="16">
        <v>997</v>
      </c>
      <c r="AB2711" s="19">
        <v>18228.06</v>
      </c>
      <c r="AC2711" s="19">
        <v>15686.35</v>
      </c>
      <c r="AD2711" s="16">
        <v>55</v>
      </c>
      <c r="AE2711" s="20">
        <v>473.275</v>
      </c>
      <c r="AF2711" s="19">
        <v>16.4</v>
      </c>
      <c r="AG2711" s="16">
        <v>162436</v>
      </c>
      <c r="AH2711" s="19">
        <v>19889</v>
      </c>
      <c r="AI2711" s="16">
        <v>168</v>
      </c>
      <c r="AJ2711" s="16">
        <v>79</v>
      </c>
      <c r="AK2711" s="16">
        <v>253</v>
      </c>
      <c r="AL2711" s="16">
        <v>17</v>
      </c>
      <c r="AM2711" s="16">
        <v>1</v>
      </c>
      <c r="AN2711" s="16">
        <v>156</v>
      </c>
      <c r="AO2711" s="16">
        <v>12</v>
      </c>
    </row>
    <row r="2712" hidden="1" spans="1:41">
      <c r="A2712">
        <v>4113403</v>
      </c>
      <c r="B2712" t="s">
        <v>2653</v>
      </c>
      <c r="C2712" t="s">
        <v>55</v>
      </c>
      <c r="D2712">
        <v>293</v>
      </c>
      <c r="E2712">
        <v>349</v>
      </c>
      <c r="F2712">
        <v>256</v>
      </c>
      <c r="G2712">
        <v>315</v>
      </c>
      <c r="H2712" s="16">
        <f t="shared" si="42"/>
        <v>4114</v>
      </c>
      <c r="I2712" s="16">
        <v>2518</v>
      </c>
      <c r="J2712" s="16">
        <v>1596</v>
      </c>
      <c r="K2712" s="16">
        <v>2049</v>
      </c>
      <c r="L2712" s="16">
        <v>2065</v>
      </c>
      <c r="M2712" s="16">
        <v>219</v>
      </c>
      <c r="N2712" s="16">
        <v>246</v>
      </c>
      <c r="O2712" s="16">
        <v>284</v>
      </c>
      <c r="P2712" s="16">
        <v>186</v>
      </c>
      <c r="Q2712" s="16">
        <v>414</v>
      </c>
      <c r="R2712" s="16">
        <v>291</v>
      </c>
      <c r="S2712" s="16">
        <v>562</v>
      </c>
      <c r="T2712" s="16">
        <v>546</v>
      </c>
      <c r="U2712" s="16">
        <v>613</v>
      </c>
      <c r="V2712" s="16">
        <v>753</v>
      </c>
      <c r="W2712" s="19">
        <v>-0.4</v>
      </c>
      <c r="X2712" s="16">
        <v>3509</v>
      </c>
      <c r="Y2712" s="16">
        <v>1417</v>
      </c>
      <c r="Z2712" s="16">
        <v>866</v>
      </c>
      <c r="AA2712" s="16">
        <v>551</v>
      </c>
      <c r="AB2712" s="19">
        <v>20285.19</v>
      </c>
      <c r="AC2712" s="19">
        <v>16298.35</v>
      </c>
      <c r="AD2712" s="16">
        <v>300</v>
      </c>
      <c r="AE2712" s="20">
        <v>344.918</v>
      </c>
      <c r="AF2712" s="19">
        <v>11.9</v>
      </c>
      <c r="AG2712" s="16">
        <v>106151</v>
      </c>
      <c r="AH2712" s="19">
        <v>25486</v>
      </c>
      <c r="AI2712" s="16">
        <v>113</v>
      </c>
      <c r="AJ2712" s="16">
        <v>60</v>
      </c>
      <c r="AK2712" s="16">
        <v>147</v>
      </c>
      <c r="AL2712" s="16">
        <v>4</v>
      </c>
      <c r="AM2712" s="16">
        <v>0</v>
      </c>
      <c r="AN2712" s="16">
        <v>107</v>
      </c>
      <c r="AO2712" s="16">
        <v>6</v>
      </c>
    </row>
    <row r="2713" hidden="1" spans="1:41">
      <c r="A2713">
        <v>4311601</v>
      </c>
      <c r="B2713" t="s">
        <v>2654</v>
      </c>
      <c r="C2713" t="s">
        <v>77</v>
      </c>
      <c r="D2713">
        <v>287</v>
      </c>
      <c r="E2713">
        <v>380</v>
      </c>
      <c r="F2713">
        <v>250</v>
      </c>
      <c r="G2713">
        <v>363</v>
      </c>
      <c r="H2713" s="16">
        <f t="shared" si="42"/>
        <v>5653</v>
      </c>
      <c r="I2713" s="16">
        <v>1281</v>
      </c>
      <c r="J2713" s="16">
        <v>4372</v>
      </c>
      <c r="K2713" s="16">
        <v>2906</v>
      </c>
      <c r="L2713" s="16">
        <v>2747</v>
      </c>
      <c r="M2713" s="16">
        <v>284</v>
      </c>
      <c r="N2713" s="16">
        <v>364</v>
      </c>
      <c r="O2713" s="16">
        <v>368</v>
      </c>
      <c r="P2713" s="16">
        <v>270</v>
      </c>
      <c r="Q2713" s="16">
        <v>520</v>
      </c>
      <c r="R2713" s="16">
        <v>355</v>
      </c>
      <c r="S2713" s="16">
        <v>722</v>
      </c>
      <c r="T2713" s="16">
        <v>778</v>
      </c>
      <c r="U2713" s="16">
        <v>859</v>
      </c>
      <c r="V2713" s="16">
        <v>1133</v>
      </c>
      <c r="W2713" s="19">
        <v>-0.57</v>
      </c>
      <c r="X2713" s="16">
        <v>4750</v>
      </c>
      <c r="Y2713" s="16">
        <v>1965</v>
      </c>
      <c r="Z2713" s="16">
        <v>497</v>
      </c>
      <c r="AA2713" s="16">
        <v>1468</v>
      </c>
      <c r="AB2713" s="19">
        <v>25614.8</v>
      </c>
      <c r="AC2713" s="19">
        <v>15577.19</v>
      </c>
      <c r="AD2713" s="16">
        <v>324</v>
      </c>
      <c r="AE2713" s="20">
        <v>245.627</v>
      </c>
      <c r="AF2713" s="19">
        <v>23</v>
      </c>
      <c r="AG2713" s="16">
        <v>115988</v>
      </c>
      <c r="AH2713" s="19">
        <v>20165</v>
      </c>
      <c r="AI2713" s="16">
        <v>115</v>
      </c>
      <c r="AJ2713" s="16">
        <v>55</v>
      </c>
      <c r="AK2713" s="16">
        <v>158</v>
      </c>
      <c r="AL2713" s="16">
        <v>3</v>
      </c>
      <c r="AM2713" s="16">
        <v>1</v>
      </c>
      <c r="AN2713" s="16">
        <v>108</v>
      </c>
      <c r="AO2713" s="16">
        <v>7</v>
      </c>
    </row>
    <row r="2714" hidden="1" spans="1:41">
      <c r="A2714">
        <v>3138500</v>
      </c>
      <c r="B2714" t="s">
        <v>2655</v>
      </c>
      <c r="C2714" t="s">
        <v>44</v>
      </c>
      <c r="D2714">
        <v>291</v>
      </c>
      <c r="E2714">
        <v>356</v>
      </c>
      <c r="F2714">
        <v>257</v>
      </c>
      <c r="G2714">
        <v>338</v>
      </c>
      <c r="H2714" s="16">
        <f t="shared" si="42"/>
        <v>5270</v>
      </c>
      <c r="I2714" s="16">
        <v>3661</v>
      </c>
      <c r="J2714" s="16">
        <v>1609</v>
      </c>
      <c r="K2714" s="16">
        <v>2690</v>
      </c>
      <c r="L2714" s="16">
        <v>2580</v>
      </c>
      <c r="M2714" s="16">
        <v>273</v>
      </c>
      <c r="N2714" s="16">
        <v>296</v>
      </c>
      <c r="O2714" s="16">
        <v>382</v>
      </c>
      <c r="P2714" s="16">
        <v>223</v>
      </c>
      <c r="Q2714" s="16">
        <v>435</v>
      </c>
      <c r="R2714" s="16">
        <v>296</v>
      </c>
      <c r="S2714" s="16">
        <v>870</v>
      </c>
      <c r="T2714" s="16">
        <v>759</v>
      </c>
      <c r="U2714" s="16">
        <v>670</v>
      </c>
      <c r="V2714" s="16">
        <v>1066</v>
      </c>
      <c r="W2714" s="19">
        <v>-0.47</v>
      </c>
      <c r="X2714" s="16">
        <v>4337</v>
      </c>
      <c r="Y2714" s="16">
        <v>1856</v>
      </c>
      <c r="Z2714" s="16">
        <v>1306</v>
      </c>
      <c r="AA2714" s="16">
        <v>550</v>
      </c>
      <c r="AB2714" s="19">
        <v>19462.68</v>
      </c>
      <c r="AC2714" s="19">
        <v>10482.82</v>
      </c>
      <c r="AD2714" s="16">
        <v>248</v>
      </c>
      <c r="AE2714" s="20">
        <v>401.337</v>
      </c>
      <c r="AF2714" s="19">
        <v>13.1</v>
      </c>
      <c r="AG2714" s="16">
        <v>70000</v>
      </c>
      <c r="AH2714" s="19">
        <v>13094</v>
      </c>
      <c r="AI2714" s="16">
        <v>204</v>
      </c>
      <c r="AJ2714" s="16">
        <v>65</v>
      </c>
      <c r="AK2714" s="16">
        <v>221</v>
      </c>
      <c r="AL2714" s="16">
        <v>8</v>
      </c>
      <c r="AM2714" s="16">
        <v>1</v>
      </c>
      <c r="AN2714" s="16">
        <v>195</v>
      </c>
      <c r="AO2714" s="16">
        <v>9</v>
      </c>
    </row>
    <row r="2715" hidden="1" spans="1:41">
      <c r="A2715">
        <v>2919405</v>
      </c>
      <c r="B2715" t="s">
        <v>2656</v>
      </c>
      <c r="C2715" t="s">
        <v>52</v>
      </c>
      <c r="D2715">
        <v>288</v>
      </c>
      <c r="E2715">
        <v>369</v>
      </c>
      <c r="F2715">
        <v>253</v>
      </c>
      <c r="G2715">
        <v>347</v>
      </c>
      <c r="H2715" s="16">
        <f t="shared" si="42"/>
        <v>12966</v>
      </c>
      <c r="I2715" s="16">
        <v>6850</v>
      </c>
      <c r="J2715" s="16">
        <v>6116</v>
      </c>
      <c r="K2715" s="16">
        <v>6638</v>
      </c>
      <c r="L2715" s="16">
        <v>6328</v>
      </c>
      <c r="M2715" s="16">
        <v>843</v>
      </c>
      <c r="N2715" s="16">
        <v>934</v>
      </c>
      <c r="O2715" s="16">
        <v>945</v>
      </c>
      <c r="P2715" s="16">
        <v>676</v>
      </c>
      <c r="Q2715" s="16">
        <v>1383</v>
      </c>
      <c r="R2715" s="16">
        <v>919</v>
      </c>
      <c r="S2715" s="16">
        <v>1915</v>
      </c>
      <c r="T2715" s="16">
        <v>1758</v>
      </c>
      <c r="U2715" s="16">
        <v>1471</v>
      </c>
      <c r="V2715" s="16">
        <v>2122</v>
      </c>
      <c r="W2715" s="19">
        <v>0</v>
      </c>
      <c r="X2715" s="16">
        <v>9864</v>
      </c>
      <c r="Y2715" s="16">
        <v>4204</v>
      </c>
      <c r="Z2715" s="16">
        <v>2284</v>
      </c>
      <c r="AA2715" s="16">
        <v>1920</v>
      </c>
      <c r="AB2715" s="19">
        <v>14007.38</v>
      </c>
      <c r="AC2715" s="19">
        <v>8234.46</v>
      </c>
      <c r="AD2715" s="16">
        <v>472</v>
      </c>
      <c r="AE2715" s="20">
        <v>856.623</v>
      </c>
      <c r="AF2715" s="19">
        <v>15.1</v>
      </c>
      <c r="AG2715" s="16">
        <v>95202</v>
      </c>
      <c r="AH2715" s="19">
        <v>7342</v>
      </c>
      <c r="AI2715" s="16">
        <v>299</v>
      </c>
      <c r="AJ2715" s="16">
        <v>106</v>
      </c>
      <c r="AK2715" s="16">
        <v>256</v>
      </c>
      <c r="AL2715" s="16">
        <v>5</v>
      </c>
      <c r="AM2715" s="16">
        <v>2</v>
      </c>
      <c r="AN2715" s="16">
        <v>281</v>
      </c>
      <c r="AO2715" s="16">
        <v>18</v>
      </c>
    </row>
    <row r="2716" hidden="1" spans="1:41">
      <c r="A2716">
        <v>4113429</v>
      </c>
      <c r="B2716" t="s">
        <v>2657</v>
      </c>
      <c r="C2716" t="s">
        <v>55</v>
      </c>
      <c r="D2716">
        <v>291</v>
      </c>
      <c r="E2716">
        <v>349</v>
      </c>
      <c r="F2716">
        <v>253</v>
      </c>
      <c r="G2716">
        <v>337</v>
      </c>
      <c r="H2716" s="16">
        <f t="shared" si="42"/>
        <v>3607</v>
      </c>
      <c r="I2716" s="16">
        <v>1980</v>
      </c>
      <c r="J2716" s="16">
        <v>1627</v>
      </c>
      <c r="K2716" s="16">
        <v>1790</v>
      </c>
      <c r="L2716" s="16">
        <v>1817</v>
      </c>
      <c r="M2716" s="16">
        <v>187</v>
      </c>
      <c r="N2716" s="16">
        <v>203</v>
      </c>
      <c r="O2716" s="16">
        <v>207</v>
      </c>
      <c r="P2716" s="16">
        <v>174</v>
      </c>
      <c r="Q2716" s="16">
        <v>311</v>
      </c>
      <c r="R2716" s="16">
        <v>199</v>
      </c>
      <c r="S2716" s="16">
        <v>469</v>
      </c>
      <c r="T2716" s="16">
        <v>552</v>
      </c>
      <c r="U2716" s="16">
        <v>512</v>
      </c>
      <c r="V2716" s="16">
        <v>793</v>
      </c>
      <c r="W2716" s="19">
        <v>-1.49</v>
      </c>
      <c r="X2716" s="16">
        <v>2861</v>
      </c>
      <c r="Y2716" s="16">
        <v>1353</v>
      </c>
      <c r="Z2716" s="16">
        <v>751</v>
      </c>
      <c r="AA2716" s="16">
        <v>602</v>
      </c>
      <c r="AB2716" s="19">
        <v>22615.69</v>
      </c>
      <c r="AC2716" s="19">
        <v>17324.71</v>
      </c>
      <c r="AD2716" s="16">
        <v>282</v>
      </c>
      <c r="AE2716" s="20">
        <v>154.361</v>
      </c>
      <c r="AF2716" s="19">
        <v>23.4</v>
      </c>
      <c r="AG2716" s="16">
        <v>68157</v>
      </c>
      <c r="AH2716" s="19">
        <v>18060</v>
      </c>
      <c r="AI2716" s="16">
        <v>98</v>
      </c>
      <c r="AJ2716" s="16">
        <v>94</v>
      </c>
      <c r="AK2716" s="16">
        <v>244</v>
      </c>
      <c r="AL2716" s="16">
        <v>1</v>
      </c>
      <c r="AM2716" s="16">
        <v>1</v>
      </c>
      <c r="AN2716" s="16">
        <v>83</v>
      </c>
      <c r="AO2716" s="16">
        <v>15</v>
      </c>
    </row>
    <row r="2717" hidden="1" spans="1:41">
      <c r="A2717">
        <v>2106003</v>
      </c>
      <c r="B2717" t="s">
        <v>2658</v>
      </c>
      <c r="C2717" t="s">
        <v>67</v>
      </c>
      <c r="D2717">
        <v>286</v>
      </c>
      <c r="E2717">
        <v>350</v>
      </c>
      <c r="F2717">
        <v>249</v>
      </c>
      <c r="G2717">
        <v>322</v>
      </c>
      <c r="H2717" s="16">
        <f t="shared" si="42"/>
        <v>11712</v>
      </c>
      <c r="I2717" s="16">
        <v>6611</v>
      </c>
      <c r="J2717" s="16">
        <v>5101</v>
      </c>
      <c r="K2717" s="16">
        <v>5730</v>
      </c>
      <c r="L2717" s="16">
        <v>5982</v>
      </c>
      <c r="M2717" s="16">
        <v>928</v>
      </c>
      <c r="N2717" s="16">
        <v>1115</v>
      </c>
      <c r="O2717" s="16">
        <v>1075</v>
      </c>
      <c r="P2717" s="16">
        <v>636</v>
      </c>
      <c r="Q2717" s="16">
        <v>1287</v>
      </c>
      <c r="R2717" s="16">
        <v>893</v>
      </c>
      <c r="S2717" s="16">
        <v>1746</v>
      </c>
      <c r="T2717" s="16">
        <v>1438</v>
      </c>
      <c r="U2717" s="16">
        <v>1132</v>
      </c>
      <c r="V2717" s="16">
        <v>1462</v>
      </c>
      <c r="W2717" s="19">
        <v>0.18</v>
      </c>
      <c r="X2717" s="16">
        <v>7579</v>
      </c>
      <c r="Y2717" s="16">
        <v>3696</v>
      </c>
      <c r="Z2717" s="16">
        <v>2142</v>
      </c>
      <c r="AA2717" s="16">
        <v>1554</v>
      </c>
      <c r="AB2717" s="19">
        <v>14932.27</v>
      </c>
      <c r="AC2717" s="19">
        <v>5879.32</v>
      </c>
      <c r="AD2717" s="16">
        <v>221</v>
      </c>
      <c r="AE2717" s="20">
        <v>321.932</v>
      </c>
      <c r="AF2717" s="19">
        <v>36.4</v>
      </c>
      <c r="AG2717" s="16">
        <v>156292</v>
      </c>
      <c r="AH2717" s="19">
        <v>13425</v>
      </c>
      <c r="AI2717" s="16">
        <v>207</v>
      </c>
      <c r="AJ2717" s="16">
        <v>43</v>
      </c>
      <c r="AK2717" s="16">
        <v>170</v>
      </c>
      <c r="AL2717" s="16">
        <v>3</v>
      </c>
      <c r="AM2717" s="16">
        <v>1</v>
      </c>
      <c r="AN2717" s="16">
        <v>180</v>
      </c>
      <c r="AO2717" s="16">
        <v>27</v>
      </c>
    </row>
    <row r="2718" hidden="1" spans="1:41">
      <c r="A2718">
        <v>3138609</v>
      </c>
      <c r="B2718" t="s">
        <v>2659</v>
      </c>
      <c r="C2718" t="s">
        <v>44</v>
      </c>
      <c r="D2718">
        <v>316</v>
      </c>
      <c r="E2718">
        <v>467</v>
      </c>
      <c r="F2718">
        <v>276</v>
      </c>
      <c r="G2718">
        <v>488</v>
      </c>
      <c r="H2718" s="16">
        <f t="shared" si="42"/>
        <v>16944</v>
      </c>
      <c r="I2718" s="16">
        <v>12528</v>
      </c>
      <c r="J2718" s="16">
        <v>4416</v>
      </c>
      <c r="K2718" s="16">
        <v>8629</v>
      </c>
      <c r="L2718" s="16">
        <v>8315</v>
      </c>
      <c r="M2718" s="16">
        <v>938</v>
      </c>
      <c r="N2718" s="16">
        <v>1071</v>
      </c>
      <c r="O2718" s="16">
        <v>1134</v>
      </c>
      <c r="P2718" s="16">
        <v>756</v>
      </c>
      <c r="Q2718" s="16">
        <v>1522</v>
      </c>
      <c r="R2718" s="16">
        <v>1048</v>
      </c>
      <c r="S2718" s="16">
        <v>2608</v>
      </c>
      <c r="T2718" s="16">
        <v>2584</v>
      </c>
      <c r="U2718" s="16">
        <v>2192</v>
      </c>
      <c r="V2718" s="16">
        <v>3091</v>
      </c>
      <c r="W2718" s="19">
        <v>0.22</v>
      </c>
      <c r="X2718" s="16">
        <v>14488</v>
      </c>
      <c r="Y2718" s="16">
        <v>6199</v>
      </c>
      <c r="Z2718" s="16">
        <v>4586</v>
      </c>
      <c r="AA2718" s="16">
        <v>1613</v>
      </c>
      <c r="AB2718" s="19">
        <v>20114.24</v>
      </c>
      <c r="AC2718" s="19">
        <v>12643.46</v>
      </c>
      <c r="AD2718" s="16">
        <v>225</v>
      </c>
      <c r="AE2718" s="20">
        <v>848.564</v>
      </c>
      <c r="AF2718" s="19">
        <v>20</v>
      </c>
      <c r="AG2718" s="16">
        <v>219681</v>
      </c>
      <c r="AH2718" s="19">
        <v>13054</v>
      </c>
      <c r="AI2718" s="16">
        <v>641</v>
      </c>
      <c r="AJ2718" s="16">
        <v>376</v>
      </c>
      <c r="AK2718" s="16">
        <v>1048</v>
      </c>
      <c r="AL2718" s="16">
        <v>29</v>
      </c>
      <c r="AM2718" s="16">
        <v>5</v>
      </c>
      <c r="AN2718" s="16">
        <v>606</v>
      </c>
      <c r="AO2718" s="16">
        <v>35</v>
      </c>
    </row>
    <row r="2719" hidden="1" spans="1:41">
      <c r="A2719">
        <v>3526902</v>
      </c>
      <c r="B2719" t="s">
        <v>2660</v>
      </c>
      <c r="C2719" t="s">
        <v>87</v>
      </c>
      <c r="D2719">
        <v>707</v>
      </c>
      <c r="E2719">
        <v>4360</v>
      </c>
      <c r="F2719">
        <v>766</v>
      </c>
      <c r="G2719">
        <v>4595</v>
      </c>
      <c r="H2719" s="16">
        <f t="shared" si="42"/>
        <v>303043</v>
      </c>
      <c r="I2719" s="16">
        <v>295496</v>
      </c>
      <c r="J2719" s="16">
        <v>7547</v>
      </c>
      <c r="K2719" s="16">
        <v>150646</v>
      </c>
      <c r="L2719" s="16">
        <v>152397</v>
      </c>
      <c r="M2719" s="16">
        <v>17527</v>
      </c>
      <c r="N2719" s="16">
        <v>18554</v>
      </c>
      <c r="O2719" s="16">
        <v>20341</v>
      </c>
      <c r="P2719" s="16">
        <v>13248</v>
      </c>
      <c r="Q2719" s="16">
        <v>33082</v>
      </c>
      <c r="R2719" s="16">
        <v>23332</v>
      </c>
      <c r="S2719" s="16">
        <v>48476</v>
      </c>
      <c r="T2719" s="16">
        <v>45118</v>
      </c>
      <c r="U2719" s="16">
        <v>38889</v>
      </c>
      <c r="V2719" s="16">
        <v>44476</v>
      </c>
      <c r="W2719" s="19">
        <v>0.72</v>
      </c>
      <c r="X2719" s="16">
        <v>273973</v>
      </c>
      <c r="Y2719" s="16">
        <v>101804</v>
      </c>
      <c r="Z2719" s="16">
        <v>99147</v>
      </c>
      <c r="AA2719" s="16">
        <v>2657</v>
      </c>
      <c r="AB2719" s="19">
        <v>29881.76</v>
      </c>
      <c r="AC2719" s="19">
        <v>29467.23</v>
      </c>
      <c r="AD2719" s="16">
        <v>134</v>
      </c>
      <c r="AE2719" s="20">
        <v>580.711</v>
      </c>
      <c r="AF2719" s="19">
        <v>521.8</v>
      </c>
      <c r="AG2719" s="16">
        <v>11246500</v>
      </c>
      <c r="AH2719" s="19">
        <v>37939</v>
      </c>
      <c r="AI2719" s="16">
        <v>12627</v>
      </c>
      <c r="AJ2719" s="16">
        <v>7161</v>
      </c>
      <c r="AK2719" s="16">
        <v>16753</v>
      </c>
      <c r="AL2719" s="16">
        <v>2787</v>
      </c>
      <c r="AM2719" s="16">
        <v>33</v>
      </c>
      <c r="AN2719" s="16">
        <v>11025</v>
      </c>
      <c r="AO2719" s="16">
        <v>1602</v>
      </c>
    </row>
    <row r="2720" hidden="1" spans="1:41">
      <c r="A2720">
        <v>3138625</v>
      </c>
      <c r="B2720" t="s">
        <v>2661</v>
      </c>
      <c r="C2720" t="s">
        <v>44</v>
      </c>
      <c r="D2720">
        <v>293</v>
      </c>
      <c r="E2720">
        <v>376</v>
      </c>
      <c r="F2720">
        <v>255</v>
      </c>
      <c r="G2720">
        <v>363</v>
      </c>
      <c r="H2720" s="16">
        <f t="shared" si="42"/>
        <v>7536</v>
      </c>
      <c r="I2720" s="16">
        <v>5270</v>
      </c>
      <c r="J2720" s="16">
        <v>2266</v>
      </c>
      <c r="K2720" s="16">
        <v>3902</v>
      </c>
      <c r="L2720" s="16">
        <v>3634</v>
      </c>
      <c r="M2720" s="16">
        <v>435</v>
      </c>
      <c r="N2720" s="16">
        <v>495</v>
      </c>
      <c r="O2720" s="16">
        <v>536</v>
      </c>
      <c r="P2720" s="16">
        <v>366</v>
      </c>
      <c r="Q2720" s="16">
        <v>852</v>
      </c>
      <c r="R2720" s="16">
        <v>622</v>
      </c>
      <c r="S2720" s="16">
        <v>1231</v>
      </c>
      <c r="T2720" s="16">
        <v>1113</v>
      </c>
      <c r="U2720" s="16">
        <v>864</v>
      </c>
      <c r="V2720" s="16">
        <v>1022</v>
      </c>
      <c r="W2720" s="19">
        <v>0.67</v>
      </c>
      <c r="X2720" s="16">
        <v>6341</v>
      </c>
      <c r="Y2720" s="16">
        <v>2744</v>
      </c>
      <c r="Z2720" s="16">
        <v>1906</v>
      </c>
      <c r="AA2720" s="16">
        <v>838</v>
      </c>
      <c r="AB2720" s="19">
        <v>23175.56</v>
      </c>
      <c r="AC2720" s="19">
        <v>11240.48</v>
      </c>
      <c r="AD2720" s="16">
        <v>695</v>
      </c>
      <c r="AE2720" s="20">
        <v>1319.036</v>
      </c>
      <c r="AF2720" s="19">
        <v>5.7</v>
      </c>
      <c r="AG2720" s="16">
        <v>278543</v>
      </c>
      <c r="AH2720" s="19">
        <v>37728</v>
      </c>
      <c r="AI2720" s="16">
        <v>229</v>
      </c>
      <c r="AJ2720" s="16">
        <v>64</v>
      </c>
      <c r="AK2720" s="16">
        <v>271</v>
      </c>
      <c r="AL2720" s="16">
        <v>17</v>
      </c>
      <c r="AM2720" s="16">
        <v>1</v>
      </c>
      <c r="AN2720" s="16">
        <v>219</v>
      </c>
      <c r="AO2720" s="16">
        <v>10</v>
      </c>
    </row>
    <row r="2721" hidden="1" spans="1:41">
      <c r="A2721">
        <v>2608909</v>
      </c>
      <c r="B2721" t="s">
        <v>2662</v>
      </c>
      <c r="C2721" t="s">
        <v>62</v>
      </c>
      <c r="D2721">
        <v>339</v>
      </c>
      <c r="E2721">
        <v>693</v>
      </c>
      <c r="F2721">
        <v>321</v>
      </c>
      <c r="G2721">
        <v>712</v>
      </c>
      <c r="H2721" s="16">
        <f t="shared" si="42"/>
        <v>56064</v>
      </c>
      <c r="I2721" s="16">
        <v>44330</v>
      </c>
      <c r="J2721" s="16">
        <v>11734</v>
      </c>
      <c r="K2721" s="16">
        <v>27286</v>
      </c>
      <c r="L2721" s="16">
        <v>28778</v>
      </c>
      <c r="M2721" s="16">
        <v>3349</v>
      </c>
      <c r="N2721" s="16">
        <v>3972</v>
      </c>
      <c r="O2721" s="16">
        <v>4472</v>
      </c>
      <c r="P2721" s="16">
        <v>2647</v>
      </c>
      <c r="Q2721" s="16">
        <v>6414</v>
      </c>
      <c r="R2721" s="16">
        <v>4491</v>
      </c>
      <c r="S2721" s="16">
        <v>9393</v>
      </c>
      <c r="T2721" s="16">
        <v>7682</v>
      </c>
      <c r="U2721" s="16">
        <v>5886</v>
      </c>
      <c r="V2721" s="16">
        <v>7758</v>
      </c>
      <c r="W2721" s="19">
        <v>-0.12</v>
      </c>
      <c r="X2721" s="16">
        <v>44618</v>
      </c>
      <c r="Y2721" s="16">
        <v>18293</v>
      </c>
      <c r="Z2721" s="16">
        <v>14514</v>
      </c>
      <c r="AA2721" s="16">
        <v>3779</v>
      </c>
      <c r="AB2721" s="19">
        <v>15799.68</v>
      </c>
      <c r="AC2721" s="19">
        <v>7526.86</v>
      </c>
      <c r="AD2721" s="16">
        <v>66</v>
      </c>
      <c r="AE2721" s="20">
        <v>273.739</v>
      </c>
      <c r="AF2721" s="19">
        <v>204.8</v>
      </c>
      <c r="AG2721" s="16">
        <v>606582</v>
      </c>
      <c r="AH2721" s="19">
        <v>10780</v>
      </c>
      <c r="AI2721" s="16">
        <v>1724</v>
      </c>
      <c r="AJ2721" s="16">
        <v>782</v>
      </c>
      <c r="AK2721" s="16">
        <v>1820</v>
      </c>
      <c r="AL2721" s="16">
        <v>30</v>
      </c>
      <c r="AM2721" s="16">
        <v>6</v>
      </c>
      <c r="AN2721" s="16">
        <v>1567</v>
      </c>
      <c r="AO2721" s="16">
        <v>157</v>
      </c>
    </row>
    <row r="2722" hidden="1" spans="1:41">
      <c r="A2722">
        <v>2704203</v>
      </c>
      <c r="B2722" t="s">
        <v>2663</v>
      </c>
      <c r="C2722" t="s">
        <v>106</v>
      </c>
      <c r="D2722">
        <v>292</v>
      </c>
      <c r="E2722">
        <v>340</v>
      </c>
      <c r="F2722">
        <v>263</v>
      </c>
      <c r="G2722">
        <v>318</v>
      </c>
      <c r="H2722" s="16">
        <f t="shared" si="42"/>
        <v>29100</v>
      </c>
      <c r="I2722" s="16">
        <v>2535</v>
      </c>
      <c r="J2722" s="16">
        <v>26565</v>
      </c>
      <c r="K2722" s="16">
        <v>14489</v>
      </c>
      <c r="L2722" s="16">
        <v>14611</v>
      </c>
      <c r="M2722" s="16">
        <v>2221</v>
      </c>
      <c r="N2722" s="16">
        <v>2637</v>
      </c>
      <c r="O2722" s="16">
        <v>2817</v>
      </c>
      <c r="P2722" s="16">
        <v>1861</v>
      </c>
      <c r="Q2722" s="16">
        <v>3838</v>
      </c>
      <c r="R2722" s="16">
        <v>2209</v>
      </c>
      <c r="S2722" s="16">
        <v>4351</v>
      </c>
      <c r="T2722" s="16">
        <v>3472</v>
      </c>
      <c r="U2722" s="16">
        <v>2507</v>
      </c>
      <c r="V2722" s="16">
        <v>3187</v>
      </c>
      <c r="W2722" s="19">
        <v>0.53</v>
      </c>
      <c r="X2722" s="16">
        <v>18729</v>
      </c>
      <c r="Y2722" s="16">
        <v>8748</v>
      </c>
      <c r="Z2722" s="16">
        <v>826</v>
      </c>
      <c r="AA2722" s="16">
        <v>7922</v>
      </c>
      <c r="AB2722" s="19">
        <v>15211.74</v>
      </c>
      <c r="AC2722" s="19">
        <v>6167.79</v>
      </c>
      <c r="AD2722" s="16">
        <v>85</v>
      </c>
      <c r="AE2722" s="20">
        <v>309.205</v>
      </c>
      <c r="AF2722" s="19">
        <v>94.1</v>
      </c>
      <c r="AG2722" s="16">
        <v>333756</v>
      </c>
      <c r="AH2722" s="19">
        <v>11661</v>
      </c>
      <c r="AI2722" s="16">
        <v>264</v>
      </c>
      <c r="AJ2722" s="16">
        <v>53</v>
      </c>
      <c r="AK2722" s="16">
        <v>218</v>
      </c>
      <c r="AL2722" s="16">
        <v>9</v>
      </c>
      <c r="AM2722" s="16">
        <v>2</v>
      </c>
      <c r="AN2722" s="16">
        <v>255</v>
      </c>
      <c r="AO2722" s="16">
        <v>9</v>
      </c>
    </row>
    <row r="2723" hidden="1" spans="1:41">
      <c r="A2723">
        <v>1504000</v>
      </c>
      <c r="B2723" t="s">
        <v>2664</v>
      </c>
      <c r="C2723" t="s">
        <v>48</v>
      </c>
      <c r="D2723">
        <v>310</v>
      </c>
      <c r="E2723">
        <v>329</v>
      </c>
      <c r="F2723">
        <v>268</v>
      </c>
      <c r="G2723">
        <v>309</v>
      </c>
      <c r="H2723" s="16">
        <f t="shared" si="42"/>
        <v>28502</v>
      </c>
      <c r="I2723" s="16">
        <v>7120</v>
      </c>
      <c r="J2723" s="16">
        <v>21382</v>
      </c>
      <c r="K2723" s="16">
        <v>14995</v>
      </c>
      <c r="L2723" s="16">
        <v>13507</v>
      </c>
      <c r="M2723" s="16">
        <v>3069</v>
      </c>
      <c r="N2723" s="16">
        <v>3327</v>
      </c>
      <c r="O2723" s="16">
        <v>3413</v>
      </c>
      <c r="P2723" s="16">
        <v>1966</v>
      </c>
      <c r="Q2723" s="16">
        <v>4040</v>
      </c>
      <c r="R2723" s="16">
        <v>2226</v>
      </c>
      <c r="S2723" s="16">
        <v>4042</v>
      </c>
      <c r="T2723" s="16">
        <v>2647</v>
      </c>
      <c r="U2723" s="16">
        <v>1770</v>
      </c>
      <c r="V2723" s="16">
        <v>2002</v>
      </c>
      <c r="W2723" s="19">
        <v>1.33</v>
      </c>
      <c r="X2723" s="16">
        <v>20644</v>
      </c>
      <c r="Y2723" s="16">
        <v>6769</v>
      </c>
      <c r="Z2723" s="16">
        <v>1761</v>
      </c>
      <c r="AA2723" s="16">
        <v>5008</v>
      </c>
      <c r="AB2723" s="19">
        <v>12076.36</v>
      </c>
      <c r="AC2723" s="19">
        <v>3648.36</v>
      </c>
      <c r="AD2723" s="16">
        <v>109</v>
      </c>
      <c r="AE2723" s="20">
        <v>1490.186</v>
      </c>
      <c r="AF2723" s="19">
        <v>19.1</v>
      </c>
      <c r="AG2723" s="16">
        <v>396295</v>
      </c>
      <c r="AH2723" s="19">
        <v>14480</v>
      </c>
      <c r="AI2723" s="16">
        <v>195</v>
      </c>
      <c r="AJ2723" s="16">
        <v>28</v>
      </c>
      <c r="AK2723" s="16">
        <v>186</v>
      </c>
      <c r="AL2723" s="16">
        <v>2</v>
      </c>
      <c r="AM2723" s="16">
        <v>1</v>
      </c>
      <c r="AN2723" s="16">
        <v>191</v>
      </c>
      <c r="AO2723" s="16">
        <v>4</v>
      </c>
    </row>
    <row r="2724" hidden="1" spans="1:41">
      <c r="A2724">
        <v>2307601</v>
      </c>
      <c r="B2724" t="s">
        <v>2665</v>
      </c>
      <c r="C2724" t="s">
        <v>50</v>
      </c>
      <c r="D2724">
        <v>335</v>
      </c>
      <c r="E2724">
        <v>612</v>
      </c>
      <c r="F2724">
        <v>304</v>
      </c>
      <c r="G2724">
        <v>596</v>
      </c>
      <c r="H2724" s="16">
        <f t="shared" si="42"/>
        <v>59267</v>
      </c>
      <c r="I2724" s="16">
        <v>31886</v>
      </c>
      <c r="J2724" s="16">
        <v>27381</v>
      </c>
      <c r="K2724" s="16">
        <v>29144</v>
      </c>
      <c r="L2724" s="16">
        <v>30123</v>
      </c>
      <c r="M2724" s="16">
        <v>3884</v>
      </c>
      <c r="N2724" s="16">
        <v>4130</v>
      </c>
      <c r="O2724" s="16">
        <v>4574</v>
      </c>
      <c r="P2724" s="16">
        <v>2795</v>
      </c>
      <c r="Q2724" s="16">
        <v>6809</v>
      </c>
      <c r="R2724" s="16">
        <v>5099</v>
      </c>
      <c r="S2724" s="16">
        <v>10347</v>
      </c>
      <c r="T2724" s="16">
        <v>8575</v>
      </c>
      <c r="U2724" s="16">
        <v>6103</v>
      </c>
      <c r="V2724" s="16">
        <v>6951</v>
      </c>
      <c r="W2724" s="19">
        <v>0.61</v>
      </c>
      <c r="X2724" s="16">
        <v>45718</v>
      </c>
      <c r="Y2724" s="16">
        <v>20809</v>
      </c>
      <c r="Z2724" s="16">
        <v>11105</v>
      </c>
      <c r="AA2724" s="16">
        <v>9704</v>
      </c>
      <c r="AB2724" s="19">
        <v>20122.39</v>
      </c>
      <c r="AC2724" s="19">
        <v>8165.09</v>
      </c>
      <c r="AD2724" s="16">
        <v>166</v>
      </c>
      <c r="AE2724" s="20">
        <v>750.068</v>
      </c>
      <c r="AF2724" s="19">
        <v>79</v>
      </c>
      <c r="AG2724" s="16">
        <v>815967</v>
      </c>
      <c r="AH2724" s="19">
        <v>14026</v>
      </c>
      <c r="AI2724" s="16">
        <v>1933</v>
      </c>
      <c r="AJ2724" s="16">
        <v>637</v>
      </c>
      <c r="AK2724" s="16">
        <v>1698</v>
      </c>
      <c r="AL2724" s="16">
        <v>88</v>
      </c>
      <c r="AM2724" s="16">
        <v>5</v>
      </c>
      <c r="AN2724" s="16">
        <v>1847</v>
      </c>
      <c r="AO2724" s="16">
        <v>86</v>
      </c>
    </row>
    <row r="2725" hidden="1" spans="1:41">
      <c r="A2725">
        <v>4113452</v>
      </c>
      <c r="B2725" t="s">
        <v>2666</v>
      </c>
      <c r="C2725" t="s">
        <v>55</v>
      </c>
      <c r="D2725">
        <v>296</v>
      </c>
      <c r="E2725">
        <v>356</v>
      </c>
      <c r="F2725">
        <v>260</v>
      </c>
      <c r="G2725">
        <v>325</v>
      </c>
      <c r="H2725" s="16">
        <f t="shared" si="42"/>
        <v>5012</v>
      </c>
      <c r="I2725" s="16">
        <v>2398</v>
      </c>
      <c r="J2725" s="16">
        <v>2614</v>
      </c>
      <c r="K2725" s="16">
        <v>2623</v>
      </c>
      <c r="L2725" s="16">
        <v>2389</v>
      </c>
      <c r="M2725" s="16">
        <v>293</v>
      </c>
      <c r="N2725" s="16">
        <v>343</v>
      </c>
      <c r="O2725" s="16">
        <v>412</v>
      </c>
      <c r="P2725" s="16">
        <v>287</v>
      </c>
      <c r="Q2725" s="16">
        <v>443</v>
      </c>
      <c r="R2725" s="16">
        <v>278</v>
      </c>
      <c r="S2725" s="16">
        <v>697</v>
      </c>
      <c r="T2725" s="16">
        <v>695</v>
      </c>
      <c r="U2725" s="16">
        <v>672</v>
      </c>
      <c r="V2725" s="16">
        <v>892</v>
      </c>
      <c r="W2725" s="19">
        <v>-1.15</v>
      </c>
      <c r="X2725" s="16">
        <v>4148</v>
      </c>
      <c r="Y2725" s="16">
        <v>1773</v>
      </c>
      <c r="Z2725" s="16">
        <v>859</v>
      </c>
      <c r="AA2725" s="16">
        <v>914</v>
      </c>
      <c r="AB2725" s="19">
        <v>19489.21</v>
      </c>
      <c r="AC2725" s="19">
        <v>13675.17</v>
      </c>
      <c r="AD2725" s="16">
        <v>434</v>
      </c>
      <c r="AE2725" s="20">
        <v>361.367</v>
      </c>
      <c r="AF2725" s="19">
        <v>13.9</v>
      </c>
      <c r="AG2725" s="16">
        <v>161997</v>
      </c>
      <c r="AH2725" s="19">
        <v>31231</v>
      </c>
      <c r="AI2725" s="16">
        <v>144</v>
      </c>
      <c r="AJ2725" s="16">
        <v>84</v>
      </c>
      <c r="AK2725" s="16">
        <v>261</v>
      </c>
      <c r="AL2725" s="16">
        <v>7</v>
      </c>
      <c r="AM2725" s="16">
        <v>0</v>
      </c>
      <c r="AN2725" s="16">
        <v>138</v>
      </c>
      <c r="AO2725" s="16">
        <v>6</v>
      </c>
    </row>
    <row r="2726" hidden="1" spans="1:41">
      <c r="A2726">
        <v>3527009</v>
      </c>
      <c r="B2726" t="s">
        <v>2667</v>
      </c>
      <c r="C2726" t="s">
        <v>87</v>
      </c>
      <c r="D2726">
        <v>316</v>
      </c>
      <c r="E2726">
        <v>588</v>
      </c>
      <c r="F2726">
        <v>282</v>
      </c>
      <c r="G2726">
        <v>543</v>
      </c>
      <c r="H2726" s="16">
        <f t="shared" si="42"/>
        <v>7798</v>
      </c>
      <c r="I2726" s="16">
        <v>7798</v>
      </c>
      <c r="J2726" s="16">
        <v>0</v>
      </c>
      <c r="K2726" s="16">
        <v>3909</v>
      </c>
      <c r="L2726" s="16">
        <v>3889</v>
      </c>
      <c r="M2726" s="16">
        <v>506</v>
      </c>
      <c r="N2726" s="16">
        <v>452</v>
      </c>
      <c r="O2726" s="16">
        <v>527</v>
      </c>
      <c r="P2726" s="16">
        <v>343</v>
      </c>
      <c r="Q2726" s="16">
        <v>793</v>
      </c>
      <c r="R2726" s="16">
        <v>550</v>
      </c>
      <c r="S2726" s="16">
        <v>1237</v>
      </c>
      <c r="T2726" s="16">
        <v>1101</v>
      </c>
      <c r="U2726" s="16">
        <v>1000</v>
      </c>
      <c r="V2726" s="16">
        <v>1289</v>
      </c>
      <c r="W2726" s="19">
        <v>1.35</v>
      </c>
      <c r="X2726" s="16">
        <v>6881</v>
      </c>
      <c r="Y2726" s="16">
        <v>2828</v>
      </c>
      <c r="Z2726" s="16">
        <v>2828</v>
      </c>
      <c r="AA2726" s="16">
        <v>0</v>
      </c>
      <c r="AB2726" s="19">
        <v>28492.07</v>
      </c>
      <c r="AC2726" s="19">
        <v>0</v>
      </c>
      <c r="AD2726" s="16">
        <v>114</v>
      </c>
      <c r="AE2726" s="20">
        <v>48.756</v>
      </c>
      <c r="AF2726" s="19">
        <v>159.9</v>
      </c>
      <c r="AG2726" s="16">
        <v>141765</v>
      </c>
      <c r="AH2726" s="19">
        <v>18940</v>
      </c>
      <c r="AI2726" s="16">
        <v>242</v>
      </c>
      <c r="AJ2726" s="16">
        <v>276</v>
      </c>
      <c r="AK2726" s="16">
        <v>412</v>
      </c>
      <c r="AL2726" s="16">
        <v>143</v>
      </c>
      <c r="AM2726" s="16">
        <v>1</v>
      </c>
      <c r="AN2726" s="16">
        <v>202</v>
      </c>
      <c r="AO2726" s="16">
        <v>40</v>
      </c>
    </row>
    <row r="2727" hidden="1" spans="1:41">
      <c r="A2727">
        <v>4209854</v>
      </c>
      <c r="B2727" t="s">
        <v>2668</v>
      </c>
      <c r="C2727" t="s">
        <v>57</v>
      </c>
      <c r="D2727">
        <v>287</v>
      </c>
      <c r="E2727">
        <v>347</v>
      </c>
      <c r="F2727">
        <v>249</v>
      </c>
      <c r="G2727">
        <v>319</v>
      </c>
      <c r="H2727" s="16">
        <f t="shared" si="42"/>
        <v>4598</v>
      </c>
      <c r="I2727" s="16">
        <v>1779</v>
      </c>
      <c r="J2727" s="16">
        <v>2819</v>
      </c>
      <c r="K2727" s="16">
        <v>2396</v>
      </c>
      <c r="L2727" s="16">
        <v>2202</v>
      </c>
      <c r="M2727" s="16">
        <v>239</v>
      </c>
      <c r="N2727" s="16">
        <v>275</v>
      </c>
      <c r="O2727" s="16">
        <v>275</v>
      </c>
      <c r="P2727" s="16">
        <v>184</v>
      </c>
      <c r="Q2727" s="16">
        <v>418</v>
      </c>
      <c r="R2727" s="16">
        <v>330</v>
      </c>
      <c r="S2727" s="16">
        <v>647</v>
      </c>
      <c r="T2727" s="16">
        <v>670</v>
      </c>
      <c r="U2727" s="16">
        <v>644</v>
      </c>
      <c r="V2727" s="16">
        <v>916</v>
      </c>
      <c r="W2727" s="19">
        <v>-0.35</v>
      </c>
      <c r="X2727" s="16">
        <v>4120</v>
      </c>
      <c r="Y2727" s="16">
        <v>1535</v>
      </c>
      <c r="Z2727" s="16">
        <v>673</v>
      </c>
      <c r="AA2727" s="16">
        <v>862</v>
      </c>
      <c r="AB2727" s="19">
        <v>34742.86</v>
      </c>
      <c r="AC2727" s="19">
        <v>24739.87</v>
      </c>
      <c r="AD2727" s="16">
        <v>353</v>
      </c>
      <c r="AE2727" s="20">
        <v>188.636</v>
      </c>
      <c r="AF2727" s="19">
        <v>24.4</v>
      </c>
      <c r="AG2727" s="16">
        <v>158828</v>
      </c>
      <c r="AH2727" s="19">
        <v>34201</v>
      </c>
      <c r="AI2727" s="16">
        <v>150</v>
      </c>
      <c r="AJ2727" s="16">
        <v>97</v>
      </c>
      <c r="AK2727" s="16">
        <v>304</v>
      </c>
      <c r="AL2727" s="16">
        <v>7</v>
      </c>
      <c r="AM2727" s="16">
        <v>1</v>
      </c>
      <c r="AN2727" s="16">
        <v>129</v>
      </c>
      <c r="AO2727" s="16">
        <v>21</v>
      </c>
    </row>
    <row r="2728" hidden="1" spans="1:41">
      <c r="A2728">
        <v>4311627</v>
      </c>
      <c r="B2728" t="s">
        <v>2669</v>
      </c>
      <c r="C2728" t="s">
        <v>77</v>
      </c>
      <c r="D2728">
        <v>292</v>
      </c>
      <c r="E2728">
        <v>417</v>
      </c>
      <c r="F2728">
        <v>257</v>
      </c>
      <c r="G2728">
        <v>395</v>
      </c>
      <c r="H2728" s="16">
        <f t="shared" si="42"/>
        <v>5810</v>
      </c>
      <c r="I2728" s="16">
        <v>4776</v>
      </c>
      <c r="J2728" s="16">
        <v>1034</v>
      </c>
      <c r="K2728" s="16">
        <v>3000</v>
      </c>
      <c r="L2728" s="16">
        <v>2810</v>
      </c>
      <c r="M2728" s="16">
        <v>409</v>
      </c>
      <c r="N2728" s="16">
        <v>430</v>
      </c>
      <c r="O2728" s="16">
        <v>388</v>
      </c>
      <c r="P2728" s="16">
        <v>269</v>
      </c>
      <c r="Q2728" s="16">
        <v>688</v>
      </c>
      <c r="R2728" s="16">
        <v>535</v>
      </c>
      <c r="S2728" s="16">
        <v>1131</v>
      </c>
      <c r="T2728" s="16">
        <v>763</v>
      </c>
      <c r="U2728" s="16">
        <v>641</v>
      </c>
      <c r="V2728" s="16">
        <v>556</v>
      </c>
      <c r="W2728" s="19">
        <v>0.79</v>
      </c>
      <c r="X2728" s="16">
        <v>5190</v>
      </c>
      <c r="Y2728" s="16">
        <v>2110</v>
      </c>
      <c r="Z2728" s="16">
        <v>1729</v>
      </c>
      <c r="AA2728" s="16">
        <v>381</v>
      </c>
      <c r="AB2728" s="19">
        <v>29077.57</v>
      </c>
      <c r="AC2728" s="19">
        <v>20418.78</v>
      </c>
      <c r="AD2728" s="16">
        <v>48</v>
      </c>
      <c r="AE2728" s="20">
        <v>32.991</v>
      </c>
      <c r="AF2728" s="19">
        <v>176.1</v>
      </c>
      <c r="AG2728" s="16">
        <v>302211</v>
      </c>
      <c r="AH2728" s="19">
        <v>53291</v>
      </c>
      <c r="AI2728" s="16">
        <v>125</v>
      </c>
      <c r="AJ2728" s="16">
        <v>154</v>
      </c>
      <c r="AK2728" s="16">
        <v>200</v>
      </c>
      <c r="AL2728" s="16">
        <v>1</v>
      </c>
      <c r="AM2728" s="16">
        <v>1</v>
      </c>
      <c r="AN2728" s="16">
        <v>113</v>
      </c>
      <c r="AO2728" s="16">
        <v>12</v>
      </c>
    </row>
    <row r="2729" hidden="1" spans="1:41">
      <c r="A2729">
        <v>4311643</v>
      </c>
      <c r="B2729" t="s">
        <v>2670</v>
      </c>
      <c r="C2729" t="s">
        <v>77</v>
      </c>
      <c r="D2729">
        <v>287</v>
      </c>
      <c r="E2729">
        <v>323</v>
      </c>
      <c r="F2729">
        <v>250</v>
      </c>
      <c r="G2729">
        <v>292</v>
      </c>
      <c r="H2729" s="16">
        <f t="shared" si="42"/>
        <v>1717</v>
      </c>
      <c r="I2729" s="16">
        <v>444</v>
      </c>
      <c r="J2729" s="16">
        <v>1273</v>
      </c>
      <c r="K2729" s="16">
        <v>860</v>
      </c>
      <c r="L2729" s="16">
        <v>857</v>
      </c>
      <c r="M2729" s="16">
        <v>70</v>
      </c>
      <c r="N2729" s="16">
        <v>84</v>
      </c>
      <c r="O2729" s="16">
        <v>85</v>
      </c>
      <c r="P2729" s="16">
        <v>67</v>
      </c>
      <c r="Q2729" s="16">
        <v>137</v>
      </c>
      <c r="R2729" s="16">
        <v>101</v>
      </c>
      <c r="S2729" s="16">
        <v>239</v>
      </c>
      <c r="T2729" s="16">
        <v>233</v>
      </c>
      <c r="U2729" s="16">
        <v>251</v>
      </c>
      <c r="V2729" s="16">
        <v>450</v>
      </c>
      <c r="W2729" s="19">
        <v>0.29</v>
      </c>
      <c r="X2729" s="16">
        <v>1590</v>
      </c>
      <c r="Y2729" s="16">
        <v>636</v>
      </c>
      <c r="Z2729" s="16">
        <v>170</v>
      </c>
      <c r="AA2729" s="16">
        <v>466</v>
      </c>
      <c r="AB2729" s="19">
        <v>29932.82</v>
      </c>
      <c r="AC2729" s="19">
        <v>22438.92</v>
      </c>
      <c r="AD2729" s="16">
        <v>63</v>
      </c>
      <c r="AE2729" s="20">
        <v>63.733</v>
      </c>
      <c r="AF2729" s="19">
        <v>26.9</v>
      </c>
      <c r="AG2729" s="16">
        <v>47880</v>
      </c>
      <c r="AH2729" s="19">
        <v>28115</v>
      </c>
      <c r="AI2729" s="16">
        <v>20</v>
      </c>
      <c r="AJ2729" s="16">
        <v>38</v>
      </c>
      <c r="AK2729" s="16">
        <v>67</v>
      </c>
      <c r="AL2729" s="16">
        <v>3</v>
      </c>
      <c r="AM2729" s="16">
        <v>0</v>
      </c>
      <c r="AN2729" s="16">
        <v>17</v>
      </c>
      <c r="AO2729" s="16">
        <v>3</v>
      </c>
    </row>
    <row r="2730" hidden="1" spans="1:41">
      <c r="A2730">
        <v>3203205</v>
      </c>
      <c r="B2730" t="s">
        <v>2671</v>
      </c>
      <c r="C2730" t="s">
        <v>95</v>
      </c>
      <c r="D2730">
        <v>588</v>
      </c>
      <c r="E2730">
        <v>1727</v>
      </c>
      <c r="F2730">
        <v>543</v>
      </c>
      <c r="G2730">
        <v>1678</v>
      </c>
      <c r="H2730" s="16">
        <f t="shared" si="42"/>
        <v>171580</v>
      </c>
      <c r="I2730" s="16">
        <v>148550</v>
      </c>
      <c r="J2730" s="16">
        <v>23030</v>
      </c>
      <c r="K2730" s="16">
        <v>86581</v>
      </c>
      <c r="L2730" s="16">
        <v>84999</v>
      </c>
      <c r="M2730" s="16">
        <v>12733</v>
      </c>
      <c r="N2730" s="16">
        <v>13340</v>
      </c>
      <c r="O2730" s="16">
        <v>13536</v>
      </c>
      <c r="P2730" s="16">
        <v>8822</v>
      </c>
      <c r="Q2730" s="16">
        <v>20426</v>
      </c>
      <c r="R2730" s="16">
        <v>14885</v>
      </c>
      <c r="S2730" s="16">
        <v>29815</v>
      </c>
      <c r="T2730" s="16">
        <v>21886</v>
      </c>
      <c r="U2730" s="16">
        <v>17347</v>
      </c>
      <c r="V2730" s="16">
        <v>18790</v>
      </c>
      <c r="W2730" s="19">
        <v>1.52</v>
      </c>
      <c r="X2730" s="16">
        <v>144554</v>
      </c>
      <c r="Y2730" s="16">
        <v>56402</v>
      </c>
      <c r="Z2730" s="16">
        <v>48968</v>
      </c>
      <c r="AA2730" s="16">
        <v>7434</v>
      </c>
      <c r="AB2730" s="19">
        <v>21506.38</v>
      </c>
      <c r="AC2730" s="19">
        <v>10295.92</v>
      </c>
      <c r="AD2730" s="16">
        <v>106</v>
      </c>
      <c r="AE2730" s="20">
        <v>3503.699</v>
      </c>
      <c r="AF2730" s="19">
        <v>49</v>
      </c>
      <c r="AG2730" s="16">
        <v>5239007</v>
      </c>
      <c r="AH2730" s="19">
        <v>32011</v>
      </c>
      <c r="AI2730" s="16">
        <v>5189</v>
      </c>
      <c r="AJ2730" s="16">
        <v>3486</v>
      </c>
      <c r="AK2730" s="16">
        <v>7713</v>
      </c>
      <c r="AL2730" s="16">
        <v>164</v>
      </c>
      <c r="AM2730" s="16">
        <v>15</v>
      </c>
      <c r="AN2730" s="16">
        <v>4786</v>
      </c>
      <c r="AO2730" s="16">
        <v>403</v>
      </c>
    </row>
    <row r="2731" hidden="1" spans="1:41">
      <c r="A2731">
        <v>3527108</v>
      </c>
      <c r="B2731" t="s">
        <v>2672</v>
      </c>
      <c r="C2731" t="s">
        <v>87</v>
      </c>
      <c r="D2731">
        <v>440</v>
      </c>
      <c r="E2731">
        <v>1484</v>
      </c>
      <c r="F2731">
        <v>404</v>
      </c>
      <c r="G2731">
        <v>1571</v>
      </c>
      <c r="H2731" s="16">
        <f t="shared" si="42"/>
        <v>77459</v>
      </c>
      <c r="I2731" s="16">
        <v>76706</v>
      </c>
      <c r="J2731" s="16">
        <v>753</v>
      </c>
      <c r="K2731" s="16">
        <v>38047</v>
      </c>
      <c r="L2731" s="16">
        <v>39412</v>
      </c>
      <c r="M2731" s="16">
        <v>4160</v>
      </c>
      <c r="N2731" s="16">
        <v>4375</v>
      </c>
      <c r="O2731" s="16">
        <v>4970</v>
      </c>
      <c r="P2731" s="16">
        <v>3422</v>
      </c>
      <c r="Q2731" s="16">
        <v>7964</v>
      </c>
      <c r="R2731" s="16">
        <v>5734</v>
      </c>
      <c r="S2731" s="16">
        <v>11730</v>
      </c>
      <c r="T2731" s="16">
        <v>11227</v>
      </c>
      <c r="U2731" s="16">
        <v>10070</v>
      </c>
      <c r="V2731" s="16">
        <v>13807</v>
      </c>
      <c r="W2731" s="19">
        <v>0.58</v>
      </c>
      <c r="X2731" s="16">
        <v>69502</v>
      </c>
      <c r="Y2731" s="16">
        <v>27127</v>
      </c>
      <c r="Z2731" s="16">
        <v>26858</v>
      </c>
      <c r="AA2731" s="16">
        <v>269</v>
      </c>
      <c r="AB2731" s="19">
        <v>30485.31</v>
      </c>
      <c r="AC2731" s="19">
        <v>23355.1</v>
      </c>
      <c r="AD2731" s="16">
        <v>381</v>
      </c>
      <c r="AE2731" s="20">
        <v>570.058</v>
      </c>
      <c r="AF2731" s="19">
        <v>135.9</v>
      </c>
      <c r="AG2731" s="16">
        <v>3508623</v>
      </c>
      <c r="AH2731" s="19">
        <v>46110</v>
      </c>
      <c r="AI2731" s="16">
        <v>3557</v>
      </c>
      <c r="AJ2731" s="16">
        <v>1328</v>
      </c>
      <c r="AK2731" s="16">
        <v>5100</v>
      </c>
      <c r="AL2731" s="16">
        <v>885</v>
      </c>
      <c r="AM2731" s="16">
        <v>13</v>
      </c>
      <c r="AN2731" s="16">
        <v>3259</v>
      </c>
      <c r="AO2731" s="16">
        <v>298</v>
      </c>
    </row>
    <row r="2732" hidden="1" spans="1:41">
      <c r="A2732">
        <v>2508505</v>
      </c>
      <c r="B2732" t="s">
        <v>2673</v>
      </c>
      <c r="C2732" t="s">
        <v>107</v>
      </c>
      <c r="D2732">
        <v>287</v>
      </c>
      <c r="E2732">
        <v>334</v>
      </c>
      <c r="F2732">
        <v>250</v>
      </c>
      <c r="G2732">
        <v>303</v>
      </c>
      <c r="H2732" s="16">
        <f t="shared" si="42"/>
        <v>7399</v>
      </c>
      <c r="I2732" s="16">
        <v>4339</v>
      </c>
      <c r="J2732" s="16">
        <v>3060</v>
      </c>
      <c r="K2732" s="16">
        <v>3638</v>
      </c>
      <c r="L2732" s="16">
        <v>3761</v>
      </c>
      <c r="M2732" s="16">
        <v>625</v>
      </c>
      <c r="N2732" s="16">
        <v>667</v>
      </c>
      <c r="O2732" s="16">
        <v>722</v>
      </c>
      <c r="P2732" s="16">
        <v>368</v>
      </c>
      <c r="Q2732" s="16">
        <v>805</v>
      </c>
      <c r="R2732" s="16">
        <v>538</v>
      </c>
      <c r="S2732" s="16">
        <v>1109</v>
      </c>
      <c r="T2732" s="16">
        <v>824</v>
      </c>
      <c r="U2732" s="16">
        <v>697</v>
      </c>
      <c r="V2732" s="16">
        <v>1044</v>
      </c>
      <c r="W2732" s="19">
        <v>0.19</v>
      </c>
      <c r="X2732" s="16">
        <v>5522</v>
      </c>
      <c r="Y2732" s="16">
        <v>2359</v>
      </c>
      <c r="Z2732" s="16">
        <v>1464</v>
      </c>
      <c r="AA2732" s="16">
        <v>895</v>
      </c>
      <c r="AB2732" s="19">
        <v>13244.51</v>
      </c>
      <c r="AC2732" s="19">
        <v>6603.22</v>
      </c>
      <c r="AD2732" s="16">
        <v>232</v>
      </c>
      <c r="AE2732" s="20">
        <v>270.753</v>
      </c>
      <c r="AF2732" s="19">
        <v>27.3</v>
      </c>
      <c r="AG2732" s="16">
        <v>48931</v>
      </c>
      <c r="AH2732" s="19">
        <v>6653</v>
      </c>
      <c r="AI2732" s="16">
        <v>74</v>
      </c>
      <c r="AJ2732" s="16">
        <v>9</v>
      </c>
      <c r="AK2732" s="16">
        <v>105</v>
      </c>
      <c r="AL2732" s="16">
        <v>2</v>
      </c>
      <c r="AM2732" s="16">
        <v>1</v>
      </c>
      <c r="AN2732" s="16">
        <v>73</v>
      </c>
      <c r="AO2732" s="16">
        <v>1</v>
      </c>
    </row>
    <row r="2733" hidden="1" spans="1:41">
      <c r="A2733">
        <v>2919504</v>
      </c>
      <c r="B2733" t="s">
        <v>2674</v>
      </c>
      <c r="C2733" t="s">
        <v>52</v>
      </c>
      <c r="D2733">
        <v>327</v>
      </c>
      <c r="E2733">
        <v>513</v>
      </c>
      <c r="F2733">
        <v>322</v>
      </c>
      <c r="G2733">
        <v>510</v>
      </c>
      <c r="H2733" s="16">
        <f t="shared" si="42"/>
        <v>47062</v>
      </c>
      <c r="I2733" s="16">
        <v>23589</v>
      </c>
      <c r="J2733" s="16">
        <v>23473</v>
      </c>
      <c r="K2733" s="16">
        <v>23791</v>
      </c>
      <c r="L2733" s="16">
        <v>23271</v>
      </c>
      <c r="M2733" s="16">
        <v>3046</v>
      </c>
      <c r="N2733" s="16">
        <v>3373</v>
      </c>
      <c r="O2733" s="16">
        <v>3653</v>
      </c>
      <c r="P2733" s="16">
        <v>2288</v>
      </c>
      <c r="Q2733" s="16">
        <v>5468</v>
      </c>
      <c r="R2733" s="16">
        <v>3726</v>
      </c>
      <c r="S2733" s="16">
        <v>8013</v>
      </c>
      <c r="T2733" s="16">
        <v>6300</v>
      </c>
      <c r="U2733" s="16">
        <v>4642</v>
      </c>
      <c r="V2733" s="16">
        <v>6553</v>
      </c>
      <c r="W2733" s="19">
        <v>0.71</v>
      </c>
      <c r="X2733" s="16">
        <v>36314</v>
      </c>
      <c r="Y2733" s="16">
        <v>14421</v>
      </c>
      <c r="Z2733" s="16">
        <v>7459</v>
      </c>
      <c r="AA2733" s="16">
        <v>6962</v>
      </c>
      <c r="AB2733" s="19">
        <v>15766.95</v>
      </c>
      <c r="AC2733" s="19">
        <v>5881.59</v>
      </c>
      <c r="AD2733" s="16">
        <v>368</v>
      </c>
      <c r="AE2733" s="20">
        <v>1953.38</v>
      </c>
      <c r="AF2733" s="19">
        <v>24.1</v>
      </c>
      <c r="AG2733" s="16">
        <v>406289</v>
      </c>
      <c r="AH2733" s="19">
        <v>8826</v>
      </c>
      <c r="AI2733" s="16">
        <v>1458</v>
      </c>
      <c r="AJ2733" s="16">
        <v>387</v>
      </c>
      <c r="AK2733" s="16">
        <v>1064</v>
      </c>
      <c r="AL2733" s="16">
        <v>84</v>
      </c>
      <c r="AM2733" s="16">
        <v>3</v>
      </c>
      <c r="AN2733" s="16">
        <v>1370</v>
      </c>
      <c r="AO2733" s="16">
        <v>88</v>
      </c>
    </row>
    <row r="2734" hidden="1" spans="1:41">
      <c r="A2734">
        <v>1712405</v>
      </c>
      <c r="B2734" t="s">
        <v>2675</v>
      </c>
      <c r="C2734" t="s">
        <v>64</v>
      </c>
      <c r="D2734">
        <v>284</v>
      </c>
      <c r="E2734">
        <v>329</v>
      </c>
      <c r="F2734">
        <v>246</v>
      </c>
      <c r="G2734">
        <v>292</v>
      </c>
      <c r="H2734" s="16">
        <f t="shared" si="42"/>
        <v>3781</v>
      </c>
      <c r="I2734" s="16">
        <v>2621</v>
      </c>
      <c r="J2734" s="16">
        <v>1160</v>
      </c>
      <c r="K2734" s="16">
        <v>2032</v>
      </c>
      <c r="L2734" s="16">
        <v>1749</v>
      </c>
      <c r="M2734" s="16">
        <v>344</v>
      </c>
      <c r="N2734" s="16">
        <v>385</v>
      </c>
      <c r="O2734" s="16">
        <v>443</v>
      </c>
      <c r="P2734" s="16">
        <v>243</v>
      </c>
      <c r="Q2734" s="16">
        <v>374</v>
      </c>
      <c r="R2734" s="16">
        <v>204</v>
      </c>
      <c r="S2734" s="16">
        <v>459</v>
      </c>
      <c r="T2734" s="16">
        <v>470</v>
      </c>
      <c r="U2734" s="16">
        <v>407</v>
      </c>
      <c r="V2734" s="16">
        <v>452</v>
      </c>
      <c r="W2734" s="19">
        <v>-0.13</v>
      </c>
      <c r="X2734" s="16">
        <v>2686</v>
      </c>
      <c r="Y2734" s="16">
        <v>1191</v>
      </c>
      <c r="Z2734" s="16">
        <v>769</v>
      </c>
      <c r="AA2734" s="16">
        <v>422</v>
      </c>
      <c r="AB2734" s="19">
        <v>11999.77</v>
      </c>
      <c r="AC2734" s="19">
        <v>3648.74</v>
      </c>
      <c r="AD2734" s="16">
        <v>193</v>
      </c>
      <c r="AE2734" s="20">
        <v>5723.234</v>
      </c>
      <c r="AF2734" s="19">
        <v>0.7</v>
      </c>
      <c r="AG2734" s="16">
        <v>30924</v>
      </c>
      <c r="AH2734" s="19">
        <v>8147</v>
      </c>
      <c r="AI2734" s="16">
        <v>86</v>
      </c>
      <c r="AJ2734" s="16">
        <v>8</v>
      </c>
      <c r="AK2734" s="16">
        <v>59</v>
      </c>
      <c r="AL2734" s="16">
        <v>3</v>
      </c>
      <c r="AM2734" s="16">
        <v>1</v>
      </c>
      <c r="AN2734" s="16">
        <v>86</v>
      </c>
      <c r="AO2734" s="16">
        <v>0</v>
      </c>
    </row>
    <row r="2735" hidden="1" spans="1:41">
      <c r="A2735">
        <v>4113502</v>
      </c>
      <c r="B2735" t="s">
        <v>2676</v>
      </c>
      <c r="C2735" t="s">
        <v>55</v>
      </c>
      <c r="D2735">
        <v>350</v>
      </c>
      <c r="E2735">
        <v>985</v>
      </c>
      <c r="F2735">
        <v>318</v>
      </c>
      <c r="G2735">
        <v>1197</v>
      </c>
      <c r="H2735" s="16">
        <f t="shared" si="42"/>
        <v>23045</v>
      </c>
      <c r="I2735" s="16">
        <v>21195</v>
      </c>
      <c r="J2735" s="16">
        <v>1850</v>
      </c>
      <c r="K2735" s="16">
        <v>11411</v>
      </c>
      <c r="L2735" s="16">
        <v>11634</v>
      </c>
      <c r="M2735" s="16">
        <v>1405</v>
      </c>
      <c r="N2735" s="16">
        <v>1479</v>
      </c>
      <c r="O2735" s="16">
        <v>1606</v>
      </c>
      <c r="P2735" s="16">
        <v>1062</v>
      </c>
      <c r="Q2735" s="16">
        <v>2539</v>
      </c>
      <c r="R2735" s="16">
        <v>1779</v>
      </c>
      <c r="S2735" s="16">
        <v>3595</v>
      </c>
      <c r="T2735" s="16">
        <v>3192</v>
      </c>
      <c r="U2735" s="16">
        <v>2740</v>
      </c>
      <c r="V2735" s="16">
        <v>3648</v>
      </c>
      <c r="W2735" s="19">
        <v>0.64</v>
      </c>
      <c r="X2735" s="16">
        <v>20019</v>
      </c>
      <c r="Y2735" s="16">
        <v>8085</v>
      </c>
      <c r="Z2735" s="16">
        <v>7436</v>
      </c>
      <c r="AA2735" s="16">
        <v>649</v>
      </c>
      <c r="AB2735" s="19">
        <v>27170.44</v>
      </c>
      <c r="AC2735" s="19">
        <v>20383.48</v>
      </c>
      <c r="AD2735" s="16">
        <v>481</v>
      </c>
      <c r="AE2735" s="20">
        <v>722.496</v>
      </c>
      <c r="AF2735" s="19">
        <v>31.9</v>
      </c>
      <c r="AG2735" s="16">
        <v>462090</v>
      </c>
      <c r="AH2735" s="19">
        <v>20444</v>
      </c>
      <c r="AI2735" s="16">
        <v>1155</v>
      </c>
      <c r="AJ2735" s="16">
        <v>656</v>
      </c>
      <c r="AK2735" s="16">
        <v>1067</v>
      </c>
      <c r="AL2735" s="16">
        <v>17</v>
      </c>
      <c r="AM2735" s="16">
        <v>4</v>
      </c>
      <c r="AN2735" s="16">
        <v>1020</v>
      </c>
      <c r="AO2735" s="16">
        <v>135</v>
      </c>
    </row>
    <row r="2736" hidden="1" spans="1:41">
      <c r="A2736">
        <v>4113601</v>
      </c>
      <c r="B2736" t="s">
        <v>2677</v>
      </c>
      <c r="C2736" t="s">
        <v>55</v>
      </c>
      <c r="D2736">
        <v>305</v>
      </c>
      <c r="E2736">
        <v>370</v>
      </c>
      <c r="F2736">
        <v>263</v>
      </c>
      <c r="G2736">
        <v>342</v>
      </c>
      <c r="H2736" s="16">
        <f t="shared" si="42"/>
        <v>4780</v>
      </c>
      <c r="I2736" s="16">
        <v>4498</v>
      </c>
      <c r="J2736" s="16">
        <v>282</v>
      </c>
      <c r="K2736" s="16">
        <v>2438</v>
      </c>
      <c r="L2736" s="16">
        <v>2342</v>
      </c>
      <c r="M2736" s="16">
        <v>265</v>
      </c>
      <c r="N2736" s="16">
        <v>292</v>
      </c>
      <c r="O2736" s="16">
        <v>333</v>
      </c>
      <c r="P2736" s="16">
        <v>219</v>
      </c>
      <c r="Q2736" s="16">
        <v>461</v>
      </c>
      <c r="R2736" s="16">
        <v>382</v>
      </c>
      <c r="S2736" s="16">
        <v>777</v>
      </c>
      <c r="T2736" s="16">
        <v>758</v>
      </c>
      <c r="U2736" s="16">
        <v>597</v>
      </c>
      <c r="V2736" s="16">
        <v>696</v>
      </c>
      <c r="W2736" s="19">
        <v>0.62</v>
      </c>
      <c r="X2736" s="16">
        <v>4033</v>
      </c>
      <c r="Y2736" s="16">
        <v>1729</v>
      </c>
      <c r="Z2736" s="16">
        <v>1625</v>
      </c>
      <c r="AA2736" s="16">
        <v>104</v>
      </c>
      <c r="AB2736" s="19">
        <v>27130.6</v>
      </c>
      <c r="AC2736" s="19">
        <v>23046.36</v>
      </c>
      <c r="AD2736" s="16">
        <v>382</v>
      </c>
      <c r="AE2736" s="20">
        <v>240.904</v>
      </c>
      <c r="AF2736" s="19">
        <v>19.8</v>
      </c>
      <c r="AG2736" s="16">
        <v>152303</v>
      </c>
      <c r="AH2736" s="19">
        <v>32474</v>
      </c>
      <c r="AI2736" s="16">
        <v>179</v>
      </c>
      <c r="AJ2736" s="16">
        <v>174</v>
      </c>
      <c r="AK2736" s="16">
        <v>249</v>
      </c>
      <c r="AL2736" s="16">
        <v>9</v>
      </c>
      <c r="AM2736" s="16">
        <v>1</v>
      </c>
      <c r="AN2736" s="16">
        <v>168</v>
      </c>
      <c r="AO2736" s="16">
        <v>11</v>
      </c>
    </row>
    <row r="2737" hidden="1" spans="1:41">
      <c r="A2737">
        <v>4113700</v>
      </c>
      <c r="B2737" t="s">
        <v>2678</v>
      </c>
      <c r="C2737" t="s">
        <v>55</v>
      </c>
      <c r="D2737">
        <v>954</v>
      </c>
      <c r="E2737">
        <v>6359</v>
      </c>
      <c r="F2737">
        <v>918</v>
      </c>
      <c r="G2737">
        <v>6824</v>
      </c>
      <c r="H2737" s="16">
        <f t="shared" si="42"/>
        <v>563344</v>
      </c>
      <c r="I2737" s="16">
        <v>550510</v>
      </c>
      <c r="J2737" s="16">
        <v>12834</v>
      </c>
      <c r="K2737" s="16">
        <v>271540</v>
      </c>
      <c r="L2737" s="16">
        <v>291804</v>
      </c>
      <c r="M2737" s="16">
        <v>32737</v>
      </c>
      <c r="N2737" s="16">
        <v>33916</v>
      </c>
      <c r="O2737" s="16">
        <v>36461</v>
      </c>
      <c r="P2737" s="16">
        <v>23369</v>
      </c>
      <c r="Q2737" s="16">
        <v>63211</v>
      </c>
      <c r="R2737" s="16">
        <v>46301</v>
      </c>
      <c r="S2737" s="16">
        <v>87005</v>
      </c>
      <c r="T2737" s="16">
        <v>78193</v>
      </c>
      <c r="U2737" s="16">
        <v>72254</v>
      </c>
      <c r="V2737" s="16">
        <v>89897</v>
      </c>
      <c r="W2737" s="19">
        <v>0.9</v>
      </c>
      <c r="X2737" s="16">
        <v>505136</v>
      </c>
      <c r="Y2737" s="16">
        <v>201823</v>
      </c>
      <c r="Z2737" s="16">
        <v>197716</v>
      </c>
      <c r="AA2737" s="16">
        <v>4107</v>
      </c>
      <c r="AB2737" s="19">
        <v>24836.16</v>
      </c>
      <c r="AC2737" s="19">
        <v>14689.6</v>
      </c>
      <c r="AD2737" s="16">
        <v>303</v>
      </c>
      <c r="AE2737" s="20">
        <v>1652.569</v>
      </c>
      <c r="AF2737" s="19">
        <v>340.9</v>
      </c>
      <c r="AG2737" s="16">
        <v>17756527</v>
      </c>
      <c r="AH2737" s="19">
        <v>32388</v>
      </c>
      <c r="AI2737" s="16">
        <v>26820</v>
      </c>
      <c r="AJ2737" s="16">
        <v>13979</v>
      </c>
      <c r="AK2737" s="16">
        <v>39236</v>
      </c>
      <c r="AL2737" s="16">
        <v>307</v>
      </c>
      <c r="AM2737" s="16">
        <v>100</v>
      </c>
      <c r="AN2737" s="16">
        <v>22323</v>
      </c>
      <c r="AO2737" s="16">
        <v>4497</v>
      </c>
    </row>
    <row r="2738" hidden="1" spans="1:41">
      <c r="A2738">
        <v>3138658</v>
      </c>
      <c r="B2738" t="s">
        <v>2679</v>
      </c>
      <c r="C2738" t="s">
        <v>44</v>
      </c>
      <c r="D2738">
        <v>296</v>
      </c>
      <c r="E2738">
        <v>358</v>
      </c>
      <c r="F2738">
        <v>258</v>
      </c>
      <c r="G2738">
        <v>336</v>
      </c>
      <c r="H2738" s="16">
        <f t="shared" si="42"/>
        <v>9093</v>
      </c>
      <c r="I2738" s="16">
        <v>5808</v>
      </c>
      <c r="J2738" s="16">
        <v>3285</v>
      </c>
      <c r="K2738" s="16">
        <v>4780</v>
      </c>
      <c r="L2738" s="16">
        <v>4313</v>
      </c>
      <c r="M2738" s="16">
        <v>614</v>
      </c>
      <c r="N2738" s="16">
        <v>711</v>
      </c>
      <c r="O2738" s="16">
        <v>790</v>
      </c>
      <c r="P2738" s="16">
        <v>526</v>
      </c>
      <c r="Q2738" s="16">
        <v>1044</v>
      </c>
      <c r="R2738" s="16">
        <v>727</v>
      </c>
      <c r="S2738" s="16">
        <v>1264</v>
      </c>
      <c r="T2738" s="16">
        <v>1018</v>
      </c>
      <c r="U2738" s="16">
        <v>961</v>
      </c>
      <c r="V2738" s="16">
        <v>1438</v>
      </c>
      <c r="W2738" s="19">
        <v>0.56</v>
      </c>
      <c r="X2738" s="16">
        <v>6839</v>
      </c>
      <c r="Y2738" s="16">
        <v>2776</v>
      </c>
      <c r="Z2738" s="16">
        <v>1794</v>
      </c>
      <c r="AA2738" s="16">
        <v>982</v>
      </c>
      <c r="AB2738" s="19">
        <v>13990.26</v>
      </c>
      <c r="AC2738" s="19">
        <v>6131.24</v>
      </c>
      <c r="AD2738" s="16">
        <v>435</v>
      </c>
      <c r="AE2738" s="20">
        <v>258.874</v>
      </c>
      <c r="AF2738" s="19">
        <v>35.1</v>
      </c>
      <c r="AG2738" s="16">
        <v>53851</v>
      </c>
      <c r="AH2738" s="19">
        <v>6025</v>
      </c>
      <c r="AI2738" s="16">
        <v>214</v>
      </c>
      <c r="AJ2738" s="16">
        <v>42</v>
      </c>
      <c r="AK2738" s="16">
        <v>167</v>
      </c>
      <c r="AL2738" s="16">
        <v>2</v>
      </c>
      <c r="AM2738" s="16">
        <v>1</v>
      </c>
      <c r="AN2738" s="16">
        <v>210</v>
      </c>
      <c r="AO2738" s="16">
        <v>4</v>
      </c>
    </row>
    <row r="2739" hidden="1" spans="1:41">
      <c r="A2739">
        <v>4209904</v>
      </c>
      <c r="B2739" t="s">
        <v>2680</v>
      </c>
      <c r="C2739" t="s">
        <v>57</v>
      </c>
      <c r="D2739">
        <v>303</v>
      </c>
      <c r="E2739">
        <v>472</v>
      </c>
      <c r="F2739">
        <v>263</v>
      </c>
      <c r="G2739">
        <v>452</v>
      </c>
      <c r="H2739" s="16">
        <f t="shared" si="42"/>
        <v>11962</v>
      </c>
      <c r="I2739" s="16">
        <v>7872</v>
      </c>
      <c r="J2739" s="16">
        <v>4090</v>
      </c>
      <c r="K2739" s="16">
        <v>6052</v>
      </c>
      <c r="L2739" s="16">
        <v>5910</v>
      </c>
      <c r="M2739" s="16">
        <v>822</v>
      </c>
      <c r="N2739" s="16">
        <v>811</v>
      </c>
      <c r="O2739" s="16">
        <v>874</v>
      </c>
      <c r="P2739" s="16">
        <v>539</v>
      </c>
      <c r="Q2739" s="16">
        <v>1272</v>
      </c>
      <c r="R2739" s="16">
        <v>1026</v>
      </c>
      <c r="S2739" s="16">
        <v>1906</v>
      </c>
      <c r="T2739" s="16">
        <v>1526</v>
      </c>
      <c r="U2739" s="16">
        <v>1354</v>
      </c>
      <c r="V2739" s="16">
        <v>1832</v>
      </c>
      <c r="W2739" s="19">
        <v>1.62</v>
      </c>
      <c r="X2739" s="16">
        <v>10467</v>
      </c>
      <c r="Y2739" s="16">
        <v>4251</v>
      </c>
      <c r="Z2739" s="16">
        <v>2814</v>
      </c>
      <c r="AA2739" s="16">
        <v>1437</v>
      </c>
      <c r="AB2739" s="19">
        <v>31658.99</v>
      </c>
      <c r="AC2739" s="19">
        <v>16533.37</v>
      </c>
      <c r="AD2739" s="16">
        <v>109</v>
      </c>
      <c r="AE2739" s="20">
        <v>197.11</v>
      </c>
      <c r="AF2739" s="19">
        <v>60.7</v>
      </c>
      <c r="AG2739" s="16">
        <v>237289</v>
      </c>
      <c r="AH2739" s="19">
        <v>20828</v>
      </c>
      <c r="AI2739" s="16">
        <v>279</v>
      </c>
      <c r="AJ2739" s="16">
        <v>489</v>
      </c>
      <c r="AK2739" s="16">
        <v>484</v>
      </c>
      <c r="AL2739" s="16">
        <v>5</v>
      </c>
      <c r="AM2739" s="16">
        <v>2</v>
      </c>
      <c r="AN2739" s="16">
        <v>231</v>
      </c>
      <c r="AO2739" s="16">
        <v>48</v>
      </c>
    </row>
    <row r="2740" hidden="1" spans="1:41">
      <c r="A2740">
        <v>3527207</v>
      </c>
      <c r="B2740" t="s">
        <v>2681</v>
      </c>
      <c r="C2740" t="s">
        <v>87</v>
      </c>
      <c r="D2740">
        <v>401</v>
      </c>
      <c r="E2740">
        <v>1295</v>
      </c>
      <c r="F2740">
        <v>409</v>
      </c>
      <c r="G2740">
        <v>1222</v>
      </c>
      <c r="H2740" s="16">
        <f t="shared" si="42"/>
        <v>88350</v>
      </c>
      <c r="I2740" s="16">
        <v>86239</v>
      </c>
      <c r="J2740" s="16">
        <v>2111</v>
      </c>
      <c r="K2740" s="16">
        <v>43164</v>
      </c>
      <c r="L2740" s="16">
        <v>45186</v>
      </c>
      <c r="M2740" s="16">
        <v>5500</v>
      </c>
      <c r="N2740" s="16">
        <v>5823</v>
      </c>
      <c r="O2740" s="16">
        <v>6206</v>
      </c>
      <c r="P2740" s="16">
        <v>4057</v>
      </c>
      <c r="Q2740" s="16">
        <v>9714</v>
      </c>
      <c r="R2740" s="16">
        <v>6482</v>
      </c>
      <c r="S2740" s="16">
        <v>13285</v>
      </c>
      <c r="T2740" s="16">
        <v>12318</v>
      </c>
      <c r="U2740" s="16">
        <v>11007</v>
      </c>
      <c r="V2740" s="16">
        <v>13958</v>
      </c>
      <c r="W2740" s="19">
        <v>0.44</v>
      </c>
      <c r="X2740" s="16">
        <v>79395</v>
      </c>
      <c r="Y2740" s="16">
        <v>29482</v>
      </c>
      <c r="Z2740" s="16">
        <v>28808</v>
      </c>
      <c r="AA2740" s="16">
        <v>674</v>
      </c>
      <c r="AB2740" s="19">
        <v>23863.1</v>
      </c>
      <c r="AC2740" s="19">
        <v>17570.41</v>
      </c>
      <c r="AD2740" s="16">
        <v>179</v>
      </c>
      <c r="AE2740" s="20">
        <v>414.16</v>
      </c>
      <c r="AF2740" s="19">
        <v>213.3</v>
      </c>
      <c r="AG2740" s="16">
        <v>2132041</v>
      </c>
      <c r="AH2740" s="19">
        <v>24456</v>
      </c>
      <c r="AI2740" s="16">
        <v>3876</v>
      </c>
      <c r="AJ2740" s="16">
        <v>1448</v>
      </c>
      <c r="AK2740" s="16">
        <v>4647</v>
      </c>
      <c r="AL2740" s="16">
        <v>423</v>
      </c>
      <c r="AM2740" s="16">
        <v>9</v>
      </c>
      <c r="AN2740" s="16">
        <v>3631</v>
      </c>
      <c r="AO2740" s="16">
        <v>245</v>
      </c>
    </row>
    <row r="2741" hidden="1" spans="1:41">
      <c r="A2741">
        <v>2106102</v>
      </c>
      <c r="B2741" t="s">
        <v>2682</v>
      </c>
      <c r="C2741" t="s">
        <v>67</v>
      </c>
      <c r="D2741">
        <v>287</v>
      </c>
      <c r="E2741">
        <v>343</v>
      </c>
      <c r="F2741">
        <v>249</v>
      </c>
      <c r="G2741">
        <v>316</v>
      </c>
      <c r="H2741" s="16">
        <f t="shared" si="42"/>
        <v>12068</v>
      </c>
      <c r="I2741" s="16">
        <v>6368</v>
      </c>
      <c r="J2741" s="16">
        <v>5700</v>
      </c>
      <c r="K2741" s="16">
        <v>6190</v>
      </c>
      <c r="L2741" s="16">
        <v>5878</v>
      </c>
      <c r="M2741" s="16">
        <v>995</v>
      </c>
      <c r="N2741" s="16">
        <v>1202</v>
      </c>
      <c r="O2741" s="16">
        <v>1305</v>
      </c>
      <c r="P2741" s="16">
        <v>886</v>
      </c>
      <c r="Q2741" s="16">
        <v>1521</v>
      </c>
      <c r="R2741" s="16">
        <v>921</v>
      </c>
      <c r="S2741" s="16">
        <v>1727</v>
      </c>
      <c r="T2741" s="16">
        <v>1377</v>
      </c>
      <c r="U2741" s="16">
        <v>960</v>
      </c>
      <c r="V2741" s="16">
        <v>1174</v>
      </c>
      <c r="W2741" s="19">
        <v>0.52</v>
      </c>
      <c r="X2741" s="16">
        <v>8841</v>
      </c>
      <c r="Y2741" s="16">
        <v>3209</v>
      </c>
      <c r="Z2741" s="16">
        <v>1716</v>
      </c>
      <c r="AA2741" s="16">
        <v>1493</v>
      </c>
      <c r="AB2741" s="19">
        <v>12314.25</v>
      </c>
      <c r="AC2741" s="19">
        <v>4206.59</v>
      </c>
      <c r="AD2741" s="16">
        <v>512</v>
      </c>
      <c r="AE2741" s="20">
        <v>3596.844</v>
      </c>
      <c r="AF2741" s="19">
        <v>3.4</v>
      </c>
      <c r="AG2741" s="16">
        <v>154334</v>
      </c>
      <c r="AH2741" s="19">
        <v>13001</v>
      </c>
      <c r="AI2741" s="16">
        <v>169</v>
      </c>
      <c r="AJ2741" s="16">
        <v>24</v>
      </c>
      <c r="AK2741" s="16">
        <v>139</v>
      </c>
      <c r="AL2741" s="16">
        <v>9</v>
      </c>
      <c r="AM2741" s="16">
        <v>1</v>
      </c>
      <c r="AN2741" s="16">
        <v>166</v>
      </c>
      <c r="AO2741" s="16">
        <v>3</v>
      </c>
    </row>
    <row r="2742" hidden="1" spans="1:41">
      <c r="A2742">
        <v>3527256</v>
      </c>
      <c r="B2742" t="s">
        <v>2683</v>
      </c>
      <c r="C2742" t="s">
        <v>87</v>
      </c>
      <c r="D2742">
        <v>289</v>
      </c>
      <c r="E2742">
        <v>342</v>
      </c>
      <c r="F2742">
        <v>250</v>
      </c>
      <c r="G2742">
        <v>313</v>
      </c>
      <c r="H2742" s="16">
        <f t="shared" si="42"/>
        <v>2279</v>
      </c>
      <c r="I2742" s="16">
        <v>1927</v>
      </c>
      <c r="J2742" s="16">
        <v>352</v>
      </c>
      <c r="K2742" s="16">
        <v>1200</v>
      </c>
      <c r="L2742" s="16">
        <v>1079</v>
      </c>
      <c r="M2742" s="16">
        <v>111</v>
      </c>
      <c r="N2742" s="16">
        <v>124</v>
      </c>
      <c r="O2742" s="16">
        <v>127</v>
      </c>
      <c r="P2742" s="16">
        <v>103</v>
      </c>
      <c r="Q2742" s="16">
        <v>209</v>
      </c>
      <c r="R2742" s="16">
        <v>160</v>
      </c>
      <c r="S2742" s="16">
        <v>337</v>
      </c>
      <c r="T2742" s="16">
        <v>339</v>
      </c>
      <c r="U2742" s="16">
        <v>299</v>
      </c>
      <c r="V2742" s="16">
        <v>470</v>
      </c>
      <c r="W2742" s="19">
        <v>0.42</v>
      </c>
      <c r="X2742" s="16">
        <v>1957</v>
      </c>
      <c r="Y2742" s="16">
        <v>843</v>
      </c>
      <c r="Z2742" s="16">
        <v>721</v>
      </c>
      <c r="AA2742" s="16">
        <v>122</v>
      </c>
      <c r="AB2742" s="19">
        <v>25266.15</v>
      </c>
      <c r="AC2742" s="19">
        <v>21214.74</v>
      </c>
      <c r="AD2742" s="16">
        <v>467</v>
      </c>
      <c r="AE2742" s="20">
        <v>113.94</v>
      </c>
      <c r="AF2742" s="19">
        <v>20</v>
      </c>
      <c r="AG2742" s="16">
        <v>32475</v>
      </c>
      <c r="AH2742" s="19">
        <v>14440</v>
      </c>
      <c r="AI2742" s="16">
        <v>62</v>
      </c>
      <c r="AJ2742" s="16">
        <v>46</v>
      </c>
      <c r="AK2742" s="16">
        <v>114</v>
      </c>
      <c r="AL2742" s="16">
        <v>300</v>
      </c>
      <c r="AM2742" s="16">
        <v>1</v>
      </c>
      <c r="AN2742" s="16">
        <v>59</v>
      </c>
      <c r="AO2742" s="16">
        <v>3</v>
      </c>
    </row>
    <row r="2743" hidden="1" spans="1:41">
      <c r="A2743">
        <v>3527306</v>
      </c>
      <c r="B2743" t="s">
        <v>2684</v>
      </c>
      <c r="C2743" t="s">
        <v>87</v>
      </c>
      <c r="D2743">
        <v>386</v>
      </c>
      <c r="E2743">
        <v>1158</v>
      </c>
      <c r="F2743">
        <v>374</v>
      </c>
      <c r="G2743">
        <v>1277</v>
      </c>
      <c r="H2743" s="16">
        <f t="shared" si="42"/>
        <v>46948</v>
      </c>
      <c r="I2743" s="16">
        <v>45437</v>
      </c>
      <c r="J2743" s="16">
        <v>1511</v>
      </c>
      <c r="K2743" s="16">
        <v>24054</v>
      </c>
      <c r="L2743" s="16">
        <v>22894</v>
      </c>
      <c r="M2743" s="16">
        <v>3379</v>
      </c>
      <c r="N2743" s="16">
        <v>3080</v>
      </c>
      <c r="O2743" s="16">
        <v>3146</v>
      </c>
      <c r="P2743" s="16">
        <v>2062</v>
      </c>
      <c r="Q2743" s="16">
        <v>6669</v>
      </c>
      <c r="R2743" s="16">
        <v>4823</v>
      </c>
      <c r="S2743" s="16">
        <v>8454</v>
      </c>
      <c r="T2743" s="16">
        <v>6319</v>
      </c>
      <c r="U2743" s="16">
        <v>4377</v>
      </c>
      <c r="V2743" s="16">
        <v>4639</v>
      </c>
      <c r="W2743" s="19">
        <v>2.25</v>
      </c>
      <c r="X2743" s="16">
        <v>41575</v>
      </c>
      <c r="Y2743" s="16">
        <v>15363</v>
      </c>
      <c r="Z2743" s="16">
        <v>14905</v>
      </c>
      <c r="AA2743" s="16">
        <v>458</v>
      </c>
      <c r="AB2743" s="19">
        <v>31765.74</v>
      </c>
      <c r="AC2743" s="19">
        <v>19194.11</v>
      </c>
      <c r="AD2743" s="16">
        <v>60</v>
      </c>
      <c r="AE2743" s="20">
        <v>55.133</v>
      </c>
      <c r="AF2743" s="19">
        <v>851.5</v>
      </c>
      <c r="AG2743" s="16">
        <v>11895643</v>
      </c>
      <c r="AH2743" s="19">
        <v>271206</v>
      </c>
      <c r="AI2743" s="16">
        <v>1156</v>
      </c>
      <c r="AJ2743" s="16">
        <v>643</v>
      </c>
      <c r="AK2743" s="16">
        <v>1809</v>
      </c>
      <c r="AL2743" s="16">
        <v>536</v>
      </c>
      <c r="AM2743" s="16">
        <v>6</v>
      </c>
      <c r="AN2743" s="16">
        <v>993</v>
      </c>
      <c r="AO2743" s="16">
        <v>163</v>
      </c>
    </row>
    <row r="2744" hidden="1" spans="1:41">
      <c r="A2744">
        <v>5105259</v>
      </c>
      <c r="B2744" t="s">
        <v>2685</v>
      </c>
      <c r="C2744" t="s">
        <v>80</v>
      </c>
      <c r="D2744">
        <v>398</v>
      </c>
      <c r="E2744">
        <v>1149</v>
      </c>
      <c r="F2744">
        <v>383</v>
      </c>
      <c r="G2744">
        <v>1181</v>
      </c>
      <c r="H2744" s="16">
        <f t="shared" si="42"/>
        <v>63631</v>
      </c>
      <c r="I2744" s="16">
        <v>59139</v>
      </c>
      <c r="J2744" s="16">
        <v>4492</v>
      </c>
      <c r="K2744" s="16">
        <v>33521</v>
      </c>
      <c r="L2744" s="16">
        <v>30110</v>
      </c>
      <c r="M2744" s="16">
        <v>5159</v>
      </c>
      <c r="N2744" s="16">
        <v>4978</v>
      </c>
      <c r="O2744" s="16">
        <v>4872</v>
      </c>
      <c r="P2744" s="16">
        <v>2936</v>
      </c>
      <c r="Q2744" s="16">
        <v>9678</v>
      </c>
      <c r="R2744" s="16">
        <v>7702</v>
      </c>
      <c r="S2744" s="16">
        <v>11974</v>
      </c>
      <c r="T2744" s="16">
        <v>8256</v>
      </c>
      <c r="U2744" s="16">
        <v>4902</v>
      </c>
      <c r="V2744" s="16">
        <v>3174</v>
      </c>
      <c r="W2744" s="19">
        <v>3.47</v>
      </c>
      <c r="X2744" s="16">
        <v>56683</v>
      </c>
      <c r="Y2744" s="16">
        <v>21696</v>
      </c>
      <c r="Z2744" s="16">
        <v>20219</v>
      </c>
      <c r="AA2744" s="16">
        <v>1477</v>
      </c>
      <c r="AB2744" s="19">
        <v>31837.52</v>
      </c>
      <c r="AC2744" s="19">
        <v>16366.44</v>
      </c>
      <c r="AD2744" s="16">
        <v>282</v>
      </c>
      <c r="AE2744" s="20">
        <v>3683.588</v>
      </c>
      <c r="AF2744" s="19">
        <v>17.3</v>
      </c>
      <c r="AG2744" s="16">
        <v>2977831</v>
      </c>
      <c r="AH2744" s="19">
        <v>51983</v>
      </c>
      <c r="AI2744" s="16">
        <v>2274</v>
      </c>
      <c r="AJ2744" s="16">
        <v>1543</v>
      </c>
      <c r="AK2744" s="16">
        <v>3521</v>
      </c>
      <c r="AL2744" s="16">
        <v>130</v>
      </c>
      <c r="AM2744" s="16">
        <v>10</v>
      </c>
      <c r="AN2744" s="16">
        <v>1917</v>
      </c>
      <c r="AO2744" s="16">
        <v>357</v>
      </c>
    </row>
    <row r="2745" hidden="1" spans="1:41">
      <c r="A2745">
        <v>3527405</v>
      </c>
      <c r="B2745" t="s">
        <v>2686</v>
      </c>
      <c r="C2745" t="s">
        <v>87</v>
      </c>
      <c r="D2745">
        <v>339</v>
      </c>
      <c r="E2745">
        <v>648</v>
      </c>
      <c r="F2745">
        <v>311</v>
      </c>
      <c r="G2745">
        <v>622</v>
      </c>
      <c r="H2745" s="16">
        <f t="shared" si="42"/>
        <v>21586</v>
      </c>
      <c r="I2745" s="16">
        <v>19129</v>
      </c>
      <c r="J2745" s="16">
        <v>2457</v>
      </c>
      <c r="K2745" s="16">
        <v>11598</v>
      </c>
      <c r="L2745" s="16">
        <v>9988</v>
      </c>
      <c r="M2745" s="16">
        <v>1117</v>
      </c>
      <c r="N2745" s="16">
        <v>1299</v>
      </c>
      <c r="O2745" s="16">
        <v>1305</v>
      </c>
      <c r="P2745" s="16">
        <v>958</v>
      </c>
      <c r="Q2745" s="16">
        <v>2263</v>
      </c>
      <c r="R2745" s="16">
        <v>1557</v>
      </c>
      <c r="S2745" s="16">
        <v>3388</v>
      </c>
      <c r="T2745" s="16">
        <v>3147</v>
      </c>
      <c r="U2745" s="16">
        <v>2635</v>
      </c>
      <c r="V2745" s="16">
        <v>3917</v>
      </c>
      <c r="W2745" s="19">
        <v>0.6</v>
      </c>
      <c r="X2745" s="16">
        <v>19382</v>
      </c>
      <c r="Y2745" s="16">
        <v>7252</v>
      </c>
      <c r="Z2745" s="16">
        <v>6812</v>
      </c>
      <c r="AA2745" s="16">
        <v>440</v>
      </c>
      <c r="AB2745" s="19">
        <v>24696.55</v>
      </c>
      <c r="AC2745" s="19">
        <v>14406.36</v>
      </c>
      <c r="AD2745" s="16">
        <v>494</v>
      </c>
      <c r="AE2745" s="20">
        <v>314.81</v>
      </c>
      <c r="AF2745" s="19">
        <v>68.6</v>
      </c>
      <c r="AG2745" s="16">
        <v>354894</v>
      </c>
      <c r="AH2745" s="19">
        <v>16743</v>
      </c>
      <c r="AI2745" s="16">
        <v>705</v>
      </c>
      <c r="AJ2745" s="16">
        <v>370</v>
      </c>
      <c r="AK2745" s="16">
        <v>1028</v>
      </c>
      <c r="AL2745" s="16">
        <v>979</v>
      </c>
      <c r="AM2745" s="16">
        <v>5</v>
      </c>
      <c r="AN2745" s="16">
        <v>609</v>
      </c>
      <c r="AO2745" s="16">
        <v>96</v>
      </c>
    </row>
    <row r="2746" hidden="1" spans="1:41">
      <c r="A2746">
        <v>2508604</v>
      </c>
      <c r="B2746" t="s">
        <v>2687</v>
      </c>
      <c r="C2746" t="s">
        <v>107</v>
      </c>
      <c r="D2746">
        <v>303</v>
      </c>
      <c r="E2746">
        <v>344</v>
      </c>
      <c r="F2746">
        <v>256</v>
      </c>
      <c r="G2746">
        <v>311</v>
      </c>
      <c r="H2746" s="16">
        <f t="shared" si="42"/>
        <v>13275</v>
      </c>
      <c r="I2746" s="16">
        <v>11847</v>
      </c>
      <c r="J2746" s="16">
        <v>1428</v>
      </c>
      <c r="K2746" s="16">
        <v>6597</v>
      </c>
      <c r="L2746" s="16">
        <v>6678</v>
      </c>
      <c r="M2746" s="16">
        <v>1152</v>
      </c>
      <c r="N2746" s="16">
        <v>1328</v>
      </c>
      <c r="O2746" s="16">
        <v>1266</v>
      </c>
      <c r="P2746" s="16">
        <v>690</v>
      </c>
      <c r="Q2746" s="16">
        <v>1485</v>
      </c>
      <c r="R2746" s="16">
        <v>1058</v>
      </c>
      <c r="S2746" s="16">
        <v>2396</v>
      </c>
      <c r="T2746" s="16">
        <v>1480</v>
      </c>
      <c r="U2746" s="16">
        <v>1224</v>
      </c>
      <c r="V2746" s="16">
        <v>1196</v>
      </c>
      <c r="W2746" s="19">
        <v>1.19</v>
      </c>
      <c r="X2746" s="16">
        <v>9457</v>
      </c>
      <c r="Y2746" s="16">
        <v>3861</v>
      </c>
      <c r="Z2746" s="16">
        <v>3471</v>
      </c>
      <c r="AA2746" s="16">
        <v>390</v>
      </c>
      <c r="AB2746" s="19">
        <v>12704.19</v>
      </c>
      <c r="AC2746" s="19">
        <v>6629.66</v>
      </c>
      <c r="AD2746" s="16">
        <v>24</v>
      </c>
      <c r="AE2746" s="20">
        <v>88.549</v>
      </c>
      <c r="AF2746" s="19">
        <v>149.9</v>
      </c>
      <c r="AG2746" s="16">
        <v>200483</v>
      </c>
      <c r="AH2746" s="19">
        <v>15658</v>
      </c>
      <c r="AI2746" s="16">
        <v>427</v>
      </c>
      <c r="AJ2746" s="16">
        <v>181</v>
      </c>
      <c r="AK2746" s="16">
        <v>479</v>
      </c>
      <c r="AL2746" s="16">
        <v>14</v>
      </c>
      <c r="AM2746" s="16">
        <v>1</v>
      </c>
      <c r="AN2746" s="16">
        <v>408</v>
      </c>
      <c r="AO2746" s="16">
        <v>19</v>
      </c>
    </row>
    <row r="2747" hidden="1" spans="1:41">
      <c r="A2747">
        <v>3527504</v>
      </c>
      <c r="B2747" t="s">
        <v>2688</v>
      </c>
      <c r="C2747" t="s">
        <v>87</v>
      </c>
      <c r="D2747">
        <v>289</v>
      </c>
      <c r="E2747">
        <v>343</v>
      </c>
      <c r="F2747">
        <v>252</v>
      </c>
      <c r="G2747">
        <v>316</v>
      </c>
      <c r="H2747" s="16">
        <f t="shared" si="42"/>
        <v>2389</v>
      </c>
      <c r="I2747" s="16">
        <v>1961</v>
      </c>
      <c r="J2747" s="16">
        <v>428</v>
      </c>
      <c r="K2747" s="16">
        <v>1202</v>
      </c>
      <c r="L2747" s="16">
        <v>1187</v>
      </c>
      <c r="M2747" s="16">
        <v>132</v>
      </c>
      <c r="N2747" s="16">
        <v>165</v>
      </c>
      <c r="O2747" s="16">
        <v>192</v>
      </c>
      <c r="P2747" s="16">
        <v>102</v>
      </c>
      <c r="Q2747" s="16">
        <v>211</v>
      </c>
      <c r="R2747" s="16">
        <v>175</v>
      </c>
      <c r="S2747" s="16">
        <v>366</v>
      </c>
      <c r="T2747" s="16">
        <v>238</v>
      </c>
      <c r="U2747" s="16">
        <v>335</v>
      </c>
      <c r="V2747" s="16">
        <v>473</v>
      </c>
      <c r="W2747" s="19">
        <v>0.36</v>
      </c>
      <c r="X2747" s="16">
        <v>2097</v>
      </c>
      <c r="Y2747" s="16">
        <v>833</v>
      </c>
      <c r="Z2747" s="16">
        <v>688</v>
      </c>
      <c r="AA2747" s="16">
        <v>145</v>
      </c>
      <c r="AB2747" s="19">
        <v>29442.39</v>
      </c>
      <c r="AC2747" s="19">
        <v>31010.35</v>
      </c>
      <c r="AD2747" s="16">
        <v>321</v>
      </c>
      <c r="AE2747" s="20">
        <v>189.536</v>
      </c>
      <c r="AF2747" s="19">
        <v>12.6</v>
      </c>
      <c r="AG2747" s="16">
        <v>37946</v>
      </c>
      <c r="AH2747" s="19">
        <v>16051</v>
      </c>
      <c r="AI2747" s="16">
        <v>73</v>
      </c>
      <c r="AJ2747" s="16">
        <v>41</v>
      </c>
      <c r="AK2747" s="16">
        <v>109</v>
      </c>
      <c r="AL2747" s="16">
        <v>238</v>
      </c>
      <c r="AM2747" s="16">
        <v>1</v>
      </c>
      <c r="AN2747" s="16">
        <v>70</v>
      </c>
      <c r="AO2747" s="16">
        <v>3</v>
      </c>
    </row>
    <row r="2748" hidden="1" spans="1:41">
      <c r="A2748">
        <v>5105309</v>
      </c>
      <c r="B2748" t="s">
        <v>2689</v>
      </c>
      <c r="C2748" t="s">
        <v>80</v>
      </c>
      <c r="D2748">
        <v>284</v>
      </c>
      <c r="E2748">
        <v>324</v>
      </c>
      <c r="F2748">
        <v>248</v>
      </c>
      <c r="G2748">
        <v>293</v>
      </c>
      <c r="H2748" s="16">
        <f t="shared" si="42"/>
        <v>2017</v>
      </c>
      <c r="I2748" s="16">
        <v>1834</v>
      </c>
      <c r="J2748" s="16">
        <v>183</v>
      </c>
      <c r="K2748" s="16">
        <v>1038</v>
      </c>
      <c r="L2748" s="16">
        <v>979</v>
      </c>
      <c r="M2748" s="16">
        <v>148</v>
      </c>
      <c r="N2748" s="16">
        <v>184</v>
      </c>
      <c r="O2748" s="16">
        <v>187</v>
      </c>
      <c r="P2748" s="16">
        <v>95</v>
      </c>
      <c r="Q2748" s="16">
        <v>224</v>
      </c>
      <c r="R2748" s="16">
        <v>146</v>
      </c>
      <c r="S2748" s="16">
        <v>280</v>
      </c>
      <c r="T2748" s="16">
        <v>237</v>
      </c>
      <c r="U2748" s="16">
        <v>244</v>
      </c>
      <c r="V2748" s="16">
        <v>272</v>
      </c>
      <c r="W2748" s="19">
        <v>-1.24</v>
      </c>
      <c r="X2748" s="16">
        <v>1588</v>
      </c>
      <c r="Y2748" s="16">
        <v>675</v>
      </c>
      <c r="Z2748" s="16">
        <v>593</v>
      </c>
      <c r="AA2748" s="16">
        <v>82</v>
      </c>
      <c r="AB2748" s="19">
        <v>15464.9</v>
      </c>
      <c r="AC2748" s="19">
        <v>13047.58</v>
      </c>
      <c r="AD2748" s="16">
        <v>761</v>
      </c>
      <c r="AE2748" s="20">
        <v>4243.028</v>
      </c>
      <c r="AF2748" s="19">
        <v>0.5</v>
      </c>
      <c r="AG2748" s="16">
        <v>24991</v>
      </c>
      <c r="AH2748" s="19">
        <v>11935</v>
      </c>
      <c r="AI2748" s="16">
        <v>167</v>
      </c>
      <c r="AJ2748" s="16">
        <v>47</v>
      </c>
      <c r="AK2748" s="16">
        <v>155</v>
      </c>
      <c r="AL2748" s="16">
        <v>18</v>
      </c>
      <c r="AM2748" s="16">
        <v>2</v>
      </c>
      <c r="AN2748" s="16">
        <v>160</v>
      </c>
      <c r="AO2748" s="16">
        <v>7</v>
      </c>
    </row>
    <row r="2749" spans="1:41">
      <c r="A2749">
        <v>2406908</v>
      </c>
      <c r="B2749" t="s">
        <v>2690</v>
      </c>
      <c r="C2749" t="s">
        <v>73</v>
      </c>
      <c r="D2749">
        <v>285</v>
      </c>
      <c r="E2749">
        <v>329</v>
      </c>
      <c r="F2749">
        <v>249</v>
      </c>
      <c r="G2749">
        <v>303</v>
      </c>
      <c r="H2749" s="16">
        <f t="shared" si="42"/>
        <v>4035</v>
      </c>
      <c r="I2749" s="16">
        <v>2436</v>
      </c>
      <c r="J2749" s="16">
        <v>1599</v>
      </c>
      <c r="K2749" s="16">
        <v>2045</v>
      </c>
      <c r="L2749" s="16">
        <v>1990</v>
      </c>
      <c r="M2749" s="16">
        <v>285</v>
      </c>
      <c r="N2749" s="16">
        <v>312</v>
      </c>
      <c r="O2749" s="16">
        <v>321</v>
      </c>
      <c r="P2749" s="16">
        <v>209</v>
      </c>
      <c r="Q2749" s="16">
        <v>435</v>
      </c>
      <c r="R2749" s="16">
        <v>335</v>
      </c>
      <c r="S2749" s="16">
        <v>655</v>
      </c>
      <c r="T2749" s="16">
        <v>496</v>
      </c>
      <c r="U2749" s="16">
        <v>412</v>
      </c>
      <c r="V2749" s="16">
        <v>575</v>
      </c>
      <c r="W2749" s="19">
        <v>0.84</v>
      </c>
      <c r="X2749" s="16">
        <v>3015</v>
      </c>
      <c r="Y2749" s="16">
        <v>1303</v>
      </c>
      <c r="Z2749" s="16">
        <v>804</v>
      </c>
      <c r="AA2749" s="16">
        <v>499</v>
      </c>
      <c r="AB2749" s="19">
        <v>15314.82</v>
      </c>
      <c r="AC2749" s="19">
        <v>7098.49</v>
      </c>
      <c r="AD2749" s="16">
        <v>291</v>
      </c>
      <c r="AE2749" s="20">
        <v>30.931</v>
      </c>
      <c r="AF2749" s="19">
        <v>130.5</v>
      </c>
      <c r="AG2749" s="16">
        <v>40017</v>
      </c>
      <c r="AH2749" s="19">
        <v>10175</v>
      </c>
      <c r="AI2749" s="16">
        <v>82</v>
      </c>
      <c r="AJ2749" s="16">
        <v>38</v>
      </c>
      <c r="AK2749" s="16">
        <v>136</v>
      </c>
      <c r="AL2749" s="16">
        <v>2</v>
      </c>
      <c r="AM2749" s="16">
        <v>1</v>
      </c>
      <c r="AN2749" s="16">
        <v>79</v>
      </c>
      <c r="AO2749" s="16">
        <v>3</v>
      </c>
    </row>
    <row r="2750" hidden="1" spans="1:41">
      <c r="A2750">
        <v>3527603</v>
      </c>
      <c r="B2750" t="s">
        <v>2691</v>
      </c>
      <c r="C2750" t="s">
        <v>87</v>
      </c>
      <c r="D2750">
        <v>308</v>
      </c>
      <c r="E2750">
        <v>507</v>
      </c>
      <c r="F2750">
        <v>280</v>
      </c>
      <c r="G2750">
        <v>628</v>
      </c>
      <c r="H2750" s="16">
        <f t="shared" si="42"/>
        <v>14342</v>
      </c>
      <c r="I2750" s="16">
        <v>13933</v>
      </c>
      <c r="J2750" s="16">
        <v>409</v>
      </c>
      <c r="K2750" s="16">
        <v>7498</v>
      </c>
      <c r="L2750" s="16">
        <v>6844</v>
      </c>
      <c r="M2750" s="16">
        <v>1051</v>
      </c>
      <c r="N2750" s="16">
        <v>1106</v>
      </c>
      <c r="O2750" s="16">
        <v>1233</v>
      </c>
      <c r="P2750" s="16">
        <v>806</v>
      </c>
      <c r="Q2750" s="16">
        <v>1803</v>
      </c>
      <c r="R2750" s="16">
        <v>1231</v>
      </c>
      <c r="S2750" s="16">
        <v>2308</v>
      </c>
      <c r="T2750" s="16">
        <v>1994</v>
      </c>
      <c r="U2750" s="16">
        <v>1403</v>
      </c>
      <c r="V2750" s="16">
        <v>1407</v>
      </c>
      <c r="W2750" s="19">
        <v>2.31</v>
      </c>
      <c r="X2750" s="16">
        <v>12423</v>
      </c>
      <c r="Y2750" s="16">
        <v>4483</v>
      </c>
      <c r="Z2750" s="16">
        <v>4357</v>
      </c>
      <c r="AA2750" s="16">
        <v>126</v>
      </c>
      <c r="AB2750" s="19">
        <v>22984.72</v>
      </c>
      <c r="AC2750" s="19">
        <v>14910.5</v>
      </c>
      <c r="AD2750" s="16">
        <v>247</v>
      </c>
      <c r="AE2750" s="20">
        <v>598.257</v>
      </c>
      <c r="AF2750" s="19">
        <v>24</v>
      </c>
      <c r="AG2750" s="16">
        <v>1443264</v>
      </c>
      <c r="AH2750" s="19">
        <v>107883</v>
      </c>
      <c r="AI2750" s="16">
        <v>471</v>
      </c>
      <c r="AJ2750" s="16">
        <v>238</v>
      </c>
      <c r="AK2750" s="16">
        <v>796</v>
      </c>
      <c r="AL2750" s="16">
        <v>279</v>
      </c>
      <c r="AM2750" s="16">
        <v>5</v>
      </c>
      <c r="AN2750" s="16">
        <v>443</v>
      </c>
      <c r="AO2750" s="16">
        <v>28</v>
      </c>
    </row>
    <row r="2751" hidden="1" spans="1:41">
      <c r="A2751">
        <v>2205706</v>
      </c>
      <c r="B2751" t="s">
        <v>2692</v>
      </c>
      <c r="C2751" t="s">
        <v>75</v>
      </c>
      <c r="D2751">
        <v>302</v>
      </c>
      <c r="E2751">
        <v>393</v>
      </c>
      <c r="F2751">
        <v>266</v>
      </c>
      <c r="G2751">
        <v>372</v>
      </c>
      <c r="H2751" s="16">
        <f t="shared" si="42"/>
        <v>29884</v>
      </c>
      <c r="I2751" s="16">
        <v>13472</v>
      </c>
      <c r="J2751" s="16">
        <v>16412</v>
      </c>
      <c r="K2751" s="16">
        <v>15263</v>
      </c>
      <c r="L2751" s="16">
        <v>14621</v>
      </c>
      <c r="M2751" s="16">
        <v>2335</v>
      </c>
      <c r="N2751" s="16">
        <v>2583</v>
      </c>
      <c r="O2751" s="16">
        <v>2854</v>
      </c>
      <c r="P2751" s="16">
        <v>1888</v>
      </c>
      <c r="Q2751" s="16">
        <v>3403</v>
      </c>
      <c r="R2751" s="16">
        <v>2400</v>
      </c>
      <c r="S2751" s="16">
        <v>5382</v>
      </c>
      <c r="T2751" s="16">
        <v>3473</v>
      </c>
      <c r="U2751" s="16">
        <v>2524</v>
      </c>
      <c r="V2751" s="16">
        <v>3042</v>
      </c>
      <c r="W2751" s="19">
        <v>0.34</v>
      </c>
      <c r="X2751" s="16">
        <v>20647</v>
      </c>
      <c r="Y2751" s="16">
        <v>8241</v>
      </c>
      <c r="Z2751" s="16">
        <v>3525</v>
      </c>
      <c r="AA2751" s="16">
        <v>4716</v>
      </c>
      <c r="AB2751" s="19">
        <v>12272.91</v>
      </c>
      <c r="AC2751" s="19">
        <v>5702.36</v>
      </c>
      <c r="AD2751" s="16">
        <v>275</v>
      </c>
      <c r="AE2751" s="20">
        <v>1071.465</v>
      </c>
      <c r="AF2751" s="19">
        <v>27.9</v>
      </c>
      <c r="AG2751" s="16">
        <v>234282</v>
      </c>
      <c r="AH2751" s="19">
        <v>7926</v>
      </c>
      <c r="AI2751" s="16">
        <v>469</v>
      </c>
      <c r="AJ2751" s="16">
        <v>123</v>
      </c>
      <c r="AK2751" s="16">
        <v>546</v>
      </c>
      <c r="AL2751" s="16">
        <v>35</v>
      </c>
      <c r="AM2751" s="16">
        <v>3</v>
      </c>
      <c r="AN2751" s="16">
        <v>444</v>
      </c>
      <c r="AO2751" s="16">
        <v>25</v>
      </c>
    </row>
    <row r="2752" hidden="1" spans="1:41">
      <c r="A2752">
        <v>2106201</v>
      </c>
      <c r="B2752" t="s">
        <v>2693</v>
      </c>
      <c r="C2752" t="s">
        <v>67</v>
      </c>
      <c r="D2752">
        <v>286</v>
      </c>
      <c r="E2752">
        <v>326</v>
      </c>
      <c r="F2752">
        <v>248</v>
      </c>
      <c r="G2752">
        <v>299</v>
      </c>
      <c r="H2752" s="16">
        <f t="shared" si="42"/>
        <v>6901</v>
      </c>
      <c r="I2752" s="16">
        <v>5718</v>
      </c>
      <c r="J2752" s="16">
        <v>1183</v>
      </c>
      <c r="K2752" s="16">
        <v>3586</v>
      </c>
      <c r="L2752" s="16">
        <v>3315</v>
      </c>
      <c r="M2752" s="16">
        <v>665</v>
      </c>
      <c r="N2752" s="16">
        <v>674</v>
      </c>
      <c r="O2752" s="16">
        <v>751</v>
      </c>
      <c r="P2752" s="16">
        <v>470</v>
      </c>
      <c r="Q2752" s="16">
        <v>864</v>
      </c>
      <c r="R2752" s="16">
        <v>524</v>
      </c>
      <c r="S2752" s="16">
        <v>1127</v>
      </c>
      <c r="T2752" s="16">
        <v>707</v>
      </c>
      <c r="U2752" s="16">
        <v>500</v>
      </c>
      <c r="V2752" s="16">
        <v>619</v>
      </c>
      <c r="W2752" s="19">
        <v>0.53</v>
      </c>
      <c r="X2752" s="16">
        <v>5073</v>
      </c>
      <c r="Y2752" s="16">
        <v>1885</v>
      </c>
      <c r="Z2752" s="16">
        <v>1569</v>
      </c>
      <c r="AA2752" s="16">
        <v>316</v>
      </c>
      <c r="AB2752" s="19">
        <v>11505.14</v>
      </c>
      <c r="AC2752" s="19">
        <v>4041.27</v>
      </c>
      <c r="AD2752" s="16">
        <v>224</v>
      </c>
      <c r="AE2752" s="20">
        <v>464.06</v>
      </c>
      <c r="AF2752" s="19">
        <v>14.9</v>
      </c>
      <c r="AG2752" s="16">
        <v>35442</v>
      </c>
      <c r="AH2752" s="19">
        <v>5221</v>
      </c>
      <c r="AI2752" s="16">
        <v>117</v>
      </c>
      <c r="AJ2752" s="16">
        <v>24</v>
      </c>
      <c r="AK2752" s="16">
        <v>89</v>
      </c>
      <c r="AL2752" s="16">
        <v>1</v>
      </c>
      <c r="AM2752" s="16">
        <v>1</v>
      </c>
      <c r="AN2752" s="16">
        <v>112</v>
      </c>
      <c r="AO2752" s="16">
        <v>5</v>
      </c>
    </row>
    <row r="2753" hidden="1" spans="1:41">
      <c r="A2753">
        <v>2919553</v>
      </c>
      <c r="B2753" t="s">
        <v>2694</v>
      </c>
      <c r="C2753" t="s">
        <v>52</v>
      </c>
      <c r="D2753">
        <v>508</v>
      </c>
      <c r="E2753">
        <v>1196</v>
      </c>
      <c r="F2753">
        <v>474</v>
      </c>
      <c r="G2753">
        <v>1221</v>
      </c>
      <c r="H2753" s="16">
        <f t="shared" si="42"/>
        <v>85390</v>
      </c>
      <c r="I2753" s="16">
        <v>78502</v>
      </c>
      <c r="J2753" s="16">
        <v>6888</v>
      </c>
      <c r="K2753" s="16">
        <v>44307</v>
      </c>
      <c r="L2753" s="16">
        <v>41083</v>
      </c>
      <c r="M2753" s="16">
        <v>8328</v>
      </c>
      <c r="N2753" s="16">
        <v>7749</v>
      </c>
      <c r="O2753" s="16">
        <v>7312</v>
      </c>
      <c r="P2753" s="16">
        <v>4196</v>
      </c>
      <c r="Q2753" s="16">
        <v>12171</v>
      </c>
      <c r="R2753" s="16">
        <v>9436</v>
      </c>
      <c r="S2753" s="16">
        <v>17967</v>
      </c>
      <c r="T2753" s="16">
        <v>10535</v>
      </c>
      <c r="U2753" s="16">
        <v>5116</v>
      </c>
      <c r="V2753" s="16">
        <v>2580</v>
      </c>
      <c r="W2753" s="19">
        <v>2.21</v>
      </c>
      <c r="X2753" s="16">
        <v>72026</v>
      </c>
      <c r="Y2753" s="16">
        <v>28299</v>
      </c>
      <c r="Z2753" s="16">
        <v>26127</v>
      </c>
      <c r="AA2753" s="16">
        <v>2172</v>
      </c>
      <c r="AB2753" s="19">
        <v>21308.02</v>
      </c>
      <c r="AC2753" s="19">
        <v>15637.28</v>
      </c>
      <c r="AD2753" s="16">
        <v>819</v>
      </c>
      <c r="AE2753" s="20">
        <v>4245.046</v>
      </c>
      <c r="AF2753" s="19">
        <v>20.1</v>
      </c>
      <c r="AG2753" s="16">
        <v>4359783</v>
      </c>
      <c r="AH2753" s="19">
        <v>55074</v>
      </c>
      <c r="AI2753" s="16">
        <v>3775</v>
      </c>
      <c r="AJ2753" s="16">
        <v>2313</v>
      </c>
      <c r="AK2753" s="16">
        <v>5412</v>
      </c>
      <c r="AL2753" s="16">
        <v>231</v>
      </c>
      <c r="AM2753" s="16">
        <v>9</v>
      </c>
      <c r="AN2753" s="16">
        <v>3199</v>
      </c>
      <c r="AO2753" s="16">
        <v>576</v>
      </c>
    </row>
    <row r="2754" spans="1:41">
      <c r="A2754">
        <v>2407005</v>
      </c>
      <c r="B2754" t="s">
        <v>2695</v>
      </c>
      <c r="C2754" t="s">
        <v>73</v>
      </c>
      <c r="D2754">
        <v>289</v>
      </c>
      <c r="E2754">
        <v>392</v>
      </c>
      <c r="F2754">
        <v>255</v>
      </c>
      <c r="G2754">
        <v>359</v>
      </c>
      <c r="H2754" s="16">
        <f t="shared" ref="H2754:H2817" si="43">+J2754+I2754</f>
        <v>10247</v>
      </c>
      <c r="I2754" s="16">
        <v>6905</v>
      </c>
      <c r="J2754" s="16">
        <v>3342</v>
      </c>
      <c r="K2754" s="16">
        <v>5071</v>
      </c>
      <c r="L2754" s="16">
        <v>5176</v>
      </c>
      <c r="M2754" s="16">
        <v>869</v>
      </c>
      <c r="N2754" s="16">
        <v>829</v>
      </c>
      <c r="O2754" s="16">
        <v>874</v>
      </c>
      <c r="P2754" s="16">
        <v>544</v>
      </c>
      <c r="Q2754" s="16">
        <v>1152</v>
      </c>
      <c r="R2754" s="16">
        <v>850</v>
      </c>
      <c r="S2754" s="16">
        <v>1408</v>
      </c>
      <c r="T2754" s="16">
        <v>1185</v>
      </c>
      <c r="U2754" s="16">
        <v>1107</v>
      </c>
      <c r="V2754" s="16">
        <v>1429</v>
      </c>
      <c r="W2754" s="19">
        <v>0.37</v>
      </c>
      <c r="X2754" s="16">
        <v>6875</v>
      </c>
      <c r="Y2754" s="16">
        <v>3071</v>
      </c>
      <c r="Z2754" s="16">
        <v>2153</v>
      </c>
      <c r="AA2754" s="16">
        <v>918</v>
      </c>
      <c r="AB2754" s="19">
        <v>13455.31</v>
      </c>
      <c r="AC2754" s="19">
        <v>4876</v>
      </c>
      <c r="AD2754" s="16">
        <v>359</v>
      </c>
      <c r="AE2754" s="20">
        <v>166.638</v>
      </c>
      <c r="AF2754" s="19">
        <v>61.5</v>
      </c>
      <c r="AG2754" s="16">
        <v>63189</v>
      </c>
      <c r="AH2754" s="19">
        <v>6238</v>
      </c>
      <c r="AI2754" s="16">
        <v>139</v>
      </c>
      <c r="AJ2754" s="16">
        <v>23</v>
      </c>
      <c r="AK2754" s="16">
        <v>141</v>
      </c>
      <c r="AL2754" s="16">
        <v>1</v>
      </c>
      <c r="AM2754" s="16">
        <v>1</v>
      </c>
      <c r="AN2754" s="16">
        <v>138</v>
      </c>
      <c r="AO2754" s="16">
        <v>1</v>
      </c>
    </row>
    <row r="2755" hidden="1" spans="1:41">
      <c r="A2755">
        <v>3138674</v>
      </c>
      <c r="B2755" t="s">
        <v>2696</v>
      </c>
      <c r="C2755" t="s">
        <v>44</v>
      </c>
      <c r="D2755">
        <v>299</v>
      </c>
      <c r="E2755">
        <v>349</v>
      </c>
      <c r="F2755">
        <v>253</v>
      </c>
      <c r="G2755">
        <v>329</v>
      </c>
      <c r="H2755" s="16">
        <f t="shared" si="43"/>
        <v>6408</v>
      </c>
      <c r="I2755" s="16">
        <v>1705</v>
      </c>
      <c r="J2755" s="16">
        <v>4703</v>
      </c>
      <c r="K2755" s="16">
        <v>3348</v>
      </c>
      <c r="L2755" s="16">
        <v>3060</v>
      </c>
      <c r="M2755" s="16">
        <v>462</v>
      </c>
      <c r="N2755" s="16">
        <v>532</v>
      </c>
      <c r="O2755" s="16">
        <v>530</v>
      </c>
      <c r="P2755" s="16">
        <v>297</v>
      </c>
      <c r="Q2755" s="16">
        <v>723</v>
      </c>
      <c r="R2755" s="16">
        <v>508</v>
      </c>
      <c r="S2755" s="16">
        <v>980</v>
      </c>
      <c r="T2755" s="16">
        <v>846</v>
      </c>
      <c r="U2755" s="16">
        <v>659</v>
      </c>
      <c r="V2755" s="16">
        <v>871</v>
      </c>
      <c r="W2755" s="19">
        <v>0</v>
      </c>
      <c r="X2755" s="16">
        <v>5156</v>
      </c>
      <c r="Y2755" s="16">
        <v>2133</v>
      </c>
      <c r="Z2755" s="16">
        <v>624</v>
      </c>
      <c r="AA2755" s="16">
        <v>1509</v>
      </c>
      <c r="AB2755" s="19">
        <v>20347.15</v>
      </c>
      <c r="AC2755" s="19">
        <v>9307.72</v>
      </c>
      <c r="AD2755" s="16">
        <v>206</v>
      </c>
      <c r="AE2755" s="20">
        <v>145.418</v>
      </c>
      <c r="AF2755" s="19">
        <v>44.1</v>
      </c>
      <c r="AG2755" s="16">
        <v>70896</v>
      </c>
      <c r="AH2755" s="19">
        <v>11064</v>
      </c>
      <c r="AI2755" s="16">
        <v>136</v>
      </c>
      <c r="AJ2755" s="16">
        <v>31</v>
      </c>
      <c r="AK2755" s="16">
        <v>128</v>
      </c>
      <c r="AL2755" s="16">
        <v>0</v>
      </c>
      <c r="AM2755" s="16">
        <v>1</v>
      </c>
      <c r="AN2755" s="16">
        <v>130</v>
      </c>
      <c r="AO2755" s="16">
        <v>6</v>
      </c>
    </row>
    <row r="2756" hidden="1" spans="1:41">
      <c r="A2756">
        <v>3138682</v>
      </c>
      <c r="B2756" t="s">
        <v>2697</v>
      </c>
      <c r="C2756" t="s">
        <v>44</v>
      </c>
      <c r="D2756">
        <v>289</v>
      </c>
      <c r="E2756">
        <v>339</v>
      </c>
      <c r="F2756">
        <v>250</v>
      </c>
      <c r="G2756">
        <v>305</v>
      </c>
      <c r="H2756" s="16">
        <f t="shared" si="43"/>
        <v>6777</v>
      </c>
      <c r="I2756" s="16">
        <v>2929</v>
      </c>
      <c r="J2756" s="16">
        <v>3848</v>
      </c>
      <c r="K2756" s="16">
        <v>3523</v>
      </c>
      <c r="L2756" s="16">
        <v>3254</v>
      </c>
      <c r="M2756" s="16">
        <v>531</v>
      </c>
      <c r="N2756" s="16">
        <v>632</v>
      </c>
      <c r="O2756" s="16">
        <v>666</v>
      </c>
      <c r="P2756" s="16">
        <v>420</v>
      </c>
      <c r="Q2756" s="16">
        <v>783</v>
      </c>
      <c r="R2756" s="16">
        <v>510</v>
      </c>
      <c r="S2756" s="16">
        <v>970</v>
      </c>
      <c r="T2756" s="16">
        <v>746</v>
      </c>
      <c r="U2756" s="16">
        <v>612</v>
      </c>
      <c r="V2756" s="16">
        <v>907</v>
      </c>
      <c r="W2756" s="19">
        <v>0.33</v>
      </c>
      <c r="X2756" s="16">
        <v>5236</v>
      </c>
      <c r="Y2756" s="16">
        <v>1973</v>
      </c>
      <c r="Z2756" s="16">
        <v>901</v>
      </c>
      <c r="AA2756" s="16">
        <v>1072</v>
      </c>
      <c r="AB2756" s="19">
        <v>12963.2</v>
      </c>
      <c r="AC2756" s="19">
        <v>5615.27</v>
      </c>
      <c r="AD2756" s="16">
        <v>415</v>
      </c>
      <c r="AE2756" s="20">
        <v>411.714</v>
      </c>
      <c r="AF2756" s="19">
        <v>16.5</v>
      </c>
      <c r="AG2756" s="16">
        <v>45042</v>
      </c>
      <c r="AH2756" s="19">
        <v>6713</v>
      </c>
      <c r="AI2756" s="16">
        <v>83</v>
      </c>
      <c r="AJ2756" s="16">
        <v>22</v>
      </c>
      <c r="AK2756" s="16">
        <v>116</v>
      </c>
      <c r="AL2756" s="16">
        <v>2</v>
      </c>
      <c r="AM2756" s="16">
        <v>1</v>
      </c>
      <c r="AN2756" s="16">
        <v>81</v>
      </c>
      <c r="AO2756" s="16">
        <v>2</v>
      </c>
    </row>
    <row r="2757" hidden="1" spans="1:41">
      <c r="A2757">
        <v>4210001</v>
      </c>
      <c r="B2757" t="s">
        <v>2698</v>
      </c>
      <c r="C2757" t="s">
        <v>57</v>
      </c>
      <c r="D2757">
        <v>314</v>
      </c>
      <c r="E2757">
        <v>549</v>
      </c>
      <c r="F2757">
        <v>272</v>
      </c>
      <c r="G2757">
        <v>534</v>
      </c>
      <c r="H2757" s="16">
        <f t="shared" si="43"/>
        <v>12664</v>
      </c>
      <c r="I2757" s="16">
        <v>3630</v>
      </c>
      <c r="J2757" s="16">
        <v>9034</v>
      </c>
      <c r="K2757" s="16">
        <v>6603</v>
      </c>
      <c r="L2757" s="16">
        <v>6061</v>
      </c>
      <c r="M2757" s="16">
        <v>866</v>
      </c>
      <c r="N2757" s="16">
        <v>935</v>
      </c>
      <c r="O2757" s="16">
        <v>883</v>
      </c>
      <c r="P2757" s="16">
        <v>625</v>
      </c>
      <c r="Q2757" s="16">
        <v>1667</v>
      </c>
      <c r="R2757" s="16">
        <v>1112</v>
      </c>
      <c r="S2757" s="16">
        <v>1993</v>
      </c>
      <c r="T2757" s="16">
        <v>1601</v>
      </c>
      <c r="U2757" s="16">
        <v>1445</v>
      </c>
      <c r="V2757" s="16">
        <v>1537</v>
      </c>
      <c r="W2757" s="19">
        <v>2.04</v>
      </c>
      <c r="X2757" s="16">
        <v>11270</v>
      </c>
      <c r="Y2757" s="16">
        <v>4177</v>
      </c>
      <c r="Z2757" s="16">
        <v>1210</v>
      </c>
      <c r="AA2757" s="16">
        <v>2967</v>
      </c>
      <c r="AB2757" s="19">
        <v>32480.62</v>
      </c>
      <c r="AC2757" s="19">
        <v>23921.74</v>
      </c>
      <c r="AD2757" s="16">
        <v>104</v>
      </c>
      <c r="AE2757" s="20">
        <v>259.882</v>
      </c>
      <c r="AF2757" s="19">
        <v>48.7</v>
      </c>
      <c r="AG2757" s="16">
        <v>484150</v>
      </c>
      <c r="AH2757" s="19">
        <v>40658</v>
      </c>
      <c r="AI2757" s="16">
        <v>351</v>
      </c>
      <c r="AJ2757" s="16">
        <v>503</v>
      </c>
      <c r="AK2757" s="16">
        <v>569</v>
      </c>
      <c r="AL2757" s="16">
        <v>26</v>
      </c>
      <c r="AM2757" s="16">
        <v>2</v>
      </c>
      <c r="AN2757" s="16">
        <v>269</v>
      </c>
      <c r="AO2757" s="16">
        <v>82</v>
      </c>
    </row>
    <row r="2758" hidden="1" spans="1:41">
      <c r="A2758">
        <v>4113734</v>
      </c>
      <c r="B2758" t="s">
        <v>2699</v>
      </c>
      <c r="C2758" t="s">
        <v>55</v>
      </c>
      <c r="D2758">
        <v>300</v>
      </c>
      <c r="E2758">
        <v>341</v>
      </c>
      <c r="F2758">
        <v>267</v>
      </c>
      <c r="G2758">
        <v>315</v>
      </c>
      <c r="H2758" s="16">
        <f t="shared" si="43"/>
        <v>7445</v>
      </c>
      <c r="I2758" s="16">
        <v>5066</v>
      </c>
      <c r="J2758" s="16">
        <v>2379</v>
      </c>
      <c r="K2758" s="16">
        <v>3820</v>
      </c>
      <c r="L2758" s="16">
        <v>3625</v>
      </c>
      <c r="M2758" s="16">
        <v>524</v>
      </c>
      <c r="N2758" s="16">
        <v>564</v>
      </c>
      <c r="O2758" s="16">
        <v>582</v>
      </c>
      <c r="P2758" s="16">
        <v>381</v>
      </c>
      <c r="Q2758" s="16">
        <v>834</v>
      </c>
      <c r="R2758" s="16">
        <v>555</v>
      </c>
      <c r="S2758" s="16">
        <v>1095</v>
      </c>
      <c r="T2758" s="16">
        <v>1024</v>
      </c>
      <c r="U2758" s="16">
        <v>833</v>
      </c>
      <c r="V2758" s="16">
        <v>1053</v>
      </c>
      <c r="W2758" s="19">
        <v>-0.12</v>
      </c>
      <c r="X2758" s="16">
        <v>5998</v>
      </c>
      <c r="Y2758" s="16">
        <v>2551</v>
      </c>
      <c r="Z2758" s="16">
        <v>1751</v>
      </c>
      <c r="AA2758" s="16">
        <v>800</v>
      </c>
      <c r="AB2758" s="19">
        <v>17587.04</v>
      </c>
      <c r="AC2758" s="19">
        <v>15728.56</v>
      </c>
      <c r="AD2758" s="16">
        <v>329</v>
      </c>
      <c r="AE2758" s="20">
        <v>908.601</v>
      </c>
      <c r="AF2758" s="19">
        <v>8.2</v>
      </c>
      <c r="AG2758" s="16">
        <v>254114</v>
      </c>
      <c r="AH2758" s="19">
        <v>34013</v>
      </c>
      <c r="AI2758" s="16">
        <v>168</v>
      </c>
      <c r="AJ2758" s="16">
        <v>100</v>
      </c>
      <c r="AK2758" s="16">
        <v>225</v>
      </c>
      <c r="AL2758" s="16">
        <v>34</v>
      </c>
      <c r="AM2758" s="16">
        <v>1</v>
      </c>
      <c r="AN2758" s="16">
        <v>155</v>
      </c>
      <c r="AO2758" s="16">
        <v>13</v>
      </c>
    </row>
    <row r="2759" hidden="1" spans="1:41">
      <c r="A2759">
        <v>3527702</v>
      </c>
      <c r="B2759" t="s">
        <v>2700</v>
      </c>
      <c r="C2759" t="s">
        <v>87</v>
      </c>
      <c r="D2759">
        <v>295</v>
      </c>
      <c r="E2759">
        <v>364</v>
      </c>
      <c r="F2759">
        <v>259</v>
      </c>
      <c r="G2759">
        <v>331</v>
      </c>
      <c r="H2759" s="16">
        <f t="shared" si="43"/>
        <v>5692</v>
      </c>
      <c r="I2759" s="16">
        <v>5293</v>
      </c>
      <c r="J2759" s="16">
        <v>399</v>
      </c>
      <c r="K2759" s="16">
        <v>2991</v>
      </c>
      <c r="L2759" s="16">
        <v>2701</v>
      </c>
      <c r="M2759" s="16">
        <v>352</v>
      </c>
      <c r="N2759" s="16">
        <v>338</v>
      </c>
      <c r="O2759" s="16">
        <v>380</v>
      </c>
      <c r="P2759" s="16">
        <v>249</v>
      </c>
      <c r="Q2759" s="16">
        <v>703</v>
      </c>
      <c r="R2759" s="16">
        <v>483</v>
      </c>
      <c r="S2759" s="16">
        <v>783</v>
      </c>
      <c r="T2759" s="16">
        <v>801</v>
      </c>
      <c r="U2759" s="16">
        <v>652</v>
      </c>
      <c r="V2759" s="16">
        <v>951</v>
      </c>
      <c r="W2759" s="19">
        <v>1.06</v>
      </c>
      <c r="X2759" s="16">
        <v>4700</v>
      </c>
      <c r="Y2759" s="16">
        <v>1940</v>
      </c>
      <c r="Z2759" s="16">
        <v>1795</v>
      </c>
      <c r="AA2759" s="16">
        <v>145</v>
      </c>
      <c r="AB2759" s="19">
        <v>20148.69</v>
      </c>
      <c r="AC2759" s="19">
        <v>19194.74</v>
      </c>
      <c r="AD2759" s="16">
        <v>432</v>
      </c>
      <c r="AE2759" s="20">
        <v>166.576</v>
      </c>
      <c r="AF2759" s="19">
        <v>34.2</v>
      </c>
      <c r="AG2759" s="16">
        <v>59982</v>
      </c>
      <c r="AH2759" s="19">
        <v>10884</v>
      </c>
      <c r="AI2759" s="16">
        <v>153</v>
      </c>
      <c r="AJ2759" s="16">
        <v>62</v>
      </c>
      <c r="AK2759" s="16">
        <v>198</v>
      </c>
      <c r="AL2759" s="16">
        <v>452</v>
      </c>
      <c r="AM2759" s="16">
        <v>1</v>
      </c>
      <c r="AN2759" s="16">
        <v>146</v>
      </c>
      <c r="AO2759" s="16">
        <v>7</v>
      </c>
    </row>
    <row r="2760" hidden="1" spans="1:41">
      <c r="A2760">
        <v>3138708</v>
      </c>
      <c r="B2760" t="s">
        <v>2701</v>
      </c>
      <c r="C2760" t="s">
        <v>44</v>
      </c>
      <c r="D2760">
        <v>294</v>
      </c>
      <c r="E2760">
        <v>371</v>
      </c>
      <c r="F2760">
        <v>255</v>
      </c>
      <c r="G2760">
        <v>341</v>
      </c>
      <c r="H2760" s="16">
        <f t="shared" si="43"/>
        <v>5571</v>
      </c>
      <c r="I2760" s="16">
        <v>4135</v>
      </c>
      <c r="J2760" s="16">
        <v>1436</v>
      </c>
      <c r="K2760" s="16">
        <v>2917</v>
      </c>
      <c r="L2760" s="16">
        <v>2654</v>
      </c>
      <c r="M2760" s="16">
        <v>344</v>
      </c>
      <c r="N2760" s="16">
        <v>377</v>
      </c>
      <c r="O2760" s="16">
        <v>413</v>
      </c>
      <c r="P2760" s="16">
        <v>263</v>
      </c>
      <c r="Q2760" s="16">
        <v>489</v>
      </c>
      <c r="R2760" s="16">
        <v>396</v>
      </c>
      <c r="S2760" s="16">
        <v>876</v>
      </c>
      <c r="T2760" s="16">
        <v>814</v>
      </c>
      <c r="U2760" s="16">
        <v>688</v>
      </c>
      <c r="V2760" s="16">
        <v>911</v>
      </c>
      <c r="W2760" s="19">
        <v>0</v>
      </c>
      <c r="X2760" s="16">
        <v>4793</v>
      </c>
      <c r="Y2760" s="16">
        <v>1996</v>
      </c>
      <c r="Z2760" s="16">
        <v>1504</v>
      </c>
      <c r="AA2760" s="16">
        <v>492</v>
      </c>
      <c r="AB2760" s="19">
        <v>19738</v>
      </c>
      <c r="AC2760" s="19">
        <v>14637.33</v>
      </c>
      <c r="AD2760" s="16">
        <v>212</v>
      </c>
      <c r="AE2760" s="20">
        <v>500.143</v>
      </c>
      <c r="AF2760" s="19">
        <v>11.1</v>
      </c>
      <c r="AG2760" s="16">
        <v>61531</v>
      </c>
      <c r="AH2760" s="19">
        <v>11045</v>
      </c>
      <c r="AI2760" s="16">
        <v>224</v>
      </c>
      <c r="AJ2760" s="16">
        <v>124</v>
      </c>
      <c r="AK2760" s="16">
        <v>241</v>
      </c>
      <c r="AL2760" s="16">
        <v>9</v>
      </c>
      <c r="AM2760" s="16">
        <v>2</v>
      </c>
      <c r="AN2760" s="16">
        <v>212</v>
      </c>
      <c r="AO2760" s="16">
        <v>12</v>
      </c>
    </row>
    <row r="2761" hidden="1" spans="1:41">
      <c r="A2761">
        <v>4113759</v>
      </c>
      <c r="B2761" t="s">
        <v>2702</v>
      </c>
      <c r="C2761" t="s">
        <v>55</v>
      </c>
      <c r="D2761">
        <v>291</v>
      </c>
      <c r="E2761">
        <v>362</v>
      </c>
      <c r="F2761">
        <v>255</v>
      </c>
      <c r="G2761">
        <v>348</v>
      </c>
      <c r="H2761" s="16">
        <f t="shared" si="43"/>
        <v>5030</v>
      </c>
      <c r="I2761" s="16">
        <v>3644</v>
      </c>
      <c r="J2761" s="16">
        <v>1386</v>
      </c>
      <c r="K2761" s="16">
        <v>2507</v>
      </c>
      <c r="L2761" s="16">
        <v>2523</v>
      </c>
      <c r="M2761" s="16">
        <v>273</v>
      </c>
      <c r="N2761" s="16">
        <v>322</v>
      </c>
      <c r="O2761" s="16">
        <v>364</v>
      </c>
      <c r="P2761" s="16">
        <v>226</v>
      </c>
      <c r="Q2761" s="16">
        <v>435</v>
      </c>
      <c r="R2761" s="16">
        <v>302</v>
      </c>
      <c r="S2761" s="16">
        <v>670</v>
      </c>
      <c r="T2761" s="16">
        <v>752</v>
      </c>
      <c r="U2761" s="16">
        <v>697</v>
      </c>
      <c r="V2761" s="16">
        <v>989</v>
      </c>
      <c r="W2761" s="19">
        <v>-0.64</v>
      </c>
      <c r="X2761" s="16">
        <v>4101</v>
      </c>
      <c r="Y2761" s="16">
        <v>1874</v>
      </c>
      <c r="Z2761" s="16">
        <v>1353</v>
      </c>
      <c r="AA2761" s="16">
        <v>521</v>
      </c>
      <c r="AB2761" s="19">
        <v>19261.26</v>
      </c>
      <c r="AC2761" s="19">
        <v>14874.29</v>
      </c>
      <c r="AD2761" s="16">
        <v>291</v>
      </c>
      <c r="AE2761" s="20">
        <v>199.213</v>
      </c>
      <c r="AF2761" s="19">
        <v>25.2</v>
      </c>
      <c r="AG2761" s="16">
        <v>69803</v>
      </c>
      <c r="AH2761" s="19">
        <v>13615</v>
      </c>
      <c r="AI2761" s="16">
        <v>197</v>
      </c>
      <c r="AJ2761" s="16">
        <v>78</v>
      </c>
      <c r="AK2761" s="16">
        <v>180</v>
      </c>
      <c r="AL2761" s="16">
        <v>4</v>
      </c>
      <c r="AM2761" s="16">
        <v>1</v>
      </c>
      <c r="AN2761" s="16">
        <v>167</v>
      </c>
      <c r="AO2761" s="16">
        <v>30</v>
      </c>
    </row>
    <row r="2762" hidden="1" spans="1:41">
      <c r="A2762">
        <v>3527801</v>
      </c>
      <c r="B2762" t="s">
        <v>2703</v>
      </c>
      <c r="C2762" t="s">
        <v>87</v>
      </c>
      <c r="D2762">
        <v>291</v>
      </c>
      <c r="E2762">
        <v>359</v>
      </c>
      <c r="F2762">
        <v>257</v>
      </c>
      <c r="G2762">
        <v>330</v>
      </c>
      <c r="H2762" s="16">
        <f t="shared" si="43"/>
        <v>4584</v>
      </c>
      <c r="I2762" s="16">
        <v>4149</v>
      </c>
      <c r="J2762" s="16">
        <v>435</v>
      </c>
      <c r="K2762" s="16">
        <v>2260</v>
      </c>
      <c r="L2762" s="16">
        <v>2324</v>
      </c>
      <c r="M2762" s="16">
        <v>305</v>
      </c>
      <c r="N2762" s="16">
        <v>310</v>
      </c>
      <c r="O2762" s="16">
        <v>373</v>
      </c>
      <c r="P2762" s="16">
        <v>199</v>
      </c>
      <c r="Q2762" s="16">
        <v>489</v>
      </c>
      <c r="R2762" s="16">
        <v>332</v>
      </c>
      <c r="S2762" s="16">
        <v>648</v>
      </c>
      <c r="T2762" s="16">
        <v>622</v>
      </c>
      <c r="U2762" s="16">
        <v>523</v>
      </c>
      <c r="V2762" s="16">
        <v>783</v>
      </c>
      <c r="W2762" s="19">
        <v>0.25</v>
      </c>
      <c r="X2762" s="16">
        <v>3864</v>
      </c>
      <c r="Y2762" s="16">
        <v>1541</v>
      </c>
      <c r="Z2762" s="16">
        <v>1406</v>
      </c>
      <c r="AA2762" s="16">
        <v>135</v>
      </c>
      <c r="AB2762" s="19">
        <v>23729.69</v>
      </c>
      <c r="AC2762" s="19">
        <v>21307.51</v>
      </c>
      <c r="AD2762" s="16">
        <v>349</v>
      </c>
      <c r="AE2762" s="20">
        <v>155.171</v>
      </c>
      <c r="AF2762" s="19">
        <v>29.5</v>
      </c>
      <c r="AG2762" s="16">
        <v>48026</v>
      </c>
      <c r="AH2762" s="19">
        <v>10557</v>
      </c>
      <c r="AI2762" s="16">
        <v>134</v>
      </c>
      <c r="AJ2762" s="16">
        <v>68</v>
      </c>
      <c r="AK2762" s="16">
        <v>177</v>
      </c>
      <c r="AL2762" s="16">
        <v>238</v>
      </c>
      <c r="AM2762" s="16">
        <v>2</v>
      </c>
      <c r="AN2762" s="16">
        <v>125</v>
      </c>
      <c r="AO2762" s="16">
        <v>9</v>
      </c>
    </row>
    <row r="2763" hidden="1" spans="1:41">
      <c r="A2763">
        <v>4113809</v>
      </c>
      <c r="B2763" t="s">
        <v>2704</v>
      </c>
      <c r="C2763" t="s">
        <v>55</v>
      </c>
      <c r="D2763">
        <v>295</v>
      </c>
      <c r="E2763">
        <v>371</v>
      </c>
      <c r="F2763">
        <v>260</v>
      </c>
      <c r="G2763">
        <v>355</v>
      </c>
      <c r="H2763" s="16">
        <f t="shared" si="43"/>
        <v>4936</v>
      </c>
      <c r="I2763" s="16">
        <v>4448</v>
      </c>
      <c r="J2763" s="16">
        <v>488</v>
      </c>
      <c r="K2763" s="16">
        <v>2442</v>
      </c>
      <c r="L2763" s="16">
        <v>2494</v>
      </c>
      <c r="M2763" s="16">
        <v>259</v>
      </c>
      <c r="N2763" s="16">
        <v>329</v>
      </c>
      <c r="O2763" s="16">
        <v>342</v>
      </c>
      <c r="P2763" s="16">
        <v>222</v>
      </c>
      <c r="Q2763" s="16">
        <v>495</v>
      </c>
      <c r="R2763" s="16">
        <v>316</v>
      </c>
      <c r="S2763" s="16">
        <v>690</v>
      </c>
      <c r="T2763" s="16">
        <v>769</v>
      </c>
      <c r="U2763" s="16">
        <v>562</v>
      </c>
      <c r="V2763" s="16">
        <v>952</v>
      </c>
      <c r="W2763" s="19">
        <v>0.52</v>
      </c>
      <c r="X2763" s="16">
        <v>4214</v>
      </c>
      <c r="Y2763" s="16">
        <v>1818</v>
      </c>
      <c r="Z2763" s="16">
        <v>1649</v>
      </c>
      <c r="AA2763" s="16">
        <v>169</v>
      </c>
      <c r="AB2763" s="19">
        <v>21272.13</v>
      </c>
      <c r="AC2763" s="19">
        <v>18097.56</v>
      </c>
      <c r="AD2763" s="16">
        <v>383</v>
      </c>
      <c r="AE2763" s="20">
        <v>121.064</v>
      </c>
      <c r="AF2763" s="19">
        <v>40.8</v>
      </c>
      <c r="AG2763" s="16">
        <v>85436</v>
      </c>
      <c r="AH2763" s="19">
        <v>17583</v>
      </c>
      <c r="AI2763" s="16">
        <v>142</v>
      </c>
      <c r="AJ2763" s="16">
        <v>97</v>
      </c>
      <c r="AK2763" s="16">
        <v>218</v>
      </c>
      <c r="AL2763" s="16">
        <v>8</v>
      </c>
      <c r="AM2763" s="16">
        <v>1</v>
      </c>
      <c r="AN2763" s="16">
        <v>134</v>
      </c>
      <c r="AO2763" s="16">
        <v>8</v>
      </c>
    </row>
    <row r="2764" hidden="1" spans="1:41">
      <c r="A2764">
        <v>3527900</v>
      </c>
      <c r="B2764" t="s">
        <v>2705</v>
      </c>
      <c r="C2764" t="s">
        <v>87</v>
      </c>
      <c r="D2764">
        <v>295</v>
      </c>
      <c r="E2764">
        <v>348</v>
      </c>
      <c r="F2764">
        <v>257</v>
      </c>
      <c r="G2764">
        <v>341</v>
      </c>
      <c r="H2764" s="16">
        <f t="shared" si="43"/>
        <v>2692</v>
      </c>
      <c r="I2764" s="16">
        <v>2218</v>
      </c>
      <c r="J2764" s="16">
        <v>474</v>
      </c>
      <c r="K2764" s="16">
        <v>1359</v>
      </c>
      <c r="L2764" s="16">
        <v>1333</v>
      </c>
      <c r="M2764" s="16">
        <v>149</v>
      </c>
      <c r="N2764" s="16">
        <v>184</v>
      </c>
      <c r="O2764" s="16">
        <v>178</v>
      </c>
      <c r="P2764" s="16">
        <v>132</v>
      </c>
      <c r="Q2764" s="16">
        <v>281</v>
      </c>
      <c r="R2764" s="16">
        <v>190</v>
      </c>
      <c r="S2764" s="16">
        <v>365</v>
      </c>
      <c r="T2764" s="16">
        <v>381</v>
      </c>
      <c r="U2764" s="16">
        <v>327</v>
      </c>
      <c r="V2764" s="16">
        <v>505</v>
      </c>
      <c r="W2764" s="19">
        <v>-0.46</v>
      </c>
      <c r="X2764" s="16">
        <v>2329</v>
      </c>
      <c r="Y2764" s="16">
        <v>1007</v>
      </c>
      <c r="Z2764" s="16">
        <v>835</v>
      </c>
      <c r="AA2764" s="16">
        <v>172</v>
      </c>
      <c r="AB2764" s="19">
        <v>20573.55</v>
      </c>
      <c r="AC2764" s="19">
        <v>33470.42</v>
      </c>
      <c r="AD2764" s="16">
        <v>408</v>
      </c>
      <c r="AE2764" s="20">
        <v>475.226</v>
      </c>
      <c r="AF2764" s="19">
        <v>5.7</v>
      </c>
      <c r="AG2764" s="16">
        <v>77821</v>
      </c>
      <c r="AH2764" s="19">
        <v>28516</v>
      </c>
      <c r="AI2764" s="16">
        <v>113</v>
      </c>
      <c r="AJ2764" s="16">
        <v>49</v>
      </c>
      <c r="AK2764" s="16">
        <v>133</v>
      </c>
      <c r="AL2764" s="16">
        <v>594</v>
      </c>
      <c r="AM2764" s="16">
        <v>1</v>
      </c>
      <c r="AN2764" s="16">
        <v>104</v>
      </c>
      <c r="AO2764" s="16">
        <v>9</v>
      </c>
    </row>
    <row r="2765" hidden="1" spans="1:41">
      <c r="A2765">
        <v>3138807</v>
      </c>
      <c r="B2765" t="s">
        <v>2706</v>
      </c>
      <c r="C2765" t="s">
        <v>44</v>
      </c>
      <c r="D2765">
        <v>312</v>
      </c>
      <c r="E2765">
        <v>572</v>
      </c>
      <c r="F2765">
        <v>301</v>
      </c>
      <c r="G2765">
        <v>577</v>
      </c>
      <c r="H2765" s="16">
        <f t="shared" si="43"/>
        <v>18447</v>
      </c>
      <c r="I2765" s="16">
        <v>16321</v>
      </c>
      <c r="J2765" s="16">
        <v>2126</v>
      </c>
      <c r="K2765" s="16">
        <v>9289</v>
      </c>
      <c r="L2765" s="16">
        <v>9158</v>
      </c>
      <c r="M2765" s="16">
        <v>1011</v>
      </c>
      <c r="N2765" s="16">
        <v>1159</v>
      </c>
      <c r="O2765" s="16">
        <v>1223</v>
      </c>
      <c r="P2765" s="16">
        <v>852</v>
      </c>
      <c r="Q2765" s="16">
        <v>1908</v>
      </c>
      <c r="R2765" s="16">
        <v>1253</v>
      </c>
      <c r="S2765" s="16">
        <v>2943</v>
      </c>
      <c r="T2765" s="16">
        <v>2694</v>
      </c>
      <c r="U2765" s="16">
        <v>2321</v>
      </c>
      <c r="V2765" s="16">
        <v>3083</v>
      </c>
      <c r="W2765" s="19">
        <v>0.27</v>
      </c>
      <c r="X2765" s="16">
        <v>16307</v>
      </c>
      <c r="Y2765" s="16">
        <v>6765</v>
      </c>
      <c r="Z2765" s="16">
        <v>5943</v>
      </c>
      <c r="AA2765" s="16">
        <v>822</v>
      </c>
      <c r="AB2765" s="19">
        <v>22178.73</v>
      </c>
      <c r="AC2765" s="19">
        <v>17986.18</v>
      </c>
      <c r="AD2765" s="16">
        <v>181</v>
      </c>
      <c r="AE2765" s="20">
        <v>1171.659</v>
      </c>
      <c r="AF2765" s="19">
        <v>15.7</v>
      </c>
      <c r="AG2765" s="16">
        <v>432053</v>
      </c>
      <c r="AH2765" s="19">
        <v>23622</v>
      </c>
      <c r="AI2765" s="16">
        <v>671</v>
      </c>
      <c r="AJ2765" s="16">
        <v>393</v>
      </c>
      <c r="AK2765" s="16">
        <v>1132</v>
      </c>
      <c r="AL2765" s="16">
        <v>34</v>
      </c>
      <c r="AM2765" s="16">
        <v>3</v>
      </c>
      <c r="AN2765" s="16">
        <v>613</v>
      </c>
      <c r="AO2765" s="16">
        <v>58</v>
      </c>
    </row>
    <row r="2766" hidden="1" spans="1:41">
      <c r="A2766">
        <v>4210035</v>
      </c>
      <c r="B2766" t="s">
        <v>2707</v>
      </c>
      <c r="C2766" t="s">
        <v>57</v>
      </c>
      <c r="D2766">
        <v>294</v>
      </c>
      <c r="E2766">
        <v>482</v>
      </c>
      <c r="F2766">
        <v>257</v>
      </c>
      <c r="G2766">
        <v>466</v>
      </c>
      <c r="H2766" s="16">
        <f t="shared" si="43"/>
        <v>5705</v>
      </c>
      <c r="I2766" s="16">
        <v>4210</v>
      </c>
      <c r="J2766" s="16">
        <v>1495</v>
      </c>
      <c r="K2766" s="16">
        <v>2822</v>
      </c>
      <c r="L2766" s="16">
        <v>2883</v>
      </c>
      <c r="M2766" s="16">
        <v>231</v>
      </c>
      <c r="N2766" s="16">
        <v>258</v>
      </c>
      <c r="O2766" s="16">
        <v>362</v>
      </c>
      <c r="P2766" s="16">
        <v>242</v>
      </c>
      <c r="Q2766" s="16">
        <v>563</v>
      </c>
      <c r="R2766" s="16">
        <v>379</v>
      </c>
      <c r="S2766" s="16">
        <v>779</v>
      </c>
      <c r="T2766" s="16">
        <v>852</v>
      </c>
      <c r="U2766" s="16">
        <v>806</v>
      </c>
      <c r="V2766" s="16">
        <v>1233</v>
      </c>
      <c r="W2766" s="19">
        <v>0.02</v>
      </c>
      <c r="X2766" s="16">
        <v>5355</v>
      </c>
      <c r="Y2766" s="16">
        <v>2190</v>
      </c>
      <c r="Z2766" s="16">
        <v>1647</v>
      </c>
      <c r="AA2766" s="16">
        <v>543</v>
      </c>
      <c r="AB2766" s="19">
        <v>36766.46</v>
      </c>
      <c r="AC2766" s="19">
        <v>24065.32</v>
      </c>
      <c r="AD2766" s="16">
        <v>293</v>
      </c>
      <c r="AE2766" s="20">
        <v>118.382</v>
      </c>
      <c r="AF2766" s="19">
        <v>48.2</v>
      </c>
      <c r="AG2766" s="16">
        <v>159993</v>
      </c>
      <c r="AH2766" s="19">
        <v>28064</v>
      </c>
      <c r="AI2766" s="16">
        <v>184</v>
      </c>
      <c r="AJ2766" s="16">
        <v>188</v>
      </c>
      <c r="AK2766" s="16">
        <v>335</v>
      </c>
      <c r="AL2766" s="16">
        <v>6</v>
      </c>
      <c r="AM2766" s="16">
        <v>2</v>
      </c>
      <c r="AN2766" s="16">
        <v>136</v>
      </c>
      <c r="AO2766" s="16">
        <v>48</v>
      </c>
    </row>
    <row r="2767" hidden="1" spans="1:41">
      <c r="A2767">
        <v>5212501</v>
      </c>
      <c r="B2767" t="s">
        <v>2708</v>
      </c>
      <c r="C2767" t="s">
        <v>42</v>
      </c>
      <c r="D2767">
        <v>467</v>
      </c>
      <c r="E2767">
        <v>1091</v>
      </c>
      <c r="F2767">
        <v>412</v>
      </c>
      <c r="G2767">
        <v>1152</v>
      </c>
      <c r="H2767" s="16">
        <f t="shared" si="43"/>
        <v>202315</v>
      </c>
      <c r="I2767" s="16">
        <v>190267</v>
      </c>
      <c r="J2767" s="16">
        <v>12048</v>
      </c>
      <c r="K2767" s="16">
        <v>101736</v>
      </c>
      <c r="L2767" s="16">
        <v>100579</v>
      </c>
      <c r="M2767" s="16">
        <v>16456</v>
      </c>
      <c r="N2767" s="16">
        <v>17962</v>
      </c>
      <c r="O2767" s="16">
        <v>18930</v>
      </c>
      <c r="P2767" s="16">
        <v>11927</v>
      </c>
      <c r="Q2767" s="16">
        <v>24559</v>
      </c>
      <c r="R2767" s="16">
        <v>17722</v>
      </c>
      <c r="S2767" s="16">
        <v>35286</v>
      </c>
      <c r="T2767" s="16">
        <v>26372</v>
      </c>
      <c r="U2767" s="16">
        <v>16979</v>
      </c>
      <c r="V2767" s="16">
        <v>16122</v>
      </c>
      <c r="W2767" s="19">
        <v>1.38</v>
      </c>
      <c r="X2767" s="16">
        <v>171000</v>
      </c>
      <c r="Y2767" s="16">
        <v>62152</v>
      </c>
      <c r="Z2767" s="16">
        <v>58026</v>
      </c>
      <c r="AA2767" s="16">
        <v>4126</v>
      </c>
      <c r="AB2767" s="19">
        <v>16277.2</v>
      </c>
      <c r="AC2767" s="19">
        <v>14354.91</v>
      </c>
      <c r="AD2767" s="16">
        <v>147</v>
      </c>
      <c r="AE2767" s="20">
        <v>3961.1</v>
      </c>
      <c r="AF2767" s="19">
        <v>51.1</v>
      </c>
      <c r="AG2767" s="16">
        <v>3353547</v>
      </c>
      <c r="AH2767" s="19">
        <v>17283</v>
      </c>
      <c r="AI2767" s="16">
        <v>6472</v>
      </c>
      <c r="AJ2767" s="16">
        <v>3005</v>
      </c>
      <c r="AK2767" s="16">
        <v>6981</v>
      </c>
      <c r="AL2767" s="16">
        <v>167</v>
      </c>
      <c r="AM2767" s="16">
        <v>11</v>
      </c>
      <c r="AN2767" s="16">
        <v>6001</v>
      </c>
      <c r="AO2767" s="16">
        <v>471</v>
      </c>
    </row>
    <row r="2768" hidden="1" spans="1:41">
      <c r="A2768">
        <v>5212501</v>
      </c>
      <c r="B2768" t="s">
        <v>2708</v>
      </c>
      <c r="C2768" t="s">
        <v>42</v>
      </c>
      <c r="D2768">
        <v>283</v>
      </c>
      <c r="E2768">
        <v>316</v>
      </c>
      <c r="F2768">
        <v>245</v>
      </c>
      <c r="G2768">
        <v>285</v>
      </c>
      <c r="H2768" s="16">
        <f t="shared" si="43"/>
        <v>202315</v>
      </c>
      <c r="I2768" s="16">
        <v>190267</v>
      </c>
      <c r="J2768" s="16">
        <v>12048</v>
      </c>
      <c r="K2768" s="16">
        <v>101736</v>
      </c>
      <c r="L2768" s="16">
        <v>100579</v>
      </c>
      <c r="M2768" s="16">
        <v>16456</v>
      </c>
      <c r="N2768" s="16">
        <v>17962</v>
      </c>
      <c r="O2768" s="16">
        <v>18930</v>
      </c>
      <c r="P2768" s="16">
        <v>11927</v>
      </c>
      <c r="Q2768" s="16">
        <v>24559</v>
      </c>
      <c r="R2768" s="16">
        <v>17722</v>
      </c>
      <c r="S2768" s="16">
        <v>35286</v>
      </c>
      <c r="T2768" s="16">
        <v>26372</v>
      </c>
      <c r="U2768" s="16">
        <v>16979</v>
      </c>
      <c r="V2768" s="16">
        <v>16122</v>
      </c>
      <c r="W2768" s="19">
        <v>1.38</v>
      </c>
      <c r="X2768" s="16">
        <v>171000</v>
      </c>
      <c r="Y2768" s="16">
        <v>62152</v>
      </c>
      <c r="Z2768" s="16">
        <v>58026</v>
      </c>
      <c r="AA2768" s="16">
        <v>4126</v>
      </c>
      <c r="AB2768" s="19">
        <v>16277.2</v>
      </c>
      <c r="AC2768" s="19">
        <v>14354.91</v>
      </c>
      <c r="AD2768" s="16">
        <v>147</v>
      </c>
      <c r="AE2768" s="20">
        <v>3961.1</v>
      </c>
      <c r="AF2768" s="19">
        <v>51.1</v>
      </c>
      <c r="AG2768" s="16">
        <v>3353547</v>
      </c>
      <c r="AH2768" s="19">
        <v>17283</v>
      </c>
      <c r="AI2768" s="16">
        <v>6472</v>
      </c>
      <c r="AJ2768" s="16">
        <v>3005</v>
      </c>
      <c r="AK2768" s="16">
        <v>6981</v>
      </c>
      <c r="AL2768" s="16">
        <v>167</v>
      </c>
      <c r="AM2768" s="16">
        <v>11</v>
      </c>
      <c r="AN2768" s="16">
        <v>6001</v>
      </c>
      <c r="AO2768" s="16">
        <v>471</v>
      </c>
    </row>
    <row r="2769" hidden="1" spans="1:41">
      <c r="A2769">
        <v>2205805</v>
      </c>
      <c r="B2769" t="s">
        <v>2709</v>
      </c>
      <c r="C2769" t="s">
        <v>75</v>
      </c>
      <c r="D2769">
        <v>297</v>
      </c>
      <c r="E2769">
        <v>383</v>
      </c>
      <c r="F2769">
        <v>261</v>
      </c>
      <c r="G2769">
        <v>370</v>
      </c>
      <c r="H2769" s="16">
        <f t="shared" si="43"/>
        <v>25083</v>
      </c>
      <c r="I2769" s="16">
        <v>13604</v>
      </c>
      <c r="J2769" s="16">
        <v>11479</v>
      </c>
      <c r="K2769" s="16">
        <v>12514</v>
      </c>
      <c r="L2769" s="16">
        <v>12569</v>
      </c>
      <c r="M2769" s="16">
        <v>2058</v>
      </c>
      <c r="N2769" s="16">
        <v>2154</v>
      </c>
      <c r="O2769" s="16">
        <v>2262</v>
      </c>
      <c r="P2769" s="16">
        <v>1573</v>
      </c>
      <c r="Q2769" s="16">
        <v>2987</v>
      </c>
      <c r="R2769" s="16">
        <v>1918</v>
      </c>
      <c r="S2769" s="16">
        <v>3772</v>
      </c>
      <c r="T2769" s="16">
        <v>2780</v>
      </c>
      <c r="U2769" s="16">
        <v>2516</v>
      </c>
      <c r="V2769" s="16">
        <v>3063</v>
      </c>
      <c r="W2769" s="19">
        <v>0.03</v>
      </c>
      <c r="X2769" s="16">
        <v>15741</v>
      </c>
      <c r="Y2769" s="16">
        <v>7292</v>
      </c>
      <c r="Z2769" s="16">
        <v>3895</v>
      </c>
      <c r="AA2769" s="16">
        <v>3397</v>
      </c>
      <c r="AB2769" s="19">
        <v>12909.11</v>
      </c>
      <c r="AC2769" s="19">
        <v>6069.67</v>
      </c>
      <c r="AD2769" s="16">
        <v>187</v>
      </c>
      <c r="AE2769" s="20">
        <v>704.347</v>
      </c>
      <c r="AF2769" s="19">
        <v>35.6</v>
      </c>
      <c r="AG2769" s="16">
        <v>172125</v>
      </c>
      <c r="AH2769" s="19">
        <v>6872</v>
      </c>
      <c r="AI2769" s="16">
        <v>527</v>
      </c>
      <c r="AJ2769" s="16">
        <v>76</v>
      </c>
      <c r="AK2769" s="16">
        <v>393</v>
      </c>
      <c r="AL2769" s="16">
        <v>3</v>
      </c>
      <c r="AM2769" s="16">
        <v>2</v>
      </c>
      <c r="AN2769" s="16">
        <v>517</v>
      </c>
      <c r="AO2769" s="16">
        <v>10</v>
      </c>
    </row>
    <row r="2770" hidden="1" spans="1:41">
      <c r="A2770">
        <v>1712454</v>
      </c>
      <c r="B2770" t="s">
        <v>2710</v>
      </c>
      <c r="C2770" t="s">
        <v>64</v>
      </c>
      <c r="D2770">
        <v>285</v>
      </c>
      <c r="E2770">
        <v>329</v>
      </c>
      <c r="F2770">
        <v>249</v>
      </c>
      <c r="G2770">
        <v>317</v>
      </c>
      <c r="H2770" s="16">
        <f t="shared" si="43"/>
        <v>3083</v>
      </c>
      <c r="I2770" s="16">
        <v>1968</v>
      </c>
      <c r="J2770" s="16">
        <v>1115</v>
      </c>
      <c r="K2770" s="16">
        <v>1583</v>
      </c>
      <c r="L2770" s="16">
        <v>1500</v>
      </c>
      <c r="M2770" s="16">
        <v>290</v>
      </c>
      <c r="N2770" s="16">
        <v>300</v>
      </c>
      <c r="O2770" s="16">
        <v>294</v>
      </c>
      <c r="P2770" s="16">
        <v>172</v>
      </c>
      <c r="Q2770" s="16">
        <v>333</v>
      </c>
      <c r="R2770" s="16">
        <v>241</v>
      </c>
      <c r="S2770" s="16">
        <v>450</v>
      </c>
      <c r="T2770" s="16">
        <v>350</v>
      </c>
      <c r="U2770" s="16">
        <v>286</v>
      </c>
      <c r="V2770" s="16">
        <v>367</v>
      </c>
      <c r="W2770" s="19">
        <v>1.51</v>
      </c>
      <c r="X2770" s="16">
        <v>2296</v>
      </c>
      <c r="Y2770" s="16">
        <v>992</v>
      </c>
      <c r="Z2770" s="16">
        <v>619</v>
      </c>
      <c r="AA2770" s="16">
        <v>373</v>
      </c>
      <c r="AB2770" s="19">
        <v>13921.63</v>
      </c>
      <c r="AC2770" s="19">
        <v>9528.1</v>
      </c>
      <c r="AD2770" s="16">
        <v>444</v>
      </c>
      <c r="AE2770" s="20">
        <v>279.563</v>
      </c>
      <c r="AF2770" s="19">
        <v>11</v>
      </c>
      <c r="AG2770" s="16">
        <v>32482</v>
      </c>
      <c r="AH2770" s="19">
        <v>11029</v>
      </c>
      <c r="AI2770" s="16">
        <v>80</v>
      </c>
      <c r="AJ2770" s="16">
        <v>23</v>
      </c>
      <c r="AK2770" s="16">
        <v>90</v>
      </c>
      <c r="AL2770" s="16">
        <v>1</v>
      </c>
      <c r="AM2770" s="16">
        <v>0</v>
      </c>
      <c r="AN2770" s="16">
        <v>77</v>
      </c>
      <c r="AO2770" s="16">
        <v>3</v>
      </c>
    </row>
    <row r="2771" hidden="1" spans="1:41">
      <c r="A2771">
        <v>3302403</v>
      </c>
      <c r="B2771" t="s">
        <v>2711</v>
      </c>
      <c r="C2771" t="s">
        <v>295</v>
      </c>
      <c r="D2771">
        <v>593</v>
      </c>
      <c r="E2771">
        <v>2016</v>
      </c>
      <c r="F2771">
        <v>592</v>
      </c>
      <c r="G2771">
        <v>2132</v>
      </c>
      <c r="H2771" s="16">
        <f t="shared" si="43"/>
        <v>248833</v>
      </c>
      <c r="I2771" s="16">
        <v>245430</v>
      </c>
      <c r="J2771" s="16">
        <v>3403</v>
      </c>
      <c r="K2771" s="16">
        <v>125139</v>
      </c>
      <c r="L2771" s="16">
        <v>123694</v>
      </c>
      <c r="M2771" s="16">
        <v>18398</v>
      </c>
      <c r="N2771" s="16">
        <v>17003</v>
      </c>
      <c r="O2771" s="16">
        <v>17190</v>
      </c>
      <c r="P2771" s="16">
        <v>11552</v>
      </c>
      <c r="Q2771" s="16">
        <v>31819</v>
      </c>
      <c r="R2771" s="16">
        <v>24137</v>
      </c>
      <c r="S2771" s="16">
        <v>43327</v>
      </c>
      <c r="T2771" s="16">
        <v>34916</v>
      </c>
      <c r="U2771" s="16">
        <v>26122</v>
      </c>
      <c r="V2771" s="16">
        <v>24369</v>
      </c>
      <c r="W2771" s="19">
        <v>1.94</v>
      </c>
      <c r="X2771" s="16">
        <v>220335</v>
      </c>
      <c r="Y2771" s="16">
        <v>88184</v>
      </c>
      <c r="Z2771" s="16">
        <v>86880</v>
      </c>
      <c r="AA2771" s="16">
        <v>1304</v>
      </c>
      <c r="AB2771" s="19">
        <v>25700.07</v>
      </c>
      <c r="AC2771" s="19">
        <v>17076.71</v>
      </c>
      <c r="AD2771" s="16">
        <v>158</v>
      </c>
      <c r="AE2771" s="20">
        <v>1216.846</v>
      </c>
      <c r="AF2771" s="19">
        <v>204.5</v>
      </c>
      <c r="AG2771" s="16">
        <v>20849841</v>
      </c>
      <c r="AH2771" s="19">
        <v>88863</v>
      </c>
      <c r="AI2771" s="16">
        <v>8294</v>
      </c>
      <c r="AJ2771" s="16">
        <v>4273</v>
      </c>
      <c r="AK2771" s="16">
        <v>14579</v>
      </c>
      <c r="AL2771" s="16">
        <v>45</v>
      </c>
      <c r="AM2771" s="16">
        <v>32</v>
      </c>
      <c r="AN2771" s="16">
        <v>7746</v>
      </c>
      <c r="AO2771" s="16">
        <v>548</v>
      </c>
    </row>
    <row r="2772" spans="1:41">
      <c r="A2772">
        <v>2407104</v>
      </c>
      <c r="B2772" t="s">
        <v>2712</v>
      </c>
      <c r="C2772" t="s">
        <v>73</v>
      </c>
      <c r="D2772">
        <v>333</v>
      </c>
      <c r="E2772">
        <v>536</v>
      </c>
      <c r="F2772">
        <v>307</v>
      </c>
      <c r="G2772">
        <v>548</v>
      </c>
      <c r="H2772" s="16">
        <f t="shared" si="43"/>
        <v>80831</v>
      </c>
      <c r="I2772" s="16">
        <v>47647</v>
      </c>
      <c r="J2772" s="16">
        <v>33184</v>
      </c>
      <c r="K2772" s="16">
        <v>40344</v>
      </c>
      <c r="L2772" s="16">
        <v>40487</v>
      </c>
      <c r="M2772" s="16">
        <v>6226</v>
      </c>
      <c r="N2772" s="16">
        <v>6671</v>
      </c>
      <c r="O2772" s="16">
        <v>7273</v>
      </c>
      <c r="P2772" s="16">
        <v>4336</v>
      </c>
      <c r="Q2772" s="16">
        <v>9759</v>
      </c>
      <c r="R2772" s="16">
        <v>6798</v>
      </c>
      <c r="S2772" s="16">
        <v>14012</v>
      </c>
      <c r="T2772" s="16">
        <v>9976</v>
      </c>
      <c r="U2772" s="16">
        <v>7427</v>
      </c>
      <c r="V2772" s="16">
        <v>8353</v>
      </c>
      <c r="W2772" s="19">
        <v>1.02</v>
      </c>
      <c r="X2772" s="16">
        <v>59060</v>
      </c>
      <c r="Y2772" s="16">
        <v>25026</v>
      </c>
      <c r="Z2772" s="16">
        <v>15162</v>
      </c>
      <c r="AA2772" s="16">
        <v>9864</v>
      </c>
      <c r="AB2772" s="19">
        <v>17181.79</v>
      </c>
      <c r="AC2772" s="19">
        <v>6511.38</v>
      </c>
      <c r="AD2772" s="16">
        <v>18</v>
      </c>
      <c r="AE2772" s="20">
        <v>510.771</v>
      </c>
      <c r="AF2772" s="19">
        <v>158.3</v>
      </c>
      <c r="AG2772" s="16">
        <v>1413002</v>
      </c>
      <c r="AH2772" s="19">
        <v>18111</v>
      </c>
      <c r="AI2772" s="16">
        <v>1619</v>
      </c>
      <c r="AJ2772" s="16">
        <v>765</v>
      </c>
      <c r="AK2772" s="16">
        <v>1550</v>
      </c>
      <c r="AL2772" s="16">
        <v>50</v>
      </c>
      <c r="AM2772" s="16">
        <v>4</v>
      </c>
      <c r="AN2772" s="16">
        <v>1547</v>
      </c>
      <c r="AO2772" s="16">
        <v>72</v>
      </c>
    </row>
    <row r="2773" hidden="1" spans="1:41">
      <c r="A2773">
        <v>2919603</v>
      </c>
      <c r="B2773" t="s">
        <v>2713</v>
      </c>
      <c r="C2773" t="s">
        <v>52</v>
      </c>
      <c r="D2773">
        <v>296</v>
      </c>
      <c r="E2773">
        <v>347</v>
      </c>
      <c r="F2773">
        <v>264</v>
      </c>
      <c r="G2773">
        <v>328</v>
      </c>
      <c r="H2773" s="16">
        <f t="shared" si="43"/>
        <v>11875</v>
      </c>
      <c r="I2773" s="16">
        <v>7493</v>
      </c>
      <c r="J2773" s="16">
        <v>4382</v>
      </c>
      <c r="K2773" s="16">
        <v>5863</v>
      </c>
      <c r="L2773" s="16">
        <v>6012</v>
      </c>
      <c r="M2773" s="16">
        <v>954</v>
      </c>
      <c r="N2773" s="16">
        <v>1180</v>
      </c>
      <c r="O2773" s="16">
        <v>1136</v>
      </c>
      <c r="P2773" s="16">
        <v>701</v>
      </c>
      <c r="Q2773" s="16">
        <v>1097</v>
      </c>
      <c r="R2773" s="16">
        <v>738</v>
      </c>
      <c r="S2773" s="16">
        <v>1700</v>
      </c>
      <c r="T2773" s="16">
        <v>1401</v>
      </c>
      <c r="U2773" s="16">
        <v>1182</v>
      </c>
      <c r="V2773" s="16">
        <v>1786</v>
      </c>
      <c r="W2773" s="19">
        <v>-0.01</v>
      </c>
      <c r="X2773" s="16">
        <v>8226</v>
      </c>
      <c r="Y2773" s="16">
        <v>4007</v>
      </c>
      <c r="Z2773" s="16">
        <v>2623</v>
      </c>
      <c r="AA2773" s="16">
        <v>1384</v>
      </c>
      <c r="AB2773" s="19">
        <v>12860.34</v>
      </c>
      <c r="AC2773" s="19">
        <v>4134.42</v>
      </c>
      <c r="AD2773" s="16">
        <v>221</v>
      </c>
      <c r="AE2773" s="20">
        <v>701.17</v>
      </c>
      <c r="AF2773" s="19">
        <v>16.9</v>
      </c>
      <c r="AG2773" s="16">
        <v>65035</v>
      </c>
      <c r="AH2773" s="19">
        <v>5494</v>
      </c>
      <c r="AI2773" s="16">
        <v>188</v>
      </c>
      <c r="AJ2773" s="16">
        <v>20</v>
      </c>
      <c r="AK2773" s="16">
        <v>147</v>
      </c>
      <c r="AL2773" s="16">
        <v>0</v>
      </c>
      <c r="AM2773" s="16">
        <v>1</v>
      </c>
      <c r="AN2773" s="16">
        <v>181</v>
      </c>
      <c r="AO2773" s="16">
        <v>7</v>
      </c>
    </row>
    <row r="2774" hidden="1" spans="1:41">
      <c r="A2774">
        <v>4311718</v>
      </c>
      <c r="B2774" t="s">
        <v>2714</v>
      </c>
      <c r="C2774" t="s">
        <v>77</v>
      </c>
      <c r="D2774">
        <v>287</v>
      </c>
      <c r="E2774">
        <v>339</v>
      </c>
      <c r="F2774">
        <v>250</v>
      </c>
      <c r="G2774">
        <v>313</v>
      </c>
      <c r="H2774" s="16">
        <f t="shared" si="43"/>
        <v>4793</v>
      </c>
      <c r="I2774" s="16">
        <v>1338</v>
      </c>
      <c r="J2774" s="16">
        <v>3455</v>
      </c>
      <c r="K2774" s="16">
        <v>2464</v>
      </c>
      <c r="L2774" s="16">
        <v>2329</v>
      </c>
      <c r="M2774" s="16">
        <v>319</v>
      </c>
      <c r="N2774" s="16">
        <v>340</v>
      </c>
      <c r="O2774" s="16">
        <v>438</v>
      </c>
      <c r="P2774" s="16">
        <v>262</v>
      </c>
      <c r="Q2774" s="16">
        <v>406</v>
      </c>
      <c r="R2774" s="16">
        <v>322</v>
      </c>
      <c r="S2774" s="16">
        <v>749</v>
      </c>
      <c r="T2774" s="16">
        <v>691</v>
      </c>
      <c r="U2774" s="16">
        <v>602</v>
      </c>
      <c r="V2774" s="16">
        <v>664</v>
      </c>
      <c r="W2774" s="19">
        <v>-0.22</v>
      </c>
      <c r="X2774" s="16">
        <v>4040</v>
      </c>
      <c r="Y2774" s="16">
        <v>1655</v>
      </c>
      <c r="Z2774" s="16">
        <v>473</v>
      </c>
      <c r="AA2774" s="16">
        <v>1182</v>
      </c>
      <c r="AB2774" s="19">
        <v>20621.91</v>
      </c>
      <c r="AC2774" s="19">
        <v>15244.13</v>
      </c>
      <c r="AD2774" s="16">
        <v>479</v>
      </c>
      <c r="AE2774" s="20">
        <v>1682.82</v>
      </c>
      <c r="AF2774" s="19">
        <v>2.8</v>
      </c>
      <c r="AG2774" s="16">
        <v>209535</v>
      </c>
      <c r="AH2774" s="19">
        <v>43436</v>
      </c>
      <c r="AI2774" s="16">
        <v>110</v>
      </c>
      <c r="AJ2774" s="16">
        <v>66</v>
      </c>
      <c r="AK2774" s="16">
        <v>179</v>
      </c>
      <c r="AL2774" s="16">
        <v>4</v>
      </c>
      <c r="AM2774" s="16">
        <v>1</v>
      </c>
      <c r="AN2774" s="16">
        <v>107</v>
      </c>
      <c r="AO2774" s="16">
        <v>3</v>
      </c>
    </row>
    <row r="2775" hidden="1" spans="1:41">
      <c r="A2775">
        <v>2803708</v>
      </c>
      <c r="B2775" t="s">
        <v>2715</v>
      </c>
      <c r="C2775" t="s">
        <v>261</v>
      </c>
      <c r="D2775">
        <v>289</v>
      </c>
      <c r="E2775">
        <v>377</v>
      </c>
      <c r="F2775">
        <v>250</v>
      </c>
      <c r="G2775">
        <v>397</v>
      </c>
      <c r="H2775" s="16">
        <f t="shared" si="43"/>
        <v>6965</v>
      </c>
      <c r="I2775" s="16">
        <v>2955</v>
      </c>
      <c r="J2775" s="16">
        <v>4010</v>
      </c>
      <c r="K2775" s="16">
        <v>3454</v>
      </c>
      <c r="L2775" s="16">
        <v>3511</v>
      </c>
      <c r="M2775" s="16">
        <v>494</v>
      </c>
      <c r="N2775" s="16">
        <v>538</v>
      </c>
      <c r="O2775" s="16">
        <v>610</v>
      </c>
      <c r="P2775" s="16">
        <v>372</v>
      </c>
      <c r="Q2775" s="16">
        <v>823</v>
      </c>
      <c r="R2775" s="16">
        <v>518</v>
      </c>
      <c r="S2775" s="16">
        <v>1070</v>
      </c>
      <c r="T2775" s="16">
        <v>900</v>
      </c>
      <c r="U2775" s="16">
        <v>713</v>
      </c>
      <c r="V2775" s="16">
        <v>927</v>
      </c>
      <c r="W2775" s="19">
        <v>0.67</v>
      </c>
      <c r="X2775" s="16">
        <v>4691</v>
      </c>
      <c r="Y2775" s="16">
        <v>2309</v>
      </c>
      <c r="Z2775" s="16">
        <v>1052</v>
      </c>
      <c r="AA2775" s="16">
        <v>1257</v>
      </c>
      <c r="AB2775" s="19">
        <v>15660.6</v>
      </c>
      <c r="AC2775" s="19">
        <v>6386.61</v>
      </c>
      <c r="AD2775" s="16">
        <v>58</v>
      </c>
      <c r="AE2775" s="20">
        <v>137.529</v>
      </c>
      <c r="AF2775" s="19">
        <v>50.6</v>
      </c>
      <c r="AG2775" s="16">
        <v>57785</v>
      </c>
      <c r="AH2775" s="19">
        <v>8468</v>
      </c>
      <c r="AI2775" s="16">
        <v>82</v>
      </c>
      <c r="AJ2775" s="16">
        <v>39</v>
      </c>
      <c r="AK2775" s="16">
        <v>116</v>
      </c>
      <c r="AL2775" s="16">
        <v>0</v>
      </c>
      <c r="AM2775" s="16">
        <v>1</v>
      </c>
      <c r="AN2775" s="16">
        <v>76</v>
      </c>
      <c r="AO2775" s="16">
        <v>6</v>
      </c>
    </row>
    <row r="2776" hidden="1" spans="1:41">
      <c r="A2776">
        <v>1600303</v>
      </c>
      <c r="B2776" t="s">
        <v>2716</v>
      </c>
      <c r="C2776" t="s">
        <v>241</v>
      </c>
      <c r="D2776">
        <v>858</v>
      </c>
      <c r="E2776">
        <v>1740</v>
      </c>
      <c r="F2776">
        <v>708</v>
      </c>
      <c r="G2776">
        <v>1786</v>
      </c>
      <c r="H2776" s="16">
        <f t="shared" si="43"/>
        <v>483799</v>
      </c>
      <c r="I2776" s="16">
        <v>452935</v>
      </c>
      <c r="J2776" s="16">
        <v>30864</v>
      </c>
      <c r="K2776" s="16">
        <v>239044</v>
      </c>
      <c r="L2776" s="16">
        <v>244755</v>
      </c>
      <c r="M2776" s="16">
        <v>42655</v>
      </c>
      <c r="N2776" s="16">
        <v>44289</v>
      </c>
      <c r="O2776" s="16">
        <v>49198</v>
      </c>
      <c r="P2776" s="16">
        <v>32470</v>
      </c>
      <c r="Q2776" s="16">
        <v>68393</v>
      </c>
      <c r="R2776" s="16">
        <v>44613</v>
      </c>
      <c r="S2776" s="16">
        <v>79286</v>
      </c>
      <c r="T2776" s="16">
        <v>57604</v>
      </c>
      <c r="U2776" s="16">
        <v>35758</v>
      </c>
      <c r="V2776" s="16">
        <v>29533</v>
      </c>
      <c r="W2776" s="19">
        <v>1.95</v>
      </c>
      <c r="X2776" s="16">
        <v>400665</v>
      </c>
      <c r="Y2776" s="16">
        <v>132695</v>
      </c>
      <c r="Z2776" s="16">
        <v>126175</v>
      </c>
      <c r="AA2776" s="16">
        <v>6520</v>
      </c>
      <c r="AB2776" s="19">
        <v>18759.94</v>
      </c>
      <c r="AC2776" s="19">
        <v>4470.56</v>
      </c>
      <c r="AD2776" s="16">
        <v>0</v>
      </c>
      <c r="AE2776" s="20">
        <v>6503.458</v>
      </c>
      <c r="AF2776" s="19">
        <v>74.4</v>
      </c>
      <c r="AG2776" s="16">
        <v>9085050</v>
      </c>
      <c r="AH2776" s="19">
        <v>19916</v>
      </c>
      <c r="AI2776" s="16">
        <v>15242</v>
      </c>
      <c r="AJ2776" s="16">
        <v>4982</v>
      </c>
      <c r="AK2776" s="16">
        <v>15400</v>
      </c>
      <c r="AL2776" s="16">
        <v>158</v>
      </c>
      <c r="AM2776" s="16">
        <v>42</v>
      </c>
      <c r="AN2776" s="16">
        <v>13792</v>
      </c>
      <c r="AO2776" s="16">
        <v>1450</v>
      </c>
    </row>
    <row r="2777" hidden="1" spans="1:41">
      <c r="A2777">
        <v>2609006</v>
      </c>
      <c r="B2777" t="s">
        <v>2717</v>
      </c>
      <c r="C2777" t="s">
        <v>62</v>
      </c>
      <c r="D2777">
        <v>291</v>
      </c>
      <c r="E2777">
        <v>368</v>
      </c>
      <c r="F2777">
        <v>258</v>
      </c>
      <c r="G2777">
        <v>347</v>
      </c>
      <c r="H2777" s="16">
        <f t="shared" si="43"/>
        <v>25308</v>
      </c>
      <c r="I2777" s="16">
        <v>15204</v>
      </c>
      <c r="J2777" s="16">
        <v>10104</v>
      </c>
      <c r="K2777" s="16">
        <v>12412</v>
      </c>
      <c r="L2777" s="16">
        <v>12896</v>
      </c>
      <c r="M2777" s="16">
        <v>1812</v>
      </c>
      <c r="N2777" s="16">
        <v>2009</v>
      </c>
      <c r="O2777" s="16">
        <v>2409</v>
      </c>
      <c r="P2777" s="16">
        <v>1573</v>
      </c>
      <c r="Q2777" s="16">
        <v>3035</v>
      </c>
      <c r="R2777" s="16">
        <v>1897</v>
      </c>
      <c r="S2777" s="16">
        <v>3699</v>
      </c>
      <c r="T2777" s="16">
        <v>2827</v>
      </c>
      <c r="U2777" s="16">
        <v>2615</v>
      </c>
      <c r="V2777" s="16">
        <v>3432</v>
      </c>
      <c r="W2777" s="19">
        <v>0.39</v>
      </c>
      <c r="X2777" s="16">
        <v>17168</v>
      </c>
      <c r="Y2777" s="16">
        <v>7772</v>
      </c>
      <c r="Z2777" s="16">
        <v>4873</v>
      </c>
      <c r="AA2777" s="16">
        <v>2899</v>
      </c>
      <c r="AB2777" s="19">
        <v>13946.48</v>
      </c>
      <c r="AC2777" s="19">
        <v>6055.15</v>
      </c>
      <c r="AD2777" s="16">
        <v>84</v>
      </c>
      <c r="AE2777" s="20">
        <v>108.049</v>
      </c>
      <c r="AF2777" s="19">
        <v>234.2</v>
      </c>
      <c r="AG2777" s="16">
        <v>221993</v>
      </c>
      <c r="AH2777" s="19">
        <v>8876</v>
      </c>
      <c r="AI2777" s="16">
        <v>390</v>
      </c>
      <c r="AJ2777" s="16">
        <v>168</v>
      </c>
      <c r="AK2777" s="16">
        <v>400</v>
      </c>
      <c r="AL2777" s="16">
        <v>4</v>
      </c>
      <c r="AM2777" s="16">
        <v>2</v>
      </c>
      <c r="AN2777" s="16">
        <v>375</v>
      </c>
      <c r="AO2777" s="16">
        <v>15</v>
      </c>
    </row>
    <row r="2778" hidden="1" spans="1:41">
      <c r="A2778">
        <v>2919702</v>
      </c>
      <c r="B2778" t="s">
        <v>2718</v>
      </c>
      <c r="C2778" t="s">
        <v>52</v>
      </c>
      <c r="D2778">
        <v>292</v>
      </c>
      <c r="E2778">
        <v>363</v>
      </c>
      <c r="F2778">
        <v>257</v>
      </c>
      <c r="G2778">
        <v>347</v>
      </c>
      <c r="H2778" s="16">
        <f t="shared" si="43"/>
        <v>19259</v>
      </c>
      <c r="I2778" s="16">
        <v>15614</v>
      </c>
      <c r="J2778" s="16">
        <v>3645</v>
      </c>
      <c r="K2778" s="16">
        <v>9712</v>
      </c>
      <c r="L2778" s="16">
        <v>9547</v>
      </c>
      <c r="M2778" s="16">
        <v>1408</v>
      </c>
      <c r="N2778" s="16">
        <v>1459</v>
      </c>
      <c r="O2778" s="16">
        <v>1679</v>
      </c>
      <c r="P2778" s="16">
        <v>1049</v>
      </c>
      <c r="Q2778" s="16">
        <v>2349</v>
      </c>
      <c r="R2778" s="16">
        <v>1393</v>
      </c>
      <c r="S2778" s="16">
        <v>3020</v>
      </c>
      <c r="T2778" s="16">
        <v>2436</v>
      </c>
      <c r="U2778" s="16">
        <v>1844</v>
      </c>
      <c r="V2778" s="16">
        <v>2622</v>
      </c>
      <c r="W2778" s="19">
        <v>0.8</v>
      </c>
      <c r="X2778" s="16">
        <v>13736</v>
      </c>
      <c r="Y2778" s="16">
        <v>6299</v>
      </c>
      <c r="Z2778" s="16">
        <v>4962</v>
      </c>
      <c r="AA2778" s="16">
        <v>1337</v>
      </c>
      <c r="AB2778" s="19">
        <v>15055.03</v>
      </c>
      <c r="AC2778" s="19">
        <v>9417.47</v>
      </c>
      <c r="AD2778" s="16">
        <v>354</v>
      </c>
      <c r="AE2778" s="20">
        <v>1210.105</v>
      </c>
      <c r="AF2778" s="19">
        <v>15.9</v>
      </c>
      <c r="AG2778" s="16">
        <v>145298</v>
      </c>
      <c r="AH2778" s="19">
        <v>7734</v>
      </c>
      <c r="AI2778" s="16">
        <v>422</v>
      </c>
      <c r="AJ2778" s="16">
        <v>83</v>
      </c>
      <c r="AK2778" s="16">
        <v>302</v>
      </c>
      <c r="AL2778" s="16">
        <v>2</v>
      </c>
      <c r="AM2778" s="16">
        <v>1</v>
      </c>
      <c r="AN2778" s="16">
        <v>414</v>
      </c>
      <c r="AO2778" s="16">
        <v>8</v>
      </c>
    </row>
    <row r="2779" hidden="1" spans="1:41">
      <c r="A2779">
        <v>3528007</v>
      </c>
      <c r="B2779" t="s">
        <v>2719</v>
      </c>
      <c r="C2779" t="s">
        <v>87</v>
      </c>
      <c r="D2779">
        <v>305</v>
      </c>
      <c r="E2779">
        <v>637</v>
      </c>
      <c r="F2779">
        <v>279</v>
      </c>
      <c r="G2779">
        <v>565</v>
      </c>
      <c r="H2779" s="16">
        <f t="shared" si="43"/>
        <v>17154</v>
      </c>
      <c r="I2779" s="16">
        <v>16729</v>
      </c>
      <c r="J2779" s="16">
        <v>425</v>
      </c>
      <c r="K2779" s="16">
        <v>8702</v>
      </c>
      <c r="L2779" s="16">
        <v>8452</v>
      </c>
      <c r="M2779" s="16">
        <v>1106</v>
      </c>
      <c r="N2779" s="16">
        <v>1190</v>
      </c>
      <c r="O2779" s="16">
        <v>1277</v>
      </c>
      <c r="P2779" s="16">
        <v>847</v>
      </c>
      <c r="Q2779" s="16">
        <v>1873</v>
      </c>
      <c r="R2779" s="16">
        <v>1299</v>
      </c>
      <c r="S2779" s="16">
        <v>2572</v>
      </c>
      <c r="T2779" s="16">
        <v>2554</v>
      </c>
      <c r="U2779" s="16">
        <v>1947</v>
      </c>
      <c r="V2779" s="16">
        <v>2489</v>
      </c>
      <c r="W2779" s="19">
        <v>0.27</v>
      </c>
      <c r="X2779" s="16">
        <v>14742</v>
      </c>
      <c r="Y2779" s="16">
        <v>5386</v>
      </c>
      <c r="Z2779" s="16">
        <v>5242</v>
      </c>
      <c r="AA2779" s="16">
        <v>144</v>
      </c>
      <c r="AB2779" s="19">
        <v>26894.03</v>
      </c>
      <c r="AC2779" s="19">
        <v>26574.71</v>
      </c>
      <c r="AD2779" s="16">
        <v>242</v>
      </c>
      <c r="AE2779" s="20">
        <v>224.514</v>
      </c>
      <c r="AF2779" s="19">
        <v>76.4</v>
      </c>
      <c r="AG2779" s="16">
        <v>560669</v>
      </c>
      <c r="AH2779" s="19">
        <v>32955</v>
      </c>
      <c r="AI2779" s="16">
        <v>558</v>
      </c>
      <c r="AJ2779" s="16">
        <v>362</v>
      </c>
      <c r="AK2779" s="16">
        <v>897</v>
      </c>
      <c r="AL2779" s="16">
        <v>737</v>
      </c>
      <c r="AM2779" s="16">
        <v>6</v>
      </c>
      <c r="AN2779" s="16">
        <v>520</v>
      </c>
      <c r="AO2779" s="16">
        <v>38</v>
      </c>
    </row>
    <row r="2780" spans="1:41">
      <c r="A2780">
        <v>2407203</v>
      </c>
      <c r="B2780" t="s">
        <v>2720</v>
      </c>
      <c r="C2780" t="s">
        <v>73</v>
      </c>
      <c r="D2780">
        <v>314</v>
      </c>
      <c r="E2780">
        <v>425</v>
      </c>
      <c r="F2780">
        <v>279</v>
      </c>
      <c r="G2780">
        <v>432</v>
      </c>
      <c r="H2780" s="16">
        <f t="shared" si="43"/>
        <v>32117</v>
      </c>
      <c r="I2780" s="16">
        <v>23756</v>
      </c>
      <c r="J2780" s="16">
        <v>8361</v>
      </c>
      <c r="K2780" s="16">
        <v>15840</v>
      </c>
      <c r="L2780" s="16">
        <v>16277</v>
      </c>
      <c r="M2780" s="16">
        <v>2168</v>
      </c>
      <c r="N2780" s="16">
        <v>2410</v>
      </c>
      <c r="O2780" s="16">
        <v>2479</v>
      </c>
      <c r="P2780" s="16">
        <v>1437</v>
      </c>
      <c r="Q2780" s="16">
        <v>3448</v>
      </c>
      <c r="R2780" s="16">
        <v>2580</v>
      </c>
      <c r="S2780" s="16">
        <v>5479</v>
      </c>
      <c r="T2780" s="16">
        <v>4846</v>
      </c>
      <c r="U2780" s="16">
        <v>3424</v>
      </c>
      <c r="V2780" s="16">
        <v>3846</v>
      </c>
      <c r="W2780" s="19">
        <v>0.83</v>
      </c>
      <c r="X2780" s="16">
        <v>24852</v>
      </c>
      <c r="Y2780" s="16">
        <v>10498</v>
      </c>
      <c r="Z2780" s="16">
        <v>7979</v>
      </c>
      <c r="AA2780" s="16">
        <v>2519</v>
      </c>
      <c r="AB2780" s="19">
        <v>17420.87</v>
      </c>
      <c r="AC2780" s="19">
        <v>8529.59</v>
      </c>
      <c r="AD2780" s="16">
        <v>175</v>
      </c>
      <c r="AE2780" s="20">
        <v>784.193</v>
      </c>
      <c r="AF2780" s="19">
        <v>41</v>
      </c>
      <c r="AG2780" s="16">
        <v>792373</v>
      </c>
      <c r="AH2780" s="19">
        <v>25301</v>
      </c>
      <c r="AI2780" s="16">
        <v>1262</v>
      </c>
      <c r="AJ2780" s="16">
        <v>274</v>
      </c>
      <c r="AK2780" s="16">
        <v>1043</v>
      </c>
      <c r="AL2780" s="16">
        <v>29</v>
      </c>
      <c r="AM2780" s="16">
        <v>4</v>
      </c>
      <c r="AN2780" s="16">
        <v>1239</v>
      </c>
      <c r="AO2780" s="16">
        <v>23</v>
      </c>
    </row>
    <row r="2781" hidden="1" spans="1:41">
      <c r="A2781">
        <v>3528106</v>
      </c>
      <c r="B2781" t="s">
        <v>2721</v>
      </c>
      <c r="C2781" t="s">
        <v>87</v>
      </c>
      <c r="D2781">
        <v>304</v>
      </c>
      <c r="E2781">
        <v>414</v>
      </c>
      <c r="F2781">
        <v>268</v>
      </c>
      <c r="G2781">
        <v>382</v>
      </c>
      <c r="H2781" s="16">
        <f t="shared" si="43"/>
        <v>8110</v>
      </c>
      <c r="I2781" s="16">
        <v>7312</v>
      </c>
      <c r="J2781" s="16">
        <v>798</v>
      </c>
      <c r="K2781" s="16">
        <v>4154</v>
      </c>
      <c r="L2781" s="16">
        <v>3956</v>
      </c>
      <c r="M2781" s="16">
        <v>421</v>
      </c>
      <c r="N2781" s="16">
        <v>384</v>
      </c>
      <c r="O2781" s="16">
        <v>436</v>
      </c>
      <c r="P2781" s="16">
        <v>325</v>
      </c>
      <c r="Q2781" s="16">
        <v>760</v>
      </c>
      <c r="R2781" s="16">
        <v>549</v>
      </c>
      <c r="S2781" s="16">
        <v>1123</v>
      </c>
      <c r="T2781" s="16">
        <v>1216</v>
      </c>
      <c r="U2781" s="16">
        <v>1131</v>
      </c>
      <c r="V2781" s="16">
        <v>1765</v>
      </c>
      <c r="W2781" s="19">
        <v>0.31</v>
      </c>
      <c r="X2781" s="16">
        <v>7157</v>
      </c>
      <c r="Y2781" s="16">
        <v>3132</v>
      </c>
      <c r="Z2781" s="16">
        <v>2836</v>
      </c>
      <c r="AA2781" s="16">
        <v>296</v>
      </c>
      <c r="AB2781" s="19">
        <v>23956.76</v>
      </c>
      <c r="AC2781" s="19">
        <v>21714.12</v>
      </c>
      <c r="AD2781" s="16">
        <v>458</v>
      </c>
      <c r="AE2781" s="20">
        <v>248.087</v>
      </c>
      <c r="AF2781" s="19">
        <v>32.7</v>
      </c>
      <c r="AG2781" s="16">
        <v>131886</v>
      </c>
      <c r="AH2781" s="19">
        <v>16418</v>
      </c>
      <c r="AI2781" s="16">
        <v>237</v>
      </c>
      <c r="AJ2781" s="16">
        <v>117</v>
      </c>
      <c r="AK2781" s="16">
        <v>344</v>
      </c>
      <c r="AL2781" s="16">
        <v>1175</v>
      </c>
      <c r="AM2781" s="16">
        <v>3</v>
      </c>
      <c r="AN2781" s="16">
        <v>225</v>
      </c>
      <c r="AO2781" s="16">
        <v>12</v>
      </c>
    </row>
    <row r="2782" hidden="1" spans="1:41">
      <c r="A2782">
        <v>2919801</v>
      </c>
      <c r="B2782" t="s">
        <v>2722</v>
      </c>
      <c r="C2782" t="s">
        <v>52</v>
      </c>
      <c r="D2782">
        <v>314</v>
      </c>
      <c r="E2782">
        <v>486</v>
      </c>
      <c r="F2782">
        <v>273</v>
      </c>
      <c r="G2782">
        <v>496</v>
      </c>
      <c r="H2782" s="16">
        <f t="shared" si="43"/>
        <v>51318</v>
      </c>
      <c r="I2782" s="16">
        <v>17742</v>
      </c>
      <c r="J2782" s="16">
        <v>33576</v>
      </c>
      <c r="K2782" s="16">
        <v>25784</v>
      </c>
      <c r="L2782" s="16">
        <v>25534</v>
      </c>
      <c r="M2782" s="16">
        <v>3372</v>
      </c>
      <c r="N2782" s="16">
        <v>4146</v>
      </c>
      <c r="O2782" s="16">
        <v>4465</v>
      </c>
      <c r="P2782" s="16">
        <v>2881</v>
      </c>
      <c r="Q2782" s="16">
        <v>6100</v>
      </c>
      <c r="R2782" s="16">
        <v>3831</v>
      </c>
      <c r="S2782" s="16">
        <v>7762</v>
      </c>
      <c r="T2782" s="16">
        <v>6524</v>
      </c>
      <c r="U2782" s="16">
        <v>5006</v>
      </c>
      <c r="V2782" s="16">
        <v>7231</v>
      </c>
      <c r="W2782" s="19">
        <v>0.67</v>
      </c>
      <c r="X2782" s="16">
        <v>36940</v>
      </c>
      <c r="Y2782" s="16">
        <v>15286</v>
      </c>
      <c r="Z2782" s="16">
        <v>5596</v>
      </c>
      <c r="AA2782" s="16">
        <v>9690</v>
      </c>
      <c r="AB2782" s="19">
        <v>17957.77</v>
      </c>
      <c r="AC2782" s="19">
        <v>6328.86</v>
      </c>
      <c r="AD2782" s="16">
        <v>454</v>
      </c>
      <c r="AE2782" s="20">
        <v>2459.102</v>
      </c>
      <c r="AF2782" s="19">
        <v>20.9</v>
      </c>
      <c r="AG2782" s="16">
        <v>298447</v>
      </c>
      <c r="AH2782" s="19">
        <v>5938</v>
      </c>
      <c r="AI2782" s="16">
        <v>794</v>
      </c>
      <c r="AJ2782" s="16">
        <v>166</v>
      </c>
      <c r="AK2782" s="16">
        <v>722</v>
      </c>
      <c r="AL2782" s="16">
        <v>5</v>
      </c>
      <c r="AM2782" s="16">
        <v>3</v>
      </c>
      <c r="AN2782" s="16">
        <v>761</v>
      </c>
      <c r="AO2782" s="16">
        <v>33</v>
      </c>
    </row>
    <row r="2783" hidden="1" spans="1:41">
      <c r="A2783">
        <v>3528205</v>
      </c>
      <c r="B2783" t="s">
        <v>2723</v>
      </c>
      <c r="C2783" t="s">
        <v>87</v>
      </c>
      <c r="D2783">
        <v>290</v>
      </c>
      <c r="E2783">
        <v>398</v>
      </c>
      <c r="F2783">
        <v>253</v>
      </c>
      <c r="G2783">
        <v>417</v>
      </c>
      <c r="H2783" s="16">
        <f t="shared" si="43"/>
        <v>3730</v>
      </c>
      <c r="I2783" s="16">
        <v>2948</v>
      </c>
      <c r="J2783" s="16">
        <v>782</v>
      </c>
      <c r="K2783" s="16">
        <v>1892</v>
      </c>
      <c r="L2783" s="16">
        <v>1838</v>
      </c>
      <c r="M2783" s="16">
        <v>176</v>
      </c>
      <c r="N2783" s="16">
        <v>207</v>
      </c>
      <c r="O2783" s="16">
        <v>218</v>
      </c>
      <c r="P2783" s="16">
        <v>162</v>
      </c>
      <c r="Q2783" s="16">
        <v>321</v>
      </c>
      <c r="R2783" s="16">
        <v>236</v>
      </c>
      <c r="S2783" s="16">
        <v>517</v>
      </c>
      <c r="T2783" s="16">
        <v>546</v>
      </c>
      <c r="U2783" s="16">
        <v>567</v>
      </c>
      <c r="V2783" s="16">
        <v>780</v>
      </c>
      <c r="W2783" s="19">
        <v>-0.15</v>
      </c>
      <c r="X2783" s="16">
        <v>3249</v>
      </c>
      <c r="Y2783" s="16">
        <v>1413</v>
      </c>
      <c r="Z2783" s="16">
        <v>1133</v>
      </c>
      <c r="AA2783" s="16">
        <v>280</v>
      </c>
      <c r="AB2783" s="19">
        <v>27546.18</v>
      </c>
      <c r="AC2783" s="19">
        <v>25226.04</v>
      </c>
      <c r="AD2783" s="16">
        <v>526</v>
      </c>
      <c r="AE2783" s="20">
        <v>327.567</v>
      </c>
      <c r="AF2783" s="19">
        <v>11.4</v>
      </c>
      <c r="AG2783" s="16">
        <v>58008</v>
      </c>
      <c r="AH2783" s="19">
        <v>15485</v>
      </c>
      <c r="AI2783" s="16">
        <v>153</v>
      </c>
      <c r="AJ2783" s="16">
        <v>44</v>
      </c>
      <c r="AK2783" s="16">
        <v>149</v>
      </c>
      <c r="AL2783" s="16">
        <v>921</v>
      </c>
      <c r="AM2783" s="16">
        <v>1</v>
      </c>
      <c r="AN2783" s="16">
        <v>145</v>
      </c>
      <c r="AO2783" s="16">
        <v>8</v>
      </c>
    </row>
    <row r="2784" hidden="1" spans="1:41">
      <c r="A2784">
        <v>2704302</v>
      </c>
      <c r="B2784" t="s">
        <v>2724</v>
      </c>
      <c r="C2784" t="s">
        <v>106</v>
      </c>
      <c r="D2784">
        <v>864</v>
      </c>
      <c r="E2784">
        <v>3318</v>
      </c>
      <c r="F2784">
        <v>889</v>
      </c>
      <c r="G2784">
        <v>3453</v>
      </c>
      <c r="H2784" s="16">
        <f t="shared" si="43"/>
        <v>1036092</v>
      </c>
      <c r="I2784" s="16">
        <v>1035438</v>
      </c>
      <c r="J2784" s="16">
        <v>654</v>
      </c>
      <c r="K2784" s="16">
        <v>485412</v>
      </c>
      <c r="L2784" s="16">
        <v>550680</v>
      </c>
      <c r="M2784" s="16">
        <v>72489</v>
      </c>
      <c r="N2784" s="16">
        <v>76339</v>
      </c>
      <c r="O2784" s="16">
        <v>82447</v>
      </c>
      <c r="P2784" s="16">
        <v>52089</v>
      </c>
      <c r="Q2784" s="16">
        <v>123167</v>
      </c>
      <c r="R2784" s="16">
        <v>88328</v>
      </c>
      <c r="S2784" s="16">
        <v>188227</v>
      </c>
      <c r="T2784" s="16">
        <v>148192</v>
      </c>
      <c r="U2784" s="16">
        <v>105956</v>
      </c>
      <c r="V2784" s="16">
        <v>98858</v>
      </c>
      <c r="W2784" s="19">
        <v>0.7</v>
      </c>
      <c r="X2784" s="16">
        <v>878218</v>
      </c>
      <c r="Y2784" s="16">
        <v>352189</v>
      </c>
      <c r="Z2784" s="16">
        <v>351984</v>
      </c>
      <c r="AA2784" s="16">
        <v>205</v>
      </c>
      <c r="AB2784" s="19">
        <v>21200.99</v>
      </c>
      <c r="AC2784" s="19">
        <v>6584.93</v>
      </c>
      <c r="AD2784" s="16">
        <v>0</v>
      </c>
      <c r="AE2784" s="20">
        <v>509.552</v>
      </c>
      <c r="AF2784" s="19">
        <v>2033.3</v>
      </c>
      <c r="AG2784" s="16">
        <v>20681597</v>
      </c>
      <c r="AH2784" s="19">
        <v>20401</v>
      </c>
      <c r="AI2784" s="16">
        <v>35722</v>
      </c>
      <c r="AJ2784" s="16">
        <v>11354</v>
      </c>
      <c r="AK2784" s="16">
        <v>43089</v>
      </c>
      <c r="AL2784" s="16">
        <v>133</v>
      </c>
      <c r="AM2784" s="16">
        <v>97</v>
      </c>
      <c r="AN2784" s="16">
        <v>32697</v>
      </c>
      <c r="AO2784" s="16">
        <v>3025</v>
      </c>
    </row>
    <row r="2785" hidden="1" spans="1:41">
      <c r="A2785">
        <v>3138906</v>
      </c>
      <c r="B2785" t="s">
        <v>2725</v>
      </c>
      <c r="C2785" t="s">
        <v>44</v>
      </c>
      <c r="D2785">
        <v>298</v>
      </c>
      <c r="E2785">
        <v>382</v>
      </c>
      <c r="F2785">
        <v>266</v>
      </c>
      <c r="G2785">
        <v>357</v>
      </c>
      <c r="H2785" s="16">
        <f t="shared" si="43"/>
        <v>7244</v>
      </c>
      <c r="I2785" s="16">
        <v>5815</v>
      </c>
      <c r="J2785" s="16">
        <v>1429</v>
      </c>
      <c r="K2785" s="16">
        <v>3786</v>
      </c>
      <c r="L2785" s="16">
        <v>3458</v>
      </c>
      <c r="M2785" s="16">
        <v>500</v>
      </c>
      <c r="N2785" s="16">
        <v>568</v>
      </c>
      <c r="O2785" s="16">
        <v>579</v>
      </c>
      <c r="P2785" s="16">
        <v>358</v>
      </c>
      <c r="Q2785" s="16">
        <v>697</v>
      </c>
      <c r="R2785" s="16">
        <v>508</v>
      </c>
      <c r="S2785" s="16">
        <v>1064</v>
      </c>
      <c r="T2785" s="16">
        <v>885</v>
      </c>
      <c r="U2785" s="16">
        <v>754</v>
      </c>
      <c r="V2785" s="16">
        <v>1331</v>
      </c>
      <c r="W2785" s="19">
        <v>0.11</v>
      </c>
      <c r="X2785" s="16">
        <v>5368</v>
      </c>
      <c r="Y2785" s="16">
        <v>2488</v>
      </c>
      <c r="Z2785" s="16">
        <v>2014</v>
      </c>
      <c r="AA2785" s="16">
        <v>474</v>
      </c>
      <c r="AB2785" s="19">
        <v>15617.75</v>
      </c>
      <c r="AC2785" s="19">
        <v>9965.81</v>
      </c>
      <c r="AD2785" s="16">
        <v>457</v>
      </c>
      <c r="AE2785" s="20">
        <v>332.378</v>
      </c>
      <c r="AF2785" s="19">
        <v>21.8</v>
      </c>
      <c r="AG2785" s="16">
        <v>61427</v>
      </c>
      <c r="AH2785" s="19">
        <v>8509</v>
      </c>
      <c r="AI2785" s="16">
        <v>249</v>
      </c>
      <c r="AJ2785" s="16">
        <v>48</v>
      </c>
      <c r="AK2785" s="16">
        <v>213</v>
      </c>
      <c r="AL2785" s="16">
        <v>8</v>
      </c>
      <c r="AM2785" s="16">
        <v>1</v>
      </c>
      <c r="AN2785" s="16">
        <v>244</v>
      </c>
      <c r="AO2785" s="16">
        <v>5</v>
      </c>
    </row>
    <row r="2786" hidden="1" spans="1:41">
      <c r="A2786">
        <v>4311700</v>
      </c>
      <c r="B2786" t="s">
        <v>2726</v>
      </c>
      <c r="C2786" t="s">
        <v>77</v>
      </c>
      <c r="D2786">
        <v>289</v>
      </c>
      <c r="E2786">
        <v>378</v>
      </c>
      <c r="F2786">
        <v>254</v>
      </c>
      <c r="G2786">
        <v>355</v>
      </c>
      <c r="H2786" s="16">
        <f t="shared" si="43"/>
        <v>5634</v>
      </c>
      <c r="I2786" s="16">
        <v>3478</v>
      </c>
      <c r="J2786" s="16">
        <v>2156</v>
      </c>
      <c r="K2786" s="16">
        <v>2840</v>
      </c>
      <c r="L2786" s="16">
        <v>2794</v>
      </c>
      <c r="M2786" s="16">
        <v>317</v>
      </c>
      <c r="N2786" s="16">
        <v>358</v>
      </c>
      <c r="O2786" s="16">
        <v>386</v>
      </c>
      <c r="P2786" s="16">
        <v>243</v>
      </c>
      <c r="Q2786" s="16">
        <v>495</v>
      </c>
      <c r="R2786" s="16">
        <v>356</v>
      </c>
      <c r="S2786" s="16">
        <v>786</v>
      </c>
      <c r="T2786" s="16">
        <v>664</v>
      </c>
      <c r="U2786" s="16">
        <v>801</v>
      </c>
      <c r="V2786" s="16">
        <v>1228</v>
      </c>
      <c r="W2786" s="19">
        <v>-0.1</v>
      </c>
      <c r="X2786" s="16">
        <v>4775</v>
      </c>
      <c r="Y2786" s="16">
        <v>2129</v>
      </c>
      <c r="Z2786" s="16">
        <v>1351</v>
      </c>
      <c r="AA2786" s="16">
        <v>778</v>
      </c>
      <c r="AB2786" s="19">
        <v>23079.94</v>
      </c>
      <c r="AC2786" s="19">
        <v>17510.3</v>
      </c>
      <c r="AD2786" s="16">
        <v>277</v>
      </c>
      <c r="AE2786" s="20">
        <v>335.031</v>
      </c>
      <c r="AF2786" s="19">
        <v>16.8</v>
      </c>
      <c r="AG2786" s="16">
        <v>135152</v>
      </c>
      <c r="AH2786" s="19">
        <v>23925</v>
      </c>
      <c r="AI2786" s="16">
        <v>194</v>
      </c>
      <c r="AJ2786" s="16">
        <v>87</v>
      </c>
      <c r="AK2786" s="16">
        <v>316</v>
      </c>
      <c r="AL2786" s="16">
        <v>5</v>
      </c>
      <c r="AM2786" s="16">
        <v>2</v>
      </c>
      <c r="AN2786" s="16">
        <v>180</v>
      </c>
      <c r="AO2786" s="16">
        <v>14</v>
      </c>
    </row>
    <row r="2787" hidden="1" spans="1:41">
      <c r="A2787">
        <v>1100130</v>
      </c>
      <c r="B2787" t="s">
        <v>2727</v>
      </c>
      <c r="C2787" t="s">
        <v>188</v>
      </c>
      <c r="D2787">
        <v>323</v>
      </c>
      <c r="E2787">
        <v>500</v>
      </c>
      <c r="F2787">
        <v>283</v>
      </c>
      <c r="G2787">
        <v>513</v>
      </c>
      <c r="H2787" s="16">
        <f t="shared" si="43"/>
        <v>39313</v>
      </c>
      <c r="I2787" s="16">
        <v>22274</v>
      </c>
      <c r="J2787" s="16">
        <v>17039</v>
      </c>
      <c r="K2787" s="16">
        <v>20882</v>
      </c>
      <c r="L2787" s="16">
        <v>18431</v>
      </c>
      <c r="M2787" s="16">
        <v>3290</v>
      </c>
      <c r="N2787" s="16">
        <v>3498</v>
      </c>
      <c r="O2787" s="16">
        <v>3647</v>
      </c>
      <c r="P2787" s="16">
        <v>2453</v>
      </c>
      <c r="Q2787" s="16">
        <v>4266</v>
      </c>
      <c r="R2787" s="16">
        <v>3394</v>
      </c>
      <c r="S2787" s="16">
        <v>6574</v>
      </c>
      <c r="T2787" s="16">
        <v>4928</v>
      </c>
      <c r="U2787" s="16">
        <v>4071</v>
      </c>
      <c r="V2787" s="16">
        <v>3192</v>
      </c>
      <c r="W2787" s="19">
        <v>1.85</v>
      </c>
      <c r="X2787" s="16">
        <v>31430</v>
      </c>
      <c r="Y2787" s="16">
        <v>13390</v>
      </c>
      <c r="Z2787" s="16">
        <v>7659</v>
      </c>
      <c r="AA2787" s="16">
        <v>5731</v>
      </c>
      <c r="AB2787" s="19">
        <v>18489.95</v>
      </c>
      <c r="AC2787" s="19">
        <v>7618.09</v>
      </c>
      <c r="AD2787" s="16">
        <v>224</v>
      </c>
      <c r="AE2787" s="20">
        <v>8509.27</v>
      </c>
      <c r="AF2787" s="19">
        <v>4.6</v>
      </c>
      <c r="AG2787" s="16">
        <v>449928</v>
      </c>
      <c r="AH2787" s="19">
        <v>12106</v>
      </c>
      <c r="AI2787" s="16">
        <v>303</v>
      </c>
      <c r="AJ2787" s="16">
        <v>93</v>
      </c>
      <c r="AK2787" s="16">
        <v>305</v>
      </c>
      <c r="AL2787" s="16">
        <v>2</v>
      </c>
      <c r="AM2787" s="16">
        <v>1</v>
      </c>
      <c r="AN2787" s="16">
        <v>268</v>
      </c>
      <c r="AO2787" s="16">
        <v>35</v>
      </c>
    </row>
    <row r="2788" hidden="1" spans="1:41">
      <c r="A2788">
        <v>3139003</v>
      </c>
      <c r="B2788" t="s">
        <v>2728</v>
      </c>
      <c r="C2788" t="s">
        <v>44</v>
      </c>
      <c r="D2788">
        <v>343</v>
      </c>
      <c r="E2788">
        <v>916</v>
      </c>
      <c r="F2788">
        <v>318</v>
      </c>
      <c r="G2788">
        <v>1003</v>
      </c>
      <c r="H2788" s="16">
        <f t="shared" si="43"/>
        <v>42177</v>
      </c>
      <c r="I2788" s="16">
        <v>34078</v>
      </c>
      <c r="J2788" s="16">
        <v>8099</v>
      </c>
      <c r="K2788" s="16">
        <v>21301</v>
      </c>
      <c r="L2788" s="16">
        <v>20876</v>
      </c>
      <c r="M2788" s="16">
        <v>2825</v>
      </c>
      <c r="N2788" s="16">
        <v>2943</v>
      </c>
      <c r="O2788" s="16">
        <v>3113</v>
      </c>
      <c r="P2788" s="16">
        <v>2000</v>
      </c>
      <c r="Q2788" s="16">
        <v>4615</v>
      </c>
      <c r="R2788" s="16">
        <v>3257</v>
      </c>
      <c r="S2788" s="16">
        <v>6740</v>
      </c>
      <c r="T2788" s="16">
        <v>5763</v>
      </c>
      <c r="U2788" s="16">
        <v>5058</v>
      </c>
      <c r="V2788" s="16">
        <v>5863</v>
      </c>
      <c r="W2788" s="19">
        <v>0.63</v>
      </c>
      <c r="X2788" s="16">
        <v>36576</v>
      </c>
      <c r="Y2788" s="16">
        <v>13757</v>
      </c>
      <c r="Z2788" s="16">
        <v>11204</v>
      </c>
      <c r="AA2788" s="16">
        <v>2553</v>
      </c>
      <c r="AB2788" s="19">
        <v>21782.09</v>
      </c>
      <c r="AC2788" s="19">
        <v>13853.61</v>
      </c>
      <c r="AD2788" s="16">
        <v>290</v>
      </c>
      <c r="AE2788" s="20">
        <v>585.958</v>
      </c>
      <c r="AF2788" s="19">
        <v>72</v>
      </c>
      <c r="AG2788" s="16">
        <v>855314</v>
      </c>
      <c r="AH2788" s="19">
        <v>20676</v>
      </c>
      <c r="AI2788" s="16">
        <v>1844</v>
      </c>
      <c r="AJ2788" s="16">
        <v>823</v>
      </c>
      <c r="AK2788" s="16">
        <v>2140</v>
      </c>
      <c r="AL2788" s="16">
        <v>37</v>
      </c>
      <c r="AM2788" s="16">
        <v>4</v>
      </c>
      <c r="AN2788" s="16">
        <v>1178</v>
      </c>
      <c r="AO2788" s="16">
        <v>666</v>
      </c>
    </row>
    <row r="2789" hidden="1" spans="1:41">
      <c r="A2789">
        <v>2609105</v>
      </c>
      <c r="B2789" t="s">
        <v>2729</v>
      </c>
      <c r="C2789" t="s">
        <v>62</v>
      </c>
      <c r="D2789">
        <v>286</v>
      </c>
      <c r="E2789">
        <v>345</v>
      </c>
      <c r="F2789">
        <v>246</v>
      </c>
      <c r="G2789">
        <v>323</v>
      </c>
      <c r="H2789" s="16">
        <f t="shared" si="43"/>
        <v>16069</v>
      </c>
      <c r="I2789" s="16">
        <v>9684</v>
      </c>
      <c r="J2789" s="16">
        <v>6385</v>
      </c>
      <c r="K2789" s="16">
        <v>7788</v>
      </c>
      <c r="L2789" s="16">
        <v>8281</v>
      </c>
      <c r="M2789" s="16">
        <v>1382</v>
      </c>
      <c r="N2789" s="16">
        <v>1442</v>
      </c>
      <c r="O2789" s="16">
        <v>1477</v>
      </c>
      <c r="P2789" s="16">
        <v>846</v>
      </c>
      <c r="Q2789" s="16">
        <v>2025</v>
      </c>
      <c r="R2789" s="16">
        <v>1335</v>
      </c>
      <c r="S2789" s="16">
        <v>2514</v>
      </c>
      <c r="T2789" s="16">
        <v>1801</v>
      </c>
      <c r="U2789" s="16">
        <v>1360</v>
      </c>
      <c r="V2789" s="16">
        <v>1887</v>
      </c>
      <c r="W2789" s="19">
        <v>1.59</v>
      </c>
      <c r="X2789" s="16">
        <v>10912</v>
      </c>
      <c r="Y2789" s="16">
        <v>4671</v>
      </c>
      <c r="Z2789" s="16">
        <v>3014</v>
      </c>
      <c r="AA2789" s="16">
        <v>1657</v>
      </c>
      <c r="AB2789" s="19">
        <v>12030.92</v>
      </c>
      <c r="AC2789" s="19">
        <v>4233.59</v>
      </c>
      <c r="AD2789" s="16">
        <v>81</v>
      </c>
      <c r="AE2789" s="20">
        <v>60.036</v>
      </c>
      <c r="AF2789" s="19">
        <v>267.7</v>
      </c>
      <c r="AG2789" s="16">
        <v>100240</v>
      </c>
      <c r="AH2789" s="19">
        <v>6546</v>
      </c>
      <c r="AI2789" s="16">
        <v>188</v>
      </c>
      <c r="AJ2789" s="16">
        <v>41</v>
      </c>
      <c r="AK2789" s="16">
        <v>165</v>
      </c>
      <c r="AL2789" s="16">
        <v>3</v>
      </c>
      <c r="AM2789" s="16">
        <v>2</v>
      </c>
      <c r="AN2789" s="16">
        <v>181</v>
      </c>
      <c r="AO2789" s="16">
        <v>7</v>
      </c>
    </row>
    <row r="2790" hidden="1" spans="1:41">
      <c r="A2790">
        <v>4210050</v>
      </c>
      <c r="B2790" t="s">
        <v>2730</v>
      </c>
      <c r="C2790" t="s">
        <v>57</v>
      </c>
      <c r="D2790">
        <v>285</v>
      </c>
      <c r="E2790">
        <v>328</v>
      </c>
      <c r="F2790">
        <v>248</v>
      </c>
      <c r="G2790">
        <v>295</v>
      </c>
      <c r="H2790" s="16">
        <f t="shared" si="43"/>
        <v>1790</v>
      </c>
      <c r="I2790" s="16">
        <v>449</v>
      </c>
      <c r="J2790" s="16">
        <v>1341</v>
      </c>
      <c r="K2790" s="16">
        <v>939</v>
      </c>
      <c r="L2790" s="16">
        <v>851</v>
      </c>
      <c r="M2790" s="16">
        <v>99</v>
      </c>
      <c r="N2790" s="16">
        <v>132</v>
      </c>
      <c r="O2790" s="16">
        <v>146</v>
      </c>
      <c r="P2790" s="16">
        <v>93</v>
      </c>
      <c r="Q2790" s="16">
        <v>184</v>
      </c>
      <c r="R2790" s="16">
        <v>124</v>
      </c>
      <c r="S2790" s="16">
        <v>264</v>
      </c>
      <c r="T2790" s="16">
        <v>226</v>
      </c>
      <c r="U2790" s="16">
        <v>240</v>
      </c>
      <c r="V2790" s="16">
        <v>282</v>
      </c>
      <c r="W2790" s="19">
        <v>-0.47</v>
      </c>
      <c r="X2790" s="16">
        <v>1548</v>
      </c>
      <c r="Y2790" s="16">
        <v>604</v>
      </c>
      <c r="Z2790" s="16">
        <v>161</v>
      </c>
      <c r="AA2790" s="16">
        <v>443</v>
      </c>
      <c r="AB2790" s="19">
        <v>22295.8</v>
      </c>
      <c r="AC2790" s="19">
        <v>14669.82</v>
      </c>
      <c r="AD2790" s="16">
        <v>292</v>
      </c>
      <c r="AE2790" s="20">
        <v>259.642</v>
      </c>
      <c r="AF2790" s="19">
        <v>6.9</v>
      </c>
      <c r="AG2790" s="16">
        <v>41423</v>
      </c>
      <c r="AH2790" s="19">
        <v>22823</v>
      </c>
      <c r="AI2790" s="16">
        <v>40</v>
      </c>
      <c r="AJ2790" s="16">
        <v>20</v>
      </c>
      <c r="AK2790" s="16">
        <v>73</v>
      </c>
      <c r="AL2790" s="16">
        <v>14</v>
      </c>
      <c r="AM2790" s="16">
        <v>0</v>
      </c>
      <c r="AN2790" s="16">
        <v>33</v>
      </c>
      <c r="AO2790" s="16">
        <v>7</v>
      </c>
    </row>
    <row r="2791" hidden="1" spans="1:41">
      <c r="A2791">
        <v>3302452</v>
      </c>
      <c r="B2791" t="s">
        <v>2731</v>
      </c>
      <c r="C2791" t="s">
        <v>295</v>
      </c>
      <c r="D2791">
        <v>296</v>
      </c>
      <c r="E2791">
        <v>379</v>
      </c>
      <c r="F2791">
        <v>257</v>
      </c>
      <c r="G2791">
        <v>360</v>
      </c>
      <c r="H2791" s="16">
        <f t="shared" si="43"/>
        <v>5450</v>
      </c>
      <c r="I2791" s="16">
        <v>4923</v>
      </c>
      <c r="J2791" s="16">
        <v>527</v>
      </c>
      <c r="K2791" s="16">
        <v>2654</v>
      </c>
      <c r="L2791" s="16">
        <v>2796</v>
      </c>
      <c r="M2791" s="16">
        <v>405</v>
      </c>
      <c r="N2791" s="16">
        <v>388</v>
      </c>
      <c r="O2791" s="16">
        <v>383</v>
      </c>
      <c r="P2791" s="16">
        <v>223</v>
      </c>
      <c r="Q2791" s="16">
        <v>574</v>
      </c>
      <c r="R2791" s="16">
        <v>430</v>
      </c>
      <c r="S2791" s="16">
        <v>788</v>
      </c>
      <c r="T2791" s="16">
        <v>710</v>
      </c>
      <c r="U2791" s="16">
        <v>608</v>
      </c>
      <c r="V2791" s="16">
        <v>941</v>
      </c>
      <c r="W2791" s="19">
        <v>0.3</v>
      </c>
      <c r="X2791" s="16">
        <v>4678</v>
      </c>
      <c r="Y2791" s="16">
        <v>1885</v>
      </c>
      <c r="Z2791" s="16">
        <v>1714</v>
      </c>
      <c r="AA2791" s="16">
        <v>171</v>
      </c>
      <c r="AB2791" s="19">
        <v>18888.7</v>
      </c>
      <c r="AC2791" s="19">
        <v>17249.49</v>
      </c>
      <c r="AD2791" s="16">
        <v>141</v>
      </c>
      <c r="AE2791" s="20">
        <v>77.719</v>
      </c>
      <c r="AF2791" s="19">
        <v>70.1</v>
      </c>
      <c r="AG2791" s="16">
        <v>131949</v>
      </c>
      <c r="AH2791" s="19">
        <v>24444</v>
      </c>
      <c r="AI2791" s="16">
        <v>279</v>
      </c>
      <c r="AJ2791" s="16">
        <v>201</v>
      </c>
      <c r="AK2791" s="16">
        <v>404</v>
      </c>
      <c r="AL2791" s="16">
        <v>1</v>
      </c>
      <c r="AM2791" s="16">
        <v>3</v>
      </c>
      <c r="AN2791" s="16">
        <v>267</v>
      </c>
      <c r="AO2791" s="16">
        <v>12</v>
      </c>
    </row>
    <row r="2792" hidden="1" spans="1:41">
      <c r="A2792">
        <v>2919900</v>
      </c>
      <c r="B2792" t="s">
        <v>2732</v>
      </c>
      <c r="C2792" t="s">
        <v>52</v>
      </c>
      <c r="D2792">
        <v>283</v>
      </c>
      <c r="E2792">
        <v>316</v>
      </c>
      <c r="F2792">
        <v>245</v>
      </c>
      <c r="G2792">
        <v>283</v>
      </c>
      <c r="H2792" s="16">
        <f t="shared" si="43"/>
        <v>8241</v>
      </c>
      <c r="I2792" s="16">
        <v>3075</v>
      </c>
      <c r="J2792" s="16">
        <v>5166</v>
      </c>
      <c r="K2792" s="16">
        <v>4101</v>
      </c>
      <c r="L2792" s="16">
        <v>4140</v>
      </c>
      <c r="M2792" s="16">
        <v>662</v>
      </c>
      <c r="N2792" s="16">
        <v>750</v>
      </c>
      <c r="O2792" s="16">
        <v>719</v>
      </c>
      <c r="P2792" s="16">
        <v>414</v>
      </c>
      <c r="Q2792" s="16">
        <v>925</v>
      </c>
      <c r="R2792" s="16">
        <v>605</v>
      </c>
      <c r="S2792" s="16">
        <v>1289</v>
      </c>
      <c r="T2792" s="16">
        <v>961</v>
      </c>
      <c r="U2792" s="16">
        <v>675</v>
      </c>
      <c r="V2792" s="16">
        <v>1241</v>
      </c>
      <c r="W2792" s="19">
        <v>-0.28</v>
      </c>
      <c r="X2792" s="16">
        <v>5651</v>
      </c>
      <c r="Y2792" s="16">
        <v>2475</v>
      </c>
      <c r="Z2792" s="16">
        <v>914</v>
      </c>
      <c r="AA2792" s="16">
        <v>1561</v>
      </c>
      <c r="AB2792" s="19">
        <v>12704.45</v>
      </c>
      <c r="AC2792" s="19">
        <v>6421.24</v>
      </c>
      <c r="AD2792" s="16">
        <v>425</v>
      </c>
      <c r="AE2792" s="20">
        <v>2545.856</v>
      </c>
      <c r="AF2792" s="19">
        <v>3.2</v>
      </c>
      <c r="AG2792" s="16">
        <v>39390</v>
      </c>
      <c r="AH2792" s="19">
        <v>4709</v>
      </c>
      <c r="AI2792" s="16">
        <v>109</v>
      </c>
      <c r="AJ2792" s="16">
        <v>10</v>
      </c>
      <c r="AK2792" s="16">
        <v>131</v>
      </c>
      <c r="AL2792" s="16">
        <v>2</v>
      </c>
      <c r="AM2792" s="16">
        <v>1</v>
      </c>
      <c r="AN2792" s="16">
        <v>107</v>
      </c>
      <c r="AO2792" s="16">
        <v>2</v>
      </c>
    </row>
    <row r="2793" hidden="1" spans="1:41">
      <c r="A2793">
        <v>2307635</v>
      </c>
      <c r="B2793" t="s">
        <v>2733</v>
      </c>
      <c r="C2793" t="s">
        <v>50</v>
      </c>
      <c r="D2793">
        <v>305</v>
      </c>
      <c r="E2793">
        <v>550</v>
      </c>
      <c r="F2793">
        <v>273</v>
      </c>
      <c r="G2793">
        <v>603</v>
      </c>
      <c r="H2793" s="16">
        <f t="shared" si="43"/>
        <v>19981</v>
      </c>
      <c r="I2793" s="16">
        <v>9054</v>
      </c>
      <c r="J2793" s="16">
        <v>10927</v>
      </c>
      <c r="K2793" s="16">
        <v>10067</v>
      </c>
      <c r="L2793" s="16">
        <v>9914</v>
      </c>
      <c r="M2793" s="16">
        <v>1500</v>
      </c>
      <c r="N2793" s="16">
        <v>1885</v>
      </c>
      <c r="O2793" s="16">
        <v>2048</v>
      </c>
      <c r="P2793" s="16">
        <v>1249</v>
      </c>
      <c r="Q2793" s="16">
        <v>2308</v>
      </c>
      <c r="R2793" s="16">
        <v>1395</v>
      </c>
      <c r="S2793" s="16">
        <v>3001</v>
      </c>
      <c r="T2793" s="16">
        <v>2253</v>
      </c>
      <c r="U2793" s="16">
        <v>1844</v>
      </c>
      <c r="V2793" s="16">
        <v>2498</v>
      </c>
      <c r="W2793" s="19">
        <v>0.93</v>
      </c>
      <c r="X2793" s="16">
        <v>14136</v>
      </c>
      <c r="Y2793" s="16">
        <v>6095</v>
      </c>
      <c r="Z2793" s="16">
        <v>2903</v>
      </c>
      <c r="AA2793" s="16">
        <v>3192</v>
      </c>
      <c r="AB2793" s="19">
        <v>12528.82</v>
      </c>
      <c r="AC2793" s="19">
        <v>4458.52</v>
      </c>
      <c r="AD2793" s="16">
        <v>170</v>
      </c>
      <c r="AE2793" s="20">
        <v>1034.722</v>
      </c>
      <c r="AF2793" s="19">
        <v>19.3</v>
      </c>
      <c r="AG2793" s="16">
        <v>126081</v>
      </c>
      <c r="AH2793" s="19">
        <v>6491</v>
      </c>
      <c r="AI2793" s="16">
        <v>343</v>
      </c>
      <c r="AJ2793" s="16">
        <v>76</v>
      </c>
      <c r="AK2793" s="16">
        <v>303</v>
      </c>
      <c r="AL2793" s="16">
        <v>2</v>
      </c>
      <c r="AM2793" s="16">
        <v>2</v>
      </c>
      <c r="AN2793" s="16">
        <v>337</v>
      </c>
      <c r="AO2793" s="16">
        <v>6</v>
      </c>
    </row>
    <row r="2794" hidden="1" spans="1:41">
      <c r="A2794">
        <v>3139102</v>
      </c>
      <c r="B2794" t="s">
        <v>2734</v>
      </c>
      <c r="C2794" t="s">
        <v>44</v>
      </c>
      <c r="D2794">
        <v>293</v>
      </c>
      <c r="E2794">
        <v>373</v>
      </c>
      <c r="F2794">
        <v>254</v>
      </c>
      <c r="G2794">
        <v>349</v>
      </c>
      <c r="H2794" s="16">
        <f t="shared" si="43"/>
        <v>5165</v>
      </c>
      <c r="I2794" s="16">
        <v>3794</v>
      </c>
      <c r="J2794" s="16">
        <v>1371</v>
      </c>
      <c r="K2794" s="16">
        <v>2620</v>
      </c>
      <c r="L2794" s="16">
        <v>2545</v>
      </c>
      <c r="M2794" s="16">
        <v>309</v>
      </c>
      <c r="N2794" s="16">
        <v>284</v>
      </c>
      <c r="O2794" s="16">
        <v>375</v>
      </c>
      <c r="P2794" s="16">
        <v>247</v>
      </c>
      <c r="Q2794" s="16">
        <v>472</v>
      </c>
      <c r="R2794" s="16">
        <v>347</v>
      </c>
      <c r="S2794" s="16">
        <v>787</v>
      </c>
      <c r="T2794" s="16">
        <v>814</v>
      </c>
      <c r="U2794" s="16">
        <v>640</v>
      </c>
      <c r="V2794" s="16">
        <v>890</v>
      </c>
      <c r="W2794" s="19">
        <v>0.25</v>
      </c>
      <c r="X2794" s="16">
        <v>4566</v>
      </c>
      <c r="Y2794" s="16">
        <v>1754</v>
      </c>
      <c r="Z2794" s="16">
        <v>1309</v>
      </c>
      <c r="AA2794" s="16">
        <v>445</v>
      </c>
      <c r="AB2794" s="19">
        <v>19280.08</v>
      </c>
      <c r="AC2794" s="19">
        <v>12223.37</v>
      </c>
      <c r="AD2794" s="16">
        <v>189</v>
      </c>
      <c r="AE2794" s="20">
        <v>492.909</v>
      </c>
      <c r="AF2794" s="19">
        <v>10.5</v>
      </c>
      <c r="AG2794" s="16">
        <v>110779</v>
      </c>
      <c r="AH2794" s="19">
        <v>21620</v>
      </c>
      <c r="AI2794" s="16">
        <v>132</v>
      </c>
      <c r="AJ2794" s="16">
        <v>40</v>
      </c>
      <c r="AK2794" s="16">
        <v>209</v>
      </c>
      <c r="AL2794" s="16">
        <v>19</v>
      </c>
      <c r="AM2794" s="16">
        <v>2</v>
      </c>
      <c r="AN2794" s="16">
        <v>124</v>
      </c>
      <c r="AO2794" s="16">
        <v>8</v>
      </c>
    </row>
    <row r="2795" hidden="1" spans="1:41">
      <c r="A2795">
        <v>2508703</v>
      </c>
      <c r="B2795" t="s">
        <v>2735</v>
      </c>
      <c r="C2795" t="s">
        <v>107</v>
      </c>
      <c r="D2795">
        <v>284</v>
      </c>
      <c r="E2795">
        <v>326</v>
      </c>
      <c r="F2795">
        <v>247</v>
      </c>
      <c r="G2795">
        <v>297</v>
      </c>
      <c r="H2795" s="16">
        <f t="shared" si="43"/>
        <v>4000</v>
      </c>
      <c r="I2795" s="16">
        <v>1810</v>
      </c>
      <c r="J2795" s="16">
        <v>2190</v>
      </c>
      <c r="K2795" s="16">
        <v>1954</v>
      </c>
      <c r="L2795" s="16">
        <v>2046</v>
      </c>
      <c r="M2795" s="16">
        <v>309</v>
      </c>
      <c r="N2795" s="16">
        <v>354</v>
      </c>
      <c r="O2795" s="16">
        <v>355</v>
      </c>
      <c r="P2795" s="16">
        <v>187</v>
      </c>
      <c r="Q2795" s="16">
        <v>424</v>
      </c>
      <c r="R2795" s="16">
        <v>308</v>
      </c>
      <c r="S2795" s="16">
        <v>627</v>
      </c>
      <c r="T2795" s="16">
        <v>474</v>
      </c>
      <c r="U2795" s="16">
        <v>430</v>
      </c>
      <c r="V2795" s="16">
        <v>532</v>
      </c>
      <c r="W2795" s="19">
        <v>-0.21</v>
      </c>
      <c r="X2795" s="16">
        <v>2712</v>
      </c>
      <c r="Y2795" s="16">
        <v>1306</v>
      </c>
      <c r="Z2795" s="16">
        <v>598</v>
      </c>
      <c r="AA2795" s="16">
        <v>708</v>
      </c>
      <c r="AB2795" s="19">
        <v>13144.31</v>
      </c>
      <c r="AC2795" s="19">
        <v>7092.4</v>
      </c>
      <c r="AD2795" s="16">
        <v>284</v>
      </c>
      <c r="AE2795" s="20">
        <v>243.754</v>
      </c>
      <c r="AF2795" s="19">
        <v>16.4</v>
      </c>
      <c r="AG2795" s="16">
        <v>27770</v>
      </c>
      <c r="AH2795" s="19">
        <v>6898</v>
      </c>
      <c r="AI2795" s="16">
        <v>40</v>
      </c>
      <c r="AJ2795" s="16">
        <v>4</v>
      </c>
      <c r="AK2795" s="16">
        <v>62</v>
      </c>
      <c r="AL2795" s="16">
        <v>1</v>
      </c>
      <c r="AM2795" s="16">
        <v>0</v>
      </c>
      <c r="AN2795" s="16">
        <v>40</v>
      </c>
      <c r="AO2795" s="16">
        <v>0</v>
      </c>
    </row>
    <row r="2796" hidden="1" spans="1:41">
      <c r="A2796">
        <v>1504059</v>
      </c>
      <c r="B2796" t="s">
        <v>2736</v>
      </c>
      <c r="C2796" t="s">
        <v>48</v>
      </c>
      <c r="D2796">
        <v>355</v>
      </c>
      <c r="E2796">
        <v>440</v>
      </c>
      <c r="F2796">
        <v>306</v>
      </c>
      <c r="G2796">
        <v>445</v>
      </c>
      <c r="H2796" s="16">
        <f t="shared" si="43"/>
        <v>29389</v>
      </c>
      <c r="I2796" s="16">
        <v>24327</v>
      </c>
      <c r="J2796" s="16">
        <v>5062</v>
      </c>
      <c r="K2796" s="16">
        <v>14524</v>
      </c>
      <c r="L2796" s="16">
        <v>14865</v>
      </c>
      <c r="M2796" s="16">
        <v>2654</v>
      </c>
      <c r="N2796" s="16">
        <v>2869</v>
      </c>
      <c r="O2796" s="16">
        <v>2902</v>
      </c>
      <c r="P2796" s="16">
        <v>1789</v>
      </c>
      <c r="Q2796" s="16">
        <v>3857</v>
      </c>
      <c r="R2796" s="16">
        <v>2442</v>
      </c>
      <c r="S2796" s="16">
        <v>4631</v>
      </c>
      <c r="T2796" s="16">
        <v>3211</v>
      </c>
      <c r="U2796" s="16">
        <v>2285</v>
      </c>
      <c r="V2796" s="16">
        <v>2749</v>
      </c>
      <c r="W2796" s="19">
        <v>0.47</v>
      </c>
      <c r="X2796" s="16">
        <v>22078</v>
      </c>
      <c r="Y2796" s="16">
        <v>8734</v>
      </c>
      <c r="Z2796" s="16">
        <v>7388</v>
      </c>
      <c r="AA2796" s="16">
        <v>1346</v>
      </c>
      <c r="AB2796" s="19">
        <v>14636.02</v>
      </c>
      <c r="AC2796" s="19">
        <v>5910.89</v>
      </c>
      <c r="AD2796" s="16">
        <v>125</v>
      </c>
      <c r="AE2796" s="20">
        <v>469.492</v>
      </c>
      <c r="AF2796" s="19">
        <v>62.6</v>
      </c>
      <c r="AG2796" s="16">
        <v>278101</v>
      </c>
      <c r="AH2796" s="19">
        <v>9603</v>
      </c>
      <c r="AI2796" s="16">
        <v>765</v>
      </c>
      <c r="AJ2796" s="16">
        <v>178</v>
      </c>
      <c r="AK2796" s="16">
        <v>542</v>
      </c>
      <c r="AL2796" s="16">
        <v>11</v>
      </c>
      <c r="AM2796" s="16">
        <v>2</v>
      </c>
      <c r="AN2796" s="16">
        <v>701</v>
      </c>
      <c r="AO2796" s="16">
        <v>64</v>
      </c>
    </row>
    <row r="2797" hidden="1" spans="1:41">
      <c r="A2797">
        <v>2919959</v>
      </c>
      <c r="B2797" t="s">
        <v>2737</v>
      </c>
      <c r="C2797" t="s">
        <v>52</v>
      </c>
      <c r="D2797">
        <v>287</v>
      </c>
      <c r="E2797">
        <v>344</v>
      </c>
      <c r="F2797">
        <v>253</v>
      </c>
      <c r="G2797">
        <v>318</v>
      </c>
      <c r="H2797" s="16">
        <f t="shared" si="43"/>
        <v>4138</v>
      </c>
      <c r="I2797" s="16">
        <v>1738</v>
      </c>
      <c r="J2797" s="16">
        <v>2400</v>
      </c>
      <c r="K2797" s="16">
        <v>2114</v>
      </c>
      <c r="L2797" s="16">
        <v>2024</v>
      </c>
      <c r="M2797" s="16">
        <v>238</v>
      </c>
      <c r="N2797" s="16">
        <v>333</v>
      </c>
      <c r="O2797" s="16">
        <v>327</v>
      </c>
      <c r="P2797" s="16">
        <v>224</v>
      </c>
      <c r="Q2797" s="16">
        <v>405</v>
      </c>
      <c r="R2797" s="16">
        <v>294</v>
      </c>
      <c r="S2797" s="16">
        <v>584</v>
      </c>
      <c r="T2797" s="16">
        <v>511</v>
      </c>
      <c r="U2797" s="16">
        <v>451</v>
      </c>
      <c r="V2797" s="16">
        <v>771</v>
      </c>
      <c r="W2797" s="19">
        <v>-7.11</v>
      </c>
      <c r="X2797" s="16">
        <v>2772</v>
      </c>
      <c r="Y2797" s="16">
        <v>1343</v>
      </c>
      <c r="Z2797" s="16">
        <v>579</v>
      </c>
      <c r="AA2797" s="16">
        <v>764</v>
      </c>
      <c r="AB2797" s="19">
        <v>14019.39</v>
      </c>
      <c r="AC2797" s="19">
        <v>13294.65</v>
      </c>
      <c r="AD2797" s="16">
        <v>373</v>
      </c>
      <c r="AE2797" s="20">
        <v>614.834</v>
      </c>
      <c r="AF2797" s="19">
        <v>6.7</v>
      </c>
      <c r="AG2797" s="16">
        <v>43682</v>
      </c>
      <c r="AH2797" s="19">
        <v>8443</v>
      </c>
      <c r="AI2797" s="16">
        <v>93</v>
      </c>
      <c r="AJ2797" s="16">
        <v>26</v>
      </c>
      <c r="AK2797" s="16">
        <v>158</v>
      </c>
      <c r="AL2797" s="16">
        <v>1</v>
      </c>
      <c r="AM2797" s="16">
        <v>1</v>
      </c>
      <c r="AN2797" s="16">
        <v>90</v>
      </c>
      <c r="AO2797" s="16">
        <v>3</v>
      </c>
    </row>
    <row r="2798" hidden="1" spans="1:41">
      <c r="A2798">
        <v>4210100</v>
      </c>
      <c r="B2798" t="s">
        <v>2738</v>
      </c>
      <c r="C2798" t="s">
        <v>57</v>
      </c>
      <c r="D2798">
        <v>491</v>
      </c>
      <c r="E2798">
        <v>867</v>
      </c>
      <c r="F2798">
        <v>445</v>
      </c>
      <c r="G2798">
        <v>860</v>
      </c>
      <c r="H2798" s="16">
        <f t="shared" si="43"/>
        <v>56182</v>
      </c>
      <c r="I2798" s="16">
        <v>42674</v>
      </c>
      <c r="J2798" s="16">
        <v>13508</v>
      </c>
      <c r="K2798" s="16">
        <v>28182</v>
      </c>
      <c r="L2798" s="16">
        <v>28000</v>
      </c>
      <c r="M2798" s="16">
        <v>3499</v>
      </c>
      <c r="N2798" s="16">
        <v>4056</v>
      </c>
      <c r="O2798" s="16">
        <v>4068</v>
      </c>
      <c r="P2798" s="16">
        <v>2487</v>
      </c>
      <c r="Q2798" s="16">
        <v>5938</v>
      </c>
      <c r="R2798" s="16">
        <v>4397</v>
      </c>
      <c r="S2798" s="16">
        <v>9390</v>
      </c>
      <c r="T2798" s="16">
        <v>7407</v>
      </c>
      <c r="U2798" s="16">
        <v>6821</v>
      </c>
      <c r="V2798" s="16">
        <v>8119</v>
      </c>
      <c r="W2798" s="19">
        <v>0.51</v>
      </c>
      <c r="X2798" s="16">
        <v>50422</v>
      </c>
      <c r="Y2798" s="16">
        <v>19736</v>
      </c>
      <c r="Z2798" s="16">
        <v>15068</v>
      </c>
      <c r="AA2798" s="16">
        <v>4668</v>
      </c>
      <c r="AB2798" s="19">
        <v>30116.8</v>
      </c>
      <c r="AC2798" s="19">
        <v>17782.49</v>
      </c>
      <c r="AD2798" s="16">
        <v>207</v>
      </c>
      <c r="AE2798" s="20">
        <v>1404.034</v>
      </c>
      <c r="AF2798" s="19">
        <v>40</v>
      </c>
      <c r="AG2798" s="16">
        <v>1360535</v>
      </c>
      <c r="AH2798" s="19">
        <v>24597</v>
      </c>
      <c r="AI2798" s="16">
        <v>1888</v>
      </c>
      <c r="AJ2798" s="16">
        <v>1067</v>
      </c>
      <c r="AK2798" s="16">
        <v>2360</v>
      </c>
      <c r="AL2798" s="16">
        <v>78</v>
      </c>
      <c r="AM2798" s="16">
        <v>6</v>
      </c>
      <c r="AN2798" s="16">
        <v>1611</v>
      </c>
      <c r="AO2798" s="16">
        <v>277</v>
      </c>
    </row>
    <row r="2799" hidden="1" spans="1:41">
      <c r="A2799">
        <v>1504109</v>
      </c>
      <c r="B2799" t="s">
        <v>2739</v>
      </c>
      <c r="C2799" t="s">
        <v>48</v>
      </c>
      <c r="D2799">
        <v>286</v>
      </c>
      <c r="E2799">
        <v>323</v>
      </c>
      <c r="F2799">
        <v>249</v>
      </c>
      <c r="G2799">
        <v>291</v>
      </c>
      <c r="H2799" s="16">
        <f t="shared" si="43"/>
        <v>8328</v>
      </c>
      <c r="I2799" s="16">
        <v>3918</v>
      </c>
      <c r="J2799" s="16">
        <v>4410</v>
      </c>
      <c r="K2799" s="16">
        <v>4386</v>
      </c>
      <c r="L2799" s="16">
        <v>3942</v>
      </c>
      <c r="M2799" s="16">
        <v>740</v>
      </c>
      <c r="N2799" s="16">
        <v>843</v>
      </c>
      <c r="O2799" s="16">
        <v>863</v>
      </c>
      <c r="P2799" s="16">
        <v>579</v>
      </c>
      <c r="Q2799" s="16">
        <v>964</v>
      </c>
      <c r="R2799" s="16">
        <v>624</v>
      </c>
      <c r="S2799" s="16">
        <v>1039</v>
      </c>
      <c r="T2799" s="16">
        <v>896</v>
      </c>
      <c r="U2799" s="16">
        <v>712</v>
      </c>
      <c r="V2799" s="16">
        <v>1068</v>
      </c>
      <c r="W2799" s="19">
        <v>0.18</v>
      </c>
      <c r="X2799" s="16">
        <v>6604</v>
      </c>
      <c r="Y2799" s="16">
        <v>2447</v>
      </c>
      <c r="Z2799" s="16">
        <v>1146</v>
      </c>
      <c r="AA2799" s="16">
        <v>1301</v>
      </c>
      <c r="AB2799" s="19">
        <v>13769.09</v>
      </c>
      <c r="AC2799" s="19">
        <v>5251.62</v>
      </c>
      <c r="AD2799" s="16">
        <v>125</v>
      </c>
      <c r="AE2799" s="20">
        <v>325.265</v>
      </c>
      <c r="AF2799" s="19">
        <v>25.6</v>
      </c>
      <c r="AG2799" s="16">
        <v>57865</v>
      </c>
      <c r="AH2799" s="19">
        <v>6989</v>
      </c>
      <c r="AI2799" s="16">
        <v>102</v>
      </c>
      <c r="AJ2799" s="16">
        <v>12</v>
      </c>
      <c r="AK2799" s="16">
        <v>89</v>
      </c>
      <c r="AL2799" s="16">
        <v>4</v>
      </c>
      <c r="AM2799" s="16">
        <v>1</v>
      </c>
      <c r="AN2799" s="16">
        <v>100</v>
      </c>
      <c r="AO2799" s="16">
        <v>2</v>
      </c>
    </row>
    <row r="2800" hidden="1" spans="1:41">
      <c r="A2800">
        <v>2106300</v>
      </c>
      <c r="B2800" t="s">
        <v>2740</v>
      </c>
      <c r="C2800" t="s">
        <v>67</v>
      </c>
      <c r="D2800">
        <v>288</v>
      </c>
      <c r="E2800">
        <v>349</v>
      </c>
      <c r="F2800">
        <v>250</v>
      </c>
      <c r="G2800">
        <v>324</v>
      </c>
      <c r="H2800" s="16">
        <f t="shared" si="43"/>
        <v>20016</v>
      </c>
      <c r="I2800" s="16">
        <v>9580</v>
      </c>
      <c r="J2800" s="16">
        <v>10436</v>
      </c>
      <c r="K2800" s="16">
        <v>10171</v>
      </c>
      <c r="L2800" s="16">
        <v>9845</v>
      </c>
      <c r="M2800" s="16">
        <v>1781</v>
      </c>
      <c r="N2800" s="16">
        <v>1947</v>
      </c>
      <c r="O2800" s="16">
        <v>2126</v>
      </c>
      <c r="P2800" s="16">
        <v>1359</v>
      </c>
      <c r="Q2800" s="16">
        <v>2357</v>
      </c>
      <c r="R2800" s="16">
        <v>1582</v>
      </c>
      <c r="S2800" s="16">
        <v>3372</v>
      </c>
      <c r="T2800" s="16">
        <v>2077</v>
      </c>
      <c r="U2800" s="16">
        <v>1481</v>
      </c>
      <c r="V2800" s="16">
        <v>1934</v>
      </c>
      <c r="W2800" s="19">
        <v>1.23</v>
      </c>
      <c r="X2800" s="16">
        <v>12991</v>
      </c>
      <c r="Y2800" s="16">
        <v>5234</v>
      </c>
      <c r="Z2800" s="16">
        <v>2532</v>
      </c>
      <c r="AA2800" s="16">
        <v>2702</v>
      </c>
      <c r="AB2800" s="19">
        <v>10523.89</v>
      </c>
      <c r="AC2800" s="19">
        <v>3662.13</v>
      </c>
      <c r="AD2800" s="16">
        <v>252</v>
      </c>
      <c r="AE2800" s="20">
        <v>433.152</v>
      </c>
      <c r="AF2800" s="19">
        <v>46.2</v>
      </c>
      <c r="AG2800" s="16">
        <v>95179</v>
      </c>
      <c r="AH2800" s="19">
        <v>4940</v>
      </c>
      <c r="AI2800" s="16">
        <v>277</v>
      </c>
      <c r="AJ2800" s="16">
        <v>25</v>
      </c>
      <c r="AK2800" s="16">
        <v>175</v>
      </c>
      <c r="AL2800" s="16">
        <v>9</v>
      </c>
      <c r="AM2800" s="16">
        <v>1</v>
      </c>
      <c r="AN2800" s="16">
        <v>271</v>
      </c>
      <c r="AO2800" s="16">
        <v>6</v>
      </c>
    </row>
    <row r="2801" hidden="1" spans="1:41">
      <c r="A2801">
        <v>3528304</v>
      </c>
      <c r="B2801" t="s">
        <v>2741</v>
      </c>
      <c r="C2801" t="s">
        <v>87</v>
      </c>
      <c r="D2801">
        <v>292</v>
      </c>
      <c r="E2801">
        <v>377</v>
      </c>
      <c r="F2801">
        <v>257</v>
      </c>
      <c r="G2801">
        <v>388</v>
      </c>
      <c r="H2801" s="16">
        <f t="shared" si="43"/>
        <v>3169</v>
      </c>
      <c r="I2801" s="16">
        <v>2707</v>
      </c>
      <c r="J2801" s="16">
        <v>462</v>
      </c>
      <c r="K2801" s="16">
        <v>1654</v>
      </c>
      <c r="L2801" s="16">
        <v>1515</v>
      </c>
      <c r="M2801" s="16">
        <v>155</v>
      </c>
      <c r="N2801" s="16">
        <v>137</v>
      </c>
      <c r="O2801" s="16">
        <v>186</v>
      </c>
      <c r="P2801" s="16">
        <v>122</v>
      </c>
      <c r="Q2801" s="16">
        <v>295</v>
      </c>
      <c r="R2801" s="16">
        <v>192</v>
      </c>
      <c r="S2801" s="16">
        <v>451</v>
      </c>
      <c r="T2801" s="16">
        <v>478</v>
      </c>
      <c r="U2801" s="16">
        <v>444</v>
      </c>
      <c r="V2801" s="16">
        <v>709</v>
      </c>
      <c r="W2801" s="19">
        <v>-0.49</v>
      </c>
      <c r="X2801" s="16">
        <v>2748</v>
      </c>
      <c r="Y2801" s="16">
        <v>1246</v>
      </c>
      <c r="Z2801" s="16">
        <v>1079</v>
      </c>
      <c r="AA2801" s="16">
        <v>167</v>
      </c>
      <c r="AB2801" s="19">
        <v>24066.88</v>
      </c>
      <c r="AC2801" s="19">
        <v>25101.7</v>
      </c>
      <c r="AD2801" s="16">
        <v>491</v>
      </c>
      <c r="AE2801" s="20">
        <v>312.282</v>
      </c>
      <c r="AF2801" s="19">
        <v>10.1</v>
      </c>
      <c r="AG2801" s="16">
        <v>67550</v>
      </c>
      <c r="AH2801" s="19">
        <v>21011</v>
      </c>
      <c r="AI2801" s="16">
        <v>120</v>
      </c>
      <c r="AJ2801" s="16">
        <v>70</v>
      </c>
      <c r="AK2801" s="16">
        <v>178</v>
      </c>
      <c r="AL2801" s="16">
        <v>561</v>
      </c>
      <c r="AM2801" s="16">
        <v>2</v>
      </c>
      <c r="AN2801" s="16">
        <v>109</v>
      </c>
      <c r="AO2801" s="16">
        <v>11</v>
      </c>
    </row>
    <row r="2802" hidden="1" spans="1:41">
      <c r="A2802">
        <v>3302502</v>
      </c>
      <c r="B2802" t="s">
        <v>2742</v>
      </c>
      <c r="C2802" t="s">
        <v>295</v>
      </c>
      <c r="D2802">
        <v>494</v>
      </c>
      <c r="E2802">
        <v>1082</v>
      </c>
      <c r="F2802">
        <v>527</v>
      </c>
      <c r="G2802">
        <v>1115</v>
      </c>
      <c r="H2802" s="16">
        <f t="shared" si="43"/>
        <v>238464</v>
      </c>
      <c r="I2802" s="16">
        <v>229112</v>
      </c>
      <c r="J2802" s="16">
        <v>9352</v>
      </c>
      <c r="K2802" s="16">
        <v>117731</v>
      </c>
      <c r="L2802" s="16">
        <v>120733</v>
      </c>
      <c r="M2802" s="16">
        <v>16460</v>
      </c>
      <c r="N2802" s="16">
        <v>17438</v>
      </c>
      <c r="O2802" s="16">
        <v>19106</v>
      </c>
      <c r="P2802" s="16">
        <v>12772</v>
      </c>
      <c r="Q2802" s="16">
        <v>27630</v>
      </c>
      <c r="R2802" s="16">
        <v>17118</v>
      </c>
      <c r="S2802" s="16">
        <v>35899</v>
      </c>
      <c r="T2802" s="16">
        <v>32613</v>
      </c>
      <c r="U2802" s="16">
        <v>26850</v>
      </c>
      <c r="V2802" s="16">
        <v>32578</v>
      </c>
      <c r="W2802" s="19">
        <v>0.45</v>
      </c>
      <c r="X2802" s="16">
        <v>209189</v>
      </c>
      <c r="Y2802" s="16">
        <v>81003</v>
      </c>
      <c r="Z2802" s="16">
        <v>77745</v>
      </c>
      <c r="AA2802" s="16">
        <v>3258</v>
      </c>
      <c r="AB2802" s="19">
        <v>19989.05</v>
      </c>
      <c r="AC2802" s="19">
        <v>18593.4</v>
      </c>
      <c r="AD2802" s="16">
        <v>33</v>
      </c>
      <c r="AE2802" s="20">
        <v>393.974</v>
      </c>
      <c r="AF2802" s="19">
        <v>605.3</v>
      </c>
      <c r="AG2802" s="16">
        <v>3528382</v>
      </c>
      <c r="AH2802" s="19">
        <v>15027</v>
      </c>
      <c r="AI2802" s="16">
        <v>5560</v>
      </c>
      <c r="AJ2802" s="16">
        <v>3050</v>
      </c>
      <c r="AK2802" s="16">
        <v>8685</v>
      </c>
      <c r="AL2802" s="16">
        <v>53</v>
      </c>
      <c r="AM2802" s="16">
        <v>12</v>
      </c>
      <c r="AN2802" s="16">
        <v>5227</v>
      </c>
      <c r="AO2802" s="16">
        <v>333</v>
      </c>
    </row>
    <row r="2803" hidden="1" spans="1:41">
      <c r="A2803">
        <v>2920007</v>
      </c>
      <c r="B2803" t="s">
        <v>2743</v>
      </c>
      <c r="C2803" t="s">
        <v>52</v>
      </c>
      <c r="D2803">
        <v>288</v>
      </c>
      <c r="E2803">
        <v>338</v>
      </c>
      <c r="F2803">
        <v>260</v>
      </c>
      <c r="G2803">
        <v>308</v>
      </c>
      <c r="H2803" s="16">
        <f t="shared" si="43"/>
        <v>10362</v>
      </c>
      <c r="I2803" s="16">
        <v>8298</v>
      </c>
      <c r="J2803" s="16">
        <v>2064</v>
      </c>
      <c r="K2803" s="16">
        <v>5385</v>
      </c>
      <c r="L2803" s="16">
        <v>4977</v>
      </c>
      <c r="M2803" s="16">
        <v>788</v>
      </c>
      <c r="N2803" s="16">
        <v>839</v>
      </c>
      <c r="O2803" s="16">
        <v>867</v>
      </c>
      <c r="P2803" s="16">
        <v>526</v>
      </c>
      <c r="Q2803" s="16">
        <v>1097</v>
      </c>
      <c r="R2803" s="16">
        <v>803</v>
      </c>
      <c r="S2803" s="16">
        <v>1669</v>
      </c>
      <c r="T2803" s="16">
        <v>1308</v>
      </c>
      <c r="U2803" s="16">
        <v>1086</v>
      </c>
      <c r="V2803" s="16">
        <v>1379</v>
      </c>
      <c r="W2803" s="19">
        <v>0.88</v>
      </c>
      <c r="X2803" s="16">
        <v>7281</v>
      </c>
      <c r="Y2803" s="16">
        <v>3592</v>
      </c>
      <c r="Z2803" s="16">
        <v>2776</v>
      </c>
      <c r="AA2803" s="16">
        <v>816</v>
      </c>
      <c r="AB2803" s="19">
        <v>13552.07</v>
      </c>
      <c r="AC2803" s="19">
        <v>10094.65</v>
      </c>
      <c r="AD2803" s="16">
        <v>349</v>
      </c>
      <c r="AE2803" s="20">
        <v>588.275</v>
      </c>
      <c r="AF2803" s="19">
        <v>17.6</v>
      </c>
      <c r="AG2803" s="16">
        <v>89089</v>
      </c>
      <c r="AH2803" s="19">
        <v>8836</v>
      </c>
      <c r="AI2803" s="16">
        <v>284</v>
      </c>
      <c r="AJ2803" s="16">
        <v>64</v>
      </c>
      <c r="AK2803" s="16">
        <v>154</v>
      </c>
      <c r="AL2803" s="16">
        <v>5</v>
      </c>
      <c r="AM2803" s="16">
        <v>1</v>
      </c>
      <c r="AN2803" s="16">
        <v>274</v>
      </c>
      <c r="AO2803" s="16">
        <v>10</v>
      </c>
    </row>
    <row r="2804" hidden="1" spans="1:41">
      <c r="A2804">
        <v>2920106</v>
      </c>
      <c r="B2804" t="s">
        <v>2744</v>
      </c>
      <c r="C2804" t="s">
        <v>52</v>
      </c>
      <c r="D2804">
        <v>293</v>
      </c>
      <c r="E2804">
        <v>384</v>
      </c>
      <c r="F2804">
        <v>260</v>
      </c>
      <c r="G2804">
        <v>345</v>
      </c>
      <c r="H2804" s="16">
        <f t="shared" si="43"/>
        <v>19646</v>
      </c>
      <c r="I2804" s="16">
        <v>11687</v>
      </c>
      <c r="J2804" s="16">
        <v>7959</v>
      </c>
      <c r="K2804" s="16">
        <v>9754</v>
      </c>
      <c r="L2804" s="16">
        <v>9892</v>
      </c>
      <c r="M2804" s="16">
        <v>1290</v>
      </c>
      <c r="N2804" s="16">
        <v>1584</v>
      </c>
      <c r="O2804" s="16">
        <v>1747</v>
      </c>
      <c r="P2804" s="16">
        <v>1159</v>
      </c>
      <c r="Q2804" s="16">
        <v>2036</v>
      </c>
      <c r="R2804" s="16">
        <v>1262</v>
      </c>
      <c r="S2804" s="16">
        <v>2825</v>
      </c>
      <c r="T2804" s="16">
        <v>2381</v>
      </c>
      <c r="U2804" s="16">
        <v>2123</v>
      </c>
      <c r="V2804" s="16">
        <v>3239</v>
      </c>
      <c r="W2804" s="19">
        <v>-0.23</v>
      </c>
      <c r="X2804" s="16">
        <v>14682</v>
      </c>
      <c r="Y2804" s="16">
        <v>6742</v>
      </c>
      <c r="Z2804" s="16">
        <v>4104</v>
      </c>
      <c r="AA2804" s="16">
        <v>2638</v>
      </c>
      <c r="AB2804" s="19">
        <v>14832.31</v>
      </c>
      <c r="AC2804" s="19">
        <v>7008.49</v>
      </c>
      <c r="AD2804" s="16">
        <v>226</v>
      </c>
      <c r="AE2804" s="20">
        <v>906.68</v>
      </c>
      <c r="AF2804" s="19">
        <v>21.7</v>
      </c>
      <c r="AG2804" s="16">
        <v>125613</v>
      </c>
      <c r="AH2804" s="19">
        <v>6250</v>
      </c>
      <c r="AI2804" s="16">
        <v>383</v>
      </c>
      <c r="AJ2804" s="16">
        <v>56</v>
      </c>
      <c r="AK2804" s="16">
        <v>339</v>
      </c>
      <c r="AL2804" s="16">
        <v>4</v>
      </c>
      <c r="AM2804" s="16">
        <v>2</v>
      </c>
      <c r="AN2804" s="16">
        <v>366</v>
      </c>
      <c r="AO2804" s="16">
        <v>17</v>
      </c>
    </row>
    <row r="2805" hidden="1" spans="1:41">
      <c r="A2805">
        <v>3528403</v>
      </c>
      <c r="B2805" t="s">
        <v>2745</v>
      </c>
      <c r="C2805" t="s">
        <v>87</v>
      </c>
      <c r="D2805">
        <v>372</v>
      </c>
      <c r="E2805">
        <v>868</v>
      </c>
      <c r="F2805">
        <v>361</v>
      </c>
      <c r="G2805">
        <v>846</v>
      </c>
      <c r="H2805" s="16">
        <f t="shared" si="43"/>
        <v>46827</v>
      </c>
      <c r="I2805" s="16">
        <v>38886</v>
      </c>
      <c r="J2805" s="16">
        <v>7941</v>
      </c>
      <c r="K2805" s="16">
        <v>23607</v>
      </c>
      <c r="L2805" s="16">
        <v>23220</v>
      </c>
      <c r="M2805" s="16">
        <v>3154</v>
      </c>
      <c r="N2805" s="16">
        <v>3417</v>
      </c>
      <c r="O2805" s="16">
        <v>3659</v>
      </c>
      <c r="P2805" s="16">
        <v>2314</v>
      </c>
      <c r="Q2805" s="16">
        <v>5028</v>
      </c>
      <c r="R2805" s="16">
        <v>3502</v>
      </c>
      <c r="S2805" s="16">
        <v>7432</v>
      </c>
      <c r="T2805" s="16">
        <v>6864</v>
      </c>
      <c r="U2805" s="16">
        <v>5367</v>
      </c>
      <c r="V2805" s="16">
        <v>6090</v>
      </c>
      <c r="W2805" s="19">
        <v>0.57</v>
      </c>
      <c r="X2805" s="16">
        <v>41115</v>
      </c>
      <c r="Y2805" s="16">
        <v>15494</v>
      </c>
      <c r="Z2805" s="16">
        <v>12784</v>
      </c>
      <c r="AA2805" s="16">
        <v>2710</v>
      </c>
      <c r="AB2805" s="19">
        <v>28312.73</v>
      </c>
      <c r="AC2805" s="19">
        <v>20086.65</v>
      </c>
      <c r="AD2805" s="16">
        <v>56</v>
      </c>
      <c r="AE2805" s="20">
        <v>210.149</v>
      </c>
      <c r="AF2805" s="19">
        <v>222.8</v>
      </c>
      <c r="AG2805" s="16">
        <v>1656325</v>
      </c>
      <c r="AH2805" s="19">
        <v>35995</v>
      </c>
      <c r="AI2805" s="16">
        <v>1657</v>
      </c>
      <c r="AJ2805" s="16">
        <v>736</v>
      </c>
      <c r="AK2805" s="16">
        <v>2405</v>
      </c>
      <c r="AL2805" s="16">
        <v>235</v>
      </c>
      <c r="AM2805" s="16">
        <v>7</v>
      </c>
      <c r="AN2805" s="16">
        <v>1543</v>
      </c>
      <c r="AO2805" s="16">
        <v>114</v>
      </c>
    </row>
    <row r="2806" hidden="1" spans="1:41">
      <c r="A2806">
        <v>3528502</v>
      </c>
      <c r="B2806" t="s">
        <v>2746</v>
      </c>
      <c r="C2806" t="s">
        <v>87</v>
      </c>
      <c r="D2806">
        <v>470</v>
      </c>
      <c r="E2806">
        <v>1597</v>
      </c>
      <c r="F2806">
        <v>437</v>
      </c>
      <c r="G2806">
        <v>1881</v>
      </c>
      <c r="H2806" s="16">
        <f t="shared" si="43"/>
        <v>97219</v>
      </c>
      <c r="I2806" s="16">
        <v>86819</v>
      </c>
      <c r="J2806" s="16">
        <v>10400</v>
      </c>
      <c r="K2806" s="16">
        <v>49781</v>
      </c>
      <c r="L2806" s="16">
        <v>47438</v>
      </c>
      <c r="M2806" s="16">
        <v>5683</v>
      </c>
      <c r="N2806" s="16">
        <v>7050</v>
      </c>
      <c r="O2806" s="16">
        <v>7994</v>
      </c>
      <c r="P2806" s="16">
        <v>4935</v>
      </c>
      <c r="Q2806" s="16">
        <v>10190</v>
      </c>
      <c r="R2806" s="16">
        <v>6842</v>
      </c>
      <c r="S2806" s="16">
        <v>16347</v>
      </c>
      <c r="T2806" s="16">
        <v>14591</v>
      </c>
      <c r="U2806" s="16">
        <v>11511</v>
      </c>
      <c r="V2806" s="16">
        <v>12076</v>
      </c>
      <c r="W2806" s="19">
        <v>1.71</v>
      </c>
      <c r="X2806" s="16">
        <v>87111</v>
      </c>
      <c r="Y2806" s="16">
        <v>30738</v>
      </c>
      <c r="Z2806" s="16">
        <v>27754</v>
      </c>
      <c r="AA2806" s="16">
        <v>2984</v>
      </c>
      <c r="AB2806" s="19">
        <v>24295.22</v>
      </c>
      <c r="AC2806" s="19">
        <v>14564.92</v>
      </c>
      <c r="AD2806" s="16">
        <v>26</v>
      </c>
      <c r="AE2806" s="20">
        <v>320.697</v>
      </c>
      <c r="AF2806" s="19">
        <v>303.1</v>
      </c>
      <c r="AG2806" s="16">
        <v>1514466</v>
      </c>
      <c r="AH2806" s="19">
        <v>16404</v>
      </c>
      <c r="AI2806" s="16">
        <v>2872</v>
      </c>
      <c r="AJ2806" s="16">
        <v>1675</v>
      </c>
      <c r="AK2806" s="16">
        <v>4604</v>
      </c>
      <c r="AL2806" s="16">
        <v>133</v>
      </c>
      <c r="AM2806" s="16">
        <v>8</v>
      </c>
      <c r="AN2806" s="16">
        <v>2438</v>
      </c>
      <c r="AO2806" s="16">
        <v>434</v>
      </c>
    </row>
    <row r="2807" hidden="1" spans="1:41">
      <c r="A2807">
        <v>5212600</v>
      </c>
      <c r="B2807" t="s">
        <v>2747</v>
      </c>
      <c r="C2807" t="s">
        <v>42</v>
      </c>
      <c r="D2807">
        <v>284</v>
      </c>
      <c r="E2807">
        <v>322</v>
      </c>
      <c r="F2807">
        <v>246</v>
      </c>
      <c r="G2807">
        <v>289</v>
      </c>
      <c r="H2807" s="16">
        <f t="shared" si="43"/>
        <v>2431</v>
      </c>
      <c r="I2807" s="16">
        <v>1677</v>
      </c>
      <c r="J2807" s="16">
        <v>754</v>
      </c>
      <c r="K2807" s="16">
        <v>1278</v>
      </c>
      <c r="L2807" s="16">
        <v>1153</v>
      </c>
      <c r="M2807" s="16">
        <v>113</v>
      </c>
      <c r="N2807" s="16">
        <v>145</v>
      </c>
      <c r="O2807" s="16">
        <v>142</v>
      </c>
      <c r="P2807" s="16">
        <v>108</v>
      </c>
      <c r="Q2807" s="16">
        <v>217</v>
      </c>
      <c r="R2807" s="16">
        <v>165</v>
      </c>
      <c r="S2807" s="16">
        <v>362</v>
      </c>
      <c r="T2807" s="16">
        <v>388</v>
      </c>
      <c r="U2807" s="16">
        <v>366</v>
      </c>
      <c r="V2807" s="16">
        <v>425</v>
      </c>
      <c r="W2807" s="19">
        <v>-0.02</v>
      </c>
      <c r="X2807" s="16">
        <v>2092</v>
      </c>
      <c r="Y2807" s="16">
        <v>944</v>
      </c>
      <c r="Z2807" s="16">
        <v>658</v>
      </c>
      <c r="AA2807" s="16">
        <v>286</v>
      </c>
      <c r="AB2807" s="19">
        <v>21871.67</v>
      </c>
      <c r="AC2807" s="19">
        <v>19257.78</v>
      </c>
      <c r="AD2807" s="16">
        <v>73</v>
      </c>
      <c r="AE2807" s="20">
        <v>467.428</v>
      </c>
      <c r="AF2807" s="19">
        <v>5.2</v>
      </c>
      <c r="AG2807" s="16">
        <v>45476</v>
      </c>
      <c r="AH2807" s="19">
        <v>18699</v>
      </c>
      <c r="AI2807" s="16">
        <v>91</v>
      </c>
      <c r="AJ2807" s="16">
        <v>34</v>
      </c>
      <c r="AK2807" s="16">
        <v>93</v>
      </c>
      <c r="AL2807" s="16">
        <v>4</v>
      </c>
      <c r="AM2807" s="16">
        <v>1</v>
      </c>
      <c r="AN2807" s="16">
        <v>78</v>
      </c>
      <c r="AO2807" s="16">
        <v>13</v>
      </c>
    </row>
    <row r="2808" hidden="1" spans="1:41">
      <c r="A2808">
        <v>4210209</v>
      </c>
      <c r="B2808" t="s">
        <v>2748</v>
      </c>
      <c r="C2808" t="s">
        <v>57</v>
      </c>
      <c r="D2808">
        <v>285</v>
      </c>
      <c r="E2808">
        <v>338</v>
      </c>
      <c r="F2808">
        <v>248</v>
      </c>
      <c r="G2808">
        <v>310</v>
      </c>
      <c r="H2808" s="16">
        <f t="shared" si="43"/>
        <v>3441</v>
      </c>
      <c r="I2808" s="16">
        <v>1215</v>
      </c>
      <c r="J2808" s="16">
        <v>2226</v>
      </c>
      <c r="K2808" s="16">
        <v>1774</v>
      </c>
      <c r="L2808" s="16">
        <v>1667</v>
      </c>
      <c r="M2808" s="16">
        <v>197</v>
      </c>
      <c r="N2808" s="16">
        <v>217</v>
      </c>
      <c r="O2808" s="16">
        <v>243</v>
      </c>
      <c r="P2808" s="16">
        <v>172</v>
      </c>
      <c r="Q2808" s="16">
        <v>337</v>
      </c>
      <c r="R2808" s="16">
        <v>245</v>
      </c>
      <c r="S2808" s="16">
        <v>498</v>
      </c>
      <c r="T2808" s="16">
        <v>448</v>
      </c>
      <c r="U2808" s="16">
        <v>427</v>
      </c>
      <c r="V2808" s="16">
        <v>657</v>
      </c>
      <c r="W2808" s="19">
        <v>0.37</v>
      </c>
      <c r="X2808" s="16">
        <v>2992</v>
      </c>
      <c r="Y2808" s="16">
        <v>1266</v>
      </c>
      <c r="Z2808" s="16">
        <v>465</v>
      </c>
      <c r="AA2808" s="16">
        <v>801</v>
      </c>
      <c r="AB2808" s="19">
        <v>33649.2</v>
      </c>
      <c r="AC2808" s="19">
        <v>16323.42</v>
      </c>
      <c r="AD2808" s="16">
        <v>44</v>
      </c>
      <c r="AE2808" s="20">
        <v>306.178</v>
      </c>
      <c r="AF2808" s="19">
        <v>11.2</v>
      </c>
      <c r="AG2808" s="16">
        <v>40867</v>
      </c>
      <c r="AH2808" s="19">
        <v>12013</v>
      </c>
      <c r="AI2808" s="16">
        <v>94</v>
      </c>
      <c r="AJ2808" s="16">
        <v>89</v>
      </c>
      <c r="AK2808" s="16">
        <v>167</v>
      </c>
      <c r="AL2808" s="16">
        <v>5</v>
      </c>
      <c r="AM2808" s="16">
        <v>1</v>
      </c>
      <c r="AN2808" s="16">
        <v>78</v>
      </c>
      <c r="AO2808" s="16">
        <v>16</v>
      </c>
    </row>
    <row r="2809" hidden="1" spans="1:41">
      <c r="A2809">
        <v>2704401</v>
      </c>
      <c r="B2809" t="s">
        <v>2749</v>
      </c>
      <c r="C2809" t="s">
        <v>106</v>
      </c>
      <c r="D2809">
        <v>293</v>
      </c>
      <c r="E2809">
        <v>351</v>
      </c>
      <c r="F2809">
        <v>275</v>
      </c>
      <c r="G2809">
        <v>322</v>
      </c>
      <c r="H2809" s="16">
        <f t="shared" si="43"/>
        <v>20264</v>
      </c>
      <c r="I2809" s="16">
        <v>10233</v>
      </c>
      <c r="J2809" s="16">
        <v>10031</v>
      </c>
      <c r="K2809" s="16">
        <v>9949</v>
      </c>
      <c r="L2809" s="16">
        <v>10315</v>
      </c>
      <c r="M2809" s="16">
        <v>1614</v>
      </c>
      <c r="N2809" s="16">
        <v>1830</v>
      </c>
      <c r="O2809" s="16">
        <v>2021</v>
      </c>
      <c r="P2809" s="16">
        <v>1267</v>
      </c>
      <c r="Q2809" s="16">
        <v>2448</v>
      </c>
      <c r="R2809" s="16">
        <v>1393</v>
      </c>
      <c r="S2809" s="16">
        <v>2973</v>
      </c>
      <c r="T2809" s="16">
        <v>2424</v>
      </c>
      <c r="U2809" s="16">
        <v>1784</v>
      </c>
      <c r="V2809" s="16">
        <v>2510</v>
      </c>
      <c r="W2809" s="19">
        <v>0.34</v>
      </c>
      <c r="X2809" s="16">
        <v>13021</v>
      </c>
      <c r="Y2809" s="16">
        <v>6476</v>
      </c>
      <c r="Z2809" s="16">
        <v>3312</v>
      </c>
      <c r="AA2809" s="16">
        <v>3164</v>
      </c>
      <c r="AB2809" s="19">
        <v>13993.93</v>
      </c>
      <c r="AC2809" s="19">
        <v>6920.03</v>
      </c>
      <c r="AD2809" s="16">
        <v>138</v>
      </c>
      <c r="AE2809" s="20">
        <v>448.849</v>
      </c>
      <c r="AF2809" s="19">
        <v>45.1</v>
      </c>
      <c r="AG2809" s="16">
        <v>156849</v>
      </c>
      <c r="AH2809" s="19">
        <v>7824</v>
      </c>
      <c r="AI2809" s="16">
        <v>273</v>
      </c>
      <c r="AJ2809" s="16">
        <v>70</v>
      </c>
      <c r="AK2809" s="16">
        <v>266</v>
      </c>
      <c r="AL2809" s="16">
        <v>6</v>
      </c>
      <c r="AM2809" s="16">
        <v>2</v>
      </c>
      <c r="AN2809" s="16">
        <v>263</v>
      </c>
      <c r="AO2809" s="16">
        <v>10</v>
      </c>
    </row>
    <row r="2810" spans="1:41">
      <c r="A2810">
        <v>2407252</v>
      </c>
      <c r="B2810" t="s">
        <v>2750</v>
      </c>
      <c r="C2810" t="s">
        <v>73</v>
      </c>
      <c r="D2810">
        <v>286</v>
      </c>
      <c r="E2810">
        <v>351</v>
      </c>
      <c r="F2810">
        <v>248</v>
      </c>
      <c r="G2810">
        <v>323</v>
      </c>
      <c r="H2810" s="16">
        <f t="shared" si="43"/>
        <v>4048</v>
      </c>
      <c r="I2810" s="16">
        <v>3258</v>
      </c>
      <c r="J2810" s="16">
        <v>790</v>
      </c>
      <c r="K2810" s="16">
        <v>2016</v>
      </c>
      <c r="L2810" s="16">
        <v>2032</v>
      </c>
      <c r="M2810" s="16">
        <v>336</v>
      </c>
      <c r="N2810" s="16">
        <v>316</v>
      </c>
      <c r="O2810" s="16">
        <v>330</v>
      </c>
      <c r="P2810" s="16">
        <v>202</v>
      </c>
      <c r="Q2810" s="16">
        <v>396</v>
      </c>
      <c r="R2810" s="16">
        <v>312</v>
      </c>
      <c r="S2810" s="16">
        <v>564</v>
      </c>
      <c r="T2810" s="16">
        <v>499</v>
      </c>
      <c r="U2810" s="16">
        <v>487</v>
      </c>
      <c r="V2810" s="16">
        <v>606</v>
      </c>
      <c r="W2810" s="19">
        <v>1.17</v>
      </c>
      <c r="X2810" s="16">
        <v>2771</v>
      </c>
      <c r="Y2810" s="16">
        <v>1279</v>
      </c>
      <c r="Z2810" s="16">
        <v>1040</v>
      </c>
      <c r="AA2810" s="16">
        <v>239</v>
      </c>
      <c r="AB2810" s="19">
        <v>12544.52</v>
      </c>
      <c r="AC2810" s="19">
        <v>8268.22</v>
      </c>
      <c r="AD2810" s="16">
        <v>351</v>
      </c>
      <c r="AE2810" s="20">
        <v>31.971</v>
      </c>
      <c r="AF2810" s="19">
        <v>126.6</v>
      </c>
      <c r="AG2810" s="16">
        <v>33137</v>
      </c>
      <c r="AH2810" s="19">
        <v>8484</v>
      </c>
      <c r="AI2810" s="16">
        <v>51</v>
      </c>
      <c r="AJ2810" s="16">
        <v>18</v>
      </c>
      <c r="AK2810" s="16">
        <v>61</v>
      </c>
      <c r="AL2810" s="16">
        <v>1</v>
      </c>
      <c r="AM2810" s="16">
        <v>0</v>
      </c>
      <c r="AN2810" s="16">
        <v>51</v>
      </c>
      <c r="AO2810" s="16">
        <v>0</v>
      </c>
    </row>
    <row r="2811" hidden="1" spans="1:41">
      <c r="A2811">
        <v>4210308</v>
      </c>
      <c r="B2811" t="s">
        <v>2751</v>
      </c>
      <c r="C2811" t="s">
        <v>57</v>
      </c>
      <c r="D2811">
        <v>295</v>
      </c>
      <c r="E2811">
        <v>367</v>
      </c>
      <c r="F2811">
        <v>257</v>
      </c>
      <c r="G2811">
        <v>334</v>
      </c>
      <c r="H2811" s="16">
        <f t="shared" si="43"/>
        <v>8070</v>
      </c>
      <c r="I2811" s="16">
        <v>2966</v>
      </c>
      <c r="J2811" s="16">
        <v>5104</v>
      </c>
      <c r="K2811" s="16">
        <v>4144</v>
      </c>
      <c r="L2811" s="16">
        <v>3926</v>
      </c>
      <c r="M2811" s="16">
        <v>563</v>
      </c>
      <c r="N2811" s="16">
        <v>584</v>
      </c>
      <c r="O2811" s="16">
        <v>660</v>
      </c>
      <c r="P2811" s="16">
        <v>413</v>
      </c>
      <c r="Q2811" s="16">
        <v>825</v>
      </c>
      <c r="R2811" s="16">
        <v>607</v>
      </c>
      <c r="S2811" s="16">
        <v>1240</v>
      </c>
      <c r="T2811" s="16">
        <v>1066</v>
      </c>
      <c r="U2811" s="16">
        <v>979</v>
      </c>
      <c r="V2811" s="16">
        <v>1133</v>
      </c>
      <c r="W2811" s="19">
        <v>0.71</v>
      </c>
      <c r="X2811" s="16">
        <v>7029</v>
      </c>
      <c r="Y2811" s="16">
        <v>2796</v>
      </c>
      <c r="Z2811" s="16">
        <v>1034</v>
      </c>
      <c r="AA2811" s="16">
        <v>1762</v>
      </c>
      <c r="AB2811" s="19">
        <v>19618.33</v>
      </c>
      <c r="AC2811" s="19">
        <v>12074.94</v>
      </c>
      <c r="AD2811" s="16">
        <v>223</v>
      </c>
      <c r="AE2811" s="20">
        <v>525.495</v>
      </c>
      <c r="AF2811" s="19">
        <v>15.4</v>
      </c>
      <c r="AG2811" s="16">
        <v>172778</v>
      </c>
      <c r="AH2811" s="19">
        <v>21873</v>
      </c>
      <c r="AI2811" s="16">
        <v>223</v>
      </c>
      <c r="AJ2811" s="16">
        <v>99</v>
      </c>
      <c r="AK2811" s="16">
        <v>285</v>
      </c>
      <c r="AL2811" s="16">
        <v>21</v>
      </c>
      <c r="AM2811" s="16">
        <v>1</v>
      </c>
      <c r="AN2811" s="16">
        <v>207</v>
      </c>
      <c r="AO2811" s="16">
        <v>16</v>
      </c>
    </row>
    <row r="2812" hidden="1" spans="1:41">
      <c r="A2812">
        <v>3139201</v>
      </c>
      <c r="B2812" t="s">
        <v>2752</v>
      </c>
      <c r="C2812" t="s">
        <v>44</v>
      </c>
      <c r="D2812">
        <v>316</v>
      </c>
      <c r="E2812">
        <v>524</v>
      </c>
      <c r="F2812">
        <v>289</v>
      </c>
      <c r="G2812">
        <v>616</v>
      </c>
      <c r="H2812" s="16">
        <f t="shared" si="43"/>
        <v>19135</v>
      </c>
      <c r="I2812" s="16">
        <v>11405</v>
      </c>
      <c r="J2812" s="16">
        <v>7730</v>
      </c>
      <c r="K2812" s="16">
        <v>9429</v>
      </c>
      <c r="L2812" s="16">
        <v>9706</v>
      </c>
      <c r="M2812" s="16">
        <v>1261</v>
      </c>
      <c r="N2812" s="16">
        <v>1578</v>
      </c>
      <c r="O2812" s="16">
        <v>1824</v>
      </c>
      <c r="P2812" s="16">
        <v>1149</v>
      </c>
      <c r="Q2812" s="16">
        <v>2058</v>
      </c>
      <c r="R2812" s="16">
        <v>1197</v>
      </c>
      <c r="S2812" s="16">
        <v>2693</v>
      </c>
      <c r="T2812" s="16">
        <v>2210</v>
      </c>
      <c r="U2812" s="16">
        <v>2040</v>
      </c>
      <c r="V2812" s="16">
        <v>3125</v>
      </c>
      <c r="W2812" s="19">
        <v>-0.1</v>
      </c>
      <c r="X2812" s="16">
        <v>13984</v>
      </c>
      <c r="Y2812" s="16">
        <v>6048</v>
      </c>
      <c r="Z2812" s="16">
        <v>3752</v>
      </c>
      <c r="AA2812" s="16">
        <v>2296</v>
      </c>
      <c r="AB2812" s="19">
        <v>15443.96</v>
      </c>
      <c r="AC2812" s="19">
        <v>7894.88</v>
      </c>
      <c r="AD2812" s="16">
        <v>295</v>
      </c>
      <c r="AE2812" s="20">
        <v>727.886</v>
      </c>
      <c r="AF2812" s="19">
        <v>26.3</v>
      </c>
      <c r="AG2812" s="16">
        <v>179702</v>
      </c>
      <c r="AH2812" s="19">
        <v>9364</v>
      </c>
      <c r="AI2812" s="16">
        <v>476</v>
      </c>
      <c r="AJ2812" s="16">
        <v>149</v>
      </c>
      <c r="AK2812" s="16">
        <v>432</v>
      </c>
      <c r="AL2812" s="16">
        <v>1</v>
      </c>
      <c r="AM2812" s="16">
        <v>3</v>
      </c>
      <c r="AN2812" s="16">
        <v>464</v>
      </c>
      <c r="AO2812" s="16">
        <v>12</v>
      </c>
    </row>
    <row r="2813" hidden="1" spans="1:41">
      <c r="A2813">
        <v>2920205</v>
      </c>
      <c r="B2813" t="s">
        <v>2753</v>
      </c>
      <c r="C2813" t="s">
        <v>52</v>
      </c>
      <c r="D2813">
        <v>291</v>
      </c>
      <c r="E2813">
        <v>345</v>
      </c>
      <c r="F2813">
        <v>256</v>
      </c>
      <c r="G2813">
        <v>328</v>
      </c>
      <c r="H2813" s="16">
        <f t="shared" si="43"/>
        <v>17554</v>
      </c>
      <c r="I2813" s="16">
        <v>7538</v>
      </c>
      <c r="J2813" s="16">
        <v>10016</v>
      </c>
      <c r="K2813" s="16">
        <v>9120</v>
      </c>
      <c r="L2813" s="16">
        <v>8434</v>
      </c>
      <c r="M2813" s="16">
        <v>1528</v>
      </c>
      <c r="N2813" s="16">
        <v>1764</v>
      </c>
      <c r="O2813" s="16">
        <v>1835</v>
      </c>
      <c r="P2813" s="16">
        <v>1133</v>
      </c>
      <c r="Q2813" s="16">
        <v>2114</v>
      </c>
      <c r="R2813" s="16">
        <v>1228</v>
      </c>
      <c r="S2813" s="16">
        <v>2611</v>
      </c>
      <c r="T2813" s="16">
        <v>2104</v>
      </c>
      <c r="U2813" s="16">
        <v>1487</v>
      </c>
      <c r="V2813" s="16">
        <v>1750</v>
      </c>
      <c r="W2813" s="19">
        <v>0.18</v>
      </c>
      <c r="X2813" s="16">
        <v>12596</v>
      </c>
      <c r="Y2813" s="16">
        <v>4865</v>
      </c>
      <c r="Z2813" s="16">
        <v>2069</v>
      </c>
      <c r="AA2813" s="16">
        <v>2796</v>
      </c>
      <c r="AB2813" s="19">
        <v>11198.27</v>
      </c>
      <c r="AC2813" s="19">
        <v>5714.51</v>
      </c>
      <c r="AD2813" s="16">
        <v>589</v>
      </c>
      <c r="AE2813" s="20">
        <v>1971.717</v>
      </c>
      <c r="AF2813" s="19">
        <v>8.9</v>
      </c>
      <c r="AG2813" s="16">
        <v>123681</v>
      </c>
      <c r="AH2813" s="19">
        <v>7086</v>
      </c>
      <c r="AI2813" s="16">
        <v>244</v>
      </c>
      <c r="AJ2813" s="16">
        <v>28</v>
      </c>
      <c r="AK2813" s="16">
        <v>162</v>
      </c>
      <c r="AL2813" s="16">
        <v>10</v>
      </c>
      <c r="AM2813" s="16">
        <v>1</v>
      </c>
      <c r="AN2813" s="16">
        <v>241</v>
      </c>
      <c r="AO2813" s="16">
        <v>3</v>
      </c>
    </row>
    <row r="2814" hidden="1" spans="1:41">
      <c r="A2814">
        <v>2920304</v>
      </c>
      <c r="B2814" t="s">
        <v>2754</v>
      </c>
      <c r="C2814" t="s">
        <v>52</v>
      </c>
      <c r="D2814">
        <v>292</v>
      </c>
      <c r="E2814">
        <v>340</v>
      </c>
      <c r="F2814">
        <v>251</v>
      </c>
      <c r="G2814">
        <v>310</v>
      </c>
      <c r="H2814" s="16">
        <f t="shared" si="43"/>
        <v>8833</v>
      </c>
      <c r="I2814" s="16">
        <v>3545</v>
      </c>
      <c r="J2814" s="16">
        <v>5288</v>
      </c>
      <c r="K2814" s="16">
        <v>4527</v>
      </c>
      <c r="L2814" s="16">
        <v>4306</v>
      </c>
      <c r="M2814" s="16">
        <v>556</v>
      </c>
      <c r="N2814" s="16">
        <v>623</v>
      </c>
      <c r="O2814" s="16">
        <v>727</v>
      </c>
      <c r="P2814" s="16">
        <v>468</v>
      </c>
      <c r="Q2814" s="16">
        <v>923</v>
      </c>
      <c r="R2814" s="16">
        <v>640</v>
      </c>
      <c r="S2814" s="16">
        <v>1415</v>
      </c>
      <c r="T2814" s="16">
        <v>1228</v>
      </c>
      <c r="U2814" s="16">
        <v>864</v>
      </c>
      <c r="V2814" s="16">
        <v>1389</v>
      </c>
      <c r="W2814" s="19">
        <v>-0.24</v>
      </c>
      <c r="X2814" s="16">
        <v>6532</v>
      </c>
      <c r="Y2814" s="16">
        <v>2848</v>
      </c>
      <c r="Z2814" s="16">
        <v>1148</v>
      </c>
      <c r="AA2814" s="16">
        <v>1700</v>
      </c>
      <c r="AB2814" s="19">
        <v>13785.77</v>
      </c>
      <c r="AC2814" s="19">
        <v>6973.29</v>
      </c>
      <c r="AD2814" s="16">
        <v>397</v>
      </c>
      <c r="AE2814" s="20">
        <v>549.535</v>
      </c>
      <c r="AF2814" s="19">
        <v>16.1</v>
      </c>
      <c r="AG2814" s="16">
        <v>53102</v>
      </c>
      <c r="AH2814" s="19">
        <v>5969</v>
      </c>
      <c r="AI2814" s="16">
        <v>160</v>
      </c>
      <c r="AJ2814" s="16">
        <v>42</v>
      </c>
      <c r="AK2814" s="16">
        <v>172</v>
      </c>
      <c r="AL2814" s="16">
        <v>1</v>
      </c>
      <c r="AM2814" s="16">
        <v>1</v>
      </c>
      <c r="AN2814" s="16">
        <v>160</v>
      </c>
      <c r="AO2814" s="16">
        <v>0</v>
      </c>
    </row>
    <row r="2815" hidden="1" spans="1:41">
      <c r="A2815">
        <v>2803807</v>
      </c>
      <c r="B2815" t="s">
        <v>2755</v>
      </c>
      <c r="C2815" t="s">
        <v>261</v>
      </c>
      <c r="D2815">
        <v>284</v>
      </c>
      <c r="E2815">
        <v>323</v>
      </c>
      <c r="F2815">
        <v>248</v>
      </c>
      <c r="G2815">
        <v>298</v>
      </c>
      <c r="H2815" s="16">
        <f t="shared" si="43"/>
        <v>3712</v>
      </c>
      <c r="I2815" s="16">
        <v>1519</v>
      </c>
      <c r="J2815" s="16">
        <v>2193</v>
      </c>
      <c r="K2815" s="16">
        <v>1890</v>
      </c>
      <c r="L2815" s="16">
        <v>1822</v>
      </c>
      <c r="M2815" s="16">
        <v>336</v>
      </c>
      <c r="N2815" s="16">
        <v>312</v>
      </c>
      <c r="O2815" s="16">
        <v>366</v>
      </c>
      <c r="P2815" s="16">
        <v>203</v>
      </c>
      <c r="Q2815" s="16">
        <v>452</v>
      </c>
      <c r="R2815" s="16">
        <v>274</v>
      </c>
      <c r="S2815" s="16">
        <v>617</v>
      </c>
      <c r="T2815" s="16">
        <v>484</v>
      </c>
      <c r="U2815" s="16">
        <v>307</v>
      </c>
      <c r="V2815" s="16">
        <v>361</v>
      </c>
      <c r="W2815" s="19">
        <v>0.53</v>
      </c>
      <c r="X2815" s="16">
        <v>2667</v>
      </c>
      <c r="Y2815" s="16">
        <v>1092</v>
      </c>
      <c r="Z2815" s="16">
        <v>475</v>
      </c>
      <c r="AA2815" s="16">
        <v>617</v>
      </c>
      <c r="AB2815" s="19">
        <v>12892.3</v>
      </c>
      <c r="AC2815" s="19">
        <v>6634.63</v>
      </c>
      <c r="AD2815" s="16">
        <v>64</v>
      </c>
      <c r="AE2815" s="20">
        <v>63.199</v>
      </c>
      <c r="AF2815" s="19">
        <v>58.7</v>
      </c>
      <c r="AG2815" s="16">
        <v>42348</v>
      </c>
      <c r="AH2815" s="19">
        <v>11593</v>
      </c>
      <c r="AI2815" s="16">
        <v>57</v>
      </c>
      <c r="AJ2815" s="16">
        <v>35</v>
      </c>
      <c r="AK2815" s="16">
        <v>102</v>
      </c>
      <c r="AL2815" s="16">
        <v>1</v>
      </c>
      <c r="AM2815" s="16">
        <v>0</v>
      </c>
      <c r="AN2815" s="16">
        <v>55</v>
      </c>
      <c r="AO2815" s="16">
        <v>2</v>
      </c>
    </row>
    <row r="2816" hidden="1" spans="1:41">
      <c r="A2816">
        <v>2803906</v>
      </c>
      <c r="B2816" t="s">
        <v>2756</v>
      </c>
      <c r="C2816" t="s">
        <v>261</v>
      </c>
      <c r="D2816">
        <v>288</v>
      </c>
      <c r="E2816">
        <v>337</v>
      </c>
      <c r="F2816">
        <v>253</v>
      </c>
      <c r="G2816">
        <v>316</v>
      </c>
      <c r="H2816" s="16">
        <f t="shared" si="43"/>
        <v>12733</v>
      </c>
      <c r="I2816" s="16">
        <v>5260</v>
      </c>
      <c r="J2816" s="16">
        <v>7473</v>
      </c>
      <c r="K2816" s="16">
        <v>6454</v>
      </c>
      <c r="L2816" s="16">
        <v>6279</v>
      </c>
      <c r="M2816" s="16">
        <v>960</v>
      </c>
      <c r="N2816" s="16">
        <v>1030</v>
      </c>
      <c r="O2816" s="16">
        <v>1160</v>
      </c>
      <c r="P2816" s="16">
        <v>743</v>
      </c>
      <c r="Q2816" s="16">
        <v>1477</v>
      </c>
      <c r="R2816" s="16">
        <v>1033</v>
      </c>
      <c r="S2816" s="16">
        <v>2102</v>
      </c>
      <c r="T2816" s="16">
        <v>1594</v>
      </c>
      <c r="U2816" s="16">
        <v>1251</v>
      </c>
      <c r="V2816" s="16">
        <v>1383</v>
      </c>
      <c r="W2816" s="19">
        <v>0.35</v>
      </c>
      <c r="X2816" s="16">
        <v>9247</v>
      </c>
      <c r="Y2816" s="16">
        <v>4131</v>
      </c>
      <c r="Z2816" s="16">
        <v>1738</v>
      </c>
      <c r="AA2816" s="16">
        <v>2393</v>
      </c>
      <c r="AB2816" s="19">
        <v>15053.14</v>
      </c>
      <c r="AC2816" s="19">
        <v>6823.09</v>
      </c>
      <c r="AD2816" s="16">
        <v>38</v>
      </c>
      <c r="AE2816" s="20">
        <v>101.888</v>
      </c>
      <c r="AF2816" s="19">
        <v>125</v>
      </c>
      <c r="AG2816" s="16">
        <v>112177</v>
      </c>
      <c r="AH2816" s="19">
        <v>8904</v>
      </c>
      <c r="AI2816" s="16">
        <v>138</v>
      </c>
      <c r="AJ2816" s="16">
        <v>27</v>
      </c>
      <c r="AK2816" s="16">
        <v>197</v>
      </c>
      <c r="AL2816" s="16">
        <v>4</v>
      </c>
      <c r="AM2816" s="16">
        <v>1</v>
      </c>
      <c r="AN2816" s="16">
        <v>133</v>
      </c>
      <c r="AO2816" s="16">
        <v>5</v>
      </c>
    </row>
    <row r="2817" hidden="1" spans="1:41">
      <c r="A2817">
        <v>4113908</v>
      </c>
      <c r="B2817" t="s">
        <v>2757</v>
      </c>
      <c r="C2817" t="s">
        <v>55</v>
      </c>
      <c r="D2817">
        <v>304</v>
      </c>
      <c r="E2817">
        <v>429</v>
      </c>
      <c r="F2817">
        <v>265</v>
      </c>
      <c r="G2817">
        <v>402</v>
      </c>
      <c r="H2817" s="16">
        <f t="shared" si="43"/>
        <v>13862</v>
      </c>
      <c r="I2817" s="16">
        <v>8541</v>
      </c>
      <c r="J2817" s="16">
        <v>5321</v>
      </c>
      <c r="K2817" s="16">
        <v>7193</v>
      </c>
      <c r="L2817" s="16">
        <v>6669</v>
      </c>
      <c r="M2817" s="16">
        <v>795</v>
      </c>
      <c r="N2817" s="16">
        <v>957</v>
      </c>
      <c r="O2817" s="16">
        <v>967</v>
      </c>
      <c r="P2817" s="16">
        <v>686</v>
      </c>
      <c r="Q2817" s="16">
        <v>1492</v>
      </c>
      <c r="R2817" s="16">
        <v>1051</v>
      </c>
      <c r="S2817" s="16">
        <v>2036</v>
      </c>
      <c r="T2817" s="16">
        <v>1928</v>
      </c>
      <c r="U2817" s="16">
        <v>1740</v>
      </c>
      <c r="V2817" s="16">
        <v>2210</v>
      </c>
      <c r="W2817" s="19">
        <v>0.92</v>
      </c>
      <c r="X2817" s="16">
        <v>12699</v>
      </c>
      <c r="Y2817" s="16">
        <v>4749</v>
      </c>
      <c r="Z2817" s="16">
        <v>2954</v>
      </c>
      <c r="AA2817" s="16">
        <v>1795</v>
      </c>
      <c r="AB2817" s="19">
        <v>19917.4</v>
      </c>
      <c r="AC2817" s="19">
        <v>15296.35</v>
      </c>
      <c r="AD2817" s="16">
        <v>163</v>
      </c>
      <c r="AE2817" s="20">
        <v>723.024</v>
      </c>
      <c r="AF2817" s="19">
        <v>19.2</v>
      </c>
      <c r="AG2817" s="16">
        <v>523974</v>
      </c>
      <c r="AH2817" s="19">
        <v>38621</v>
      </c>
      <c r="AI2817" s="16">
        <v>352</v>
      </c>
      <c r="AJ2817" s="16">
        <v>198</v>
      </c>
      <c r="AK2817" s="16">
        <v>554</v>
      </c>
      <c r="AL2817" s="16">
        <v>59</v>
      </c>
      <c r="AM2817" s="16">
        <v>2</v>
      </c>
      <c r="AN2817" s="16">
        <v>334</v>
      </c>
      <c r="AO2817" s="16">
        <v>18</v>
      </c>
    </row>
    <row r="2818" hidden="1" spans="1:41">
      <c r="A2818">
        <v>2508802</v>
      </c>
      <c r="B2818" t="s">
        <v>2758</v>
      </c>
      <c r="C2818" t="s">
        <v>107</v>
      </c>
      <c r="D2818">
        <v>287</v>
      </c>
      <c r="E2818">
        <v>345</v>
      </c>
      <c r="F2818">
        <v>251</v>
      </c>
      <c r="G2818">
        <v>321</v>
      </c>
      <c r="H2818" s="16">
        <f t="shared" ref="H2818:H2881" si="44">+J2818+I2818</f>
        <v>5660</v>
      </c>
      <c r="I2818" s="16">
        <v>5090</v>
      </c>
      <c r="J2818" s="16">
        <v>570</v>
      </c>
      <c r="K2818" s="16">
        <v>2725</v>
      </c>
      <c r="L2818" s="16">
        <v>2935</v>
      </c>
      <c r="M2818" s="16">
        <v>408</v>
      </c>
      <c r="N2818" s="16">
        <v>493</v>
      </c>
      <c r="O2818" s="16">
        <v>497</v>
      </c>
      <c r="P2818" s="16">
        <v>284</v>
      </c>
      <c r="Q2818" s="16">
        <v>564</v>
      </c>
      <c r="R2818" s="16">
        <v>388</v>
      </c>
      <c r="S2818" s="16">
        <v>880</v>
      </c>
      <c r="T2818" s="16">
        <v>697</v>
      </c>
      <c r="U2818" s="16">
        <v>582</v>
      </c>
      <c r="V2818" s="16">
        <v>867</v>
      </c>
      <c r="W2818" s="19">
        <v>-0.07</v>
      </c>
      <c r="X2818" s="16">
        <v>4039</v>
      </c>
      <c r="Y2818" s="16">
        <v>1819</v>
      </c>
      <c r="Z2818" s="16">
        <v>1657</v>
      </c>
      <c r="AA2818" s="16">
        <v>162</v>
      </c>
      <c r="AB2818" s="19">
        <v>13507.28</v>
      </c>
      <c r="AC2818" s="19">
        <v>16381.81</v>
      </c>
      <c r="AD2818" s="16">
        <v>295</v>
      </c>
      <c r="AE2818" s="20">
        <v>156.242</v>
      </c>
      <c r="AF2818" s="19">
        <v>36.2</v>
      </c>
      <c r="AG2818" s="16">
        <v>43632</v>
      </c>
      <c r="AH2818" s="19">
        <v>7692</v>
      </c>
      <c r="AI2818" s="16">
        <v>121</v>
      </c>
      <c r="AJ2818" s="16">
        <v>34</v>
      </c>
      <c r="AK2818" s="16">
        <v>105</v>
      </c>
      <c r="AL2818" s="16">
        <v>1</v>
      </c>
      <c r="AM2818" s="16">
        <v>1</v>
      </c>
      <c r="AN2818" s="16">
        <v>120</v>
      </c>
      <c r="AO2818" s="16">
        <v>1</v>
      </c>
    </row>
    <row r="2819" hidden="1" spans="1:41">
      <c r="A2819">
        <v>2508901</v>
      </c>
      <c r="B2819" t="s">
        <v>2759</v>
      </c>
      <c r="C2819" t="s">
        <v>107</v>
      </c>
      <c r="D2819">
        <v>309</v>
      </c>
      <c r="E2819">
        <v>439</v>
      </c>
      <c r="F2819">
        <v>281</v>
      </c>
      <c r="G2819">
        <v>435</v>
      </c>
      <c r="H2819" s="16">
        <f t="shared" si="44"/>
        <v>45303</v>
      </c>
      <c r="I2819" s="16">
        <v>38302</v>
      </c>
      <c r="J2819" s="16">
        <v>7001</v>
      </c>
      <c r="K2819" s="16">
        <v>22255</v>
      </c>
      <c r="L2819" s="16">
        <v>23048</v>
      </c>
      <c r="M2819" s="16">
        <v>3826</v>
      </c>
      <c r="N2819" s="16">
        <v>3967</v>
      </c>
      <c r="O2819" s="16">
        <v>4308</v>
      </c>
      <c r="P2819" s="16">
        <v>2510</v>
      </c>
      <c r="Q2819" s="16">
        <v>5080</v>
      </c>
      <c r="R2819" s="16">
        <v>3673</v>
      </c>
      <c r="S2819" s="16">
        <v>7597</v>
      </c>
      <c r="T2819" s="16">
        <v>5550</v>
      </c>
      <c r="U2819" s="16">
        <v>4112</v>
      </c>
      <c r="V2819" s="16">
        <v>4680</v>
      </c>
      <c r="W2819" s="19">
        <v>0.68</v>
      </c>
      <c r="X2819" s="16">
        <v>31497</v>
      </c>
      <c r="Y2819" s="16">
        <v>13635</v>
      </c>
      <c r="Z2819" s="16">
        <v>11614</v>
      </c>
      <c r="AA2819" s="16">
        <v>2021</v>
      </c>
      <c r="AB2819" s="19">
        <v>13399.99</v>
      </c>
      <c r="AC2819" s="19">
        <v>8439.89</v>
      </c>
      <c r="AD2819" s="16">
        <v>42</v>
      </c>
      <c r="AE2819" s="20">
        <v>340.482</v>
      </c>
      <c r="AF2819" s="19">
        <v>133.1</v>
      </c>
      <c r="AG2819" s="16">
        <v>512363</v>
      </c>
      <c r="AH2819" s="19">
        <v>11548</v>
      </c>
      <c r="AI2819" s="16">
        <v>1309</v>
      </c>
      <c r="AJ2819" s="16">
        <v>320</v>
      </c>
      <c r="AK2819" s="16">
        <v>1021</v>
      </c>
      <c r="AL2819" s="16">
        <v>20</v>
      </c>
      <c r="AM2819" s="16">
        <v>3</v>
      </c>
      <c r="AN2819" s="16">
        <v>1267</v>
      </c>
      <c r="AO2819" s="16">
        <v>42</v>
      </c>
    </row>
    <row r="2820" hidden="1" spans="1:41">
      <c r="A2820">
        <v>5212709</v>
      </c>
      <c r="B2820" t="s">
        <v>2760</v>
      </c>
      <c r="C2820" t="s">
        <v>42</v>
      </c>
      <c r="D2820">
        <v>289</v>
      </c>
      <c r="E2820">
        <v>395</v>
      </c>
      <c r="F2820">
        <v>252</v>
      </c>
      <c r="G2820">
        <v>370</v>
      </c>
      <c r="H2820" s="16">
        <f t="shared" si="44"/>
        <v>8436</v>
      </c>
      <c r="I2820" s="16">
        <v>6118</v>
      </c>
      <c r="J2820" s="16">
        <v>2318</v>
      </c>
      <c r="K2820" s="16">
        <v>4367</v>
      </c>
      <c r="L2820" s="16">
        <v>4069</v>
      </c>
      <c r="M2820" s="16">
        <v>703</v>
      </c>
      <c r="N2820" s="16">
        <v>806</v>
      </c>
      <c r="O2820" s="16">
        <v>801</v>
      </c>
      <c r="P2820" s="16">
        <v>489</v>
      </c>
      <c r="Q2820" s="16">
        <v>1045</v>
      </c>
      <c r="R2820" s="16">
        <v>775</v>
      </c>
      <c r="S2820" s="16">
        <v>1270</v>
      </c>
      <c r="T2820" s="16">
        <v>1002</v>
      </c>
      <c r="U2820" s="16">
        <v>727</v>
      </c>
      <c r="V2820" s="16">
        <v>818</v>
      </c>
      <c r="W2820" s="19">
        <v>2.02</v>
      </c>
      <c r="X2820" s="16">
        <v>6375</v>
      </c>
      <c r="Y2820" s="16">
        <v>2548</v>
      </c>
      <c r="Z2820" s="16">
        <v>1803</v>
      </c>
      <c r="AA2820" s="16">
        <v>745</v>
      </c>
      <c r="AB2820" s="19">
        <v>13919.97</v>
      </c>
      <c r="AC2820" s="19">
        <v>7529.42</v>
      </c>
      <c r="AD2820" s="16">
        <v>415</v>
      </c>
      <c r="AE2820" s="20">
        <v>847.129</v>
      </c>
      <c r="AF2820" s="19">
        <v>10</v>
      </c>
      <c r="AG2820" s="16">
        <v>70545</v>
      </c>
      <c r="AH2820" s="19">
        <v>8879</v>
      </c>
      <c r="AI2820" s="16">
        <v>235</v>
      </c>
      <c r="AJ2820" s="16">
        <v>74</v>
      </c>
      <c r="AK2820" s="16">
        <v>257</v>
      </c>
      <c r="AL2820" s="16">
        <v>25</v>
      </c>
      <c r="AM2820" s="16">
        <v>1</v>
      </c>
      <c r="AN2820" s="16">
        <v>224</v>
      </c>
      <c r="AO2820" s="16">
        <v>11</v>
      </c>
    </row>
    <row r="2821" hidden="1" spans="1:41">
      <c r="A2821">
        <v>4114005</v>
      </c>
      <c r="B2821" t="s">
        <v>2761</v>
      </c>
      <c r="C2821" t="s">
        <v>55</v>
      </c>
      <c r="D2821">
        <v>322</v>
      </c>
      <c r="E2821">
        <v>468</v>
      </c>
      <c r="F2821">
        <v>293</v>
      </c>
      <c r="G2821">
        <v>500</v>
      </c>
      <c r="H2821" s="16">
        <f t="shared" si="44"/>
        <v>13722</v>
      </c>
      <c r="I2821" s="16">
        <v>9249</v>
      </c>
      <c r="J2821" s="16">
        <v>4473</v>
      </c>
      <c r="K2821" s="16">
        <v>6861</v>
      </c>
      <c r="L2821" s="16">
        <v>6861</v>
      </c>
      <c r="M2821" s="16">
        <v>837</v>
      </c>
      <c r="N2821" s="16">
        <v>888</v>
      </c>
      <c r="O2821" s="16">
        <v>1017</v>
      </c>
      <c r="P2821" s="16">
        <v>636</v>
      </c>
      <c r="Q2821" s="16">
        <v>1462</v>
      </c>
      <c r="R2821" s="16">
        <v>941</v>
      </c>
      <c r="S2821" s="16">
        <v>1986</v>
      </c>
      <c r="T2821" s="16">
        <v>2000</v>
      </c>
      <c r="U2821" s="16">
        <v>1822</v>
      </c>
      <c r="V2821" s="16">
        <v>2133</v>
      </c>
      <c r="W2821" s="19">
        <v>-0.53</v>
      </c>
      <c r="X2821" s="16">
        <v>11586</v>
      </c>
      <c r="Y2821" s="16">
        <v>5038</v>
      </c>
      <c r="Z2821" s="16">
        <v>3438</v>
      </c>
      <c r="AA2821" s="16">
        <v>1600</v>
      </c>
      <c r="AB2821" s="19">
        <v>18886.47</v>
      </c>
      <c r="AC2821" s="19">
        <v>16639.69</v>
      </c>
      <c r="AD2821" s="16">
        <v>351</v>
      </c>
      <c r="AE2821" s="20">
        <v>788.061</v>
      </c>
      <c r="AF2821" s="19">
        <v>17.4</v>
      </c>
      <c r="AG2821" s="16">
        <v>471928</v>
      </c>
      <c r="AH2821" s="19">
        <v>33847</v>
      </c>
      <c r="AI2821" s="16">
        <v>570</v>
      </c>
      <c r="AJ2821" s="16">
        <v>254</v>
      </c>
      <c r="AK2821" s="16">
        <v>806</v>
      </c>
      <c r="AL2821" s="16">
        <v>23</v>
      </c>
      <c r="AM2821" s="16">
        <v>4</v>
      </c>
      <c r="AN2821" s="16">
        <v>515</v>
      </c>
      <c r="AO2821" s="16">
        <v>55</v>
      </c>
    </row>
    <row r="2822" hidden="1" spans="1:41">
      <c r="A2822">
        <v>3139250</v>
      </c>
      <c r="B2822" t="s">
        <v>2762</v>
      </c>
      <c r="C2822" t="s">
        <v>44</v>
      </c>
      <c r="D2822">
        <v>293</v>
      </c>
      <c r="E2822">
        <v>339</v>
      </c>
      <c r="F2822">
        <v>252</v>
      </c>
      <c r="G2822">
        <v>323</v>
      </c>
      <c r="H2822" s="16">
        <f t="shared" si="44"/>
        <v>6638</v>
      </c>
      <c r="I2822" s="16">
        <v>2724</v>
      </c>
      <c r="J2822" s="16">
        <v>3914</v>
      </c>
      <c r="K2822" s="16">
        <v>3377</v>
      </c>
      <c r="L2822" s="16">
        <v>3261</v>
      </c>
      <c r="M2822" s="16">
        <v>341</v>
      </c>
      <c r="N2822" s="16">
        <v>393</v>
      </c>
      <c r="O2822" s="16">
        <v>461</v>
      </c>
      <c r="P2822" s="16">
        <v>327</v>
      </c>
      <c r="Q2822" s="16">
        <v>611</v>
      </c>
      <c r="R2822" s="16">
        <v>434</v>
      </c>
      <c r="S2822" s="16">
        <v>984</v>
      </c>
      <c r="T2822" s="16">
        <v>928</v>
      </c>
      <c r="U2822" s="16">
        <v>811</v>
      </c>
      <c r="V2822" s="16">
        <v>1348</v>
      </c>
      <c r="W2822" s="19">
        <v>0.23</v>
      </c>
      <c r="X2822" s="16">
        <v>4682</v>
      </c>
      <c r="Y2822" s="16">
        <v>2280</v>
      </c>
      <c r="Z2822" s="16">
        <v>982</v>
      </c>
      <c r="AA2822" s="16">
        <v>1298</v>
      </c>
      <c r="AB2822" s="19">
        <v>13976.05</v>
      </c>
      <c r="AC2822" s="19">
        <v>7331.97</v>
      </c>
      <c r="AD2822" s="16">
        <v>538</v>
      </c>
      <c r="AE2822" s="20">
        <v>284.365</v>
      </c>
      <c r="AF2822" s="19">
        <v>23.3</v>
      </c>
      <c r="AG2822" s="16">
        <v>39733</v>
      </c>
      <c r="AH2822" s="19">
        <v>6028</v>
      </c>
      <c r="AI2822" s="16">
        <v>99</v>
      </c>
      <c r="AJ2822" s="16">
        <v>26</v>
      </c>
      <c r="AK2822" s="16">
        <v>102</v>
      </c>
      <c r="AL2822" s="16">
        <v>0</v>
      </c>
      <c r="AM2822" s="16">
        <v>1</v>
      </c>
      <c r="AN2822" s="16">
        <v>97</v>
      </c>
      <c r="AO2822" s="16">
        <v>2</v>
      </c>
    </row>
    <row r="2823" hidden="1" spans="1:41">
      <c r="A2823">
        <v>4311734</v>
      </c>
      <c r="B2823" t="s">
        <v>2763</v>
      </c>
      <c r="C2823" t="s">
        <v>77</v>
      </c>
      <c r="D2823">
        <v>285</v>
      </c>
      <c r="E2823">
        <v>331</v>
      </c>
      <c r="F2823">
        <v>247</v>
      </c>
      <c r="G2823">
        <v>303</v>
      </c>
      <c r="H2823" s="16">
        <f t="shared" si="44"/>
        <v>3076</v>
      </c>
      <c r="I2823" s="16">
        <v>588</v>
      </c>
      <c r="J2823" s="16">
        <v>2488</v>
      </c>
      <c r="K2823" s="16">
        <v>1601</v>
      </c>
      <c r="L2823" s="16">
        <v>1475</v>
      </c>
      <c r="M2823" s="16">
        <v>191</v>
      </c>
      <c r="N2823" s="16">
        <v>214</v>
      </c>
      <c r="O2823" s="16">
        <v>209</v>
      </c>
      <c r="P2823" s="16">
        <v>161</v>
      </c>
      <c r="Q2823" s="16">
        <v>304</v>
      </c>
      <c r="R2823" s="16">
        <v>204</v>
      </c>
      <c r="S2823" s="16">
        <v>417</v>
      </c>
      <c r="T2823" s="16">
        <v>438</v>
      </c>
      <c r="U2823" s="16">
        <v>413</v>
      </c>
      <c r="V2823" s="16">
        <v>525</v>
      </c>
      <c r="W2823" s="19">
        <v>-0.08</v>
      </c>
      <c r="X2823" s="16">
        <v>2608</v>
      </c>
      <c r="Y2823" s="16">
        <v>1142</v>
      </c>
      <c r="Z2823" s="16">
        <v>232</v>
      </c>
      <c r="AA2823" s="16">
        <v>910</v>
      </c>
      <c r="AB2823" s="19">
        <v>22806.87</v>
      </c>
      <c r="AC2823" s="19">
        <v>12916.84</v>
      </c>
      <c r="AD2823" s="16">
        <v>155</v>
      </c>
      <c r="AE2823" s="20">
        <v>157.848</v>
      </c>
      <c r="AF2823" s="19">
        <v>19.5</v>
      </c>
      <c r="AG2823" s="16">
        <v>48359</v>
      </c>
      <c r="AH2823" s="19">
        <v>15686</v>
      </c>
      <c r="AI2823" s="16">
        <v>41</v>
      </c>
      <c r="AJ2823" s="16">
        <v>33</v>
      </c>
      <c r="AK2823" s="16">
        <v>73</v>
      </c>
      <c r="AL2823" s="16">
        <v>3</v>
      </c>
      <c r="AM2823" s="16">
        <v>0</v>
      </c>
      <c r="AN2823" s="16">
        <v>38</v>
      </c>
      <c r="AO2823" s="16">
        <v>3</v>
      </c>
    </row>
    <row r="2824" hidden="1" spans="1:41">
      <c r="A2824">
        <v>1302504</v>
      </c>
      <c r="B2824" t="s">
        <v>2764</v>
      </c>
      <c r="C2824" t="s">
        <v>226</v>
      </c>
      <c r="D2824">
        <v>418</v>
      </c>
      <c r="E2824">
        <v>448</v>
      </c>
      <c r="F2824">
        <v>430</v>
      </c>
      <c r="G2824">
        <v>434</v>
      </c>
      <c r="H2824" s="16">
        <f t="shared" si="44"/>
        <v>97539</v>
      </c>
      <c r="I2824" s="16">
        <v>75469</v>
      </c>
      <c r="J2824" s="16">
        <v>22070</v>
      </c>
      <c r="K2824" s="16">
        <v>49948</v>
      </c>
      <c r="L2824" s="16">
        <v>47591</v>
      </c>
      <c r="M2824" s="16">
        <v>9789</v>
      </c>
      <c r="N2824" s="16">
        <v>11003</v>
      </c>
      <c r="O2824" s="16">
        <v>11510</v>
      </c>
      <c r="P2824" s="16">
        <v>6377</v>
      </c>
      <c r="Q2824" s="16">
        <v>13563</v>
      </c>
      <c r="R2824" s="16">
        <v>7703</v>
      </c>
      <c r="S2824" s="16">
        <v>13491</v>
      </c>
      <c r="T2824" s="16">
        <v>9784</v>
      </c>
      <c r="U2824" s="16">
        <v>6760</v>
      </c>
      <c r="V2824" s="16">
        <v>7559</v>
      </c>
      <c r="W2824" s="19">
        <v>1.15</v>
      </c>
      <c r="X2824" s="16">
        <v>74661</v>
      </c>
      <c r="Y2824" s="16">
        <v>24461</v>
      </c>
      <c r="Z2824" s="16">
        <v>18217</v>
      </c>
      <c r="AA2824" s="16">
        <v>6244</v>
      </c>
      <c r="AB2824" s="19">
        <v>12552.09</v>
      </c>
      <c r="AC2824" s="19">
        <v>9112.97</v>
      </c>
      <c r="AD2824" s="16">
        <v>70</v>
      </c>
      <c r="AE2824" s="20">
        <v>7336.579</v>
      </c>
      <c r="AF2824" s="19">
        <v>13.3</v>
      </c>
      <c r="AG2824" s="16">
        <v>1412207</v>
      </c>
      <c r="AH2824" s="19">
        <v>14996</v>
      </c>
      <c r="AI2824" s="16">
        <v>2017</v>
      </c>
      <c r="AJ2824" s="16">
        <v>714</v>
      </c>
      <c r="AK2824" s="16">
        <v>1748</v>
      </c>
      <c r="AL2824" s="16">
        <v>43</v>
      </c>
      <c r="AM2824" s="16">
        <v>5</v>
      </c>
      <c r="AN2824" s="16">
        <v>1904</v>
      </c>
      <c r="AO2824" s="16">
        <v>113</v>
      </c>
    </row>
    <row r="2825" hidden="1" spans="1:41">
      <c r="A2825">
        <v>2509008</v>
      </c>
      <c r="B2825" t="s">
        <v>2765</v>
      </c>
      <c r="C2825" t="s">
        <v>107</v>
      </c>
      <c r="D2825">
        <v>286</v>
      </c>
      <c r="E2825">
        <v>339</v>
      </c>
      <c r="F2825">
        <v>251</v>
      </c>
      <c r="G2825">
        <v>309</v>
      </c>
      <c r="H2825" s="16">
        <f t="shared" si="44"/>
        <v>11142</v>
      </c>
      <c r="I2825" s="16">
        <v>6926</v>
      </c>
      <c r="J2825" s="16">
        <v>4216</v>
      </c>
      <c r="K2825" s="16">
        <v>5590</v>
      </c>
      <c r="L2825" s="16">
        <v>5552</v>
      </c>
      <c r="M2825" s="16">
        <v>995</v>
      </c>
      <c r="N2825" s="16">
        <v>1039</v>
      </c>
      <c r="O2825" s="16">
        <v>1061</v>
      </c>
      <c r="P2825" s="16">
        <v>669</v>
      </c>
      <c r="Q2825" s="16">
        <v>1400</v>
      </c>
      <c r="R2825" s="16">
        <v>813</v>
      </c>
      <c r="S2825" s="16">
        <v>1610</v>
      </c>
      <c r="T2825" s="16">
        <v>1255</v>
      </c>
      <c r="U2825" s="16">
        <v>940</v>
      </c>
      <c r="V2825" s="16">
        <v>1360</v>
      </c>
      <c r="W2825" s="19">
        <v>0.22</v>
      </c>
      <c r="X2825" s="16">
        <v>6788</v>
      </c>
      <c r="Y2825" s="16">
        <v>3382</v>
      </c>
      <c r="Z2825" s="16">
        <v>2194</v>
      </c>
      <c r="AA2825" s="16">
        <v>1188</v>
      </c>
      <c r="AB2825" s="19">
        <v>12571.15</v>
      </c>
      <c r="AC2825" s="19">
        <v>6034.37</v>
      </c>
      <c r="AD2825" s="16">
        <v>369</v>
      </c>
      <c r="AE2825" s="20">
        <v>352.57</v>
      </c>
      <c r="AF2825" s="19">
        <v>31.6</v>
      </c>
      <c r="AG2825" s="16">
        <v>63503</v>
      </c>
      <c r="AH2825" s="19">
        <v>5739</v>
      </c>
      <c r="AI2825" s="16">
        <v>165</v>
      </c>
      <c r="AJ2825" s="16">
        <v>19</v>
      </c>
      <c r="AK2825" s="16">
        <v>145</v>
      </c>
      <c r="AL2825" s="16">
        <v>0</v>
      </c>
      <c r="AM2825" s="16">
        <v>1</v>
      </c>
      <c r="AN2825" s="16">
        <v>163</v>
      </c>
      <c r="AO2825" s="16">
        <v>2</v>
      </c>
    </row>
    <row r="2826" hidden="1" spans="1:41">
      <c r="A2826">
        <v>1302553</v>
      </c>
      <c r="B2826" t="s">
        <v>2766</v>
      </c>
      <c r="C2826" t="s">
        <v>226</v>
      </c>
      <c r="D2826">
        <v>289</v>
      </c>
      <c r="E2826">
        <v>324</v>
      </c>
      <c r="F2826">
        <v>258</v>
      </c>
      <c r="G2826">
        <v>294</v>
      </c>
      <c r="H2826" s="16">
        <f t="shared" si="44"/>
        <v>31124</v>
      </c>
      <c r="I2826" s="16">
        <v>12108</v>
      </c>
      <c r="J2826" s="16">
        <v>19016</v>
      </c>
      <c r="K2826" s="16">
        <v>16082</v>
      </c>
      <c r="L2826" s="16">
        <v>15042</v>
      </c>
      <c r="M2826" s="16">
        <v>3331</v>
      </c>
      <c r="N2826" s="16">
        <v>3660</v>
      </c>
      <c r="O2826" s="16">
        <v>3606</v>
      </c>
      <c r="P2826" s="16">
        <v>1940</v>
      </c>
      <c r="Q2826" s="16">
        <v>4050</v>
      </c>
      <c r="R2826" s="16">
        <v>2528</v>
      </c>
      <c r="S2826" s="16">
        <v>4128</v>
      </c>
      <c r="T2826" s="16">
        <v>3356</v>
      </c>
      <c r="U2826" s="16">
        <v>2178</v>
      </c>
      <c r="V2826" s="16">
        <v>2347</v>
      </c>
      <c r="W2826" s="19">
        <v>3.02</v>
      </c>
      <c r="X2826" s="16">
        <v>24655</v>
      </c>
      <c r="Y2826" s="16">
        <v>8453</v>
      </c>
      <c r="Z2826" s="16">
        <v>2941</v>
      </c>
      <c r="AA2826" s="16">
        <v>5512</v>
      </c>
      <c r="AB2826" s="19">
        <v>13535.9</v>
      </c>
      <c r="AC2826" s="19">
        <v>4879.2</v>
      </c>
      <c r="AD2826" s="16">
        <v>60</v>
      </c>
      <c r="AE2826" s="20">
        <v>3973.259</v>
      </c>
      <c r="AF2826" s="19">
        <v>7.8</v>
      </c>
      <c r="AG2826" s="16">
        <v>231337</v>
      </c>
      <c r="AH2826" s="19">
        <v>8142</v>
      </c>
      <c r="AI2826" s="16">
        <v>330</v>
      </c>
      <c r="AJ2826" s="16">
        <v>64</v>
      </c>
      <c r="AK2826" s="16">
        <v>427</v>
      </c>
      <c r="AL2826" s="16">
        <v>6</v>
      </c>
      <c r="AM2826" s="16">
        <v>1</v>
      </c>
      <c r="AN2826" s="16">
        <v>323</v>
      </c>
      <c r="AO2826" s="16">
        <v>7</v>
      </c>
    </row>
    <row r="2827" hidden="1" spans="1:41">
      <c r="A2827">
        <v>2609154</v>
      </c>
      <c r="B2827" t="s">
        <v>2767</v>
      </c>
      <c r="C2827" t="s">
        <v>62</v>
      </c>
      <c r="D2827">
        <v>298</v>
      </c>
      <c r="E2827">
        <v>335</v>
      </c>
      <c r="F2827">
        <v>258</v>
      </c>
      <c r="G2827">
        <v>306</v>
      </c>
      <c r="H2827" s="16">
        <f t="shared" si="44"/>
        <v>21414</v>
      </c>
      <c r="I2827" s="16">
        <v>4240</v>
      </c>
      <c r="J2827" s="16">
        <v>17174</v>
      </c>
      <c r="K2827" s="16">
        <v>10872</v>
      </c>
      <c r="L2827" s="16">
        <v>10542</v>
      </c>
      <c r="M2827" s="16">
        <v>2226</v>
      </c>
      <c r="N2827" s="16">
        <v>2581</v>
      </c>
      <c r="O2827" s="16">
        <v>2506</v>
      </c>
      <c r="P2827" s="16">
        <v>1398</v>
      </c>
      <c r="Q2827" s="16">
        <v>2846</v>
      </c>
      <c r="R2827" s="16">
        <v>1512</v>
      </c>
      <c r="S2827" s="16">
        <v>2636</v>
      </c>
      <c r="T2827" s="16">
        <v>1956</v>
      </c>
      <c r="U2827" s="16">
        <v>1581</v>
      </c>
      <c r="V2827" s="16">
        <v>2172</v>
      </c>
      <c r="W2827" s="19">
        <v>1.76</v>
      </c>
      <c r="X2827" s="16">
        <v>11653</v>
      </c>
      <c r="Y2827" s="16">
        <v>5427</v>
      </c>
      <c r="Z2827" s="16">
        <v>1241</v>
      </c>
      <c r="AA2827" s="16">
        <v>4186</v>
      </c>
      <c r="AB2827" s="19">
        <v>11354.32</v>
      </c>
      <c r="AC2827" s="19">
        <v>3534.04</v>
      </c>
      <c r="AD2827" s="16">
        <v>319</v>
      </c>
      <c r="AE2827" s="20">
        <v>344.725</v>
      </c>
      <c r="AF2827" s="19">
        <v>62.1</v>
      </c>
      <c r="AG2827" s="16">
        <v>101273</v>
      </c>
      <c r="AH2827" s="19">
        <v>4988</v>
      </c>
      <c r="AI2827" s="16">
        <v>110</v>
      </c>
      <c r="AJ2827" s="16">
        <v>8</v>
      </c>
      <c r="AK2827" s="16">
        <v>122</v>
      </c>
      <c r="AL2827" s="16">
        <v>0</v>
      </c>
      <c r="AM2827" s="16">
        <v>2</v>
      </c>
      <c r="AN2827" s="16">
        <v>110</v>
      </c>
      <c r="AO2827" s="16">
        <v>0</v>
      </c>
    </row>
    <row r="2828" hidden="1" spans="1:41">
      <c r="A2828">
        <v>1302603</v>
      </c>
      <c r="B2828" t="s">
        <v>2768</v>
      </c>
      <c r="C2828" t="s">
        <v>226</v>
      </c>
      <c r="D2828">
        <v>1361</v>
      </c>
      <c r="E2828">
        <v>6194</v>
      </c>
      <c r="F2828">
        <v>1309</v>
      </c>
      <c r="G2828">
        <v>6342</v>
      </c>
      <c r="H2828" s="16">
        <f t="shared" si="44"/>
        <v>2165317</v>
      </c>
      <c r="I2828" s="16">
        <v>2157571</v>
      </c>
      <c r="J2828" s="16">
        <v>7746</v>
      </c>
      <c r="K2828" s="16">
        <v>1060471</v>
      </c>
      <c r="L2828" s="16">
        <v>1104846</v>
      </c>
      <c r="M2828" s="16">
        <v>171875</v>
      </c>
      <c r="N2828" s="16">
        <v>177691</v>
      </c>
      <c r="O2828" s="16">
        <v>190245</v>
      </c>
      <c r="P2828" s="16">
        <v>117673</v>
      </c>
      <c r="Q2828" s="16">
        <v>300141</v>
      </c>
      <c r="R2828" s="16">
        <v>210973</v>
      </c>
      <c r="S2828" s="16">
        <v>387063</v>
      </c>
      <c r="T2828" s="16">
        <v>283280</v>
      </c>
      <c r="U2828" s="16">
        <v>181918</v>
      </c>
      <c r="V2828" s="16">
        <v>144458</v>
      </c>
      <c r="W2828" s="19">
        <v>1.68</v>
      </c>
      <c r="X2828" s="16">
        <v>1922999</v>
      </c>
      <c r="Y2828" s="16">
        <v>619074</v>
      </c>
      <c r="Z2828" s="16">
        <v>616214</v>
      </c>
      <c r="AA2828" s="16">
        <v>2860</v>
      </c>
      <c r="AB2828" s="19">
        <v>16974.34</v>
      </c>
      <c r="AC2828" s="19">
        <v>9438.07</v>
      </c>
      <c r="AD2828" s="16">
        <v>0</v>
      </c>
      <c r="AE2828" s="20">
        <v>11401.092</v>
      </c>
      <c r="AF2828" s="19">
        <v>189.9</v>
      </c>
      <c r="AG2828" s="16">
        <v>67066846</v>
      </c>
      <c r="AH2828" s="19">
        <v>32593</v>
      </c>
      <c r="AI2828" s="16">
        <v>57560</v>
      </c>
      <c r="AJ2828" s="16">
        <v>20981</v>
      </c>
      <c r="AK2828" s="16">
        <v>67060</v>
      </c>
      <c r="AL2828" s="16">
        <v>265</v>
      </c>
      <c r="AM2828" s="16">
        <v>146</v>
      </c>
      <c r="AN2828" s="16">
        <v>51186</v>
      </c>
      <c r="AO2828" s="16">
        <v>6374</v>
      </c>
    </row>
    <row r="2829" hidden="1" spans="1:41">
      <c r="A2829">
        <v>1200336</v>
      </c>
      <c r="B2829" t="s">
        <v>2769</v>
      </c>
      <c r="C2829" t="s">
        <v>82</v>
      </c>
      <c r="D2829">
        <v>294</v>
      </c>
      <c r="E2829">
        <v>351</v>
      </c>
      <c r="F2829">
        <v>261</v>
      </c>
      <c r="G2829">
        <v>327</v>
      </c>
      <c r="H2829" s="16">
        <f t="shared" si="44"/>
        <v>18272</v>
      </c>
      <c r="I2829" s="16">
        <v>10239</v>
      </c>
      <c r="J2829" s="16">
        <v>8033</v>
      </c>
      <c r="K2829" s="16">
        <v>9448</v>
      </c>
      <c r="L2829" s="16">
        <v>8824</v>
      </c>
      <c r="M2829" s="16">
        <v>2147</v>
      </c>
      <c r="N2829" s="16">
        <v>2156</v>
      </c>
      <c r="O2829" s="16">
        <v>2218</v>
      </c>
      <c r="P2829" s="16">
        <v>1307</v>
      </c>
      <c r="Q2829" s="16">
        <v>2363</v>
      </c>
      <c r="R2829" s="16">
        <v>1532</v>
      </c>
      <c r="S2829" s="16">
        <v>2538</v>
      </c>
      <c r="T2829" s="16">
        <v>1605</v>
      </c>
      <c r="U2829" s="16">
        <v>1180</v>
      </c>
      <c r="V2829" s="16">
        <v>1226</v>
      </c>
      <c r="W2829" s="19">
        <v>2.05</v>
      </c>
      <c r="X2829" s="16">
        <v>12329</v>
      </c>
      <c r="Y2829" s="16">
        <v>4827</v>
      </c>
      <c r="Z2829" s="16">
        <v>2794</v>
      </c>
      <c r="AA2829" s="16">
        <v>2033</v>
      </c>
      <c r="AB2829" s="19">
        <v>14148.73</v>
      </c>
      <c r="AC2829" s="19">
        <v>4090.34</v>
      </c>
      <c r="AD2829" s="16">
        <v>617</v>
      </c>
      <c r="AE2829" s="20">
        <v>5452.853</v>
      </c>
      <c r="AF2829" s="19">
        <v>3.4</v>
      </c>
      <c r="AG2829" s="16">
        <v>180782</v>
      </c>
      <c r="AH2829" s="19">
        <v>10527</v>
      </c>
      <c r="AI2829" s="16">
        <v>206</v>
      </c>
      <c r="AJ2829" s="16">
        <v>49</v>
      </c>
      <c r="AK2829" s="16">
        <v>185</v>
      </c>
      <c r="AL2829" s="16">
        <v>9</v>
      </c>
      <c r="AM2829" s="16">
        <v>2</v>
      </c>
      <c r="AN2829" s="16">
        <v>200</v>
      </c>
      <c r="AO2829" s="16">
        <v>6</v>
      </c>
    </row>
    <row r="2830" hidden="1" spans="1:41">
      <c r="A2830">
        <v>4114104</v>
      </c>
      <c r="B2830" t="s">
        <v>2770</v>
      </c>
      <c r="C2830" t="s">
        <v>55</v>
      </c>
      <c r="D2830">
        <v>340</v>
      </c>
      <c r="E2830">
        <v>584</v>
      </c>
      <c r="F2830">
        <v>313</v>
      </c>
      <c r="G2830">
        <v>681</v>
      </c>
      <c r="H2830" s="16">
        <f t="shared" si="44"/>
        <v>22403</v>
      </c>
      <c r="I2830" s="16">
        <v>20201</v>
      </c>
      <c r="J2830" s="16">
        <v>2202</v>
      </c>
      <c r="K2830" s="16">
        <v>11213</v>
      </c>
      <c r="L2830" s="16">
        <v>11190</v>
      </c>
      <c r="M2830" s="16">
        <v>1326</v>
      </c>
      <c r="N2830" s="16">
        <v>1464</v>
      </c>
      <c r="O2830" s="16">
        <v>1580</v>
      </c>
      <c r="P2830" s="16">
        <v>1034</v>
      </c>
      <c r="Q2830" s="16">
        <v>2552</v>
      </c>
      <c r="R2830" s="16">
        <v>1678</v>
      </c>
      <c r="S2830" s="16">
        <v>3483</v>
      </c>
      <c r="T2830" s="16">
        <v>3253</v>
      </c>
      <c r="U2830" s="16">
        <v>2626</v>
      </c>
      <c r="V2830" s="16">
        <v>3407</v>
      </c>
      <c r="W2830" s="19">
        <v>1.1</v>
      </c>
      <c r="X2830" s="16">
        <v>19364</v>
      </c>
      <c r="Y2830" s="16">
        <v>7626</v>
      </c>
      <c r="Z2830" s="16">
        <v>6852</v>
      </c>
      <c r="AA2830" s="16">
        <v>774</v>
      </c>
      <c r="AB2830" s="19">
        <v>27552.2</v>
      </c>
      <c r="AC2830" s="19">
        <v>18611.09</v>
      </c>
      <c r="AD2830" s="16">
        <v>368</v>
      </c>
      <c r="AE2830" s="20">
        <v>294.019</v>
      </c>
      <c r="AF2830" s="19">
        <v>76.2</v>
      </c>
      <c r="AG2830" s="16">
        <v>461054</v>
      </c>
      <c r="AH2830" s="19">
        <v>21274</v>
      </c>
      <c r="AI2830" s="16">
        <v>878</v>
      </c>
      <c r="AJ2830" s="16">
        <v>843</v>
      </c>
      <c r="AK2830" s="16">
        <v>1408</v>
      </c>
      <c r="AL2830" s="16">
        <v>23</v>
      </c>
      <c r="AM2830" s="16">
        <v>5</v>
      </c>
      <c r="AN2830" s="16">
        <v>669</v>
      </c>
      <c r="AO2830" s="16">
        <v>209</v>
      </c>
    </row>
    <row r="2831" hidden="1" spans="1:41">
      <c r="A2831">
        <v>4114203</v>
      </c>
      <c r="B2831" t="s">
        <v>2771</v>
      </c>
      <c r="C2831" t="s">
        <v>55</v>
      </c>
      <c r="D2831">
        <v>347</v>
      </c>
      <c r="E2831">
        <v>934</v>
      </c>
      <c r="F2831">
        <v>316</v>
      </c>
      <c r="G2831">
        <v>977</v>
      </c>
      <c r="H2831" s="16">
        <f t="shared" si="44"/>
        <v>34682</v>
      </c>
      <c r="I2831" s="16">
        <v>33073</v>
      </c>
      <c r="J2831" s="16">
        <v>1609</v>
      </c>
      <c r="K2831" s="16">
        <v>17112</v>
      </c>
      <c r="L2831" s="16">
        <v>17570</v>
      </c>
      <c r="M2831" s="16">
        <v>1837</v>
      </c>
      <c r="N2831" s="16">
        <v>2039</v>
      </c>
      <c r="O2831" s="16">
        <v>2306</v>
      </c>
      <c r="P2831" s="16">
        <v>1507</v>
      </c>
      <c r="Q2831" s="16">
        <v>3626</v>
      </c>
      <c r="R2831" s="16">
        <v>2579</v>
      </c>
      <c r="S2831" s="16">
        <v>5223</v>
      </c>
      <c r="T2831" s="16">
        <v>4942</v>
      </c>
      <c r="U2831" s="16">
        <v>4589</v>
      </c>
      <c r="V2831" s="16">
        <v>6034</v>
      </c>
      <c r="W2831" s="19">
        <v>0.37</v>
      </c>
      <c r="X2831" s="16">
        <v>30811</v>
      </c>
      <c r="Y2831" s="16">
        <v>12537</v>
      </c>
      <c r="Z2831" s="16">
        <v>11952</v>
      </c>
      <c r="AA2831" s="16">
        <v>585</v>
      </c>
      <c r="AB2831" s="19">
        <v>25132.13</v>
      </c>
      <c r="AC2831" s="19">
        <v>19040.73</v>
      </c>
      <c r="AD2831" s="16">
        <v>320</v>
      </c>
      <c r="AE2831" s="20">
        <v>335.814</v>
      </c>
      <c r="AF2831" s="19">
        <v>103.3</v>
      </c>
      <c r="AG2831" s="16">
        <v>1166351</v>
      </c>
      <c r="AH2831" s="19">
        <v>34015</v>
      </c>
      <c r="AI2831" s="16">
        <v>1407</v>
      </c>
      <c r="AJ2831" s="16">
        <v>1158</v>
      </c>
      <c r="AK2831" s="16">
        <v>1521</v>
      </c>
      <c r="AL2831" s="16">
        <v>27</v>
      </c>
      <c r="AM2831" s="16">
        <v>5</v>
      </c>
      <c r="AN2831" s="16">
        <v>1210</v>
      </c>
      <c r="AO2831" s="16">
        <v>197</v>
      </c>
    </row>
    <row r="2832" hidden="1" spans="1:41">
      <c r="A2832">
        <v>4114302</v>
      </c>
      <c r="B2832" t="s">
        <v>2772</v>
      </c>
      <c r="C2832" t="s">
        <v>55</v>
      </c>
      <c r="D2832">
        <v>328</v>
      </c>
      <c r="E2832">
        <v>600</v>
      </c>
      <c r="F2832">
        <v>311</v>
      </c>
      <c r="G2832">
        <v>544</v>
      </c>
      <c r="H2832" s="16">
        <f t="shared" si="44"/>
        <v>26034</v>
      </c>
      <c r="I2832" s="16">
        <v>9490</v>
      </c>
      <c r="J2832" s="16">
        <v>16544</v>
      </c>
      <c r="K2832" s="16">
        <v>13321</v>
      </c>
      <c r="L2832" s="16">
        <v>12713</v>
      </c>
      <c r="M2832" s="16">
        <v>1866</v>
      </c>
      <c r="N2832" s="16">
        <v>2088</v>
      </c>
      <c r="O2832" s="16">
        <v>2211</v>
      </c>
      <c r="P2832" s="16">
        <v>1288</v>
      </c>
      <c r="Q2832" s="16">
        <v>2813</v>
      </c>
      <c r="R2832" s="16">
        <v>1845</v>
      </c>
      <c r="S2832" s="16">
        <v>3874</v>
      </c>
      <c r="T2832" s="16">
        <v>3490</v>
      </c>
      <c r="U2832" s="16">
        <v>3045</v>
      </c>
      <c r="V2832" s="16">
        <v>3514</v>
      </c>
      <c r="W2832" s="19">
        <v>1.47</v>
      </c>
      <c r="X2832" s="16">
        <v>22611</v>
      </c>
      <c r="Y2832" s="16">
        <v>8743</v>
      </c>
      <c r="Z2832" s="16">
        <v>3083</v>
      </c>
      <c r="AA2832" s="16">
        <v>5660</v>
      </c>
      <c r="AB2832" s="19">
        <v>25774.24</v>
      </c>
      <c r="AC2832" s="19">
        <v>14005.02</v>
      </c>
      <c r="AD2832" s="16">
        <v>39</v>
      </c>
      <c r="AE2832" s="20">
        <v>379.179</v>
      </c>
      <c r="AF2832" s="19">
        <v>68.7</v>
      </c>
      <c r="AG2832" s="16">
        <v>548209</v>
      </c>
      <c r="AH2832" s="19">
        <v>22012</v>
      </c>
      <c r="AI2832" s="16">
        <v>883</v>
      </c>
      <c r="AJ2832" s="16">
        <v>927</v>
      </c>
      <c r="AK2832" s="16">
        <v>1526</v>
      </c>
      <c r="AL2832" s="16">
        <v>29</v>
      </c>
      <c r="AM2832" s="16">
        <v>4</v>
      </c>
      <c r="AN2832" s="16">
        <v>615</v>
      </c>
      <c r="AO2832" s="16">
        <v>268</v>
      </c>
    </row>
    <row r="2833" hidden="1" spans="1:41">
      <c r="A2833">
        <v>3528601</v>
      </c>
      <c r="B2833" t="s">
        <v>2773</v>
      </c>
      <c r="C2833" t="s">
        <v>87</v>
      </c>
      <c r="D2833">
        <v>303</v>
      </c>
      <c r="E2833">
        <v>461</v>
      </c>
      <c r="F2833">
        <v>267</v>
      </c>
      <c r="G2833">
        <v>462</v>
      </c>
      <c r="H2833" s="16">
        <f t="shared" si="44"/>
        <v>9772</v>
      </c>
      <c r="I2833" s="16">
        <v>8651</v>
      </c>
      <c r="J2833" s="16">
        <v>1121</v>
      </c>
      <c r="K2833" s="16">
        <v>4968</v>
      </c>
      <c r="L2833" s="16">
        <v>4804</v>
      </c>
      <c r="M2833" s="16">
        <v>627</v>
      </c>
      <c r="N2833" s="16">
        <v>604</v>
      </c>
      <c r="O2833" s="16">
        <v>643</v>
      </c>
      <c r="P2833" s="16">
        <v>440</v>
      </c>
      <c r="Q2833" s="16">
        <v>996</v>
      </c>
      <c r="R2833" s="16">
        <v>681</v>
      </c>
      <c r="S2833" s="16">
        <v>1427</v>
      </c>
      <c r="T2833" s="16">
        <v>1434</v>
      </c>
      <c r="U2833" s="16">
        <v>1168</v>
      </c>
      <c r="V2833" s="16">
        <v>1752</v>
      </c>
      <c r="W2833" s="19">
        <v>0.61</v>
      </c>
      <c r="X2833" s="16">
        <v>8711</v>
      </c>
      <c r="Y2833" s="16">
        <v>3467</v>
      </c>
      <c r="Z2833" s="16">
        <v>3075</v>
      </c>
      <c r="AA2833" s="16">
        <v>392</v>
      </c>
      <c r="AB2833" s="19">
        <v>25826.06</v>
      </c>
      <c r="AC2833" s="19">
        <v>26308.5</v>
      </c>
      <c r="AD2833" s="16">
        <v>281</v>
      </c>
      <c r="AE2833" s="20">
        <v>229.046</v>
      </c>
      <c r="AF2833" s="19">
        <v>42.7</v>
      </c>
      <c r="AG2833" s="16">
        <v>158478</v>
      </c>
      <c r="AH2833" s="19">
        <v>16522</v>
      </c>
      <c r="AI2833" s="16">
        <v>377</v>
      </c>
      <c r="AJ2833" s="16">
        <v>246</v>
      </c>
      <c r="AK2833" s="16">
        <v>486</v>
      </c>
      <c r="AL2833" s="16">
        <v>795</v>
      </c>
      <c r="AM2833" s="16">
        <v>2</v>
      </c>
      <c r="AN2833" s="16">
        <v>354</v>
      </c>
      <c r="AO2833" s="16">
        <v>23</v>
      </c>
    </row>
    <row r="2834" hidden="1" spans="1:41">
      <c r="A2834">
        <v>4114351</v>
      </c>
      <c r="B2834" t="s">
        <v>2774</v>
      </c>
      <c r="C2834" t="s">
        <v>55</v>
      </c>
      <c r="D2834">
        <v>286</v>
      </c>
      <c r="E2834">
        <v>325</v>
      </c>
      <c r="F2834">
        <v>249</v>
      </c>
      <c r="G2834">
        <v>298</v>
      </c>
      <c r="H2834" s="16">
        <f t="shared" si="44"/>
        <v>2815</v>
      </c>
      <c r="I2834" s="16">
        <v>652</v>
      </c>
      <c r="J2834" s="16">
        <v>2163</v>
      </c>
      <c r="K2834" s="16">
        <v>1519</v>
      </c>
      <c r="L2834" s="16">
        <v>1296</v>
      </c>
      <c r="M2834" s="16">
        <v>177</v>
      </c>
      <c r="N2834" s="16">
        <v>222</v>
      </c>
      <c r="O2834" s="16">
        <v>247</v>
      </c>
      <c r="P2834" s="16">
        <v>170</v>
      </c>
      <c r="Q2834" s="16">
        <v>258</v>
      </c>
      <c r="R2834" s="16">
        <v>188</v>
      </c>
      <c r="S2834" s="16">
        <v>385</v>
      </c>
      <c r="T2834" s="16">
        <v>389</v>
      </c>
      <c r="U2834" s="16">
        <v>349</v>
      </c>
      <c r="V2834" s="16">
        <v>430</v>
      </c>
      <c r="W2834" s="19">
        <v>-1.6</v>
      </c>
      <c r="X2834" s="16">
        <v>2286</v>
      </c>
      <c r="Y2834" s="16">
        <v>970</v>
      </c>
      <c r="Z2834" s="16">
        <v>240</v>
      </c>
      <c r="AA2834" s="16">
        <v>730</v>
      </c>
      <c r="AB2834" s="19">
        <v>21454.85</v>
      </c>
      <c r="AC2834" s="19">
        <v>16042.07</v>
      </c>
      <c r="AD2834" s="16">
        <v>413</v>
      </c>
      <c r="AE2834" s="20">
        <v>216.415</v>
      </c>
      <c r="AF2834" s="19">
        <v>13</v>
      </c>
      <c r="AG2834" s="16">
        <v>47905</v>
      </c>
      <c r="AH2834" s="19">
        <v>16217</v>
      </c>
      <c r="AI2834" s="16">
        <v>53</v>
      </c>
      <c r="AJ2834" s="16">
        <v>27</v>
      </c>
      <c r="AK2834" s="16">
        <v>104</v>
      </c>
      <c r="AL2834" s="16">
        <v>1</v>
      </c>
      <c r="AM2834" s="16">
        <v>0</v>
      </c>
      <c r="AN2834" s="16">
        <v>45</v>
      </c>
      <c r="AO2834" s="16">
        <v>8</v>
      </c>
    </row>
    <row r="2835" hidden="1" spans="1:41">
      <c r="A2835">
        <v>3139300</v>
      </c>
      <c r="B2835" t="s">
        <v>2775</v>
      </c>
      <c r="C2835" t="s">
        <v>44</v>
      </c>
      <c r="D2835">
        <v>332</v>
      </c>
      <c r="E2835">
        <v>468</v>
      </c>
      <c r="F2835">
        <v>280</v>
      </c>
      <c r="G2835">
        <v>445</v>
      </c>
      <c r="H2835" s="16">
        <f t="shared" si="44"/>
        <v>19245</v>
      </c>
      <c r="I2835" s="16">
        <v>12865</v>
      </c>
      <c r="J2835" s="16">
        <v>6380</v>
      </c>
      <c r="K2835" s="16">
        <v>9610</v>
      </c>
      <c r="L2835" s="16">
        <v>9635</v>
      </c>
      <c r="M2835" s="16">
        <v>1501</v>
      </c>
      <c r="N2835" s="16">
        <v>1877</v>
      </c>
      <c r="O2835" s="16">
        <v>2012</v>
      </c>
      <c r="P2835" s="16">
        <v>1207</v>
      </c>
      <c r="Q2835" s="16">
        <v>2110</v>
      </c>
      <c r="R2835" s="16">
        <v>1302</v>
      </c>
      <c r="S2835" s="16">
        <v>2647</v>
      </c>
      <c r="T2835" s="16">
        <v>2166</v>
      </c>
      <c r="U2835" s="16">
        <v>1763</v>
      </c>
      <c r="V2835" s="16">
        <v>2660</v>
      </c>
      <c r="W2835" s="19">
        <v>-0.64</v>
      </c>
      <c r="X2835" s="16">
        <v>13902</v>
      </c>
      <c r="Y2835" s="16">
        <v>5469</v>
      </c>
      <c r="Z2835" s="16">
        <v>3662</v>
      </c>
      <c r="AA2835" s="16">
        <v>1807</v>
      </c>
      <c r="AB2835" s="19">
        <v>12770.26</v>
      </c>
      <c r="AC2835" s="19">
        <v>5831.66</v>
      </c>
      <c r="AD2835" s="16">
        <v>560</v>
      </c>
      <c r="AE2835" s="20">
        <v>1950.184</v>
      </c>
      <c r="AF2835" s="19">
        <v>9.9</v>
      </c>
      <c r="AG2835" s="16">
        <v>189651</v>
      </c>
      <c r="AH2835" s="19">
        <v>9665</v>
      </c>
      <c r="AI2835" s="16">
        <v>586</v>
      </c>
      <c r="AJ2835" s="16">
        <v>151</v>
      </c>
      <c r="AK2835" s="16">
        <v>539</v>
      </c>
      <c r="AL2835" s="16">
        <v>21</v>
      </c>
      <c r="AM2835" s="16">
        <v>2</v>
      </c>
      <c r="AN2835" s="16">
        <v>566</v>
      </c>
      <c r="AO2835" s="16">
        <v>20</v>
      </c>
    </row>
    <row r="2836" hidden="1" spans="1:41">
      <c r="A2836">
        <v>3302601</v>
      </c>
      <c r="B2836" t="s">
        <v>2776</v>
      </c>
      <c r="C2836" t="s">
        <v>295</v>
      </c>
      <c r="D2836">
        <v>341</v>
      </c>
      <c r="E2836">
        <v>533</v>
      </c>
      <c r="F2836">
        <v>300</v>
      </c>
      <c r="G2836">
        <v>554</v>
      </c>
      <c r="H2836" s="16">
        <f t="shared" si="44"/>
        <v>43279</v>
      </c>
      <c r="I2836" s="16">
        <v>39411</v>
      </c>
      <c r="J2836" s="16">
        <v>3868</v>
      </c>
      <c r="K2836" s="16">
        <v>21643</v>
      </c>
      <c r="L2836" s="16">
        <v>21636</v>
      </c>
      <c r="M2836" s="16">
        <v>2513</v>
      </c>
      <c r="N2836" s="16">
        <v>2871</v>
      </c>
      <c r="O2836" s="16">
        <v>3159</v>
      </c>
      <c r="P2836" s="16">
        <v>2061</v>
      </c>
      <c r="Q2836" s="16">
        <v>4698</v>
      </c>
      <c r="R2836" s="16">
        <v>3027</v>
      </c>
      <c r="S2836" s="16">
        <v>6673</v>
      </c>
      <c r="T2836" s="16">
        <v>6270</v>
      </c>
      <c r="U2836" s="16">
        <v>5355</v>
      </c>
      <c r="V2836" s="16">
        <v>6652</v>
      </c>
      <c r="W2836" s="19">
        <v>2.05</v>
      </c>
      <c r="X2836" s="16">
        <v>39235</v>
      </c>
      <c r="Y2836" s="16">
        <v>15404</v>
      </c>
      <c r="Z2836" s="16">
        <v>14024</v>
      </c>
      <c r="AA2836" s="16">
        <v>1380</v>
      </c>
      <c r="AB2836" s="19">
        <v>25333.74</v>
      </c>
      <c r="AC2836" s="19">
        <v>16171.13</v>
      </c>
      <c r="AD2836" s="16">
        <v>86</v>
      </c>
      <c r="AE2836" s="20">
        <v>358.982</v>
      </c>
      <c r="AF2836" s="19">
        <v>120.6</v>
      </c>
      <c r="AG2836" s="16">
        <v>3697348</v>
      </c>
      <c r="AH2836" s="19">
        <v>90668</v>
      </c>
      <c r="AI2836" s="16">
        <v>1075</v>
      </c>
      <c r="AJ2836" s="16">
        <v>543</v>
      </c>
      <c r="AK2836" s="16">
        <v>2027</v>
      </c>
      <c r="AL2836" s="16">
        <v>12</v>
      </c>
      <c r="AM2836" s="16">
        <v>4</v>
      </c>
      <c r="AN2836" s="16">
        <v>1043</v>
      </c>
      <c r="AO2836" s="16">
        <v>32</v>
      </c>
    </row>
    <row r="2837" hidden="1" spans="1:41">
      <c r="A2837">
        <v>4114401</v>
      </c>
      <c r="B2837" t="s">
        <v>2777</v>
      </c>
      <c r="C2837" t="s">
        <v>55</v>
      </c>
      <c r="D2837">
        <v>313</v>
      </c>
      <c r="E2837">
        <v>469</v>
      </c>
      <c r="F2837">
        <v>286</v>
      </c>
      <c r="G2837">
        <v>442</v>
      </c>
      <c r="H2837" s="16">
        <f t="shared" si="44"/>
        <v>17231</v>
      </c>
      <c r="I2837" s="16">
        <v>9069</v>
      </c>
      <c r="J2837" s="16">
        <v>8162</v>
      </c>
      <c r="K2837" s="16">
        <v>8571</v>
      </c>
      <c r="L2837" s="16">
        <v>8660</v>
      </c>
      <c r="M2837" s="16">
        <v>1308</v>
      </c>
      <c r="N2837" s="16">
        <v>1359</v>
      </c>
      <c r="O2837" s="16">
        <v>1576</v>
      </c>
      <c r="P2837" s="16">
        <v>997</v>
      </c>
      <c r="Q2837" s="16">
        <v>1962</v>
      </c>
      <c r="R2837" s="16">
        <v>1251</v>
      </c>
      <c r="S2837" s="16">
        <v>2578</v>
      </c>
      <c r="T2837" s="16">
        <v>2210</v>
      </c>
      <c r="U2837" s="16">
        <v>1827</v>
      </c>
      <c r="V2837" s="16">
        <v>2163</v>
      </c>
      <c r="W2837" s="19">
        <v>-0.2</v>
      </c>
      <c r="X2837" s="16">
        <v>14507</v>
      </c>
      <c r="Y2837" s="16">
        <v>5622</v>
      </c>
      <c r="Z2837" s="16">
        <v>3079</v>
      </c>
      <c r="AA2837" s="16">
        <v>2543</v>
      </c>
      <c r="AB2837" s="19">
        <v>19139.42</v>
      </c>
      <c r="AC2837" s="19">
        <v>14852.78</v>
      </c>
      <c r="AD2837" s="16">
        <v>297</v>
      </c>
      <c r="AE2837" s="20">
        <v>1055.458</v>
      </c>
      <c r="AF2837" s="19">
        <v>16.3</v>
      </c>
      <c r="AG2837" s="16">
        <v>1079172</v>
      </c>
      <c r="AH2837" s="19">
        <v>62258</v>
      </c>
      <c r="AI2837" s="16">
        <v>439</v>
      </c>
      <c r="AJ2837" s="16">
        <v>325</v>
      </c>
      <c r="AK2837" s="16">
        <v>784</v>
      </c>
      <c r="AL2837" s="16">
        <v>42</v>
      </c>
      <c r="AM2837" s="16">
        <v>4</v>
      </c>
      <c r="AN2837" s="16">
        <v>388</v>
      </c>
      <c r="AO2837" s="16">
        <v>51</v>
      </c>
    </row>
    <row r="2838" hidden="1" spans="1:41">
      <c r="A2838">
        <v>3139409</v>
      </c>
      <c r="B2838" t="s">
        <v>2778</v>
      </c>
      <c r="C2838" t="s">
        <v>44</v>
      </c>
      <c r="D2838">
        <v>561</v>
      </c>
      <c r="E2838">
        <v>1184</v>
      </c>
      <c r="F2838">
        <v>505</v>
      </c>
      <c r="G2838">
        <v>1177</v>
      </c>
      <c r="H2838" s="16">
        <f t="shared" si="44"/>
        <v>89405</v>
      </c>
      <c r="I2838" s="16">
        <v>70865</v>
      </c>
      <c r="J2838" s="16">
        <v>18540</v>
      </c>
      <c r="K2838" s="16">
        <v>44481</v>
      </c>
      <c r="L2838" s="16">
        <v>44924</v>
      </c>
      <c r="M2838" s="16">
        <v>6801</v>
      </c>
      <c r="N2838" s="16">
        <v>7007</v>
      </c>
      <c r="O2838" s="16">
        <v>6793</v>
      </c>
      <c r="P2838" s="16">
        <v>4209</v>
      </c>
      <c r="Q2838" s="16">
        <v>9906</v>
      </c>
      <c r="R2838" s="16">
        <v>7369</v>
      </c>
      <c r="S2838" s="16">
        <v>14990</v>
      </c>
      <c r="T2838" s="16">
        <v>11688</v>
      </c>
      <c r="U2838" s="16">
        <v>9481</v>
      </c>
      <c r="V2838" s="16">
        <v>11161</v>
      </c>
      <c r="W2838" s="19">
        <v>0.95</v>
      </c>
      <c r="X2838" s="16">
        <v>76606</v>
      </c>
      <c r="Y2838" s="16">
        <v>29869</v>
      </c>
      <c r="Z2838" s="16">
        <v>24089</v>
      </c>
      <c r="AA2838" s="16">
        <v>5780</v>
      </c>
      <c r="AB2838" s="19">
        <v>17762.66</v>
      </c>
      <c r="AC2838" s="19">
        <v>10153.09</v>
      </c>
      <c r="AD2838" s="16">
        <v>207</v>
      </c>
      <c r="AE2838" s="20">
        <v>628.318</v>
      </c>
      <c r="AF2838" s="19">
        <v>142.3</v>
      </c>
      <c r="AG2838" s="16">
        <v>1955800</v>
      </c>
      <c r="AH2838" s="19">
        <v>22521</v>
      </c>
      <c r="AI2838" s="16">
        <v>3659</v>
      </c>
      <c r="AJ2838" s="16">
        <v>1323</v>
      </c>
      <c r="AK2838" s="16">
        <v>4055</v>
      </c>
      <c r="AL2838" s="16">
        <v>19</v>
      </c>
      <c r="AM2838" s="16">
        <v>8</v>
      </c>
      <c r="AN2838" s="16">
        <v>3190</v>
      </c>
      <c r="AO2838" s="16">
        <v>469</v>
      </c>
    </row>
    <row r="2839" hidden="1" spans="1:41">
      <c r="A2839">
        <v>3139508</v>
      </c>
      <c r="B2839" t="s">
        <v>2779</v>
      </c>
      <c r="C2839" t="s">
        <v>44</v>
      </c>
      <c r="D2839">
        <v>333</v>
      </c>
      <c r="E2839">
        <v>570</v>
      </c>
      <c r="F2839">
        <v>307</v>
      </c>
      <c r="G2839">
        <v>589</v>
      </c>
      <c r="H2839" s="16">
        <f t="shared" si="44"/>
        <v>22878</v>
      </c>
      <c r="I2839" s="16">
        <v>17692</v>
      </c>
      <c r="J2839" s="16">
        <v>5186</v>
      </c>
      <c r="K2839" s="16">
        <v>11369</v>
      </c>
      <c r="L2839" s="16">
        <v>11509</v>
      </c>
      <c r="M2839" s="16">
        <v>1542</v>
      </c>
      <c r="N2839" s="16">
        <v>1709</v>
      </c>
      <c r="O2839" s="16">
        <v>1785</v>
      </c>
      <c r="P2839" s="16">
        <v>1130</v>
      </c>
      <c r="Q2839" s="16">
        <v>2281</v>
      </c>
      <c r="R2839" s="16">
        <v>1636</v>
      </c>
      <c r="S2839" s="16">
        <v>3638</v>
      </c>
      <c r="T2839" s="16">
        <v>3038</v>
      </c>
      <c r="U2839" s="16">
        <v>2658</v>
      </c>
      <c r="V2839" s="16">
        <v>3461</v>
      </c>
      <c r="W2839" s="19">
        <v>0.43</v>
      </c>
      <c r="X2839" s="16">
        <v>18844</v>
      </c>
      <c r="Y2839" s="16">
        <v>7957</v>
      </c>
      <c r="Z2839" s="16">
        <v>6309</v>
      </c>
      <c r="AA2839" s="16">
        <v>1648</v>
      </c>
      <c r="AB2839" s="19">
        <v>19821.17</v>
      </c>
      <c r="AC2839" s="19">
        <v>9648.67</v>
      </c>
      <c r="AD2839" s="16">
        <v>217</v>
      </c>
      <c r="AE2839" s="20">
        <v>182.9</v>
      </c>
      <c r="AF2839" s="19">
        <v>125.1</v>
      </c>
      <c r="AG2839" s="16">
        <v>418002</v>
      </c>
      <c r="AH2839" s="19">
        <v>18515</v>
      </c>
      <c r="AI2839" s="16">
        <v>954</v>
      </c>
      <c r="AJ2839" s="16">
        <v>324</v>
      </c>
      <c r="AK2839" s="16">
        <v>963</v>
      </c>
      <c r="AL2839" s="16">
        <v>11</v>
      </c>
      <c r="AM2839" s="16">
        <v>4</v>
      </c>
      <c r="AN2839" s="16">
        <v>862</v>
      </c>
      <c r="AO2839" s="16">
        <v>92</v>
      </c>
    </row>
    <row r="2840" hidden="1" spans="1:41">
      <c r="A2840">
        <v>1302702</v>
      </c>
      <c r="B2840" t="s">
        <v>2780</v>
      </c>
      <c r="C2840" t="s">
        <v>226</v>
      </c>
      <c r="D2840">
        <v>308</v>
      </c>
      <c r="E2840">
        <v>362</v>
      </c>
      <c r="F2840">
        <v>281</v>
      </c>
      <c r="G2840">
        <v>332</v>
      </c>
      <c r="H2840" s="16">
        <f t="shared" si="44"/>
        <v>55502</v>
      </c>
      <c r="I2840" s="16">
        <v>28852</v>
      </c>
      <c r="J2840" s="16">
        <v>26650</v>
      </c>
      <c r="K2840" s="16">
        <v>29232</v>
      </c>
      <c r="L2840" s="16">
        <v>26270</v>
      </c>
      <c r="M2840" s="16">
        <v>5709</v>
      </c>
      <c r="N2840" s="16">
        <v>6322</v>
      </c>
      <c r="O2840" s="16">
        <v>6627</v>
      </c>
      <c r="P2840" s="16">
        <v>3754</v>
      </c>
      <c r="Q2840" s="16">
        <v>7838</v>
      </c>
      <c r="R2840" s="16">
        <v>4460</v>
      </c>
      <c r="S2840" s="16">
        <v>7569</v>
      </c>
      <c r="T2840" s="16">
        <v>5477</v>
      </c>
      <c r="U2840" s="16">
        <v>3724</v>
      </c>
      <c r="V2840" s="16">
        <v>4022</v>
      </c>
      <c r="W2840" s="19">
        <v>1.48</v>
      </c>
      <c r="X2840" s="16">
        <v>42071</v>
      </c>
      <c r="Y2840" s="16">
        <v>13976</v>
      </c>
      <c r="Z2840" s="16">
        <v>6843</v>
      </c>
      <c r="AA2840" s="16">
        <v>7133</v>
      </c>
      <c r="AB2840" s="19">
        <v>13468.89</v>
      </c>
      <c r="AC2840" s="19">
        <v>7443.57</v>
      </c>
      <c r="AD2840" s="16">
        <v>331</v>
      </c>
      <c r="AE2840" s="20">
        <v>48315.022</v>
      </c>
      <c r="AF2840" s="19">
        <v>1.1</v>
      </c>
      <c r="AG2840" s="16">
        <v>493014</v>
      </c>
      <c r="AH2840" s="19">
        <v>9293</v>
      </c>
      <c r="AI2840" s="16">
        <v>1033</v>
      </c>
      <c r="AJ2840" s="16">
        <v>227</v>
      </c>
      <c r="AK2840" s="16">
        <v>732</v>
      </c>
      <c r="AL2840" s="16">
        <v>14</v>
      </c>
      <c r="AM2840" s="16">
        <v>3</v>
      </c>
      <c r="AN2840" s="16">
        <v>1000</v>
      </c>
      <c r="AO2840" s="16">
        <v>33</v>
      </c>
    </row>
    <row r="2841" hidden="1" spans="1:41">
      <c r="A2841">
        <v>2205904</v>
      </c>
      <c r="B2841" t="s">
        <v>2781</v>
      </c>
      <c r="C2841" t="s">
        <v>75</v>
      </c>
      <c r="D2841">
        <v>287</v>
      </c>
      <c r="E2841">
        <v>339</v>
      </c>
      <c r="F2841">
        <v>251</v>
      </c>
      <c r="G2841">
        <v>343</v>
      </c>
      <c r="H2841" s="16">
        <f t="shared" si="44"/>
        <v>5264</v>
      </c>
      <c r="I2841" s="16">
        <v>3375</v>
      </c>
      <c r="J2841" s="16">
        <v>1889</v>
      </c>
      <c r="K2841" s="16">
        <v>2711</v>
      </c>
      <c r="L2841" s="16">
        <v>2553</v>
      </c>
      <c r="M2841" s="16">
        <v>338</v>
      </c>
      <c r="N2841" s="16">
        <v>448</v>
      </c>
      <c r="O2841" s="16">
        <v>541</v>
      </c>
      <c r="P2841" s="16">
        <v>357</v>
      </c>
      <c r="Q2841" s="16">
        <v>533</v>
      </c>
      <c r="R2841" s="16">
        <v>422</v>
      </c>
      <c r="S2841" s="16">
        <v>821</v>
      </c>
      <c r="T2841" s="16">
        <v>650</v>
      </c>
      <c r="U2841" s="16">
        <v>516</v>
      </c>
      <c r="V2841" s="16">
        <v>638</v>
      </c>
      <c r="W2841" s="19">
        <v>-0.01</v>
      </c>
      <c r="X2841" s="16">
        <v>4085</v>
      </c>
      <c r="Y2841" s="16">
        <v>1545</v>
      </c>
      <c r="Z2841" s="16">
        <v>989</v>
      </c>
      <c r="AA2841" s="16">
        <v>556</v>
      </c>
      <c r="AB2841" s="19">
        <v>12654.47</v>
      </c>
      <c r="AC2841" s="19">
        <v>4547.52</v>
      </c>
      <c r="AD2841" s="16">
        <v>344</v>
      </c>
      <c r="AE2841" s="20">
        <v>1618.992</v>
      </c>
      <c r="AF2841" s="19">
        <v>3.3</v>
      </c>
      <c r="AG2841" s="16">
        <v>36211</v>
      </c>
      <c r="AH2841" s="19">
        <v>6880</v>
      </c>
      <c r="AI2841" s="16">
        <v>139</v>
      </c>
      <c r="AJ2841" s="16">
        <v>22</v>
      </c>
      <c r="AK2841" s="16">
        <v>107</v>
      </c>
      <c r="AL2841" s="16">
        <v>8</v>
      </c>
      <c r="AM2841" s="16">
        <v>1</v>
      </c>
      <c r="AN2841" s="16">
        <v>133</v>
      </c>
      <c r="AO2841" s="16">
        <v>6</v>
      </c>
    </row>
    <row r="2842" hidden="1" spans="1:41">
      <c r="A2842">
        <v>4114500</v>
      </c>
      <c r="B2842" t="s">
        <v>2782</v>
      </c>
      <c r="C2842" t="s">
        <v>55</v>
      </c>
      <c r="D2842">
        <v>314</v>
      </c>
      <c r="E2842">
        <v>489</v>
      </c>
      <c r="F2842">
        <v>282</v>
      </c>
      <c r="G2842">
        <v>541</v>
      </c>
      <c r="H2842" s="16">
        <f t="shared" si="44"/>
        <v>13727</v>
      </c>
      <c r="I2842" s="16">
        <v>7557</v>
      </c>
      <c r="J2842" s="16">
        <v>6170</v>
      </c>
      <c r="K2842" s="16">
        <v>6837</v>
      </c>
      <c r="L2842" s="16">
        <v>6890</v>
      </c>
      <c r="M2842" s="16">
        <v>989</v>
      </c>
      <c r="N2842" s="16">
        <v>1070</v>
      </c>
      <c r="O2842" s="16">
        <v>1093</v>
      </c>
      <c r="P2842" s="16">
        <v>701</v>
      </c>
      <c r="Q2842" s="16">
        <v>1484</v>
      </c>
      <c r="R2842" s="16">
        <v>1005</v>
      </c>
      <c r="S2842" s="16">
        <v>2007</v>
      </c>
      <c r="T2842" s="16">
        <v>1715</v>
      </c>
      <c r="U2842" s="16">
        <v>1572</v>
      </c>
      <c r="V2842" s="16">
        <v>2091</v>
      </c>
      <c r="W2842" s="19">
        <v>0.16</v>
      </c>
      <c r="X2842" s="16">
        <v>11228</v>
      </c>
      <c r="Y2842" s="16">
        <v>4568</v>
      </c>
      <c r="Z2842" s="16">
        <v>2646</v>
      </c>
      <c r="AA2842" s="16">
        <v>1922</v>
      </c>
      <c r="AB2842" s="19">
        <v>20076.98</v>
      </c>
      <c r="AC2842" s="19">
        <v>15409.99</v>
      </c>
      <c r="AD2842" s="16">
        <v>262</v>
      </c>
      <c r="AE2842" s="20">
        <v>571.135</v>
      </c>
      <c r="AF2842" s="19">
        <v>24</v>
      </c>
      <c r="AG2842" s="16">
        <v>300421</v>
      </c>
      <c r="AH2842" s="19">
        <v>21993</v>
      </c>
      <c r="AI2842" s="16">
        <v>412</v>
      </c>
      <c r="AJ2842" s="16">
        <v>242</v>
      </c>
      <c r="AK2842" s="16">
        <v>570</v>
      </c>
      <c r="AL2842" s="16">
        <v>17</v>
      </c>
      <c r="AM2842" s="16">
        <v>3</v>
      </c>
      <c r="AN2842" s="16">
        <v>360</v>
      </c>
      <c r="AO2842" s="16">
        <v>52</v>
      </c>
    </row>
    <row r="2843" hidden="1" spans="1:41">
      <c r="A2843">
        <v>1200344</v>
      </c>
      <c r="B2843" t="s">
        <v>2783</v>
      </c>
      <c r="C2843" t="s">
        <v>82</v>
      </c>
      <c r="D2843">
        <v>287</v>
      </c>
      <c r="E2843">
        <v>337</v>
      </c>
      <c r="F2843">
        <v>250</v>
      </c>
      <c r="G2843">
        <v>303</v>
      </c>
      <c r="H2843" s="16">
        <f t="shared" si="44"/>
        <v>9003</v>
      </c>
      <c r="I2843" s="16">
        <v>5829</v>
      </c>
      <c r="J2843" s="16">
        <v>3174</v>
      </c>
      <c r="K2843" s="16">
        <v>4816</v>
      </c>
      <c r="L2843" s="16">
        <v>4187</v>
      </c>
      <c r="M2843" s="16">
        <v>1093</v>
      </c>
      <c r="N2843" s="16">
        <v>1120</v>
      </c>
      <c r="O2843" s="16">
        <v>1124</v>
      </c>
      <c r="P2843" s="16">
        <v>618</v>
      </c>
      <c r="Q2843" s="16">
        <v>1154</v>
      </c>
      <c r="R2843" s="16">
        <v>705</v>
      </c>
      <c r="S2843" s="16">
        <v>1240</v>
      </c>
      <c r="T2843" s="16">
        <v>812</v>
      </c>
      <c r="U2843" s="16">
        <v>566</v>
      </c>
      <c r="V2843" s="16">
        <v>571</v>
      </c>
      <c r="W2843" s="19">
        <v>1.35</v>
      </c>
      <c r="X2843" s="16">
        <v>5200</v>
      </c>
      <c r="Y2843" s="16">
        <v>2338</v>
      </c>
      <c r="Z2843" s="16">
        <v>1562</v>
      </c>
      <c r="AA2843" s="16">
        <v>776</v>
      </c>
      <c r="AB2843" s="19">
        <v>14497.06</v>
      </c>
      <c r="AC2843" s="19">
        <v>3806.53</v>
      </c>
      <c r="AD2843" s="16">
        <v>203</v>
      </c>
      <c r="AE2843" s="20">
        <v>10633.136</v>
      </c>
      <c r="AF2843" s="19">
        <v>0.8</v>
      </c>
      <c r="AG2843" s="16">
        <v>116700</v>
      </c>
      <c r="AH2843" s="19">
        <v>13505</v>
      </c>
      <c r="AI2843" s="16">
        <v>239</v>
      </c>
      <c r="AJ2843" s="16">
        <v>51</v>
      </c>
      <c r="AK2843" s="16">
        <v>157</v>
      </c>
      <c r="AL2843" s="16">
        <v>2</v>
      </c>
      <c r="AM2843" s="16">
        <v>2</v>
      </c>
      <c r="AN2843" s="16">
        <v>235</v>
      </c>
      <c r="AO2843" s="16">
        <v>4</v>
      </c>
    </row>
    <row r="2844" hidden="1" spans="1:41">
      <c r="A2844">
        <v>4311759</v>
      </c>
      <c r="B2844" t="s">
        <v>2784</v>
      </c>
      <c r="C2844" t="s">
        <v>77</v>
      </c>
      <c r="D2844">
        <v>294</v>
      </c>
      <c r="E2844">
        <v>400</v>
      </c>
      <c r="F2844">
        <v>257</v>
      </c>
      <c r="G2844">
        <v>375</v>
      </c>
      <c r="H2844" s="16">
        <f t="shared" si="44"/>
        <v>7392</v>
      </c>
      <c r="I2844" s="16">
        <v>5622</v>
      </c>
      <c r="J2844" s="16">
        <v>1770</v>
      </c>
      <c r="K2844" s="16">
        <v>3745</v>
      </c>
      <c r="L2844" s="16">
        <v>3647</v>
      </c>
      <c r="M2844" s="16">
        <v>429</v>
      </c>
      <c r="N2844" s="16">
        <v>473</v>
      </c>
      <c r="O2844" s="16">
        <v>552</v>
      </c>
      <c r="P2844" s="16">
        <v>342</v>
      </c>
      <c r="Q2844" s="16">
        <v>656</v>
      </c>
      <c r="R2844" s="16">
        <v>427</v>
      </c>
      <c r="S2844" s="16">
        <v>1048</v>
      </c>
      <c r="T2844" s="16">
        <v>1041</v>
      </c>
      <c r="U2844" s="16">
        <v>1004</v>
      </c>
      <c r="V2844" s="16">
        <v>1420</v>
      </c>
      <c r="W2844" s="19">
        <v>0.14</v>
      </c>
      <c r="X2844" s="16">
        <v>6299</v>
      </c>
      <c r="Y2844" s="16">
        <v>2847</v>
      </c>
      <c r="Z2844" s="16">
        <v>2165</v>
      </c>
      <c r="AA2844" s="16">
        <v>682</v>
      </c>
      <c r="AB2844" s="19">
        <v>22759.37</v>
      </c>
      <c r="AC2844" s="19">
        <v>13840.3</v>
      </c>
      <c r="AD2844" s="16">
        <v>414</v>
      </c>
      <c r="AE2844" s="20">
        <v>1390.696</v>
      </c>
      <c r="AF2844" s="19">
        <v>5.3</v>
      </c>
      <c r="AG2844" s="16">
        <v>211319</v>
      </c>
      <c r="AH2844" s="19">
        <v>28716</v>
      </c>
      <c r="AI2844" s="16">
        <v>353</v>
      </c>
      <c r="AJ2844" s="16">
        <v>174</v>
      </c>
      <c r="AK2844" s="16">
        <v>399</v>
      </c>
      <c r="AL2844" s="16">
        <v>8</v>
      </c>
      <c r="AM2844" s="16">
        <v>1</v>
      </c>
      <c r="AN2844" s="16">
        <v>343</v>
      </c>
      <c r="AO2844" s="16">
        <v>10</v>
      </c>
    </row>
    <row r="2845" hidden="1" spans="1:41">
      <c r="A2845">
        <v>2920403</v>
      </c>
      <c r="B2845" t="s">
        <v>2785</v>
      </c>
      <c r="C2845" t="s">
        <v>52</v>
      </c>
      <c r="D2845">
        <v>290</v>
      </c>
      <c r="E2845">
        <v>348</v>
      </c>
      <c r="F2845">
        <v>263</v>
      </c>
      <c r="G2845">
        <v>326</v>
      </c>
      <c r="H2845" s="16">
        <f t="shared" si="44"/>
        <v>14133</v>
      </c>
      <c r="I2845" s="16">
        <v>7516</v>
      </c>
      <c r="J2845" s="16">
        <v>6617</v>
      </c>
      <c r="K2845" s="16">
        <v>7238</v>
      </c>
      <c r="L2845" s="16">
        <v>6895</v>
      </c>
      <c r="M2845" s="16">
        <v>1013</v>
      </c>
      <c r="N2845" s="16">
        <v>1158</v>
      </c>
      <c r="O2845" s="16">
        <v>1313</v>
      </c>
      <c r="P2845" s="16">
        <v>801</v>
      </c>
      <c r="Q2845" s="16">
        <v>1568</v>
      </c>
      <c r="R2845" s="16">
        <v>959</v>
      </c>
      <c r="S2845" s="16">
        <v>2136</v>
      </c>
      <c r="T2845" s="16">
        <v>1648</v>
      </c>
      <c r="U2845" s="16">
        <v>1438</v>
      </c>
      <c r="V2845" s="16">
        <v>2099</v>
      </c>
      <c r="W2845" s="19">
        <v>-0.81</v>
      </c>
      <c r="X2845" s="16">
        <v>9933</v>
      </c>
      <c r="Y2845" s="16">
        <v>4448</v>
      </c>
      <c r="Z2845" s="16">
        <v>2365</v>
      </c>
      <c r="AA2845" s="16">
        <v>2083</v>
      </c>
      <c r="AB2845" s="19">
        <v>12911.29</v>
      </c>
      <c r="AC2845" s="19">
        <v>7231.6</v>
      </c>
      <c r="AD2845" s="16">
        <v>228</v>
      </c>
      <c r="AE2845" s="20">
        <v>2201.764</v>
      </c>
      <c r="AF2845" s="19">
        <v>6.4</v>
      </c>
      <c r="AG2845" s="16">
        <v>103164</v>
      </c>
      <c r="AH2845" s="19">
        <v>7121</v>
      </c>
      <c r="AI2845" s="16">
        <v>230</v>
      </c>
      <c r="AJ2845" s="16">
        <v>50</v>
      </c>
      <c r="AK2845" s="16">
        <v>252</v>
      </c>
      <c r="AL2845" s="16">
        <v>4</v>
      </c>
      <c r="AM2845" s="16">
        <v>1</v>
      </c>
      <c r="AN2845" s="16">
        <v>224</v>
      </c>
      <c r="AO2845" s="16">
        <v>6</v>
      </c>
    </row>
    <row r="2846" hidden="1" spans="1:41">
      <c r="A2846">
        <v>2920452</v>
      </c>
      <c r="B2846" t="s">
        <v>2786</v>
      </c>
      <c r="C2846" t="s">
        <v>52</v>
      </c>
      <c r="D2846">
        <v>291</v>
      </c>
      <c r="E2846">
        <v>329</v>
      </c>
      <c r="F2846">
        <v>252</v>
      </c>
      <c r="G2846">
        <v>298</v>
      </c>
      <c r="H2846" s="16">
        <f t="shared" si="44"/>
        <v>14049</v>
      </c>
      <c r="I2846" s="16">
        <v>5607</v>
      </c>
      <c r="J2846" s="16">
        <v>8442</v>
      </c>
      <c r="K2846" s="16">
        <v>7378</v>
      </c>
      <c r="L2846" s="16">
        <v>6671</v>
      </c>
      <c r="M2846" s="16">
        <v>1113</v>
      </c>
      <c r="N2846" s="16">
        <v>1337</v>
      </c>
      <c r="O2846" s="16">
        <v>1353</v>
      </c>
      <c r="P2846" s="16">
        <v>894</v>
      </c>
      <c r="Q2846" s="16">
        <v>1732</v>
      </c>
      <c r="R2846" s="16">
        <v>1115</v>
      </c>
      <c r="S2846" s="16">
        <v>2036</v>
      </c>
      <c r="T2846" s="16">
        <v>1545</v>
      </c>
      <c r="U2846" s="16">
        <v>1278</v>
      </c>
      <c r="V2846" s="16">
        <v>1646</v>
      </c>
      <c r="W2846" s="19">
        <v>0.66</v>
      </c>
      <c r="X2846" s="16">
        <v>10682</v>
      </c>
      <c r="Y2846" s="16">
        <v>3642</v>
      </c>
      <c r="Z2846" s="16">
        <v>1479</v>
      </c>
      <c r="AA2846" s="16">
        <v>2163</v>
      </c>
      <c r="AB2846" s="19">
        <v>11020.76</v>
      </c>
      <c r="AC2846" s="19">
        <v>7701.5</v>
      </c>
      <c r="AD2846" s="16">
        <v>651</v>
      </c>
      <c r="AE2846" s="20">
        <v>3130.13</v>
      </c>
      <c r="AF2846" s="19">
        <v>4.5</v>
      </c>
      <c r="AG2846" s="16">
        <v>70418</v>
      </c>
      <c r="AH2846" s="19">
        <v>5117</v>
      </c>
      <c r="AI2846" s="16">
        <v>146</v>
      </c>
      <c r="AJ2846" s="16">
        <v>8</v>
      </c>
      <c r="AK2846" s="16">
        <v>126</v>
      </c>
      <c r="AL2846" s="16">
        <v>1</v>
      </c>
      <c r="AM2846" s="16">
        <v>2</v>
      </c>
      <c r="AN2846" s="16">
        <v>145</v>
      </c>
      <c r="AO2846" s="16">
        <v>1</v>
      </c>
    </row>
    <row r="2847" hidden="1" spans="1:41">
      <c r="A2847">
        <v>3139607</v>
      </c>
      <c r="B2847" t="s">
        <v>2787</v>
      </c>
      <c r="C2847" t="s">
        <v>44</v>
      </c>
      <c r="D2847">
        <v>356</v>
      </c>
      <c r="E2847">
        <v>751</v>
      </c>
      <c r="F2847">
        <v>311</v>
      </c>
      <c r="G2847">
        <v>758</v>
      </c>
      <c r="H2847" s="16">
        <f t="shared" si="44"/>
        <v>28158</v>
      </c>
      <c r="I2847" s="16">
        <v>21381</v>
      </c>
      <c r="J2847" s="16">
        <v>6777</v>
      </c>
      <c r="K2847" s="16">
        <v>13730</v>
      </c>
      <c r="L2847" s="16">
        <v>14428</v>
      </c>
      <c r="M2847" s="16">
        <v>1748</v>
      </c>
      <c r="N2847" s="16">
        <v>1913</v>
      </c>
      <c r="O2847" s="16">
        <v>2056</v>
      </c>
      <c r="P2847" s="16">
        <v>1230</v>
      </c>
      <c r="Q2847" s="16">
        <v>2780</v>
      </c>
      <c r="R2847" s="16">
        <v>2021</v>
      </c>
      <c r="S2847" s="16">
        <v>4519</v>
      </c>
      <c r="T2847" s="16">
        <v>3746</v>
      </c>
      <c r="U2847" s="16">
        <v>3377</v>
      </c>
      <c r="V2847" s="16">
        <v>4768</v>
      </c>
      <c r="W2847" s="19">
        <v>0.11</v>
      </c>
      <c r="X2847" s="16">
        <v>22862</v>
      </c>
      <c r="Y2847" s="16">
        <v>10215</v>
      </c>
      <c r="Z2847" s="16">
        <v>7876</v>
      </c>
      <c r="AA2847" s="16">
        <v>2339</v>
      </c>
      <c r="AB2847" s="19">
        <v>21987.25</v>
      </c>
      <c r="AC2847" s="19">
        <v>8375.74</v>
      </c>
      <c r="AD2847" s="16">
        <v>333</v>
      </c>
      <c r="AE2847" s="20">
        <v>685.208</v>
      </c>
      <c r="AF2847" s="19">
        <v>41.1</v>
      </c>
      <c r="AG2847" s="16">
        <v>349225</v>
      </c>
      <c r="AH2847" s="19">
        <v>12445</v>
      </c>
      <c r="AI2847" s="16">
        <v>961</v>
      </c>
      <c r="AJ2847" s="16">
        <v>471</v>
      </c>
      <c r="AK2847" s="16">
        <v>1160</v>
      </c>
      <c r="AL2847" s="16">
        <v>2</v>
      </c>
      <c r="AM2847" s="16">
        <v>4</v>
      </c>
      <c r="AN2847" s="16">
        <v>913</v>
      </c>
      <c r="AO2847" s="16">
        <v>48</v>
      </c>
    </row>
    <row r="2848" hidden="1" spans="1:41">
      <c r="A2848">
        <v>3203304</v>
      </c>
      <c r="B2848" t="s">
        <v>2788</v>
      </c>
      <c r="C2848" t="s">
        <v>95</v>
      </c>
      <c r="D2848">
        <v>306</v>
      </c>
      <c r="E2848">
        <v>470</v>
      </c>
      <c r="F2848">
        <v>265</v>
      </c>
      <c r="G2848">
        <v>438</v>
      </c>
      <c r="H2848" s="16">
        <f t="shared" si="44"/>
        <v>15562</v>
      </c>
      <c r="I2848" s="16">
        <v>10051</v>
      </c>
      <c r="J2848" s="16">
        <v>5511</v>
      </c>
      <c r="K2848" s="16">
        <v>7878</v>
      </c>
      <c r="L2848" s="16">
        <v>7684</v>
      </c>
      <c r="M2848" s="16">
        <v>1012</v>
      </c>
      <c r="N2848" s="16">
        <v>1112</v>
      </c>
      <c r="O2848" s="16">
        <v>1301</v>
      </c>
      <c r="P2848" s="16">
        <v>783</v>
      </c>
      <c r="Q2848" s="16">
        <v>1552</v>
      </c>
      <c r="R2848" s="16">
        <v>1058</v>
      </c>
      <c r="S2848" s="16">
        <v>2462</v>
      </c>
      <c r="T2848" s="16">
        <v>2014</v>
      </c>
      <c r="U2848" s="16">
        <v>1736</v>
      </c>
      <c r="V2848" s="16">
        <v>2532</v>
      </c>
      <c r="W2848" s="19">
        <v>0.94</v>
      </c>
      <c r="X2848" s="16">
        <v>12262</v>
      </c>
      <c r="Y2848" s="16">
        <v>5572</v>
      </c>
      <c r="Z2848" s="16">
        <v>3705</v>
      </c>
      <c r="AA2848" s="16">
        <v>1867</v>
      </c>
      <c r="AB2848" s="19">
        <v>18230.17</v>
      </c>
      <c r="AC2848" s="19">
        <v>8618.08</v>
      </c>
      <c r="AD2848" s="16">
        <v>181</v>
      </c>
      <c r="AE2848" s="20">
        <v>321.418</v>
      </c>
      <c r="AF2848" s="19">
        <v>48.4</v>
      </c>
      <c r="AG2848" s="16">
        <v>121570</v>
      </c>
      <c r="AH2848" s="19">
        <v>8040</v>
      </c>
      <c r="AI2848" s="16">
        <v>425</v>
      </c>
      <c r="AJ2848" s="16">
        <v>199</v>
      </c>
      <c r="AK2848" s="16">
        <v>461</v>
      </c>
      <c r="AL2848" s="16">
        <v>10</v>
      </c>
      <c r="AM2848" s="16">
        <v>2</v>
      </c>
      <c r="AN2848" s="16">
        <v>414</v>
      </c>
      <c r="AO2848" s="16">
        <v>11</v>
      </c>
    </row>
    <row r="2849" hidden="1" spans="1:41">
      <c r="A2849">
        <v>4311775</v>
      </c>
      <c r="B2849" t="s">
        <v>2789</v>
      </c>
      <c r="C2849" t="s">
        <v>77</v>
      </c>
      <c r="D2849">
        <v>300</v>
      </c>
      <c r="E2849">
        <v>364</v>
      </c>
      <c r="F2849">
        <v>262</v>
      </c>
      <c r="G2849">
        <v>331</v>
      </c>
      <c r="H2849" s="16">
        <f t="shared" si="44"/>
        <v>7002</v>
      </c>
      <c r="I2849" s="16">
        <v>2112</v>
      </c>
      <c r="J2849" s="16">
        <v>4890</v>
      </c>
      <c r="K2849" s="16">
        <v>3599</v>
      </c>
      <c r="L2849" s="16">
        <v>3403</v>
      </c>
      <c r="M2849" s="16">
        <v>352</v>
      </c>
      <c r="N2849" s="16">
        <v>452</v>
      </c>
      <c r="O2849" s="16">
        <v>533</v>
      </c>
      <c r="P2849" s="16">
        <v>309</v>
      </c>
      <c r="Q2849" s="16">
        <v>598</v>
      </c>
      <c r="R2849" s="16">
        <v>401</v>
      </c>
      <c r="S2849" s="16">
        <v>941</v>
      </c>
      <c r="T2849" s="16">
        <v>967</v>
      </c>
      <c r="U2849" s="16">
        <v>925</v>
      </c>
      <c r="V2849" s="16">
        <v>1524</v>
      </c>
      <c r="W2849" s="19">
        <v>-0.19</v>
      </c>
      <c r="X2849" s="16">
        <v>6138</v>
      </c>
      <c r="Y2849" s="16">
        <v>2586</v>
      </c>
      <c r="Z2849" s="16">
        <v>789</v>
      </c>
      <c r="AA2849" s="16">
        <v>1797</v>
      </c>
      <c r="AB2849" s="19">
        <v>23582.49</v>
      </c>
      <c r="AC2849" s="19">
        <v>17323.44</v>
      </c>
      <c r="AD2849" s="16">
        <v>107</v>
      </c>
      <c r="AE2849" s="20">
        <v>621.561</v>
      </c>
      <c r="AF2849" s="19">
        <v>11.3</v>
      </c>
      <c r="AG2849" s="16">
        <v>108102</v>
      </c>
      <c r="AH2849" s="19">
        <v>15355</v>
      </c>
      <c r="AI2849" s="16">
        <v>145</v>
      </c>
      <c r="AJ2849" s="16">
        <v>122</v>
      </c>
      <c r="AK2849" s="16">
        <v>220</v>
      </c>
      <c r="AL2849" s="16">
        <v>8</v>
      </c>
      <c r="AM2849" s="16">
        <v>1</v>
      </c>
      <c r="AN2849" s="16">
        <v>139</v>
      </c>
      <c r="AO2849" s="16">
        <v>6</v>
      </c>
    </row>
    <row r="2850" hidden="1" spans="1:41">
      <c r="A2850">
        <v>3139805</v>
      </c>
      <c r="B2850" t="s">
        <v>2790</v>
      </c>
      <c r="C2850" t="s">
        <v>44</v>
      </c>
      <c r="D2850">
        <v>307</v>
      </c>
      <c r="E2850">
        <v>665</v>
      </c>
      <c r="F2850">
        <v>273</v>
      </c>
      <c r="G2850">
        <v>720</v>
      </c>
      <c r="H2850" s="16">
        <f t="shared" si="44"/>
        <v>12822</v>
      </c>
      <c r="I2850" s="16">
        <v>11583</v>
      </c>
      <c r="J2850" s="16">
        <v>1239</v>
      </c>
      <c r="K2850" s="16">
        <v>6298</v>
      </c>
      <c r="L2850" s="16">
        <v>6524</v>
      </c>
      <c r="M2850" s="16">
        <v>718</v>
      </c>
      <c r="N2850" s="16">
        <v>728</v>
      </c>
      <c r="O2850" s="16">
        <v>882</v>
      </c>
      <c r="P2850" s="16">
        <v>577</v>
      </c>
      <c r="Q2850" s="16">
        <v>1325</v>
      </c>
      <c r="R2850" s="16">
        <v>910</v>
      </c>
      <c r="S2850" s="16">
        <v>1892</v>
      </c>
      <c r="T2850" s="16">
        <v>1857</v>
      </c>
      <c r="U2850" s="16">
        <v>1622</v>
      </c>
      <c r="V2850" s="16">
        <v>2311</v>
      </c>
      <c r="W2850" s="19">
        <v>0.64</v>
      </c>
      <c r="X2850" s="16">
        <v>11152</v>
      </c>
      <c r="Y2850" s="16">
        <v>4668</v>
      </c>
      <c r="Z2850" s="16">
        <v>4247</v>
      </c>
      <c r="AA2850" s="16">
        <v>421</v>
      </c>
      <c r="AB2850" s="19">
        <v>21394.94</v>
      </c>
      <c r="AC2850" s="19">
        <v>11567.97</v>
      </c>
      <c r="AD2850" s="16">
        <v>247</v>
      </c>
      <c r="AE2850" s="20">
        <v>371.6</v>
      </c>
      <c r="AF2850" s="19">
        <v>34.5</v>
      </c>
      <c r="AG2850" s="16">
        <v>145823</v>
      </c>
      <c r="AH2850" s="19">
        <v>11599</v>
      </c>
      <c r="AI2850" s="16">
        <v>356</v>
      </c>
      <c r="AJ2850" s="16">
        <v>437</v>
      </c>
      <c r="AK2850" s="16">
        <v>443</v>
      </c>
      <c r="AL2850" s="16">
        <v>6</v>
      </c>
      <c r="AM2850" s="16">
        <v>2</v>
      </c>
      <c r="AN2850" s="16">
        <v>340</v>
      </c>
      <c r="AO2850" s="16">
        <v>16</v>
      </c>
    </row>
    <row r="2851" hidden="1" spans="1:41">
      <c r="A2851">
        <v>2704906</v>
      </c>
      <c r="B2851" t="s">
        <v>2791</v>
      </c>
      <c r="C2851" t="s">
        <v>106</v>
      </c>
      <c r="D2851">
        <v>284</v>
      </c>
      <c r="E2851">
        <v>323</v>
      </c>
      <c r="F2851">
        <v>246</v>
      </c>
      <c r="G2851">
        <v>286</v>
      </c>
      <c r="H2851" s="16">
        <f t="shared" si="44"/>
        <v>3556</v>
      </c>
      <c r="I2851" s="16">
        <v>1639</v>
      </c>
      <c r="J2851" s="16">
        <v>1917</v>
      </c>
      <c r="K2851" s="16">
        <v>1775</v>
      </c>
      <c r="L2851" s="16">
        <v>1781</v>
      </c>
      <c r="M2851" s="16">
        <v>258</v>
      </c>
      <c r="N2851" s="16">
        <v>308</v>
      </c>
      <c r="O2851" s="16">
        <v>337</v>
      </c>
      <c r="P2851" s="16">
        <v>208</v>
      </c>
      <c r="Q2851" s="16">
        <v>319</v>
      </c>
      <c r="R2851" s="16">
        <v>269</v>
      </c>
      <c r="S2851" s="16">
        <v>576</v>
      </c>
      <c r="T2851" s="16">
        <v>431</v>
      </c>
      <c r="U2851" s="16">
        <v>367</v>
      </c>
      <c r="V2851" s="16">
        <v>483</v>
      </c>
      <c r="W2851" s="19">
        <v>-0.61</v>
      </c>
      <c r="X2851" s="16">
        <v>2526</v>
      </c>
      <c r="Y2851" s="16">
        <v>1193</v>
      </c>
      <c r="Z2851" s="16">
        <v>543</v>
      </c>
      <c r="AA2851" s="16">
        <v>650</v>
      </c>
      <c r="AB2851" s="19">
        <v>13299.98</v>
      </c>
      <c r="AC2851" s="19">
        <v>7363.86</v>
      </c>
      <c r="AD2851" s="16">
        <v>76</v>
      </c>
      <c r="AE2851" s="20">
        <v>91.741</v>
      </c>
      <c r="AF2851" s="19">
        <v>38.8</v>
      </c>
      <c r="AG2851" s="16">
        <v>27893</v>
      </c>
      <c r="AH2851" s="19">
        <v>7701</v>
      </c>
      <c r="AI2851" s="16">
        <v>64</v>
      </c>
      <c r="AJ2851" s="16">
        <v>14</v>
      </c>
      <c r="AK2851" s="16">
        <v>71</v>
      </c>
      <c r="AL2851" s="16">
        <v>4</v>
      </c>
      <c r="AM2851" s="16">
        <v>1</v>
      </c>
      <c r="AN2851" s="16">
        <v>62</v>
      </c>
      <c r="AO2851" s="16">
        <v>2</v>
      </c>
    </row>
    <row r="2852" hidden="1" spans="1:41">
      <c r="A2852">
        <v>5212808</v>
      </c>
      <c r="B2852" t="s">
        <v>2792</v>
      </c>
      <c r="C2852" t="s">
        <v>42</v>
      </c>
      <c r="D2852">
        <v>296</v>
      </c>
      <c r="E2852">
        <v>389</v>
      </c>
      <c r="F2852">
        <v>260</v>
      </c>
      <c r="G2852">
        <v>371</v>
      </c>
      <c r="H2852" s="16">
        <f t="shared" si="44"/>
        <v>10132</v>
      </c>
      <c r="I2852" s="16">
        <v>7813</v>
      </c>
      <c r="J2852" s="16">
        <v>2319</v>
      </c>
      <c r="K2852" s="16">
        <v>5203</v>
      </c>
      <c r="L2852" s="16">
        <v>4929</v>
      </c>
      <c r="M2852" s="16">
        <v>603</v>
      </c>
      <c r="N2852" s="16">
        <v>649</v>
      </c>
      <c r="O2852" s="16">
        <v>789</v>
      </c>
      <c r="P2852" s="16">
        <v>535</v>
      </c>
      <c r="Q2852" s="16">
        <v>1041</v>
      </c>
      <c r="R2852" s="16">
        <v>642</v>
      </c>
      <c r="S2852" s="16">
        <v>1558</v>
      </c>
      <c r="T2852" s="16">
        <v>1508</v>
      </c>
      <c r="U2852" s="16">
        <v>1271</v>
      </c>
      <c r="V2852" s="16">
        <v>1536</v>
      </c>
      <c r="W2852" s="19">
        <v>-0.92</v>
      </c>
      <c r="X2852" s="16">
        <v>8299</v>
      </c>
      <c r="Y2852" s="16">
        <v>3580</v>
      </c>
      <c r="Z2852" s="16">
        <v>2728</v>
      </c>
      <c r="AA2852" s="16">
        <v>852</v>
      </c>
      <c r="AB2852" s="19">
        <v>19358.49</v>
      </c>
      <c r="AC2852" s="19">
        <v>17654.3</v>
      </c>
      <c r="AD2852" s="16">
        <v>295</v>
      </c>
      <c r="AE2852" s="20">
        <v>1687.842</v>
      </c>
      <c r="AF2852" s="19">
        <v>6</v>
      </c>
      <c r="AG2852" s="16">
        <v>174235</v>
      </c>
      <c r="AH2852" s="19">
        <v>16731</v>
      </c>
      <c r="AI2852" s="16">
        <v>433</v>
      </c>
      <c r="AJ2852" s="16">
        <v>247</v>
      </c>
      <c r="AK2852" s="16">
        <v>619</v>
      </c>
      <c r="AL2852" s="16">
        <v>26</v>
      </c>
      <c r="AM2852" s="16">
        <v>5</v>
      </c>
      <c r="AN2852" s="16">
        <v>409</v>
      </c>
      <c r="AO2852" s="16">
        <v>24</v>
      </c>
    </row>
    <row r="2853" hidden="1" spans="1:41">
      <c r="A2853">
        <v>1302801</v>
      </c>
      <c r="B2853" t="s">
        <v>2793</v>
      </c>
      <c r="C2853" t="s">
        <v>226</v>
      </c>
      <c r="D2853">
        <v>290</v>
      </c>
      <c r="E2853">
        <v>323</v>
      </c>
      <c r="F2853">
        <v>252</v>
      </c>
      <c r="G2853">
        <v>295</v>
      </c>
      <c r="H2853" s="16">
        <f t="shared" si="44"/>
        <v>18573</v>
      </c>
      <c r="I2853" s="16">
        <v>10884</v>
      </c>
      <c r="J2853" s="16">
        <v>7689</v>
      </c>
      <c r="K2853" s="16">
        <v>10000</v>
      </c>
      <c r="L2853" s="16">
        <v>8573</v>
      </c>
      <c r="M2853" s="16">
        <v>2378</v>
      </c>
      <c r="N2853" s="16">
        <v>2556</v>
      </c>
      <c r="O2853" s="16">
        <v>2341</v>
      </c>
      <c r="P2853" s="16">
        <v>1255</v>
      </c>
      <c r="Q2853" s="16">
        <v>2793</v>
      </c>
      <c r="R2853" s="16">
        <v>1678</v>
      </c>
      <c r="S2853" s="16">
        <v>2400</v>
      </c>
      <c r="T2853" s="16">
        <v>1501</v>
      </c>
      <c r="U2853" s="16">
        <v>845</v>
      </c>
      <c r="V2853" s="16">
        <v>826</v>
      </c>
      <c r="W2853" s="19">
        <v>0.26</v>
      </c>
      <c r="X2853" s="16">
        <v>12992</v>
      </c>
      <c r="Y2853" s="16">
        <v>3614</v>
      </c>
      <c r="Z2853" s="16">
        <v>1938</v>
      </c>
      <c r="AA2853" s="16">
        <v>1676</v>
      </c>
      <c r="AB2853" s="19">
        <v>9935.75</v>
      </c>
      <c r="AC2853" s="19">
        <v>3697.58</v>
      </c>
      <c r="AD2853" s="16">
        <v>633</v>
      </c>
      <c r="AE2853" s="20">
        <v>16830.827</v>
      </c>
      <c r="AF2853" s="19">
        <v>1.1</v>
      </c>
      <c r="AG2853" s="16">
        <v>122493</v>
      </c>
      <c r="AH2853" s="19">
        <v>6649</v>
      </c>
      <c r="AI2853" s="16">
        <v>142</v>
      </c>
      <c r="AJ2853" s="16">
        <v>47</v>
      </c>
      <c r="AK2853" s="16">
        <v>167</v>
      </c>
      <c r="AL2853" s="16">
        <v>2</v>
      </c>
      <c r="AM2853" s="16">
        <v>1</v>
      </c>
      <c r="AN2853" s="16">
        <v>142</v>
      </c>
      <c r="AO2853" s="16">
        <v>0</v>
      </c>
    </row>
    <row r="2854" hidden="1" spans="1:41">
      <c r="A2854">
        <v>1504208</v>
      </c>
      <c r="B2854" t="s">
        <v>2794</v>
      </c>
      <c r="C2854" t="s">
        <v>48</v>
      </c>
      <c r="D2854">
        <v>579</v>
      </c>
      <c r="E2854">
        <v>1381</v>
      </c>
      <c r="F2854">
        <v>551</v>
      </c>
      <c r="G2854">
        <v>1462</v>
      </c>
      <c r="H2854" s="16">
        <f t="shared" si="44"/>
        <v>276148</v>
      </c>
      <c r="I2854" s="16">
        <v>220641</v>
      </c>
      <c r="J2854" s="16">
        <v>55507</v>
      </c>
      <c r="K2854" s="16">
        <v>140196</v>
      </c>
      <c r="L2854" s="16">
        <v>135952</v>
      </c>
      <c r="M2854" s="16">
        <v>26170</v>
      </c>
      <c r="N2854" s="16">
        <v>25683</v>
      </c>
      <c r="O2854" s="16">
        <v>25742</v>
      </c>
      <c r="P2854" s="16">
        <v>16181</v>
      </c>
      <c r="Q2854" s="16">
        <v>38198</v>
      </c>
      <c r="R2854" s="16">
        <v>26701</v>
      </c>
      <c r="S2854" s="16">
        <v>46307</v>
      </c>
      <c r="T2854" s="16">
        <v>32503</v>
      </c>
      <c r="U2854" s="16">
        <v>20644</v>
      </c>
      <c r="V2854" s="16">
        <v>18019</v>
      </c>
      <c r="W2854" s="19">
        <v>1.71</v>
      </c>
      <c r="X2854" s="16">
        <v>220206</v>
      </c>
      <c r="Y2854" s="16">
        <v>84130</v>
      </c>
      <c r="Z2854" s="16">
        <v>67138</v>
      </c>
      <c r="AA2854" s="16">
        <v>16992</v>
      </c>
      <c r="AB2854" s="19">
        <v>16112.36</v>
      </c>
      <c r="AC2854" s="19">
        <v>7372.58</v>
      </c>
      <c r="AD2854" s="16">
        <v>438</v>
      </c>
      <c r="AE2854" s="20">
        <v>15128.058</v>
      </c>
      <c r="AF2854" s="19">
        <v>18.3</v>
      </c>
      <c r="AG2854" s="16">
        <v>7326872</v>
      </c>
      <c r="AH2854" s="19">
        <v>27956</v>
      </c>
      <c r="AI2854" s="16">
        <v>7432</v>
      </c>
      <c r="AJ2854" s="16">
        <v>2523</v>
      </c>
      <c r="AK2854" s="16">
        <v>7991</v>
      </c>
      <c r="AL2854" s="16">
        <v>76</v>
      </c>
      <c r="AM2854" s="16">
        <v>22</v>
      </c>
      <c r="AN2854" s="16">
        <v>6250</v>
      </c>
      <c r="AO2854" s="16">
        <v>1182</v>
      </c>
    </row>
    <row r="2855" hidden="1" spans="1:41">
      <c r="A2855">
        <v>3528700</v>
      </c>
      <c r="B2855" t="s">
        <v>2795</v>
      </c>
      <c r="C2855" t="s">
        <v>87</v>
      </c>
      <c r="D2855">
        <v>293</v>
      </c>
      <c r="E2855">
        <v>339</v>
      </c>
      <c r="F2855">
        <v>257</v>
      </c>
      <c r="G2855">
        <v>309</v>
      </c>
      <c r="H2855" s="16">
        <f t="shared" si="44"/>
        <v>5698</v>
      </c>
      <c r="I2855" s="16">
        <v>2799</v>
      </c>
      <c r="J2855" s="16">
        <v>2899</v>
      </c>
      <c r="K2855" s="16">
        <v>3651</v>
      </c>
      <c r="L2855" s="16">
        <v>2047</v>
      </c>
      <c r="M2855" s="16">
        <v>266</v>
      </c>
      <c r="N2855" s="16">
        <v>283</v>
      </c>
      <c r="O2855" s="16">
        <v>287</v>
      </c>
      <c r="P2855" s="16">
        <v>197</v>
      </c>
      <c r="Q2855" s="16">
        <v>964</v>
      </c>
      <c r="R2855" s="16">
        <v>649</v>
      </c>
      <c r="S2855" s="16">
        <v>1002</v>
      </c>
      <c r="T2855" s="16">
        <v>746</v>
      </c>
      <c r="U2855" s="16">
        <v>554</v>
      </c>
      <c r="V2855" s="16">
        <v>750</v>
      </c>
      <c r="W2855" s="19">
        <v>1.56</v>
      </c>
      <c r="X2855" s="16">
        <v>4904</v>
      </c>
      <c r="Y2855" s="16">
        <v>1662</v>
      </c>
      <c r="Z2855" s="16">
        <v>1067</v>
      </c>
      <c r="AA2855" s="16">
        <v>595</v>
      </c>
      <c r="AB2855" s="19">
        <v>21447.21</v>
      </c>
      <c r="AC2855" s="19">
        <v>7133.4</v>
      </c>
      <c r="AD2855" s="16">
        <v>570</v>
      </c>
      <c r="AE2855" s="20">
        <v>919.519</v>
      </c>
      <c r="AF2855" s="19">
        <v>6.2</v>
      </c>
      <c r="AG2855" s="16">
        <v>120997</v>
      </c>
      <c r="AH2855" s="19">
        <v>22263</v>
      </c>
      <c r="AI2855" s="16">
        <v>73</v>
      </c>
      <c r="AJ2855" s="16">
        <v>30</v>
      </c>
      <c r="AK2855" s="16">
        <v>113</v>
      </c>
      <c r="AL2855" s="16">
        <v>925</v>
      </c>
      <c r="AM2855" s="16">
        <v>1</v>
      </c>
      <c r="AN2855" s="16">
        <v>72</v>
      </c>
      <c r="AO2855" s="16">
        <v>1</v>
      </c>
    </row>
    <row r="2856" hidden="1" spans="1:41">
      <c r="A2856">
        <v>2106326</v>
      </c>
      <c r="B2856" t="s">
        <v>2796</v>
      </c>
      <c r="C2856" t="s">
        <v>67</v>
      </c>
      <c r="D2856">
        <v>289</v>
      </c>
      <c r="E2856">
        <v>379</v>
      </c>
      <c r="F2856">
        <v>258</v>
      </c>
      <c r="G2856">
        <v>365</v>
      </c>
      <c r="H2856" s="16">
        <f t="shared" si="44"/>
        <v>21511</v>
      </c>
      <c r="I2856" s="16">
        <v>17378</v>
      </c>
      <c r="J2856" s="16">
        <v>4133</v>
      </c>
      <c r="K2856" s="16">
        <v>10722</v>
      </c>
      <c r="L2856" s="16">
        <v>10789</v>
      </c>
      <c r="M2856" s="16">
        <v>2365</v>
      </c>
      <c r="N2856" s="16">
        <v>2430</v>
      </c>
      <c r="O2856" s="16">
        <v>2497</v>
      </c>
      <c r="P2856" s="16">
        <v>1401</v>
      </c>
      <c r="Q2856" s="16">
        <v>2535</v>
      </c>
      <c r="R2856" s="16">
        <v>1708</v>
      </c>
      <c r="S2856" s="16">
        <v>3212</v>
      </c>
      <c r="T2856" s="16">
        <v>2087</v>
      </c>
      <c r="U2856" s="16">
        <v>1479</v>
      </c>
      <c r="V2856" s="16">
        <v>1797</v>
      </c>
      <c r="W2856" s="19">
        <v>1.06</v>
      </c>
      <c r="X2856" s="16">
        <v>14137</v>
      </c>
      <c r="Y2856" s="16">
        <v>5820</v>
      </c>
      <c r="Z2856" s="16">
        <v>4641</v>
      </c>
      <c r="AA2856" s="16">
        <v>1179</v>
      </c>
      <c r="AB2856" s="19">
        <v>11824.99</v>
      </c>
      <c r="AC2856" s="19">
        <v>5358.29</v>
      </c>
      <c r="AD2856" s="16">
        <v>192</v>
      </c>
      <c r="AE2856" s="20">
        <v>635.824</v>
      </c>
      <c r="AF2856" s="19">
        <v>33.8</v>
      </c>
      <c r="AG2856" s="16">
        <v>136866</v>
      </c>
      <c r="AH2856" s="19">
        <v>6575</v>
      </c>
      <c r="AI2856" s="16">
        <v>436</v>
      </c>
      <c r="AJ2856" s="16">
        <v>46</v>
      </c>
      <c r="AK2856" s="16">
        <v>282</v>
      </c>
      <c r="AL2856" s="16">
        <v>4</v>
      </c>
      <c r="AM2856" s="16">
        <v>1</v>
      </c>
      <c r="AN2856" s="16">
        <v>402</v>
      </c>
      <c r="AO2856" s="16">
        <v>34</v>
      </c>
    </row>
    <row r="2857" hidden="1" spans="1:41">
      <c r="A2857">
        <v>3528809</v>
      </c>
      <c r="B2857" t="s">
        <v>2797</v>
      </c>
      <c r="C2857" t="s">
        <v>87</v>
      </c>
      <c r="D2857">
        <v>315</v>
      </c>
      <c r="E2857">
        <v>445</v>
      </c>
      <c r="F2857">
        <v>285</v>
      </c>
      <c r="G2857">
        <v>427</v>
      </c>
      <c r="H2857" s="16">
        <f t="shared" si="44"/>
        <v>14010</v>
      </c>
      <c r="I2857" s="16">
        <v>12905</v>
      </c>
      <c r="J2857" s="16">
        <v>1105</v>
      </c>
      <c r="K2857" s="16">
        <v>7084</v>
      </c>
      <c r="L2857" s="16">
        <v>6926</v>
      </c>
      <c r="M2857" s="16">
        <v>815</v>
      </c>
      <c r="N2857" s="16">
        <v>900</v>
      </c>
      <c r="O2857" s="16">
        <v>950</v>
      </c>
      <c r="P2857" s="16">
        <v>661</v>
      </c>
      <c r="Q2857" s="16">
        <v>1512</v>
      </c>
      <c r="R2857" s="16">
        <v>1026</v>
      </c>
      <c r="S2857" s="16">
        <v>2123</v>
      </c>
      <c r="T2857" s="16">
        <v>2055</v>
      </c>
      <c r="U2857" s="16">
        <v>1742</v>
      </c>
      <c r="V2857" s="16">
        <v>2226</v>
      </c>
      <c r="W2857" s="19">
        <v>0.22</v>
      </c>
      <c r="X2857" s="16">
        <v>12203</v>
      </c>
      <c r="Y2857" s="16">
        <v>5039</v>
      </c>
      <c r="Z2857" s="16">
        <v>4617</v>
      </c>
      <c r="AA2857" s="16">
        <v>422</v>
      </c>
      <c r="AB2857" s="19">
        <v>26858.48</v>
      </c>
      <c r="AC2857" s="19">
        <v>30901.86</v>
      </c>
      <c r="AD2857" s="16">
        <v>426</v>
      </c>
      <c r="AE2857" s="20">
        <v>533.498</v>
      </c>
      <c r="AF2857" s="19">
        <v>26.3</v>
      </c>
      <c r="AG2857" s="16">
        <v>453739</v>
      </c>
      <c r="AH2857" s="19">
        <v>32613</v>
      </c>
      <c r="AI2857" s="16">
        <v>653</v>
      </c>
      <c r="AJ2857" s="16">
        <v>245</v>
      </c>
      <c r="AK2857" s="16">
        <v>832</v>
      </c>
      <c r="AL2857" s="16">
        <v>1318</v>
      </c>
      <c r="AM2857" s="16">
        <v>4</v>
      </c>
      <c r="AN2857" s="16">
        <v>621</v>
      </c>
      <c r="AO2857" s="16">
        <v>32</v>
      </c>
    </row>
    <row r="2858" hidden="1" spans="1:41">
      <c r="A2858">
        <v>4210407</v>
      </c>
      <c r="B2858" t="s">
        <v>2798</v>
      </c>
      <c r="C2858" t="s">
        <v>57</v>
      </c>
      <c r="D2858">
        <v>290</v>
      </c>
      <c r="E2858">
        <v>411</v>
      </c>
      <c r="F2858">
        <v>255</v>
      </c>
      <c r="G2858">
        <v>389</v>
      </c>
      <c r="H2858" s="16">
        <f t="shared" si="44"/>
        <v>7225</v>
      </c>
      <c r="I2858" s="16">
        <v>4604</v>
      </c>
      <c r="J2858" s="16">
        <v>2621</v>
      </c>
      <c r="K2858" s="16">
        <v>3705</v>
      </c>
      <c r="L2858" s="16">
        <v>3520</v>
      </c>
      <c r="M2858" s="16">
        <v>504</v>
      </c>
      <c r="N2858" s="16">
        <v>465</v>
      </c>
      <c r="O2858" s="16">
        <v>532</v>
      </c>
      <c r="P2858" s="16">
        <v>287</v>
      </c>
      <c r="Q2858" s="16">
        <v>906</v>
      </c>
      <c r="R2858" s="16">
        <v>614</v>
      </c>
      <c r="S2858" s="16">
        <v>1087</v>
      </c>
      <c r="T2858" s="16">
        <v>904</v>
      </c>
      <c r="U2858" s="16">
        <v>970</v>
      </c>
      <c r="V2858" s="16">
        <v>956</v>
      </c>
      <c r="W2858" s="19">
        <v>1.23</v>
      </c>
      <c r="X2858" s="16">
        <v>6324</v>
      </c>
      <c r="Y2858" s="16">
        <v>2521</v>
      </c>
      <c r="Z2858" s="16">
        <v>1604</v>
      </c>
      <c r="AA2858" s="16">
        <v>917</v>
      </c>
      <c r="AB2858" s="19">
        <v>30409.38</v>
      </c>
      <c r="AC2858" s="19">
        <v>17085.31</v>
      </c>
      <c r="AD2858" s="16">
        <v>165</v>
      </c>
      <c r="AE2858" s="20">
        <v>62.463</v>
      </c>
      <c r="AF2858" s="19">
        <v>115.7</v>
      </c>
      <c r="AG2858" s="16">
        <v>166463</v>
      </c>
      <c r="AH2858" s="19">
        <v>23907</v>
      </c>
      <c r="AI2858" s="16">
        <v>228</v>
      </c>
      <c r="AJ2858" s="16">
        <v>218</v>
      </c>
      <c r="AK2858" s="16">
        <v>325</v>
      </c>
      <c r="AL2858" s="16">
        <v>4</v>
      </c>
      <c r="AM2858" s="16">
        <v>1</v>
      </c>
      <c r="AN2858" s="16">
        <v>178</v>
      </c>
      <c r="AO2858" s="16">
        <v>50</v>
      </c>
    </row>
    <row r="2859" hidden="1" spans="1:41">
      <c r="A2859">
        <v>5005400</v>
      </c>
      <c r="B2859" t="s">
        <v>2799</v>
      </c>
      <c r="C2859" t="s">
        <v>109</v>
      </c>
      <c r="D2859">
        <v>371</v>
      </c>
      <c r="E2859">
        <v>726</v>
      </c>
      <c r="F2859">
        <v>347</v>
      </c>
      <c r="G2859">
        <v>736</v>
      </c>
      <c r="H2859" s="16">
        <f t="shared" si="44"/>
        <v>45946</v>
      </c>
      <c r="I2859" s="16">
        <v>41076</v>
      </c>
      <c r="J2859" s="16">
        <v>4870</v>
      </c>
      <c r="K2859" s="16">
        <v>23943</v>
      </c>
      <c r="L2859" s="16">
        <v>22003</v>
      </c>
      <c r="M2859" s="16">
        <v>3333</v>
      </c>
      <c r="N2859" s="16">
        <v>3603</v>
      </c>
      <c r="O2859" s="16">
        <v>3992</v>
      </c>
      <c r="P2859" s="16">
        <v>2359</v>
      </c>
      <c r="Q2859" s="16">
        <v>6044</v>
      </c>
      <c r="R2859" s="16">
        <v>4280</v>
      </c>
      <c r="S2859" s="16">
        <v>7767</v>
      </c>
      <c r="T2859" s="16">
        <v>6201</v>
      </c>
      <c r="U2859" s="16">
        <v>4362</v>
      </c>
      <c r="V2859" s="16">
        <v>4005</v>
      </c>
      <c r="W2859" s="19">
        <v>2.14</v>
      </c>
      <c r="X2859" s="16">
        <v>39712</v>
      </c>
      <c r="Y2859" s="16">
        <v>14214</v>
      </c>
      <c r="Z2859" s="16">
        <v>12720</v>
      </c>
      <c r="AA2859" s="16">
        <v>1494</v>
      </c>
      <c r="AB2859" s="19">
        <v>22809.19</v>
      </c>
      <c r="AC2859" s="19">
        <v>21311.39</v>
      </c>
      <c r="AD2859" s="16">
        <v>141</v>
      </c>
      <c r="AE2859" s="20">
        <v>5299.184</v>
      </c>
      <c r="AF2859" s="19">
        <v>8.7</v>
      </c>
      <c r="AG2859" s="16">
        <v>2054936</v>
      </c>
      <c r="AH2859" s="19">
        <v>47703</v>
      </c>
      <c r="AI2859" s="16">
        <v>1329</v>
      </c>
      <c r="AJ2859" s="16">
        <v>473</v>
      </c>
      <c r="AK2859" s="16">
        <v>1830</v>
      </c>
      <c r="AL2859" s="16">
        <v>122</v>
      </c>
      <c r="AM2859" s="16">
        <v>4</v>
      </c>
      <c r="AN2859" s="16">
        <v>1160</v>
      </c>
      <c r="AO2859" s="16">
        <v>169</v>
      </c>
    </row>
    <row r="2860" hidden="1" spans="1:41">
      <c r="A2860">
        <v>1504307</v>
      </c>
      <c r="B2860" t="s">
        <v>2800</v>
      </c>
      <c r="C2860" t="s">
        <v>48</v>
      </c>
      <c r="D2860">
        <v>297</v>
      </c>
      <c r="E2860">
        <v>340</v>
      </c>
      <c r="F2860">
        <v>258</v>
      </c>
      <c r="G2860">
        <v>310</v>
      </c>
      <c r="H2860" s="16">
        <f t="shared" si="44"/>
        <v>28670</v>
      </c>
      <c r="I2860" s="16">
        <v>11857</v>
      </c>
      <c r="J2860" s="16">
        <v>16813</v>
      </c>
      <c r="K2860" s="16">
        <v>14906</v>
      </c>
      <c r="L2860" s="16">
        <v>13764</v>
      </c>
      <c r="M2860" s="16">
        <v>2471</v>
      </c>
      <c r="N2860" s="16">
        <v>2963</v>
      </c>
      <c r="O2860" s="16">
        <v>3153</v>
      </c>
      <c r="P2860" s="16">
        <v>1980</v>
      </c>
      <c r="Q2860" s="16">
        <v>3269</v>
      </c>
      <c r="R2860" s="16">
        <v>2053</v>
      </c>
      <c r="S2860" s="16">
        <v>3810</v>
      </c>
      <c r="T2860" s="16">
        <v>3081</v>
      </c>
      <c r="U2860" s="16">
        <v>2449</v>
      </c>
      <c r="V2860" s="16">
        <v>3441</v>
      </c>
      <c r="W2860" s="19">
        <v>0</v>
      </c>
      <c r="X2860" s="16">
        <v>22465</v>
      </c>
      <c r="Y2860" s="16">
        <v>8265</v>
      </c>
      <c r="Z2860" s="16">
        <v>3312</v>
      </c>
      <c r="AA2860" s="16">
        <v>4953</v>
      </c>
      <c r="AB2860" s="19">
        <v>11355.17</v>
      </c>
      <c r="AC2860" s="19">
        <v>5827.25</v>
      </c>
      <c r="AD2860" s="16">
        <v>140</v>
      </c>
      <c r="AE2860" s="20">
        <v>855.664</v>
      </c>
      <c r="AF2860" s="19">
        <v>33.5</v>
      </c>
      <c r="AG2860" s="16">
        <v>188073</v>
      </c>
      <c r="AH2860" s="19">
        <v>6563</v>
      </c>
      <c r="AI2860" s="16">
        <v>400</v>
      </c>
      <c r="AJ2860" s="16">
        <v>63</v>
      </c>
      <c r="AK2860" s="16">
        <v>289</v>
      </c>
      <c r="AL2860" s="16">
        <v>8</v>
      </c>
      <c r="AM2860" s="16">
        <v>2</v>
      </c>
      <c r="AN2860" s="16">
        <v>392</v>
      </c>
      <c r="AO2860" s="16">
        <v>8</v>
      </c>
    </row>
    <row r="2861" hidden="1" spans="1:41">
      <c r="A2861">
        <v>2307650</v>
      </c>
      <c r="B2861" t="s">
        <v>2801</v>
      </c>
      <c r="C2861" t="s">
        <v>50</v>
      </c>
      <c r="D2861">
        <v>437</v>
      </c>
      <c r="E2861">
        <v>1958</v>
      </c>
      <c r="F2861">
        <v>572</v>
      </c>
      <c r="G2861">
        <v>2084</v>
      </c>
      <c r="H2861" s="16">
        <f t="shared" si="44"/>
        <v>226382</v>
      </c>
      <c r="I2861" s="16">
        <v>224562</v>
      </c>
      <c r="J2861" s="16">
        <v>1820</v>
      </c>
      <c r="K2861" s="16">
        <v>110898</v>
      </c>
      <c r="L2861" s="16">
        <v>115484</v>
      </c>
      <c r="M2861" s="16">
        <v>16966</v>
      </c>
      <c r="N2861" s="16">
        <v>17199</v>
      </c>
      <c r="O2861" s="16">
        <v>18956</v>
      </c>
      <c r="P2861" s="16">
        <v>12033</v>
      </c>
      <c r="Q2861" s="16">
        <v>29822</v>
      </c>
      <c r="R2861" s="16">
        <v>21989</v>
      </c>
      <c r="S2861" s="16">
        <v>39943</v>
      </c>
      <c r="T2861" s="16">
        <v>29541</v>
      </c>
      <c r="U2861" s="16">
        <v>21510</v>
      </c>
      <c r="V2861" s="16">
        <v>18423</v>
      </c>
      <c r="W2861" s="19">
        <v>0.71</v>
      </c>
      <c r="X2861" s="16">
        <v>190527</v>
      </c>
      <c r="Y2861" s="16">
        <v>70295</v>
      </c>
      <c r="Z2861" s="16">
        <v>69727</v>
      </c>
      <c r="AA2861" s="16">
        <v>568</v>
      </c>
      <c r="AB2861" s="19">
        <v>14981.75</v>
      </c>
      <c r="AC2861" s="19">
        <v>8092.33</v>
      </c>
      <c r="AD2861" s="16">
        <v>20</v>
      </c>
      <c r="AE2861" s="20">
        <v>106.648</v>
      </c>
      <c r="AF2861" s="19">
        <v>2122.7</v>
      </c>
      <c r="AG2861" s="16">
        <v>7893296</v>
      </c>
      <c r="AH2861" s="19">
        <v>35635</v>
      </c>
      <c r="AI2861" s="16">
        <v>7820</v>
      </c>
      <c r="AJ2861" s="16">
        <v>4142</v>
      </c>
      <c r="AK2861" s="16">
        <v>6823</v>
      </c>
      <c r="AL2861" s="16">
        <v>45</v>
      </c>
      <c r="AM2861" s="16">
        <v>11</v>
      </c>
      <c r="AN2861" s="16">
        <v>7241</v>
      </c>
      <c r="AO2861" s="16">
        <v>579</v>
      </c>
    </row>
    <row r="2862" hidden="1" spans="1:41">
      <c r="A2862">
        <v>2920502</v>
      </c>
      <c r="B2862" t="s">
        <v>2802</v>
      </c>
      <c r="C2862" t="s">
        <v>52</v>
      </c>
      <c r="D2862">
        <v>306</v>
      </c>
      <c r="E2862">
        <v>453</v>
      </c>
      <c r="F2862">
        <v>271</v>
      </c>
      <c r="G2862">
        <v>454</v>
      </c>
      <c r="H2862" s="16">
        <f t="shared" si="44"/>
        <v>22659</v>
      </c>
      <c r="I2862" s="16">
        <v>16667</v>
      </c>
      <c r="J2862" s="16">
        <v>5992</v>
      </c>
      <c r="K2862" s="16">
        <v>11282</v>
      </c>
      <c r="L2862" s="16">
        <v>11377</v>
      </c>
      <c r="M2862" s="16">
        <v>1496</v>
      </c>
      <c r="N2862" s="16">
        <v>1781</v>
      </c>
      <c r="O2862" s="16">
        <v>1922</v>
      </c>
      <c r="P2862" s="16">
        <v>1242</v>
      </c>
      <c r="Q2862" s="16">
        <v>2511</v>
      </c>
      <c r="R2862" s="16">
        <v>1689</v>
      </c>
      <c r="S2862" s="16">
        <v>3328</v>
      </c>
      <c r="T2862" s="16">
        <v>3011</v>
      </c>
      <c r="U2862" s="16">
        <v>2365</v>
      </c>
      <c r="V2862" s="16">
        <v>3314</v>
      </c>
      <c r="W2862" s="19">
        <v>-1.54</v>
      </c>
      <c r="X2862" s="16">
        <v>16799</v>
      </c>
      <c r="Y2862" s="16">
        <v>7814</v>
      </c>
      <c r="Z2862" s="16">
        <v>5680</v>
      </c>
      <c r="AA2862" s="16">
        <v>2134</v>
      </c>
      <c r="AB2862" s="19">
        <v>13557.05</v>
      </c>
      <c r="AC2862" s="19">
        <v>8015.47</v>
      </c>
      <c r="AD2862" s="16">
        <v>215</v>
      </c>
      <c r="AE2862" s="20">
        <v>2413.264</v>
      </c>
      <c r="AF2862" s="19">
        <v>9.4</v>
      </c>
      <c r="AG2862" s="16">
        <v>260798</v>
      </c>
      <c r="AH2862" s="19">
        <v>10981</v>
      </c>
      <c r="AI2862" s="16">
        <v>801</v>
      </c>
      <c r="AJ2862" s="16">
        <v>180</v>
      </c>
      <c r="AK2862" s="16">
        <v>663</v>
      </c>
      <c r="AL2862" s="16">
        <v>23</v>
      </c>
      <c r="AM2862" s="16">
        <v>3</v>
      </c>
      <c r="AN2862" s="16">
        <v>766</v>
      </c>
      <c r="AO2862" s="16">
        <v>35</v>
      </c>
    </row>
    <row r="2863" hidden="1" spans="1:41">
      <c r="A2863">
        <v>2704500</v>
      </c>
      <c r="B2863" t="s">
        <v>2803</v>
      </c>
      <c r="C2863" t="s">
        <v>106</v>
      </c>
      <c r="D2863">
        <v>300</v>
      </c>
      <c r="E2863">
        <v>413</v>
      </c>
      <c r="F2863">
        <v>299</v>
      </c>
      <c r="G2863">
        <v>395</v>
      </c>
      <c r="H2863" s="16">
        <f t="shared" si="44"/>
        <v>33300</v>
      </c>
      <c r="I2863" s="16">
        <v>21951</v>
      </c>
      <c r="J2863" s="16">
        <v>11349</v>
      </c>
      <c r="K2863" s="16">
        <v>16833</v>
      </c>
      <c r="L2863" s="16">
        <v>16467</v>
      </c>
      <c r="M2863" s="16">
        <v>3103</v>
      </c>
      <c r="N2863" s="16">
        <v>3357</v>
      </c>
      <c r="O2863" s="16">
        <v>3563</v>
      </c>
      <c r="P2863" s="16">
        <v>2241</v>
      </c>
      <c r="Q2863" s="16">
        <v>4158</v>
      </c>
      <c r="R2863" s="16">
        <v>2769</v>
      </c>
      <c r="S2863" s="16">
        <v>5364</v>
      </c>
      <c r="T2863" s="16">
        <v>3654</v>
      </c>
      <c r="U2863" s="16">
        <v>2514</v>
      </c>
      <c r="V2863" s="16">
        <v>2577</v>
      </c>
      <c r="W2863" s="19">
        <v>1.12</v>
      </c>
      <c r="X2863" s="16">
        <v>22272</v>
      </c>
      <c r="Y2863" s="16">
        <v>9985</v>
      </c>
      <c r="Z2863" s="16">
        <v>6650</v>
      </c>
      <c r="AA2863" s="16">
        <v>3335</v>
      </c>
      <c r="AB2863" s="19">
        <v>13088.2</v>
      </c>
      <c r="AC2863" s="19">
        <v>4263.27</v>
      </c>
      <c r="AD2863" s="16">
        <v>92</v>
      </c>
      <c r="AE2863" s="20">
        <v>334.385</v>
      </c>
      <c r="AF2863" s="19">
        <v>99.6</v>
      </c>
      <c r="AG2863" s="16">
        <v>576730</v>
      </c>
      <c r="AH2863" s="19">
        <v>17927</v>
      </c>
      <c r="AI2863" s="16">
        <v>723</v>
      </c>
      <c r="AJ2863" s="16">
        <v>212</v>
      </c>
      <c r="AK2863" s="16">
        <v>946</v>
      </c>
      <c r="AL2863" s="16">
        <v>8</v>
      </c>
      <c r="AM2863" s="16">
        <v>4</v>
      </c>
      <c r="AN2863" s="16">
        <v>714</v>
      </c>
      <c r="AO2863" s="16">
        <v>9</v>
      </c>
    </row>
    <row r="2864" hidden="1" spans="1:41">
      <c r="A2864">
        <v>2920601</v>
      </c>
      <c r="B2864" t="s">
        <v>2804</v>
      </c>
      <c r="C2864" t="s">
        <v>52</v>
      </c>
      <c r="D2864">
        <v>304</v>
      </c>
      <c r="E2864">
        <v>458</v>
      </c>
      <c r="F2864">
        <v>329</v>
      </c>
      <c r="G2864">
        <v>450</v>
      </c>
      <c r="H2864" s="16">
        <f t="shared" si="44"/>
        <v>46395</v>
      </c>
      <c r="I2864" s="16">
        <v>28101</v>
      </c>
      <c r="J2864" s="16">
        <v>18294</v>
      </c>
      <c r="K2864" s="16">
        <v>23413</v>
      </c>
      <c r="L2864" s="16">
        <v>22982</v>
      </c>
      <c r="M2864" s="16">
        <v>3226</v>
      </c>
      <c r="N2864" s="16">
        <v>3504</v>
      </c>
      <c r="O2864" s="16">
        <v>3711</v>
      </c>
      <c r="P2864" s="16">
        <v>2475</v>
      </c>
      <c r="Q2864" s="16">
        <v>5327</v>
      </c>
      <c r="R2864" s="16">
        <v>3869</v>
      </c>
      <c r="S2864" s="16">
        <v>8240</v>
      </c>
      <c r="T2864" s="16">
        <v>6017</v>
      </c>
      <c r="U2864" s="16">
        <v>4386</v>
      </c>
      <c r="V2864" s="16">
        <v>5640</v>
      </c>
      <c r="W2864" s="19">
        <v>0.31</v>
      </c>
      <c r="X2864" s="16">
        <v>34397</v>
      </c>
      <c r="Y2864" s="16">
        <v>14844</v>
      </c>
      <c r="Z2864" s="16">
        <v>9151</v>
      </c>
      <c r="AA2864" s="16">
        <v>5693</v>
      </c>
      <c r="AB2864" s="19">
        <v>13525.59</v>
      </c>
      <c r="AC2864" s="19">
        <v>5390.9</v>
      </c>
      <c r="AD2864" s="16">
        <v>49</v>
      </c>
      <c r="AE2864" s="20">
        <v>438.182</v>
      </c>
      <c r="AF2864" s="19">
        <v>105.9</v>
      </c>
      <c r="AG2864" s="16">
        <v>432205</v>
      </c>
      <c r="AH2864" s="19">
        <v>9374</v>
      </c>
      <c r="AI2864" s="16">
        <v>776</v>
      </c>
      <c r="AJ2864" s="16">
        <v>174</v>
      </c>
      <c r="AK2864" s="16">
        <v>729</v>
      </c>
      <c r="AL2864" s="16">
        <v>9</v>
      </c>
      <c r="AM2864" s="16">
        <v>2</v>
      </c>
      <c r="AN2864" s="16">
        <v>759</v>
      </c>
      <c r="AO2864" s="16">
        <v>17</v>
      </c>
    </row>
    <row r="2865" hidden="1" spans="1:41">
      <c r="A2865">
        <v>2609204</v>
      </c>
      <c r="B2865" t="s">
        <v>2805</v>
      </c>
      <c r="C2865" t="s">
        <v>62</v>
      </c>
      <c r="D2865">
        <v>290</v>
      </c>
      <c r="E2865">
        <v>490</v>
      </c>
      <c r="F2865">
        <v>252</v>
      </c>
      <c r="G2865">
        <v>550</v>
      </c>
      <c r="H2865" s="16">
        <f t="shared" si="44"/>
        <v>11295</v>
      </c>
      <c r="I2865" s="16">
        <v>7710</v>
      </c>
      <c r="J2865" s="16">
        <v>3585</v>
      </c>
      <c r="K2865" s="16">
        <v>5731</v>
      </c>
      <c r="L2865" s="16">
        <v>5564</v>
      </c>
      <c r="M2865" s="16">
        <v>1017</v>
      </c>
      <c r="N2865" s="16">
        <v>1152</v>
      </c>
      <c r="O2865" s="16">
        <v>1391</v>
      </c>
      <c r="P2865" s="16">
        <v>681</v>
      </c>
      <c r="Q2865" s="16">
        <v>1390</v>
      </c>
      <c r="R2865" s="16">
        <v>863</v>
      </c>
      <c r="S2865" s="16">
        <v>1583</v>
      </c>
      <c r="T2865" s="16">
        <v>1211</v>
      </c>
      <c r="U2865" s="16">
        <v>983</v>
      </c>
      <c r="V2865" s="16">
        <v>1024</v>
      </c>
      <c r="W2865" s="19">
        <v>-1.2</v>
      </c>
      <c r="X2865" s="16">
        <v>6846</v>
      </c>
      <c r="Y2865" s="16">
        <v>3122</v>
      </c>
      <c r="Z2865" s="16">
        <v>2150</v>
      </c>
      <c r="AA2865" s="16">
        <v>972</v>
      </c>
      <c r="AB2865" s="19">
        <v>11759.85</v>
      </c>
      <c r="AC2865" s="19">
        <v>4788.2</v>
      </c>
      <c r="AD2865" s="16">
        <v>133</v>
      </c>
      <c r="AE2865" s="20">
        <v>199.867</v>
      </c>
      <c r="AF2865" s="19">
        <v>56.5</v>
      </c>
      <c r="AG2865" s="16">
        <v>70453</v>
      </c>
      <c r="AH2865" s="19">
        <v>6016</v>
      </c>
      <c r="AI2865" s="16">
        <v>200</v>
      </c>
      <c r="AJ2865" s="16">
        <v>62</v>
      </c>
      <c r="AK2865" s="16">
        <v>224</v>
      </c>
      <c r="AL2865" s="16">
        <v>15</v>
      </c>
      <c r="AM2865" s="16">
        <v>1</v>
      </c>
      <c r="AN2865" s="16">
        <v>198</v>
      </c>
      <c r="AO2865" s="16">
        <v>2</v>
      </c>
    </row>
    <row r="2866" hidden="1" spans="1:41">
      <c r="A2866">
        <v>2106359</v>
      </c>
      <c r="B2866" t="s">
        <v>2806</v>
      </c>
      <c r="C2866" t="s">
        <v>67</v>
      </c>
      <c r="D2866">
        <v>283</v>
      </c>
      <c r="E2866">
        <v>316</v>
      </c>
      <c r="F2866">
        <v>245</v>
      </c>
      <c r="G2866">
        <v>283</v>
      </c>
      <c r="H2866" s="16">
        <f t="shared" si="44"/>
        <v>7573</v>
      </c>
      <c r="I2866" s="16">
        <v>978</v>
      </c>
      <c r="J2866" s="16">
        <v>6595</v>
      </c>
      <c r="K2866" s="16">
        <v>4109</v>
      </c>
      <c r="L2866" s="16">
        <v>3464</v>
      </c>
      <c r="M2866" s="16">
        <v>870</v>
      </c>
      <c r="N2866" s="16">
        <v>987</v>
      </c>
      <c r="O2866" s="16">
        <v>984</v>
      </c>
      <c r="P2866" s="16">
        <v>570</v>
      </c>
      <c r="Q2866" s="16">
        <v>823</v>
      </c>
      <c r="R2866" s="16">
        <v>559</v>
      </c>
      <c r="S2866" s="16">
        <v>1235</v>
      </c>
      <c r="T2866" s="16">
        <v>702</v>
      </c>
      <c r="U2866" s="16">
        <v>489</v>
      </c>
      <c r="V2866" s="16">
        <v>354</v>
      </c>
      <c r="W2866" s="19">
        <v>-0.37</v>
      </c>
      <c r="X2866" s="16">
        <v>4085</v>
      </c>
      <c r="Y2866" s="16">
        <v>1915</v>
      </c>
      <c r="Z2866" s="16">
        <v>245</v>
      </c>
      <c r="AA2866" s="16">
        <v>1670</v>
      </c>
      <c r="AB2866" s="19">
        <v>10268.47</v>
      </c>
      <c r="AC2866" s="19">
        <v>2580.26</v>
      </c>
      <c r="AD2866" s="16">
        <v>269</v>
      </c>
      <c r="AE2866" s="20">
        <v>1402.593</v>
      </c>
      <c r="AF2866" s="19">
        <v>5.4</v>
      </c>
      <c r="AG2866" s="16">
        <v>48592</v>
      </c>
      <c r="AH2866" s="19">
        <v>6345</v>
      </c>
      <c r="AI2866" s="16">
        <v>32</v>
      </c>
      <c r="AJ2866" s="16">
        <v>4</v>
      </c>
      <c r="AK2866" s="16">
        <v>88</v>
      </c>
      <c r="AL2866" s="16">
        <v>1</v>
      </c>
      <c r="AM2866" s="16">
        <v>0</v>
      </c>
      <c r="AN2866" s="16">
        <v>32</v>
      </c>
      <c r="AO2866" s="16">
        <v>0</v>
      </c>
    </row>
    <row r="2867" hidden="1" spans="1:41">
      <c r="A2867">
        <v>2307700</v>
      </c>
      <c r="B2867" t="s">
        <v>2807</v>
      </c>
      <c r="C2867" t="s">
        <v>50</v>
      </c>
      <c r="D2867">
        <v>384</v>
      </c>
      <c r="E2867">
        <v>612</v>
      </c>
      <c r="F2867">
        <v>440</v>
      </c>
      <c r="G2867">
        <v>691</v>
      </c>
      <c r="H2867" s="16">
        <f t="shared" si="44"/>
        <v>127902</v>
      </c>
      <c r="I2867" s="16">
        <v>93333</v>
      </c>
      <c r="J2867" s="16">
        <v>34569</v>
      </c>
      <c r="K2867" s="16">
        <v>63977</v>
      </c>
      <c r="L2867" s="16">
        <v>63925</v>
      </c>
      <c r="M2867" s="16">
        <v>9781</v>
      </c>
      <c r="N2867" s="16">
        <v>10212</v>
      </c>
      <c r="O2867" s="16">
        <v>11355</v>
      </c>
      <c r="P2867" s="16">
        <v>6966</v>
      </c>
      <c r="Q2867" s="16">
        <v>17371</v>
      </c>
      <c r="R2867" s="16">
        <v>11668</v>
      </c>
      <c r="S2867" s="16">
        <v>20853</v>
      </c>
      <c r="T2867" s="16">
        <v>16329</v>
      </c>
      <c r="U2867" s="16">
        <v>10616</v>
      </c>
      <c r="V2867" s="16">
        <v>12751</v>
      </c>
      <c r="W2867" s="19">
        <v>1.13</v>
      </c>
      <c r="X2867" s="16">
        <v>101902</v>
      </c>
      <c r="Y2867" s="16">
        <v>37115</v>
      </c>
      <c r="Z2867" s="16">
        <v>27158</v>
      </c>
      <c r="AA2867" s="16">
        <v>9957</v>
      </c>
      <c r="AB2867" s="19">
        <v>13813.94</v>
      </c>
      <c r="AC2867" s="19">
        <v>5242.52</v>
      </c>
      <c r="AD2867" s="16">
        <v>25</v>
      </c>
      <c r="AE2867" s="20">
        <v>590.873</v>
      </c>
      <c r="AF2867" s="19">
        <v>216.5</v>
      </c>
      <c r="AG2867" s="16">
        <v>1140245</v>
      </c>
      <c r="AH2867" s="19">
        <v>9228</v>
      </c>
      <c r="AI2867" s="16">
        <v>2363</v>
      </c>
      <c r="AJ2867" s="16">
        <v>1443</v>
      </c>
      <c r="AK2867" s="16">
        <v>2212</v>
      </c>
      <c r="AL2867" s="16">
        <v>62</v>
      </c>
      <c r="AM2867" s="16">
        <v>4</v>
      </c>
      <c r="AN2867" s="16">
        <v>2276</v>
      </c>
      <c r="AO2867" s="16">
        <v>87</v>
      </c>
    </row>
    <row r="2868" hidden="1" spans="1:41">
      <c r="A2868">
        <v>2106375</v>
      </c>
      <c r="B2868" t="s">
        <v>2808</v>
      </c>
      <c r="C2868" t="s">
        <v>67</v>
      </c>
      <c r="D2868">
        <v>285</v>
      </c>
      <c r="E2868">
        <v>333</v>
      </c>
      <c r="F2868">
        <v>250</v>
      </c>
      <c r="G2868">
        <v>308</v>
      </c>
      <c r="H2868" s="16">
        <f t="shared" si="44"/>
        <v>16665</v>
      </c>
      <c r="I2868" s="16">
        <v>10204</v>
      </c>
      <c r="J2868" s="16">
        <v>6461</v>
      </c>
      <c r="K2868" s="16">
        <v>8453</v>
      </c>
      <c r="L2868" s="16">
        <v>8212</v>
      </c>
      <c r="M2868" s="16">
        <v>1420</v>
      </c>
      <c r="N2868" s="16">
        <v>1549</v>
      </c>
      <c r="O2868" s="16">
        <v>1856</v>
      </c>
      <c r="P2868" s="16">
        <v>1097</v>
      </c>
      <c r="Q2868" s="16">
        <v>2221</v>
      </c>
      <c r="R2868" s="16">
        <v>1269</v>
      </c>
      <c r="S2868" s="16">
        <v>2850</v>
      </c>
      <c r="T2868" s="16">
        <v>1915</v>
      </c>
      <c r="U2868" s="16">
        <v>1315</v>
      </c>
      <c r="V2868" s="16">
        <v>1173</v>
      </c>
      <c r="W2868" s="19">
        <v>1.86</v>
      </c>
      <c r="X2868" s="16">
        <v>11209</v>
      </c>
      <c r="Y2868" s="16">
        <v>4153</v>
      </c>
      <c r="Z2868" s="16">
        <v>2520</v>
      </c>
      <c r="AA2868" s="16">
        <v>1633</v>
      </c>
      <c r="AB2868" s="19">
        <v>9665.59</v>
      </c>
      <c r="AC2868" s="19">
        <v>3231.7</v>
      </c>
      <c r="AD2868" s="16">
        <v>173</v>
      </c>
      <c r="AE2868" s="20">
        <v>760.947</v>
      </c>
      <c r="AF2868" s="19">
        <v>21.9</v>
      </c>
      <c r="AG2868" s="16">
        <v>81855</v>
      </c>
      <c r="AH2868" s="19">
        <v>5202</v>
      </c>
      <c r="AI2868" s="16">
        <v>124</v>
      </c>
      <c r="AJ2868" s="16">
        <v>23</v>
      </c>
      <c r="AK2868" s="16">
        <v>112</v>
      </c>
      <c r="AL2868" s="16">
        <v>3</v>
      </c>
      <c r="AM2868" s="16">
        <v>1</v>
      </c>
      <c r="AN2868" s="16">
        <v>121</v>
      </c>
      <c r="AO2868" s="16">
        <v>3</v>
      </c>
    </row>
    <row r="2869" hidden="1" spans="1:41">
      <c r="A2869">
        <v>1504406</v>
      </c>
      <c r="B2869" t="s">
        <v>2809</v>
      </c>
      <c r="C2869" t="s">
        <v>48</v>
      </c>
      <c r="D2869">
        <v>295</v>
      </c>
      <c r="E2869">
        <v>345</v>
      </c>
      <c r="F2869">
        <v>273</v>
      </c>
      <c r="G2869">
        <v>314</v>
      </c>
      <c r="H2869" s="16">
        <f t="shared" si="44"/>
        <v>27648</v>
      </c>
      <c r="I2869" s="16">
        <v>12241</v>
      </c>
      <c r="J2869" s="16">
        <v>15407</v>
      </c>
      <c r="K2869" s="16">
        <v>14481</v>
      </c>
      <c r="L2869" s="16">
        <v>13167</v>
      </c>
      <c r="M2869" s="16">
        <v>2152</v>
      </c>
      <c r="N2869" s="16">
        <v>2603</v>
      </c>
      <c r="O2869" s="16">
        <v>2880</v>
      </c>
      <c r="P2869" s="16">
        <v>1858</v>
      </c>
      <c r="Q2869" s="16">
        <v>3071</v>
      </c>
      <c r="R2869" s="16">
        <v>2029</v>
      </c>
      <c r="S2869" s="16">
        <v>3872</v>
      </c>
      <c r="T2869" s="16">
        <v>3051</v>
      </c>
      <c r="U2869" s="16">
        <v>2590</v>
      </c>
      <c r="V2869" s="16">
        <v>3542</v>
      </c>
      <c r="W2869" s="19">
        <v>0.32</v>
      </c>
      <c r="X2869" s="16">
        <v>22769</v>
      </c>
      <c r="Y2869" s="16">
        <v>8376</v>
      </c>
      <c r="Z2869" s="16">
        <v>3644</v>
      </c>
      <c r="AA2869" s="16">
        <v>4732</v>
      </c>
      <c r="AB2869" s="19">
        <v>15494.11</v>
      </c>
      <c r="AC2869" s="19">
        <v>7082.33</v>
      </c>
      <c r="AD2869" s="16">
        <v>122</v>
      </c>
      <c r="AE2869" s="20">
        <v>795.987</v>
      </c>
      <c r="AF2869" s="19">
        <v>34.7</v>
      </c>
      <c r="AG2869" s="16">
        <v>185681</v>
      </c>
      <c r="AH2869" s="19">
        <v>6785</v>
      </c>
      <c r="AI2869" s="16">
        <v>312</v>
      </c>
      <c r="AJ2869" s="16">
        <v>76</v>
      </c>
      <c r="AK2869" s="16">
        <v>370</v>
      </c>
      <c r="AL2869" s="16">
        <v>10</v>
      </c>
      <c r="AM2869" s="16">
        <v>2</v>
      </c>
      <c r="AN2869" s="16">
        <v>300</v>
      </c>
      <c r="AO2869" s="16">
        <v>12</v>
      </c>
    </row>
    <row r="2870" hidden="1" spans="1:41">
      <c r="A2870">
        <v>3528858</v>
      </c>
      <c r="B2870" t="s">
        <v>2810</v>
      </c>
      <c r="C2870" t="s">
        <v>87</v>
      </c>
      <c r="D2870">
        <v>290</v>
      </c>
      <c r="E2870">
        <v>580</v>
      </c>
      <c r="F2870">
        <v>252</v>
      </c>
      <c r="G2870">
        <v>888</v>
      </c>
      <c r="H2870" s="16">
        <f t="shared" si="44"/>
        <v>2980</v>
      </c>
      <c r="I2870" s="16">
        <v>2561</v>
      </c>
      <c r="J2870" s="16">
        <v>419</v>
      </c>
      <c r="K2870" s="16">
        <v>1545</v>
      </c>
      <c r="L2870" s="16">
        <v>1435</v>
      </c>
      <c r="M2870" s="16">
        <v>135</v>
      </c>
      <c r="N2870" s="16">
        <v>175</v>
      </c>
      <c r="O2870" s="16">
        <v>187</v>
      </c>
      <c r="P2870" s="16">
        <v>117</v>
      </c>
      <c r="Q2870" s="16">
        <v>306</v>
      </c>
      <c r="R2870" s="16">
        <v>220</v>
      </c>
      <c r="S2870" s="16">
        <v>463</v>
      </c>
      <c r="T2870" s="16">
        <v>420</v>
      </c>
      <c r="U2870" s="16">
        <v>404</v>
      </c>
      <c r="V2870" s="16">
        <v>553</v>
      </c>
      <c r="W2870" s="19">
        <v>1.07</v>
      </c>
      <c r="X2870" s="16">
        <v>2694</v>
      </c>
      <c r="Y2870" s="16">
        <v>1110</v>
      </c>
      <c r="Z2870" s="16">
        <v>964</v>
      </c>
      <c r="AA2870" s="16">
        <v>146</v>
      </c>
      <c r="AB2870" s="19">
        <v>31762.56</v>
      </c>
      <c r="AC2870" s="19">
        <v>24875.3</v>
      </c>
      <c r="AD2870" s="16">
        <v>361</v>
      </c>
      <c r="AE2870" s="20">
        <v>111.267</v>
      </c>
      <c r="AF2870" s="19">
        <v>26.8</v>
      </c>
      <c r="AG2870" s="16">
        <v>152475</v>
      </c>
      <c r="AH2870" s="19">
        <v>52851</v>
      </c>
      <c r="AI2870" s="16">
        <v>113</v>
      </c>
      <c r="AJ2870" s="16">
        <v>70</v>
      </c>
      <c r="AK2870" s="16">
        <v>155</v>
      </c>
      <c r="AL2870" s="16">
        <v>611</v>
      </c>
      <c r="AM2870" s="16">
        <v>2</v>
      </c>
      <c r="AN2870" s="16">
        <v>91</v>
      </c>
      <c r="AO2870" s="16">
        <v>22</v>
      </c>
    </row>
    <row r="2871" hidden="1" spans="1:41">
      <c r="A2871">
        <v>4311791</v>
      </c>
      <c r="B2871" t="s">
        <v>2811</v>
      </c>
      <c r="C2871" t="s">
        <v>77</v>
      </c>
      <c r="D2871">
        <v>285</v>
      </c>
      <c r="E2871">
        <v>330</v>
      </c>
      <c r="F2871">
        <v>247</v>
      </c>
      <c r="G2871">
        <v>301</v>
      </c>
      <c r="H2871" s="16">
        <f t="shared" si="44"/>
        <v>2685</v>
      </c>
      <c r="I2871" s="16">
        <v>807</v>
      </c>
      <c r="J2871" s="16">
        <v>1878</v>
      </c>
      <c r="K2871" s="16">
        <v>1362</v>
      </c>
      <c r="L2871" s="16">
        <v>1323</v>
      </c>
      <c r="M2871" s="16">
        <v>90</v>
      </c>
      <c r="N2871" s="16">
        <v>138</v>
      </c>
      <c r="O2871" s="16">
        <v>169</v>
      </c>
      <c r="P2871" s="16">
        <v>118</v>
      </c>
      <c r="Q2871" s="16">
        <v>193</v>
      </c>
      <c r="R2871" s="16">
        <v>155</v>
      </c>
      <c r="S2871" s="16">
        <v>394</v>
      </c>
      <c r="T2871" s="16">
        <v>383</v>
      </c>
      <c r="U2871" s="16">
        <v>363</v>
      </c>
      <c r="V2871" s="16">
        <v>682</v>
      </c>
      <c r="W2871" s="19">
        <v>0.32</v>
      </c>
      <c r="X2871" s="16">
        <v>2517</v>
      </c>
      <c r="Y2871" s="16">
        <v>980</v>
      </c>
      <c r="Z2871" s="16">
        <v>310</v>
      </c>
      <c r="AA2871" s="16">
        <v>670</v>
      </c>
      <c r="AB2871" s="19">
        <v>33336.96</v>
      </c>
      <c r="AC2871" s="19">
        <v>22594.38</v>
      </c>
      <c r="AD2871" s="16">
        <v>62</v>
      </c>
      <c r="AE2871" s="20">
        <v>82.165</v>
      </c>
      <c r="AF2871" s="19">
        <v>32.7</v>
      </c>
      <c r="AG2871" s="16">
        <v>91083</v>
      </c>
      <c r="AH2871" s="19">
        <v>34255</v>
      </c>
      <c r="AI2871" s="16">
        <v>75</v>
      </c>
      <c r="AJ2871" s="16">
        <v>51</v>
      </c>
      <c r="AK2871" s="16">
        <v>162</v>
      </c>
      <c r="AL2871" s="16">
        <v>6</v>
      </c>
      <c r="AM2871" s="16">
        <v>2</v>
      </c>
      <c r="AN2871" s="16">
        <v>57</v>
      </c>
      <c r="AO2871" s="16">
        <v>18</v>
      </c>
    </row>
    <row r="2872" hidden="1" spans="1:41">
      <c r="A2872">
        <v>3203320</v>
      </c>
      <c r="B2872" t="s">
        <v>2812</v>
      </c>
      <c r="C2872" t="s">
        <v>95</v>
      </c>
      <c r="D2872">
        <v>394</v>
      </c>
      <c r="E2872">
        <v>692</v>
      </c>
      <c r="F2872">
        <v>341</v>
      </c>
      <c r="G2872">
        <v>661</v>
      </c>
      <c r="H2872" s="16">
        <f t="shared" si="44"/>
        <v>39028</v>
      </c>
      <c r="I2872" s="16">
        <v>31843</v>
      </c>
      <c r="J2872" s="16">
        <v>7185</v>
      </c>
      <c r="K2872" s="16">
        <v>19536</v>
      </c>
      <c r="L2872" s="16">
        <v>19492</v>
      </c>
      <c r="M2872" s="16">
        <v>2622</v>
      </c>
      <c r="N2872" s="16">
        <v>2738</v>
      </c>
      <c r="O2872" s="16">
        <v>2953</v>
      </c>
      <c r="P2872" s="16">
        <v>1860</v>
      </c>
      <c r="Q2872" s="16">
        <v>4127</v>
      </c>
      <c r="R2872" s="16">
        <v>2862</v>
      </c>
      <c r="S2872" s="16">
        <v>6495</v>
      </c>
      <c r="T2872" s="16">
        <v>5275</v>
      </c>
      <c r="U2872" s="16">
        <v>4379</v>
      </c>
      <c r="V2872" s="16">
        <v>5717</v>
      </c>
      <c r="W2872" s="19">
        <v>0.94</v>
      </c>
      <c r="X2872" s="16">
        <v>33469</v>
      </c>
      <c r="Y2872" s="16">
        <v>13479</v>
      </c>
      <c r="Z2872" s="16">
        <v>11028</v>
      </c>
      <c r="AA2872" s="16">
        <v>2451</v>
      </c>
      <c r="AB2872" s="19">
        <v>18613.04</v>
      </c>
      <c r="AC2872" s="19">
        <v>8158.06</v>
      </c>
      <c r="AD2872" s="16">
        <v>95</v>
      </c>
      <c r="AE2872" s="20">
        <v>130.208</v>
      </c>
      <c r="AF2872" s="19">
        <v>299.7</v>
      </c>
      <c r="AG2872" s="16">
        <v>2496586</v>
      </c>
      <c r="AH2872" s="19">
        <v>65833</v>
      </c>
      <c r="AI2872" s="16">
        <v>1738</v>
      </c>
      <c r="AJ2872" s="16">
        <v>669</v>
      </c>
      <c r="AK2872" s="16">
        <v>1912</v>
      </c>
      <c r="AL2872" s="16">
        <v>17</v>
      </c>
      <c r="AM2872" s="16">
        <v>3</v>
      </c>
      <c r="AN2872" s="16">
        <v>1692</v>
      </c>
      <c r="AO2872" s="16">
        <v>46</v>
      </c>
    </row>
    <row r="2873" hidden="1" spans="1:41">
      <c r="A2873">
        <v>2920700</v>
      </c>
      <c r="B2873" t="s">
        <v>2813</v>
      </c>
      <c r="C2873" t="s">
        <v>52</v>
      </c>
      <c r="D2873">
        <v>296</v>
      </c>
      <c r="E2873">
        <v>368</v>
      </c>
      <c r="F2873">
        <v>283</v>
      </c>
      <c r="G2873">
        <v>343</v>
      </c>
      <c r="H2873" s="16">
        <f t="shared" si="44"/>
        <v>21371</v>
      </c>
      <c r="I2873" s="16">
        <v>4255</v>
      </c>
      <c r="J2873" s="16">
        <v>17116</v>
      </c>
      <c r="K2873" s="16">
        <v>11321</v>
      </c>
      <c r="L2873" s="16">
        <v>10050</v>
      </c>
      <c r="M2873" s="16">
        <v>1875</v>
      </c>
      <c r="N2873" s="16">
        <v>2124</v>
      </c>
      <c r="O2873" s="16">
        <v>2113</v>
      </c>
      <c r="P2873" s="16">
        <v>1190</v>
      </c>
      <c r="Q2873" s="16">
        <v>2549</v>
      </c>
      <c r="R2873" s="16">
        <v>1658</v>
      </c>
      <c r="S2873" s="16">
        <v>3276</v>
      </c>
      <c r="T2873" s="16">
        <v>2646</v>
      </c>
      <c r="U2873" s="16">
        <v>1876</v>
      </c>
      <c r="V2873" s="16">
        <v>2064</v>
      </c>
      <c r="W2873" s="19">
        <v>0.29</v>
      </c>
      <c r="X2873" s="16">
        <v>14428</v>
      </c>
      <c r="Y2873" s="16">
        <v>6735</v>
      </c>
      <c r="Z2873" s="16">
        <v>1337</v>
      </c>
      <c r="AA2873" s="16">
        <v>5398</v>
      </c>
      <c r="AB2873" s="19">
        <v>17322.47</v>
      </c>
      <c r="AC2873" s="19">
        <v>9196.31</v>
      </c>
      <c r="AD2873" s="16">
        <v>137</v>
      </c>
      <c r="AE2873" s="20">
        <v>848.381</v>
      </c>
      <c r="AF2873" s="19">
        <v>25.2</v>
      </c>
      <c r="AG2873" s="16">
        <v>208133</v>
      </c>
      <c r="AH2873" s="19">
        <v>9829</v>
      </c>
      <c r="AI2873" s="16">
        <v>430</v>
      </c>
      <c r="AJ2873" s="16">
        <v>145</v>
      </c>
      <c r="AK2873" s="16">
        <v>709</v>
      </c>
      <c r="AL2873" s="16">
        <v>22</v>
      </c>
      <c r="AM2873" s="16">
        <v>1</v>
      </c>
      <c r="AN2873" s="16">
        <v>418</v>
      </c>
      <c r="AO2873" s="16">
        <v>12</v>
      </c>
    </row>
    <row r="2874" hidden="1" spans="1:41">
      <c r="A2874">
        <v>4311809</v>
      </c>
      <c r="B2874" t="s">
        <v>2813</v>
      </c>
      <c r="C2874" t="s">
        <v>77</v>
      </c>
      <c r="D2874">
        <v>398</v>
      </c>
      <c r="E2874">
        <v>1014</v>
      </c>
      <c r="F2874">
        <v>378</v>
      </c>
      <c r="G2874">
        <v>1091</v>
      </c>
      <c r="H2874" s="16">
        <f t="shared" si="44"/>
        <v>41483</v>
      </c>
      <c r="I2874" s="16">
        <v>36061</v>
      </c>
      <c r="J2874" s="16">
        <v>5422</v>
      </c>
      <c r="K2874" s="16">
        <v>20723</v>
      </c>
      <c r="L2874" s="16">
        <v>20760</v>
      </c>
      <c r="M2874" s="16">
        <v>2422</v>
      </c>
      <c r="N2874" s="16">
        <v>2454</v>
      </c>
      <c r="O2874" s="16">
        <v>2584</v>
      </c>
      <c r="P2874" s="16">
        <v>1807</v>
      </c>
      <c r="Q2874" s="16">
        <v>4876</v>
      </c>
      <c r="R2874" s="16">
        <v>3655</v>
      </c>
      <c r="S2874" s="16">
        <v>7360</v>
      </c>
      <c r="T2874" s="16">
        <v>5598</v>
      </c>
      <c r="U2874" s="16">
        <v>4866</v>
      </c>
      <c r="V2874" s="16">
        <v>5861</v>
      </c>
      <c r="W2874" s="19">
        <v>1.05</v>
      </c>
      <c r="X2874" s="16">
        <v>37896</v>
      </c>
      <c r="Y2874" s="16">
        <v>15076</v>
      </c>
      <c r="Z2874" s="16">
        <v>13154</v>
      </c>
      <c r="AA2874" s="16">
        <v>1922</v>
      </c>
      <c r="AB2874" s="19">
        <v>32842.23</v>
      </c>
      <c r="AC2874" s="19">
        <v>23853.95</v>
      </c>
      <c r="AD2874" s="16">
        <v>199</v>
      </c>
      <c r="AE2874" s="20">
        <v>649.3</v>
      </c>
      <c r="AF2874" s="19">
        <v>63.9</v>
      </c>
      <c r="AG2874" s="16">
        <v>1691509</v>
      </c>
      <c r="AH2874" s="19">
        <v>42105</v>
      </c>
      <c r="AI2874" s="16">
        <v>1256</v>
      </c>
      <c r="AJ2874" s="16">
        <v>1059</v>
      </c>
      <c r="AK2874" s="16">
        <v>2028</v>
      </c>
      <c r="AL2874" s="16">
        <v>26</v>
      </c>
      <c r="AM2874" s="16">
        <v>5</v>
      </c>
      <c r="AN2874" s="16">
        <v>1080</v>
      </c>
      <c r="AO2874" s="16">
        <v>176</v>
      </c>
    </row>
    <row r="2875" hidden="1" spans="1:41">
      <c r="A2875">
        <v>2704609</v>
      </c>
      <c r="B2875" t="s">
        <v>2814</v>
      </c>
      <c r="C2875" t="s">
        <v>106</v>
      </c>
      <c r="D2875">
        <v>290</v>
      </c>
      <c r="E2875">
        <v>339</v>
      </c>
      <c r="F2875">
        <v>261</v>
      </c>
      <c r="G2875">
        <v>323</v>
      </c>
      <c r="H2875" s="16">
        <f t="shared" si="44"/>
        <v>9246</v>
      </c>
      <c r="I2875" s="16">
        <v>4735</v>
      </c>
      <c r="J2875" s="16">
        <v>4511</v>
      </c>
      <c r="K2875" s="16">
        <v>4677</v>
      </c>
      <c r="L2875" s="16">
        <v>4569</v>
      </c>
      <c r="M2875" s="16">
        <v>829</v>
      </c>
      <c r="N2875" s="16">
        <v>843</v>
      </c>
      <c r="O2875" s="16">
        <v>1021</v>
      </c>
      <c r="P2875" s="16">
        <v>553</v>
      </c>
      <c r="Q2875" s="16">
        <v>1131</v>
      </c>
      <c r="R2875" s="16">
        <v>673</v>
      </c>
      <c r="S2875" s="16">
        <v>1271</v>
      </c>
      <c r="T2875" s="16">
        <v>1112</v>
      </c>
      <c r="U2875" s="16">
        <v>769</v>
      </c>
      <c r="V2875" s="16">
        <v>1044</v>
      </c>
      <c r="W2875" s="19">
        <v>-1.8</v>
      </c>
      <c r="X2875" s="16">
        <v>6240</v>
      </c>
      <c r="Y2875" s="16">
        <v>2837</v>
      </c>
      <c r="Z2875" s="16">
        <v>1532</v>
      </c>
      <c r="AA2875" s="16">
        <v>1305</v>
      </c>
      <c r="AB2875" s="19">
        <v>13829.77</v>
      </c>
      <c r="AC2875" s="19">
        <v>5800.05</v>
      </c>
      <c r="AD2875" s="16">
        <v>184</v>
      </c>
      <c r="AE2875" s="20">
        <v>332.373</v>
      </c>
      <c r="AF2875" s="19">
        <v>27.8</v>
      </c>
      <c r="AG2875" s="16">
        <v>69373</v>
      </c>
      <c r="AH2875" s="19">
        <v>7101</v>
      </c>
      <c r="AI2875" s="16">
        <v>161</v>
      </c>
      <c r="AJ2875" s="16">
        <v>28</v>
      </c>
      <c r="AK2875" s="16">
        <v>129</v>
      </c>
      <c r="AL2875" s="16">
        <v>1</v>
      </c>
      <c r="AM2875" s="16">
        <v>1</v>
      </c>
      <c r="AN2875" s="16">
        <v>159</v>
      </c>
      <c r="AO2875" s="16">
        <v>2</v>
      </c>
    </row>
    <row r="2876" hidden="1" spans="1:41">
      <c r="A2876">
        <v>4210506</v>
      </c>
      <c r="B2876" t="s">
        <v>2814</v>
      </c>
      <c r="C2876" t="s">
        <v>57</v>
      </c>
      <c r="D2876">
        <v>325</v>
      </c>
      <c r="E2876">
        <v>899</v>
      </c>
      <c r="F2876">
        <v>295</v>
      </c>
      <c r="G2876">
        <v>988</v>
      </c>
      <c r="H2876" s="16">
        <f t="shared" si="44"/>
        <v>25435</v>
      </c>
      <c r="I2876" s="16">
        <v>20342</v>
      </c>
      <c r="J2876" s="16">
        <v>5093</v>
      </c>
      <c r="K2876" s="16">
        <v>12691</v>
      </c>
      <c r="L2876" s="16">
        <v>12744</v>
      </c>
      <c r="M2876" s="16">
        <v>1438</v>
      </c>
      <c r="N2876" s="16">
        <v>1566</v>
      </c>
      <c r="O2876" s="16">
        <v>1709</v>
      </c>
      <c r="P2876" s="16">
        <v>1134</v>
      </c>
      <c r="Q2876" s="16">
        <v>2891</v>
      </c>
      <c r="R2876" s="16">
        <v>2085</v>
      </c>
      <c r="S2876" s="16">
        <v>4010</v>
      </c>
      <c r="T2876" s="16">
        <v>3550</v>
      </c>
      <c r="U2876" s="16">
        <v>2999</v>
      </c>
      <c r="V2876" s="16">
        <v>4053</v>
      </c>
      <c r="W2876" s="19">
        <v>1.45</v>
      </c>
      <c r="X2876" s="16">
        <v>22689</v>
      </c>
      <c r="Y2876" s="16">
        <v>9411</v>
      </c>
      <c r="Z2876" s="16">
        <v>7601</v>
      </c>
      <c r="AA2876" s="16">
        <v>1810</v>
      </c>
      <c r="AB2876" s="19">
        <v>32862.37</v>
      </c>
      <c r="AC2876" s="19">
        <v>19586.77</v>
      </c>
      <c r="AD2876" s="16">
        <v>467</v>
      </c>
      <c r="AE2876" s="20">
        <v>171.284</v>
      </c>
      <c r="AF2876" s="19">
        <v>148.5</v>
      </c>
      <c r="AG2876" s="16">
        <v>901261</v>
      </c>
      <c r="AH2876" s="19">
        <v>37020</v>
      </c>
      <c r="AI2876" s="16">
        <v>917</v>
      </c>
      <c r="AJ2876" s="16">
        <v>813</v>
      </c>
      <c r="AK2876" s="16">
        <v>1764</v>
      </c>
      <c r="AL2876" s="16">
        <v>9</v>
      </c>
      <c r="AM2876" s="16">
        <v>3</v>
      </c>
      <c r="AN2876" s="16">
        <v>809</v>
      </c>
      <c r="AO2876" s="16">
        <v>108</v>
      </c>
    </row>
    <row r="2877" hidden="1" spans="1:41">
      <c r="A2877">
        <v>3139706</v>
      </c>
      <c r="B2877" t="s">
        <v>2815</v>
      </c>
      <c r="C2877" t="s">
        <v>44</v>
      </c>
      <c r="D2877">
        <v>293</v>
      </c>
      <c r="E2877">
        <v>366</v>
      </c>
      <c r="F2877">
        <v>258</v>
      </c>
      <c r="G2877">
        <v>344</v>
      </c>
      <c r="H2877" s="16">
        <f t="shared" si="44"/>
        <v>7938</v>
      </c>
      <c r="I2877" s="16">
        <v>5178</v>
      </c>
      <c r="J2877" s="16">
        <v>2760</v>
      </c>
      <c r="K2877" s="16">
        <v>4065</v>
      </c>
      <c r="L2877" s="16">
        <v>3873</v>
      </c>
      <c r="M2877" s="16">
        <v>558</v>
      </c>
      <c r="N2877" s="16">
        <v>569</v>
      </c>
      <c r="O2877" s="16">
        <v>568</v>
      </c>
      <c r="P2877" s="16">
        <v>429</v>
      </c>
      <c r="Q2877" s="16">
        <v>876</v>
      </c>
      <c r="R2877" s="16">
        <v>575</v>
      </c>
      <c r="S2877" s="16">
        <v>1375</v>
      </c>
      <c r="T2877" s="16">
        <v>1125</v>
      </c>
      <c r="U2877" s="16">
        <v>838</v>
      </c>
      <c r="V2877" s="16">
        <v>1025</v>
      </c>
      <c r="W2877" s="19">
        <v>0.8</v>
      </c>
      <c r="X2877" s="16">
        <v>6861</v>
      </c>
      <c r="Y2877" s="16">
        <v>2504</v>
      </c>
      <c r="Z2877" s="16">
        <v>1643</v>
      </c>
      <c r="AA2877" s="16">
        <v>861</v>
      </c>
      <c r="AB2877" s="19">
        <v>18760.21</v>
      </c>
      <c r="AC2877" s="19">
        <v>11283.59</v>
      </c>
      <c r="AD2877" s="16">
        <v>83</v>
      </c>
      <c r="AE2877" s="20">
        <v>261.604</v>
      </c>
      <c r="AF2877" s="19">
        <v>30.3</v>
      </c>
      <c r="AG2877" s="16">
        <v>93611</v>
      </c>
      <c r="AH2877" s="19">
        <v>12088</v>
      </c>
      <c r="AI2877" s="16">
        <v>261</v>
      </c>
      <c r="AJ2877" s="16">
        <v>187</v>
      </c>
      <c r="AK2877" s="16">
        <v>298</v>
      </c>
      <c r="AL2877" s="16">
        <v>17</v>
      </c>
      <c r="AM2877" s="16">
        <v>1</v>
      </c>
      <c r="AN2877" s="16">
        <v>149</v>
      </c>
      <c r="AO2877" s="16">
        <v>112</v>
      </c>
    </row>
    <row r="2878" hidden="1" spans="1:41">
      <c r="A2878">
        <v>2509057</v>
      </c>
      <c r="B2878" t="s">
        <v>2816</v>
      </c>
      <c r="C2878" t="s">
        <v>107</v>
      </c>
      <c r="D2878">
        <v>285</v>
      </c>
      <c r="E2878">
        <v>323</v>
      </c>
      <c r="F2878">
        <v>248</v>
      </c>
      <c r="G2878">
        <v>293</v>
      </c>
      <c r="H2878" s="16">
        <f t="shared" si="44"/>
        <v>8696</v>
      </c>
      <c r="I2878" s="16">
        <v>3788</v>
      </c>
      <c r="J2878" s="16">
        <v>4908</v>
      </c>
      <c r="K2878" s="16">
        <v>4448</v>
      </c>
      <c r="L2878" s="16">
        <v>4248</v>
      </c>
      <c r="M2878" s="16">
        <v>869</v>
      </c>
      <c r="N2878" s="16">
        <v>912</v>
      </c>
      <c r="O2878" s="16">
        <v>879</v>
      </c>
      <c r="P2878" s="16">
        <v>539</v>
      </c>
      <c r="Q2878" s="16">
        <v>1100</v>
      </c>
      <c r="R2878" s="16">
        <v>675</v>
      </c>
      <c r="S2878" s="16">
        <v>1346</v>
      </c>
      <c r="T2878" s="16">
        <v>934</v>
      </c>
      <c r="U2878" s="16">
        <v>650</v>
      </c>
      <c r="V2878" s="16">
        <v>792</v>
      </c>
      <c r="W2878" s="19">
        <v>1.3</v>
      </c>
      <c r="X2878" s="16">
        <v>5442</v>
      </c>
      <c r="Y2878" s="16">
        <v>2612</v>
      </c>
      <c r="Z2878" s="16">
        <v>1199</v>
      </c>
      <c r="AA2878" s="16">
        <v>1413</v>
      </c>
      <c r="AB2878" s="19">
        <v>13190.83</v>
      </c>
      <c r="AC2878" s="19">
        <v>5155.38</v>
      </c>
      <c r="AD2878" s="16">
        <v>42</v>
      </c>
      <c r="AE2878" s="20">
        <v>123.262</v>
      </c>
      <c r="AF2878" s="19">
        <v>70.5</v>
      </c>
      <c r="AG2878" s="16">
        <v>68778</v>
      </c>
      <c r="AH2878" s="19">
        <v>8226</v>
      </c>
      <c r="AI2878" s="16">
        <v>97</v>
      </c>
      <c r="AJ2878" s="16">
        <v>10</v>
      </c>
      <c r="AK2878" s="16">
        <v>112</v>
      </c>
      <c r="AL2878" s="16">
        <v>6</v>
      </c>
      <c r="AM2878" s="16">
        <v>1</v>
      </c>
      <c r="AN2878" s="16">
        <v>96</v>
      </c>
      <c r="AO2878" s="16">
        <v>1</v>
      </c>
    </row>
    <row r="2879" hidden="1" spans="1:41">
      <c r="A2879">
        <v>5105580</v>
      </c>
      <c r="B2879" t="s">
        <v>2817</v>
      </c>
      <c r="C2879" t="s">
        <v>80</v>
      </c>
      <c r="D2879">
        <v>310</v>
      </c>
      <c r="E2879">
        <v>424</v>
      </c>
      <c r="F2879">
        <v>274</v>
      </c>
      <c r="G2879">
        <v>408</v>
      </c>
      <c r="H2879" s="16">
        <f t="shared" si="44"/>
        <v>10204</v>
      </c>
      <c r="I2879" s="16">
        <v>6216</v>
      </c>
      <c r="J2879" s="16">
        <v>3988</v>
      </c>
      <c r="K2879" s="16">
        <v>5408</v>
      </c>
      <c r="L2879" s="16">
        <v>4796</v>
      </c>
      <c r="M2879" s="16">
        <v>827</v>
      </c>
      <c r="N2879" s="16">
        <v>833</v>
      </c>
      <c r="O2879" s="16">
        <v>1005</v>
      </c>
      <c r="P2879" s="16">
        <v>564</v>
      </c>
      <c r="Q2879" s="16">
        <v>1093</v>
      </c>
      <c r="R2879" s="16">
        <v>751</v>
      </c>
      <c r="S2879" s="16">
        <v>1657</v>
      </c>
      <c r="T2879" s="16">
        <v>1453</v>
      </c>
      <c r="U2879" s="16">
        <v>1079</v>
      </c>
      <c r="V2879" s="16">
        <v>942</v>
      </c>
      <c r="W2879" s="19">
        <v>-2.07</v>
      </c>
      <c r="X2879" s="16">
        <v>8341</v>
      </c>
      <c r="Y2879" s="16">
        <v>3667</v>
      </c>
      <c r="Z2879" s="16">
        <v>2181</v>
      </c>
      <c r="AA2879" s="16">
        <v>1486</v>
      </c>
      <c r="AB2879" s="19">
        <v>19774.81</v>
      </c>
      <c r="AC2879" s="19">
        <v>15742.22</v>
      </c>
      <c r="AD2879" s="16">
        <v>520</v>
      </c>
      <c r="AE2879" s="20">
        <v>12273.552</v>
      </c>
      <c r="AF2879" s="19">
        <v>0.8</v>
      </c>
      <c r="AG2879" s="16">
        <v>229159</v>
      </c>
      <c r="AH2879" s="19">
        <v>21099</v>
      </c>
      <c r="AI2879" s="16">
        <v>394</v>
      </c>
      <c r="AJ2879" s="16">
        <v>329</v>
      </c>
      <c r="AK2879" s="16">
        <v>755</v>
      </c>
      <c r="AL2879" s="16">
        <v>37</v>
      </c>
      <c r="AM2879" s="16">
        <v>1</v>
      </c>
      <c r="AN2879" s="16">
        <v>363</v>
      </c>
      <c r="AO2879" s="16">
        <v>31</v>
      </c>
    </row>
    <row r="2880" hidden="1" spans="1:41">
      <c r="A2880">
        <v>4311908</v>
      </c>
      <c r="B2880" t="s">
        <v>2818</v>
      </c>
      <c r="C2880" t="s">
        <v>77</v>
      </c>
      <c r="D2880">
        <v>291</v>
      </c>
      <c r="E2880">
        <v>434</v>
      </c>
      <c r="F2880">
        <v>254</v>
      </c>
      <c r="G2880">
        <v>483</v>
      </c>
      <c r="H2880" s="16">
        <f t="shared" si="44"/>
        <v>4899</v>
      </c>
      <c r="I2880" s="16">
        <v>2613</v>
      </c>
      <c r="J2880" s="16">
        <v>2286</v>
      </c>
      <c r="K2880" s="16">
        <v>2456</v>
      </c>
      <c r="L2880" s="16">
        <v>2443</v>
      </c>
      <c r="M2880" s="16">
        <v>219</v>
      </c>
      <c r="N2880" s="16">
        <v>249</v>
      </c>
      <c r="O2880" s="16">
        <v>319</v>
      </c>
      <c r="P2880" s="16">
        <v>221</v>
      </c>
      <c r="Q2880" s="16">
        <v>448</v>
      </c>
      <c r="R2880" s="16">
        <v>266</v>
      </c>
      <c r="S2880" s="16">
        <v>614</v>
      </c>
      <c r="T2880" s="16">
        <v>636</v>
      </c>
      <c r="U2880" s="16">
        <v>702</v>
      </c>
      <c r="V2880" s="16">
        <v>1225</v>
      </c>
      <c r="W2880" s="19">
        <v>-0.84</v>
      </c>
      <c r="X2880" s="16">
        <v>4417</v>
      </c>
      <c r="Y2880" s="16">
        <v>1834</v>
      </c>
      <c r="Z2880" s="16">
        <v>1009</v>
      </c>
      <c r="AA2880" s="16">
        <v>825</v>
      </c>
      <c r="AB2880" s="19">
        <v>27960.45</v>
      </c>
      <c r="AC2880" s="19">
        <v>21289.75</v>
      </c>
      <c r="AD2880" s="16">
        <v>293</v>
      </c>
      <c r="AE2880" s="20">
        <v>229.759</v>
      </c>
      <c r="AF2880" s="19">
        <v>21.3</v>
      </c>
      <c r="AG2880" s="16">
        <v>102105</v>
      </c>
      <c r="AH2880" s="19">
        <v>20311</v>
      </c>
      <c r="AI2880" s="16">
        <v>245</v>
      </c>
      <c r="AJ2880" s="16">
        <v>161</v>
      </c>
      <c r="AK2880" s="16">
        <v>383</v>
      </c>
      <c r="AL2880" s="16">
        <v>4</v>
      </c>
      <c r="AM2880" s="16">
        <v>2</v>
      </c>
      <c r="AN2880" s="16">
        <v>215</v>
      </c>
      <c r="AO2880" s="16">
        <v>30</v>
      </c>
    </row>
    <row r="2881" spans="1:41">
      <c r="A2881">
        <v>2407302</v>
      </c>
      <c r="B2881" t="s">
        <v>2819</v>
      </c>
      <c r="C2881" t="s">
        <v>73</v>
      </c>
      <c r="D2881">
        <v>286</v>
      </c>
      <c r="E2881">
        <v>335</v>
      </c>
      <c r="F2881">
        <v>249</v>
      </c>
      <c r="G2881">
        <v>312</v>
      </c>
      <c r="H2881" s="16">
        <f t="shared" si="44"/>
        <v>8486</v>
      </c>
      <c r="I2881" s="16">
        <v>4816</v>
      </c>
      <c r="J2881" s="16">
        <v>3670</v>
      </c>
      <c r="K2881" s="16">
        <v>4202</v>
      </c>
      <c r="L2881" s="16">
        <v>4284</v>
      </c>
      <c r="M2881" s="16">
        <v>605</v>
      </c>
      <c r="N2881" s="16">
        <v>701</v>
      </c>
      <c r="O2881" s="16">
        <v>658</v>
      </c>
      <c r="P2881" s="16">
        <v>397</v>
      </c>
      <c r="Q2881" s="16">
        <v>947</v>
      </c>
      <c r="R2881" s="16">
        <v>673</v>
      </c>
      <c r="S2881" s="16">
        <v>1100</v>
      </c>
      <c r="T2881" s="16">
        <v>1056</v>
      </c>
      <c r="U2881" s="16">
        <v>1111</v>
      </c>
      <c r="V2881" s="16">
        <v>1238</v>
      </c>
      <c r="W2881" s="19">
        <v>-0.05</v>
      </c>
      <c r="X2881" s="16">
        <v>5803</v>
      </c>
      <c r="Y2881" s="16">
        <v>2713</v>
      </c>
      <c r="Z2881" s="16">
        <v>1585</v>
      </c>
      <c r="AA2881" s="16">
        <v>1128</v>
      </c>
      <c r="AB2881" s="19">
        <v>14530.05</v>
      </c>
      <c r="AC2881" s="19">
        <v>5457.45</v>
      </c>
      <c r="AD2881" s="16">
        <v>332</v>
      </c>
      <c r="AE2881" s="20">
        <v>345.711</v>
      </c>
      <c r="AF2881" s="19">
        <v>24.5</v>
      </c>
      <c r="AG2881" s="16">
        <v>58772</v>
      </c>
      <c r="AH2881" s="19">
        <v>6915</v>
      </c>
      <c r="AI2881" s="16">
        <v>129</v>
      </c>
      <c r="AJ2881" s="16">
        <v>32</v>
      </c>
      <c r="AK2881" s="16">
        <v>159</v>
      </c>
      <c r="AL2881" s="16">
        <v>5</v>
      </c>
      <c r="AM2881" s="16">
        <v>1</v>
      </c>
      <c r="AN2881" s="16">
        <v>127</v>
      </c>
      <c r="AO2881" s="16">
        <v>2</v>
      </c>
    </row>
    <row r="2882" hidden="1" spans="1:41">
      <c r="A2882">
        <v>2920809</v>
      </c>
      <c r="B2882" t="s">
        <v>2820</v>
      </c>
      <c r="C2882" t="s">
        <v>52</v>
      </c>
      <c r="D2882">
        <v>289</v>
      </c>
      <c r="E2882">
        <v>339</v>
      </c>
      <c r="F2882">
        <v>252</v>
      </c>
      <c r="G2882">
        <v>320</v>
      </c>
      <c r="H2882" s="16">
        <f t="shared" ref="H2882:H2945" si="45">+J2882+I2882</f>
        <v>10917</v>
      </c>
      <c r="I2882" s="16">
        <v>5745</v>
      </c>
      <c r="J2882" s="16">
        <v>5172</v>
      </c>
      <c r="K2882" s="16">
        <v>5531</v>
      </c>
      <c r="L2882" s="16">
        <v>5386</v>
      </c>
      <c r="M2882" s="16">
        <v>882</v>
      </c>
      <c r="N2882" s="16">
        <v>960</v>
      </c>
      <c r="O2882" s="16">
        <v>1116</v>
      </c>
      <c r="P2882" s="16">
        <v>682</v>
      </c>
      <c r="Q2882" s="16">
        <v>1282</v>
      </c>
      <c r="R2882" s="16">
        <v>717</v>
      </c>
      <c r="S2882" s="16">
        <v>1578</v>
      </c>
      <c r="T2882" s="16">
        <v>1256</v>
      </c>
      <c r="U2882" s="16">
        <v>986</v>
      </c>
      <c r="V2882" s="16">
        <v>1458</v>
      </c>
      <c r="W2882" s="19">
        <v>-0.11</v>
      </c>
      <c r="X2882" s="16">
        <v>7266</v>
      </c>
      <c r="Y2882" s="16">
        <v>3457</v>
      </c>
      <c r="Z2882" s="16">
        <v>1856</v>
      </c>
      <c r="AA2882" s="16">
        <v>1601</v>
      </c>
      <c r="AB2882" s="19">
        <v>13000.57</v>
      </c>
      <c r="AC2882" s="19">
        <v>5184.65</v>
      </c>
      <c r="AD2882" s="16">
        <v>219</v>
      </c>
      <c r="AE2882" s="20">
        <v>1099.384</v>
      </c>
      <c r="AF2882" s="19">
        <v>9.9</v>
      </c>
      <c r="AG2882" s="16">
        <v>72994</v>
      </c>
      <c r="AH2882" s="19">
        <v>6665</v>
      </c>
      <c r="AI2882" s="16">
        <v>155</v>
      </c>
      <c r="AJ2882" s="16">
        <v>34</v>
      </c>
      <c r="AK2882" s="16">
        <v>175</v>
      </c>
      <c r="AL2882" s="16">
        <v>3</v>
      </c>
      <c r="AM2882" s="16">
        <v>1</v>
      </c>
      <c r="AN2882" s="16">
        <v>148</v>
      </c>
      <c r="AO2882" s="16">
        <v>7</v>
      </c>
    </row>
    <row r="2883" hidden="1" spans="1:41">
      <c r="A2883">
        <v>2307809</v>
      </c>
      <c r="B2883" t="s">
        <v>2821</v>
      </c>
      <c r="C2883" t="s">
        <v>50</v>
      </c>
      <c r="D2883">
        <v>299</v>
      </c>
      <c r="E2883">
        <v>411</v>
      </c>
      <c r="F2883">
        <v>264</v>
      </c>
      <c r="G2883">
        <v>390</v>
      </c>
      <c r="H2883" s="16">
        <f t="shared" si="45"/>
        <v>27220</v>
      </c>
      <c r="I2883" s="16">
        <v>15972</v>
      </c>
      <c r="J2883" s="16">
        <v>11248</v>
      </c>
      <c r="K2883" s="16">
        <v>13928</v>
      </c>
      <c r="L2883" s="16">
        <v>13292</v>
      </c>
      <c r="M2883" s="16">
        <v>2679</v>
      </c>
      <c r="N2883" s="16">
        <v>2769</v>
      </c>
      <c r="O2883" s="16">
        <v>2719</v>
      </c>
      <c r="P2883" s="16">
        <v>1604</v>
      </c>
      <c r="Q2883" s="16">
        <v>3687</v>
      </c>
      <c r="R2883" s="16">
        <v>2235</v>
      </c>
      <c r="S2883" s="16">
        <v>4103</v>
      </c>
      <c r="T2883" s="16">
        <v>2894</v>
      </c>
      <c r="U2883" s="16">
        <v>1921</v>
      </c>
      <c r="V2883" s="16">
        <v>2609</v>
      </c>
      <c r="W2883" s="19">
        <v>0.9</v>
      </c>
      <c r="X2883" s="16">
        <v>17761</v>
      </c>
      <c r="Y2883" s="16">
        <v>7539</v>
      </c>
      <c r="Z2883" s="16">
        <v>4368</v>
      </c>
      <c r="AA2883" s="16">
        <v>3171</v>
      </c>
      <c r="AB2883" s="19">
        <v>12050.26</v>
      </c>
      <c r="AC2883" s="19">
        <v>5273</v>
      </c>
      <c r="AD2883" s="16">
        <v>190</v>
      </c>
      <c r="AE2883" s="20">
        <v>574.138</v>
      </c>
      <c r="AF2883" s="19">
        <v>47.4</v>
      </c>
      <c r="AG2883" s="16">
        <v>261169</v>
      </c>
      <c r="AH2883" s="19">
        <v>9861</v>
      </c>
      <c r="AI2883" s="16">
        <v>728</v>
      </c>
      <c r="AJ2883" s="16">
        <v>237</v>
      </c>
      <c r="AK2883" s="16">
        <v>323</v>
      </c>
      <c r="AL2883" s="16">
        <v>19</v>
      </c>
      <c r="AM2883" s="16">
        <v>3</v>
      </c>
      <c r="AN2883" s="16">
        <v>695</v>
      </c>
      <c r="AO2883" s="16">
        <v>33</v>
      </c>
    </row>
    <row r="2884" hidden="1" spans="1:41">
      <c r="A2884">
        <v>2205953</v>
      </c>
      <c r="B2884" t="s">
        <v>2822</v>
      </c>
      <c r="C2884" t="s">
        <v>75</v>
      </c>
      <c r="D2884">
        <v>294</v>
      </c>
      <c r="E2884">
        <v>363</v>
      </c>
      <c r="F2884">
        <v>261</v>
      </c>
      <c r="G2884">
        <v>335</v>
      </c>
      <c r="H2884" s="16">
        <f t="shared" si="45"/>
        <v>8380</v>
      </c>
      <c r="I2884" s="16">
        <v>7218</v>
      </c>
      <c r="J2884" s="16">
        <v>1162</v>
      </c>
      <c r="K2884" s="16">
        <v>4124</v>
      </c>
      <c r="L2884" s="16">
        <v>4256</v>
      </c>
      <c r="M2884" s="16">
        <v>774</v>
      </c>
      <c r="N2884" s="16">
        <v>772</v>
      </c>
      <c r="O2884" s="16">
        <v>860</v>
      </c>
      <c r="P2884" s="16">
        <v>492</v>
      </c>
      <c r="Q2884" s="16">
        <v>992</v>
      </c>
      <c r="R2884" s="16">
        <v>614</v>
      </c>
      <c r="S2884" s="16">
        <v>1361</v>
      </c>
      <c r="T2884" s="16">
        <v>1067</v>
      </c>
      <c r="U2884" s="16">
        <v>672</v>
      </c>
      <c r="V2884" s="16">
        <v>776</v>
      </c>
      <c r="W2884" s="19">
        <v>0.49</v>
      </c>
      <c r="X2884" s="16">
        <v>5328</v>
      </c>
      <c r="Y2884" s="16">
        <v>2580</v>
      </c>
      <c r="Z2884" s="16">
        <v>2251</v>
      </c>
      <c r="AA2884" s="16">
        <v>329</v>
      </c>
      <c r="AB2884" s="19">
        <v>14426.47</v>
      </c>
      <c r="AC2884" s="19">
        <v>6447.5</v>
      </c>
      <c r="AD2884" s="16">
        <v>352</v>
      </c>
      <c r="AE2884" s="20">
        <v>139.973</v>
      </c>
      <c r="AF2884" s="19">
        <v>59.9</v>
      </c>
      <c r="AG2884" s="16">
        <v>59067</v>
      </c>
      <c r="AH2884" s="19">
        <v>7161</v>
      </c>
      <c r="AI2884" s="16">
        <v>192</v>
      </c>
      <c r="AJ2884" s="16">
        <v>43</v>
      </c>
      <c r="AK2884" s="16">
        <v>158</v>
      </c>
      <c r="AL2884" s="16">
        <v>3</v>
      </c>
      <c r="AM2884" s="16">
        <v>1</v>
      </c>
      <c r="AN2884" s="16">
        <v>190</v>
      </c>
      <c r="AO2884" s="16">
        <v>2</v>
      </c>
    </row>
    <row r="2885" hidden="1" spans="1:41">
      <c r="A2885">
        <v>2206001</v>
      </c>
      <c r="B2885" t="s">
        <v>2823</v>
      </c>
      <c r="C2885" t="s">
        <v>75</v>
      </c>
      <c r="D2885">
        <v>286</v>
      </c>
      <c r="E2885">
        <v>337</v>
      </c>
      <c r="F2885">
        <v>248</v>
      </c>
      <c r="G2885">
        <v>308</v>
      </c>
      <c r="H2885" s="16">
        <f t="shared" si="45"/>
        <v>4474</v>
      </c>
      <c r="I2885" s="16">
        <v>3873</v>
      </c>
      <c r="J2885" s="16">
        <v>601</v>
      </c>
      <c r="K2885" s="16">
        <v>2215</v>
      </c>
      <c r="L2885" s="16">
        <v>2259</v>
      </c>
      <c r="M2885" s="16">
        <v>365</v>
      </c>
      <c r="N2885" s="16">
        <v>341</v>
      </c>
      <c r="O2885" s="16">
        <v>398</v>
      </c>
      <c r="P2885" s="16">
        <v>234</v>
      </c>
      <c r="Q2885" s="16">
        <v>453</v>
      </c>
      <c r="R2885" s="16">
        <v>308</v>
      </c>
      <c r="S2885" s="16">
        <v>714</v>
      </c>
      <c r="T2885" s="16">
        <v>568</v>
      </c>
      <c r="U2885" s="16">
        <v>474</v>
      </c>
      <c r="V2885" s="16">
        <v>619</v>
      </c>
      <c r="W2885" s="19">
        <v>-0.06</v>
      </c>
      <c r="X2885" s="16">
        <v>3304</v>
      </c>
      <c r="Y2885" s="16">
        <v>1380</v>
      </c>
      <c r="Z2885" s="16">
        <v>1165</v>
      </c>
      <c r="AA2885" s="16">
        <v>215</v>
      </c>
      <c r="AB2885" s="19">
        <v>13169.91</v>
      </c>
      <c r="AC2885" s="19">
        <v>7212.77</v>
      </c>
      <c r="AD2885" s="16">
        <v>255</v>
      </c>
      <c r="AE2885" s="20">
        <v>677.414</v>
      </c>
      <c r="AF2885" s="19">
        <v>6.6</v>
      </c>
      <c r="AG2885" s="16">
        <v>32497</v>
      </c>
      <c r="AH2885" s="19">
        <v>7252</v>
      </c>
      <c r="AI2885" s="16">
        <v>98</v>
      </c>
      <c r="AJ2885" s="16">
        <v>13</v>
      </c>
      <c r="AK2885" s="16">
        <v>86</v>
      </c>
      <c r="AL2885" s="16">
        <v>3</v>
      </c>
      <c r="AM2885" s="16">
        <v>1</v>
      </c>
      <c r="AN2885" s="16">
        <v>96</v>
      </c>
      <c r="AO2885" s="16">
        <v>2</v>
      </c>
    </row>
    <row r="2886" hidden="1" spans="1:41">
      <c r="A2886">
        <v>4114609</v>
      </c>
      <c r="B2886" t="s">
        <v>2824</v>
      </c>
      <c r="C2886" t="s">
        <v>55</v>
      </c>
      <c r="D2886">
        <v>376</v>
      </c>
      <c r="E2886">
        <v>2013</v>
      </c>
      <c r="F2886">
        <v>348</v>
      </c>
      <c r="G2886">
        <v>2189</v>
      </c>
      <c r="H2886" s="16">
        <f t="shared" si="45"/>
        <v>52271</v>
      </c>
      <c r="I2886" s="16">
        <v>44635</v>
      </c>
      <c r="J2886" s="16">
        <v>7636</v>
      </c>
      <c r="K2886" s="16">
        <v>25616</v>
      </c>
      <c r="L2886" s="16">
        <v>26655</v>
      </c>
      <c r="M2886" s="16">
        <v>2780</v>
      </c>
      <c r="N2886" s="16">
        <v>3118</v>
      </c>
      <c r="O2886" s="16">
        <v>3451</v>
      </c>
      <c r="P2886" s="16">
        <v>2339</v>
      </c>
      <c r="Q2886" s="16">
        <v>5947</v>
      </c>
      <c r="R2886" s="16">
        <v>4080</v>
      </c>
      <c r="S2886" s="16">
        <v>8146</v>
      </c>
      <c r="T2886" s="16">
        <v>7615</v>
      </c>
      <c r="U2886" s="16">
        <v>6406</v>
      </c>
      <c r="V2886" s="16">
        <v>8389</v>
      </c>
      <c r="W2886" s="19">
        <v>0.94</v>
      </c>
      <c r="X2886" s="16">
        <v>47517</v>
      </c>
      <c r="Y2886" s="16">
        <v>19407</v>
      </c>
      <c r="Z2886" s="16">
        <v>16660</v>
      </c>
      <c r="AA2886" s="16">
        <v>2747</v>
      </c>
      <c r="AB2886" s="19">
        <v>32573.04</v>
      </c>
      <c r="AC2886" s="19">
        <v>30802.92</v>
      </c>
      <c r="AD2886" s="16">
        <v>493</v>
      </c>
      <c r="AE2886" s="20">
        <v>748.002</v>
      </c>
      <c r="AF2886" s="19">
        <v>69.9</v>
      </c>
      <c r="AG2886" s="16">
        <v>1831873</v>
      </c>
      <c r="AH2886" s="19">
        <v>36055</v>
      </c>
      <c r="AI2886" s="16">
        <v>1928</v>
      </c>
      <c r="AJ2886" s="16">
        <v>1808</v>
      </c>
      <c r="AK2886" s="16">
        <v>3173</v>
      </c>
      <c r="AL2886" s="16">
        <v>51</v>
      </c>
      <c r="AM2886" s="16">
        <v>5</v>
      </c>
      <c r="AN2886" s="16">
        <v>1689</v>
      </c>
      <c r="AO2886" s="16">
        <v>239</v>
      </c>
    </row>
    <row r="2887" hidden="1" spans="1:41">
      <c r="A2887">
        <v>2704708</v>
      </c>
      <c r="B2887" t="s">
        <v>2825</v>
      </c>
      <c r="C2887" t="s">
        <v>106</v>
      </c>
      <c r="D2887">
        <v>313</v>
      </c>
      <c r="E2887">
        <v>410</v>
      </c>
      <c r="F2887">
        <v>320</v>
      </c>
      <c r="G2887">
        <v>376</v>
      </c>
      <c r="H2887" s="16">
        <f t="shared" si="45"/>
        <v>52785</v>
      </c>
      <c r="I2887" s="16">
        <v>49955</v>
      </c>
      <c r="J2887" s="16">
        <v>2830</v>
      </c>
      <c r="K2887" s="16">
        <v>26102</v>
      </c>
      <c r="L2887" s="16">
        <v>26683</v>
      </c>
      <c r="M2887" s="16">
        <v>4300</v>
      </c>
      <c r="N2887" s="16">
        <v>4756</v>
      </c>
      <c r="O2887" s="16">
        <v>5085</v>
      </c>
      <c r="P2887" s="16">
        <v>3054</v>
      </c>
      <c r="Q2887" s="16">
        <v>6300</v>
      </c>
      <c r="R2887" s="16">
        <v>4388</v>
      </c>
      <c r="S2887" s="16">
        <v>9004</v>
      </c>
      <c r="T2887" s="16">
        <v>6611</v>
      </c>
      <c r="U2887" s="16">
        <v>4820</v>
      </c>
      <c r="V2887" s="16">
        <v>4467</v>
      </c>
      <c r="W2887" s="19">
        <v>1.03</v>
      </c>
      <c r="X2887" s="16">
        <v>39382</v>
      </c>
      <c r="Y2887" s="16">
        <v>16190</v>
      </c>
      <c r="Z2887" s="16">
        <v>15374</v>
      </c>
      <c r="AA2887" s="16">
        <v>816</v>
      </c>
      <c r="AB2887" s="19">
        <v>15778.11</v>
      </c>
      <c r="AC2887" s="19">
        <v>7194.16</v>
      </c>
      <c r="AD2887" s="16">
        <v>18</v>
      </c>
      <c r="AE2887" s="20">
        <v>332.14</v>
      </c>
      <c r="AF2887" s="19">
        <v>158.9</v>
      </c>
      <c r="AG2887" s="16">
        <v>1486465</v>
      </c>
      <c r="AH2887" s="19">
        <v>29071</v>
      </c>
      <c r="AI2887" s="16">
        <v>1502</v>
      </c>
      <c r="AJ2887" s="16">
        <v>563</v>
      </c>
      <c r="AK2887" s="16">
        <v>1814</v>
      </c>
      <c r="AL2887" s="16">
        <v>13</v>
      </c>
      <c r="AM2887" s="16">
        <v>3</v>
      </c>
      <c r="AN2887" s="16">
        <v>1399</v>
      </c>
      <c r="AO2887" s="16">
        <v>103</v>
      </c>
    </row>
    <row r="2888" hidden="1" spans="1:41">
      <c r="A2888">
        <v>3203346</v>
      </c>
      <c r="B2888" t="s">
        <v>2826</v>
      </c>
      <c r="C2888" t="s">
        <v>95</v>
      </c>
      <c r="D2888">
        <v>335</v>
      </c>
      <c r="E2888">
        <v>532</v>
      </c>
      <c r="F2888">
        <v>304</v>
      </c>
      <c r="G2888">
        <v>582</v>
      </c>
      <c r="H2888" s="16">
        <f t="shared" si="45"/>
        <v>16747</v>
      </c>
      <c r="I2888" s="16">
        <v>8907</v>
      </c>
      <c r="J2888" s="16">
        <v>7840</v>
      </c>
      <c r="K2888" s="16">
        <v>8633</v>
      </c>
      <c r="L2888" s="16">
        <v>8114</v>
      </c>
      <c r="M2888" s="16">
        <v>1095</v>
      </c>
      <c r="N2888" s="16">
        <v>1107</v>
      </c>
      <c r="O2888" s="16">
        <v>1187</v>
      </c>
      <c r="P2888" s="16">
        <v>795</v>
      </c>
      <c r="Q2888" s="16">
        <v>1794</v>
      </c>
      <c r="R2888" s="16">
        <v>1304</v>
      </c>
      <c r="S2888" s="16">
        <v>2969</v>
      </c>
      <c r="T2888" s="16">
        <v>2232</v>
      </c>
      <c r="U2888" s="16">
        <v>1897</v>
      </c>
      <c r="V2888" s="16">
        <v>2367</v>
      </c>
      <c r="W2888" s="19">
        <v>1.24</v>
      </c>
      <c r="X2888" s="16">
        <v>14341</v>
      </c>
      <c r="Y2888" s="16">
        <v>5970</v>
      </c>
      <c r="Z2888" s="16">
        <v>3228</v>
      </c>
      <c r="AA2888" s="16">
        <v>2742</v>
      </c>
      <c r="AB2888" s="19">
        <v>23178.37</v>
      </c>
      <c r="AC2888" s="19">
        <v>13939.99</v>
      </c>
      <c r="AD2888" s="16">
        <v>37</v>
      </c>
      <c r="AE2888" s="20">
        <v>285.379</v>
      </c>
      <c r="AF2888" s="19">
        <v>58.7</v>
      </c>
      <c r="AG2888" s="16">
        <v>349141</v>
      </c>
      <c r="AH2888" s="19">
        <v>21649</v>
      </c>
      <c r="AI2888" s="16">
        <v>509</v>
      </c>
      <c r="AJ2888" s="16">
        <v>315</v>
      </c>
      <c r="AK2888" s="16">
        <v>665</v>
      </c>
      <c r="AL2888" s="16">
        <v>25</v>
      </c>
      <c r="AM2888" s="16">
        <v>4</v>
      </c>
      <c r="AN2888" s="16">
        <v>477</v>
      </c>
      <c r="AO2888" s="16">
        <v>32</v>
      </c>
    </row>
    <row r="2889" hidden="1" spans="1:41">
      <c r="A2889">
        <v>1200351</v>
      </c>
      <c r="B2889" t="s">
        <v>2827</v>
      </c>
      <c r="C2889" t="s">
        <v>82</v>
      </c>
      <c r="D2889">
        <v>285</v>
      </c>
      <c r="E2889">
        <v>333</v>
      </c>
      <c r="F2889">
        <v>249</v>
      </c>
      <c r="G2889">
        <v>304</v>
      </c>
      <c r="H2889" s="16">
        <f t="shared" si="45"/>
        <v>18396</v>
      </c>
      <c r="I2889" s="16">
        <v>4909</v>
      </c>
      <c r="J2889" s="16">
        <v>13487</v>
      </c>
      <c r="K2889" s="16">
        <v>9683</v>
      </c>
      <c r="L2889" s="16">
        <v>8713</v>
      </c>
      <c r="M2889" s="16">
        <v>2852</v>
      </c>
      <c r="N2889" s="16">
        <v>2757</v>
      </c>
      <c r="O2889" s="16">
        <v>2532</v>
      </c>
      <c r="P2889" s="16">
        <v>1461</v>
      </c>
      <c r="Q2889" s="16">
        <v>2484</v>
      </c>
      <c r="R2889" s="16">
        <v>1449</v>
      </c>
      <c r="S2889" s="16">
        <v>2099</v>
      </c>
      <c r="T2889" s="16">
        <v>1294</v>
      </c>
      <c r="U2889" s="16">
        <v>752</v>
      </c>
      <c r="V2889" s="16">
        <v>716</v>
      </c>
      <c r="W2889" s="19">
        <v>2.82</v>
      </c>
      <c r="X2889" s="16">
        <v>9872</v>
      </c>
      <c r="Y2889" s="16">
        <v>4037</v>
      </c>
      <c r="Z2889" s="16">
        <v>1169</v>
      </c>
      <c r="AA2889" s="16">
        <v>2868</v>
      </c>
      <c r="AB2889" s="19">
        <v>10643.66</v>
      </c>
      <c r="AC2889" s="19">
        <v>2764.16</v>
      </c>
      <c r="AD2889" s="16">
        <v>559</v>
      </c>
      <c r="AE2889" s="20">
        <v>8191.692</v>
      </c>
      <c r="AF2889" s="19">
        <v>2.2</v>
      </c>
      <c r="AG2889" s="16">
        <v>163140</v>
      </c>
      <c r="AH2889" s="19">
        <v>9656</v>
      </c>
      <c r="AI2889" s="16">
        <v>114</v>
      </c>
      <c r="AJ2889" s="16">
        <v>35</v>
      </c>
      <c r="AK2889" s="16">
        <v>153</v>
      </c>
      <c r="AL2889" s="16">
        <v>0</v>
      </c>
      <c r="AM2889" s="16">
        <v>1</v>
      </c>
      <c r="AN2889" s="16">
        <v>111</v>
      </c>
      <c r="AO2889" s="16">
        <v>3</v>
      </c>
    </row>
    <row r="2890" hidden="1" spans="1:41">
      <c r="A2890">
        <v>4210555</v>
      </c>
      <c r="B2890" t="s">
        <v>2828</v>
      </c>
      <c r="C2890" t="s">
        <v>57</v>
      </c>
      <c r="D2890">
        <v>286</v>
      </c>
      <c r="E2890">
        <v>328</v>
      </c>
      <c r="F2890">
        <v>248</v>
      </c>
      <c r="G2890">
        <v>301</v>
      </c>
      <c r="H2890" s="16">
        <f t="shared" si="45"/>
        <v>1860</v>
      </c>
      <c r="I2890" s="16">
        <v>593</v>
      </c>
      <c r="J2890" s="16">
        <v>1267</v>
      </c>
      <c r="K2890" s="16">
        <v>969</v>
      </c>
      <c r="L2890" s="16">
        <v>891</v>
      </c>
      <c r="M2890" s="16">
        <v>66</v>
      </c>
      <c r="N2890" s="16">
        <v>102</v>
      </c>
      <c r="O2890" s="16">
        <v>143</v>
      </c>
      <c r="P2890" s="16">
        <v>100</v>
      </c>
      <c r="Q2890" s="16">
        <v>152</v>
      </c>
      <c r="R2890" s="16">
        <v>111</v>
      </c>
      <c r="S2890" s="16">
        <v>253</v>
      </c>
      <c r="T2890" s="16">
        <v>288</v>
      </c>
      <c r="U2890" s="16">
        <v>281</v>
      </c>
      <c r="V2890" s="16">
        <v>364</v>
      </c>
      <c r="W2890" s="19">
        <v>-2.38</v>
      </c>
      <c r="X2890" s="16">
        <v>1648</v>
      </c>
      <c r="Y2890" s="16">
        <v>580</v>
      </c>
      <c r="Z2890" s="16">
        <v>218</v>
      </c>
      <c r="AA2890" s="16">
        <v>362</v>
      </c>
      <c r="AB2890" s="19">
        <v>28522.34</v>
      </c>
      <c r="AC2890" s="19">
        <v>36594.9</v>
      </c>
      <c r="AD2890" s="16">
        <v>413</v>
      </c>
      <c r="AE2890" s="20">
        <v>104.066</v>
      </c>
      <c r="AF2890" s="19">
        <v>17.9</v>
      </c>
      <c r="AG2890" s="16">
        <v>58198</v>
      </c>
      <c r="AH2890" s="19">
        <v>29113</v>
      </c>
      <c r="AI2890" s="16">
        <v>70</v>
      </c>
      <c r="AJ2890" s="16">
        <v>45</v>
      </c>
      <c r="AK2890" s="16">
        <v>129</v>
      </c>
      <c r="AL2890" s="16">
        <v>5</v>
      </c>
      <c r="AM2890" s="16">
        <v>1</v>
      </c>
      <c r="AN2890" s="16">
        <v>57</v>
      </c>
      <c r="AO2890" s="16">
        <v>13</v>
      </c>
    </row>
    <row r="2891" hidden="1" spans="1:41">
      <c r="A2891">
        <v>2509107</v>
      </c>
      <c r="B2891" t="s">
        <v>2829</v>
      </c>
      <c r="C2891" t="s">
        <v>107</v>
      </c>
      <c r="D2891">
        <v>294</v>
      </c>
      <c r="E2891">
        <v>382</v>
      </c>
      <c r="F2891">
        <v>258</v>
      </c>
      <c r="G2891">
        <v>366</v>
      </c>
      <c r="H2891" s="16">
        <f t="shared" si="45"/>
        <v>21895</v>
      </c>
      <c r="I2891" s="16">
        <v>18789</v>
      </c>
      <c r="J2891" s="16">
        <v>3106</v>
      </c>
      <c r="K2891" s="16">
        <v>10714</v>
      </c>
      <c r="L2891" s="16">
        <v>11181</v>
      </c>
      <c r="M2891" s="16">
        <v>1611</v>
      </c>
      <c r="N2891" s="16">
        <v>1753</v>
      </c>
      <c r="O2891" s="16">
        <v>1925</v>
      </c>
      <c r="P2891" s="16">
        <v>1077</v>
      </c>
      <c r="Q2891" s="16">
        <v>2308</v>
      </c>
      <c r="R2891" s="16">
        <v>1573</v>
      </c>
      <c r="S2891" s="16">
        <v>3608</v>
      </c>
      <c r="T2891" s="16">
        <v>2676</v>
      </c>
      <c r="U2891" s="16">
        <v>2087</v>
      </c>
      <c r="V2891" s="16">
        <v>3277</v>
      </c>
      <c r="W2891" s="19">
        <v>0.2</v>
      </c>
      <c r="X2891" s="16">
        <v>14571</v>
      </c>
      <c r="Y2891" s="16">
        <v>7198</v>
      </c>
      <c r="Z2891" s="16">
        <v>6228</v>
      </c>
      <c r="AA2891" s="16">
        <v>970</v>
      </c>
      <c r="AB2891" s="19">
        <v>12871.33</v>
      </c>
      <c r="AC2891" s="19">
        <v>7218.87</v>
      </c>
      <c r="AD2891" s="16">
        <v>51</v>
      </c>
      <c r="AE2891" s="20">
        <v>154.824</v>
      </c>
      <c r="AF2891" s="19">
        <v>141.4</v>
      </c>
      <c r="AG2891" s="16">
        <v>167437</v>
      </c>
      <c r="AH2891" s="19">
        <v>7696</v>
      </c>
      <c r="AI2891" s="16">
        <v>549</v>
      </c>
      <c r="AJ2891" s="16">
        <v>107</v>
      </c>
      <c r="AK2891" s="16">
        <v>366</v>
      </c>
      <c r="AL2891" s="16">
        <v>8</v>
      </c>
      <c r="AM2891" s="16">
        <v>2</v>
      </c>
      <c r="AN2891" s="16">
        <v>542</v>
      </c>
      <c r="AO2891" s="16">
        <v>7</v>
      </c>
    </row>
    <row r="2892" hidden="1" spans="1:41">
      <c r="A2892">
        <v>3139904</v>
      </c>
      <c r="B2892" t="s">
        <v>2830</v>
      </c>
      <c r="C2892" t="s">
        <v>44</v>
      </c>
      <c r="D2892">
        <v>314</v>
      </c>
      <c r="E2892">
        <v>436</v>
      </c>
      <c r="F2892">
        <v>271</v>
      </c>
      <c r="G2892">
        <v>427</v>
      </c>
      <c r="H2892" s="16">
        <f t="shared" si="45"/>
        <v>14469</v>
      </c>
      <c r="I2892" s="16">
        <v>8034</v>
      </c>
      <c r="J2892" s="16">
        <v>6435</v>
      </c>
      <c r="K2892" s="16">
        <v>7405</v>
      </c>
      <c r="L2892" s="16">
        <v>7064</v>
      </c>
      <c r="M2892" s="16">
        <v>883</v>
      </c>
      <c r="N2892" s="16">
        <v>1013</v>
      </c>
      <c r="O2892" s="16">
        <v>1134</v>
      </c>
      <c r="P2892" s="16">
        <v>748</v>
      </c>
      <c r="Q2892" s="16">
        <v>1543</v>
      </c>
      <c r="R2892" s="16">
        <v>977</v>
      </c>
      <c r="S2892" s="16">
        <v>2230</v>
      </c>
      <c r="T2892" s="16">
        <v>2054</v>
      </c>
      <c r="U2892" s="16">
        <v>1761</v>
      </c>
      <c r="V2892" s="16">
        <v>2126</v>
      </c>
      <c r="W2892" s="19">
        <v>-0.11</v>
      </c>
      <c r="X2892" s="16">
        <v>12726</v>
      </c>
      <c r="Y2892" s="16">
        <v>4441</v>
      </c>
      <c r="Z2892" s="16">
        <v>2424</v>
      </c>
      <c r="AA2892" s="16">
        <v>2017</v>
      </c>
      <c r="AB2892" s="19">
        <v>17827.46</v>
      </c>
      <c r="AC2892" s="19">
        <v>10563.19</v>
      </c>
      <c r="AD2892" s="16">
        <v>313</v>
      </c>
      <c r="AE2892" s="20">
        <v>202.898</v>
      </c>
      <c r="AF2892" s="19">
        <v>71.3</v>
      </c>
      <c r="AG2892" s="16">
        <v>144988</v>
      </c>
      <c r="AH2892" s="19">
        <v>9987</v>
      </c>
      <c r="AI2892" s="16">
        <v>357</v>
      </c>
      <c r="AJ2892" s="16">
        <v>201</v>
      </c>
      <c r="AK2892" s="16">
        <v>492</v>
      </c>
      <c r="AL2892" s="16">
        <v>4</v>
      </c>
      <c r="AM2892" s="16">
        <v>3</v>
      </c>
      <c r="AN2892" s="16">
        <v>325</v>
      </c>
      <c r="AO2892" s="16">
        <v>32</v>
      </c>
    </row>
    <row r="2893" hidden="1" spans="1:41">
      <c r="A2893">
        <v>4114708</v>
      </c>
      <c r="B2893" t="s">
        <v>2831</v>
      </c>
      <c r="C2893" t="s">
        <v>55</v>
      </c>
      <c r="D2893">
        <v>292</v>
      </c>
      <c r="E2893">
        <v>381</v>
      </c>
      <c r="F2893">
        <v>256</v>
      </c>
      <c r="G2893">
        <v>374</v>
      </c>
      <c r="H2893" s="16">
        <f t="shared" si="45"/>
        <v>5905</v>
      </c>
      <c r="I2893" s="16">
        <v>4133</v>
      </c>
      <c r="J2893" s="16">
        <v>1772</v>
      </c>
      <c r="K2893" s="16">
        <v>2981</v>
      </c>
      <c r="L2893" s="16">
        <v>2924</v>
      </c>
      <c r="M2893" s="16">
        <v>275</v>
      </c>
      <c r="N2893" s="16">
        <v>343</v>
      </c>
      <c r="O2893" s="16">
        <v>421</v>
      </c>
      <c r="P2893" s="16">
        <v>275</v>
      </c>
      <c r="Q2893" s="16">
        <v>587</v>
      </c>
      <c r="R2893" s="16">
        <v>389</v>
      </c>
      <c r="S2893" s="16">
        <v>877</v>
      </c>
      <c r="T2893" s="16">
        <v>883</v>
      </c>
      <c r="U2893" s="16">
        <v>741</v>
      </c>
      <c r="V2893" s="16">
        <v>1114</v>
      </c>
      <c r="W2893" s="19">
        <v>-0.44</v>
      </c>
      <c r="X2893" s="16">
        <v>4886</v>
      </c>
      <c r="Y2893" s="16">
        <v>2160</v>
      </c>
      <c r="Z2893" s="16">
        <v>1515</v>
      </c>
      <c r="AA2893" s="16">
        <v>645</v>
      </c>
      <c r="AB2893" s="19">
        <v>21317.01</v>
      </c>
      <c r="AC2893" s="19">
        <v>18572.11</v>
      </c>
      <c r="AD2893" s="16">
        <v>446</v>
      </c>
      <c r="AE2893" s="20">
        <v>486.224</v>
      </c>
      <c r="AF2893" s="19">
        <v>12.1</v>
      </c>
      <c r="AG2893" s="16">
        <v>81105</v>
      </c>
      <c r="AH2893" s="19">
        <v>13558</v>
      </c>
      <c r="AI2893" s="16">
        <v>176</v>
      </c>
      <c r="AJ2893" s="16">
        <v>94</v>
      </c>
      <c r="AK2893" s="16">
        <v>165</v>
      </c>
      <c r="AL2893" s="16">
        <v>9</v>
      </c>
      <c r="AM2893" s="16">
        <v>1</v>
      </c>
      <c r="AN2893" s="16">
        <v>164</v>
      </c>
      <c r="AO2893" s="16">
        <v>12</v>
      </c>
    </row>
    <row r="2894" hidden="1" spans="1:41">
      <c r="A2894">
        <v>4114807</v>
      </c>
      <c r="B2894" t="s">
        <v>2832</v>
      </c>
      <c r="C2894" t="s">
        <v>55</v>
      </c>
      <c r="D2894">
        <v>366</v>
      </c>
      <c r="E2894">
        <v>829</v>
      </c>
      <c r="F2894">
        <v>354</v>
      </c>
      <c r="G2894">
        <v>850</v>
      </c>
      <c r="H2894" s="16">
        <f t="shared" si="45"/>
        <v>35226</v>
      </c>
      <c r="I2894" s="16">
        <v>29144</v>
      </c>
      <c r="J2894" s="16">
        <v>6082</v>
      </c>
      <c r="K2894" s="16">
        <v>17494</v>
      </c>
      <c r="L2894" s="16">
        <v>17732</v>
      </c>
      <c r="M2894" s="16">
        <v>1993</v>
      </c>
      <c r="N2894" s="16">
        <v>2153</v>
      </c>
      <c r="O2894" s="16">
        <v>2274</v>
      </c>
      <c r="P2894" s="16">
        <v>1493</v>
      </c>
      <c r="Q2894" s="16">
        <v>3883</v>
      </c>
      <c r="R2894" s="16">
        <v>2771</v>
      </c>
      <c r="S2894" s="16">
        <v>5411</v>
      </c>
      <c r="T2894" s="16">
        <v>4899</v>
      </c>
      <c r="U2894" s="16">
        <v>4651</v>
      </c>
      <c r="V2894" s="16">
        <v>5698</v>
      </c>
      <c r="W2894" s="19">
        <v>0.79</v>
      </c>
      <c r="X2894" s="16">
        <v>31243</v>
      </c>
      <c r="Y2894" s="16">
        <v>12274</v>
      </c>
      <c r="Z2894" s="16">
        <v>10253</v>
      </c>
      <c r="AA2894" s="16">
        <v>2021</v>
      </c>
      <c r="AB2894" s="19">
        <v>27611.71</v>
      </c>
      <c r="AC2894" s="19">
        <v>18303.26</v>
      </c>
      <c r="AD2894" s="16">
        <v>334</v>
      </c>
      <c r="AE2894" s="20">
        <v>475.564</v>
      </c>
      <c r="AF2894" s="19">
        <v>74.1</v>
      </c>
      <c r="AG2894" s="16">
        <v>1296826</v>
      </c>
      <c r="AH2894" s="19">
        <v>37712</v>
      </c>
      <c r="AI2894" s="16">
        <v>1346</v>
      </c>
      <c r="AJ2894" s="16">
        <v>1114</v>
      </c>
      <c r="AK2894" s="16">
        <v>1954</v>
      </c>
      <c r="AL2894" s="16">
        <v>29</v>
      </c>
      <c r="AM2894" s="16">
        <v>5</v>
      </c>
      <c r="AN2894" s="16">
        <v>1146</v>
      </c>
      <c r="AO2894" s="16">
        <v>200</v>
      </c>
    </row>
    <row r="2895" hidden="1" spans="1:41">
      <c r="A2895">
        <v>3140001</v>
      </c>
      <c r="B2895" t="s">
        <v>2833</v>
      </c>
      <c r="C2895" t="s">
        <v>44</v>
      </c>
      <c r="D2895">
        <v>484</v>
      </c>
      <c r="E2895">
        <v>894</v>
      </c>
      <c r="F2895">
        <v>403</v>
      </c>
      <c r="G2895">
        <v>938</v>
      </c>
      <c r="H2895" s="16">
        <f t="shared" si="45"/>
        <v>60356</v>
      </c>
      <c r="I2895" s="16">
        <v>52080</v>
      </c>
      <c r="J2895" s="16">
        <v>8276</v>
      </c>
      <c r="K2895" s="16">
        <v>29894</v>
      </c>
      <c r="L2895" s="16">
        <v>30462</v>
      </c>
      <c r="M2895" s="16">
        <v>3969</v>
      </c>
      <c r="N2895" s="16">
        <v>4139</v>
      </c>
      <c r="O2895" s="16">
        <v>4679</v>
      </c>
      <c r="P2895" s="16">
        <v>3171</v>
      </c>
      <c r="Q2895" s="16">
        <v>7304</v>
      </c>
      <c r="R2895" s="16">
        <v>5355</v>
      </c>
      <c r="S2895" s="16">
        <v>10397</v>
      </c>
      <c r="T2895" s="16">
        <v>8036</v>
      </c>
      <c r="U2895" s="16">
        <v>6394</v>
      </c>
      <c r="V2895" s="16">
        <v>6912</v>
      </c>
      <c r="W2895" s="19">
        <v>0.85</v>
      </c>
      <c r="X2895" s="16">
        <v>53301</v>
      </c>
      <c r="Y2895" s="16">
        <v>19428</v>
      </c>
      <c r="Z2895" s="16">
        <v>16953</v>
      </c>
      <c r="AA2895" s="16">
        <v>2475</v>
      </c>
      <c r="AB2895" s="19">
        <v>19207.77</v>
      </c>
      <c r="AC2895" s="19">
        <v>10504.36</v>
      </c>
      <c r="AD2895" s="16">
        <v>84</v>
      </c>
      <c r="AE2895" s="20">
        <v>1194.208</v>
      </c>
      <c r="AF2895" s="19">
        <v>50.5</v>
      </c>
      <c r="AG2895" s="16">
        <v>3099191</v>
      </c>
      <c r="AH2895" s="19">
        <v>52706</v>
      </c>
      <c r="AI2895" s="16">
        <v>1577</v>
      </c>
      <c r="AJ2895" s="16">
        <v>666</v>
      </c>
      <c r="AK2895" s="16">
        <v>2711</v>
      </c>
      <c r="AL2895" s="16">
        <v>19</v>
      </c>
      <c r="AM2895" s="16">
        <v>5</v>
      </c>
      <c r="AN2895" s="16">
        <v>1519</v>
      </c>
      <c r="AO2895" s="16">
        <v>58</v>
      </c>
    </row>
    <row r="2896" hidden="1" spans="1:41">
      <c r="A2896">
        <v>4311981</v>
      </c>
      <c r="B2896" t="s">
        <v>2834</v>
      </c>
      <c r="C2896" t="s">
        <v>77</v>
      </c>
      <c r="D2896">
        <v>290</v>
      </c>
      <c r="E2896">
        <v>336</v>
      </c>
      <c r="F2896">
        <v>250</v>
      </c>
      <c r="G2896">
        <v>318</v>
      </c>
      <c r="H2896" s="16">
        <f t="shared" si="45"/>
        <v>3937</v>
      </c>
      <c r="I2896" s="16">
        <v>674</v>
      </c>
      <c r="J2896" s="16">
        <v>3263</v>
      </c>
      <c r="K2896" s="16">
        <v>2073</v>
      </c>
      <c r="L2896" s="16">
        <v>1864</v>
      </c>
      <c r="M2896" s="16">
        <v>184</v>
      </c>
      <c r="N2896" s="16">
        <v>212</v>
      </c>
      <c r="O2896" s="16">
        <v>238</v>
      </c>
      <c r="P2896" s="16">
        <v>167</v>
      </c>
      <c r="Q2896" s="16">
        <v>345</v>
      </c>
      <c r="R2896" s="16">
        <v>227</v>
      </c>
      <c r="S2896" s="16">
        <v>528</v>
      </c>
      <c r="T2896" s="16">
        <v>487</v>
      </c>
      <c r="U2896" s="16">
        <v>625</v>
      </c>
      <c r="V2896" s="16">
        <v>924</v>
      </c>
      <c r="W2896" s="19">
        <v>0.14</v>
      </c>
      <c r="X2896" s="16">
        <v>3485</v>
      </c>
      <c r="Y2896" s="16">
        <v>1598</v>
      </c>
      <c r="Z2896" s="16">
        <v>281</v>
      </c>
      <c r="AA2896" s="16">
        <v>1317</v>
      </c>
      <c r="AB2896" s="19">
        <v>27782.4</v>
      </c>
      <c r="AC2896" s="19">
        <v>16783.49</v>
      </c>
      <c r="AD2896" s="16">
        <v>49</v>
      </c>
      <c r="AE2896" s="20">
        <v>337.792</v>
      </c>
      <c r="AF2896" s="19">
        <v>11.7</v>
      </c>
      <c r="AG2896" s="16">
        <v>59326</v>
      </c>
      <c r="AH2896" s="19">
        <v>15134</v>
      </c>
      <c r="AI2896" s="16">
        <v>107</v>
      </c>
      <c r="AJ2896" s="16">
        <v>60</v>
      </c>
      <c r="AK2896" s="16">
        <v>126</v>
      </c>
      <c r="AL2896" s="16">
        <v>12</v>
      </c>
      <c r="AM2896" s="16">
        <v>1</v>
      </c>
      <c r="AN2896" s="16">
        <v>107</v>
      </c>
      <c r="AO2896" s="16">
        <v>0</v>
      </c>
    </row>
    <row r="2897" hidden="1" spans="1:41">
      <c r="A2897">
        <v>4312005</v>
      </c>
      <c r="B2897" t="s">
        <v>2835</v>
      </c>
      <c r="C2897" t="s">
        <v>77</v>
      </c>
      <c r="D2897">
        <v>286</v>
      </c>
      <c r="E2897">
        <v>337</v>
      </c>
      <c r="F2897">
        <v>248</v>
      </c>
      <c r="G2897">
        <v>309</v>
      </c>
      <c r="H2897" s="16">
        <f t="shared" si="45"/>
        <v>2180</v>
      </c>
      <c r="I2897" s="16">
        <v>1144</v>
      </c>
      <c r="J2897" s="16">
        <v>1036</v>
      </c>
      <c r="K2897" s="16">
        <v>1126</v>
      </c>
      <c r="L2897" s="16">
        <v>1054</v>
      </c>
      <c r="M2897" s="16">
        <v>95</v>
      </c>
      <c r="N2897" s="16">
        <v>108</v>
      </c>
      <c r="O2897" s="16">
        <v>134</v>
      </c>
      <c r="P2897" s="16">
        <v>106</v>
      </c>
      <c r="Q2897" s="16">
        <v>163</v>
      </c>
      <c r="R2897" s="16">
        <v>126</v>
      </c>
      <c r="S2897" s="16">
        <v>291</v>
      </c>
      <c r="T2897" s="16">
        <v>333</v>
      </c>
      <c r="U2897" s="16">
        <v>348</v>
      </c>
      <c r="V2897" s="16">
        <v>476</v>
      </c>
      <c r="W2897" s="19">
        <v>-0.46</v>
      </c>
      <c r="X2897" s="16">
        <v>1937</v>
      </c>
      <c r="Y2897" s="16">
        <v>817</v>
      </c>
      <c r="Z2897" s="16">
        <v>443</v>
      </c>
      <c r="AA2897" s="16">
        <v>374</v>
      </c>
      <c r="AB2897" s="19">
        <v>25184.02</v>
      </c>
      <c r="AC2897" s="19">
        <v>40948.53</v>
      </c>
      <c r="AD2897" s="16">
        <v>310</v>
      </c>
      <c r="AE2897" s="20">
        <v>98.977</v>
      </c>
      <c r="AF2897" s="19">
        <v>22</v>
      </c>
      <c r="AG2897" s="16">
        <v>47684</v>
      </c>
      <c r="AH2897" s="19">
        <v>21567</v>
      </c>
      <c r="AI2897" s="16">
        <v>48</v>
      </c>
      <c r="AJ2897" s="16">
        <v>21</v>
      </c>
      <c r="AK2897" s="16">
        <v>106</v>
      </c>
      <c r="AL2897" s="16">
        <v>1</v>
      </c>
      <c r="AM2897" s="16">
        <v>1</v>
      </c>
      <c r="AN2897" s="16">
        <v>44</v>
      </c>
      <c r="AO2897" s="16">
        <v>4</v>
      </c>
    </row>
    <row r="2898" hidden="1" spans="1:41">
      <c r="A2898">
        <v>1712504</v>
      </c>
      <c r="B2898" t="s">
        <v>2836</v>
      </c>
      <c r="C2898" t="s">
        <v>64</v>
      </c>
      <c r="D2898">
        <v>286</v>
      </c>
      <c r="E2898">
        <v>329</v>
      </c>
      <c r="F2898">
        <v>249</v>
      </c>
      <c r="G2898">
        <v>302</v>
      </c>
      <c r="H2898" s="16">
        <f t="shared" si="45"/>
        <v>5131</v>
      </c>
      <c r="I2898" s="16">
        <v>2808</v>
      </c>
      <c r="J2898" s="16">
        <v>2323</v>
      </c>
      <c r="K2898" s="16">
        <v>2726</v>
      </c>
      <c r="L2898" s="16">
        <v>2405</v>
      </c>
      <c r="M2898" s="16">
        <v>429</v>
      </c>
      <c r="N2898" s="16">
        <v>464</v>
      </c>
      <c r="O2898" s="16">
        <v>494</v>
      </c>
      <c r="P2898" s="16">
        <v>278</v>
      </c>
      <c r="Q2898" s="16">
        <v>514</v>
      </c>
      <c r="R2898" s="16">
        <v>378</v>
      </c>
      <c r="S2898" s="16">
        <v>848</v>
      </c>
      <c r="T2898" s="16">
        <v>689</v>
      </c>
      <c r="U2898" s="16">
        <v>533</v>
      </c>
      <c r="V2898" s="16">
        <v>504</v>
      </c>
      <c r="W2898" s="19">
        <v>1.55</v>
      </c>
      <c r="X2898" s="16">
        <v>3835</v>
      </c>
      <c r="Y2898" s="16">
        <v>1847</v>
      </c>
      <c r="Z2898" s="16">
        <v>946</v>
      </c>
      <c r="AA2898" s="16">
        <v>901</v>
      </c>
      <c r="AB2898" s="19">
        <v>19421.83</v>
      </c>
      <c r="AC2898" s="19">
        <v>10515.79</v>
      </c>
      <c r="AD2898" s="16">
        <v>151</v>
      </c>
      <c r="AE2898" s="20">
        <v>2091.374</v>
      </c>
      <c r="AF2898" s="19">
        <v>2.5</v>
      </c>
      <c r="AG2898" s="16">
        <v>82242</v>
      </c>
      <c r="AH2898" s="19">
        <v>16798</v>
      </c>
      <c r="AI2898" s="16">
        <v>116</v>
      </c>
      <c r="AJ2898" s="16">
        <v>28</v>
      </c>
      <c r="AK2898" s="16">
        <v>138</v>
      </c>
      <c r="AL2898" s="16">
        <v>14</v>
      </c>
      <c r="AM2898" s="16">
        <v>1</v>
      </c>
      <c r="AN2898" s="16">
        <v>103</v>
      </c>
      <c r="AO2898" s="16">
        <v>13</v>
      </c>
    </row>
    <row r="2899" hidden="1" spans="1:41">
      <c r="A2899">
        <v>3528908</v>
      </c>
      <c r="B2899" t="s">
        <v>2837</v>
      </c>
      <c r="C2899" t="s">
        <v>87</v>
      </c>
      <c r="D2899">
        <v>291</v>
      </c>
      <c r="E2899">
        <v>350</v>
      </c>
      <c r="F2899">
        <v>256</v>
      </c>
      <c r="G2899">
        <v>322</v>
      </c>
      <c r="H2899" s="16">
        <f t="shared" si="45"/>
        <v>4094</v>
      </c>
      <c r="I2899" s="16">
        <v>3394</v>
      </c>
      <c r="J2899" s="16">
        <v>700</v>
      </c>
      <c r="K2899" s="16">
        <v>2138</v>
      </c>
      <c r="L2899" s="16">
        <v>1956</v>
      </c>
      <c r="M2899" s="16">
        <v>245</v>
      </c>
      <c r="N2899" s="16">
        <v>220</v>
      </c>
      <c r="O2899" s="16">
        <v>262</v>
      </c>
      <c r="P2899" s="16">
        <v>168</v>
      </c>
      <c r="Q2899" s="16">
        <v>484</v>
      </c>
      <c r="R2899" s="16">
        <v>301</v>
      </c>
      <c r="S2899" s="16">
        <v>535</v>
      </c>
      <c r="T2899" s="16">
        <v>596</v>
      </c>
      <c r="U2899" s="16">
        <v>503</v>
      </c>
      <c r="V2899" s="16">
        <v>780</v>
      </c>
      <c r="W2899" s="19">
        <v>0.18</v>
      </c>
      <c r="X2899" s="16">
        <v>3557</v>
      </c>
      <c r="Y2899" s="16">
        <v>1497</v>
      </c>
      <c r="Z2899" s="16">
        <v>1246</v>
      </c>
      <c r="AA2899" s="16">
        <v>251</v>
      </c>
      <c r="AB2899" s="19">
        <v>19243.92</v>
      </c>
      <c r="AC2899" s="19">
        <v>18628.54</v>
      </c>
      <c r="AD2899" s="16">
        <v>506</v>
      </c>
      <c r="AE2899" s="20">
        <v>186.544</v>
      </c>
      <c r="AF2899" s="19">
        <v>21.9</v>
      </c>
      <c r="AG2899" s="16">
        <v>52826</v>
      </c>
      <c r="AH2899" s="19">
        <v>12973</v>
      </c>
      <c r="AI2899" s="16">
        <v>84</v>
      </c>
      <c r="AJ2899" s="16">
        <v>43</v>
      </c>
      <c r="AK2899" s="16">
        <v>143</v>
      </c>
      <c r="AL2899" s="16">
        <v>730</v>
      </c>
      <c r="AM2899" s="16">
        <v>1</v>
      </c>
      <c r="AN2899" s="16">
        <v>79</v>
      </c>
      <c r="AO2899" s="16">
        <v>5</v>
      </c>
    </row>
    <row r="2900" hidden="1" spans="1:41">
      <c r="A2900">
        <v>2704807</v>
      </c>
      <c r="B2900" t="s">
        <v>2838</v>
      </c>
      <c r="C2900" t="s">
        <v>106</v>
      </c>
      <c r="D2900">
        <v>295</v>
      </c>
      <c r="E2900">
        <v>373</v>
      </c>
      <c r="F2900">
        <v>266</v>
      </c>
      <c r="G2900">
        <v>344</v>
      </c>
      <c r="H2900" s="16">
        <f t="shared" si="45"/>
        <v>13435</v>
      </c>
      <c r="I2900" s="16">
        <v>9974</v>
      </c>
      <c r="J2900" s="16">
        <v>3461</v>
      </c>
      <c r="K2900" s="16">
        <v>6456</v>
      </c>
      <c r="L2900" s="16">
        <v>6979</v>
      </c>
      <c r="M2900" s="16">
        <v>977</v>
      </c>
      <c r="N2900" s="16">
        <v>1149</v>
      </c>
      <c r="O2900" s="16">
        <v>1221</v>
      </c>
      <c r="P2900" s="16">
        <v>765</v>
      </c>
      <c r="Q2900" s="16">
        <v>1593</v>
      </c>
      <c r="R2900" s="16">
        <v>1063</v>
      </c>
      <c r="S2900" s="16">
        <v>2075</v>
      </c>
      <c r="T2900" s="16">
        <v>1523</v>
      </c>
      <c r="U2900" s="16">
        <v>1296</v>
      </c>
      <c r="V2900" s="16">
        <v>1773</v>
      </c>
      <c r="W2900" s="19">
        <v>-0.56</v>
      </c>
      <c r="X2900" s="16">
        <v>9478</v>
      </c>
      <c r="Y2900" s="16">
        <v>4404</v>
      </c>
      <c r="Z2900" s="16">
        <v>3263</v>
      </c>
      <c r="AA2900" s="16">
        <v>1141</v>
      </c>
      <c r="AB2900" s="19">
        <v>14030.57</v>
      </c>
      <c r="AC2900" s="19">
        <v>9485.95</v>
      </c>
      <c r="AD2900" s="16">
        <v>63</v>
      </c>
      <c r="AE2900" s="20">
        <v>180.107</v>
      </c>
      <c r="AF2900" s="19">
        <v>74.6</v>
      </c>
      <c r="AG2900" s="16">
        <v>125400</v>
      </c>
      <c r="AH2900" s="19">
        <v>9177</v>
      </c>
      <c r="AI2900" s="16">
        <v>357</v>
      </c>
      <c r="AJ2900" s="16">
        <v>102</v>
      </c>
      <c r="AK2900" s="16">
        <v>323</v>
      </c>
      <c r="AL2900" s="16">
        <v>6</v>
      </c>
      <c r="AM2900" s="16">
        <v>3</v>
      </c>
      <c r="AN2900" s="16">
        <v>344</v>
      </c>
      <c r="AO2900" s="16">
        <v>13</v>
      </c>
    </row>
    <row r="2901" hidden="1" spans="1:41">
      <c r="A2901">
        <v>3302700</v>
      </c>
      <c r="B2901" t="s">
        <v>2839</v>
      </c>
      <c r="C2901" t="s">
        <v>295</v>
      </c>
      <c r="D2901">
        <v>452</v>
      </c>
      <c r="E2901">
        <v>1042</v>
      </c>
      <c r="F2901">
        <v>418</v>
      </c>
      <c r="G2901">
        <v>1027</v>
      </c>
      <c r="H2901" s="16">
        <f t="shared" si="45"/>
        <v>156165</v>
      </c>
      <c r="I2901" s="16">
        <v>154402</v>
      </c>
      <c r="J2901" s="16">
        <v>1763</v>
      </c>
      <c r="K2901" s="16">
        <v>77905</v>
      </c>
      <c r="L2901" s="16">
        <v>78260</v>
      </c>
      <c r="M2901" s="16">
        <v>8759</v>
      </c>
      <c r="N2901" s="16">
        <v>9348</v>
      </c>
      <c r="O2901" s="16">
        <v>10155</v>
      </c>
      <c r="P2901" s="16">
        <v>6879</v>
      </c>
      <c r="Q2901" s="16">
        <v>15453</v>
      </c>
      <c r="R2901" s="16">
        <v>11188</v>
      </c>
      <c r="S2901" s="16">
        <v>24807</v>
      </c>
      <c r="T2901" s="16">
        <v>23056</v>
      </c>
      <c r="U2901" s="16">
        <v>21248</v>
      </c>
      <c r="V2901" s="16">
        <v>25272</v>
      </c>
      <c r="W2901" s="19">
        <v>2.08</v>
      </c>
      <c r="X2901" s="16">
        <v>141008</v>
      </c>
      <c r="Y2901" s="16">
        <v>57460</v>
      </c>
      <c r="Z2901" s="16">
        <v>56820</v>
      </c>
      <c r="AA2901" s="16">
        <v>640</v>
      </c>
      <c r="AB2901" s="19">
        <v>26532.4</v>
      </c>
      <c r="AC2901" s="19">
        <v>17887.44</v>
      </c>
      <c r="AD2901" s="16">
        <v>40</v>
      </c>
      <c r="AE2901" s="20">
        <v>362.569</v>
      </c>
      <c r="AF2901" s="19">
        <v>430.7</v>
      </c>
      <c r="AG2901" s="16">
        <v>9574679</v>
      </c>
      <c r="AH2901" s="19">
        <v>65334</v>
      </c>
      <c r="AI2901" s="16">
        <v>5084</v>
      </c>
      <c r="AJ2901" s="16">
        <v>2714</v>
      </c>
      <c r="AK2901" s="16">
        <v>7380</v>
      </c>
      <c r="AL2901" s="16">
        <v>52</v>
      </c>
      <c r="AM2901" s="16">
        <v>10</v>
      </c>
      <c r="AN2901" s="16">
        <v>4806</v>
      </c>
      <c r="AO2901" s="16">
        <v>278</v>
      </c>
    </row>
    <row r="2902" hidden="1" spans="1:41">
      <c r="A2902">
        <v>3140100</v>
      </c>
      <c r="B2902" t="s">
        <v>2840</v>
      </c>
      <c r="C2902" t="s">
        <v>44</v>
      </c>
      <c r="D2902">
        <v>293</v>
      </c>
      <c r="E2902">
        <v>349</v>
      </c>
      <c r="F2902">
        <v>262</v>
      </c>
      <c r="G2902">
        <v>320</v>
      </c>
      <c r="H2902" s="16">
        <f t="shared" si="45"/>
        <v>4243</v>
      </c>
      <c r="I2902" s="16">
        <v>3346</v>
      </c>
      <c r="J2902" s="16">
        <v>897</v>
      </c>
      <c r="K2902" s="16">
        <v>2092</v>
      </c>
      <c r="L2902" s="16">
        <v>2151</v>
      </c>
      <c r="M2902" s="16">
        <v>283</v>
      </c>
      <c r="N2902" s="16">
        <v>374</v>
      </c>
      <c r="O2902" s="16">
        <v>390</v>
      </c>
      <c r="P2902" s="16">
        <v>237</v>
      </c>
      <c r="Q2902" s="16">
        <v>474</v>
      </c>
      <c r="R2902" s="16">
        <v>278</v>
      </c>
      <c r="S2902" s="16">
        <v>592</v>
      </c>
      <c r="T2902" s="16">
        <v>483</v>
      </c>
      <c r="U2902" s="16">
        <v>420</v>
      </c>
      <c r="V2902" s="16">
        <v>712</v>
      </c>
      <c r="W2902" s="19">
        <v>-0.25</v>
      </c>
      <c r="X2902" s="16">
        <v>3279</v>
      </c>
      <c r="Y2902" s="16">
        <v>1446</v>
      </c>
      <c r="Z2902" s="16">
        <v>1162</v>
      </c>
      <c r="AA2902" s="16">
        <v>284</v>
      </c>
      <c r="AB2902" s="19">
        <v>14938.49</v>
      </c>
      <c r="AC2902" s="19">
        <v>9408.7</v>
      </c>
      <c r="AD2902" s="16">
        <v>244</v>
      </c>
      <c r="AE2902" s="20">
        <v>158.809</v>
      </c>
      <c r="AF2902" s="19">
        <v>26.7</v>
      </c>
      <c r="AG2902" s="16">
        <v>38455</v>
      </c>
      <c r="AH2902" s="19">
        <v>8995</v>
      </c>
      <c r="AI2902" s="16">
        <v>89</v>
      </c>
      <c r="AJ2902" s="16">
        <v>32</v>
      </c>
      <c r="AK2902" s="16">
        <v>113</v>
      </c>
      <c r="AL2902" s="16">
        <v>2</v>
      </c>
      <c r="AM2902" s="16">
        <v>1</v>
      </c>
      <c r="AN2902" s="16">
        <v>87</v>
      </c>
      <c r="AO2902" s="16">
        <v>2</v>
      </c>
    </row>
    <row r="2903" hidden="1" spans="1:41">
      <c r="A2903">
        <v>3203353</v>
      </c>
      <c r="B2903" t="s">
        <v>2841</v>
      </c>
      <c r="C2903" t="s">
        <v>95</v>
      </c>
      <c r="D2903">
        <v>306</v>
      </c>
      <c r="E2903">
        <v>417</v>
      </c>
      <c r="F2903">
        <v>265</v>
      </c>
      <c r="G2903">
        <v>397</v>
      </c>
      <c r="H2903" s="16">
        <f t="shared" si="45"/>
        <v>12721</v>
      </c>
      <c r="I2903" s="16">
        <v>6616</v>
      </c>
      <c r="J2903" s="16">
        <v>6105</v>
      </c>
      <c r="K2903" s="16">
        <v>6463</v>
      </c>
      <c r="L2903" s="16">
        <v>6258</v>
      </c>
      <c r="M2903" s="16">
        <v>635</v>
      </c>
      <c r="N2903" s="16">
        <v>734</v>
      </c>
      <c r="O2903" s="16">
        <v>830</v>
      </c>
      <c r="P2903" s="16">
        <v>571</v>
      </c>
      <c r="Q2903" s="16">
        <v>1271</v>
      </c>
      <c r="R2903" s="16">
        <v>1022</v>
      </c>
      <c r="S2903" s="16">
        <v>2012</v>
      </c>
      <c r="T2903" s="16">
        <v>1964</v>
      </c>
      <c r="U2903" s="16">
        <v>1551</v>
      </c>
      <c r="V2903" s="16">
        <v>2131</v>
      </c>
      <c r="W2903" s="19">
        <v>0.96</v>
      </c>
      <c r="X2903" s="16">
        <v>10905</v>
      </c>
      <c r="Y2903" s="16">
        <v>4562</v>
      </c>
      <c r="Z2903" s="16">
        <v>2388</v>
      </c>
      <c r="AA2903" s="16">
        <v>2174</v>
      </c>
      <c r="AB2903" s="19">
        <v>25475.54</v>
      </c>
      <c r="AC2903" s="19">
        <v>13664.51</v>
      </c>
      <c r="AD2903" s="16">
        <v>103</v>
      </c>
      <c r="AE2903" s="20">
        <v>309.018</v>
      </c>
      <c r="AF2903" s="19">
        <v>41.2</v>
      </c>
      <c r="AG2903" s="16">
        <v>211815</v>
      </c>
      <c r="AH2903" s="19">
        <v>17147</v>
      </c>
      <c r="AI2903" s="16">
        <v>320</v>
      </c>
      <c r="AJ2903" s="16">
        <v>369</v>
      </c>
      <c r="AK2903" s="16">
        <v>406</v>
      </c>
      <c r="AL2903" s="16">
        <v>18</v>
      </c>
      <c r="AM2903" s="16">
        <v>3</v>
      </c>
      <c r="AN2903" s="16">
        <v>290</v>
      </c>
      <c r="AO2903" s="16">
        <v>30</v>
      </c>
    </row>
    <row r="2904" hidden="1" spans="1:41">
      <c r="A2904">
        <v>4114906</v>
      </c>
      <c r="B2904" t="s">
        <v>2842</v>
      </c>
      <c r="C2904" t="s">
        <v>55</v>
      </c>
      <c r="D2904">
        <v>313</v>
      </c>
      <c r="E2904">
        <v>428</v>
      </c>
      <c r="F2904">
        <v>272</v>
      </c>
      <c r="G2904">
        <v>392</v>
      </c>
      <c r="H2904" s="16">
        <f t="shared" si="45"/>
        <v>9060</v>
      </c>
      <c r="I2904" s="16">
        <v>6699</v>
      </c>
      <c r="J2904" s="16">
        <v>2361</v>
      </c>
      <c r="K2904" s="16">
        <v>4622</v>
      </c>
      <c r="L2904" s="16">
        <v>4438</v>
      </c>
      <c r="M2904" s="16">
        <v>545</v>
      </c>
      <c r="N2904" s="16">
        <v>640</v>
      </c>
      <c r="O2904" s="16">
        <v>666</v>
      </c>
      <c r="P2904" s="16">
        <v>426</v>
      </c>
      <c r="Q2904" s="16">
        <v>954</v>
      </c>
      <c r="R2904" s="16">
        <v>664</v>
      </c>
      <c r="S2904" s="16">
        <v>1322</v>
      </c>
      <c r="T2904" s="16">
        <v>1280</v>
      </c>
      <c r="U2904" s="16">
        <v>1104</v>
      </c>
      <c r="V2904" s="16">
        <v>1459</v>
      </c>
      <c r="W2904" s="19">
        <v>-0.07</v>
      </c>
      <c r="X2904" s="16">
        <v>7766</v>
      </c>
      <c r="Y2904" s="16">
        <v>3155</v>
      </c>
      <c r="Z2904" s="16">
        <v>2341</v>
      </c>
      <c r="AA2904" s="16">
        <v>814</v>
      </c>
      <c r="AB2904" s="19">
        <v>20304.32</v>
      </c>
      <c r="AC2904" s="19">
        <v>17102.71</v>
      </c>
      <c r="AD2904" s="16">
        <v>278</v>
      </c>
      <c r="AE2904" s="20">
        <v>384.424</v>
      </c>
      <c r="AF2904" s="19">
        <v>23.6</v>
      </c>
      <c r="AG2904" s="16">
        <v>263941</v>
      </c>
      <c r="AH2904" s="19">
        <v>29075</v>
      </c>
      <c r="AI2904" s="16">
        <v>338</v>
      </c>
      <c r="AJ2904" s="16">
        <v>159</v>
      </c>
      <c r="AK2904" s="16">
        <v>412</v>
      </c>
      <c r="AL2904" s="16">
        <v>19</v>
      </c>
      <c r="AM2904" s="16">
        <v>2</v>
      </c>
      <c r="AN2904" s="16">
        <v>302</v>
      </c>
      <c r="AO2904" s="16">
        <v>36</v>
      </c>
    </row>
    <row r="2905" hidden="1" spans="1:41">
      <c r="A2905">
        <v>4115002</v>
      </c>
      <c r="B2905" t="s">
        <v>2843</v>
      </c>
      <c r="C2905" t="s">
        <v>55</v>
      </c>
      <c r="D2905">
        <v>296</v>
      </c>
      <c r="E2905">
        <v>424</v>
      </c>
      <c r="F2905">
        <v>257</v>
      </c>
      <c r="G2905">
        <v>491</v>
      </c>
      <c r="H2905" s="16">
        <f t="shared" si="45"/>
        <v>7180</v>
      </c>
      <c r="I2905" s="16">
        <v>5405</v>
      </c>
      <c r="J2905" s="16">
        <v>1775</v>
      </c>
      <c r="K2905" s="16">
        <v>3717</v>
      </c>
      <c r="L2905" s="16">
        <v>3463</v>
      </c>
      <c r="M2905" s="16">
        <v>423</v>
      </c>
      <c r="N2905" s="16">
        <v>461</v>
      </c>
      <c r="O2905" s="16">
        <v>564</v>
      </c>
      <c r="P2905" s="16">
        <v>389</v>
      </c>
      <c r="Q2905" s="16">
        <v>716</v>
      </c>
      <c r="R2905" s="16">
        <v>510</v>
      </c>
      <c r="S2905" s="16">
        <v>1008</v>
      </c>
      <c r="T2905" s="16">
        <v>1004</v>
      </c>
      <c r="U2905" s="16">
        <v>817</v>
      </c>
      <c r="V2905" s="16">
        <v>1288</v>
      </c>
      <c r="W2905" s="19">
        <v>0.21</v>
      </c>
      <c r="X2905" s="16">
        <v>6008</v>
      </c>
      <c r="Y2905" s="16">
        <v>2480</v>
      </c>
      <c r="Z2905" s="16">
        <v>1889</v>
      </c>
      <c r="AA2905" s="16">
        <v>591</v>
      </c>
      <c r="AB2905" s="19">
        <v>21885.56</v>
      </c>
      <c r="AC2905" s="19">
        <v>16731.71</v>
      </c>
      <c r="AD2905" s="16">
        <v>485</v>
      </c>
      <c r="AE2905" s="20">
        <v>232.363</v>
      </c>
      <c r="AF2905" s="19">
        <v>30.9</v>
      </c>
      <c r="AG2905" s="16">
        <v>105692</v>
      </c>
      <c r="AH2905" s="19">
        <v>14815</v>
      </c>
      <c r="AI2905" s="16">
        <v>233</v>
      </c>
      <c r="AJ2905" s="16">
        <v>156</v>
      </c>
      <c r="AK2905" s="16">
        <v>241</v>
      </c>
      <c r="AL2905" s="16">
        <v>8</v>
      </c>
      <c r="AM2905" s="16">
        <v>1</v>
      </c>
      <c r="AN2905" s="16">
        <v>216</v>
      </c>
      <c r="AO2905" s="16">
        <v>17</v>
      </c>
    </row>
    <row r="2906" hidden="1" spans="1:41">
      <c r="A2906">
        <v>3529005</v>
      </c>
      <c r="B2906" t="s">
        <v>2844</v>
      </c>
      <c r="C2906" t="s">
        <v>87</v>
      </c>
      <c r="D2906">
        <v>626</v>
      </c>
      <c r="E2906">
        <v>5910</v>
      </c>
      <c r="F2906">
        <v>601</v>
      </c>
      <c r="G2906">
        <v>6404</v>
      </c>
      <c r="H2906" s="16">
        <f t="shared" si="45"/>
        <v>236766</v>
      </c>
      <c r="I2906" s="16">
        <v>227878</v>
      </c>
      <c r="J2906" s="16">
        <v>8888</v>
      </c>
      <c r="K2906" s="16">
        <v>115738</v>
      </c>
      <c r="L2906" s="16">
        <v>121028</v>
      </c>
      <c r="M2906" s="16">
        <v>12817</v>
      </c>
      <c r="N2906" s="16">
        <v>13627</v>
      </c>
      <c r="O2906" s="16">
        <v>15485</v>
      </c>
      <c r="P2906" s="16">
        <v>10383</v>
      </c>
      <c r="Q2906" s="16">
        <v>24831</v>
      </c>
      <c r="R2906" s="16">
        <v>17323</v>
      </c>
      <c r="S2906" s="16">
        <v>37449</v>
      </c>
      <c r="T2906" s="16">
        <v>34375</v>
      </c>
      <c r="U2906" s="16">
        <v>30016</v>
      </c>
      <c r="V2906" s="16">
        <v>40460</v>
      </c>
      <c r="W2906" s="19">
        <v>0.67</v>
      </c>
      <c r="X2906" s="16">
        <v>215416</v>
      </c>
      <c r="Y2906" s="16">
        <v>82491</v>
      </c>
      <c r="Z2906" s="16">
        <v>79444</v>
      </c>
      <c r="AA2906" s="16">
        <v>3047</v>
      </c>
      <c r="AB2906" s="19">
        <v>32135.61</v>
      </c>
      <c r="AC2906" s="19">
        <v>34899.43</v>
      </c>
      <c r="AD2906" s="16">
        <v>370</v>
      </c>
      <c r="AE2906" s="20">
        <v>1170.515</v>
      </c>
      <c r="AF2906" s="19">
        <v>202.3</v>
      </c>
      <c r="AG2906" s="16">
        <v>6876769</v>
      </c>
      <c r="AH2906" s="19">
        <v>29640</v>
      </c>
      <c r="AI2906" s="16">
        <v>10932</v>
      </c>
      <c r="AJ2906" s="16">
        <v>4756</v>
      </c>
      <c r="AK2906" s="16">
        <v>15102</v>
      </c>
      <c r="AL2906" s="16">
        <v>1940</v>
      </c>
      <c r="AM2906" s="16">
        <v>40</v>
      </c>
      <c r="AN2906" s="16">
        <v>9551</v>
      </c>
      <c r="AO2906" s="16">
        <v>1381</v>
      </c>
    </row>
    <row r="2907" hidden="1" spans="1:41">
      <c r="A2907">
        <v>4115101</v>
      </c>
      <c r="B2907" t="s">
        <v>2845</v>
      </c>
      <c r="C2907" t="s">
        <v>55</v>
      </c>
      <c r="D2907">
        <v>299</v>
      </c>
      <c r="E2907">
        <v>447</v>
      </c>
      <c r="F2907">
        <v>270</v>
      </c>
      <c r="G2907">
        <v>429</v>
      </c>
      <c r="H2907" s="16">
        <f t="shared" si="45"/>
        <v>10559</v>
      </c>
      <c r="I2907" s="16">
        <v>8939</v>
      </c>
      <c r="J2907" s="16">
        <v>1620</v>
      </c>
      <c r="K2907" s="16">
        <v>5307</v>
      </c>
      <c r="L2907" s="16">
        <v>5252</v>
      </c>
      <c r="M2907" s="16">
        <v>679</v>
      </c>
      <c r="N2907" s="16">
        <v>823</v>
      </c>
      <c r="O2907" s="16">
        <v>843</v>
      </c>
      <c r="P2907" s="16">
        <v>555</v>
      </c>
      <c r="Q2907" s="16">
        <v>1124</v>
      </c>
      <c r="R2907" s="16">
        <v>710</v>
      </c>
      <c r="S2907" s="16">
        <v>1523</v>
      </c>
      <c r="T2907" s="16">
        <v>1434</v>
      </c>
      <c r="U2907" s="16">
        <v>1102</v>
      </c>
      <c r="V2907" s="16">
        <v>1766</v>
      </c>
      <c r="W2907" s="19">
        <v>0.05</v>
      </c>
      <c r="X2907" s="16">
        <v>8328</v>
      </c>
      <c r="Y2907" s="16">
        <v>3636</v>
      </c>
      <c r="Z2907" s="16">
        <v>3098</v>
      </c>
      <c r="AA2907" s="16">
        <v>538</v>
      </c>
      <c r="AB2907" s="19">
        <v>18358.57</v>
      </c>
      <c r="AC2907" s="19">
        <v>10252.72</v>
      </c>
      <c r="AD2907" s="16">
        <v>422</v>
      </c>
      <c r="AE2907" s="20">
        <v>433.17</v>
      </c>
      <c r="AF2907" s="19">
        <v>24.4</v>
      </c>
      <c r="AG2907" s="16">
        <v>170802</v>
      </c>
      <c r="AH2907" s="19">
        <v>16204</v>
      </c>
      <c r="AI2907" s="16">
        <v>284</v>
      </c>
      <c r="AJ2907" s="16">
        <v>115</v>
      </c>
      <c r="AK2907" s="16">
        <v>347</v>
      </c>
      <c r="AL2907" s="16">
        <v>8</v>
      </c>
      <c r="AM2907" s="16">
        <v>2</v>
      </c>
      <c r="AN2907" s="16">
        <v>272</v>
      </c>
      <c r="AO2907" s="16">
        <v>12</v>
      </c>
    </row>
    <row r="2908" hidden="1" spans="1:41">
      <c r="A2908">
        <v>4115200</v>
      </c>
      <c r="B2908" t="s">
        <v>2846</v>
      </c>
      <c r="C2908" t="s">
        <v>55</v>
      </c>
      <c r="D2908">
        <v>921</v>
      </c>
      <c r="E2908">
        <v>6227</v>
      </c>
      <c r="F2908">
        <v>901</v>
      </c>
      <c r="G2908">
        <v>7105</v>
      </c>
      <c r="H2908" s="16">
        <f t="shared" si="45"/>
        <v>410220</v>
      </c>
      <c r="I2908" s="16">
        <v>403763</v>
      </c>
      <c r="J2908" s="16">
        <v>6457</v>
      </c>
      <c r="K2908" s="16">
        <v>198237</v>
      </c>
      <c r="L2908" s="16">
        <v>211983</v>
      </c>
      <c r="M2908" s="16">
        <v>21815</v>
      </c>
      <c r="N2908" s="16">
        <v>21882</v>
      </c>
      <c r="O2908" s="16">
        <v>23634</v>
      </c>
      <c r="P2908" s="16">
        <v>16433</v>
      </c>
      <c r="Q2908" s="16">
        <v>50649</v>
      </c>
      <c r="R2908" s="16">
        <v>34769</v>
      </c>
      <c r="S2908" s="16">
        <v>64487</v>
      </c>
      <c r="T2908" s="16">
        <v>60120</v>
      </c>
      <c r="U2908" s="16">
        <v>53968</v>
      </c>
      <c r="V2908" s="16">
        <v>62463</v>
      </c>
      <c r="W2908" s="19">
        <v>0.88</v>
      </c>
      <c r="X2908" s="16">
        <v>376269</v>
      </c>
      <c r="Y2908" s="16">
        <v>147640</v>
      </c>
      <c r="Z2908" s="16">
        <v>145380</v>
      </c>
      <c r="AA2908" s="16">
        <v>2260</v>
      </c>
      <c r="AB2908" s="19">
        <v>33256.27</v>
      </c>
      <c r="AC2908" s="19">
        <v>24381.39</v>
      </c>
      <c r="AD2908" s="16">
        <v>350</v>
      </c>
      <c r="AE2908" s="20">
        <v>487.052</v>
      </c>
      <c r="AF2908" s="19">
        <v>842.3</v>
      </c>
      <c r="AG2908" s="16">
        <v>15453047</v>
      </c>
      <c r="AH2908" s="19">
        <v>38882</v>
      </c>
      <c r="AI2908" s="16">
        <v>21965</v>
      </c>
      <c r="AJ2908" s="16">
        <v>12576</v>
      </c>
      <c r="AK2908" s="16">
        <v>33579</v>
      </c>
      <c r="AL2908" s="16">
        <v>267</v>
      </c>
      <c r="AM2908" s="16">
        <v>68</v>
      </c>
      <c r="AN2908" s="16">
        <v>16952</v>
      </c>
      <c r="AO2908" s="16">
        <v>5013</v>
      </c>
    </row>
    <row r="2909" hidden="1" spans="1:41">
      <c r="A2909">
        <v>3529104</v>
      </c>
      <c r="B2909" t="s">
        <v>2847</v>
      </c>
      <c r="C2909" t="s">
        <v>87</v>
      </c>
      <c r="D2909">
        <v>288</v>
      </c>
      <c r="E2909">
        <v>342</v>
      </c>
      <c r="F2909">
        <v>252</v>
      </c>
      <c r="G2909">
        <v>311</v>
      </c>
      <c r="H2909" s="16">
        <f t="shared" si="45"/>
        <v>2134</v>
      </c>
      <c r="I2909" s="16">
        <v>1750</v>
      </c>
      <c r="J2909" s="16">
        <v>384</v>
      </c>
      <c r="K2909" s="16">
        <v>1087</v>
      </c>
      <c r="L2909" s="16">
        <v>1047</v>
      </c>
      <c r="M2909" s="16">
        <v>88</v>
      </c>
      <c r="N2909" s="16">
        <v>144</v>
      </c>
      <c r="O2909" s="16">
        <v>147</v>
      </c>
      <c r="P2909" s="16">
        <v>97</v>
      </c>
      <c r="Q2909" s="16">
        <v>204</v>
      </c>
      <c r="R2909" s="16">
        <v>119</v>
      </c>
      <c r="S2909" s="16">
        <v>337</v>
      </c>
      <c r="T2909" s="16">
        <v>337</v>
      </c>
      <c r="U2909" s="16">
        <v>287</v>
      </c>
      <c r="V2909" s="16">
        <v>374</v>
      </c>
      <c r="W2909" s="19">
        <v>-0.26</v>
      </c>
      <c r="X2909" s="16">
        <v>1865</v>
      </c>
      <c r="Y2909" s="16">
        <v>770</v>
      </c>
      <c r="Z2909" s="16">
        <v>639</v>
      </c>
      <c r="AA2909" s="16">
        <v>131</v>
      </c>
      <c r="AB2909" s="19">
        <v>22996.63</v>
      </c>
      <c r="AC2909" s="19">
        <v>24161.46</v>
      </c>
      <c r="AD2909" s="16">
        <v>552</v>
      </c>
      <c r="AE2909" s="20">
        <v>77.827</v>
      </c>
      <c r="AF2909" s="19">
        <v>27.4</v>
      </c>
      <c r="AG2909" s="16">
        <v>28016</v>
      </c>
      <c r="AH2909" s="19">
        <v>13031</v>
      </c>
      <c r="AI2909" s="16">
        <v>64</v>
      </c>
      <c r="AJ2909" s="16">
        <v>13</v>
      </c>
      <c r="AK2909" s="16">
        <v>61</v>
      </c>
      <c r="AL2909" s="16">
        <v>414</v>
      </c>
      <c r="AM2909" s="16">
        <v>1</v>
      </c>
      <c r="AN2909" s="16">
        <v>56</v>
      </c>
      <c r="AO2909" s="16">
        <v>8</v>
      </c>
    </row>
    <row r="2910" hidden="1" spans="1:41">
      <c r="A2910">
        <v>3140159</v>
      </c>
      <c r="B2910" t="s">
        <v>2848</v>
      </c>
      <c r="C2910" t="s">
        <v>44</v>
      </c>
      <c r="D2910">
        <v>304</v>
      </c>
      <c r="E2910">
        <v>399</v>
      </c>
      <c r="F2910">
        <v>274</v>
      </c>
      <c r="G2910">
        <v>378</v>
      </c>
      <c r="H2910" s="16">
        <f t="shared" si="45"/>
        <v>15162</v>
      </c>
      <c r="I2910" s="16">
        <v>14198</v>
      </c>
      <c r="J2910" s="16">
        <v>964</v>
      </c>
      <c r="K2910" s="16">
        <v>7711</v>
      </c>
      <c r="L2910" s="16">
        <v>7451</v>
      </c>
      <c r="M2910" s="16">
        <v>1111</v>
      </c>
      <c r="N2910" s="16">
        <v>1222</v>
      </c>
      <c r="O2910" s="16">
        <v>1271</v>
      </c>
      <c r="P2910" s="16">
        <v>806</v>
      </c>
      <c r="Q2910" s="16">
        <v>1715</v>
      </c>
      <c r="R2910" s="16">
        <v>1211</v>
      </c>
      <c r="S2910" s="16">
        <v>2644</v>
      </c>
      <c r="T2910" s="16">
        <v>2087</v>
      </c>
      <c r="U2910" s="16">
        <v>1532</v>
      </c>
      <c r="V2910" s="16">
        <v>1563</v>
      </c>
      <c r="W2910" s="19">
        <v>1.18</v>
      </c>
      <c r="X2910" s="16">
        <v>12981</v>
      </c>
      <c r="Y2910" s="16">
        <v>4905</v>
      </c>
      <c r="Z2910" s="16">
        <v>4557</v>
      </c>
      <c r="AA2910" s="16">
        <v>348</v>
      </c>
      <c r="AB2910" s="19">
        <v>18519.58</v>
      </c>
      <c r="AC2910" s="19">
        <v>18446.28</v>
      </c>
      <c r="AD2910" s="16">
        <v>36</v>
      </c>
      <c r="AE2910" s="20">
        <v>35.196</v>
      </c>
      <c r="AF2910" s="19">
        <v>430.8</v>
      </c>
      <c r="AG2910" s="16">
        <v>146907</v>
      </c>
      <c r="AH2910" s="19">
        <v>10046</v>
      </c>
      <c r="AI2910" s="16">
        <v>384</v>
      </c>
      <c r="AJ2910" s="16">
        <v>306</v>
      </c>
      <c r="AK2910" s="16">
        <v>556</v>
      </c>
      <c r="AL2910" s="16">
        <v>4</v>
      </c>
      <c r="AM2910" s="16">
        <v>1</v>
      </c>
      <c r="AN2910" s="16">
        <v>364</v>
      </c>
      <c r="AO2910" s="16">
        <v>20</v>
      </c>
    </row>
    <row r="2911" hidden="1" spans="1:41">
      <c r="A2911">
        <v>4115309</v>
      </c>
      <c r="B2911" t="s">
        <v>2849</v>
      </c>
      <c r="C2911" t="s">
        <v>55</v>
      </c>
      <c r="D2911">
        <v>307</v>
      </c>
      <c r="E2911">
        <v>621</v>
      </c>
      <c r="F2911">
        <v>278</v>
      </c>
      <c r="G2911">
        <v>559</v>
      </c>
      <c r="H2911" s="16">
        <f t="shared" si="45"/>
        <v>6662</v>
      </c>
      <c r="I2911" s="16">
        <v>4930</v>
      </c>
      <c r="J2911" s="16">
        <v>1732</v>
      </c>
      <c r="K2911" s="16">
        <v>3328</v>
      </c>
      <c r="L2911" s="16">
        <v>3334</v>
      </c>
      <c r="M2911" s="16">
        <v>391</v>
      </c>
      <c r="N2911" s="16">
        <v>433</v>
      </c>
      <c r="O2911" s="16">
        <v>463</v>
      </c>
      <c r="P2911" s="16">
        <v>334</v>
      </c>
      <c r="Q2911" s="16">
        <v>719</v>
      </c>
      <c r="R2911" s="16">
        <v>470</v>
      </c>
      <c r="S2911" s="16">
        <v>848</v>
      </c>
      <c r="T2911" s="16">
        <v>968</v>
      </c>
      <c r="U2911" s="16">
        <v>951</v>
      </c>
      <c r="V2911" s="16">
        <v>1085</v>
      </c>
      <c r="W2911" s="19">
        <v>0.38</v>
      </c>
      <c r="X2911" s="16">
        <v>5853</v>
      </c>
      <c r="Y2911" s="16">
        <v>2422</v>
      </c>
      <c r="Z2911" s="16">
        <v>1791</v>
      </c>
      <c r="AA2911" s="16">
        <v>631</v>
      </c>
      <c r="AB2911" s="19">
        <v>19393.01</v>
      </c>
      <c r="AC2911" s="19">
        <v>28354.21</v>
      </c>
      <c r="AD2911" s="16">
        <v>345</v>
      </c>
      <c r="AE2911" s="20">
        <v>230.366</v>
      </c>
      <c r="AF2911" s="19">
        <v>28.9</v>
      </c>
      <c r="AG2911" s="16">
        <v>202182</v>
      </c>
      <c r="AH2911" s="19">
        <v>30703</v>
      </c>
      <c r="AI2911" s="16">
        <v>259</v>
      </c>
      <c r="AJ2911" s="16">
        <v>190</v>
      </c>
      <c r="AK2911" s="16">
        <v>396</v>
      </c>
      <c r="AL2911" s="16">
        <v>10</v>
      </c>
      <c r="AM2911" s="16">
        <v>2</v>
      </c>
      <c r="AN2911" s="16">
        <v>240</v>
      </c>
      <c r="AO2911" s="16">
        <v>19</v>
      </c>
    </row>
    <row r="2912" hidden="1" spans="1:41">
      <c r="A2912">
        <v>4115358</v>
      </c>
      <c r="B2912" t="s">
        <v>2850</v>
      </c>
      <c r="C2912" t="s">
        <v>55</v>
      </c>
      <c r="D2912">
        <v>296</v>
      </c>
      <c r="E2912">
        <v>453</v>
      </c>
      <c r="F2912">
        <v>260</v>
      </c>
      <c r="G2912">
        <v>430</v>
      </c>
      <c r="H2912" s="16">
        <f t="shared" si="45"/>
        <v>5766</v>
      </c>
      <c r="I2912" s="16">
        <v>3499</v>
      </c>
      <c r="J2912" s="16">
        <v>2267</v>
      </c>
      <c r="K2912" s="16">
        <v>2895</v>
      </c>
      <c r="L2912" s="16">
        <v>2871</v>
      </c>
      <c r="M2912" s="16">
        <v>264</v>
      </c>
      <c r="N2912" s="16">
        <v>320</v>
      </c>
      <c r="O2912" s="16">
        <v>369</v>
      </c>
      <c r="P2912" s="16">
        <v>244</v>
      </c>
      <c r="Q2912" s="16">
        <v>575</v>
      </c>
      <c r="R2912" s="16">
        <v>357</v>
      </c>
      <c r="S2912" s="16">
        <v>857</v>
      </c>
      <c r="T2912" s="16">
        <v>854</v>
      </c>
      <c r="U2912" s="16">
        <v>735</v>
      </c>
      <c r="V2912" s="16">
        <v>1191</v>
      </c>
      <c r="W2912" s="19">
        <v>-0.16</v>
      </c>
      <c r="X2912" s="16">
        <v>5342</v>
      </c>
      <c r="Y2912" s="16">
        <v>2133</v>
      </c>
      <c r="Z2912" s="16">
        <v>1328</v>
      </c>
      <c r="AA2912" s="16">
        <v>805</v>
      </c>
      <c r="AB2912" s="19">
        <v>28275.58</v>
      </c>
      <c r="AC2912" s="19">
        <v>26180.04</v>
      </c>
      <c r="AD2912" s="16">
        <v>474</v>
      </c>
      <c r="AE2912" s="20">
        <v>283.793</v>
      </c>
      <c r="AF2912" s="19">
        <v>20.3</v>
      </c>
      <c r="AG2912" s="16">
        <v>294916</v>
      </c>
      <c r="AH2912" s="19">
        <v>50909</v>
      </c>
      <c r="AI2912" s="16">
        <v>145</v>
      </c>
      <c r="AJ2912" s="16">
        <v>146</v>
      </c>
      <c r="AK2912" s="16">
        <v>277</v>
      </c>
      <c r="AL2912" s="16">
        <v>4</v>
      </c>
      <c r="AM2912" s="16">
        <v>1</v>
      </c>
      <c r="AN2912" s="16">
        <v>138</v>
      </c>
      <c r="AO2912" s="16">
        <v>7</v>
      </c>
    </row>
    <row r="2913" hidden="1" spans="1:41">
      <c r="A2913">
        <v>3140209</v>
      </c>
      <c r="B2913" t="s">
        <v>2851</v>
      </c>
      <c r="C2913" t="s">
        <v>44</v>
      </c>
      <c r="D2913">
        <v>288</v>
      </c>
      <c r="E2913">
        <v>358</v>
      </c>
      <c r="F2913">
        <v>250</v>
      </c>
      <c r="G2913">
        <v>331</v>
      </c>
      <c r="H2913" s="16">
        <f t="shared" si="45"/>
        <v>2992</v>
      </c>
      <c r="I2913" s="16">
        <v>2365</v>
      </c>
      <c r="J2913" s="16">
        <v>627</v>
      </c>
      <c r="K2913" s="16">
        <v>1506</v>
      </c>
      <c r="L2913" s="16">
        <v>1486</v>
      </c>
      <c r="M2913" s="16">
        <v>175</v>
      </c>
      <c r="N2913" s="16">
        <v>156</v>
      </c>
      <c r="O2913" s="16">
        <v>201</v>
      </c>
      <c r="P2913" s="16">
        <v>142</v>
      </c>
      <c r="Q2913" s="16">
        <v>265</v>
      </c>
      <c r="R2913" s="16">
        <v>204</v>
      </c>
      <c r="S2913" s="16">
        <v>452</v>
      </c>
      <c r="T2913" s="16">
        <v>439</v>
      </c>
      <c r="U2913" s="16">
        <v>368</v>
      </c>
      <c r="V2913" s="16">
        <v>590</v>
      </c>
      <c r="W2913" s="19">
        <v>0.45</v>
      </c>
      <c r="X2913" s="16">
        <v>2565</v>
      </c>
      <c r="Y2913" s="16">
        <v>1047</v>
      </c>
      <c r="Z2913" s="16">
        <v>833</v>
      </c>
      <c r="AA2913" s="16">
        <v>214</v>
      </c>
      <c r="AB2913" s="19">
        <v>19668.59</v>
      </c>
      <c r="AC2913" s="19">
        <v>12836.59</v>
      </c>
      <c r="AD2913" s="16">
        <v>233</v>
      </c>
      <c r="AE2913" s="20">
        <v>77.338</v>
      </c>
      <c r="AF2913" s="19">
        <v>38.7</v>
      </c>
      <c r="AG2913" s="16">
        <v>43661</v>
      </c>
      <c r="AH2913" s="19">
        <v>14800</v>
      </c>
      <c r="AI2913" s="16">
        <v>111</v>
      </c>
      <c r="AJ2913" s="16">
        <v>117</v>
      </c>
      <c r="AK2913" s="16">
        <v>160</v>
      </c>
      <c r="AL2913" s="16">
        <v>3</v>
      </c>
      <c r="AM2913" s="16">
        <v>0</v>
      </c>
      <c r="AN2913" s="16">
        <v>102</v>
      </c>
      <c r="AO2913" s="16">
        <v>9</v>
      </c>
    </row>
    <row r="2914" hidden="1" spans="1:41">
      <c r="A2914">
        <v>1504422</v>
      </c>
      <c r="B2914" t="s">
        <v>2852</v>
      </c>
      <c r="C2914" t="s">
        <v>48</v>
      </c>
      <c r="D2914">
        <v>427</v>
      </c>
      <c r="E2914">
        <v>714</v>
      </c>
      <c r="F2914">
        <v>418</v>
      </c>
      <c r="G2914">
        <v>710</v>
      </c>
      <c r="H2914" s="16">
        <f t="shared" si="45"/>
        <v>130238</v>
      </c>
      <c r="I2914" s="16">
        <v>128902</v>
      </c>
      <c r="J2914" s="16">
        <v>1336</v>
      </c>
      <c r="K2914" s="16">
        <v>65069</v>
      </c>
      <c r="L2914" s="16">
        <v>65169</v>
      </c>
      <c r="M2914" s="16">
        <v>10457</v>
      </c>
      <c r="N2914" s="16">
        <v>11200</v>
      </c>
      <c r="O2914" s="16">
        <v>11549</v>
      </c>
      <c r="P2914" s="16">
        <v>6897</v>
      </c>
      <c r="Q2914" s="16">
        <v>17013</v>
      </c>
      <c r="R2914" s="16">
        <v>12825</v>
      </c>
      <c r="S2914" s="16">
        <v>25839</v>
      </c>
      <c r="T2914" s="16">
        <v>16567</v>
      </c>
      <c r="U2914" s="16">
        <v>9720</v>
      </c>
      <c r="V2914" s="16">
        <v>8171</v>
      </c>
      <c r="W2914" s="19">
        <v>1.9</v>
      </c>
      <c r="X2914" s="16">
        <v>114045</v>
      </c>
      <c r="Y2914" s="16">
        <v>38334</v>
      </c>
      <c r="Z2914" s="16">
        <v>37869</v>
      </c>
      <c r="AA2914" s="16">
        <v>465</v>
      </c>
      <c r="AB2914" s="19">
        <v>15033.59</v>
      </c>
      <c r="AC2914" s="19">
        <v>9233.85</v>
      </c>
      <c r="AD2914" s="16">
        <v>21</v>
      </c>
      <c r="AE2914" s="20">
        <v>103.343</v>
      </c>
      <c r="AF2914" s="19">
        <v>1260.2</v>
      </c>
      <c r="AG2914" s="16">
        <v>1600820</v>
      </c>
      <c r="AH2914" s="19">
        <v>13024</v>
      </c>
      <c r="AI2914" s="16">
        <v>2368</v>
      </c>
      <c r="AJ2914" s="16">
        <v>969</v>
      </c>
      <c r="AK2914" s="16">
        <v>2361</v>
      </c>
      <c r="AL2914" s="16">
        <v>14</v>
      </c>
      <c r="AM2914" s="16">
        <v>5</v>
      </c>
      <c r="AN2914" s="16">
        <v>2065</v>
      </c>
      <c r="AO2914" s="16">
        <v>303</v>
      </c>
    </row>
    <row r="2915" hidden="1" spans="1:41">
      <c r="A2915">
        <v>2509156</v>
      </c>
      <c r="B2915" t="s">
        <v>2853</v>
      </c>
      <c r="C2915" t="s">
        <v>107</v>
      </c>
      <c r="D2915">
        <v>288</v>
      </c>
      <c r="E2915">
        <v>338</v>
      </c>
      <c r="F2915">
        <v>250</v>
      </c>
      <c r="G2915">
        <v>311</v>
      </c>
      <c r="H2915" s="16">
        <f t="shared" si="45"/>
        <v>6657</v>
      </c>
      <c r="I2915" s="16">
        <v>5954</v>
      </c>
      <c r="J2915" s="16">
        <v>703</v>
      </c>
      <c r="K2915" s="16">
        <v>3251</v>
      </c>
      <c r="L2915" s="16">
        <v>3406</v>
      </c>
      <c r="M2915" s="16">
        <v>517</v>
      </c>
      <c r="N2915" s="16">
        <v>548</v>
      </c>
      <c r="O2915" s="16">
        <v>536</v>
      </c>
      <c r="P2915" s="16">
        <v>330</v>
      </c>
      <c r="Q2915" s="16">
        <v>669</v>
      </c>
      <c r="R2915" s="16">
        <v>486</v>
      </c>
      <c r="S2915" s="16">
        <v>1132</v>
      </c>
      <c r="T2915" s="16">
        <v>855</v>
      </c>
      <c r="U2915" s="16">
        <v>710</v>
      </c>
      <c r="V2915" s="16">
        <v>874</v>
      </c>
      <c r="W2915" s="19">
        <v>0.67</v>
      </c>
      <c r="X2915" s="16">
        <v>4814</v>
      </c>
      <c r="Y2915" s="16">
        <v>2082</v>
      </c>
      <c r="Z2915" s="16">
        <v>1885</v>
      </c>
      <c r="AA2915" s="16">
        <v>197</v>
      </c>
      <c r="AB2915" s="19">
        <v>13740</v>
      </c>
      <c r="AC2915" s="19">
        <v>8224.77</v>
      </c>
      <c r="AD2915" s="16">
        <v>386</v>
      </c>
      <c r="AE2915" s="20">
        <v>63.61</v>
      </c>
      <c r="AF2915" s="19">
        <v>104.7</v>
      </c>
      <c r="AG2915" s="16">
        <v>46685</v>
      </c>
      <c r="AH2915" s="19">
        <v>7158</v>
      </c>
      <c r="AI2915" s="16">
        <v>127</v>
      </c>
      <c r="AJ2915" s="16">
        <v>26</v>
      </c>
      <c r="AK2915" s="16">
        <v>120</v>
      </c>
      <c r="AL2915" s="16">
        <v>2</v>
      </c>
      <c r="AM2915" s="16">
        <v>1</v>
      </c>
      <c r="AN2915" s="16">
        <v>124</v>
      </c>
      <c r="AO2915" s="16">
        <v>3</v>
      </c>
    </row>
    <row r="2916" hidden="1" spans="1:41">
      <c r="A2916">
        <v>3140308</v>
      </c>
      <c r="B2916" t="s">
        <v>2854</v>
      </c>
      <c r="C2916" t="s">
        <v>44</v>
      </c>
      <c r="D2916">
        <v>285</v>
      </c>
      <c r="E2916">
        <v>326</v>
      </c>
      <c r="F2916">
        <v>247</v>
      </c>
      <c r="G2916">
        <v>297</v>
      </c>
      <c r="H2916" s="16">
        <f t="shared" si="45"/>
        <v>4129</v>
      </c>
      <c r="I2916" s="16">
        <v>2804</v>
      </c>
      <c r="J2916" s="16">
        <v>1325</v>
      </c>
      <c r="K2916" s="16">
        <v>2076</v>
      </c>
      <c r="L2916" s="16">
        <v>2053</v>
      </c>
      <c r="M2916" s="16">
        <v>250</v>
      </c>
      <c r="N2916" s="16">
        <v>296</v>
      </c>
      <c r="O2916" s="16">
        <v>319</v>
      </c>
      <c r="P2916" s="16">
        <v>193</v>
      </c>
      <c r="Q2916" s="16">
        <v>362</v>
      </c>
      <c r="R2916" s="16">
        <v>300</v>
      </c>
      <c r="S2916" s="16">
        <v>611</v>
      </c>
      <c r="T2916" s="16">
        <v>557</v>
      </c>
      <c r="U2916" s="16">
        <v>473</v>
      </c>
      <c r="V2916" s="16">
        <v>768</v>
      </c>
      <c r="W2916" s="19">
        <v>0.01</v>
      </c>
      <c r="X2916" s="16">
        <v>3493</v>
      </c>
      <c r="Y2916" s="16">
        <v>1411</v>
      </c>
      <c r="Z2916" s="16">
        <v>945</v>
      </c>
      <c r="AA2916" s="16">
        <v>466</v>
      </c>
      <c r="AB2916" s="19">
        <v>17526.84</v>
      </c>
      <c r="AC2916" s="19">
        <v>11702.64</v>
      </c>
      <c r="AD2916" s="16">
        <v>129</v>
      </c>
      <c r="AE2916" s="20">
        <v>545.813</v>
      </c>
      <c r="AF2916" s="19">
        <v>7.6</v>
      </c>
      <c r="AG2916" s="16">
        <v>37735</v>
      </c>
      <c r="AH2916" s="19">
        <v>9143</v>
      </c>
      <c r="AI2916" s="16">
        <v>87</v>
      </c>
      <c r="AJ2916" s="16">
        <v>103</v>
      </c>
      <c r="AK2916" s="16">
        <v>188</v>
      </c>
      <c r="AL2916" s="16">
        <v>16</v>
      </c>
      <c r="AM2916" s="16">
        <v>0</v>
      </c>
      <c r="AN2916" s="16">
        <v>81</v>
      </c>
      <c r="AO2916" s="16">
        <v>6</v>
      </c>
    </row>
    <row r="2917" hidden="1" spans="1:41">
      <c r="A2917">
        <v>4115408</v>
      </c>
      <c r="B2917" t="s">
        <v>2855</v>
      </c>
      <c r="C2917" t="s">
        <v>55</v>
      </c>
      <c r="D2917">
        <v>313</v>
      </c>
      <c r="E2917">
        <v>518</v>
      </c>
      <c r="F2917">
        <v>275</v>
      </c>
      <c r="G2917">
        <v>553</v>
      </c>
      <c r="H2917" s="16">
        <f t="shared" si="45"/>
        <v>14568</v>
      </c>
      <c r="I2917" s="16">
        <v>9698</v>
      </c>
      <c r="J2917" s="16">
        <v>4870</v>
      </c>
      <c r="K2917" s="16">
        <v>7276</v>
      </c>
      <c r="L2917" s="16">
        <v>7292</v>
      </c>
      <c r="M2917" s="16">
        <v>865</v>
      </c>
      <c r="N2917" s="16">
        <v>1015</v>
      </c>
      <c r="O2917" s="16">
        <v>1180</v>
      </c>
      <c r="P2917" s="16">
        <v>748</v>
      </c>
      <c r="Q2917" s="16">
        <v>1513</v>
      </c>
      <c r="R2917" s="16">
        <v>1012</v>
      </c>
      <c r="S2917" s="16">
        <v>1945</v>
      </c>
      <c r="T2917" s="16">
        <v>2054</v>
      </c>
      <c r="U2917" s="16">
        <v>1878</v>
      </c>
      <c r="V2917" s="16">
        <v>2358</v>
      </c>
      <c r="W2917" s="19">
        <v>0.22</v>
      </c>
      <c r="X2917" s="16">
        <v>12699</v>
      </c>
      <c r="Y2917" s="16">
        <v>5098</v>
      </c>
      <c r="Z2917" s="16">
        <v>3446</v>
      </c>
      <c r="AA2917" s="16">
        <v>1652</v>
      </c>
      <c r="AB2917" s="19">
        <v>22574.45</v>
      </c>
      <c r="AC2917" s="19">
        <v>21497.66</v>
      </c>
      <c r="AD2917" s="16">
        <v>385</v>
      </c>
      <c r="AE2917" s="20">
        <v>387.381</v>
      </c>
      <c r="AF2917" s="19">
        <v>37.6</v>
      </c>
      <c r="AG2917" s="16">
        <v>355247</v>
      </c>
      <c r="AH2917" s="19">
        <v>24551</v>
      </c>
      <c r="AI2917" s="16">
        <v>480</v>
      </c>
      <c r="AJ2917" s="16">
        <v>405</v>
      </c>
      <c r="AK2917" s="16">
        <v>764</v>
      </c>
      <c r="AL2917" s="16">
        <v>16</v>
      </c>
      <c r="AM2917" s="16">
        <v>4</v>
      </c>
      <c r="AN2917" s="16">
        <v>412</v>
      </c>
      <c r="AO2917" s="16">
        <v>68</v>
      </c>
    </row>
    <row r="2918" hidden="1" spans="1:41">
      <c r="A2918">
        <v>3140407</v>
      </c>
      <c r="B2918" t="s">
        <v>2856</v>
      </c>
      <c r="C2918" t="s">
        <v>44</v>
      </c>
      <c r="D2918">
        <v>288</v>
      </c>
      <c r="E2918">
        <v>334</v>
      </c>
      <c r="F2918">
        <v>249</v>
      </c>
      <c r="G2918">
        <v>307</v>
      </c>
      <c r="H2918" s="16">
        <f t="shared" si="45"/>
        <v>2881</v>
      </c>
      <c r="I2918" s="16">
        <v>1410</v>
      </c>
      <c r="J2918" s="16">
        <v>1471</v>
      </c>
      <c r="K2918" s="16">
        <v>1462</v>
      </c>
      <c r="L2918" s="16">
        <v>1419</v>
      </c>
      <c r="M2918" s="16">
        <v>155</v>
      </c>
      <c r="N2918" s="16">
        <v>168</v>
      </c>
      <c r="O2918" s="16">
        <v>229</v>
      </c>
      <c r="P2918" s="16">
        <v>160</v>
      </c>
      <c r="Q2918" s="16">
        <v>276</v>
      </c>
      <c r="R2918" s="16">
        <v>197</v>
      </c>
      <c r="S2918" s="16">
        <v>430</v>
      </c>
      <c r="T2918" s="16">
        <v>451</v>
      </c>
      <c r="U2918" s="16">
        <v>349</v>
      </c>
      <c r="V2918" s="16">
        <v>466</v>
      </c>
      <c r="W2918" s="19">
        <v>-0.64</v>
      </c>
      <c r="X2918" s="16">
        <v>2493</v>
      </c>
      <c r="Y2918" s="16">
        <v>966</v>
      </c>
      <c r="Z2918" s="16">
        <v>480</v>
      </c>
      <c r="AA2918" s="16">
        <v>486</v>
      </c>
      <c r="AB2918" s="19">
        <v>17582.17</v>
      </c>
      <c r="AC2918" s="19">
        <v>8534.5</v>
      </c>
      <c r="AD2918" s="16">
        <v>317</v>
      </c>
      <c r="AE2918" s="20">
        <v>107.902</v>
      </c>
      <c r="AF2918" s="19">
        <v>26.7</v>
      </c>
      <c r="AG2918" s="16">
        <v>27435</v>
      </c>
      <c r="AH2918" s="19">
        <v>9338</v>
      </c>
      <c r="AI2918" s="16">
        <v>126</v>
      </c>
      <c r="AJ2918" s="16">
        <v>75</v>
      </c>
      <c r="AK2918" s="16">
        <v>113</v>
      </c>
      <c r="AL2918" s="16">
        <v>3</v>
      </c>
      <c r="AM2918" s="16">
        <v>1</v>
      </c>
      <c r="AN2918" s="16">
        <v>122</v>
      </c>
      <c r="AO2918" s="16">
        <v>4</v>
      </c>
    </row>
    <row r="2919" hidden="1" spans="1:41">
      <c r="A2919">
        <v>4312054</v>
      </c>
      <c r="B2919" t="s">
        <v>2857</v>
      </c>
      <c r="C2919" t="s">
        <v>77</v>
      </c>
      <c r="D2919">
        <v>288</v>
      </c>
      <c r="E2919">
        <v>355</v>
      </c>
      <c r="F2919">
        <v>252</v>
      </c>
      <c r="G2919">
        <v>333</v>
      </c>
      <c r="H2919" s="16">
        <f t="shared" si="45"/>
        <v>4154</v>
      </c>
      <c r="I2919" s="16">
        <v>1591</v>
      </c>
      <c r="J2919" s="16">
        <v>2563</v>
      </c>
      <c r="K2919" s="16">
        <v>2098</v>
      </c>
      <c r="L2919" s="16">
        <v>2056</v>
      </c>
      <c r="M2919" s="16">
        <v>167</v>
      </c>
      <c r="N2919" s="16">
        <v>181</v>
      </c>
      <c r="O2919" s="16">
        <v>198</v>
      </c>
      <c r="P2919" s="16">
        <v>165</v>
      </c>
      <c r="Q2919" s="16">
        <v>362</v>
      </c>
      <c r="R2919" s="16">
        <v>220</v>
      </c>
      <c r="S2919" s="16">
        <v>508</v>
      </c>
      <c r="T2919" s="16">
        <v>515</v>
      </c>
      <c r="U2919" s="16">
        <v>650</v>
      </c>
      <c r="V2919" s="16">
        <v>1188</v>
      </c>
      <c r="W2919" s="19">
        <v>-0.11</v>
      </c>
      <c r="X2919" s="16">
        <v>3728</v>
      </c>
      <c r="Y2919" s="16">
        <v>1607</v>
      </c>
      <c r="Z2919" s="16">
        <v>659</v>
      </c>
      <c r="AA2919" s="16">
        <v>948</v>
      </c>
      <c r="AB2919" s="19">
        <v>35902.56</v>
      </c>
      <c r="AC2919" s="19">
        <v>24989.25</v>
      </c>
      <c r="AD2919" s="16">
        <v>114</v>
      </c>
      <c r="AE2919" s="20">
        <v>125.176</v>
      </c>
      <c r="AF2919" s="19">
        <v>33.2</v>
      </c>
      <c r="AG2919" s="16">
        <v>77301</v>
      </c>
      <c r="AH2919" s="19">
        <v>18551</v>
      </c>
      <c r="AI2919" s="16">
        <v>96</v>
      </c>
      <c r="AJ2919" s="16">
        <v>87</v>
      </c>
      <c r="AK2919" s="16">
        <v>215</v>
      </c>
      <c r="AL2919" s="16">
        <v>6</v>
      </c>
      <c r="AM2919" s="16">
        <v>1</v>
      </c>
      <c r="AN2919" s="16">
        <v>87</v>
      </c>
      <c r="AO2919" s="16">
        <v>9</v>
      </c>
    </row>
    <row r="2920" hidden="1" spans="1:41">
      <c r="A2920">
        <v>4115457</v>
      </c>
      <c r="B2920" t="s">
        <v>2858</v>
      </c>
      <c r="C2920" t="s">
        <v>55</v>
      </c>
      <c r="D2920">
        <v>288</v>
      </c>
      <c r="E2920">
        <v>333</v>
      </c>
      <c r="F2920">
        <v>250</v>
      </c>
      <c r="G2920">
        <v>307</v>
      </c>
      <c r="H2920" s="16">
        <f t="shared" si="45"/>
        <v>4625</v>
      </c>
      <c r="I2920" s="16">
        <v>549</v>
      </c>
      <c r="J2920" s="16">
        <v>4076</v>
      </c>
      <c r="K2920" s="16">
        <v>2437</v>
      </c>
      <c r="L2920" s="16">
        <v>2188</v>
      </c>
      <c r="M2920" s="16">
        <v>325</v>
      </c>
      <c r="N2920" s="16">
        <v>403</v>
      </c>
      <c r="O2920" s="16">
        <v>435</v>
      </c>
      <c r="P2920" s="16">
        <v>258</v>
      </c>
      <c r="Q2920" s="16">
        <v>466</v>
      </c>
      <c r="R2920" s="16">
        <v>276</v>
      </c>
      <c r="S2920" s="16">
        <v>681</v>
      </c>
      <c r="T2920" s="16">
        <v>598</v>
      </c>
      <c r="U2920" s="16">
        <v>558</v>
      </c>
      <c r="V2920" s="16">
        <v>625</v>
      </c>
      <c r="W2920" s="19">
        <v>-2.1</v>
      </c>
      <c r="X2920" s="16">
        <v>3758</v>
      </c>
      <c r="Y2920" s="16">
        <v>1490</v>
      </c>
      <c r="Z2920" s="16">
        <v>193</v>
      </c>
      <c r="AA2920" s="16">
        <v>1297</v>
      </c>
      <c r="AB2920" s="19">
        <v>20395.99</v>
      </c>
      <c r="AC2920" s="19">
        <v>12941.63</v>
      </c>
      <c r="AD2920" s="16">
        <v>302</v>
      </c>
      <c r="AE2920" s="20">
        <v>511.148</v>
      </c>
      <c r="AF2920" s="19">
        <v>9</v>
      </c>
      <c r="AG2920" s="16">
        <v>69406</v>
      </c>
      <c r="AH2920" s="19">
        <v>14249</v>
      </c>
      <c r="AI2920" s="16">
        <v>74</v>
      </c>
      <c r="AJ2920" s="16">
        <v>23</v>
      </c>
      <c r="AK2920" s="16">
        <v>145</v>
      </c>
      <c r="AL2920" s="16">
        <v>3</v>
      </c>
      <c r="AM2920" s="16">
        <v>1</v>
      </c>
      <c r="AN2920" s="16">
        <v>72</v>
      </c>
      <c r="AO2920" s="16">
        <v>2</v>
      </c>
    </row>
    <row r="2921" hidden="1" spans="1:41">
      <c r="A2921">
        <v>3140506</v>
      </c>
      <c r="B2921" t="s">
        <v>2859</v>
      </c>
      <c r="C2921" t="s">
        <v>44</v>
      </c>
      <c r="D2921">
        <v>309</v>
      </c>
      <c r="E2921">
        <v>451</v>
      </c>
      <c r="F2921">
        <v>275</v>
      </c>
      <c r="G2921">
        <v>446</v>
      </c>
      <c r="H2921" s="16">
        <f t="shared" si="45"/>
        <v>13492</v>
      </c>
      <c r="I2921" s="16">
        <v>11557</v>
      </c>
      <c r="J2921" s="16">
        <v>1935</v>
      </c>
      <c r="K2921" s="16">
        <v>6887</v>
      </c>
      <c r="L2921" s="16">
        <v>6605</v>
      </c>
      <c r="M2921" s="16">
        <v>773</v>
      </c>
      <c r="N2921" s="16">
        <v>943</v>
      </c>
      <c r="O2921" s="16">
        <v>977</v>
      </c>
      <c r="P2921" s="16">
        <v>634</v>
      </c>
      <c r="Q2921" s="16">
        <v>1347</v>
      </c>
      <c r="R2921" s="16">
        <v>928</v>
      </c>
      <c r="S2921" s="16">
        <v>2163</v>
      </c>
      <c r="T2921" s="16">
        <v>1889</v>
      </c>
      <c r="U2921" s="16">
        <v>1608</v>
      </c>
      <c r="V2921" s="16">
        <v>2230</v>
      </c>
      <c r="W2921" s="19">
        <v>0.43</v>
      </c>
      <c r="X2921" s="16">
        <v>11700</v>
      </c>
      <c r="Y2921" s="16">
        <v>4803</v>
      </c>
      <c r="Z2921" s="16">
        <v>4094</v>
      </c>
      <c r="AA2921" s="16">
        <v>709</v>
      </c>
      <c r="AB2921" s="19">
        <v>17773.91</v>
      </c>
      <c r="AC2921" s="19">
        <v>19751.21</v>
      </c>
      <c r="AD2921" s="16">
        <v>145</v>
      </c>
      <c r="AE2921" s="20">
        <v>1058.418</v>
      </c>
      <c r="AF2921" s="19">
        <v>12.7</v>
      </c>
      <c r="AG2921" s="16">
        <v>253726</v>
      </c>
      <c r="AH2921" s="19">
        <v>19057</v>
      </c>
      <c r="AI2921" s="16">
        <v>355</v>
      </c>
      <c r="AJ2921" s="16">
        <v>248</v>
      </c>
      <c r="AK2921" s="16">
        <v>577</v>
      </c>
      <c r="AL2921" s="16">
        <v>89</v>
      </c>
      <c r="AM2921" s="16">
        <v>2</v>
      </c>
      <c r="AN2921" s="16">
        <v>332</v>
      </c>
      <c r="AO2921" s="16">
        <v>23</v>
      </c>
    </row>
    <row r="2922" hidden="1" spans="1:41">
      <c r="A2922">
        <v>2307908</v>
      </c>
      <c r="B2922" t="s">
        <v>2860</v>
      </c>
      <c r="C2922" t="s">
        <v>50</v>
      </c>
      <c r="D2922">
        <v>289</v>
      </c>
      <c r="E2922">
        <v>339</v>
      </c>
      <c r="F2922">
        <v>254</v>
      </c>
      <c r="G2922">
        <v>316</v>
      </c>
      <c r="H2922" s="16">
        <f t="shared" si="45"/>
        <v>11172</v>
      </c>
      <c r="I2922" s="16">
        <v>8442</v>
      </c>
      <c r="J2922" s="16">
        <v>2730</v>
      </c>
      <c r="K2922" s="16">
        <v>5596</v>
      </c>
      <c r="L2922" s="16">
        <v>5576</v>
      </c>
      <c r="M2922" s="16">
        <v>946</v>
      </c>
      <c r="N2922" s="16">
        <v>1047</v>
      </c>
      <c r="O2922" s="16">
        <v>1215</v>
      </c>
      <c r="P2922" s="16">
        <v>712</v>
      </c>
      <c r="Q2922" s="16">
        <v>1352</v>
      </c>
      <c r="R2922" s="16">
        <v>832</v>
      </c>
      <c r="S2922" s="16">
        <v>1630</v>
      </c>
      <c r="T2922" s="16">
        <v>1233</v>
      </c>
      <c r="U2922" s="16">
        <v>898</v>
      </c>
      <c r="V2922" s="16">
        <v>1307</v>
      </c>
      <c r="W2922" s="19">
        <v>0.82</v>
      </c>
      <c r="X2922" s="16">
        <v>7683</v>
      </c>
      <c r="Y2922" s="16">
        <v>3349</v>
      </c>
      <c r="Z2922" s="16">
        <v>2586</v>
      </c>
      <c r="AA2922" s="16">
        <v>763</v>
      </c>
      <c r="AB2922" s="19">
        <v>11952.56</v>
      </c>
      <c r="AC2922" s="19">
        <v>2911.88</v>
      </c>
      <c r="AD2922" s="16">
        <v>245</v>
      </c>
      <c r="AE2922" s="20">
        <v>298.962</v>
      </c>
      <c r="AF2922" s="19">
        <v>37.4</v>
      </c>
      <c r="AG2922" s="16">
        <v>62706</v>
      </c>
      <c r="AH2922" s="19">
        <v>5755</v>
      </c>
      <c r="AI2922" s="16">
        <v>299</v>
      </c>
      <c r="AJ2922" s="16">
        <v>45</v>
      </c>
      <c r="AK2922" s="16">
        <v>135</v>
      </c>
      <c r="AL2922" s="16">
        <v>1</v>
      </c>
      <c r="AM2922" s="16">
        <v>1</v>
      </c>
      <c r="AN2922" s="16">
        <v>295</v>
      </c>
      <c r="AO2922" s="16">
        <v>4</v>
      </c>
    </row>
    <row r="2923" hidden="1" spans="1:41">
      <c r="A2923">
        <v>3529203</v>
      </c>
      <c r="B2923" t="s">
        <v>2861</v>
      </c>
      <c r="C2923" t="s">
        <v>87</v>
      </c>
      <c r="D2923">
        <v>329</v>
      </c>
      <c r="E2923">
        <v>584</v>
      </c>
      <c r="F2923">
        <v>307</v>
      </c>
      <c r="G2923">
        <v>624</v>
      </c>
      <c r="H2923" s="16">
        <f t="shared" si="45"/>
        <v>26273</v>
      </c>
      <c r="I2923" s="16">
        <v>22682</v>
      </c>
      <c r="J2923" s="16">
        <v>3591</v>
      </c>
      <c r="K2923" s="16">
        <v>13830</v>
      </c>
      <c r="L2923" s="16">
        <v>12443</v>
      </c>
      <c r="M2923" s="16">
        <v>1439</v>
      </c>
      <c r="N2923" s="16">
        <v>1587</v>
      </c>
      <c r="O2923" s="16">
        <v>1757</v>
      </c>
      <c r="P2923" s="16">
        <v>1173</v>
      </c>
      <c r="Q2923" s="16">
        <v>2798</v>
      </c>
      <c r="R2923" s="16">
        <v>2038</v>
      </c>
      <c r="S2923" s="16">
        <v>3959</v>
      </c>
      <c r="T2923" s="16">
        <v>3864</v>
      </c>
      <c r="U2923" s="16">
        <v>3078</v>
      </c>
      <c r="V2923" s="16">
        <v>4580</v>
      </c>
      <c r="W2923" s="19">
        <v>0.59</v>
      </c>
      <c r="X2923" s="16">
        <v>23006</v>
      </c>
      <c r="Y2923" s="16">
        <v>9058</v>
      </c>
      <c r="Z2923" s="16">
        <v>8196</v>
      </c>
      <c r="AA2923" s="16">
        <v>862</v>
      </c>
      <c r="AB2923" s="19">
        <v>20492.66</v>
      </c>
      <c r="AC2923" s="19">
        <v>10657.4</v>
      </c>
      <c r="AD2923" s="16">
        <v>491</v>
      </c>
      <c r="AE2923" s="20">
        <v>1253.564</v>
      </c>
      <c r="AF2923" s="19">
        <v>21</v>
      </c>
      <c r="AG2923" s="16">
        <v>479240</v>
      </c>
      <c r="AH2923" s="19">
        <v>18572</v>
      </c>
      <c r="AI2923" s="16">
        <v>830</v>
      </c>
      <c r="AJ2923" s="16">
        <v>432</v>
      </c>
      <c r="AK2923" s="16">
        <v>1146</v>
      </c>
      <c r="AL2923" s="16">
        <v>1551</v>
      </c>
      <c r="AM2923" s="16">
        <v>5</v>
      </c>
      <c r="AN2923" s="16">
        <v>782</v>
      </c>
      <c r="AO2923" s="16">
        <v>48</v>
      </c>
    </row>
    <row r="2924" spans="1:41">
      <c r="A2924">
        <v>2407401</v>
      </c>
      <c r="B2924" t="s">
        <v>2862</v>
      </c>
      <c r="C2924" t="s">
        <v>73</v>
      </c>
      <c r="D2924">
        <v>287</v>
      </c>
      <c r="E2924">
        <v>380</v>
      </c>
      <c r="F2924">
        <v>251</v>
      </c>
      <c r="G2924">
        <v>386</v>
      </c>
      <c r="H2924" s="16">
        <f t="shared" si="45"/>
        <v>8833</v>
      </c>
      <c r="I2924" s="16">
        <v>5199</v>
      </c>
      <c r="J2924" s="16">
        <v>3634</v>
      </c>
      <c r="K2924" s="16">
        <v>4376</v>
      </c>
      <c r="L2924" s="16">
        <v>4457</v>
      </c>
      <c r="M2924" s="16">
        <v>632</v>
      </c>
      <c r="N2924" s="16">
        <v>649</v>
      </c>
      <c r="O2924" s="16">
        <v>655</v>
      </c>
      <c r="P2924" s="16">
        <v>447</v>
      </c>
      <c r="Q2924" s="16">
        <v>834</v>
      </c>
      <c r="R2924" s="16">
        <v>673</v>
      </c>
      <c r="S2924" s="16">
        <v>1350</v>
      </c>
      <c r="T2924" s="16">
        <v>1029</v>
      </c>
      <c r="U2924" s="16">
        <v>1105</v>
      </c>
      <c r="V2924" s="16">
        <v>1459</v>
      </c>
      <c r="W2924" s="19">
        <v>0.47</v>
      </c>
      <c r="X2924" s="16">
        <v>6745</v>
      </c>
      <c r="Y2924" s="16">
        <v>2854</v>
      </c>
      <c r="Z2924" s="16">
        <v>1722</v>
      </c>
      <c r="AA2924" s="16">
        <v>1132</v>
      </c>
      <c r="AB2924" s="19">
        <v>13409.49</v>
      </c>
      <c r="AC2924" s="19">
        <v>7214.2</v>
      </c>
      <c r="AD2924" s="16">
        <v>301</v>
      </c>
      <c r="AE2924" s="20">
        <v>169.464</v>
      </c>
      <c r="AF2924" s="19">
        <v>52.1</v>
      </c>
      <c r="AG2924" s="16">
        <v>68004</v>
      </c>
      <c r="AH2924" s="19">
        <v>7811</v>
      </c>
      <c r="AI2924" s="16">
        <v>219</v>
      </c>
      <c r="AJ2924" s="16">
        <v>75</v>
      </c>
      <c r="AK2924" s="16">
        <v>263</v>
      </c>
      <c r="AL2924" s="16">
        <v>5</v>
      </c>
      <c r="AM2924" s="16">
        <v>1</v>
      </c>
      <c r="AN2924" s="16">
        <v>215</v>
      </c>
      <c r="AO2924" s="16">
        <v>4</v>
      </c>
    </row>
    <row r="2925" hidden="1" spans="1:41">
      <c r="A2925">
        <v>3140530</v>
      </c>
      <c r="B2925" t="s">
        <v>2863</v>
      </c>
      <c r="C2925" t="s">
        <v>44</v>
      </c>
      <c r="D2925">
        <v>291</v>
      </c>
      <c r="E2925">
        <v>354</v>
      </c>
      <c r="F2925">
        <v>255</v>
      </c>
      <c r="G2925">
        <v>331</v>
      </c>
      <c r="H2925" s="16">
        <f t="shared" si="45"/>
        <v>8270</v>
      </c>
      <c r="I2925" s="16">
        <v>3098</v>
      </c>
      <c r="J2925" s="16">
        <v>5172</v>
      </c>
      <c r="K2925" s="16">
        <v>4258</v>
      </c>
      <c r="L2925" s="16">
        <v>4012</v>
      </c>
      <c r="M2925" s="16">
        <v>606</v>
      </c>
      <c r="N2925" s="16">
        <v>677</v>
      </c>
      <c r="O2925" s="16">
        <v>630</v>
      </c>
      <c r="P2925" s="16">
        <v>422</v>
      </c>
      <c r="Q2925" s="16">
        <v>921</v>
      </c>
      <c r="R2925" s="16">
        <v>674</v>
      </c>
      <c r="S2925" s="16">
        <v>1309</v>
      </c>
      <c r="T2925" s="16">
        <v>1029</v>
      </c>
      <c r="U2925" s="16">
        <v>890</v>
      </c>
      <c r="V2925" s="16">
        <v>1112</v>
      </c>
      <c r="W2925" s="19">
        <v>1.21</v>
      </c>
      <c r="X2925" s="16">
        <v>6609</v>
      </c>
      <c r="Y2925" s="16">
        <v>2779</v>
      </c>
      <c r="Z2925" s="16">
        <v>1115</v>
      </c>
      <c r="AA2925" s="16">
        <v>1664</v>
      </c>
      <c r="AB2925" s="19">
        <v>18155.66</v>
      </c>
      <c r="AC2925" s="19">
        <v>9593.93</v>
      </c>
      <c r="AD2925" s="16">
        <v>223</v>
      </c>
      <c r="AE2925" s="20">
        <v>113.268</v>
      </c>
      <c r="AF2925" s="19">
        <v>73</v>
      </c>
      <c r="AG2925" s="16">
        <v>117109</v>
      </c>
      <c r="AH2925" s="19">
        <v>14697</v>
      </c>
      <c r="AI2925" s="16">
        <v>221</v>
      </c>
      <c r="AJ2925" s="16">
        <v>59</v>
      </c>
      <c r="AK2925" s="16">
        <v>173</v>
      </c>
      <c r="AL2925" s="16">
        <v>1</v>
      </c>
      <c r="AM2925" s="16">
        <v>1</v>
      </c>
      <c r="AN2925" s="16">
        <v>205</v>
      </c>
      <c r="AO2925" s="16">
        <v>16</v>
      </c>
    </row>
    <row r="2926" hidden="1" spans="1:41">
      <c r="A2926">
        <v>2804003</v>
      </c>
      <c r="B2926" t="s">
        <v>2864</v>
      </c>
      <c r="C2926" t="s">
        <v>261</v>
      </c>
      <c r="D2926">
        <v>304</v>
      </c>
      <c r="E2926">
        <v>371</v>
      </c>
      <c r="F2926">
        <v>263</v>
      </c>
      <c r="G2926">
        <v>346</v>
      </c>
      <c r="H2926" s="16">
        <f t="shared" si="45"/>
        <v>17364</v>
      </c>
      <c r="I2926" s="16">
        <v>12016</v>
      </c>
      <c r="J2926" s="16">
        <v>5348</v>
      </c>
      <c r="K2926" s="16">
        <v>8543</v>
      </c>
      <c r="L2926" s="16">
        <v>8821</v>
      </c>
      <c r="M2926" s="16">
        <v>1543</v>
      </c>
      <c r="N2926" s="16">
        <v>1486</v>
      </c>
      <c r="O2926" s="16">
        <v>1539</v>
      </c>
      <c r="P2926" s="16">
        <v>1006</v>
      </c>
      <c r="Q2926" s="16">
        <v>2189</v>
      </c>
      <c r="R2926" s="16">
        <v>1559</v>
      </c>
      <c r="S2926" s="16">
        <v>2990</v>
      </c>
      <c r="T2926" s="16">
        <v>2110</v>
      </c>
      <c r="U2926" s="16">
        <v>1445</v>
      </c>
      <c r="V2926" s="16">
        <v>1497</v>
      </c>
      <c r="W2926" s="19">
        <v>0.4</v>
      </c>
      <c r="X2926" s="16">
        <v>13277</v>
      </c>
      <c r="Y2926" s="16">
        <v>5166</v>
      </c>
      <c r="Z2926" s="16">
        <v>3586</v>
      </c>
      <c r="AA2926" s="16">
        <v>1580</v>
      </c>
      <c r="AB2926" s="19">
        <v>14369.22</v>
      </c>
      <c r="AC2926" s="19">
        <v>4777.05</v>
      </c>
      <c r="AD2926" s="16">
        <v>19</v>
      </c>
      <c r="AE2926" s="20">
        <v>95.554</v>
      </c>
      <c r="AF2926" s="19">
        <v>181.7</v>
      </c>
      <c r="AG2926" s="16">
        <v>264592</v>
      </c>
      <c r="AH2926" s="19">
        <v>15427</v>
      </c>
      <c r="AI2926" s="16">
        <v>229</v>
      </c>
      <c r="AJ2926" s="16">
        <v>117</v>
      </c>
      <c r="AK2926" s="16">
        <v>350</v>
      </c>
      <c r="AL2926" s="16">
        <v>4</v>
      </c>
      <c r="AM2926" s="16">
        <v>1</v>
      </c>
      <c r="AN2926" s="16">
        <v>215</v>
      </c>
      <c r="AO2926" s="16">
        <v>14</v>
      </c>
    </row>
    <row r="2927" hidden="1" spans="1:41">
      <c r="A2927">
        <v>4115507</v>
      </c>
      <c r="B2927" t="s">
        <v>2865</v>
      </c>
      <c r="C2927" t="s">
        <v>55</v>
      </c>
      <c r="D2927">
        <v>294</v>
      </c>
      <c r="E2927">
        <v>353</v>
      </c>
      <c r="F2927">
        <v>256</v>
      </c>
      <c r="G2927">
        <v>352</v>
      </c>
      <c r="H2927" s="16">
        <f t="shared" si="45"/>
        <v>4768</v>
      </c>
      <c r="I2927" s="16">
        <v>3391</v>
      </c>
      <c r="J2927" s="16">
        <v>1377</v>
      </c>
      <c r="K2927" s="16">
        <v>2381</v>
      </c>
      <c r="L2927" s="16">
        <v>2387</v>
      </c>
      <c r="M2927" s="16">
        <v>247</v>
      </c>
      <c r="N2927" s="16">
        <v>274</v>
      </c>
      <c r="O2927" s="16">
        <v>325</v>
      </c>
      <c r="P2927" s="16">
        <v>240</v>
      </c>
      <c r="Q2927" s="16">
        <v>539</v>
      </c>
      <c r="R2927" s="16">
        <v>332</v>
      </c>
      <c r="S2927" s="16">
        <v>651</v>
      </c>
      <c r="T2927" s="16">
        <v>651</v>
      </c>
      <c r="U2927" s="16">
        <v>647</v>
      </c>
      <c r="V2927" s="16">
        <v>862</v>
      </c>
      <c r="W2927" s="19">
        <v>0.08</v>
      </c>
      <c r="X2927" s="16">
        <v>3964</v>
      </c>
      <c r="Y2927" s="16">
        <v>1735</v>
      </c>
      <c r="Z2927" s="16">
        <v>1286</v>
      </c>
      <c r="AA2927" s="16">
        <v>449</v>
      </c>
      <c r="AB2927" s="19">
        <v>24586.72</v>
      </c>
      <c r="AC2927" s="19">
        <v>14117.59</v>
      </c>
      <c r="AD2927" s="16">
        <v>306</v>
      </c>
      <c r="AE2927" s="20">
        <v>208.47</v>
      </c>
      <c r="AF2927" s="19">
        <v>22.9</v>
      </c>
      <c r="AG2927" s="16">
        <v>62808</v>
      </c>
      <c r="AH2927" s="19">
        <v>13209</v>
      </c>
      <c r="AI2927" s="16">
        <v>138</v>
      </c>
      <c r="AJ2927" s="16">
        <v>101</v>
      </c>
      <c r="AK2927" s="16">
        <v>163</v>
      </c>
      <c r="AL2927" s="16">
        <v>15</v>
      </c>
      <c r="AM2927" s="16">
        <v>1</v>
      </c>
      <c r="AN2927" s="16">
        <v>123</v>
      </c>
      <c r="AO2927" s="16">
        <v>15</v>
      </c>
    </row>
    <row r="2928" hidden="1" spans="1:41">
      <c r="A2928">
        <v>5212907</v>
      </c>
      <c r="B2928" t="s">
        <v>2866</v>
      </c>
      <c r="C2928" t="s">
        <v>42</v>
      </c>
      <c r="D2928">
        <v>285</v>
      </c>
      <c r="E2928">
        <v>332</v>
      </c>
      <c r="F2928">
        <v>247</v>
      </c>
      <c r="G2928">
        <v>304</v>
      </c>
      <c r="H2928" s="16">
        <f t="shared" si="45"/>
        <v>2239</v>
      </c>
      <c r="I2928" s="16">
        <v>1980</v>
      </c>
      <c r="J2928" s="16">
        <v>259</v>
      </c>
      <c r="K2928" s="16">
        <v>1118</v>
      </c>
      <c r="L2928" s="16">
        <v>1121</v>
      </c>
      <c r="M2928" s="16">
        <v>125</v>
      </c>
      <c r="N2928" s="16">
        <v>144</v>
      </c>
      <c r="O2928" s="16">
        <v>193</v>
      </c>
      <c r="P2928" s="16">
        <v>114</v>
      </c>
      <c r="Q2928" s="16">
        <v>216</v>
      </c>
      <c r="R2928" s="16">
        <v>170</v>
      </c>
      <c r="S2928" s="16">
        <v>326</v>
      </c>
      <c r="T2928" s="16">
        <v>277</v>
      </c>
      <c r="U2928" s="16">
        <v>294</v>
      </c>
      <c r="V2928" s="16">
        <v>380</v>
      </c>
      <c r="W2928" s="19">
        <v>0.61</v>
      </c>
      <c r="X2928" s="16">
        <v>1916</v>
      </c>
      <c r="Y2928" s="16">
        <v>826</v>
      </c>
      <c r="Z2928" s="16">
        <v>732</v>
      </c>
      <c r="AA2928" s="16">
        <v>94</v>
      </c>
      <c r="AB2928" s="19">
        <v>22321.53</v>
      </c>
      <c r="AC2928" s="19">
        <v>21590.98</v>
      </c>
      <c r="AD2928" s="16">
        <v>158</v>
      </c>
      <c r="AE2928" s="20">
        <v>222.428</v>
      </c>
      <c r="AF2928" s="19">
        <v>10.1</v>
      </c>
      <c r="AG2928" s="16">
        <v>35065</v>
      </c>
      <c r="AH2928" s="19">
        <v>15953</v>
      </c>
      <c r="AI2928" s="16">
        <v>83</v>
      </c>
      <c r="AJ2928" s="16">
        <v>53</v>
      </c>
      <c r="AK2928" s="16">
        <v>148</v>
      </c>
      <c r="AL2928" s="16">
        <v>0</v>
      </c>
      <c r="AM2928" s="16">
        <v>1</v>
      </c>
      <c r="AN2928" s="16">
        <v>78</v>
      </c>
      <c r="AO2928" s="16">
        <v>5</v>
      </c>
    </row>
    <row r="2929" hidden="1" spans="1:41">
      <c r="A2929">
        <v>2920908</v>
      </c>
      <c r="B2929" t="s">
        <v>2867</v>
      </c>
      <c r="C2929" t="s">
        <v>52</v>
      </c>
      <c r="D2929">
        <v>286</v>
      </c>
      <c r="E2929">
        <v>334</v>
      </c>
      <c r="F2929">
        <v>249</v>
      </c>
      <c r="G2929">
        <v>302</v>
      </c>
      <c r="H2929" s="16">
        <f t="shared" si="45"/>
        <v>14650</v>
      </c>
      <c r="I2929" s="16">
        <v>11875</v>
      </c>
      <c r="J2929" s="16">
        <v>2775</v>
      </c>
      <c r="K2929" s="16">
        <v>7588</v>
      </c>
      <c r="L2929" s="16">
        <v>7062</v>
      </c>
      <c r="M2929" s="16">
        <v>1285</v>
      </c>
      <c r="N2929" s="16">
        <v>1332</v>
      </c>
      <c r="O2929" s="16">
        <v>1479</v>
      </c>
      <c r="P2929" s="16">
        <v>760</v>
      </c>
      <c r="Q2929" s="16">
        <v>1522</v>
      </c>
      <c r="R2929" s="16">
        <v>948</v>
      </c>
      <c r="S2929" s="16">
        <v>2030</v>
      </c>
      <c r="T2929" s="16">
        <v>1763</v>
      </c>
      <c r="U2929" s="16">
        <v>1500</v>
      </c>
      <c r="V2929" s="16">
        <v>2031</v>
      </c>
      <c r="W2929" s="19">
        <v>-0.51</v>
      </c>
      <c r="X2929" s="16">
        <v>9685</v>
      </c>
      <c r="Y2929" s="16">
        <v>4627</v>
      </c>
      <c r="Z2929" s="16">
        <v>3663</v>
      </c>
      <c r="AA2929" s="16">
        <v>964</v>
      </c>
      <c r="AB2929" s="19">
        <v>12522.57</v>
      </c>
      <c r="AC2929" s="19">
        <v>8417.9</v>
      </c>
      <c r="AD2929" s="16">
        <v>299</v>
      </c>
      <c r="AE2929" s="20">
        <v>788.491</v>
      </c>
      <c r="AF2929" s="19">
        <v>18.6</v>
      </c>
      <c r="AG2929" s="16">
        <v>135491</v>
      </c>
      <c r="AH2929" s="19">
        <v>9107</v>
      </c>
      <c r="AI2929" s="16">
        <v>345</v>
      </c>
      <c r="AJ2929" s="16">
        <v>72</v>
      </c>
      <c r="AK2929" s="16">
        <v>245</v>
      </c>
      <c r="AL2929" s="16">
        <v>8</v>
      </c>
      <c r="AM2929" s="16">
        <v>1</v>
      </c>
      <c r="AN2929" s="16">
        <v>324</v>
      </c>
      <c r="AO2929" s="16">
        <v>21</v>
      </c>
    </row>
    <row r="2930" hidden="1" spans="1:41">
      <c r="A2930">
        <v>2308005</v>
      </c>
      <c r="B2930" t="s">
        <v>2868</v>
      </c>
      <c r="C2930" t="s">
        <v>50</v>
      </c>
      <c r="D2930">
        <v>303</v>
      </c>
      <c r="E2930">
        <v>383</v>
      </c>
      <c r="F2930">
        <v>315</v>
      </c>
      <c r="G2930">
        <v>358</v>
      </c>
      <c r="H2930" s="16">
        <f t="shared" si="45"/>
        <v>38522</v>
      </c>
      <c r="I2930" s="16">
        <v>24882</v>
      </c>
      <c r="J2930" s="16">
        <v>13640</v>
      </c>
      <c r="K2930" s="16">
        <v>19157</v>
      </c>
      <c r="L2930" s="16">
        <v>19365</v>
      </c>
      <c r="M2930" s="16">
        <v>3067</v>
      </c>
      <c r="N2930" s="16">
        <v>3450</v>
      </c>
      <c r="O2930" s="16">
        <v>3884</v>
      </c>
      <c r="P2930" s="16">
        <v>2304</v>
      </c>
      <c r="Q2930" s="16">
        <v>5036</v>
      </c>
      <c r="R2930" s="16">
        <v>3089</v>
      </c>
      <c r="S2930" s="16">
        <v>5922</v>
      </c>
      <c r="T2930" s="16">
        <v>4204</v>
      </c>
      <c r="U2930" s="16">
        <v>3213</v>
      </c>
      <c r="V2930" s="16">
        <v>4353</v>
      </c>
      <c r="W2930" s="19">
        <v>0.83</v>
      </c>
      <c r="X2930" s="16">
        <v>26659</v>
      </c>
      <c r="Y2930" s="16">
        <v>11557</v>
      </c>
      <c r="Z2930" s="16">
        <v>7547</v>
      </c>
      <c r="AA2930" s="16">
        <v>4010</v>
      </c>
      <c r="AB2930" s="19">
        <v>11989.22</v>
      </c>
      <c r="AC2930" s="19">
        <v>4770.06</v>
      </c>
      <c r="AD2930" s="16">
        <v>201</v>
      </c>
      <c r="AE2930" s="20">
        <v>566.581</v>
      </c>
      <c r="AF2930" s="19">
        <v>68</v>
      </c>
      <c r="AG2930" s="16">
        <v>206293</v>
      </c>
      <c r="AH2930" s="19">
        <v>5492</v>
      </c>
      <c r="AI2930" s="16">
        <v>643</v>
      </c>
      <c r="AJ2930" s="16">
        <v>162</v>
      </c>
      <c r="AK2930" s="16">
        <v>602</v>
      </c>
      <c r="AL2930" s="16">
        <v>6</v>
      </c>
      <c r="AM2930" s="16">
        <v>2</v>
      </c>
      <c r="AN2930" s="16">
        <v>635</v>
      </c>
      <c r="AO2930" s="16">
        <v>8</v>
      </c>
    </row>
    <row r="2931" hidden="1" spans="1:41">
      <c r="A2931">
        <v>2206050</v>
      </c>
      <c r="B2931" t="s">
        <v>2869</v>
      </c>
      <c r="C2931" t="s">
        <v>75</v>
      </c>
      <c r="D2931">
        <v>285</v>
      </c>
      <c r="E2931">
        <v>405</v>
      </c>
      <c r="F2931">
        <v>253</v>
      </c>
      <c r="G2931">
        <v>475</v>
      </c>
      <c r="H2931" s="16">
        <f t="shared" si="45"/>
        <v>6340</v>
      </c>
      <c r="I2931" s="16">
        <v>973</v>
      </c>
      <c r="J2931" s="16">
        <v>5367</v>
      </c>
      <c r="K2931" s="16">
        <v>3194</v>
      </c>
      <c r="L2931" s="16">
        <v>3146</v>
      </c>
      <c r="M2931" s="16">
        <v>434</v>
      </c>
      <c r="N2931" s="16">
        <v>562</v>
      </c>
      <c r="O2931" s="16">
        <v>593</v>
      </c>
      <c r="P2931" s="16">
        <v>333</v>
      </c>
      <c r="Q2931" s="16">
        <v>613</v>
      </c>
      <c r="R2931" s="16">
        <v>502</v>
      </c>
      <c r="S2931" s="16">
        <v>1067</v>
      </c>
      <c r="T2931" s="16">
        <v>729</v>
      </c>
      <c r="U2931" s="16">
        <v>616</v>
      </c>
      <c r="V2931" s="16">
        <v>891</v>
      </c>
      <c r="W2931" s="19">
        <v>0.06</v>
      </c>
      <c r="X2931" s="16">
        <v>3629</v>
      </c>
      <c r="Y2931" s="16">
        <v>1870</v>
      </c>
      <c r="Z2931" s="16">
        <v>327</v>
      </c>
      <c r="AA2931" s="16">
        <v>1543</v>
      </c>
      <c r="AB2931" s="19">
        <v>14554.77</v>
      </c>
      <c r="AC2931" s="19">
        <v>5814.71</v>
      </c>
      <c r="AD2931" s="16">
        <v>321</v>
      </c>
      <c r="AE2931" s="20">
        <v>530.016</v>
      </c>
      <c r="AF2931" s="19">
        <v>12</v>
      </c>
      <c r="AG2931" s="16">
        <v>32368</v>
      </c>
      <c r="AH2931" s="19">
        <v>5119</v>
      </c>
      <c r="AI2931" s="16">
        <v>35</v>
      </c>
      <c r="AJ2931" s="16">
        <v>7</v>
      </c>
      <c r="AK2931" s="16">
        <v>76</v>
      </c>
      <c r="AL2931" s="16">
        <v>0</v>
      </c>
      <c r="AM2931" s="16">
        <v>0</v>
      </c>
      <c r="AN2931" s="16">
        <v>35</v>
      </c>
      <c r="AO2931" s="16">
        <v>0</v>
      </c>
    </row>
    <row r="2932" hidden="1" spans="1:41">
      <c r="A2932">
        <v>2509206</v>
      </c>
      <c r="B2932" t="s">
        <v>2870</v>
      </c>
      <c r="C2932" t="s">
        <v>107</v>
      </c>
      <c r="D2932">
        <v>285</v>
      </c>
      <c r="E2932">
        <v>324</v>
      </c>
      <c r="F2932">
        <v>249</v>
      </c>
      <c r="G2932">
        <v>301</v>
      </c>
      <c r="H2932" s="16">
        <f t="shared" si="45"/>
        <v>13947</v>
      </c>
      <c r="I2932" s="16">
        <v>5679</v>
      </c>
      <c r="J2932" s="16">
        <v>8268</v>
      </c>
      <c r="K2932" s="16">
        <v>6748</v>
      </c>
      <c r="L2932" s="16">
        <v>7199</v>
      </c>
      <c r="M2932" s="16">
        <v>966</v>
      </c>
      <c r="N2932" s="16">
        <v>1276</v>
      </c>
      <c r="O2932" s="16">
        <v>1336</v>
      </c>
      <c r="P2932" s="16">
        <v>809</v>
      </c>
      <c r="Q2932" s="16">
        <v>1454</v>
      </c>
      <c r="R2932" s="16">
        <v>955</v>
      </c>
      <c r="S2932" s="16">
        <v>2248</v>
      </c>
      <c r="T2932" s="16">
        <v>1621</v>
      </c>
      <c r="U2932" s="16">
        <v>1261</v>
      </c>
      <c r="V2932" s="16">
        <v>2021</v>
      </c>
      <c r="W2932" s="19">
        <v>0.7</v>
      </c>
      <c r="X2932" s="16">
        <v>9789</v>
      </c>
      <c r="Y2932" s="16">
        <v>4571</v>
      </c>
      <c r="Z2932" s="16">
        <v>1979</v>
      </c>
      <c r="AA2932" s="16">
        <v>2592</v>
      </c>
      <c r="AB2932" s="19">
        <v>13005.31</v>
      </c>
      <c r="AC2932" s="19">
        <v>8251.97</v>
      </c>
      <c r="AD2932" s="16">
        <v>103</v>
      </c>
      <c r="AE2932" s="20">
        <v>205.957</v>
      </c>
      <c r="AF2932" s="19">
        <v>67.7</v>
      </c>
      <c r="AG2932" s="16">
        <v>94799</v>
      </c>
      <c r="AH2932" s="19">
        <v>6943</v>
      </c>
      <c r="AI2932" s="16">
        <v>162</v>
      </c>
      <c r="AJ2932" s="16">
        <v>54</v>
      </c>
      <c r="AK2932" s="16">
        <v>237</v>
      </c>
      <c r="AL2932" s="16">
        <v>4</v>
      </c>
      <c r="AM2932" s="16">
        <v>1</v>
      </c>
      <c r="AN2932" s="16">
        <v>157</v>
      </c>
      <c r="AO2932" s="16">
        <v>5</v>
      </c>
    </row>
    <row r="2933" hidden="1" spans="1:41">
      <c r="A2933">
        <v>4210605</v>
      </c>
      <c r="B2933" t="s">
        <v>2870</v>
      </c>
      <c r="C2933" t="s">
        <v>57</v>
      </c>
      <c r="D2933">
        <v>307</v>
      </c>
      <c r="E2933">
        <v>736</v>
      </c>
      <c r="F2933">
        <v>282</v>
      </c>
      <c r="G2933">
        <v>647</v>
      </c>
      <c r="H2933" s="16">
        <f t="shared" si="45"/>
        <v>16666</v>
      </c>
      <c r="I2933" s="16">
        <v>8138</v>
      </c>
      <c r="J2933" s="16">
        <v>8528</v>
      </c>
      <c r="K2933" s="16">
        <v>8554</v>
      </c>
      <c r="L2933" s="16">
        <v>8112</v>
      </c>
      <c r="M2933" s="16">
        <v>886</v>
      </c>
      <c r="N2933" s="16">
        <v>1031</v>
      </c>
      <c r="O2933" s="16">
        <v>1025</v>
      </c>
      <c r="P2933" s="16">
        <v>743</v>
      </c>
      <c r="Q2933" s="16">
        <v>1839</v>
      </c>
      <c r="R2933" s="16">
        <v>1341</v>
      </c>
      <c r="S2933" s="16">
        <v>2729</v>
      </c>
      <c r="T2933" s="16">
        <v>2284</v>
      </c>
      <c r="U2933" s="16">
        <v>1995</v>
      </c>
      <c r="V2933" s="16">
        <v>2793</v>
      </c>
      <c r="W2933" s="19">
        <v>1.3</v>
      </c>
      <c r="X2933" s="16">
        <v>15194</v>
      </c>
      <c r="Y2933" s="16">
        <v>5722</v>
      </c>
      <c r="Z2933" s="16">
        <v>2853</v>
      </c>
      <c r="AA2933" s="16">
        <v>2869</v>
      </c>
      <c r="AB2933" s="19">
        <v>34694.48</v>
      </c>
      <c r="AC2933" s="19">
        <v>21752.32</v>
      </c>
      <c r="AD2933" s="16">
        <v>118</v>
      </c>
      <c r="AE2933" s="20">
        <v>374.078</v>
      </c>
      <c r="AF2933" s="19">
        <v>44.6</v>
      </c>
      <c r="AG2933" s="16">
        <v>521638</v>
      </c>
      <c r="AH2933" s="19">
        <v>32554</v>
      </c>
      <c r="AI2933" s="16">
        <v>328</v>
      </c>
      <c r="AJ2933" s="16">
        <v>698</v>
      </c>
      <c r="AK2933" s="16">
        <v>704</v>
      </c>
      <c r="AL2933" s="16">
        <v>13</v>
      </c>
      <c r="AM2933" s="16">
        <v>4</v>
      </c>
      <c r="AN2933" s="16">
        <v>279</v>
      </c>
      <c r="AO2933" s="16">
        <v>49</v>
      </c>
    </row>
    <row r="2934" hidden="1" spans="1:41">
      <c r="A2934">
        <v>4312104</v>
      </c>
      <c r="B2934" t="s">
        <v>2871</v>
      </c>
      <c r="C2934" t="s">
        <v>77</v>
      </c>
      <c r="D2934">
        <v>290</v>
      </c>
      <c r="E2934">
        <v>373</v>
      </c>
      <c r="F2934">
        <v>250</v>
      </c>
      <c r="G2934">
        <v>352</v>
      </c>
      <c r="H2934" s="16">
        <f t="shared" si="45"/>
        <v>5106</v>
      </c>
      <c r="I2934" s="16">
        <v>2631</v>
      </c>
      <c r="J2934" s="16">
        <v>2475</v>
      </c>
      <c r="K2934" s="16">
        <v>2591</v>
      </c>
      <c r="L2934" s="16">
        <v>2515</v>
      </c>
      <c r="M2934" s="16">
        <v>241</v>
      </c>
      <c r="N2934" s="16">
        <v>273</v>
      </c>
      <c r="O2934" s="16">
        <v>339</v>
      </c>
      <c r="P2934" s="16">
        <v>238</v>
      </c>
      <c r="Q2934" s="16">
        <v>405</v>
      </c>
      <c r="R2934" s="16">
        <v>300</v>
      </c>
      <c r="S2934" s="16">
        <v>733</v>
      </c>
      <c r="T2934" s="16">
        <v>677</v>
      </c>
      <c r="U2934" s="16">
        <v>651</v>
      </c>
      <c r="V2934" s="16">
        <v>1249</v>
      </c>
      <c r="W2934" s="19">
        <v>-0.34</v>
      </c>
      <c r="X2934" s="16">
        <v>4496</v>
      </c>
      <c r="Y2934" s="16">
        <v>2016</v>
      </c>
      <c r="Z2934" s="16">
        <v>1055</v>
      </c>
      <c r="AA2934" s="16">
        <v>961</v>
      </c>
      <c r="AB2934" s="19">
        <v>22862.44</v>
      </c>
      <c r="AC2934" s="19">
        <v>15347.04</v>
      </c>
      <c r="AD2934" s="16">
        <v>317</v>
      </c>
      <c r="AE2934" s="20">
        <v>311.883</v>
      </c>
      <c r="AF2934" s="19">
        <v>16.4</v>
      </c>
      <c r="AG2934" s="16">
        <v>93921</v>
      </c>
      <c r="AH2934" s="19">
        <v>18205</v>
      </c>
      <c r="AI2934" s="16">
        <v>178</v>
      </c>
      <c r="AJ2934" s="16">
        <v>60</v>
      </c>
      <c r="AK2934" s="16">
        <v>208</v>
      </c>
      <c r="AL2934" s="16">
        <v>4</v>
      </c>
      <c r="AM2934" s="16">
        <v>2</v>
      </c>
      <c r="AN2934" s="16">
        <v>168</v>
      </c>
      <c r="AO2934" s="16">
        <v>10</v>
      </c>
    </row>
    <row r="2935" hidden="1" spans="1:41">
      <c r="A2935">
        <v>2921005</v>
      </c>
      <c r="B2935" t="s">
        <v>2872</v>
      </c>
      <c r="C2935" t="s">
        <v>52</v>
      </c>
      <c r="D2935">
        <v>350</v>
      </c>
      <c r="E2935">
        <v>586</v>
      </c>
      <c r="F2935">
        <v>315</v>
      </c>
      <c r="G2935">
        <v>597</v>
      </c>
      <c r="H2935" s="16">
        <f t="shared" si="45"/>
        <v>47592</v>
      </c>
      <c r="I2935" s="16">
        <v>36051</v>
      </c>
      <c r="J2935" s="16">
        <v>11541</v>
      </c>
      <c r="K2935" s="16">
        <v>23643</v>
      </c>
      <c r="L2935" s="16">
        <v>23949</v>
      </c>
      <c r="M2935" s="16">
        <v>3627</v>
      </c>
      <c r="N2935" s="16">
        <v>3856</v>
      </c>
      <c r="O2935" s="16">
        <v>3869</v>
      </c>
      <c r="P2935" s="16">
        <v>2425</v>
      </c>
      <c r="Q2935" s="16">
        <v>5530</v>
      </c>
      <c r="R2935" s="16">
        <v>4352</v>
      </c>
      <c r="S2935" s="16">
        <v>9189</v>
      </c>
      <c r="T2935" s="16">
        <v>6037</v>
      </c>
      <c r="U2935" s="16">
        <v>4348</v>
      </c>
      <c r="V2935" s="16">
        <v>4359</v>
      </c>
      <c r="W2935" s="19">
        <v>1.29</v>
      </c>
      <c r="X2935" s="16">
        <v>39742</v>
      </c>
      <c r="Y2935" s="16">
        <v>15659</v>
      </c>
      <c r="Z2935" s="16">
        <v>11684</v>
      </c>
      <c r="AA2935" s="16">
        <v>3975</v>
      </c>
      <c r="AB2935" s="19">
        <v>17747.86</v>
      </c>
      <c r="AC2935" s="19">
        <v>8879.55</v>
      </c>
      <c r="AD2935" s="16">
        <v>54</v>
      </c>
      <c r="AE2935" s="20">
        <v>632.255</v>
      </c>
      <c r="AF2935" s="19">
        <v>75.3</v>
      </c>
      <c r="AG2935" s="16">
        <v>1014918</v>
      </c>
      <c r="AH2935" s="19">
        <v>22154</v>
      </c>
      <c r="AI2935" s="16">
        <v>1621</v>
      </c>
      <c r="AJ2935" s="16">
        <v>634</v>
      </c>
      <c r="AK2935" s="16">
        <v>1996</v>
      </c>
      <c r="AL2935" s="16">
        <v>33</v>
      </c>
      <c r="AM2935" s="16">
        <v>4</v>
      </c>
      <c r="AN2935" s="16">
        <v>1571</v>
      </c>
      <c r="AO2935" s="16">
        <v>50</v>
      </c>
    </row>
    <row r="2936" hidden="1" spans="1:41">
      <c r="A2936">
        <v>2705002</v>
      </c>
      <c r="B2936" t="s">
        <v>2873</v>
      </c>
      <c r="C2936" t="s">
        <v>106</v>
      </c>
      <c r="D2936">
        <v>287</v>
      </c>
      <c r="E2936">
        <v>338</v>
      </c>
      <c r="F2936">
        <v>253</v>
      </c>
      <c r="G2936">
        <v>331</v>
      </c>
      <c r="H2936" s="16">
        <f t="shared" si="45"/>
        <v>25576</v>
      </c>
      <c r="I2936" s="16">
        <v>6106</v>
      </c>
      <c r="J2936" s="16">
        <v>19470</v>
      </c>
      <c r="K2936" s="16">
        <v>12785</v>
      </c>
      <c r="L2936" s="16">
        <v>12791</v>
      </c>
      <c r="M2936" s="16">
        <v>2453</v>
      </c>
      <c r="N2936" s="16">
        <v>2676</v>
      </c>
      <c r="O2936" s="16">
        <v>2911</v>
      </c>
      <c r="P2936" s="16">
        <v>1715</v>
      </c>
      <c r="Q2936" s="16">
        <v>3043</v>
      </c>
      <c r="R2936" s="16">
        <v>1747</v>
      </c>
      <c r="S2936" s="16">
        <v>3229</v>
      </c>
      <c r="T2936" s="16">
        <v>2684</v>
      </c>
      <c r="U2936" s="16">
        <v>2048</v>
      </c>
      <c r="V2936" s="16">
        <v>3070</v>
      </c>
      <c r="W2936" s="19">
        <v>-0.03</v>
      </c>
      <c r="X2936" s="16">
        <v>14810</v>
      </c>
      <c r="Y2936" s="16">
        <v>7716</v>
      </c>
      <c r="Z2936" s="16">
        <v>2043</v>
      </c>
      <c r="AA2936" s="16">
        <v>5673</v>
      </c>
      <c r="AB2936" s="19">
        <v>15131.85</v>
      </c>
      <c r="AC2936" s="19">
        <v>4570.05</v>
      </c>
      <c r="AD2936" s="16">
        <v>228</v>
      </c>
      <c r="AE2936" s="20">
        <v>914.726</v>
      </c>
      <c r="AF2936" s="19">
        <v>28</v>
      </c>
      <c r="AG2936" s="16">
        <v>167376</v>
      </c>
      <c r="AH2936" s="19">
        <v>6541</v>
      </c>
      <c r="AI2936" s="16">
        <v>251</v>
      </c>
      <c r="AJ2936" s="16">
        <v>24</v>
      </c>
      <c r="AK2936" s="16">
        <v>247</v>
      </c>
      <c r="AL2936" s="16">
        <v>0</v>
      </c>
      <c r="AM2936" s="16">
        <v>3</v>
      </c>
      <c r="AN2936" s="16">
        <v>246</v>
      </c>
      <c r="AO2936" s="16">
        <v>5</v>
      </c>
    </row>
    <row r="2937" hidden="1" spans="1:41">
      <c r="A2937">
        <v>2106409</v>
      </c>
      <c r="B2937" t="s">
        <v>2874</v>
      </c>
      <c r="C2937" t="s">
        <v>67</v>
      </c>
      <c r="D2937">
        <v>302</v>
      </c>
      <c r="E2937">
        <v>331</v>
      </c>
      <c r="F2937">
        <v>259</v>
      </c>
      <c r="G2937">
        <v>299</v>
      </c>
      <c r="H2937" s="16">
        <f t="shared" si="45"/>
        <v>16914</v>
      </c>
      <c r="I2937" s="16">
        <v>7442</v>
      </c>
      <c r="J2937" s="16">
        <v>9472</v>
      </c>
      <c r="K2937" s="16">
        <v>8435</v>
      </c>
      <c r="L2937" s="16">
        <v>8479</v>
      </c>
      <c r="M2937" s="16">
        <v>1823</v>
      </c>
      <c r="N2937" s="16">
        <v>1968</v>
      </c>
      <c r="O2937" s="16">
        <v>1849</v>
      </c>
      <c r="P2937" s="16">
        <v>1035</v>
      </c>
      <c r="Q2937" s="16">
        <v>2036</v>
      </c>
      <c r="R2937" s="16">
        <v>1378</v>
      </c>
      <c r="S2937" s="16">
        <v>2453</v>
      </c>
      <c r="T2937" s="16">
        <v>1667</v>
      </c>
      <c r="U2937" s="16">
        <v>1231</v>
      </c>
      <c r="V2937" s="16">
        <v>1474</v>
      </c>
      <c r="W2937" s="19">
        <v>1.04</v>
      </c>
      <c r="X2937" s="16">
        <v>10589</v>
      </c>
      <c r="Y2937" s="16">
        <v>4491</v>
      </c>
      <c r="Z2937" s="16">
        <v>2039</v>
      </c>
      <c r="AA2937" s="16">
        <v>2452</v>
      </c>
      <c r="AB2937" s="19">
        <v>11481.63</v>
      </c>
      <c r="AC2937" s="19">
        <v>3616.96</v>
      </c>
      <c r="AD2937" s="16">
        <v>179</v>
      </c>
      <c r="AE2937" s="20">
        <v>548.414</v>
      </c>
      <c r="AF2937" s="19">
        <v>30.8</v>
      </c>
      <c r="AG2937" s="16">
        <v>103993</v>
      </c>
      <c r="AH2937" s="19">
        <v>6351</v>
      </c>
      <c r="AI2937" s="16">
        <v>159</v>
      </c>
      <c r="AJ2937" s="16">
        <v>29</v>
      </c>
      <c r="AK2937" s="16">
        <v>168</v>
      </c>
      <c r="AL2937" s="16">
        <v>4</v>
      </c>
      <c r="AM2937" s="16">
        <v>2</v>
      </c>
      <c r="AN2937" s="16">
        <v>154</v>
      </c>
      <c r="AO2937" s="16">
        <v>5</v>
      </c>
    </row>
    <row r="2938" hidden="1" spans="1:41">
      <c r="A2938">
        <v>3140555</v>
      </c>
      <c r="B2938" t="s">
        <v>2875</v>
      </c>
      <c r="C2938" t="s">
        <v>44</v>
      </c>
      <c r="D2938">
        <v>295</v>
      </c>
      <c r="E2938">
        <v>409</v>
      </c>
      <c r="F2938">
        <v>266</v>
      </c>
      <c r="G2938">
        <v>396</v>
      </c>
      <c r="H2938" s="16">
        <f t="shared" si="45"/>
        <v>8593</v>
      </c>
      <c r="I2938" s="16">
        <v>6778</v>
      </c>
      <c r="J2938" s="16">
        <v>1815</v>
      </c>
      <c r="K2938" s="16">
        <v>4565</v>
      </c>
      <c r="L2938" s="16">
        <v>4028</v>
      </c>
      <c r="M2938" s="16">
        <v>575</v>
      </c>
      <c r="N2938" s="16">
        <v>716</v>
      </c>
      <c r="O2938" s="16">
        <v>789</v>
      </c>
      <c r="P2938" s="16">
        <v>505</v>
      </c>
      <c r="Q2938" s="16">
        <v>934</v>
      </c>
      <c r="R2938" s="16">
        <v>648</v>
      </c>
      <c r="S2938" s="16">
        <v>1298</v>
      </c>
      <c r="T2938" s="16">
        <v>987</v>
      </c>
      <c r="U2938" s="16">
        <v>802</v>
      </c>
      <c r="V2938" s="16">
        <v>1339</v>
      </c>
      <c r="W2938" s="19">
        <v>0.65</v>
      </c>
      <c r="X2938" s="16">
        <v>5934</v>
      </c>
      <c r="Y2938" s="16">
        <v>2674</v>
      </c>
      <c r="Z2938" s="16">
        <v>2112</v>
      </c>
      <c r="AA2938" s="16">
        <v>562</v>
      </c>
      <c r="AB2938" s="19">
        <v>12876.74</v>
      </c>
      <c r="AC2938" s="19">
        <v>6757.41</v>
      </c>
      <c r="AD2938" s="16">
        <v>570</v>
      </c>
      <c r="AE2938" s="20">
        <v>227.539</v>
      </c>
      <c r="AF2938" s="19">
        <v>37.8</v>
      </c>
      <c r="AG2938" s="16">
        <v>52968</v>
      </c>
      <c r="AH2938" s="19">
        <v>6287</v>
      </c>
      <c r="AI2938" s="16">
        <v>233</v>
      </c>
      <c r="AJ2938" s="16">
        <v>46</v>
      </c>
      <c r="AK2938" s="16">
        <v>218</v>
      </c>
      <c r="AL2938" s="16">
        <v>0</v>
      </c>
      <c r="AM2938" s="16">
        <v>2</v>
      </c>
      <c r="AN2938" s="16">
        <v>229</v>
      </c>
      <c r="AO2938" s="16">
        <v>4</v>
      </c>
    </row>
    <row r="2939" hidden="1" spans="1:41">
      <c r="A2939">
        <v>3529302</v>
      </c>
      <c r="B2939" t="s">
        <v>2876</v>
      </c>
      <c r="C2939" t="s">
        <v>87</v>
      </c>
      <c r="D2939">
        <v>429</v>
      </c>
      <c r="E2939">
        <v>1740</v>
      </c>
      <c r="F2939">
        <v>404</v>
      </c>
      <c r="G2939">
        <v>1793</v>
      </c>
      <c r="H2939" s="16">
        <f t="shared" si="45"/>
        <v>82713</v>
      </c>
      <c r="I2939" s="16">
        <v>81448</v>
      </c>
      <c r="J2939" s="16">
        <v>1265</v>
      </c>
      <c r="K2939" s="16">
        <v>41448</v>
      </c>
      <c r="L2939" s="16">
        <v>41265</v>
      </c>
      <c r="M2939" s="16">
        <v>4476</v>
      </c>
      <c r="N2939" s="16">
        <v>4821</v>
      </c>
      <c r="O2939" s="16">
        <v>5422</v>
      </c>
      <c r="P2939" s="16">
        <v>3709</v>
      </c>
      <c r="Q2939" s="16">
        <v>9398</v>
      </c>
      <c r="R2939" s="16">
        <v>6312</v>
      </c>
      <c r="S2939" s="16">
        <v>13140</v>
      </c>
      <c r="T2939" s="16">
        <v>12532</v>
      </c>
      <c r="U2939" s="16">
        <v>10747</v>
      </c>
      <c r="V2939" s="16">
        <v>12156</v>
      </c>
      <c r="W2939" s="19">
        <v>0.51</v>
      </c>
      <c r="X2939" s="16">
        <v>74022</v>
      </c>
      <c r="Y2939" s="16">
        <v>28018</v>
      </c>
      <c r="Z2939" s="16">
        <v>27602</v>
      </c>
      <c r="AA2939" s="16">
        <v>416</v>
      </c>
      <c r="AB2939" s="19">
        <v>29644.26</v>
      </c>
      <c r="AC2939" s="19">
        <v>23760.48</v>
      </c>
      <c r="AD2939" s="16">
        <v>279</v>
      </c>
      <c r="AE2939" s="20">
        <v>524.899</v>
      </c>
      <c r="AF2939" s="19">
        <v>157.6</v>
      </c>
      <c r="AG2939" s="16">
        <v>3464663</v>
      </c>
      <c r="AH2939" s="19">
        <v>42543</v>
      </c>
      <c r="AI2939" s="16">
        <v>3136</v>
      </c>
      <c r="AJ2939" s="16">
        <v>1616</v>
      </c>
      <c r="AK2939" s="16">
        <v>4518</v>
      </c>
      <c r="AL2939" s="16">
        <v>1107</v>
      </c>
      <c r="AM2939" s="16">
        <v>12</v>
      </c>
      <c r="AN2939" s="16">
        <v>2813</v>
      </c>
      <c r="AO2939" s="16">
        <v>323</v>
      </c>
    </row>
    <row r="2940" hidden="1" spans="1:41">
      <c r="A2940">
        <v>2509305</v>
      </c>
      <c r="B2940" t="s">
        <v>2877</v>
      </c>
      <c r="C2940" t="s">
        <v>107</v>
      </c>
      <c r="D2940">
        <v>286</v>
      </c>
      <c r="E2940">
        <v>330</v>
      </c>
      <c r="F2940">
        <v>249</v>
      </c>
      <c r="G2940">
        <v>302</v>
      </c>
      <c r="H2940" s="16">
        <f t="shared" si="45"/>
        <v>8586</v>
      </c>
      <c r="I2940" s="16">
        <v>7793</v>
      </c>
      <c r="J2940" s="16">
        <v>793</v>
      </c>
      <c r="K2940" s="16">
        <v>4275</v>
      </c>
      <c r="L2940" s="16">
        <v>4311</v>
      </c>
      <c r="M2940" s="16">
        <v>843</v>
      </c>
      <c r="N2940" s="16">
        <v>826</v>
      </c>
      <c r="O2940" s="16">
        <v>941</v>
      </c>
      <c r="P2940" s="16">
        <v>501</v>
      </c>
      <c r="Q2940" s="16">
        <v>1020</v>
      </c>
      <c r="R2940" s="16">
        <v>707</v>
      </c>
      <c r="S2940" s="16">
        <v>1421</v>
      </c>
      <c r="T2940" s="16">
        <v>930</v>
      </c>
      <c r="U2940" s="16">
        <v>667</v>
      </c>
      <c r="V2940" s="16">
        <v>730</v>
      </c>
      <c r="W2940" s="19">
        <v>1.43</v>
      </c>
      <c r="X2940" s="16">
        <v>6133</v>
      </c>
      <c r="Y2940" s="16">
        <v>2488</v>
      </c>
      <c r="Z2940" s="16">
        <v>2258</v>
      </c>
      <c r="AA2940" s="16">
        <v>230</v>
      </c>
      <c r="AB2940" s="19">
        <v>11921.08</v>
      </c>
      <c r="AC2940" s="19">
        <v>7077.58</v>
      </c>
      <c r="AD2940" s="16">
        <v>61</v>
      </c>
      <c r="AE2940" s="20">
        <v>184.188</v>
      </c>
      <c r="AF2940" s="19">
        <v>46.6</v>
      </c>
      <c r="AG2940" s="16">
        <v>204347</v>
      </c>
      <c r="AH2940" s="19">
        <v>24863</v>
      </c>
      <c r="AI2940" s="16">
        <v>129</v>
      </c>
      <c r="AJ2940" s="16">
        <v>32</v>
      </c>
      <c r="AK2940" s="16">
        <v>159</v>
      </c>
      <c r="AL2940" s="16">
        <v>10</v>
      </c>
      <c r="AM2940" s="16">
        <v>1</v>
      </c>
      <c r="AN2940" s="16">
        <v>129</v>
      </c>
      <c r="AO2940" s="16">
        <v>0</v>
      </c>
    </row>
    <row r="2941" hidden="1" spans="1:41">
      <c r="A2941">
        <v>1712702</v>
      </c>
      <c r="B2941" t="s">
        <v>2878</v>
      </c>
      <c r="C2941" t="s">
        <v>64</v>
      </c>
      <c r="D2941">
        <v>284</v>
      </c>
      <c r="E2941">
        <v>322</v>
      </c>
      <c r="F2941">
        <v>249</v>
      </c>
      <c r="G2941">
        <v>294</v>
      </c>
      <c r="H2941" s="16">
        <f t="shared" si="45"/>
        <v>2657</v>
      </c>
      <c r="I2941" s="16">
        <v>1693</v>
      </c>
      <c r="J2941" s="16">
        <v>964</v>
      </c>
      <c r="K2941" s="16">
        <v>1415</v>
      </c>
      <c r="L2941" s="16">
        <v>1242</v>
      </c>
      <c r="M2941" s="16">
        <v>306</v>
      </c>
      <c r="N2941" s="16">
        <v>283</v>
      </c>
      <c r="O2941" s="16">
        <v>304</v>
      </c>
      <c r="P2941" s="16">
        <v>187</v>
      </c>
      <c r="Q2941" s="16">
        <v>323</v>
      </c>
      <c r="R2941" s="16">
        <v>183</v>
      </c>
      <c r="S2941" s="16">
        <v>406</v>
      </c>
      <c r="T2941" s="16">
        <v>284</v>
      </c>
      <c r="U2941" s="16">
        <v>182</v>
      </c>
      <c r="V2941" s="16">
        <v>199</v>
      </c>
      <c r="W2941" s="19">
        <v>1.68</v>
      </c>
      <c r="X2941" s="16">
        <v>1699</v>
      </c>
      <c r="Y2941" s="16">
        <v>771</v>
      </c>
      <c r="Z2941" s="16">
        <v>470</v>
      </c>
      <c r="AA2941" s="16">
        <v>301</v>
      </c>
      <c r="AB2941" s="19">
        <v>15473.76</v>
      </c>
      <c r="AC2941" s="19">
        <v>26321.24</v>
      </c>
      <c r="AD2941" s="16">
        <v>214</v>
      </c>
      <c r="AE2941" s="20">
        <v>9681.658</v>
      </c>
      <c r="AF2941" s="19">
        <v>0.3</v>
      </c>
      <c r="AG2941" s="16">
        <v>103454</v>
      </c>
      <c r="AH2941" s="19">
        <v>40988</v>
      </c>
      <c r="AI2941" s="16">
        <v>58</v>
      </c>
      <c r="AJ2941" s="16">
        <v>24</v>
      </c>
      <c r="AK2941" s="16">
        <v>118</v>
      </c>
      <c r="AL2941" s="16">
        <v>6</v>
      </c>
      <c r="AM2941" s="16">
        <v>0</v>
      </c>
      <c r="AN2941" s="16">
        <v>58</v>
      </c>
      <c r="AO2941" s="16">
        <v>0</v>
      </c>
    </row>
    <row r="2942" hidden="1" spans="1:41">
      <c r="A2942">
        <v>4115606</v>
      </c>
      <c r="B2942" t="s">
        <v>2879</v>
      </c>
      <c r="C2942" t="s">
        <v>55</v>
      </c>
      <c r="D2942">
        <v>333</v>
      </c>
      <c r="E2942">
        <v>780</v>
      </c>
      <c r="F2942">
        <v>301</v>
      </c>
      <c r="G2942">
        <v>806</v>
      </c>
      <c r="H2942" s="16">
        <f t="shared" si="45"/>
        <v>17784</v>
      </c>
      <c r="I2942" s="16">
        <v>13315</v>
      </c>
      <c r="J2942" s="16">
        <v>4469</v>
      </c>
      <c r="K2942" s="16">
        <v>8856</v>
      </c>
      <c r="L2942" s="16">
        <v>8928</v>
      </c>
      <c r="M2942" s="16">
        <v>1184</v>
      </c>
      <c r="N2942" s="16">
        <v>1237</v>
      </c>
      <c r="O2942" s="16">
        <v>1349</v>
      </c>
      <c r="P2942" s="16">
        <v>915</v>
      </c>
      <c r="Q2942" s="16">
        <v>1902</v>
      </c>
      <c r="R2942" s="16">
        <v>1360</v>
      </c>
      <c r="S2942" s="16">
        <v>2727</v>
      </c>
      <c r="T2942" s="16">
        <v>2450</v>
      </c>
      <c r="U2942" s="16">
        <v>2116</v>
      </c>
      <c r="V2942" s="16">
        <v>2544</v>
      </c>
      <c r="W2942" s="19">
        <v>0.83</v>
      </c>
      <c r="X2942" s="16">
        <v>15655</v>
      </c>
      <c r="Y2942" s="16">
        <v>6018</v>
      </c>
      <c r="Z2942" s="16">
        <v>4595</v>
      </c>
      <c r="AA2942" s="16">
        <v>1423</v>
      </c>
      <c r="AB2942" s="19">
        <v>25318.9</v>
      </c>
      <c r="AC2942" s="19">
        <v>19209.54</v>
      </c>
      <c r="AD2942" s="16">
        <v>476</v>
      </c>
      <c r="AE2942" s="20">
        <v>639.746</v>
      </c>
      <c r="AF2942" s="19">
        <v>27.8</v>
      </c>
      <c r="AG2942" s="16">
        <v>654964</v>
      </c>
      <c r="AH2942" s="19">
        <v>37772</v>
      </c>
      <c r="AI2942" s="16">
        <v>576</v>
      </c>
      <c r="AJ2942" s="16">
        <v>373</v>
      </c>
      <c r="AK2942" s="16">
        <v>839</v>
      </c>
      <c r="AL2942" s="16">
        <v>17</v>
      </c>
      <c r="AM2942" s="16">
        <v>4</v>
      </c>
      <c r="AN2942" s="16">
        <v>529</v>
      </c>
      <c r="AO2942" s="16">
        <v>47</v>
      </c>
    </row>
    <row r="2943" hidden="1" spans="1:41">
      <c r="A2943">
        <v>3140605</v>
      </c>
      <c r="B2943" t="s">
        <v>2880</v>
      </c>
      <c r="C2943" t="s">
        <v>44</v>
      </c>
      <c r="D2943">
        <v>293</v>
      </c>
      <c r="E2943">
        <v>339</v>
      </c>
      <c r="F2943">
        <v>253</v>
      </c>
      <c r="G2943">
        <v>311</v>
      </c>
      <c r="H2943" s="16">
        <f t="shared" si="45"/>
        <v>4606</v>
      </c>
      <c r="I2943" s="16">
        <v>1858</v>
      </c>
      <c r="J2943" s="16">
        <v>2748</v>
      </c>
      <c r="K2943" s="16">
        <v>2313</v>
      </c>
      <c r="L2943" s="16">
        <v>2293</v>
      </c>
      <c r="M2943" s="16">
        <v>314</v>
      </c>
      <c r="N2943" s="16">
        <v>330</v>
      </c>
      <c r="O2943" s="16">
        <v>418</v>
      </c>
      <c r="P2943" s="16">
        <v>282</v>
      </c>
      <c r="Q2943" s="16">
        <v>464</v>
      </c>
      <c r="R2943" s="16">
        <v>328</v>
      </c>
      <c r="S2943" s="16">
        <v>603</v>
      </c>
      <c r="T2943" s="16">
        <v>555</v>
      </c>
      <c r="U2943" s="16">
        <v>437</v>
      </c>
      <c r="V2943" s="16">
        <v>875</v>
      </c>
      <c r="W2943" s="19">
        <v>-0.27</v>
      </c>
      <c r="X2943" s="16">
        <v>3419</v>
      </c>
      <c r="Y2943" s="16">
        <v>1407</v>
      </c>
      <c r="Z2943" s="16">
        <v>600</v>
      </c>
      <c r="AA2943" s="16">
        <v>807</v>
      </c>
      <c r="AB2943" s="19">
        <v>13245.38</v>
      </c>
      <c r="AC2943" s="19">
        <v>7920.09</v>
      </c>
      <c r="AD2943" s="16">
        <v>176</v>
      </c>
      <c r="AE2943" s="20">
        <v>280.53</v>
      </c>
      <c r="AF2943" s="19">
        <v>16.4</v>
      </c>
      <c r="AG2943" s="16">
        <v>38332</v>
      </c>
      <c r="AH2943" s="19">
        <v>8252</v>
      </c>
      <c r="AI2943" s="16">
        <v>57</v>
      </c>
      <c r="AJ2943" s="16">
        <v>30</v>
      </c>
      <c r="AK2943" s="16">
        <v>92</v>
      </c>
      <c r="AL2943" s="16">
        <v>3</v>
      </c>
      <c r="AM2943" s="16">
        <v>0</v>
      </c>
      <c r="AN2943" s="16">
        <v>56</v>
      </c>
      <c r="AO2943" s="16">
        <v>1</v>
      </c>
    </row>
    <row r="2944" hidden="1" spans="1:41">
      <c r="A2944">
        <v>3140704</v>
      </c>
      <c r="B2944" t="s">
        <v>2881</v>
      </c>
      <c r="C2944" t="s">
        <v>44</v>
      </c>
      <c r="D2944">
        <v>357</v>
      </c>
      <c r="E2944">
        <v>596</v>
      </c>
      <c r="F2944">
        <v>351</v>
      </c>
      <c r="G2944">
        <v>611</v>
      </c>
      <c r="H2944" s="16">
        <f t="shared" si="45"/>
        <v>30925</v>
      </c>
      <c r="I2944" s="16">
        <v>26933</v>
      </c>
      <c r="J2944" s="16">
        <v>3992</v>
      </c>
      <c r="K2944" s="16">
        <v>15491</v>
      </c>
      <c r="L2944" s="16">
        <v>15434</v>
      </c>
      <c r="M2944" s="16">
        <v>2058</v>
      </c>
      <c r="N2944" s="16">
        <v>2327</v>
      </c>
      <c r="O2944" s="16">
        <v>2357</v>
      </c>
      <c r="P2944" s="16">
        <v>1434</v>
      </c>
      <c r="Q2944" s="16">
        <v>3285</v>
      </c>
      <c r="R2944" s="16">
        <v>2494</v>
      </c>
      <c r="S2944" s="16">
        <v>5053</v>
      </c>
      <c r="T2944" s="16">
        <v>4102</v>
      </c>
      <c r="U2944" s="16">
        <v>3464</v>
      </c>
      <c r="V2944" s="16">
        <v>4351</v>
      </c>
      <c r="W2944" s="19">
        <v>0.82</v>
      </c>
      <c r="X2944" s="16">
        <v>26921</v>
      </c>
      <c r="Y2944" s="16">
        <v>10477</v>
      </c>
      <c r="Z2944" s="16">
        <v>9060</v>
      </c>
      <c r="AA2944" s="16">
        <v>1417</v>
      </c>
      <c r="AB2944" s="19">
        <v>17547.8</v>
      </c>
      <c r="AC2944" s="19">
        <v>11562.73</v>
      </c>
      <c r="AD2944" s="16">
        <v>53</v>
      </c>
      <c r="AE2944" s="20">
        <v>301.383</v>
      </c>
      <c r="AF2944" s="19">
        <v>102.6</v>
      </c>
      <c r="AG2944" s="16">
        <v>534817</v>
      </c>
      <c r="AH2944" s="19">
        <v>17736</v>
      </c>
      <c r="AI2944" s="16">
        <v>906</v>
      </c>
      <c r="AJ2944" s="16">
        <v>531</v>
      </c>
      <c r="AK2944" s="16">
        <v>1285</v>
      </c>
      <c r="AL2944" s="16">
        <v>19</v>
      </c>
      <c r="AM2944" s="16">
        <v>5</v>
      </c>
      <c r="AN2944" s="16">
        <v>862</v>
      </c>
      <c r="AO2944" s="16">
        <v>44</v>
      </c>
    </row>
    <row r="2945" hidden="1" spans="1:41">
      <c r="A2945">
        <v>3171501</v>
      </c>
      <c r="B2945" t="s">
        <v>2882</v>
      </c>
      <c r="C2945" t="s">
        <v>44</v>
      </c>
      <c r="D2945">
        <v>285</v>
      </c>
      <c r="E2945">
        <v>324</v>
      </c>
      <c r="F2945">
        <v>246</v>
      </c>
      <c r="G2945">
        <v>288</v>
      </c>
      <c r="H2945" s="16">
        <f t="shared" si="45"/>
        <v>3326</v>
      </c>
      <c r="I2945" s="16">
        <v>2978</v>
      </c>
      <c r="J2945" s="16">
        <v>348</v>
      </c>
      <c r="K2945" s="16">
        <v>1670</v>
      </c>
      <c r="L2945" s="16">
        <v>1656</v>
      </c>
      <c r="M2945" s="16">
        <v>277</v>
      </c>
      <c r="N2945" s="16">
        <v>292</v>
      </c>
      <c r="O2945" s="16">
        <v>307</v>
      </c>
      <c r="P2945" s="16">
        <v>218</v>
      </c>
      <c r="Q2945" s="16">
        <v>357</v>
      </c>
      <c r="R2945" s="16">
        <v>243</v>
      </c>
      <c r="S2945" s="16">
        <v>426</v>
      </c>
      <c r="T2945" s="16">
        <v>386</v>
      </c>
      <c r="U2945" s="16">
        <v>370</v>
      </c>
      <c r="V2945" s="16">
        <v>450</v>
      </c>
      <c r="W2945" s="19">
        <v>-0.46</v>
      </c>
      <c r="X2945" s="16">
        <v>2495</v>
      </c>
      <c r="Y2945" s="16">
        <v>1076</v>
      </c>
      <c r="Z2945" s="16">
        <v>962</v>
      </c>
      <c r="AA2945" s="16">
        <v>114</v>
      </c>
      <c r="AB2945" s="19">
        <v>14027.33</v>
      </c>
      <c r="AC2945" s="19">
        <v>9615.18</v>
      </c>
      <c r="AD2945" s="16">
        <v>255</v>
      </c>
      <c r="AE2945" s="20">
        <v>172.297</v>
      </c>
      <c r="AF2945" s="19">
        <v>19.3</v>
      </c>
      <c r="AG2945" s="16">
        <v>30361</v>
      </c>
      <c r="AH2945" s="19">
        <v>9001</v>
      </c>
      <c r="AI2945" s="16">
        <v>46</v>
      </c>
      <c r="AJ2945" s="16">
        <v>27</v>
      </c>
      <c r="AK2945" s="16">
        <v>100</v>
      </c>
      <c r="AL2945" s="16">
        <v>2</v>
      </c>
      <c r="AM2945" s="16">
        <v>1</v>
      </c>
      <c r="AN2945" s="16">
        <v>43</v>
      </c>
      <c r="AO2945" s="16">
        <v>3</v>
      </c>
    </row>
    <row r="2946" hidden="1" spans="1:41">
      <c r="A2946">
        <v>3140803</v>
      </c>
      <c r="B2946" t="s">
        <v>2883</v>
      </c>
      <c r="C2946" t="s">
        <v>44</v>
      </c>
      <c r="D2946">
        <v>324</v>
      </c>
      <c r="E2946">
        <v>495</v>
      </c>
      <c r="F2946">
        <v>298</v>
      </c>
      <c r="G2946">
        <v>488</v>
      </c>
      <c r="H2946" s="16">
        <f t="shared" ref="H2946:H3009" si="46">+J2946+I2946</f>
        <v>14525</v>
      </c>
      <c r="I2946" s="16">
        <v>13917</v>
      </c>
      <c r="J2946" s="16">
        <v>608</v>
      </c>
      <c r="K2946" s="16">
        <v>7309</v>
      </c>
      <c r="L2946" s="16">
        <v>7216</v>
      </c>
      <c r="M2946" s="16">
        <v>776</v>
      </c>
      <c r="N2946" s="16">
        <v>907</v>
      </c>
      <c r="O2946" s="16">
        <v>994</v>
      </c>
      <c r="P2946" s="16">
        <v>613</v>
      </c>
      <c r="Q2946" s="16">
        <v>1442</v>
      </c>
      <c r="R2946" s="16">
        <v>1071</v>
      </c>
      <c r="S2946" s="16">
        <v>2232</v>
      </c>
      <c r="T2946" s="16">
        <v>2125</v>
      </c>
      <c r="U2946" s="16">
        <v>1947</v>
      </c>
      <c r="V2946" s="16">
        <v>2418</v>
      </c>
      <c r="W2946" s="19">
        <v>0.54</v>
      </c>
      <c r="X2946" s="16">
        <v>12938</v>
      </c>
      <c r="Y2946" s="16">
        <v>5032</v>
      </c>
      <c r="Z2946" s="16">
        <v>4856</v>
      </c>
      <c r="AA2946" s="16">
        <v>176</v>
      </c>
      <c r="AB2946" s="19">
        <v>20306.15</v>
      </c>
      <c r="AC2946" s="19">
        <v>11443.31</v>
      </c>
      <c r="AD2946" s="16">
        <v>237</v>
      </c>
      <c r="AE2946" s="20">
        <v>157.066</v>
      </c>
      <c r="AF2946" s="19">
        <v>92.5</v>
      </c>
      <c r="AG2946" s="16">
        <v>504520</v>
      </c>
      <c r="AH2946" s="19">
        <v>35318</v>
      </c>
      <c r="AI2946" s="16">
        <v>541</v>
      </c>
      <c r="AJ2946" s="16">
        <v>332</v>
      </c>
      <c r="AK2946" s="16">
        <v>968</v>
      </c>
      <c r="AL2946" s="16">
        <v>7</v>
      </c>
      <c r="AM2946" s="16">
        <v>3</v>
      </c>
      <c r="AN2946" s="16">
        <v>452</v>
      </c>
      <c r="AO2946" s="16">
        <v>89</v>
      </c>
    </row>
    <row r="2947" hidden="1" spans="1:41">
      <c r="A2947">
        <v>3140852</v>
      </c>
      <c r="B2947" t="s">
        <v>2884</v>
      </c>
      <c r="C2947" t="s">
        <v>44</v>
      </c>
      <c r="D2947">
        <v>290</v>
      </c>
      <c r="E2947">
        <v>351</v>
      </c>
      <c r="F2947">
        <v>261</v>
      </c>
      <c r="G2947">
        <v>324</v>
      </c>
      <c r="H2947" s="16">
        <f t="shared" si="46"/>
        <v>11090</v>
      </c>
      <c r="I2947" s="16">
        <v>5318</v>
      </c>
      <c r="J2947" s="16">
        <v>5772</v>
      </c>
      <c r="K2947" s="16">
        <v>5721</v>
      </c>
      <c r="L2947" s="16">
        <v>5369</v>
      </c>
      <c r="M2947" s="16">
        <v>1059</v>
      </c>
      <c r="N2947" s="16">
        <v>1146</v>
      </c>
      <c r="O2947" s="16">
        <v>1120</v>
      </c>
      <c r="P2947" s="16">
        <v>740</v>
      </c>
      <c r="Q2947" s="16">
        <v>1402</v>
      </c>
      <c r="R2947" s="16">
        <v>867</v>
      </c>
      <c r="S2947" s="16">
        <v>1482</v>
      </c>
      <c r="T2947" s="16">
        <v>1124</v>
      </c>
      <c r="U2947" s="16">
        <v>933</v>
      </c>
      <c r="V2947" s="16">
        <v>1217</v>
      </c>
      <c r="W2947" s="19">
        <v>0.84</v>
      </c>
      <c r="X2947" s="16">
        <v>7855</v>
      </c>
      <c r="Y2947" s="16">
        <v>3049</v>
      </c>
      <c r="Z2947" s="16">
        <v>1450</v>
      </c>
      <c r="AA2947" s="16">
        <v>1599</v>
      </c>
      <c r="AB2947" s="19">
        <v>12972.06</v>
      </c>
      <c r="AC2947" s="19">
        <v>6114.39</v>
      </c>
      <c r="AD2947" s="16">
        <v>549</v>
      </c>
      <c r="AE2947" s="20">
        <v>1940.598</v>
      </c>
      <c r="AF2947" s="19">
        <v>5.7</v>
      </c>
      <c r="AG2947" s="16">
        <v>126136</v>
      </c>
      <c r="AH2947" s="19">
        <v>11655</v>
      </c>
      <c r="AI2947" s="16">
        <v>161</v>
      </c>
      <c r="AJ2947" s="16">
        <v>41</v>
      </c>
      <c r="AK2947" s="16">
        <v>189</v>
      </c>
      <c r="AL2947" s="16">
        <v>47</v>
      </c>
      <c r="AM2947" s="16">
        <v>1</v>
      </c>
      <c r="AN2947" s="16">
        <v>152</v>
      </c>
      <c r="AO2947" s="16">
        <v>9</v>
      </c>
    </row>
    <row r="2948" hidden="1" spans="1:41">
      <c r="A2948">
        <v>2206100</v>
      </c>
      <c r="B2948" t="s">
        <v>2885</v>
      </c>
      <c r="C2948" t="s">
        <v>75</v>
      </c>
      <c r="D2948">
        <v>290</v>
      </c>
      <c r="E2948">
        <v>341</v>
      </c>
      <c r="F2948">
        <v>255</v>
      </c>
      <c r="G2948">
        <v>322</v>
      </c>
      <c r="H2948" s="16">
        <f t="shared" si="46"/>
        <v>10772</v>
      </c>
      <c r="I2948" s="16">
        <v>4994</v>
      </c>
      <c r="J2948" s="16">
        <v>5778</v>
      </c>
      <c r="K2948" s="16">
        <v>5385</v>
      </c>
      <c r="L2948" s="16">
        <v>5387</v>
      </c>
      <c r="M2948" s="16">
        <v>1022</v>
      </c>
      <c r="N2948" s="16">
        <v>1015</v>
      </c>
      <c r="O2948" s="16">
        <v>1084</v>
      </c>
      <c r="P2948" s="16">
        <v>755</v>
      </c>
      <c r="Q2948" s="16">
        <v>1220</v>
      </c>
      <c r="R2948" s="16">
        <v>798</v>
      </c>
      <c r="S2948" s="16">
        <v>1629</v>
      </c>
      <c r="T2948" s="16">
        <v>1149</v>
      </c>
      <c r="U2948" s="16">
        <v>927</v>
      </c>
      <c r="V2948" s="16">
        <v>1173</v>
      </c>
      <c r="W2948" s="19">
        <v>0.15</v>
      </c>
      <c r="X2948" s="16">
        <v>6724</v>
      </c>
      <c r="Y2948" s="16">
        <v>3066</v>
      </c>
      <c r="Z2948" s="16">
        <v>1456</v>
      </c>
      <c r="AA2948" s="16">
        <v>1610</v>
      </c>
      <c r="AB2948" s="19">
        <v>12237.55</v>
      </c>
      <c r="AC2948" s="19">
        <v>5526.83</v>
      </c>
      <c r="AD2948" s="16">
        <v>154</v>
      </c>
      <c r="AE2948" s="20">
        <v>226.375</v>
      </c>
      <c r="AF2948" s="19">
        <v>47.6</v>
      </c>
      <c r="AG2948" s="16">
        <v>67564</v>
      </c>
      <c r="AH2948" s="19">
        <v>6304</v>
      </c>
      <c r="AI2948" s="16">
        <v>191</v>
      </c>
      <c r="AJ2948" s="16">
        <v>22</v>
      </c>
      <c r="AK2948" s="16">
        <v>132</v>
      </c>
      <c r="AL2948" s="16">
        <v>8</v>
      </c>
      <c r="AM2948" s="16">
        <v>1</v>
      </c>
      <c r="AN2948" s="16">
        <v>188</v>
      </c>
      <c r="AO2948" s="16">
        <v>3</v>
      </c>
    </row>
    <row r="2949" hidden="1" spans="1:41">
      <c r="A2949">
        <v>2921054</v>
      </c>
      <c r="B2949" t="s">
        <v>2886</v>
      </c>
      <c r="C2949" t="s">
        <v>52</v>
      </c>
      <c r="D2949">
        <v>289</v>
      </c>
      <c r="E2949">
        <v>333</v>
      </c>
      <c r="F2949">
        <v>254</v>
      </c>
      <c r="G2949">
        <v>315</v>
      </c>
      <c r="H2949" s="16">
        <f t="shared" si="46"/>
        <v>12567</v>
      </c>
      <c r="I2949" s="16">
        <v>4139</v>
      </c>
      <c r="J2949" s="16">
        <v>8428</v>
      </c>
      <c r="K2949" s="16">
        <v>6425</v>
      </c>
      <c r="L2949" s="16">
        <v>6142</v>
      </c>
      <c r="M2949" s="16">
        <v>1021</v>
      </c>
      <c r="N2949" s="16">
        <v>1021</v>
      </c>
      <c r="O2949" s="16">
        <v>1144</v>
      </c>
      <c r="P2949" s="16">
        <v>773</v>
      </c>
      <c r="Q2949" s="16">
        <v>1509</v>
      </c>
      <c r="R2949" s="16">
        <v>914</v>
      </c>
      <c r="S2949" s="16">
        <v>1995</v>
      </c>
      <c r="T2949" s="16">
        <v>1461</v>
      </c>
      <c r="U2949" s="16">
        <v>1178</v>
      </c>
      <c r="V2949" s="16">
        <v>1551</v>
      </c>
      <c r="W2949" s="19">
        <v>0.65</v>
      </c>
      <c r="X2949" s="16">
        <v>8454</v>
      </c>
      <c r="Y2949" s="16">
        <v>3579</v>
      </c>
      <c r="Z2949" s="16">
        <v>1219</v>
      </c>
      <c r="AA2949" s="16">
        <v>2360</v>
      </c>
      <c r="AB2949" s="19">
        <v>12737.66</v>
      </c>
      <c r="AC2949" s="19">
        <v>5668.91</v>
      </c>
      <c r="AD2949" s="16">
        <v>481</v>
      </c>
      <c r="AE2949" s="20">
        <v>773.278</v>
      </c>
      <c r="AF2949" s="19">
        <v>16.3</v>
      </c>
      <c r="AG2949" s="16">
        <v>63139</v>
      </c>
      <c r="AH2949" s="19">
        <v>5127</v>
      </c>
      <c r="AI2949" s="16">
        <v>128</v>
      </c>
      <c r="AJ2949" s="16">
        <v>22</v>
      </c>
      <c r="AK2949" s="16">
        <v>135</v>
      </c>
      <c r="AL2949" s="16">
        <v>1</v>
      </c>
      <c r="AM2949" s="16">
        <v>1</v>
      </c>
      <c r="AN2949" s="16">
        <v>126</v>
      </c>
      <c r="AO2949" s="16">
        <v>2</v>
      </c>
    </row>
    <row r="2950" hidden="1" spans="1:41">
      <c r="A2950">
        <v>2106508</v>
      </c>
      <c r="B2950" t="s">
        <v>2887</v>
      </c>
      <c r="C2950" t="s">
        <v>67</v>
      </c>
      <c r="D2950">
        <v>290</v>
      </c>
      <c r="E2950">
        <v>355</v>
      </c>
      <c r="F2950">
        <v>253</v>
      </c>
      <c r="G2950">
        <v>322</v>
      </c>
      <c r="H2950" s="16">
        <f t="shared" si="46"/>
        <v>23206</v>
      </c>
      <c r="I2950" s="16">
        <v>8734</v>
      </c>
      <c r="J2950" s="16">
        <v>14472</v>
      </c>
      <c r="K2950" s="16">
        <v>11638</v>
      </c>
      <c r="L2950" s="16">
        <v>11568</v>
      </c>
      <c r="M2950" s="16">
        <v>2151</v>
      </c>
      <c r="N2950" s="16">
        <v>2214</v>
      </c>
      <c r="O2950" s="16">
        <v>2362</v>
      </c>
      <c r="P2950" s="16">
        <v>1514</v>
      </c>
      <c r="Q2950" s="16">
        <v>2680</v>
      </c>
      <c r="R2950" s="16">
        <v>1941</v>
      </c>
      <c r="S2950" s="16">
        <v>3669</v>
      </c>
      <c r="T2950" s="16">
        <v>2535</v>
      </c>
      <c r="U2950" s="16">
        <v>1888</v>
      </c>
      <c r="V2950" s="16">
        <v>2252</v>
      </c>
      <c r="W2950" s="19">
        <v>0.53</v>
      </c>
      <c r="X2950" s="16">
        <v>17163</v>
      </c>
      <c r="Y2950" s="16">
        <v>6768</v>
      </c>
      <c r="Z2950" s="16">
        <v>2498</v>
      </c>
      <c r="AA2950" s="16">
        <v>4270</v>
      </c>
      <c r="AB2950" s="19">
        <v>12870.35</v>
      </c>
      <c r="AC2950" s="19">
        <v>4718.72</v>
      </c>
      <c r="AD2950" s="16">
        <v>103</v>
      </c>
      <c r="AE2950" s="20">
        <v>408.727</v>
      </c>
      <c r="AF2950" s="19">
        <v>56.8</v>
      </c>
      <c r="AG2950" s="16">
        <v>129813</v>
      </c>
      <c r="AH2950" s="19">
        <v>5688</v>
      </c>
      <c r="AI2950" s="16">
        <v>277</v>
      </c>
      <c r="AJ2950" s="16">
        <v>45</v>
      </c>
      <c r="AK2950" s="16">
        <v>323</v>
      </c>
      <c r="AL2950" s="16">
        <v>5</v>
      </c>
      <c r="AM2950" s="16">
        <v>1</v>
      </c>
      <c r="AN2950" s="16">
        <v>272</v>
      </c>
      <c r="AO2950" s="16">
        <v>5</v>
      </c>
    </row>
    <row r="2951" hidden="1" spans="1:41">
      <c r="A2951">
        <v>4115705</v>
      </c>
      <c r="B2951" t="s">
        <v>2888</v>
      </c>
      <c r="C2951" t="s">
        <v>55</v>
      </c>
      <c r="D2951">
        <v>383</v>
      </c>
      <c r="E2951">
        <v>735</v>
      </c>
      <c r="F2951">
        <v>360</v>
      </c>
      <c r="G2951">
        <v>750</v>
      </c>
      <c r="H2951" s="16">
        <f t="shared" si="46"/>
        <v>33870</v>
      </c>
      <c r="I2951" s="16">
        <v>33721</v>
      </c>
      <c r="J2951" s="16">
        <v>149</v>
      </c>
      <c r="K2951" s="16">
        <v>16579</v>
      </c>
      <c r="L2951" s="16">
        <v>17291</v>
      </c>
      <c r="M2951" s="16">
        <v>2242</v>
      </c>
      <c r="N2951" s="16">
        <v>2406</v>
      </c>
      <c r="O2951" s="16">
        <v>2731</v>
      </c>
      <c r="P2951" s="16">
        <v>1624</v>
      </c>
      <c r="Q2951" s="16">
        <v>3225</v>
      </c>
      <c r="R2951" s="16">
        <v>2249</v>
      </c>
      <c r="S2951" s="16">
        <v>4941</v>
      </c>
      <c r="T2951" s="16">
        <v>4646</v>
      </c>
      <c r="U2951" s="16">
        <v>4659</v>
      </c>
      <c r="V2951" s="16">
        <v>5147</v>
      </c>
      <c r="W2951" s="19">
        <v>1.27</v>
      </c>
      <c r="X2951" s="16">
        <v>30092</v>
      </c>
      <c r="Y2951" s="16">
        <v>12311</v>
      </c>
      <c r="Z2951" s="16">
        <v>12265</v>
      </c>
      <c r="AA2951" s="16">
        <v>46</v>
      </c>
      <c r="AB2951" s="19">
        <v>22958.12</v>
      </c>
      <c r="AC2951" s="19">
        <v>12727.56</v>
      </c>
      <c r="AD2951" s="16">
        <v>85</v>
      </c>
      <c r="AE2951" s="20">
        <v>117.743</v>
      </c>
      <c r="AF2951" s="19">
        <v>287.7</v>
      </c>
      <c r="AG2951" s="16">
        <v>883733</v>
      </c>
      <c r="AH2951" s="19">
        <v>27116</v>
      </c>
      <c r="AI2951" s="16">
        <v>2313</v>
      </c>
      <c r="AJ2951" s="16">
        <v>900</v>
      </c>
      <c r="AK2951" s="16">
        <v>3213</v>
      </c>
      <c r="AL2951" s="16">
        <v>8</v>
      </c>
      <c r="AM2951" s="16">
        <v>5</v>
      </c>
      <c r="AN2951" s="16">
        <v>2155</v>
      </c>
      <c r="AO2951" s="16">
        <v>158</v>
      </c>
    </row>
    <row r="2952" hidden="1" spans="1:41">
      <c r="A2952">
        <v>3140902</v>
      </c>
      <c r="B2952" t="s">
        <v>2889</v>
      </c>
      <c r="C2952" t="s">
        <v>44</v>
      </c>
      <c r="D2952">
        <v>314</v>
      </c>
      <c r="E2952">
        <v>477</v>
      </c>
      <c r="F2952">
        <v>288</v>
      </c>
      <c r="G2952">
        <v>449</v>
      </c>
      <c r="H2952" s="16">
        <f t="shared" si="46"/>
        <v>19006</v>
      </c>
      <c r="I2952" s="16">
        <v>14433</v>
      </c>
      <c r="J2952" s="16">
        <v>4573</v>
      </c>
      <c r="K2952" s="16">
        <v>9499</v>
      </c>
      <c r="L2952" s="16">
        <v>9507</v>
      </c>
      <c r="M2952" s="16">
        <v>1520</v>
      </c>
      <c r="N2952" s="16">
        <v>1648</v>
      </c>
      <c r="O2952" s="16">
        <v>1709</v>
      </c>
      <c r="P2952" s="16">
        <v>976</v>
      </c>
      <c r="Q2952" s="16">
        <v>2180</v>
      </c>
      <c r="R2952" s="16">
        <v>1335</v>
      </c>
      <c r="S2952" s="16">
        <v>3016</v>
      </c>
      <c r="T2952" s="16">
        <v>2339</v>
      </c>
      <c r="U2952" s="16">
        <v>1864</v>
      </c>
      <c r="V2952" s="16">
        <v>2419</v>
      </c>
      <c r="W2952" s="19">
        <v>0.5</v>
      </c>
      <c r="X2952" s="16">
        <v>15199</v>
      </c>
      <c r="Y2952" s="16">
        <v>5947</v>
      </c>
      <c r="Z2952" s="16">
        <v>4560</v>
      </c>
      <c r="AA2952" s="16">
        <v>1387</v>
      </c>
      <c r="AB2952" s="19">
        <v>16821.53</v>
      </c>
      <c r="AC2952" s="19">
        <v>9190.96</v>
      </c>
      <c r="AD2952" s="16">
        <v>177</v>
      </c>
      <c r="AE2952" s="20">
        <v>266.99</v>
      </c>
      <c r="AF2952" s="19">
        <v>71.2</v>
      </c>
      <c r="AG2952" s="16">
        <v>367828</v>
      </c>
      <c r="AH2952" s="19">
        <v>19656</v>
      </c>
      <c r="AI2952" s="16">
        <v>448</v>
      </c>
      <c r="AJ2952" s="16">
        <v>164</v>
      </c>
      <c r="AK2952" s="16">
        <v>515</v>
      </c>
      <c r="AL2952" s="16">
        <v>5</v>
      </c>
      <c r="AM2952" s="16">
        <v>3</v>
      </c>
      <c r="AN2952" s="16">
        <v>409</v>
      </c>
      <c r="AO2952" s="16">
        <v>39</v>
      </c>
    </row>
    <row r="2953" hidden="1" spans="1:41">
      <c r="A2953">
        <v>4312138</v>
      </c>
      <c r="B2953" t="s">
        <v>2890</v>
      </c>
      <c r="C2953" t="s">
        <v>77</v>
      </c>
      <c r="D2953">
        <v>287</v>
      </c>
      <c r="E2953">
        <v>331</v>
      </c>
      <c r="F2953">
        <v>250</v>
      </c>
      <c r="G2953">
        <v>303</v>
      </c>
      <c r="H2953" s="16">
        <f t="shared" si="46"/>
        <v>2576</v>
      </c>
      <c r="I2953" s="16">
        <v>549</v>
      </c>
      <c r="J2953" s="16">
        <v>2027</v>
      </c>
      <c r="K2953" s="16">
        <v>1357</v>
      </c>
      <c r="L2953" s="16">
        <v>1219</v>
      </c>
      <c r="M2953" s="16">
        <v>151</v>
      </c>
      <c r="N2953" s="16">
        <v>147</v>
      </c>
      <c r="O2953" s="16">
        <v>168</v>
      </c>
      <c r="P2953" s="16">
        <v>110</v>
      </c>
      <c r="Q2953" s="16">
        <v>240</v>
      </c>
      <c r="R2953" s="16">
        <v>166</v>
      </c>
      <c r="S2953" s="16">
        <v>377</v>
      </c>
      <c r="T2953" s="16">
        <v>340</v>
      </c>
      <c r="U2953" s="16">
        <v>353</v>
      </c>
      <c r="V2953" s="16">
        <v>524</v>
      </c>
      <c r="W2953" s="19">
        <v>0.1</v>
      </c>
      <c r="X2953" s="16">
        <v>2199</v>
      </c>
      <c r="Y2953" s="16">
        <v>921</v>
      </c>
      <c r="Z2953" s="16">
        <v>198</v>
      </c>
      <c r="AA2953" s="16">
        <v>723</v>
      </c>
      <c r="AB2953" s="19">
        <v>25480.01</v>
      </c>
      <c r="AC2953" s="19">
        <v>19865.38</v>
      </c>
      <c r="AD2953" s="16">
        <v>216</v>
      </c>
      <c r="AE2953" s="20">
        <v>238.365</v>
      </c>
      <c r="AF2953" s="19">
        <v>10.8</v>
      </c>
      <c r="AG2953" s="16">
        <v>110310</v>
      </c>
      <c r="AH2953" s="19">
        <v>42972</v>
      </c>
      <c r="AI2953" s="16">
        <v>50</v>
      </c>
      <c r="AJ2953" s="16">
        <v>34</v>
      </c>
      <c r="AK2953" s="16">
        <v>107</v>
      </c>
      <c r="AL2953" s="16">
        <v>4</v>
      </c>
      <c r="AM2953" s="16">
        <v>0</v>
      </c>
      <c r="AN2953" s="16">
        <v>41</v>
      </c>
      <c r="AO2953" s="16">
        <v>9</v>
      </c>
    </row>
    <row r="2954" hidden="1" spans="1:41">
      <c r="A2954">
        <v>4312153</v>
      </c>
      <c r="B2954" t="s">
        <v>2891</v>
      </c>
      <c r="C2954" t="s">
        <v>77</v>
      </c>
      <c r="D2954">
        <v>293</v>
      </c>
      <c r="E2954">
        <v>361</v>
      </c>
      <c r="F2954">
        <v>256</v>
      </c>
      <c r="G2954">
        <v>402</v>
      </c>
      <c r="H2954" s="16">
        <f t="shared" si="46"/>
        <v>4311</v>
      </c>
      <c r="I2954" s="16">
        <v>1821</v>
      </c>
      <c r="J2954" s="16">
        <v>2490</v>
      </c>
      <c r="K2954" s="16">
        <v>2177</v>
      </c>
      <c r="L2954" s="16">
        <v>2134</v>
      </c>
      <c r="M2954" s="16">
        <v>203</v>
      </c>
      <c r="N2954" s="16">
        <v>244</v>
      </c>
      <c r="O2954" s="16">
        <v>272</v>
      </c>
      <c r="P2954" s="16">
        <v>167</v>
      </c>
      <c r="Q2954" s="16">
        <v>396</v>
      </c>
      <c r="R2954" s="16">
        <v>312</v>
      </c>
      <c r="S2954" s="16">
        <v>684</v>
      </c>
      <c r="T2954" s="16">
        <v>623</v>
      </c>
      <c r="U2954" s="16">
        <v>549</v>
      </c>
      <c r="V2954" s="16">
        <v>861</v>
      </c>
      <c r="W2954" s="19">
        <v>0.83</v>
      </c>
      <c r="X2954" s="16">
        <v>3923</v>
      </c>
      <c r="Y2954" s="16">
        <v>1619</v>
      </c>
      <c r="Z2954" s="16">
        <v>662</v>
      </c>
      <c r="AA2954" s="16">
        <v>957</v>
      </c>
      <c r="AB2954" s="19">
        <v>33880.66</v>
      </c>
      <c r="AC2954" s="19">
        <v>18778.38</v>
      </c>
      <c r="AD2954" s="16">
        <v>104</v>
      </c>
      <c r="AE2954" s="20">
        <v>46.916</v>
      </c>
      <c r="AF2954" s="19">
        <v>91.9</v>
      </c>
      <c r="AG2954" s="16">
        <v>132542</v>
      </c>
      <c r="AH2954" s="19">
        <v>31550</v>
      </c>
      <c r="AI2954" s="16">
        <v>171</v>
      </c>
      <c r="AJ2954" s="16">
        <v>156</v>
      </c>
      <c r="AK2954" s="16">
        <v>260</v>
      </c>
      <c r="AL2954" s="16">
        <v>6</v>
      </c>
      <c r="AM2954" s="16">
        <v>1</v>
      </c>
      <c r="AN2954" s="16">
        <v>131</v>
      </c>
      <c r="AO2954" s="16">
        <v>40</v>
      </c>
    </row>
    <row r="2955" hidden="1" spans="1:41">
      <c r="A2955">
        <v>4115739</v>
      </c>
      <c r="B2955" t="s">
        <v>2892</v>
      </c>
      <c r="C2955" t="s">
        <v>55</v>
      </c>
      <c r="D2955">
        <v>289</v>
      </c>
      <c r="E2955">
        <v>326</v>
      </c>
      <c r="F2955">
        <v>249</v>
      </c>
      <c r="G2955">
        <v>296</v>
      </c>
      <c r="H2955" s="16">
        <f t="shared" si="46"/>
        <v>3529</v>
      </c>
      <c r="I2955" s="16">
        <v>979</v>
      </c>
      <c r="J2955" s="16">
        <v>2550</v>
      </c>
      <c r="K2955" s="16">
        <v>1884</v>
      </c>
      <c r="L2955" s="16">
        <v>1645</v>
      </c>
      <c r="M2955" s="16">
        <v>214</v>
      </c>
      <c r="N2955" s="16">
        <v>244</v>
      </c>
      <c r="O2955" s="16">
        <v>276</v>
      </c>
      <c r="P2955" s="16">
        <v>208</v>
      </c>
      <c r="Q2955" s="16">
        <v>344</v>
      </c>
      <c r="R2955" s="16">
        <v>229</v>
      </c>
      <c r="S2955" s="16">
        <v>515</v>
      </c>
      <c r="T2955" s="16">
        <v>483</v>
      </c>
      <c r="U2955" s="16">
        <v>488</v>
      </c>
      <c r="V2955" s="16">
        <v>528</v>
      </c>
      <c r="W2955" s="19">
        <v>-1.29</v>
      </c>
      <c r="X2955" s="16">
        <v>2754</v>
      </c>
      <c r="Y2955" s="16">
        <v>1202</v>
      </c>
      <c r="Z2955" s="16">
        <v>325</v>
      </c>
      <c r="AA2955" s="16">
        <v>877</v>
      </c>
      <c r="AB2955" s="19">
        <v>15182.27</v>
      </c>
      <c r="AC2955" s="19">
        <v>10816.22</v>
      </c>
      <c r="AD2955" s="16">
        <v>301</v>
      </c>
      <c r="AE2955" s="20">
        <v>394.533</v>
      </c>
      <c r="AF2955" s="19">
        <v>8.9</v>
      </c>
      <c r="AG2955" s="16">
        <v>51542</v>
      </c>
      <c r="AH2955" s="19">
        <v>14052</v>
      </c>
      <c r="AI2955" s="16">
        <v>54</v>
      </c>
      <c r="AJ2955" s="16">
        <v>15</v>
      </c>
      <c r="AK2955" s="16">
        <v>90</v>
      </c>
      <c r="AL2955" s="16">
        <v>2</v>
      </c>
      <c r="AM2955" s="16">
        <v>0</v>
      </c>
      <c r="AN2955" s="16">
        <v>53</v>
      </c>
      <c r="AO2955" s="16">
        <v>1</v>
      </c>
    </row>
    <row r="2956" hidden="1" spans="1:41">
      <c r="A2956">
        <v>3141009</v>
      </c>
      <c r="B2956" t="s">
        <v>2893</v>
      </c>
      <c r="C2956" t="s">
        <v>44</v>
      </c>
      <c r="D2956">
        <v>298</v>
      </c>
      <c r="E2956">
        <v>399</v>
      </c>
      <c r="F2956">
        <v>271</v>
      </c>
      <c r="G2956">
        <v>397</v>
      </c>
      <c r="H2956" s="16">
        <f t="shared" si="46"/>
        <v>12823</v>
      </c>
      <c r="I2956" s="16">
        <v>9209</v>
      </c>
      <c r="J2956" s="16">
        <v>3614</v>
      </c>
      <c r="K2956" s="16">
        <v>6393</v>
      </c>
      <c r="L2956" s="16">
        <v>6430</v>
      </c>
      <c r="M2956" s="16">
        <v>745</v>
      </c>
      <c r="N2956" s="16">
        <v>833</v>
      </c>
      <c r="O2956" s="16">
        <v>930</v>
      </c>
      <c r="P2956" s="16">
        <v>707</v>
      </c>
      <c r="Q2956" s="16">
        <v>1454</v>
      </c>
      <c r="R2956" s="16">
        <v>931</v>
      </c>
      <c r="S2956" s="16">
        <v>2079</v>
      </c>
      <c r="T2956" s="16">
        <v>1723</v>
      </c>
      <c r="U2956" s="16">
        <v>1370</v>
      </c>
      <c r="V2956" s="16">
        <v>2051</v>
      </c>
      <c r="W2956" s="19">
        <v>-0.19</v>
      </c>
      <c r="X2956" s="16">
        <v>9793</v>
      </c>
      <c r="Y2956" s="16">
        <v>4430</v>
      </c>
      <c r="Z2956" s="16">
        <v>3240</v>
      </c>
      <c r="AA2956" s="16">
        <v>1190</v>
      </c>
      <c r="AB2956" s="19">
        <v>15475.1</v>
      </c>
      <c r="AC2956" s="19">
        <v>8157.32</v>
      </c>
      <c r="AD2956" s="16">
        <v>503</v>
      </c>
      <c r="AE2956" s="20">
        <v>472.245</v>
      </c>
      <c r="AF2956" s="19">
        <v>27.2</v>
      </c>
      <c r="AG2956" s="16">
        <v>103565</v>
      </c>
      <c r="AH2956" s="19">
        <v>8031</v>
      </c>
      <c r="AI2956" s="16">
        <v>410</v>
      </c>
      <c r="AJ2956" s="16">
        <v>129</v>
      </c>
      <c r="AK2956" s="16">
        <v>361</v>
      </c>
      <c r="AL2956" s="16">
        <v>4</v>
      </c>
      <c r="AM2956" s="16">
        <v>2</v>
      </c>
      <c r="AN2956" s="16">
        <v>392</v>
      </c>
      <c r="AO2956" s="16">
        <v>18</v>
      </c>
    </row>
    <row r="2957" hidden="1" spans="1:41">
      <c r="A2957">
        <v>2106607</v>
      </c>
      <c r="B2957" t="s">
        <v>2894</v>
      </c>
      <c r="C2957" t="s">
        <v>67</v>
      </c>
      <c r="D2957">
        <v>290</v>
      </c>
      <c r="E2957">
        <v>350</v>
      </c>
      <c r="F2957">
        <v>301</v>
      </c>
      <c r="G2957">
        <v>341</v>
      </c>
      <c r="H2957" s="16">
        <f t="shared" si="46"/>
        <v>33539</v>
      </c>
      <c r="I2957" s="16">
        <v>13729</v>
      </c>
      <c r="J2957" s="16">
        <v>19810</v>
      </c>
      <c r="K2957" s="16">
        <v>16771</v>
      </c>
      <c r="L2957" s="16">
        <v>16768</v>
      </c>
      <c r="M2957" s="16">
        <v>3473</v>
      </c>
      <c r="N2957" s="16">
        <v>3882</v>
      </c>
      <c r="O2957" s="16">
        <v>3789</v>
      </c>
      <c r="P2957" s="16">
        <v>2058</v>
      </c>
      <c r="Q2957" s="16">
        <v>3557</v>
      </c>
      <c r="R2957" s="16">
        <v>2401</v>
      </c>
      <c r="S2957" s="16">
        <v>4784</v>
      </c>
      <c r="T2957" s="16">
        <v>3329</v>
      </c>
      <c r="U2957" s="16">
        <v>2700</v>
      </c>
      <c r="V2957" s="16">
        <v>3566</v>
      </c>
      <c r="W2957" s="19">
        <v>0.53</v>
      </c>
      <c r="X2957" s="16">
        <v>19652</v>
      </c>
      <c r="Y2957" s="16">
        <v>9392</v>
      </c>
      <c r="Z2957" s="16">
        <v>3722</v>
      </c>
      <c r="AA2957" s="16">
        <v>5670</v>
      </c>
      <c r="AB2957" s="19">
        <v>11342.24</v>
      </c>
      <c r="AC2957" s="19">
        <v>4243.19</v>
      </c>
      <c r="AD2957" s="16">
        <v>353</v>
      </c>
      <c r="AE2957" s="20">
        <v>2107.403</v>
      </c>
      <c r="AF2957" s="19">
        <v>15.9</v>
      </c>
      <c r="AG2957" s="16">
        <v>140446</v>
      </c>
      <c r="AH2957" s="19">
        <v>4257</v>
      </c>
      <c r="AI2957" s="16">
        <v>299</v>
      </c>
      <c r="AJ2957" s="16">
        <v>45</v>
      </c>
      <c r="AK2957" s="16">
        <v>249</v>
      </c>
      <c r="AL2957" s="16">
        <v>9</v>
      </c>
      <c r="AM2957" s="16">
        <v>1</v>
      </c>
      <c r="AN2957" s="16">
        <v>293</v>
      </c>
      <c r="AO2957" s="16">
        <v>6</v>
      </c>
    </row>
    <row r="2958" hidden="1" spans="1:41">
      <c r="A2958">
        <v>2106631</v>
      </c>
      <c r="B2958" t="s">
        <v>2895</v>
      </c>
      <c r="C2958" t="s">
        <v>67</v>
      </c>
      <c r="D2958">
        <v>288</v>
      </c>
      <c r="E2958">
        <v>337</v>
      </c>
      <c r="F2958">
        <v>249</v>
      </c>
      <c r="G2958">
        <v>298</v>
      </c>
      <c r="H2958" s="16">
        <f t="shared" si="46"/>
        <v>17260</v>
      </c>
      <c r="I2958" s="16">
        <v>5385</v>
      </c>
      <c r="J2958" s="16">
        <v>11875</v>
      </c>
      <c r="K2958" s="16">
        <v>9017</v>
      </c>
      <c r="L2958" s="16">
        <v>8243</v>
      </c>
      <c r="M2958" s="16">
        <v>1541</v>
      </c>
      <c r="N2958" s="16">
        <v>1972</v>
      </c>
      <c r="O2958" s="16">
        <v>2024</v>
      </c>
      <c r="P2958" s="16">
        <v>975</v>
      </c>
      <c r="Q2958" s="16">
        <v>2042</v>
      </c>
      <c r="R2958" s="16">
        <v>1464</v>
      </c>
      <c r="S2958" s="16">
        <v>2895</v>
      </c>
      <c r="T2958" s="16">
        <v>1700</v>
      </c>
      <c r="U2958" s="16">
        <v>1351</v>
      </c>
      <c r="V2958" s="16">
        <v>1296</v>
      </c>
      <c r="W2958" s="19">
        <v>2.12</v>
      </c>
      <c r="X2958" s="16">
        <v>10309</v>
      </c>
      <c r="Y2958" s="16">
        <v>3628</v>
      </c>
      <c r="Z2958" s="16">
        <v>1132</v>
      </c>
      <c r="AA2958" s="16">
        <v>2496</v>
      </c>
      <c r="AB2958" s="19">
        <v>9613.68</v>
      </c>
      <c r="AC2958" s="19">
        <v>2976.71</v>
      </c>
      <c r="AD2958" s="16">
        <v>125</v>
      </c>
      <c r="AE2958" s="20">
        <v>794.651</v>
      </c>
      <c r="AF2958" s="19">
        <v>21.7</v>
      </c>
      <c r="AG2958" s="16">
        <v>69226</v>
      </c>
      <c r="AH2958" s="19">
        <v>4281</v>
      </c>
      <c r="AI2958" s="16">
        <v>78</v>
      </c>
      <c r="AJ2958" s="16">
        <v>10</v>
      </c>
      <c r="AK2958" s="16">
        <v>137</v>
      </c>
      <c r="AL2958" s="16">
        <v>4</v>
      </c>
      <c r="AM2958" s="16">
        <v>1</v>
      </c>
      <c r="AN2958" s="16">
        <v>77</v>
      </c>
      <c r="AO2958" s="16">
        <v>1</v>
      </c>
    </row>
    <row r="2959" hidden="1" spans="1:41">
      <c r="A2959">
        <v>4210704</v>
      </c>
      <c r="B2959" t="s">
        <v>2896</v>
      </c>
      <c r="C2959" t="s">
        <v>57</v>
      </c>
      <c r="D2959">
        <v>285</v>
      </c>
      <c r="E2959">
        <v>332</v>
      </c>
      <c r="F2959">
        <v>247</v>
      </c>
      <c r="G2959">
        <v>300</v>
      </c>
      <c r="H2959" s="16">
        <f t="shared" si="46"/>
        <v>2576</v>
      </c>
      <c r="I2959" s="16">
        <v>1251</v>
      </c>
      <c r="J2959" s="16">
        <v>1325</v>
      </c>
      <c r="K2959" s="16">
        <v>1353</v>
      </c>
      <c r="L2959" s="16">
        <v>1223</v>
      </c>
      <c r="M2959" s="16">
        <v>218</v>
      </c>
      <c r="N2959" s="16">
        <v>224</v>
      </c>
      <c r="O2959" s="16">
        <v>231</v>
      </c>
      <c r="P2959" s="16">
        <v>147</v>
      </c>
      <c r="Q2959" s="16">
        <v>236</v>
      </c>
      <c r="R2959" s="16">
        <v>182</v>
      </c>
      <c r="S2959" s="16">
        <v>361</v>
      </c>
      <c r="T2959" s="16">
        <v>332</v>
      </c>
      <c r="U2959" s="16">
        <v>286</v>
      </c>
      <c r="V2959" s="16">
        <v>359</v>
      </c>
      <c r="W2959" s="19">
        <v>-1.44</v>
      </c>
      <c r="X2959" s="16">
        <v>2085</v>
      </c>
      <c r="Y2959" s="16">
        <v>848</v>
      </c>
      <c r="Z2959" s="16">
        <v>422</v>
      </c>
      <c r="AA2959" s="16">
        <v>426</v>
      </c>
      <c r="AB2959" s="19">
        <v>17975.21</v>
      </c>
      <c r="AC2959" s="19">
        <v>12459.43</v>
      </c>
      <c r="AD2959" s="16">
        <v>286</v>
      </c>
      <c r="AE2959" s="20">
        <v>433.073</v>
      </c>
      <c r="AF2959" s="19">
        <v>5.9</v>
      </c>
      <c r="AG2959" s="16">
        <v>36619</v>
      </c>
      <c r="AH2959" s="19">
        <v>13613</v>
      </c>
      <c r="AI2959" s="16">
        <v>81</v>
      </c>
      <c r="AJ2959" s="16">
        <v>49</v>
      </c>
      <c r="AK2959" s="16">
        <v>165</v>
      </c>
      <c r="AL2959" s="16">
        <v>17</v>
      </c>
      <c r="AM2959" s="16">
        <v>1</v>
      </c>
      <c r="AN2959" s="16">
        <v>80</v>
      </c>
      <c r="AO2959" s="16">
        <v>1</v>
      </c>
    </row>
    <row r="2960" hidden="1" spans="1:41">
      <c r="A2960">
        <v>3141108</v>
      </c>
      <c r="B2960" t="s">
        <v>2897</v>
      </c>
      <c r="C2960" t="s">
        <v>44</v>
      </c>
      <c r="D2960">
        <v>337</v>
      </c>
      <c r="E2960">
        <v>757</v>
      </c>
      <c r="F2960">
        <v>310</v>
      </c>
      <c r="G2960">
        <v>749</v>
      </c>
      <c r="H2960" s="16">
        <f t="shared" si="46"/>
        <v>37639</v>
      </c>
      <c r="I2960" s="16">
        <v>33764</v>
      </c>
      <c r="J2960" s="16">
        <v>3875</v>
      </c>
      <c r="K2960" s="16">
        <v>18765</v>
      </c>
      <c r="L2960" s="16">
        <v>18874</v>
      </c>
      <c r="M2960" s="16">
        <v>2417</v>
      </c>
      <c r="N2960" s="16">
        <v>2575</v>
      </c>
      <c r="O2960" s="16">
        <v>2851</v>
      </c>
      <c r="P2960" s="16">
        <v>1848</v>
      </c>
      <c r="Q2960" s="16">
        <v>4250</v>
      </c>
      <c r="R2960" s="16">
        <v>3229</v>
      </c>
      <c r="S2960" s="16">
        <v>6644</v>
      </c>
      <c r="T2960" s="16">
        <v>5341</v>
      </c>
      <c r="U2960" s="16">
        <v>3954</v>
      </c>
      <c r="V2960" s="16">
        <v>4530</v>
      </c>
      <c r="W2960" s="19">
        <v>0.81</v>
      </c>
      <c r="X2960" s="16">
        <v>33417</v>
      </c>
      <c r="Y2960" s="16">
        <v>12051</v>
      </c>
      <c r="Z2960" s="16">
        <v>10818</v>
      </c>
      <c r="AA2960" s="16">
        <v>1233</v>
      </c>
      <c r="AB2960" s="19">
        <v>20812.01</v>
      </c>
      <c r="AC2960" s="19">
        <v>12266.27</v>
      </c>
      <c r="AD2960" s="16">
        <v>32</v>
      </c>
      <c r="AE2960" s="20">
        <v>252.28</v>
      </c>
      <c r="AF2960" s="19">
        <v>149.2</v>
      </c>
      <c r="AG2960" s="16">
        <v>967797</v>
      </c>
      <c r="AH2960" s="19">
        <v>26357</v>
      </c>
      <c r="AI2960" s="16">
        <v>1085</v>
      </c>
      <c r="AJ2960" s="16">
        <v>917</v>
      </c>
      <c r="AK2960" s="16">
        <v>1804</v>
      </c>
      <c r="AL2960" s="16">
        <v>18</v>
      </c>
      <c r="AM2960" s="16">
        <v>6</v>
      </c>
      <c r="AN2960" s="16">
        <v>1053</v>
      </c>
      <c r="AO2960" s="16">
        <v>32</v>
      </c>
    </row>
    <row r="2961" hidden="1" spans="1:41">
      <c r="A2961">
        <v>5212956</v>
      </c>
      <c r="B2961" t="s">
        <v>2898</v>
      </c>
      <c r="C2961" t="s">
        <v>42</v>
      </c>
      <c r="D2961">
        <v>286</v>
      </c>
      <c r="E2961">
        <v>336</v>
      </c>
      <c r="F2961">
        <v>248</v>
      </c>
      <c r="G2961">
        <v>308</v>
      </c>
      <c r="H2961" s="16">
        <f t="shared" si="46"/>
        <v>4483</v>
      </c>
      <c r="I2961" s="16">
        <v>3165</v>
      </c>
      <c r="J2961" s="16">
        <v>1318</v>
      </c>
      <c r="K2961" s="16">
        <v>2307</v>
      </c>
      <c r="L2961" s="16">
        <v>2176</v>
      </c>
      <c r="M2961" s="16">
        <v>251</v>
      </c>
      <c r="N2961" s="16">
        <v>306</v>
      </c>
      <c r="O2961" s="16">
        <v>365</v>
      </c>
      <c r="P2961" s="16">
        <v>225</v>
      </c>
      <c r="Q2961" s="16">
        <v>439</v>
      </c>
      <c r="R2961" s="16">
        <v>334</v>
      </c>
      <c r="S2961" s="16">
        <v>763</v>
      </c>
      <c r="T2961" s="16">
        <v>700</v>
      </c>
      <c r="U2961" s="16">
        <v>551</v>
      </c>
      <c r="V2961" s="16">
        <v>549</v>
      </c>
      <c r="W2961" s="19">
        <v>-0.13</v>
      </c>
      <c r="X2961" s="16">
        <v>3587</v>
      </c>
      <c r="Y2961" s="16">
        <v>1646</v>
      </c>
      <c r="Z2961" s="16">
        <v>1204</v>
      </c>
      <c r="AA2961" s="16">
        <v>442</v>
      </c>
      <c r="AB2961" s="19">
        <v>20010.49</v>
      </c>
      <c r="AC2961" s="19">
        <v>15061.2</v>
      </c>
      <c r="AD2961" s="16">
        <v>210</v>
      </c>
      <c r="AE2961" s="20">
        <v>1150.894</v>
      </c>
      <c r="AF2961" s="19">
        <v>3.9</v>
      </c>
      <c r="AG2961" s="16">
        <v>86658</v>
      </c>
      <c r="AH2961" s="19">
        <v>19257</v>
      </c>
      <c r="AI2961" s="16">
        <v>113</v>
      </c>
      <c r="AJ2961" s="16">
        <v>53</v>
      </c>
      <c r="AK2961" s="16">
        <v>152</v>
      </c>
      <c r="AL2961" s="16">
        <v>15</v>
      </c>
      <c r="AM2961" s="16">
        <v>1</v>
      </c>
      <c r="AN2961" s="16">
        <v>102</v>
      </c>
      <c r="AO2961" s="16">
        <v>11</v>
      </c>
    </row>
    <row r="2962" hidden="1" spans="1:41">
      <c r="A2962">
        <v>2705101</v>
      </c>
      <c r="B2962" t="s">
        <v>2899</v>
      </c>
      <c r="C2962" t="s">
        <v>106</v>
      </c>
      <c r="D2962">
        <v>302</v>
      </c>
      <c r="E2962">
        <v>359</v>
      </c>
      <c r="F2962">
        <v>263</v>
      </c>
      <c r="G2962">
        <v>342</v>
      </c>
      <c r="H2962" s="16">
        <f t="shared" si="46"/>
        <v>25002</v>
      </c>
      <c r="I2962" s="16">
        <v>23308</v>
      </c>
      <c r="J2962" s="16">
        <v>1694</v>
      </c>
      <c r="K2962" s="16">
        <v>12204</v>
      </c>
      <c r="L2962" s="16">
        <v>12798</v>
      </c>
      <c r="M2962" s="16">
        <v>2152</v>
      </c>
      <c r="N2962" s="16">
        <v>2508</v>
      </c>
      <c r="O2962" s="16">
        <v>2724</v>
      </c>
      <c r="P2962" s="16">
        <v>1569</v>
      </c>
      <c r="Q2962" s="16">
        <v>2948</v>
      </c>
      <c r="R2962" s="16">
        <v>2001</v>
      </c>
      <c r="S2962" s="16">
        <v>3904</v>
      </c>
      <c r="T2962" s="16">
        <v>2713</v>
      </c>
      <c r="U2962" s="16">
        <v>2183</v>
      </c>
      <c r="V2962" s="16">
        <v>2300</v>
      </c>
      <c r="W2962" s="19">
        <v>-0.02</v>
      </c>
      <c r="X2962" s="16">
        <v>16759</v>
      </c>
      <c r="Y2962" s="16">
        <v>7190</v>
      </c>
      <c r="Z2962" s="16">
        <v>6699</v>
      </c>
      <c r="AA2962" s="16">
        <v>491</v>
      </c>
      <c r="AB2962" s="19">
        <v>11529.76</v>
      </c>
      <c r="AC2962" s="19">
        <v>5257.05</v>
      </c>
      <c r="AD2962" s="16">
        <v>61</v>
      </c>
      <c r="AE2962" s="20">
        <v>238.344</v>
      </c>
      <c r="AF2962" s="19">
        <v>104.9</v>
      </c>
      <c r="AG2962" s="16">
        <v>236672</v>
      </c>
      <c r="AH2962" s="19">
        <v>9464</v>
      </c>
      <c r="AI2962" s="16">
        <v>658</v>
      </c>
      <c r="AJ2962" s="16">
        <v>99</v>
      </c>
      <c r="AK2962" s="16">
        <v>385</v>
      </c>
      <c r="AL2962" s="16">
        <v>3</v>
      </c>
      <c r="AM2962" s="16">
        <v>2</v>
      </c>
      <c r="AN2962" s="16">
        <v>643</v>
      </c>
      <c r="AO2962" s="16">
        <v>15</v>
      </c>
    </row>
    <row r="2963" hidden="1" spans="1:41">
      <c r="A2963">
        <v>5105606</v>
      </c>
      <c r="B2963" t="s">
        <v>2900</v>
      </c>
      <c r="C2963" t="s">
        <v>80</v>
      </c>
      <c r="D2963">
        <v>324</v>
      </c>
      <c r="E2963">
        <v>513</v>
      </c>
      <c r="F2963">
        <v>294</v>
      </c>
      <c r="G2963">
        <v>499</v>
      </c>
      <c r="H2963" s="16">
        <f t="shared" si="46"/>
        <v>16080</v>
      </c>
      <c r="I2963" s="16">
        <v>12283</v>
      </c>
      <c r="J2963" s="16">
        <v>3797</v>
      </c>
      <c r="K2963" s="16">
        <v>8340</v>
      </c>
      <c r="L2963" s="16">
        <v>7740</v>
      </c>
      <c r="M2963" s="16">
        <v>1165</v>
      </c>
      <c r="N2963" s="16">
        <v>1294</v>
      </c>
      <c r="O2963" s="16">
        <v>1576</v>
      </c>
      <c r="P2963" s="16">
        <v>876</v>
      </c>
      <c r="Q2963" s="16">
        <v>1819</v>
      </c>
      <c r="R2963" s="16">
        <v>1200</v>
      </c>
      <c r="S2963" s="16">
        <v>2460</v>
      </c>
      <c r="T2963" s="16">
        <v>2394</v>
      </c>
      <c r="U2963" s="16">
        <v>1737</v>
      </c>
      <c r="V2963" s="16">
        <v>1559</v>
      </c>
      <c r="W2963" s="19">
        <v>1.35</v>
      </c>
      <c r="X2963" s="16">
        <v>13499</v>
      </c>
      <c r="Y2963" s="16">
        <v>5519</v>
      </c>
      <c r="Z2963" s="16">
        <v>4192</v>
      </c>
      <c r="AA2963" s="16">
        <v>1327</v>
      </c>
      <c r="AB2963" s="19">
        <v>20876.5</v>
      </c>
      <c r="AC2963" s="19">
        <v>9732.32</v>
      </c>
      <c r="AD2963" s="16">
        <v>626</v>
      </c>
      <c r="AE2963" s="20">
        <v>5219.025</v>
      </c>
      <c r="AF2963" s="19">
        <v>3.1</v>
      </c>
      <c r="AG2963" s="16">
        <v>564158</v>
      </c>
      <c r="AH2963" s="19">
        <v>36555</v>
      </c>
      <c r="AI2963" s="16">
        <v>606</v>
      </c>
      <c r="AJ2963" s="16">
        <v>345</v>
      </c>
      <c r="AK2963" s="16">
        <v>770</v>
      </c>
      <c r="AL2963" s="16">
        <v>25</v>
      </c>
      <c r="AM2963" s="16">
        <v>5</v>
      </c>
      <c r="AN2963" s="16">
        <v>538</v>
      </c>
      <c r="AO2963" s="16">
        <v>68</v>
      </c>
    </row>
    <row r="2964" hidden="1" spans="1:41">
      <c r="A2964">
        <v>2509396</v>
      </c>
      <c r="B2964" t="s">
        <v>2901</v>
      </c>
      <c r="C2964" t="s">
        <v>107</v>
      </c>
      <c r="D2964">
        <v>286</v>
      </c>
      <c r="E2964">
        <v>330</v>
      </c>
      <c r="F2964">
        <v>249</v>
      </c>
      <c r="G2964">
        <v>297</v>
      </c>
      <c r="H2964" s="16">
        <f t="shared" si="46"/>
        <v>6657</v>
      </c>
      <c r="I2964" s="16">
        <v>4692</v>
      </c>
      <c r="J2964" s="16">
        <v>1965</v>
      </c>
      <c r="K2964" s="16">
        <v>3250</v>
      </c>
      <c r="L2964" s="16">
        <v>3407</v>
      </c>
      <c r="M2964" s="16">
        <v>535</v>
      </c>
      <c r="N2964" s="16">
        <v>628</v>
      </c>
      <c r="O2964" s="16">
        <v>680</v>
      </c>
      <c r="P2964" s="16">
        <v>401</v>
      </c>
      <c r="Q2964" s="16">
        <v>774</v>
      </c>
      <c r="R2964" s="16">
        <v>510</v>
      </c>
      <c r="S2964" s="16">
        <v>1037</v>
      </c>
      <c r="T2964" s="16">
        <v>763</v>
      </c>
      <c r="U2964" s="16">
        <v>509</v>
      </c>
      <c r="V2964" s="16">
        <v>820</v>
      </c>
      <c r="W2964" s="19">
        <v>1.08</v>
      </c>
      <c r="X2964" s="16">
        <v>4773</v>
      </c>
      <c r="Y2964" s="16">
        <v>2086</v>
      </c>
      <c r="Z2964" s="16">
        <v>1526</v>
      </c>
      <c r="AA2964" s="16">
        <v>560</v>
      </c>
      <c r="AB2964" s="19">
        <v>12804.82</v>
      </c>
      <c r="AC2964" s="19">
        <v>6595.57</v>
      </c>
      <c r="AD2964" s="16">
        <v>275</v>
      </c>
      <c r="AE2964" s="20">
        <v>83.687</v>
      </c>
      <c r="AF2964" s="19">
        <v>79.5</v>
      </c>
      <c r="AG2964" s="16">
        <v>43328</v>
      </c>
      <c r="AH2964" s="19">
        <v>6727</v>
      </c>
      <c r="AI2964" s="16">
        <v>121</v>
      </c>
      <c r="AJ2964" s="16">
        <v>16</v>
      </c>
      <c r="AK2964" s="16">
        <v>88</v>
      </c>
      <c r="AL2964" s="16">
        <v>1</v>
      </c>
      <c r="AM2964" s="16">
        <v>0</v>
      </c>
      <c r="AN2964" s="16">
        <v>120</v>
      </c>
      <c r="AO2964" s="16">
        <v>1</v>
      </c>
    </row>
    <row r="2965" hidden="1" spans="1:41">
      <c r="A2965">
        <v>3141207</v>
      </c>
      <c r="B2965" t="s">
        <v>2902</v>
      </c>
      <c r="C2965" t="s">
        <v>44</v>
      </c>
      <c r="D2965">
        <v>290</v>
      </c>
      <c r="E2965">
        <v>363</v>
      </c>
      <c r="F2965">
        <v>256</v>
      </c>
      <c r="G2965">
        <v>337</v>
      </c>
      <c r="H2965" s="16">
        <f t="shared" si="46"/>
        <v>3842</v>
      </c>
      <c r="I2965" s="16">
        <v>2638</v>
      </c>
      <c r="J2965" s="16">
        <v>1204</v>
      </c>
      <c r="K2965" s="16">
        <v>1911</v>
      </c>
      <c r="L2965" s="16">
        <v>1931</v>
      </c>
      <c r="M2965" s="16">
        <v>170</v>
      </c>
      <c r="N2965" s="16">
        <v>224</v>
      </c>
      <c r="O2965" s="16">
        <v>251</v>
      </c>
      <c r="P2965" s="16">
        <v>162</v>
      </c>
      <c r="Q2965" s="16">
        <v>315</v>
      </c>
      <c r="R2965" s="16">
        <v>202</v>
      </c>
      <c r="S2965" s="16">
        <v>572</v>
      </c>
      <c r="T2965" s="16">
        <v>556</v>
      </c>
      <c r="U2965" s="16">
        <v>530</v>
      </c>
      <c r="V2965" s="16">
        <v>860</v>
      </c>
      <c r="W2965" s="19">
        <v>-0.09</v>
      </c>
      <c r="X2965" s="16">
        <v>3315</v>
      </c>
      <c r="Y2965" s="16">
        <v>1563</v>
      </c>
      <c r="Z2965" s="16">
        <v>1102</v>
      </c>
      <c r="AA2965" s="16">
        <v>461</v>
      </c>
      <c r="AB2965" s="19">
        <v>21815.1</v>
      </c>
      <c r="AC2965" s="19">
        <v>16520.39</v>
      </c>
      <c r="AD2965" s="16">
        <v>221</v>
      </c>
      <c r="AE2965" s="20">
        <v>260.957</v>
      </c>
      <c r="AF2965" s="19">
        <v>14.7</v>
      </c>
      <c r="AG2965" s="16">
        <v>61081</v>
      </c>
      <c r="AH2965" s="19">
        <v>15861</v>
      </c>
      <c r="AI2965" s="16">
        <v>94</v>
      </c>
      <c r="AJ2965" s="16">
        <v>58</v>
      </c>
      <c r="AK2965" s="16">
        <v>164</v>
      </c>
      <c r="AL2965" s="16">
        <v>3</v>
      </c>
      <c r="AM2965" s="16">
        <v>1</v>
      </c>
      <c r="AN2965" s="16">
        <v>91</v>
      </c>
      <c r="AO2965" s="16">
        <v>3</v>
      </c>
    </row>
    <row r="2966" hidden="1" spans="1:41">
      <c r="A2966">
        <v>3529401</v>
      </c>
      <c r="B2966" t="s">
        <v>2903</v>
      </c>
      <c r="C2966" t="s">
        <v>87</v>
      </c>
      <c r="D2966">
        <v>594</v>
      </c>
      <c r="E2966">
        <v>4282</v>
      </c>
      <c r="F2966">
        <v>577</v>
      </c>
      <c r="G2966">
        <v>4791</v>
      </c>
      <c r="H2966" s="16">
        <f t="shared" si="46"/>
        <v>466210</v>
      </c>
      <c r="I2966" s="16">
        <v>466210</v>
      </c>
      <c r="J2966" s="16">
        <v>0</v>
      </c>
      <c r="K2966" s="16">
        <v>230811</v>
      </c>
      <c r="L2966" s="16">
        <v>235399</v>
      </c>
      <c r="M2966" s="16">
        <v>30812</v>
      </c>
      <c r="N2966" s="16">
        <v>32186</v>
      </c>
      <c r="O2966" s="16">
        <v>35532</v>
      </c>
      <c r="P2966" s="16">
        <v>22144</v>
      </c>
      <c r="Q2966" s="16">
        <v>56398</v>
      </c>
      <c r="R2966" s="16">
        <v>39637</v>
      </c>
      <c r="S2966" s="16">
        <v>79750</v>
      </c>
      <c r="T2966" s="16">
        <v>68368</v>
      </c>
      <c r="U2966" s="16">
        <v>51993</v>
      </c>
      <c r="V2966" s="16">
        <v>49390</v>
      </c>
      <c r="W2966" s="19">
        <v>0.93</v>
      </c>
      <c r="X2966" s="16">
        <v>414942</v>
      </c>
      <c r="Y2966" s="16">
        <v>153802</v>
      </c>
      <c r="Z2966" s="16">
        <v>153802</v>
      </c>
      <c r="AA2966" s="16">
        <v>0</v>
      </c>
      <c r="AB2966" s="19">
        <v>24987.62</v>
      </c>
      <c r="AC2966" s="19">
        <v>0</v>
      </c>
      <c r="AD2966" s="16">
        <v>22</v>
      </c>
      <c r="AE2966" s="20">
        <v>61.909</v>
      </c>
      <c r="AF2966" s="19">
        <v>7530.6</v>
      </c>
      <c r="AG2966" s="16">
        <v>12429673</v>
      </c>
      <c r="AH2966" s="19">
        <v>27421</v>
      </c>
      <c r="AI2966" s="16">
        <v>8934</v>
      </c>
      <c r="AJ2966" s="16">
        <v>5809</v>
      </c>
      <c r="AK2966" s="16">
        <v>14082</v>
      </c>
      <c r="AL2966" s="16">
        <v>34</v>
      </c>
      <c r="AM2966" s="16">
        <v>33</v>
      </c>
      <c r="AN2966" s="16">
        <v>8304</v>
      </c>
      <c r="AO2966" s="16">
        <v>630</v>
      </c>
    </row>
    <row r="2967" hidden="1" spans="1:41">
      <c r="A2967">
        <v>4115754</v>
      </c>
      <c r="B2967" t="s">
        <v>2904</v>
      </c>
      <c r="C2967" t="s">
        <v>55</v>
      </c>
      <c r="D2967">
        <v>306</v>
      </c>
      <c r="E2967">
        <v>427</v>
      </c>
      <c r="F2967">
        <v>273</v>
      </c>
      <c r="G2967">
        <v>401</v>
      </c>
      <c r="H2967" s="16">
        <f t="shared" si="46"/>
        <v>10203</v>
      </c>
      <c r="I2967" s="16">
        <v>8560</v>
      </c>
      <c r="J2967" s="16">
        <v>1643</v>
      </c>
      <c r="K2967" s="16">
        <v>5226</v>
      </c>
      <c r="L2967" s="16">
        <v>4977</v>
      </c>
      <c r="M2967" s="16">
        <v>834</v>
      </c>
      <c r="N2967" s="16">
        <v>817</v>
      </c>
      <c r="O2967" s="16">
        <v>912</v>
      </c>
      <c r="P2967" s="16">
        <v>566</v>
      </c>
      <c r="Q2967" s="16">
        <v>1191</v>
      </c>
      <c r="R2967" s="16">
        <v>871</v>
      </c>
      <c r="S2967" s="16">
        <v>1649</v>
      </c>
      <c r="T2967" s="16">
        <v>1312</v>
      </c>
      <c r="U2967" s="16">
        <v>954</v>
      </c>
      <c r="V2967" s="16">
        <v>1097</v>
      </c>
      <c r="W2967" s="19">
        <v>1.65</v>
      </c>
      <c r="X2967" s="16">
        <v>8242</v>
      </c>
      <c r="Y2967" s="16">
        <v>3389</v>
      </c>
      <c r="Z2967" s="16">
        <v>2861</v>
      </c>
      <c r="AA2967" s="16">
        <v>528</v>
      </c>
      <c r="AB2967" s="19">
        <v>16727.66</v>
      </c>
      <c r="AC2967" s="19">
        <v>21314.25</v>
      </c>
      <c r="AD2967" s="16">
        <v>260</v>
      </c>
      <c r="AE2967" s="20">
        <v>108.324</v>
      </c>
      <c r="AF2967" s="19">
        <v>94.2</v>
      </c>
      <c r="AG2967" s="16">
        <v>230157</v>
      </c>
      <c r="AH2967" s="19">
        <v>23715</v>
      </c>
      <c r="AI2967" s="16">
        <v>365</v>
      </c>
      <c r="AJ2967" s="16">
        <v>214</v>
      </c>
      <c r="AK2967" s="16">
        <v>409</v>
      </c>
      <c r="AL2967" s="16">
        <v>10</v>
      </c>
      <c r="AM2967" s="16">
        <v>1</v>
      </c>
      <c r="AN2967" s="16">
        <v>325</v>
      </c>
      <c r="AO2967" s="16">
        <v>40</v>
      </c>
    </row>
    <row r="2968" hidden="1" spans="1:41">
      <c r="A2968">
        <v>1302900</v>
      </c>
      <c r="B2968" t="s">
        <v>2905</v>
      </c>
      <c r="C2968" t="s">
        <v>226</v>
      </c>
      <c r="D2968">
        <v>321</v>
      </c>
      <c r="E2968">
        <v>384</v>
      </c>
      <c r="F2968">
        <v>293</v>
      </c>
      <c r="G2968">
        <v>368</v>
      </c>
      <c r="H2968" s="16">
        <f t="shared" si="46"/>
        <v>63292</v>
      </c>
      <c r="I2968" s="16">
        <v>36789</v>
      </c>
      <c r="J2968" s="16">
        <v>26503</v>
      </c>
      <c r="K2968" s="16">
        <v>33163</v>
      </c>
      <c r="L2968" s="16">
        <v>30129</v>
      </c>
      <c r="M2968" s="16">
        <v>7852</v>
      </c>
      <c r="N2968" s="16">
        <v>7820</v>
      </c>
      <c r="O2968" s="16">
        <v>7475</v>
      </c>
      <c r="P2968" s="16">
        <v>4066</v>
      </c>
      <c r="Q2968" s="16">
        <v>8446</v>
      </c>
      <c r="R2968" s="16">
        <v>4697</v>
      </c>
      <c r="S2968" s="16">
        <v>7701</v>
      </c>
      <c r="T2968" s="16">
        <v>5886</v>
      </c>
      <c r="U2968" s="16">
        <v>4721</v>
      </c>
      <c r="V2968" s="16">
        <v>4628</v>
      </c>
      <c r="W2968" s="19">
        <v>1.77</v>
      </c>
      <c r="X2968" s="16">
        <v>48942</v>
      </c>
      <c r="Y2968" s="16">
        <v>14854</v>
      </c>
      <c r="Z2968" s="16">
        <v>8155</v>
      </c>
      <c r="AA2968" s="16">
        <v>6699</v>
      </c>
      <c r="AB2968" s="19">
        <v>12520.12</v>
      </c>
      <c r="AC2968" s="19">
        <v>3683.76</v>
      </c>
      <c r="AD2968" s="16">
        <v>258</v>
      </c>
      <c r="AE2968" s="20">
        <v>39991.067</v>
      </c>
      <c r="AF2968" s="19">
        <v>1.6</v>
      </c>
      <c r="AG2968" s="16">
        <v>380968</v>
      </c>
      <c r="AH2968" s="19">
        <v>6351</v>
      </c>
      <c r="AI2968" s="16">
        <v>1276</v>
      </c>
      <c r="AJ2968" s="16">
        <v>277</v>
      </c>
      <c r="AK2968" s="16">
        <v>1081</v>
      </c>
      <c r="AL2968" s="16">
        <v>24</v>
      </c>
      <c r="AM2968" s="16">
        <v>4</v>
      </c>
      <c r="AN2968" s="16">
        <v>1217</v>
      </c>
      <c r="AO2968" s="16">
        <v>59</v>
      </c>
    </row>
    <row r="2969" hidden="1" spans="1:41">
      <c r="A2969">
        <v>5213004</v>
      </c>
      <c r="B2969" t="s">
        <v>2906</v>
      </c>
      <c r="C2969" t="s">
        <v>42</v>
      </c>
      <c r="D2969">
        <v>292</v>
      </c>
      <c r="E2969">
        <v>374</v>
      </c>
      <c r="F2969">
        <v>268</v>
      </c>
      <c r="G2969">
        <v>365</v>
      </c>
      <c r="H2969" s="16">
        <f t="shared" si="46"/>
        <v>13585</v>
      </c>
      <c r="I2969" s="16">
        <v>13167</v>
      </c>
      <c r="J2969" s="16">
        <v>418</v>
      </c>
      <c r="K2969" s="16">
        <v>7156</v>
      </c>
      <c r="L2969" s="16">
        <v>6429</v>
      </c>
      <c r="M2969" s="16">
        <v>1117</v>
      </c>
      <c r="N2969" s="16">
        <v>1067</v>
      </c>
      <c r="O2969" s="16">
        <v>1105</v>
      </c>
      <c r="P2969" s="16">
        <v>707</v>
      </c>
      <c r="Q2969" s="16">
        <v>1755</v>
      </c>
      <c r="R2969" s="16">
        <v>1261</v>
      </c>
      <c r="S2969" s="16">
        <v>2260</v>
      </c>
      <c r="T2969" s="16">
        <v>1771</v>
      </c>
      <c r="U2969" s="16">
        <v>1222</v>
      </c>
      <c r="V2969" s="16">
        <v>1320</v>
      </c>
      <c r="W2969" s="19">
        <v>1.56</v>
      </c>
      <c r="X2969" s="16">
        <v>10754</v>
      </c>
      <c r="Y2969" s="16">
        <v>4503</v>
      </c>
      <c r="Z2969" s="16">
        <v>4340</v>
      </c>
      <c r="AA2969" s="16">
        <v>163</v>
      </c>
      <c r="AB2969" s="19">
        <v>20509.58</v>
      </c>
      <c r="AC2969" s="19">
        <v>18910.06</v>
      </c>
      <c r="AD2969" s="16">
        <v>184</v>
      </c>
      <c r="AE2969" s="20">
        <v>389.697</v>
      </c>
      <c r="AF2969" s="19">
        <v>34.9</v>
      </c>
      <c r="AG2969" s="16">
        <v>181458</v>
      </c>
      <c r="AH2969" s="19">
        <v>14006</v>
      </c>
      <c r="AI2969" s="16">
        <v>416</v>
      </c>
      <c r="AJ2969" s="16">
        <v>101</v>
      </c>
      <c r="AK2969" s="16">
        <v>364</v>
      </c>
      <c r="AL2969" s="16">
        <v>60</v>
      </c>
      <c r="AM2969" s="16">
        <v>4</v>
      </c>
      <c r="AN2969" s="16">
        <v>407</v>
      </c>
      <c r="AO2969" s="16">
        <v>9</v>
      </c>
    </row>
    <row r="2970" hidden="1" spans="1:41">
      <c r="A2970">
        <v>1712801</v>
      </c>
      <c r="B2970" t="s">
        <v>2907</v>
      </c>
      <c r="C2970" t="s">
        <v>64</v>
      </c>
      <c r="D2970">
        <v>284</v>
      </c>
      <c r="E2970">
        <v>320</v>
      </c>
      <c r="F2970">
        <v>251</v>
      </c>
      <c r="G2970">
        <v>289</v>
      </c>
      <c r="H2970" s="16">
        <f t="shared" si="46"/>
        <v>3430</v>
      </c>
      <c r="I2970" s="16">
        <v>2193</v>
      </c>
      <c r="J2970" s="16">
        <v>1237</v>
      </c>
      <c r="K2970" s="16">
        <v>1841</v>
      </c>
      <c r="L2970" s="16">
        <v>1589</v>
      </c>
      <c r="M2970" s="16">
        <v>320</v>
      </c>
      <c r="N2970" s="16">
        <v>337</v>
      </c>
      <c r="O2970" s="16">
        <v>393</v>
      </c>
      <c r="P2970" s="16">
        <v>196</v>
      </c>
      <c r="Q2970" s="16">
        <v>372</v>
      </c>
      <c r="R2970" s="16">
        <v>231</v>
      </c>
      <c r="S2970" s="16">
        <v>496</v>
      </c>
      <c r="T2970" s="16">
        <v>422</v>
      </c>
      <c r="U2970" s="16">
        <v>306</v>
      </c>
      <c r="V2970" s="16">
        <v>357</v>
      </c>
      <c r="W2970" s="19">
        <v>0.65</v>
      </c>
      <c r="X2970" s="16">
        <v>2379</v>
      </c>
      <c r="Y2970" s="16">
        <v>1071</v>
      </c>
      <c r="Z2970" s="16">
        <v>685</v>
      </c>
      <c r="AA2970" s="16">
        <v>386</v>
      </c>
      <c r="AB2970" s="19">
        <v>13066.26</v>
      </c>
      <c r="AC2970" s="19">
        <v>5928.57</v>
      </c>
      <c r="AD2970" s="16">
        <v>475</v>
      </c>
      <c r="AE2970" s="20">
        <v>738.105</v>
      </c>
      <c r="AF2970" s="19">
        <v>4.6</v>
      </c>
      <c r="AG2970" s="16">
        <v>28358</v>
      </c>
      <c r="AH2970" s="19">
        <v>8435</v>
      </c>
      <c r="AI2970" s="16">
        <v>74</v>
      </c>
      <c r="AJ2970" s="16">
        <v>12</v>
      </c>
      <c r="AK2970" s="16">
        <v>65</v>
      </c>
      <c r="AL2970" s="16">
        <v>0</v>
      </c>
      <c r="AM2970" s="16">
        <v>0</v>
      </c>
      <c r="AN2970" s="16">
        <v>74</v>
      </c>
      <c r="AO2970" s="16">
        <v>0</v>
      </c>
    </row>
    <row r="2971" hidden="1" spans="1:41">
      <c r="A2971">
        <v>2308104</v>
      </c>
      <c r="B2971" t="s">
        <v>2908</v>
      </c>
      <c r="C2971" t="s">
        <v>50</v>
      </c>
      <c r="D2971">
        <v>307</v>
      </c>
      <c r="E2971">
        <v>433</v>
      </c>
      <c r="F2971">
        <v>281</v>
      </c>
      <c r="G2971">
        <v>430</v>
      </c>
      <c r="H2971" s="16">
        <f t="shared" si="46"/>
        <v>46752</v>
      </c>
      <c r="I2971" s="16">
        <v>22744</v>
      </c>
      <c r="J2971" s="16">
        <v>24008</v>
      </c>
      <c r="K2971" s="16">
        <v>23421</v>
      </c>
      <c r="L2971" s="16">
        <v>23331</v>
      </c>
      <c r="M2971" s="16">
        <v>3794</v>
      </c>
      <c r="N2971" s="16">
        <v>3921</v>
      </c>
      <c r="O2971" s="16">
        <v>4469</v>
      </c>
      <c r="P2971" s="16">
        <v>2706</v>
      </c>
      <c r="Q2971" s="16">
        <v>5760</v>
      </c>
      <c r="R2971" s="16">
        <v>3571</v>
      </c>
      <c r="S2971" s="16">
        <v>7485</v>
      </c>
      <c r="T2971" s="16">
        <v>5190</v>
      </c>
      <c r="U2971" s="16">
        <v>4326</v>
      </c>
      <c r="V2971" s="16">
        <v>5530</v>
      </c>
      <c r="W2971" s="19">
        <v>0.45</v>
      </c>
      <c r="X2971" s="16">
        <v>31974</v>
      </c>
      <c r="Y2971" s="16">
        <v>14192</v>
      </c>
      <c r="Z2971" s="16">
        <v>6954</v>
      </c>
      <c r="AA2971" s="16">
        <v>7238</v>
      </c>
      <c r="AB2971" s="19">
        <v>12813.21</v>
      </c>
      <c r="AC2971" s="19">
        <v>5008.17</v>
      </c>
      <c r="AD2971" s="16">
        <v>407</v>
      </c>
      <c r="AE2971" s="20">
        <v>1049.488</v>
      </c>
      <c r="AF2971" s="19">
        <v>44.5</v>
      </c>
      <c r="AG2971" s="16">
        <v>317907</v>
      </c>
      <c r="AH2971" s="19">
        <v>6894</v>
      </c>
      <c r="AI2971" s="16">
        <v>790</v>
      </c>
      <c r="AJ2971" s="16">
        <v>208</v>
      </c>
      <c r="AK2971" s="16">
        <v>698</v>
      </c>
      <c r="AL2971" s="16">
        <v>20</v>
      </c>
      <c r="AM2971" s="16">
        <v>3</v>
      </c>
      <c r="AN2971" s="16">
        <v>777</v>
      </c>
      <c r="AO2971" s="16">
        <v>13</v>
      </c>
    </row>
    <row r="2972" spans="1:41">
      <c r="A2972">
        <v>2407500</v>
      </c>
      <c r="B2972" t="s">
        <v>2909</v>
      </c>
      <c r="C2972" t="s">
        <v>73</v>
      </c>
      <c r="D2972">
        <v>285</v>
      </c>
      <c r="E2972">
        <v>324</v>
      </c>
      <c r="F2972">
        <v>250</v>
      </c>
      <c r="G2972">
        <v>294</v>
      </c>
      <c r="H2972" s="16">
        <f t="shared" si="46"/>
        <v>12415</v>
      </c>
      <c r="I2972" s="16">
        <v>4335</v>
      </c>
      <c r="J2972" s="16">
        <v>8080</v>
      </c>
      <c r="K2972" s="16">
        <v>6405</v>
      </c>
      <c r="L2972" s="16">
        <v>6010</v>
      </c>
      <c r="M2972" s="16">
        <v>1149</v>
      </c>
      <c r="N2972" s="16">
        <v>1202</v>
      </c>
      <c r="O2972" s="16">
        <v>1242</v>
      </c>
      <c r="P2972" s="16">
        <v>701</v>
      </c>
      <c r="Q2972" s="16">
        <v>1458</v>
      </c>
      <c r="R2972" s="16">
        <v>991</v>
      </c>
      <c r="S2972" s="16">
        <v>1974</v>
      </c>
      <c r="T2972" s="16">
        <v>1337</v>
      </c>
      <c r="U2972" s="16">
        <v>1125</v>
      </c>
      <c r="V2972" s="16">
        <v>1236</v>
      </c>
      <c r="W2972" s="19">
        <v>1.59</v>
      </c>
      <c r="X2972" s="16">
        <v>9032</v>
      </c>
      <c r="Y2972" s="16">
        <v>3377</v>
      </c>
      <c r="Z2972" s="16">
        <v>1269</v>
      </c>
      <c r="AA2972" s="16">
        <v>2108</v>
      </c>
      <c r="AB2972" s="19">
        <v>14765.6</v>
      </c>
      <c r="AC2972" s="19">
        <v>6407.3</v>
      </c>
      <c r="AD2972" s="16">
        <v>31</v>
      </c>
      <c r="AE2972" s="20">
        <v>131.316</v>
      </c>
      <c r="AF2972" s="19">
        <v>94.5</v>
      </c>
      <c r="AG2972" s="16">
        <v>98133</v>
      </c>
      <c r="AH2972" s="19">
        <v>8295</v>
      </c>
      <c r="AI2972" s="16">
        <v>179</v>
      </c>
      <c r="AJ2972" s="16">
        <v>86</v>
      </c>
      <c r="AK2972" s="16">
        <v>327</v>
      </c>
      <c r="AL2972" s="16">
        <v>14</v>
      </c>
      <c r="AM2972" s="16">
        <v>1</v>
      </c>
      <c r="AN2972" s="16">
        <v>173</v>
      </c>
      <c r="AO2972" s="16">
        <v>6</v>
      </c>
    </row>
    <row r="2973" hidden="1" spans="1:41">
      <c r="A2973">
        <v>4312203</v>
      </c>
      <c r="B2973" t="s">
        <v>2910</v>
      </c>
      <c r="C2973" t="s">
        <v>77</v>
      </c>
      <c r="D2973">
        <v>288</v>
      </c>
      <c r="E2973">
        <v>382</v>
      </c>
      <c r="F2973">
        <v>250</v>
      </c>
      <c r="G2973">
        <v>358</v>
      </c>
      <c r="H2973" s="16">
        <f t="shared" si="46"/>
        <v>4773</v>
      </c>
      <c r="I2973" s="16">
        <v>2905</v>
      </c>
      <c r="J2973" s="16">
        <v>1868</v>
      </c>
      <c r="K2973" s="16">
        <v>2416</v>
      </c>
      <c r="L2973" s="16">
        <v>2357</v>
      </c>
      <c r="M2973" s="16">
        <v>236</v>
      </c>
      <c r="N2973" s="16">
        <v>261</v>
      </c>
      <c r="O2973" s="16">
        <v>342</v>
      </c>
      <c r="P2973" s="16">
        <v>235</v>
      </c>
      <c r="Q2973" s="16">
        <v>401</v>
      </c>
      <c r="R2973" s="16">
        <v>277</v>
      </c>
      <c r="S2973" s="16">
        <v>627</v>
      </c>
      <c r="T2973" s="16">
        <v>646</v>
      </c>
      <c r="U2973" s="16">
        <v>672</v>
      </c>
      <c r="V2973" s="16">
        <v>1076</v>
      </c>
      <c r="W2973" s="19">
        <v>-0.63</v>
      </c>
      <c r="X2973" s="16">
        <v>4191</v>
      </c>
      <c r="Y2973" s="16">
        <v>1718</v>
      </c>
      <c r="Z2973" s="16">
        <v>1072</v>
      </c>
      <c r="AA2973" s="16">
        <v>646</v>
      </c>
      <c r="AB2973" s="19">
        <v>22855.99</v>
      </c>
      <c r="AC2973" s="19">
        <v>16274.33</v>
      </c>
      <c r="AD2973" s="16">
        <v>272</v>
      </c>
      <c r="AE2973" s="20">
        <v>208.439</v>
      </c>
      <c r="AF2973" s="19">
        <v>22.9</v>
      </c>
      <c r="AG2973" s="16">
        <v>92662</v>
      </c>
      <c r="AH2973" s="19">
        <v>19039</v>
      </c>
      <c r="AI2973" s="16">
        <v>149</v>
      </c>
      <c r="AJ2973" s="16">
        <v>103</v>
      </c>
      <c r="AK2973" s="16">
        <v>223</v>
      </c>
      <c r="AL2973" s="16">
        <v>4</v>
      </c>
      <c r="AM2973" s="16">
        <v>2</v>
      </c>
      <c r="AN2973" s="16">
        <v>138</v>
      </c>
      <c r="AO2973" s="16">
        <v>11</v>
      </c>
    </row>
    <row r="2974" hidden="1" spans="1:41">
      <c r="A2974">
        <v>1600402</v>
      </c>
      <c r="B2974" t="s">
        <v>2911</v>
      </c>
      <c r="C2974" t="s">
        <v>241</v>
      </c>
      <c r="D2974">
        <v>283</v>
      </c>
      <c r="E2974">
        <v>331</v>
      </c>
      <c r="F2974">
        <v>273</v>
      </c>
      <c r="G2974">
        <v>316</v>
      </c>
      <c r="H2974" s="16">
        <f t="shared" si="46"/>
        <v>20788</v>
      </c>
      <c r="I2974" s="16">
        <v>7937</v>
      </c>
      <c r="J2974" s="16">
        <v>12851</v>
      </c>
      <c r="K2974" s="16">
        <v>11017</v>
      </c>
      <c r="L2974" s="16">
        <v>9771</v>
      </c>
      <c r="M2974" s="16">
        <v>2397</v>
      </c>
      <c r="N2974" s="16">
        <v>2725</v>
      </c>
      <c r="O2974" s="16">
        <v>2729</v>
      </c>
      <c r="P2974" s="16">
        <v>1667</v>
      </c>
      <c r="Q2974" s="16">
        <v>2593</v>
      </c>
      <c r="R2974" s="16">
        <v>1447</v>
      </c>
      <c r="S2974" s="16">
        <v>2437</v>
      </c>
      <c r="T2974" s="16">
        <v>2010</v>
      </c>
      <c r="U2974" s="16">
        <v>1347</v>
      </c>
      <c r="V2974" s="16">
        <v>1436</v>
      </c>
      <c r="W2974" s="19">
        <v>2</v>
      </c>
      <c r="X2974" s="16">
        <v>14448</v>
      </c>
      <c r="Y2974" s="16">
        <v>4635</v>
      </c>
      <c r="Z2974" s="16">
        <v>1982</v>
      </c>
      <c r="AA2974" s="16">
        <v>2653</v>
      </c>
      <c r="AB2974" s="19">
        <v>12976.4</v>
      </c>
      <c r="AC2974" s="19">
        <v>4811.83</v>
      </c>
      <c r="AD2974" s="16">
        <v>30</v>
      </c>
      <c r="AE2974" s="20">
        <v>13294.778</v>
      </c>
      <c r="AF2974" s="19">
        <v>1.6</v>
      </c>
      <c r="AG2974" s="16">
        <v>201204</v>
      </c>
      <c r="AH2974" s="19">
        <v>10281</v>
      </c>
      <c r="AI2974" s="16">
        <v>298</v>
      </c>
      <c r="AJ2974" s="16">
        <v>94</v>
      </c>
      <c r="AK2974" s="16">
        <v>218</v>
      </c>
      <c r="AL2974" s="16">
        <v>19</v>
      </c>
      <c r="AM2974" s="16">
        <v>1</v>
      </c>
      <c r="AN2974" s="16">
        <v>281</v>
      </c>
      <c r="AO2974" s="16">
        <v>17</v>
      </c>
    </row>
    <row r="2975" hidden="1" spans="1:41">
      <c r="A2975">
        <v>3141306</v>
      </c>
      <c r="B2975" t="s">
        <v>2912</v>
      </c>
      <c r="C2975" t="s">
        <v>44</v>
      </c>
      <c r="D2975">
        <v>286</v>
      </c>
      <c r="E2975">
        <v>345</v>
      </c>
      <c r="F2975">
        <v>249</v>
      </c>
      <c r="G2975">
        <v>317</v>
      </c>
      <c r="H2975" s="16">
        <f t="shared" si="46"/>
        <v>3792</v>
      </c>
      <c r="I2975" s="16">
        <v>2013</v>
      </c>
      <c r="J2975" s="16">
        <v>1779</v>
      </c>
      <c r="K2975" s="16">
        <v>2014</v>
      </c>
      <c r="L2975" s="16">
        <v>1778</v>
      </c>
      <c r="M2975" s="16">
        <v>234</v>
      </c>
      <c r="N2975" s="16">
        <v>252</v>
      </c>
      <c r="O2975" s="16">
        <v>296</v>
      </c>
      <c r="P2975" s="16">
        <v>182</v>
      </c>
      <c r="Q2975" s="16">
        <v>350</v>
      </c>
      <c r="R2975" s="16">
        <v>254</v>
      </c>
      <c r="S2975" s="16">
        <v>649</v>
      </c>
      <c r="T2975" s="16">
        <v>581</v>
      </c>
      <c r="U2975" s="16">
        <v>457</v>
      </c>
      <c r="V2975" s="16">
        <v>537</v>
      </c>
      <c r="W2975" s="19">
        <v>0.73</v>
      </c>
      <c r="X2975" s="16">
        <v>3385</v>
      </c>
      <c r="Y2975" s="16">
        <v>1358</v>
      </c>
      <c r="Z2975" s="16">
        <v>724</v>
      </c>
      <c r="AA2975" s="16">
        <v>634</v>
      </c>
      <c r="AB2975" s="19">
        <v>23601.09</v>
      </c>
      <c r="AC2975" s="19">
        <v>24995.09</v>
      </c>
      <c r="AD2975" s="16">
        <v>239</v>
      </c>
      <c r="AE2975" s="20">
        <v>946.437</v>
      </c>
      <c r="AF2975" s="19">
        <v>4</v>
      </c>
      <c r="AG2975" s="16">
        <v>105432</v>
      </c>
      <c r="AH2975" s="19">
        <v>28441</v>
      </c>
      <c r="AI2975" s="16">
        <v>86</v>
      </c>
      <c r="AJ2975" s="16">
        <v>29</v>
      </c>
      <c r="AK2975" s="16">
        <v>95</v>
      </c>
      <c r="AL2975" s="16">
        <v>9</v>
      </c>
      <c r="AM2975" s="16">
        <v>1</v>
      </c>
      <c r="AN2975" s="16">
        <v>71</v>
      </c>
      <c r="AO2975" s="16">
        <v>15</v>
      </c>
    </row>
    <row r="2976" hidden="1" spans="1:41">
      <c r="A2976">
        <v>2921104</v>
      </c>
      <c r="B2976" t="s">
        <v>2913</v>
      </c>
      <c r="C2976" t="s">
        <v>52</v>
      </c>
      <c r="D2976">
        <v>314</v>
      </c>
      <c r="E2976">
        <v>461</v>
      </c>
      <c r="F2976">
        <v>286</v>
      </c>
      <c r="G2976">
        <v>449</v>
      </c>
      <c r="H2976" s="16">
        <f t="shared" si="46"/>
        <v>23627</v>
      </c>
      <c r="I2976" s="16">
        <v>19010</v>
      </c>
      <c r="J2976" s="16">
        <v>4617</v>
      </c>
      <c r="K2976" s="16">
        <v>12159</v>
      </c>
      <c r="L2976" s="16">
        <v>11468</v>
      </c>
      <c r="M2976" s="16">
        <v>1595</v>
      </c>
      <c r="N2976" s="16">
        <v>1758</v>
      </c>
      <c r="O2976" s="16">
        <v>1952</v>
      </c>
      <c r="P2976" s="16">
        <v>1184</v>
      </c>
      <c r="Q2976" s="16">
        <v>2407</v>
      </c>
      <c r="R2976" s="16">
        <v>1524</v>
      </c>
      <c r="S2976" s="16">
        <v>3708</v>
      </c>
      <c r="T2976" s="16">
        <v>3244</v>
      </c>
      <c r="U2976" s="16">
        <v>2542</v>
      </c>
      <c r="V2976" s="16">
        <v>3713</v>
      </c>
      <c r="W2976" s="19">
        <v>0.2</v>
      </c>
      <c r="X2976" s="16">
        <v>17536</v>
      </c>
      <c r="Y2976" s="16">
        <v>8469</v>
      </c>
      <c r="Z2976" s="16">
        <v>6677</v>
      </c>
      <c r="AA2976" s="16">
        <v>1792</v>
      </c>
      <c r="AB2976" s="19">
        <v>15961.36</v>
      </c>
      <c r="AC2976" s="19">
        <v>12687.66</v>
      </c>
      <c r="AD2976" s="16">
        <v>521</v>
      </c>
      <c r="AE2976" s="20">
        <v>1311.74</v>
      </c>
      <c r="AF2976" s="19">
        <v>18</v>
      </c>
      <c r="AG2976" s="16">
        <v>300379</v>
      </c>
      <c r="AH2976" s="19">
        <v>12794</v>
      </c>
      <c r="AI2976" s="16">
        <v>689</v>
      </c>
      <c r="AJ2976" s="16">
        <v>236</v>
      </c>
      <c r="AK2976" s="16">
        <v>602</v>
      </c>
      <c r="AL2976" s="16">
        <v>22</v>
      </c>
      <c r="AM2976" s="16">
        <v>4</v>
      </c>
      <c r="AN2976" s="16">
        <v>654</v>
      </c>
      <c r="AO2976" s="16">
        <v>35</v>
      </c>
    </row>
    <row r="2977" hidden="1" spans="1:41">
      <c r="A2977">
        <v>4115804</v>
      </c>
      <c r="B2977" t="s">
        <v>2914</v>
      </c>
      <c r="C2977" t="s">
        <v>55</v>
      </c>
      <c r="D2977">
        <v>389</v>
      </c>
      <c r="E2977">
        <v>1387</v>
      </c>
      <c r="F2977">
        <v>395</v>
      </c>
      <c r="G2977">
        <v>1665</v>
      </c>
      <c r="H2977" s="16">
        <f t="shared" si="46"/>
        <v>45920</v>
      </c>
      <c r="I2977" s="16">
        <v>41619</v>
      </c>
      <c r="J2977" s="16">
        <v>4301</v>
      </c>
      <c r="K2977" s="16">
        <v>22694</v>
      </c>
      <c r="L2977" s="16">
        <v>23226</v>
      </c>
      <c r="M2977" s="16">
        <v>2827</v>
      </c>
      <c r="N2977" s="16">
        <v>2935</v>
      </c>
      <c r="O2977" s="16">
        <v>3207</v>
      </c>
      <c r="P2977" s="16">
        <v>2198</v>
      </c>
      <c r="Q2977" s="16">
        <v>5594</v>
      </c>
      <c r="R2977" s="16">
        <v>3685</v>
      </c>
      <c r="S2977" s="16">
        <v>7224</v>
      </c>
      <c r="T2977" s="16">
        <v>6774</v>
      </c>
      <c r="U2977" s="16">
        <v>5443</v>
      </c>
      <c r="V2977" s="16">
        <v>6033</v>
      </c>
      <c r="W2977" s="19">
        <v>0.75</v>
      </c>
      <c r="X2977" s="16">
        <v>40692</v>
      </c>
      <c r="Y2977" s="16">
        <v>16227</v>
      </c>
      <c r="Z2977" s="16">
        <v>14803</v>
      </c>
      <c r="AA2977" s="16">
        <v>1424</v>
      </c>
      <c r="AB2977" s="19">
        <v>31338.62</v>
      </c>
      <c r="AC2977" s="19">
        <v>26134</v>
      </c>
      <c r="AD2977" s="16">
        <v>485</v>
      </c>
      <c r="AE2977" s="20">
        <v>328.732</v>
      </c>
      <c r="AF2977" s="19">
        <v>139.7</v>
      </c>
      <c r="AG2977" s="16">
        <v>1482312</v>
      </c>
      <c r="AH2977" s="19">
        <v>33025</v>
      </c>
      <c r="AI2977" s="16">
        <v>1618</v>
      </c>
      <c r="AJ2977" s="16">
        <v>899</v>
      </c>
      <c r="AK2977" s="16">
        <v>2684</v>
      </c>
      <c r="AL2977" s="16">
        <v>22</v>
      </c>
      <c r="AM2977" s="16">
        <v>5</v>
      </c>
      <c r="AN2977" s="16">
        <v>1357</v>
      </c>
      <c r="AO2977" s="16">
        <v>261</v>
      </c>
    </row>
    <row r="2978" hidden="1" spans="1:41">
      <c r="A2978">
        <v>1504455</v>
      </c>
      <c r="B2978" t="s">
        <v>2915</v>
      </c>
      <c r="C2978" t="s">
        <v>48</v>
      </c>
      <c r="D2978">
        <v>306</v>
      </c>
      <c r="E2978">
        <v>403</v>
      </c>
      <c r="F2978">
        <v>277</v>
      </c>
      <c r="G2978">
        <v>371</v>
      </c>
      <c r="H2978" s="16">
        <f t="shared" si="46"/>
        <v>31121</v>
      </c>
      <c r="I2978" s="16">
        <v>10967</v>
      </c>
      <c r="J2978" s="16">
        <v>20154</v>
      </c>
      <c r="K2978" s="16">
        <v>17016</v>
      </c>
      <c r="L2978" s="16">
        <v>14105</v>
      </c>
      <c r="M2978" s="16">
        <v>2716</v>
      </c>
      <c r="N2978" s="16">
        <v>3077</v>
      </c>
      <c r="O2978" s="16">
        <v>3005</v>
      </c>
      <c r="P2978" s="16">
        <v>1970</v>
      </c>
      <c r="Q2978" s="16">
        <v>4075</v>
      </c>
      <c r="R2978" s="16">
        <v>2669</v>
      </c>
      <c r="S2978" s="16">
        <v>4967</v>
      </c>
      <c r="T2978" s="16">
        <v>3877</v>
      </c>
      <c r="U2978" s="16">
        <v>2575</v>
      </c>
      <c r="V2978" s="16">
        <v>2190</v>
      </c>
      <c r="W2978" s="19">
        <v>1.32</v>
      </c>
      <c r="X2978" s="16">
        <v>23164</v>
      </c>
      <c r="Y2978" s="16">
        <v>10116</v>
      </c>
      <c r="Z2978" s="16">
        <v>3587</v>
      </c>
      <c r="AA2978" s="16">
        <v>6529</v>
      </c>
      <c r="AB2978" s="19">
        <v>16370.25</v>
      </c>
      <c r="AC2978" s="19">
        <v>9671.02</v>
      </c>
      <c r="AD2978" s="16">
        <v>535</v>
      </c>
      <c r="AE2978" s="20">
        <v>8272.629</v>
      </c>
      <c r="AF2978" s="19">
        <v>3.8</v>
      </c>
      <c r="AG2978" s="16">
        <v>623340</v>
      </c>
      <c r="AH2978" s="19">
        <v>20857</v>
      </c>
      <c r="AI2978" s="16">
        <v>490</v>
      </c>
      <c r="AJ2978" s="16">
        <v>114</v>
      </c>
      <c r="AK2978" s="16">
        <v>369</v>
      </c>
      <c r="AL2978" s="16">
        <v>12</v>
      </c>
      <c r="AM2978" s="16">
        <v>2</v>
      </c>
      <c r="AN2978" s="16">
        <v>443</v>
      </c>
      <c r="AO2978" s="16">
        <v>47</v>
      </c>
    </row>
    <row r="2979" hidden="1" spans="1:41">
      <c r="A2979">
        <v>3141405</v>
      </c>
      <c r="B2979" t="s">
        <v>2916</v>
      </c>
      <c r="C2979" t="s">
        <v>44</v>
      </c>
      <c r="D2979">
        <v>307</v>
      </c>
      <c r="E2979">
        <v>530</v>
      </c>
      <c r="F2979">
        <v>280</v>
      </c>
      <c r="G2979">
        <v>521</v>
      </c>
      <c r="H2979" s="16">
        <f t="shared" si="46"/>
        <v>21378</v>
      </c>
      <c r="I2979" s="16">
        <v>14717</v>
      </c>
      <c r="J2979" s="16">
        <v>6661</v>
      </c>
      <c r="K2979" s="16">
        <v>10760</v>
      </c>
      <c r="L2979" s="16">
        <v>10618</v>
      </c>
      <c r="M2979" s="16">
        <v>1523</v>
      </c>
      <c r="N2979" s="16">
        <v>1734</v>
      </c>
      <c r="O2979" s="16">
        <v>1819</v>
      </c>
      <c r="P2979" s="16">
        <v>1165</v>
      </c>
      <c r="Q2979" s="16">
        <v>2159</v>
      </c>
      <c r="R2979" s="16">
        <v>1396</v>
      </c>
      <c r="S2979" s="16">
        <v>3097</v>
      </c>
      <c r="T2979" s="16">
        <v>2553</v>
      </c>
      <c r="U2979" s="16">
        <v>2202</v>
      </c>
      <c r="V2979" s="16">
        <v>3730</v>
      </c>
      <c r="W2979" s="19">
        <v>-0.13</v>
      </c>
      <c r="X2979" s="16">
        <v>15880</v>
      </c>
      <c r="Y2979" s="16">
        <v>6834</v>
      </c>
      <c r="Z2979" s="16">
        <v>4765</v>
      </c>
      <c r="AA2979" s="16">
        <v>2069</v>
      </c>
      <c r="AB2979" s="19">
        <v>15433.8</v>
      </c>
      <c r="AC2979" s="19">
        <v>6266.69</v>
      </c>
      <c r="AD2979" s="16">
        <v>477</v>
      </c>
      <c r="AE2979" s="20">
        <v>1435.903</v>
      </c>
      <c r="AF2979" s="19">
        <v>14.9</v>
      </c>
      <c r="AG2979" s="16">
        <v>207717</v>
      </c>
      <c r="AH2979" s="19">
        <v>9680</v>
      </c>
      <c r="AI2979" s="16">
        <v>594</v>
      </c>
      <c r="AJ2979" s="16">
        <v>223</v>
      </c>
      <c r="AK2979" s="16">
        <v>621</v>
      </c>
      <c r="AL2979" s="16">
        <v>9</v>
      </c>
      <c r="AM2979" s="16">
        <v>4</v>
      </c>
      <c r="AN2979" s="16">
        <v>576</v>
      </c>
      <c r="AO2979" s="16">
        <v>18</v>
      </c>
    </row>
    <row r="2980" hidden="1" spans="1:41">
      <c r="A2980">
        <v>4210803</v>
      </c>
      <c r="B2980" t="s">
        <v>2917</v>
      </c>
      <c r="C2980" t="s">
        <v>57</v>
      </c>
      <c r="D2980">
        <v>300</v>
      </c>
      <c r="E2980">
        <v>439</v>
      </c>
      <c r="F2980">
        <v>259</v>
      </c>
      <c r="G2980">
        <v>424</v>
      </c>
      <c r="H2980" s="16">
        <f t="shared" si="46"/>
        <v>7035</v>
      </c>
      <c r="I2980" s="16">
        <v>3455</v>
      </c>
      <c r="J2980" s="16">
        <v>3580</v>
      </c>
      <c r="K2980" s="16">
        <v>3514</v>
      </c>
      <c r="L2980" s="16">
        <v>3521</v>
      </c>
      <c r="M2980" s="16">
        <v>380</v>
      </c>
      <c r="N2980" s="16">
        <v>406</v>
      </c>
      <c r="O2980" s="16">
        <v>461</v>
      </c>
      <c r="P2980" s="16">
        <v>334</v>
      </c>
      <c r="Q2980" s="16">
        <v>818</v>
      </c>
      <c r="R2980" s="16">
        <v>512</v>
      </c>
      <c r="S2980" s="16">
        <v>1049</v>
      </c>
      <c r="T2980" s="16">
        <v>998</v>
      </c>
      <c r="U2980" s="16">
        <v>879</v>
      </c>
      <c r="V2980" s="16">
        <v>1198</v>
      </c>
      <c r="W2980" s="19">
        <v>-0.15</v>
      </c>
      <c r="X2980" s="16">
        <v>6332</v>
      </c>
      <c r="Y2980" s="16">
        <v>2488</v>
      </c>
      <c r="Z2980" s="16">
        <v>1252</v>
      </c>
      <c r="AA2980" s="16">
        <v>1236</v>
      </c>
      <c r="AB2980" s="19">
        <v>32457.84</v>
      </c>
      <c r="AC2980" s="19">
        <v>19896.55</v>
      </c>
      <c r="AD2980" s="16">
        <v>173</v>
      </c>
      <c r="AE2980" s="20">
        <v>187.057</v>
      </c>
      <c r="AF2980" s="19">
        <v>37.6</v>
      </c>
      <c r="AG2980" s="16">
        <v>202550</v>
      </c>
      <c r="AH2980" s="19">
        <v>28665</v>
      </c>
      <c r="AI2980" s="16">
        <v>258</v>
      </c>
      <c r="AJ2980" s="16">
        <v>167</v>
      </c>
      <c r="AK2980" s="16">
        <v>373</v>
      </c>
      <c r="AL2980" s="16">
        <v>11</v>
      </c>
      <c r="AM2980" s="16">
        <v>2</v>
      </c>
      <c r="AN2980" s="16">
        <v>232</v>
      </c>
      <c r="AO2980" s="16">
        <v>26</v>
      </c>
    </row>
    <row r="2981" hidden="1" spans="1:41">
      <c r="A2981">
        <v>1504505</v>
      </c>
      <c r="B2981" t="s">
        <v>2918</v>
      </c>
      <c r="C2981" t="s">
        <v>48</v>
      </c>
      <c r="D2981">
        <v>292</v>
      </c>
      <c r="E2981">
        <v>333</v>
      </c>
      <c r="F2981">
        <v>257</v>
      </c>
      <c r="G2981">
        <v>306</v>
      </c>
      <c r="H2981" s="16">
        <f t="shared" si="46"/>
        <v>27126</v>
      </c>
      <c r="I2981" s="16">
        <v>6071</v>
      </c>
      <c r="J2981" s="16">
        <v>21055</v>
      </c>
      <c r="K2981" s="16">
        <v>14516</v>
      </c>
      <c r="L2981" s="16">
        <v>12610</v>
      </c>
      <c r="M2981" s="16">
        <v>3776</v>
      </c>
      <c r="N2981" s="16">
        <v>3698</v>
      </c>
      <c r="O2981" s="16">
        <v>3567</v>
      </c>
      <c r="P2981" s="16">
        <v>2034</v>
      </c>
      <c r="Q2981" s="16">
        <v>3693</v>
      </c>
      <c r="R2981" s="16">
        <v>2133</v>
      </c>
      <c r="S2981" s="16">
        <v>3605</v>
      </c>
      <c r="T2981" s="16">
        <v>2060</v>
      </c>
      <c r="U2981" s="16">
        <v>1307</v>
      </c>
      <c r="V2981" s="16">
        <v>1253</v>
      </c>
      <c r="W2981" s="19">
        <v>0.89</v>
      </c>
      <c r="X2981" s="16">
        <v>13736</v>
      </c>
      <c r="Y2981" s="16">
        <v>5386</v>
      </c>
      <c r="Z2981" s="16">
        <v>1354</v>
      </c>
      <c r="AA2981" s="16">
        <v>4032</v>
      </c>
      <c r="AB2981" s="19">
        <v>12489.87</v>
      </c>
      <c r="AC2981" s="19">
        <v>2822.93</v>
      </c>
      <c r="AD2981" s="16">
        <v>249</v>
      </c>
      <c r="AE2981" s="20">
        <v>6774.018</v>
      </c>
      <c r="AF2981" s="19">
        <v>4</v>
      </c>
      <c r="AG2981" s="16">
        <v>140150</v>
      </c>
      <c r="AH2981" s="19">
        <v>5309</v>
      </c>
      <c r="AI2981" s="16">
        <v>199</v>
      </c>
      <c r="AJ2981" s="16">
        <v>34</v>
      </c>
      <c r="AK2981" s="16">
        <v>116</v>
      </c>
      <c r="AL2981" s="16">
        <v>4</v>
      </c>
      <c r="AM2981" s="16">
        <v>1</v>
      </c>
      <c r="AN2981" s="16">
        <v>192</v>
      </c>
      <c r="AO2981" s="16">
        <v>7</v>
      </c>
    </row>
    <row r="2982" hidden="1" spans="1:41">
      <c r="A2982">
        <v>3302809</v>
      </c>
      <c r="B2982" t="s">
        <v>2919</v>
      </c>
      <c r="C2982" t="s">
        <v>295</v>
      </c>
      <c r="D2982">
        <v>323</v>
      </c>
      <c r="E2982">
        <v>520</v>
      </c>
      <c r="F2982">
        <v>284</v>
      </c>
      <c r="G2982">
        <v>543</v>
      </c>
      <c r="H2982" s="16">
        <f t="shared" si="46"/>
        <v>18130</v>
      </c>
      <c r="I2982" s="16">
        <v>17957</v>
      </c>
      <c r="J2982" s="16">
        <v>173</v>
      </c>
      <c r="K2982" s="16">
        <v>8876</v>
      </c>
      <c r="L2982" s="16">
        <v>9254</v>
      </c>
      <c r="M2982" s="16">
        <v>919</v>
      </c>
      <c r="N2982" s="16">
        <v>1005</v>
      </c>
      <c r="O2982" s="16">
        <v>1148</v>
      </c>
      <c r="P2982" s="16">
        <v>743</v>
      </c>
      <c r="Q2982" s="16">
        <v>1811</v>
      </c>
      <c r="R2982" s="16">
        <v>1186</v>
      </c>
      <c r="S2982" s="16">
        <v>2600</v>
      </c>
      <c r="T2982" s="16">
        <v>2836</v>
      </c>
      <c r="U2982" s="16">
        <v>2569</v>
      </c>
      <c r="V2982" s="16">
        <v>3313</v>
      </c>
      <c r="W2982" s="19">
        <v>0.05</v>
      </c>
      <c r="X2982" s="16">
        <v>16357</v>
      </c>
      <c r="Y2982" s="16">
        <v>6830</v>
      </c>
      <c r="Z2982" s="16">
        <v>6768</v>
      </c>
      <c r="AA2982" s="16">
        <v>62</v>
      </c>
      <c r="AB2982" s="19">
        <v>20004.7</v>
      </c>
      <c r="AC2982" s="19">
        <v>21654.64</v>
      </c>
      <c r="AD2982" s="16">
        <v>68</v>
      </c>
      <c r="AE2982" s="20">
        <v>97.292</v>
      </c>
      <c r="AF2982" s="19">
        <v>186.3</v>
      </c>
      <c r="AG2982" s="16">
        <v>260066</v>
      </c>
      <c r="AH2982" s="19">
        <v>14369</v>
      </c>
      <c r="AI2982" s="16">
        <v>695</v>
      </c>
      <c r="AJ2982" s="16">
        <v>401</v>
      </c>
      <c r="AK2982" s="16">
        <v>1337</v>
      </c>
      <c r="AL2982" s="16">
        <v>9</v>
      </c>
      <c r="AM2982" s="16">
        <v>4</v>
      </c>
      <c r="AN2982" s="16">
        <v>641</v>
      </c>
      <c r="AO2982" s="16">
        <v>54</v>
      </c>
    </row>
    <row r="2983" hidden="1" spans="1:41">
      <c r="A2983">
        <v>3141504</v>
      </c>
      <c r="B2983" t="s">
        <v>2920</v>
      </c>
      <c r="C2983" t="s">
        <v>44</v>
      </c>
      <c r="D2983">
        <v>296</v>
      </c>
      <c r="E2983">
        <v>364</v>
      </c>
      <c r="F2983">
        <v>264</v>
      </c>
      <c r="G2983">
        <v>338</v>
      </c>
      <c r="H2983" s="16">
        <f t="shared" si="46"/>
        <v>6569</v>
      </c>
      <c r="I2983" s="16">
        <v>3355</v>
      </c>
      <c r="J2983" s="16">
        <v>3214</v>
      </c>
      <c r="K2983" s="16">
        <v>3305</v>
      </c>
      <c r="L2983" s="16">
        <v>3264</v>
      </c>
      <c r="M2983" s="16">
        <v>352</v>
      </c>
      <c r="N2983" s="16">
        <v>451</v>
      </c>
      <c r="O2983" s="16">
        <v>509</v>
      </c>
      <c r="P2983" s="16">
        <v>316</v>
      </c>
      <c r="Q2983" s="16">
        <v>565</v>
      </c>
      <c r="R2983" s="16">
        <v>436</v>
      </c>
      <c r="S2983" s="16">
        <v>1067</v>
      </c>
      <c r="T2983" s="16">
        <v>872</v>
      </c>
      <c r="U2983" s="16">
        <v>777</v>
      </c>
      <c r="V2983" s="16">
        <v>1224</v>
      </c>
      <c r="W2983" s="19">
        <v>0.09</v>
      </c>
      <c r="X2983" s="16">
        <v>4878</v>
      </c>
      <c r="Y2983" s="16">
        <v>2364</v>
      </c>
      <c r="Z2983" s="16">
        <v>1243</v>
      </c>
      <c r="AA2983" s="16">
        <v>1121</v>
      </c>
      <c r="AB2983" s="19">
        <v>18319.36</v>
      </c>
      <c r="AC2983" s="19">
        <v>8019.34</v>
      </c>
      <c r="AD2983" s="16">
        <v>297</v>
      </c>
      <c r="AE2983" s="20">
        <v>305.507</v>
      </c>
      <c r="AF2983" s="19">
        <v>21.5</v>
      </c>
      <c r="AG2983" s="16">
        <v>50468</v>
      </c>
      <c r="AH2983" s="19">
        <v>7706</v>
      </c>
      <c r="AI2983" s="16">
        <v>136</v>
      </c>
      <c r="AJ2983" s="16">
        <v>72</v>
      </c>
      <c r="AK2983" s="16">
        <v>193</v>
      </c>
      <c r="AL2983" s="16">
        <v>2</v>
      </c>
      <c r="AM2983" s="16">
        <v>2</v>
      </c>
      <c r="AN2983" s="16">
        <v>134</v>
      </c>
      <c r="AO2983" s="16">
        <v>2</v>
      </c>
    </row>
    <row r="2984" hidden="1" spans="1:41">
      <c r="A2984">
        <v>3529500</v>
      </c>
      <c r="B2984" t="s">
        <v>2921</v>
      </c>
      <c r="C2984" t="s">
        <v>87</v>
      </c>
      <c r="D2984">
        <v>306</v>
      </c>
      <c r="E2984">
        <v>402</v>
      </c>
      <c r="F2984">
        <v>263</v>
      </c>
      <c r="G2984">
        <v>401</v>
      </c>
      <c r="H2984" s="16">
        <f t="shared" si="46"/>
        <v>5371</v>
      </c>
      <c r="I2984" s="16">
        <v>4531</v>
      </c>
      <c r="J2984" s="16">
        <v>840</v>
      </c>
      <c r="K2984" s="16">
        <v>2760</v>
      </c>
      <c r="L2984" s="16">
        <v>2611</v>
      </c>
      <c r="M2984" s="16">
        <v>265</v>
      </c>
      <c r="N2984" s="16">
        <v>278</v>
      </c>
      <c r="O2984" s="16">
        <v>355</v>
      </c>
      <c r="P2984" s="16">
        <v>214</v>
      </c>
      <c r="Q2984" s="16">
        <v>584</v>
      </c>
      <c r="R2984" s="16">
        <v>392</v>
      </c>
      <c r="S2984" s="16">
        <v>726</v>
      </c>
      <c r="T2984" s="16">
        <v>844</v>
      </c>
      <c r="U2984" s="16">
        <v>660</v>
      </c>
      <c r="V2984" s="16">
        <v>1053</v>
      </c>
      <c r="W2984" s="19">
        <v>1.32</v>
      </c>
      <c r="X2984" s="16">
        <v>4798</v>
      </c>
      <c r="Y2984" s="16">
        <v>1987</v>
      </c>
      <c r="Z2984" s="16">
        <v>1683</v>
      </c>
      <c r="AA2984" s="16">
        <v>304</v>
      </c>
      <c r="AB2984" s="19">
        <v>31192.91</v>
      </c>
      <c r="AC2984" s="19">
        <v>18041.73</v>
      </c>
      <c r="AD2984" s="16">
        <v>402</v>
      </c>
      <c r="AE2984" s="20">
        <v>195.151</v>
      </c>
      <c r="AF2984" s="19">
        <v>27.5</v>
      </c>
      <c r="AG2984" s="16">
        <v>189103</v>
      </c>
      <c r="AH2984" s="19">
        <v>36641</v>
      </c>
      <c r="AI2984" s="16">
        <v>247</v>
      </c>
      <c r="AJ2984" s="16">
        <v>159</v>
      </c>
      <c r="AK2984" s="16">
        <v>293</v>
      </c>
      <c r="AL2984" s="16">
        <v>587</v>
      </c>
      <c r="AM2984" s="16">
        <v>1</v>
      </c>
      <c r="AN2984" s="16">
        <v>232</v>
      </c>
      <c r="AO2984" s="16">
        <v>15</v>
      </c>
    </row>
    <row r="2985" hidden="1" spans="1:41">
      <c r="A2985">
        <v>4115853</v>
      </c>
      <c r="B2985" t="s">
        <v>2922</v>
      </c>
      <c r="C2985" t="s">
        <v>55</v>
      </c>
      <c r="D2985">
        <v>295</v>
      </c>
      <c r="E2985">
        <v>553</v>
      </c>
      <c r="F2985">
        <v>258</v>
      </c>
      <c r="G2985">
        <v>935</v>
      </c>
      <c r="H2985" s="16">
        <f t="shared" si="46"/>
        <v>5513</v>
      </c>
      <c r="I2985" s="16">
        <v>2852</v>
      </c>
      <c r="J2985" s="16">
        <v>2661</v>
      </c>
      <c r="K2985" s="16">
        <v>2771</v>
      </c>
      <c r="L2985" s="16">
        <v>2742</v>
      </c>
      <c r="M2985" s="16">
        <v>331</v>
      </c>
      <c r="N2985" s="16">
        <v>329</v>
      </c>
      <c r="O2985" s="16">
        <v>392</v>
      </c>
      <c r="P2985" s="16">
        <v>247</v>
      </c>
      <c r="Q2985" s="16">
        <v>512</v>
      </c>
      <c r="R2985" s="16">
        <v>378</v>
      </c>
      <c r="S2985" s="16">
        <v>852</v>
      </c>
      <c r="T2985" s="16">
        <v>801</v>
      </c>
      <c r="U2985" s="16">
        <v>671</v>
      </c>
      <c r="V2985" s="16">
        <v>1000</v>
      </c>
      <c r="W2985" s="19">
        <v>0.7</v>
      </c>
      <c r="X2985" s="16">
        <v>5008</v>
      </c>
      <c r="Y2985" s="16">
        <v>1960</v>
      </c>
      <c r="Z2985" s="16">
        <v>1036</v>
      </c>
      <c r="AA2985" s="16">
        <v>924</v>
      </c>
      <c r="AB2985" s="19">
        <v>29324.1</v>
      </c>
      <c r="AC2985" s="19">
        <v>22678.95</v>
      </c>
      <c r="AD2985" s="16">
        <v>505</v>
      </c>
      <c r="AE2985" s="20">
        <v>200.864</v>
      </c>
      <c r="AF2985" s="19">
        <v>27.4</v>
      </c>
      <c r="AG2985" s="16">
        <v>174428</v>
      </c>
      <c r="AH2985" s="19">
        <v>32313</v>
      </c>
      <c r="AI2985" s="16">
        <v>132</v>
      </c>
      <c r="AJ2985" s="16">
        <v>219</v>
      </c>
      <c r="AK2985" s="16">
        <v>335</v>
      </c>
      <c r="AL2985" s="16">
        <v>8</v>
      </c>
      <c r="AM2985" s="16">
        <v>1</v>
      </c>
      <c r="AN2985" s="16">
        <v>119</v>
      </c>
      <c r="AO2985" s="16">
        <v>13</v>
      </c>
    </row>
    <row r="2986" hidden="1" spans="1:41">
      <c r="A2986">
        <v>3141603</v>
      </c>
      <c r="B2986" t="s">
        <v>2923</v>
      </c>
      <c r="C2986" t="s">
        <v>44</v>
      </c>
      <c r="D2986">
        <v>298</v>
      </c>
      <c r="E2986">
        <v>413</v>
      </c>
      <c r="F2986">
        <v>263</v>
      </c>
      <c r="G2986">
        <v>398</v>
      </c>
      <c r="H2986" s="16">
        <f t="shared" si="46"/>
        <v>10891</v>
      </c>
      <c r="I2986" s="16">
        <v>7291</v>
      </c>
      <c r="J2986" s="16">
        <v>3600</v>
      </c>
      <c r="K2986" s="16">
        <v>5471</v>
      </c>
      <c r="L2986" s="16">
        <v>5420</v>
      </c>
      <c r="M2986" s="16">
        <v>562</v>
      </c>
      <c r="N2986" s="16">
        <v>710</v>
      </c>
      <c r="O2986" s="16">
        <v>758</v>
      </c>
      <c r="P2986" s="16">
        <v>484</v>
      </c>
      <c r="Q2986" s="16">
        <v>1070</v>
      </c>
      <c r="R2986" s="16">
        <v>694</v>
      </c>
      <c r="S2986" s="16">
        <v>1649</v>
      </c>
      <c r="T2986" s="16">
        <v>1476</v>
      </c>
      <c r="U2986" s="16">
        <v>1353</v>
      </c>
      <c r="V2986" s="16">
        <v>2135</v>
      </c>
      <c r="W2986" s="19">
        <v>0.23</v>
      </c>
      <c r="X2986" s="16">
        <v>9023</v>
      </c>
      <c r="Y2986" s="16">
        <v>3804</v>
      </c>
      <c r="Z2986" s="16">
        <v>2648</v>
      </c>
      <c r="AA2986" s="16">
        <v>1156</v>
      </c>
      <c r="AB2986" s="19">
        <v>19338.82</v>
      </c>
      <c r="AC2986" s="19">
        <v>9649.08</v>
      </c>
      <c r="AD2986" s="16">
        <v>165</v>
      </c>
      <c r="AE2986" s="20">
        <v>348.271</v>
      </c>
      <c r="AF2986" s="19">
        <v>31.3</v>
      </c>
      <c r="AG2986" s="16">
        <v>102265</v>
      </c>
      <c r="AH2986" s="19">
        <v>9458</v>
      </c>
      <c r="AI2986" s="16">
        <v>254</v>
      </c>
      <c r="AJ2986" s="16">
        <v>109</v>
      </c>
      <c r="AK2986" s="16">
        <v>333</v>
      </c>
      <c r="AL2986" s="16">
        <v>7</v>
      </c>
      <c r="AM2986" s="16">
        <v>2</v>
      </c>
      <c r="AN2986" s="16">
        <v>210</v>
      </c>
      <c r="AO2986" s="16">
        <v>44</v>
      </c>
    </row>
    <row r="2987" hidden="1" spans="1:41">
      <c r="A2987">
        <v>3529609</v>
      </c>
      <c r="B2987" t="s">
        <v>2924</v>
      </c>
      <c r="C2987" t="s">
        <v>87</v>
      </c>
      <c r="D2987">
        <v>294</v>
      </c>
      <c r="E2987">
        <v>445</v>
      </c>
      <c r="F2987">
        <v>252</v>
      </c>
      <c r="G2987">
        <v>395</v>
      </c>
      <c r="H2987" s="16">
        <f t="shared" si="46"/>
        <v>3881</v>
      </c>
      <c r="I2987" s="16">
        <v>2839</v>
      </c>
      <c r="J2987" s="16">
        <v>1042</v>
      </c>
      <c r="K2987" s="16">
        <v>1927</v>
      </c>
      <c r="L2987" s="16">
        <v>1954</v>
      </c>
      <c r="M2987" s="16">
        <v>195</v>
      </c>
      <c r="N2987" s="16">
        <v>207</v>
      </c>
      <c r="O2987" s="16">
        <v>242</v>
      </c>
      <c r="P2987" s="16">
        <v>161</v>
      </c>
      <c r="Q2987" s="16">
        <v>367</v>
      </c>
      <c r="R2987" s="16">
        <v>254</v>
      </c>
      <c r="S2987" s="16">
        <v>582</v>
      </c>
      <c r="T2987" s="16">
        <v>597</v>
      </c>
      <c r="U2987" s="16">
        <v>510</v>
      </c>
      <c r="V2987" s="16">
        <v>766</v>
      </c>
      <c r="W2987" s="19">
        <v>-0.27</v>
      </c>
      <c r="X2987" s="16">
        <v>3406</v>
      </c>
      <c r="Y2987" s="16">
        <v>1406</v>
      </c>
      <c r="Z2987" s="16">
        <v>1036</v>
      </c>
      <c r="AA2987" s="16">
        <v>370</v>
      </c>
      <c r="AB2987" s="19">
        <v>29492.31</v>
      </c>
      <c r="AC2987" s="19">
        <v>27363.82</v>
      </c>
      <c r="AD2987" s="16">
        <v>508</v>
      </c>
      <c r="AE2987" s="20">
        <v>228.199</v>
      </c>
      <c r="AF2987" s="19">
        <v>17</v>
      </c>
      <c r="AG2987" s="16">
        <v>250062</v>
      </c>
      <c r="AH2987" s="19">
        <v>63922</v>
      </c>
      <c r="AI2987" s="16">
        <v>132</v>
      </c>
      <c r="AJ2987" s="16">
        <v>89</v>
      </c>
      <c r="AK2987" s="16">
        <v>197</v>
      </c>
      <c r="AL2987" s="16">
        <v>705</v>
      </c>
      <c r="AM2987" s="16">
        <v>1</v>
      </c>
      <c r="AN2987" s="16">
        <v>120</v>
      </c>
      <c r="AO2987" s="16">
        <v>12</v>
      </c>
    </row>
    <row r="2988" hidden="1" spans="1:41">
      <c r="A2988">
        <v>2308203</v>
      </c>
      <c r="B2988" t="s">
        <v>2925</v>
      </c>
      <c r="C2988" t="s">
        <v>50</v>
      </c>
      <c r="D2988">
        <v>290</v>
      </c>
      <c r="E2988">
        <v>358</v>
      </c>
      <c r="F2988">
        <v>253</v>
      </c>
      <c r="G2988">
        <v>338</v>
      </c>
      <c r="H2988" s="16">
        <f t="shared" si="46"/>
        <v>15080</v>
      </c>
      <c r="I2988" s="16">
        <v>7572</v>
      </c>
      <c r="J2988" s="16">
        <v>7508</v>
      </c>
      <c r="K2988" s="16">
        <v>7595</v>
      </c>
      <c r="L2988" s="16">
        <v>7485</v>
      </c>
      <c r="M2988" s="16">
        <v>1204</v>
      </c>
      <c r="N2988" s="16">
        <v>1189</v>
      </c>
      <c r="O2988" s="16">
        <v>1379</v>
      </c>
      <c r="P2988" s="16">
        <v>908</v>
      </c>
      <c r="Q2988" s="16">
        <v>1910</v>
      </c>
      <c r="R2988" s="16">
        <v>1222</v>
      </c>
      <c r="S2988" s="16">
        <v>2171</v>
      </c>
      <c r="T2988" s="16">
        <v>1685</v>
      </c>
      <c r="U2988" s="16">
        <v>1397</v>
      </c>
      <c r="V2988" s="16">
        <v>2015</v>
      </c>
      <c r="W2988" s="19">
        <v>0.89</v>
      </c>
      <c r="X2988" s="16">
        <v>11748</v>
      </c>
      <c r="Y2988" s="16">
        <v>4439</v>
      </c>
      <c r="Z2988" s="16">
        <v>2228</v>
      </c>
      <c r="AA2988" s="16">
        <v>2211</v>
      </c>
      <c r="AB2988" s="19">
        <v>12488.16</v>
      </c>
      <c r="AC2988" s="19">
        <v>7626.51</v>
      </c>
      <c r="AD2988" s="16">
        <v>213</v>
      </c>
      <c r="AE2988" s="20">
        <v>149.845</v>
      </c>
      <c r="AF2988" s="19">
        <v>100.6</v>
      </c>
      <c r="AG2988" s="16">
        <v>79829</v>
      </c>
      <c r="AH2988" s="19">
        <v>5440</v>
      </c>
      <c r="AI2988" s="16">
        <v>236</v>
      </c>
      <c r="AJ2988" s="16">
        <v>88</v>
      </c>
      <c r="AK2988" s="16">
        <v>345</v>
      </c>
      <c r="AL2988" s="16">
        <v>1</v>
      </c>
      <c r="AM2988" s="16">
        <v>1</v>
      </c>
      <c r="AN2988" s="16">
        <v>233</v>
      </c>
      <c r="AO2988" s="16">
        <v>3</v>
      </c>
    </row>
    <row r="2989" hidden="1" spans="1:41">
      <c r="A2989">
        <v>3529658</v>
      </c>
      <c r="B2989" t="s">
        <v>2926</v>
      </c>
      <c r="C2989" t="s">
        <v>87</v>
      </c>
      <c r="D2989">
        <v>289</v>
      </c>
      <c r="E2989">
        <v>332</v>
      </c>
      <c r="F2989">
        <v>250</v>
      </c>
      <c r="G2989">
        <v>301</v>
      </c>
      <c r="H2989" s="16">
        <f t="shared" si="46"/>
        <v>1923</v>
      </c>
      <c r="I2989" s="16">
        <v>1555</v>
      </c>
      <c r="J2989" s="16">
        <v>368</v>
      </c>
      <c r="K2989" s="16">
        <v>987</v>
      </c>
      <c r="L2989" s="16">
        <v>936</v>
      </c>
      <c r="M2989" s="16">
        <v>119</v>
      </c>
      <c r="N2989" s="16">
        <v>96</v>
      </c>
      <c r="O2989" s="16">
        <v>143</v>
      </c>
      <c r="P2989" s="16">
        <v>90</v>
      </c>
      <c r="Q2989" s="16">
        <v>176</v>
      </c>
      <c r="R2989" s="16">
        <v>98</v>
      </c>
      <c r="S2989" s="16">
        <v>287</v>
      </c>
      <c r="T2989" s="16">
        <v>290</v>
      </c>
      <c r="U2989" s="16">
        <v>250</v>
      </c>
      <c r="V2989" s="16">
        <v>374</v>
      </c>
      <c r="W2989" s="19">
        <v>-0.13</v>
      </c>
      <c r="X2989" s="16">
        <v>1596</v>
      </c>
      <c r="Y2989" s="16">
        <v>729</v>
      </c>
      <c r="Z2989" s="16">
        <v>588</v>
      </c>
      <c r="AA2989" s="16">
        <v>141</v>
      </c>
      <c r="AB2989" s="19">
        <v>19647.77</v>
      </c>
      <c r="AC2989" s="19">
        <v>26304.28</v>
      </c>
      <c r="AD2989" s="16">
        <v>573</v>
      </c>
      <c r="AE2989" s="20">
        <v>148.636</v>
      </c>
      <c r="AF2989" s="19">
        <v>12.9</v>
      </c>
      <c r="AG2989" s="16">
        <v>45040</v>
      </c>
      <c r="AH2989" s="19">
        <v>23325</v>
      </c>
      <c r="AI2989" s="16">
        <v>65</v>
      </c>
      <c r="AJ2989" s="16">
        <v>13</v>
      </c>
      <c r="AK2989" s="16">
        <v>73</v>
      </c>
      <c r="AL2989" s="16">
        <v>419</v>
      </c>
      <c r="AM2989" s="16">
        <v>0</v>
      </c>
      <c r="AN2989" s="16">
        <v>65</v>
      </c>
      <c r="AO2989" s="16">
        <v>0</v>
      </c>
    </row>
    <row r="2990" hidden="1" spans="1:41">
      <c r="A2990">
        <v>3141702</v>
      </c>
      <c r="B2990" t="s">
        <v>2927</v>
      </c>
      <c r="C2990" t="s">
        <v>44</v>
      </c>
      <c r="D2990">
        <v>294</v>
      </c>
      <c r="E2990">
        <v>354</v>
      </c>
      <c r="F2990">
        <v>250</v>
      </c>
      <c r="G2990">
        <v>324</v>
      </c>
      <c r="H2990" s="16">
        <f t="shared" si="46"/>
        <v>5869</v>
      </c>
      <c r="I2990" s="16">
        <v>3497</v>
      </c>
      <c r="J2990" s="16">
        <v>2372</v>
      </c>
      <c r="K2990" s="16">
        <v>2959</v>
      </c>
      <c r="L2990" s="16">
        <v>2910</v>
      </c>
      <c r="M2990" s="16">
        <v>327</v>
      </c>
      <c r="N2990" s="16">
        <v>393</v>
      </c>
      <c r="O2990" s="16">
        <v>456</v>
      </c>
      <c r="P2990" s="16">
        <v>272</v>
      </c>
      <c r="Q2990" s="16">
        <v>580</v>
      </c>
      <c r="R2990" s="16">
        <v>406</v>
      </c>
      <c r="S2990" s="16">
        <v>880</v>
      </c>
      <c r="T2990" s="16">
        <v>717</v>
      </c>
      <c r="U2990" s="16">
        <v>727</v>
      </c>
      <c r="V2990" s="16">
        <v>1111</v>
      </c>
      <c r="W2990" s="19">
        <v>-0.69</v>
      </c>
      <c r="X2990" s="16">
        <v>4638</v>
      </c>
      <c r="Y2990" s="16">
        <v>1920</v>
      </c>
      <c r="Z2990" s="16">
        <v>1131</v>
      </c>
      <c r="AA2990" s="16">
        <v>789</v>
      </c>
      <c r="AB2990" s="19">
        <v>17719.41</v>
      </c>
      <c r="AC2990" s="19">
        <v>11372.69</v>
      </c>
      <c r="AD2990" s="16">
        <v>156</v>
      </c>
      <c r="AE2990" s="20">
        <v>274.938</v>
      </c>
      <c r="AF2990" s="19">
        <v>21.3</v>
      </c>
      <c r="AG2990" s="16">
        <v>43425</v>
      </c>
      <c r="AH2990" s="19">
        <v>7246</v>
      </c>
      <c r="AI2990" s="16">
        <v>144</v>
      </c>
      <c r="AJ2990" s="16">
        <v>34</v>
      </c>
      <c r="AK2990" s="16">
        <v>139</v>
      </c>
      <c r="AL2990" s="16">
        <v>1</v>
      </c>
      <c r="AM2990" s="16">
        <v>2</v>
      </c>
      <c r="AN2990" s="16">
        <v>138</v>
      </c>
      <c r="AO2990" s="16">
        <v>6</v>
      </c>
    </row>
    <row r="2991" hidden="1" spans="1:41">
      <c r="A2991">
        <v>3302858</v>
      </c>
      <c r="B2991" t="s">
        <v>2927</v>
      </c>
      <c r="C2991" t="s">
        <v>295</v>
      </c>
      <c r="D2991">
        <v>411</v>
      </c>
      <c r="E2991">
        <v>1243</v>
      </c>
      <c r="F2991">
        <v>395</v>
      </c>
      <c r="G2991">
        <v>1295</v>
      </c>
      <c r="H2991" s="16">
        <f t="shared" si="46"/>
        <v>171496</v>
      </c>
      <c r="I2991" s="16">
        <v>171496</v>
      </c>
      <c r="J2991" s="16">
        <v>0</v>
      </c>
      <c r="K2991" s="16">
        <v>82484</v>
      </c>
      <c r="L2991" s="16">
        <v>89012</v>
      </c>
      <c r="M2991" s="16">
        <v>10866</v>
      </c>
      <c r="N2991" s="16">
        <v>11382</v>
      </c>
      <c r="O2991" s="16">
        <v>12543</v>
      </c>
      <c r="P2991" s="16">
        <v>8389</v>
      </c>
      <c r="Q2991" s="16">
        <v>18784</v>
      </c>
      <c r="R2991" s="16">
        <v>12510</v>
      </c>
      <c r="S2991" s="16">
        <v>26179</v>
      </c>
      <c r="T2991" s="16">
        <v>24761</v>
      </c>
      <c r="U2991" s="16">
        <v>21176</v>
      </c>
      <c r="V2991" s="16">
        <v>24906</v>
      </c>
      <c r="W2991" s="19">
        <v>0.14</v>
      </c>
      <c r="X2991" s="16">
        <v>154636</v>
      </c>
      <c r="Y2991" s="16">
        <v>59206</v>
      </c>
      <c r="Z2991" s="16">
        <v>59206</v>
      </c>
      <c r="AA2991" s="16">
        <v>0</v>
      </c>
      <c r="AB2991" s="19">
        <v>20112.79</v>
      </c>
      <c r="AC2991" s="19">
        <v>0</v>
      </c>
      <c r="AD2991" s="16">
        <v>28</v>
      </c>
      <c r="AE2991" s="20">
        <v>41.471</v>
      </c>
      <c r="AF2991" s="19">
        <v>4135.3</v>
      </c>
      <c r="AG2991" s="16">
        <v>2084163</v>
      </c>
      <c r="AH2991" s="19">
        <v>12206</v>
      </c>
      <c r="AI2991" s="16">
        <v>4476</v>
      </c>
      <c r="AJ2991" s="16">
        <v>2728</v>
      </c>
      <c r="AK2991" s="16">
        <v>7180</v>
      </c>
      <c r="AL2991" s="16">
        <v>11</v>
      </c>
      <c r="AM2991" s="16">
        <v>6</v>
      </c>
      <c r="AN2991" s="16">
        <v>4190</v>
      </c>
      <c r="AO2991" s="16">
        <v>286</v>
      </c>
    </row>
    <row r="2992" hidden="1" spans="1:41">
      <c r="A2992">
        <v>2705200</v>
      </c>
      <c r="B2992" t="s">
        <v>2928</v>
      </c>
      <c r="C2992" t="s">
        <v>106</v>
      </c>
      <c r="D2992">
        <v>297</v>
      </c>
      <c r="E2992">
        <v>352</v>
      </c>
      <c r="F2992">
        <v>261</v>
      </c>
      <c r="G2992">
        <v>329</v>
      </c>
      <c r="H2992" s="16">
        <f t="shared" si="46"/>
        <v>18180</v>
      </c>
      <c r="I2992" s="16">
        <v>16609</v>
      </c>
      <c r="J2992" s="16">
        <v>1571</v>
      </c>
      <c r="K2992" s="16">
        <v>8940</v>
      </c>
      <c r="L2992" s="16">
        <v>9240</v>
      </c>
      <c r="M2992" s="16">
        <v>1671</v>
      </c>
      <c r="N2992" s="16">
        <v>1837</v>
      </c>
      <c r="O2992" s="16">
        <v>2016</v>
      </c>
      <c r="P2992" s="16">
        <v>1079</v>
      </c>
      <c r="Q2992" s="16">
        <v>2211</v>
      </c>
      <c r="R2992" s="16">
        <v>1570</v>
      </c>
      <c r="S2992" s="16">
        <v>2845</v>
      </c>
      <c r="T2992" s="16">
        <v>2003</v>
      </c>
      <c r="U2992" s="16">
        <v>1426</v>
      </c>
      <c r="V2992" s="16">
        <v>1522</v>
      </c>
      <c r="W2992" s="19">
        <v>1.09</v>
      </c>
      <c r="X2992" s="16">
        <v>12186</v>
      </c>
      <c r="Y2992" s="16">
        <v>5217</v>
      </c>
      <c r="Z2992" s="16">
        <v>4700</v>
      </c>
      <c r="AA2992" s="16">
        <v>517</v>
      </c>
      <c r="AB2992" s="19">
        <v>11682.53</v>
      </c>
      <c r="AC2992" s="19">
        <v>4996.19</v>
      </c>
      <c r="AD2992" s="16">
        <v>33</v>
      </c>
      <c r="AE2992" s="20">
        <v>114.156</v>
      </c>
      <c r="AF2992" s="19">
        <v>159.3</v>
      </c>
      <c r="AG2992" s="16">
        <v>147326</v>
      </c>
      <c r="AH2992" s="19">
        <v>8382</v>
      </c>
      <c r="AI2992" s="16">
        <v>327</v>
      </c>
      <c r="AJ2992" s="16">
        <v>96</v>
      </c>
      <c r="AK2992" s="16">
        <v>375</v>
      </c>
      <c r="AL2992" s="16">
        <v>1</v>
      </c>
      <c r="AM2992" s="16">
        <v>1</v>
      </c>
      <c r="AN2992" s="16">
        <v>312</v>
      </c>
      <c r="AO2992" s="16">
        <v>15</v>
      </c>
    </row>
    <row r="2993" spans="1:41">
      <c r="A2993">
        <v>2407609</v>
      </c>
      <c r="B2993" t="s">
        <v>2929</v>
      </c>
      <c r="C2993" t="s">
        <v>73</v>
      </c>
      <c r="D2993">
        <v>285</v>
      </c>
      <c r="E2993">
        <v>335</v>
      </c>
      <c r="F2993">
        <v>249</v>
      </c>
      <c r="G2993">
        <v>302</v>
      </c>
      <c r="H2993" s="16">
        <f t="shared" si="46"/>
        <v>4646</v>
      </c>
      <c r="I2993" s="16">
        <v>3980</v>
      </c>
      <c r="J2993" s="16">
        <v>666</v>
      </c>
      <c r="K2993" s="16">
        <v>2367</v>
      </c>
      <c r="L2993" s="16">
        <v>2279</v>
      </c>
      <c r="M2993" s="16">
        <v>346</v>
      </c>
      <c r="N2993" s="16">
        <v>393</v>
      </c>
      <c r="O2993" s="16">
        <v>411</v>
      </c>
      <c r="P2993" s="16">
        <v>215</v>
      </c>
      <c r="Q2993" s="16">
        <v>495</v>
      </c>
      <c r="R2993" s="16">
        <v>375</v>
      </c>
      <c r="S2993" s="16">
        <v>786</v>
      </c>
      <c r="T2993" s="16">
        <v>592</v>
      </c>
      <c r="U2993" s="16">
        <v>457</v>
      </c>
      <c r="V2993" s="16">
        <v>576</v>
      </c>
      <c r="W2993" s="19">
        <v>0.84</v>
      </c>
      <c r="X2993" s="16">
        <v>2975</v>
      </c>
      <c r="Y2993" s="16">
        <v>1456</v>
      </c>
      <c r="Z2993" s="16">
        <v>1264</v>
      </c>
      <c r="AA2993" s="16">
        <v>192</v>
      </c>
      <c r="AB2993" s="19">
        <v>15258.61</v>
      </c>
      <c r="AC2993" s="19">
        <v>9072.23</v>
      </c>
      <c r="AD2993" s="16">
        <v>257</v>
      </c>
      <c r="AE2993" s="20">
        <v>135.097</v>
      </c>
      <c r="AF2993" s="19">
        <v>34.4</v>
      </c>
      <c r="AG2993" s="16">
        <v>65622</v>
      </c>
      <c r="AH2993" s="19">
        <v>14486</v>
      </c>
      <c r="AI2993" s="16">
        <v>123</v>
      </c>
      <c r="AJ2993" s="16">
        <v>26</v>
      </c>
      <c r="AK2993" s="16">
        <v>98</v>
      </c>
      <c r="AL2993" s="16">
        <v>3</v>
      </c>
      <c r="AM2993" s="16">
        <v>1</v>
      </c>
      <c r="AN2993" s="16">
        <v>119</v>
      </c>
      <c r="AO2993" s="16">
        <v>4</v>
      </c>
    </row>
    <row r="2994" hidden="1" spans="1:41">
      <c r="A2994">
        <v>2206209</v>
      </c>
      <c r="B2994" t="s">
        <v>2930</v>
      </c>
      <c r="C2994" t="s">
        <v>75</v>
      </c>
      <c r="D2994">
        <v>295</v>
      </c>
      <c r="E2994">
        <v>351</v>
      </c>
      <c r="F2994">
        <v>258</v>
      </c>
      <c r="G2994">
        <v>315</v>
      </c>
      <c r="H2994" s="16">
        <f t="shared" si="46"/>
        <v>33253</v>
      </c>
      <c r="I2994" s="16">
        <v>11200</v>
      </c>
      <c r="J2994" s="16">
        <v>22053</v>
      </c>
      <c r="K2994" s="16">
        <v>16749</v>
      </c>
      <c r="L2994" s="16">
        <v>16504</v>
      </c>
      <c r="M2994" s="16">
        <v>3050</v>
      </c>
      <c r="N2994" s="16">
        <v>3444</v>
      </c>
      <c r="O2994" s="16">
        <v>3883</v>
      </c>
      <c r="P2994" s="16">
        <v>2276</v>
      </c>
      <c r="Q2994" s="16">
        <v>3832</v>
      </c>
      <c r="R2994" s="16">
        <v>2357</v>
      </c>
      <c r="S2994" s="16">
        <v>4598</v>
      </c>
      <c r="T2994" s="16">
        <v>3298</v>
      </c>
      <c r="U2994" s="16">
        <v>2945</v>
      </c>
      <c r="V2994" s="16">
        <v>3570</v>
      </c>
      <c r="W2994" s="19">
        <v>0.16</v>
      </c>
      <c r="X2994" s="16">
        <v>19775</v>
      </c>
      <c r="Y2994" s="16">
        <v>8827</v>
      </c>
      <c r="Z2994" s="16">
        <v>3079</v>
      </c>
      <c r="AA2994" s="16">
        <v>5748</v>
      </c>
      <c r="AB2994" s="19">
        <v>12270.24</v>
      </c>
      <c r="AC2994" s="19">
        <v>4584.71</v>
      </c>
      <c r="AD2994" s="16">
        <v>103</v>
      </c>
      <c r="AE2994" s="20">
        <v>1393.714</v>
      </c>
      <c r="AF2994" s="19">
        <v>23.9</v>
      </c>
      <c r="AG2994" s="16">
        <v>181496</v>
      </c>
      <c r="AH2994" s="19">
        <v>5487</v>
      </c>
      <c r="AI2994" s="16">
        <v>413</v>
      </c>
      <c r="AJ2994" s="16">
        <v>69</v>
      </c>
      <c r="AK2994" s="16">
        <v>354</v>
      </c>
      <c r="AL2994" s="16">
        <v>13</v>
      </c>
      <c r="AM2994" s="16">
        <v>2</v>
      </c>
      <c r="AN2994" s="16">
        <v>406</v>
      </c>
      <c r="AO2994" s="16">
        <v>7</v>
      </c>
    </row>
    <row r="2995" hidden="1" spans="1:41">
      <c r="A2995">
        <v>2921203</v>
      </c>
      <c r="B2995" t="s">
        <v>2931</v>
      </c>
      <c r="C2995" t="s">
        <v>52</v>
      </c>
      <c r="D2995">
        <v>301</v>
      </c>
      <c r="E2995">
        <v>435</v>
      </c>
      <c r="F2995">
        <v>263</v>
      </c>
      <c r="G2995">
        <v>422</v>
      </c>
      <c r="H2995" s="16">
        <f t="shared" si="46"/>
        <v>27429</v>
      </c>
      <c r="I2995" s="16">
        <v>17173</v>
      </c>
      <c r="J2995" s="16">
        <v>10256</v>
      </c>
      <c r="K2995" s="16">
        <v>13731</v>
      </c>
      <c r="L2995" s="16">
        <v>13698</v>
      </c>
      <c r="M2995" s="16">
        <v>2034</v>
      </c>
      <c r="N2995" s="16">
        <v>2107</v>
      </c>
      <c r="O2995" s="16">
        <v>2344</v>
      </c>
      <c r="P2995" s="16">
        <v>1529</v>
      </c>
      <c r="Q2995" s="16">
        <v>3037</v>
      </c>
      <c r="R2995" s="16">
        <v>1958</v>
      </c>
      <c r="S2995" s="16">
        <v>4299</v>
      </c>
      <c r="T2995" s="16">
        <v>3425</v>
      </c>
      <c r="U2995" s="16">
        <v>2746</v>
      </c>
      <c r="V2995" s="16">
        <v>3950</v>
      </c>
      <c r="W2995" s="19">
        <v>-0.31</v>
      </c>
      <c r="X2995" s="16">
        <v>20984</v>
      </c>
      <c r="Y2995" s="16">
        <v>9584</v>
      </c>
      <c r="Z2995" s="16">
        <v>5859</v>
      </c>
      <c r="AA2995" s="16">
        <v>3725</v>
      </c>
      <c r="AB2995" s="19">
        <v>14291.43</v>
      </c>
      <c r="AC2995" s="19">
        <v>6487.64</v>
      </c>
      <c r="AD2995" s="16">
        <v>284</v>
      </c>
      <c r="AE2995" s="20">
        <v>1599.672</v>
      </c>
      <c r="AF2995" s="19">
        <v>17.1</v>
      </c>
      <c r="AG2995" s="16">
        <v>199098</v>
      </c>
      <c r="AH2995" s="19">
        <v>7230</v>
      </c>
      <c r="AI2995" s="16">
        <v>630</v>
      </c>
      <c r="AJ2995" s="16">
        <v>203</v>
      </c>
      <c r="AK2995" s="16">
        <v>741</v>
      </c>
      <c r="AL2995" s="16">
        <v>10</v>
      </c>
      <c r="AM2995" s="16">
        <v>3</v>
      </c>
      <c r="AN2995" s="16">
        <v>619</v>
      </c>
      <c r="AO2995" s="16">
        <v>11</v>
      </c>
    </row>
    <row r="2996" hidden="1" spans="1:41">
      <c r="A2996">
        <v>2206308</v>
      </c>
      <c r="B2996" t="s">
        <v>2932</v>
      </c>
      <c r="C2996" t="s">
        <v>75</v>
      </c>
      <c r="D2996">
        <v>284</v>
      </c>
      <c r="E2996">
        <v>317</v>
      </c>
      <c r="F2996">
        <v>246</v>
      </c>
      <c r="G2996">
        <v>285</v>
      </c>
      <c r="H2996" s="16">
        <f t="shared" si="46"/>
        <v>1224</v>
      </c>
      <c r="I2996" s="16">
        <v>848</v>
      </c>
      <c r="J2996" s="16">
        <v>376</v>
      </c>
      <c r="K2996" s="16">
        <v>638</v>
      </c>
      <c r="L2996" s="16">
        <v>586</v>
      </c>
      <c r="M2996" s="16">
        <v>101</v>
      </c>
      <c r="N2996" s="16">
        <v>111</v>
      </c>
      <c r="O2996" s="16">
        <v>128</v>
      </c>
      <c r="P2996" s="16">
        <v>73</v>
      </c>
      <c r="Q2996" s="16">
        <v>125</v>
      </c>
      <c r="R2996" s="16">
        <v>93</v>
      </c>
      <c r="S2996" s="16">
        <v>204</v>
      </c>
      <c r="T2996" s="16">
        <v>126</v>
      </c>
      <c r="U2996" s="16">
        <v>120</v>
      </c>
      <c r="V2996" s="16">
        <v>143</v>
      </c>
      <c r="W2996" s="19">
        <v>-0.28</v>
      </c>
      <c r="X2996" s="16">
        <v>842</v>
      </c>
      <c r="Y2996" s="16">
        <v>353</v>
      </c>
      <c r="Z2996" s="16">
        <v>237</v>
      </c>
      <c r="AA2996" s="16">
        <v>116</v>
      </c>
      <c r="AB2996" s="19">
        <v>15558.64</v>
      </c>
      <c r="AC2996" s="19">
        <v>8487.78</v>
      </c>
      <c r="AD2996" s="16">
        <v>66</v>
      </c>
      <c r="AE2996" s="20">
        <v>93.515</v>
      </c>
      <c r="AF2996" s="19">
        <v>13.1</v>
      </c>
      <c r="AG2996" s="16">
        <v>11439</v>
      </c>
      <c r="AH2996" s="19">
        <v>9263</v>
      </c>
      <c r="AI2996" s="16">
        <v>18</v>
      </c>
      <c r="AJ2996" s="16">
        <v>10</v>
      </c>
      <c r="AK2996" s="16">
        <v>44</v>
      </c>
      <c r="AL2996" s="16">
        <v>5</v>
      </c>
      <c r="AM2996" s="16">
        <v>0</v>
      </c>
      <c r="AN2996" s="16">
        <v>18</v>
      </c>
      <c r="AO2996" s="16">
        <v>0</v>
      </c>
    </row>
    <row r="2997" hidden="1" spans="1:41">
      <c r="A2997">
        <v>3302908</v>
      </c>
      <c r="B2997" t="s">
        <v>2933</v>
      </c>
      <c r="C2997" t="s">
        <v>295</v>
      </c>
      <c r="D2997">
        <v>344</v>
      </c>
      <c r="E2997">
        <v>628</v>
      </c>
      <c r="F2997">
        <v>307</v>
      </c>
      <c r="G2997">
        <v>670</v>
      </c>
      <c r="H2997" s="16">
        <f t="shared" si="46"/>
        <v>24881</v>
      </c>
      <c r="I2997" s="16">
        <v>22492</v>
      </c>
      <c r="J2997" s="16">
        <v>2389</v>
      </c>
      <c r="K2997" s="16">
        <v>12010</v>
      </c>
      <c r="L2997" s="16">
        <v>12871</v>
      </c>
      <c r="M2997" s="16">
        <v>1288</v>
      </c>
      <c r="N2997" s="16">
        <v>1461</v>
      </c>
      <c r="O2997" s="16">
        <v>1661</v>
      </c>
      <c r="P2997" s="16">
        <v>1156</v>
      </c>
      <c r="Q2997" s="16">
        <v>2408</v>
      </c>
      <c r="R2997" s="16">
        <v>1491</v>
      </c>
      <c r="S2997" s="16">
        <v>3327</v>
      </c>
      <c r="T2997" s="16">
        <v>3634</v>
      </c>
      <c r="U2997" s="16">
        <v>3345</v>
      </c>
      <c r="V2997" s="16">
        <v>5110</v>
      </c>
      <c r="W2997" s="19">
        <v>0.05</v>
      </c>
      <c r="X2997" s="16">
        <v>22121</v>
      </c>
      <c r="Y2997" s="16">
        <v>9264</v>
      </c>
      <c r="Z2997" s="16">
        <v>8413</v>
      </c>
      <c r="AA2997" s="16">
        <v>851</v>
      </c>
      <c r="AB2997" s="19">
        <v>23994.99</v>
      </c>
      <c r="AC2997" s="19">
        <v>18396.55</v>
      </c>
      <c r="AD2997" s="16">
        <v>56</v>
      </c>
      <c r="AE2997" s="20">
        <v>289.183</v>
      </c>
      <c r="AF2997" s="19">
        <v>86</v>
      </c>
      <c r="AG2997" s="16">
        <v>647328</v>
      </c>
      <c r="AH2997" s="19">
        <v>26058</v>
      </c>
      <c r="AI2997" s="16">
        <v>920</v>
      </c>
      <c r="AJ2997" s="16">
        <v>575</v>
      </c>
      <c r="AK2997" s="16">
        <v>2235</v>
      </c>
      <c r="AL2997" s="16">
        <v>14</v>
      </c>
      <c r="AM2997" s="16">
        <v>5</v>
      </c>
      <c r="AN2997" s="16">
        <v>846</v>
      </c>
      <c r="AO2997" s="16">
        <v>74</v>
      </c>
    </row>
    <row r="2998" hidden="1" spans="1:41">
      <c r="A2998">
        <v>3529708</v>
      </c>
      <c r="B2998" t="s">
        <v>2934</v>
      </c>
      <c r="C2998" t="s">
        <v>87</v>
      </c>
      <c r="D2998">
        <v>330</v>
      </c>
      <c r="E2998">
        <v>1007</v>
      </c>
      <c r="F2998">
        <v>319</v>
      </c>
      <c r="G2998">
        <v>1036</v>
      </c>
      <c r="H2998" s="16">
        <f t="shared" si="46"/>
        <v>22088</v>
      </c>
      <c r="I2998" s="16">
        <v>21014</v>
      </c>
      <c r="J2998" s="16">
        <v>1074</v>
      </c>
      <c r="K2998" s="16">
        <v>11150</v>
      </c>
      <c r="L2998" s="16">
        <v>10938</v>
      </c>
      <c r="M2998" s="16">
        <v>1511</v>
      </c>
      <c r="N2998" s="16">
        <v>1612</v>
      </c>
      <c r="O2998" s="16">
        <v>1558</v>
      </c>
      <c r="P2998" s="16">
        <v>1083</v>
      </c>
      <c r="Q2998" s="16">
        <v>2370</v>
      </c>
      <c r="R2998" s="16">
        <v>1735</v>
      </c>
      <c r="S2998" s="16">
        <v>3507</v>
      </c>
      <c r="T2998" s="16">
        <v>3016</v>
      </c>
      <c r="U2998" s="16">
        <v>2569</v>
      </c>
      <c r="V2998" s="16">
        <v>3127</v>
      </c>
      <c r="W2998" s="19">
        <v>0.54</v>
      </c>
      <c r="X2998" s="16">
        <v>18603</v>
      </c>
      <c r="Y2998" s="16">
        <v>7682</v>
      </c>
      <c r="Z2998" s="16">
        <v>7306</v>
      </c>
      <c r="AA2998" s="16">
        <v>376</v>
      </c>
      <c r="AB2998" s="19">
        <v>22449.96</v>
      </c>
      <c r="AC2998" s="19">
        <v>20626.32</v>
      </c>
      <c r="AD2998" s="16">
        <v>400</v>
      </c>
      <c r="AE2998" s="20">
        <v>820.804</v>
      </c>
      <c r="AF2998" s="19">
        <v>26.9</v>
      </c>
      <c r="AG2998" s="16">
        <v>715500</v>
      </c>
      <c r="AH2998" s="19">
        <v>32930</v>
      </c>
      <c r="AI2998" s="16">
        <v>919</v>
      </c>
      <c r="AJ2998" s="16">
        <v>211</v>
      </c>
      <c r="AK2998" s="16">
        <v>932</v>
      </c>
      <c r="AL2998" s="16">
        <v>1286</v>
      </c>
      <c r="AM2998" s="16">
        <v>5</v>
      </c>
      <c r="AN2998" s="16">
        <v>885</v>
      </c>
      <c r="AO2998" s="16">
        <v>34</v>
      </c>
    </row>
    <row r="2999" hidden="1" spans="1:41">
      <c r="A2999">
        <v>2921302</v>
      </c>
      <c r="B2999" t="s">
        <v>2935</v>
      </c>
      <c r="C2999" t="s">
        <v>52</v>
      </c>
      <c r="D2999">
        <v>292</v>
      </c>
      <c r="E2999">
        <v>366</v>
      </c>
      <c r="F2999">
        <v>274</v>
      </c>
      <c r="G2999">
        <v>343</v>
      </c>
      <c r="H2999" s="16">
        <f t="shared" si="46"/>
        <v>11544</v>
      </c>
      <c r="I2999" s="16">
        <v>8895</v>
      </c>
      <c r="J2999" s="16">
        <v>2649</v>
      </c>
      <c r="K2999" s="16">
        <v>5628</v>
      </c>
      <c r="L2999" s="16">
        <v>5916</v>
      </c>
      <c r="M2999" s="16">
        <v>825</v>
      </c>
      <c r="N2999" s="16">
        <v>923</v>
      </c>
      <c r="O2999" s="16">
        <v>1006</v>
      </c>
      <c r="P2999" s="16">
        <v>641</v>
      </c>
      <c r="Q2999" s="16">
        <v>1267</v>
      </c>
      <c r="R2999" s="16">
        <v>786</v>
      </c>
      <c r="S2999" s="16">
        <v>1930</v>
      </c>
      <c r="T2999" s="16">
        <v>1415</v>
      </c>
      <c r="U2999" s="16">
        <v>1078</v>
      </c>
      <c r="V2999" s="16">
        <v>1673</v>
      </c>
      <c r="W2999" s="19">
        <v>-0.33</v>
      </c>
      <c r="X2999" s="16">
        <v>8897</v>
      </c>
      <c r="Y2999" s="16">
        <v>3950</v>
      </c>
      <c r="Z2999" s="16">
        <v>3115</v>
      </c>
      <c r="AA2999" s="16">
        <v>835</v>
      </c>
      <c r="AB2999" s="19">
        <v>14689.49</v>
      </c>
      <c r="AC2999" s="19">
        <v>6329.28</v>
      </c>
      <c r="AD2999" s="16">
        <v>147</v>
      </c>
      <c r="AE2999" s="20">
        <v>420.357</v>
      </c>
      <c r="AF2999" s="19">
        <v>27.5</v>
      </c>
      <c r="AG2999" s="16">
        <v>86033</v>
      </c>
      <c r="AH2999" s="19">
        <v>7379</v>
      </c>
      <c r="AI2999" s="16">
        <v>275</v>
      </c>
      <c r="AJ2999" s="16">
        <v>49</v>
      </c>
      <c r="AK2999" s="16">
        <v>241</v>
      </c>
      <c r="AL2999" s="16">
        <v>0</v>
      </c>
      <c r="AM2999" s="16">
        <v>1</v>
      </c>
      <c r="AN2999" s="16">
        <v>269</v>
      </c>
      <c r="AO2999" s="16">
        <v>6</v>
      </c>
    </row>
    <row r="3000" hidden="1" spans="1:41">
      <c r="A3000">
        <v>2308302</v>
      </c>
      <c r="B3000" t="s">
        <v>2935</v>
      </c>
      <c r="C3000" t="s">
        <v>50</v>
      </c>
      <c r="D3000">
        <v>296</v>
      </c>
      <c r="E3000">
        <v>410</v>
      </c>
      <c r="F3000">
        <v>269</v>
      </c>
      <c r="G3000">
        <v>394</v>
      </c>
      <c r="H3000" s="16">
        <f t="shared" si="46"/>
        <v>28164</v>
      </c>
      <c r="I3000" s="16">
        <v>12368</v>
      </c>
      <c r="J3000" s="16">
        <v>15796</v>
      </c>
      <c r="K3000" s="16">
        <v>13896</v>
      </c>
      <c r="L3000" s="16">
        <v>14268</v>
      </c>
      <c r="M3000" s="16">
        <v>2122</v>
      </c>
      <c r="N3000" s="16">
        <v>2223</v>
      </c>
      <c r="O3000" s="16">
        <v>2374</v>
      </c>
      <c r="P3000" s="16">
        <v>1435</v>
      </c>
      <c r="Q3000" s="16">
        <v>3396</v>
      </c>
      <c r="R3000" s="16">
        <v>2242</v>
      </c>
      <c r="S3000" s="16">
        <v>4529</v>
      </c>
      <c r="T3000" s="16">
        <v>3337</v>
      </c>
      <c r="U3000" s="16">
        <v>2684</v>
      </c>
      <c r="V3000" s="16">
        <v>3822</v>
      </c>
      <c r="W3000" s="19">
        <v>-0.23</v>
      </c>
      <c r="X3000" s="16">
        <v>19257</v>
      </c>
      <c r="Y3000" s="16">
        <v>9030</v>
      </c>
      <c r="Z3000" s="16">
        <v>3959</v>
      </c>
      <c r="AA3000" s="16">
        <v>5071</v>
      </c>
      <c r="AB3000" s="19">
        <v>14609.68</v>
      </c>
      <c r="AC3000" s="19">
        <v>6992.5</v>
      </c>
      <c r="AD3000" s="16">
        <v>400</v>
      </c>
      <c r="AE3000" s="20">
        <v>605.193</v>
      </c>
      <c r="AF3000" s="19">
        <v>46.5</v>
      </c>
      <c r="AG3000" s="16">
        <v>191663</v>
      </c>
      <c r="AH3000" s="19">
        <v>6760</v>
      </c>
      <c r="AI3000" s="16">
        <v>514</v>
      </c>
      <c r="AJ3000" s="16">
        <v>86</v>
      </c>
      <c r="AK3000" s="16">
        <v>374</v>
      </c>
      <c r="AL3000" s="16">
        <v>12</v>
      </c>
      <c r="AM3000" s="16">
        <v>2</v>
      </c>
      <c r="AN3000" s="16">
        <v>507</v>
      </c>
      <c r="AO3000" s="16">
        <v>7</v>
      </c>
    </row>
    <row r="3001" hidden="1" spans="1:41">
      <c r="A3001">
        <v>2106672</v>
      </c>
      <c r="B3001" t="s">
        <v>2936</v>
      </c>
      <c r="C3001" t="s">
        <v>67</v>
      </c>
      <c r="D3001">
        <v>285</v>
      </c>
      <c r="E3001">
        <v>324</v>
      </c>
      <c r="F3001">
        <v>245</v>
      </c>
      <c r="G3001">
        <v>285</v>
      </c>
      <c r="H3001" s="16">
        <f t="shared" si="46"/>
        <v>8341</v>
      </c>
      <c r="I3001" s="16">
        <v>1638</v>
      </c>
      <c r="J3001" s="16">
        <v>6703</v>
      </c>
      <c r="K3001" s="16">
        <v>4291</v>
      </c>
      <c r="L3001" s="16">
        <v>4050</v>
      </c>
      <c r="M3001" s="16">
        <v>916</v>
      </c>
      <c r="N3001" s="16">
        <v>1060</v>
      </c>
      <c r="O3001" s="16">
        <v>991</v>
      </c>
      <c r="P3001" s="16">
        <v>521</v>
      </c>
      <c r="Q3001" s="16">
        <v>912</v>
      </c>
      <c r="R3001" s="16">
        <v>638</v>
      </c>
      <c r="S3001" s="16">
        <v>1242</v>
      </c>
      <c r="T3001" s="16">
        <v>700</v>
      </c>
      <c r="U3001" s="16">
        <v>664</v>
      </c>
      <c r="V3001" s="16">
        <v>697</v>
      </c>
      <c r="W3001" s="19">
        <v>0.21</v>
      </c>
      <c r="X3001" s="16">
        <v>4721</v>
      </c>
      <c r="Y3001" s="16">
        <v>2131</v>
      </c>
      <c r="Z3001" s="16">
        <v>423</v>
      </c>
      <c r="AA3001" s="16">
        <v>1708</v>
      </c>
      <c r="AB3001" s="19">
        <v>10094.13</v>
      </c>
      <c r="AC3001" s="19">
        <v>4290.77</v>
      </c>
      <c r="AD3001" s="16">
        <v>221</v>
      </c>
      <c r="AE3001" s="20">
        <v>634.734</v>
      </c>
      <c r="AF3001" s="19">
        <v>13.1</v>
      </c>
      <c r="AG3001" s="16">
        <v>43850</v>
      </c>
      <c r="AH3001" s="19">
        <v>5293</v>
      </c>
      <c r="AI3001" s="16">
        <v>39</v>
      </c>
      <c r="AJ3001" s="16">
        <v>5</v>
      </c>
      <c r="AK3001" s="16">
        <v>73</v>
      </c>
      <c r="AL3001" s="16">
        <v>4</v>
      </c>
      <c r="AM3001" s="16">
        <v>1</v>
      </c>
      <c r="AN3001" s="16">
        <v>39</v>
      </c>
      <c r="AO3001" s="16">
        <v>0</v>
      </c>
    </row>
    <row r="3002" hidden="1" spans="1:41">
      <c r="A3002">
        <v>2308351</v>
      </c>
      <c r="B3002" t="s">
        <v>2937</v>
      </c>
      <c r="C3002" t="s">
        <v>50</v>
      </c>
      <c r="D3002">
        <v>288</v>
      </c>
      <c r="E3002">
        <v>345</v>
      </c>
      <c r="F3002">
        <v>254</v>
      </c>
      <c r="G3002">
        <v>327</v>
      </c>
      <c r="H3002" s="16">
        <f t="shared" si="46"/>
        <v>13117</v>
      </c>
      <c r="I3002" s="16">
        <v>5468</v>
      </c>
      <c r="J3002" s="16">
        <v>7649</v>
      </c>
      <c r="K3002" s="16">
        <v>6564</v>
      </c>
      <c r="L3002" s="16">
        <v>6553</v>
      </c>
      <c r="M3002" s="16">
        <v>844</v>
      </c>
      <c r="N3002" s="16">
        <v>1058</v>
      </c>
      <c r="O3002" s="16">
        <v>1034</v>
      </c>
      <c r="P3002" s="16">
        <v>730</v>
      </c>
      <c r="Q3002" s="16">
        <v>1272</v>
      </c>
      <c r="R3002" s="16">
        <v>856</v>
      </c>
      <c r="S3002" s="16">
        <v>1896</v>
      </c>
      <c r="T3002" s="16">
        <v>1729</v>
      </c>
      <c r="U3002" s="16">
        <v>1522</v>
      </c>
      <c r="V3002" s="16">
        <v>2176</v>
      </c>
      <c r="W3002" s="19">
        <v>-0.13</v>
      </c>
      <c r="X3002" s="16">
        <v>9133</v>
      </c>
      <c r="Y3002" s="16">
        <v>4457</v>
      </c>
      <c r="Z3002" s="16">
        <v>1877</v>
      </c>
      <c r="AA3002" s="16">
        <v>2580</v>
      </c>
      <c r="AB3002" s="19">
        <v>14482</v>
      </c>
      <c r="AC3002" s="19">
        <v>6273.74</v>
      </c>
      <c r="AD3002" s="16">
        <v>228</v>
      </c>
      <c r="AE3002" s="20">
        <v>502.344</v>
      </c>
      <c r="AF3002" s="19">
        <v>26.1</v>
      </c>
      <c r="AG3002" s="16">
        <v>90355</v>
      </c>
      <c r="AH3002" s="19">
        <v>6861</v>
      </c>
      <c r="AI3002" s="16">
        <v>274</v>
      </c>
      <c r="AJ3002" s="16">
        <v>42</v>
      </c>
      <c r="AK3002" s="16">
        <v>293</v>
      </c>
      <c r="AL3002" s="16">
        <v>1</v>
      </c>
      <c r="AM3002" s="16">
        <v>2</v>
      </c>
      <c r="AN3002" s="16">
        <v>268</v>
      </c>
      <c r="AO3002" s="16">
        <v>6</v>
      </c>
    </row>
    <row r="3003" hidden="1" spans="1:41">
      <c r="A3003">
        <v>5213053</v>
      </c>
      <c r="B3003" t="s">
        <v>2938</v>
      </c>
      <c r="C3003" t="s">
        <v>42</v>
      </c>
      <c r="D3003">
        <v>285</v>
      </c>
      <c r="E3003">
        <v>321</v>
      </c>
      <c r="F3003">
        <v>246</v>
      </c>
      <c r="G3003">
        <v>288</v>
      </c>
      <c r="H3003" s="16">
        <f t="shared" si="46"/>
        <v>2695</v>
      </c>
      <c r="I3003" s="16">
        <v>1333</v>
      </c>
      <c r="J3003" s="16">
        <v>1362</v>
      </c>
      <c r="K3003" s="16">
        <v>1443</v>
      </c>
      <c r="L3003" s="16">
        <v>1252</v>
      </c>
      <c r="M3003" s="16">
        <v>164</v>
      </c>
      <c r="N3003" s="16">
        <v>210</v>
      </c>
      <c r="O3003" s="16">
        <v>241</v>
      </c>
      <c r="P3003" s="16">
        <v>137</v>
      </c>
      <c r="Q3003" s="16">
        <v>208</v>
      </c>
      <c r="R3003" s="16">
        <v>208</v>
      </c>
      <c r="S3003" s="16">
        <v>420</v>
      </c>
      <c r="T3003" s="16">
        <v>385</v>
      </c>
      <c r="U3003" s="16">
        <v>323</v>
      </c>
      <c r="V3003" s="16">
        <v>399</v>
      </c>
      <c r="W3003" s="19">
        <v>-0.24</v>
      </c>
      <c r="X3003" s="16">
        <v>2092</v>
      </c>
      <c r="Y3003" s="16">
        <v>951</v>
      </c>
      <c r="Z3003" s="16">
        <v>458</v>
      </c>
      <c r="AA3003" s="16">
        <v>493</v>
      </c>
      <c r="AB3003" s="19">
        <v>19587.35</v>
      </c>
      <c r="AC3003" s="19">
        <v>12424.98</v>
      </c>
      <c r="AD3003" s="16">
        <v>214</v>
      </c>
      <c r="AE3003" s="20">
        <v>1386.915</v>
      </c>
      <c r="AF3003" s="19">
        <v>1.9</v>
      </c>
      <c r="AG3003" s="16">
        <v>37431</v>
      </c>
      <c r="AH3003" s="19">
        <v>13787</v>
      </c>
      <c r="AI3003" s="16">
        <v>47</v>
      </c>
      <c r="AJ3003" s="16">
        <v>19</v>
      </c>
      <c r="AK3003" s="16">
        <v>81</v>
      </c>
      <c r="AL3003" s="16">
        <v>5</v>
      </c>
      <c r="AM3003" s="16">
        <v>1</v>
      </c>
      <c r="AN3003" s="16">
        <v>45</v>
      </c>
      <c r="AO3003" s="16">
        <v>2</v>
      </c>
    </row>
    <row r="3004" hidden="1" spans="1:41">
      <c r="A3004">
        <v>3203403</v>
      </c>
      <c r="B3004" t="s">
        <v>2939</v>
      </c>
      <c r="C3004" t="s">
        <v>95</v>
      </c>
      <c r="D3004">
        <v>356</v>
      </c>
      <c r="E3004">
        <v>542</v>
      </c>
      <c r="F3004">
        <v>334</v>
      </c>
      <c r="G3004">
        <v>666</v>
      </c>
      <c r="H3004" s="16">
        <f t="shared" si="46"/>
        <v>27397</v>
      </c>
      <c r="I3004" s="16">
        <v>17464</v>
      </c>
      <c r="J3004" s="16">
        <v>9933</v>
      </c>
      <c r="K3004" s="16">
        <v>13968</v>
      </c>
      <c r="L3004" s="16">
        <v>13429</v>
      </c>
      <c r="M3004" s="16">
        <v>1622</v>
      </c>
      <c r="N3004" s="16">
        <v>1687</v>
      </c>
      <c r="O3004" s="16">
        <v>1889</v>
      </c>
      <c r="P3004" s="16">
        <v>1232</v>
      </c>
      <c r="Q3004" s="16">
        <v>2861</v>
      </c>
      <c r="R3004" s="16">
        <v>1967</v>
      </c>
      <c r="S3004" s="16">
        <v>4221</v>
      </c>
      <c r="T3004" s="16">
        <v>3941</v>
      </c>
      <c r="U3004" s="16">
        <v>3445</v>
      </c>
      <c r="V3004" s="16">
        <v>4532</v>
      </c>
      <c r="W3004" s="19">
        <v>0.05</v>
      </c>
      <c r="X3004" s="16">
        <v>22775</v>
      </c>
      <c r="Y3004" s="16">
        <v>9823</v>
      </c>
      <c r="Z3004" s="16">
        <v>6421</v>
      </c>
      <c r="AA3004" s="16">
        <v>3402</v>
      </c>
      <c r="AB3004" s="19">
        <v>21847.55</v>
      </c>
      <c r="AC3004" s="19">
        <v>9130.47</v>
      </c>
      <c r="AD3004" s="16">
        <v>135</v>
      </c>
      <c r="AE3004" s="20">
        <v>869.439</v>
      </c>
      <c r="AF3004" s="19">
        <v>31.5</v>
      </c>
      <c r="AG3004" s="16">
        <v>444955</v>
      </c>
      <c r="AH3004" s="19">
        <v>16270</v>
      </c>
      <c r="AI3004" s="16">
        <v>914</v>
      </c>
      <c r="AJ3004" s="16">
        <v>499</v>
      </c>
      <c r="AK3004" s="16">
        <v>1211</v>
      </c>
      <c r="AL3004" s="16">
        <v>12</v>
      </c>
      <c r="AM3004" s="16">
        <v>4</v>
      </c>
      <c r="AN3004" s="16">
        <v>875</v>
      </c>
      <c r="AO3004" s="16">
        <v>39</v>
      </c>
    </row>
    <row r="3005" hidden="1" spans="1:41">
      <c r="A3005">
        <v>5213087</v>
      </c>
      <c r="B3005" t="s">
        <v>2940</v>
      </c>
      <c r="C3005" t="s">
        <v>42</v>
      </c>
      <c r="D3005">
        <v>332</v>
      </c>
      <c r="E3005">
        <v>570</v>
      </c>
      <c r="F3005">
        <v>299</v>
      </c>
      <c r="G3005">
        <v>551</v>
      </c>
      <c r="H3005" s="16">
        <f t="shared" si="46"/>
        <v>30517</v>
      </c>
      <c r="I3005" s="16">
        <v>26482</v>
      </c>
      <c r="J3005" s="16">
        <v>4035</v>
      </c>
      <c r="K3005" s="16">
        <v>15634</v>
      </c>
      <c r="L3005" s="16">
        <v>14883</v>
      </c>
      <c r="M3005" s="16">
        <v>1765</v>
      </c>
      <c r="N3005" s="16">
        <v>2195</v>
      </c>
      <c r="O3005" s="16">
        <v>2506</v>
      </c>
      <c r="P3005" s="16">
        <v>1713</v>
      </c>
      <c r="Q3005" s="16">
        <v>3235</v>
      </c>
      <c r="R3005" s="16">
        <v>2257</v>
      </c>
      <c r="S3005" s="16">
        <v>4970</v>
      </c>
      <c r="T3005" s="16">
        <v>4353</v>
      </c>
      <c r="U3005" s="16">
        <v>3681</v>
      </c>
      <c r="V3005" s="16">
        <v>3842</v>
      </c>
      <c r="W3005" s="19">
        <v>-0.56</v>
      </c>
      <c r="X3005" s="16">
        <v>25334</v>
      </c>
      <c r="Y3005" s="16">
        <v>10301</v>
      </c>
      <c r="Z3005" s="16">
        <v>8872</v>
      </c>
      <c r="AA3005" s="16">
        <v>1429</v>
      </c>
      <c r="AB3005" s="19">
        <v>17626.95</v>
      </c>
      <c r="AC3005" s="19">
        <v>12517.83</v>
      </c>
      <c r="AD3005" s="16">
        <v>365</v>
      </c>
      <c r="AE3005" s="20">
        <v>2860.735</v>
      </c>
      <c r="AF3005" s="19">
        <v>10.7</v>
      </c>
      <c r="AG3005" s="16">
        <v>1552807</v>
      </c>
      <c r="AH3005" s="19">
        <v>50041</v>
      </c>
      <c r="AI3005" s="16">
        <v>922</v>
      </c>
      <c r="AJ3005" s="16">
        <v>360</v>
      </c>
      <c r="AK3005" s="16">
        <v>1277</v>
      </c>
      <c r="AL3005" s="16">
        <v>12</v>
      </c>
      <c r="AM3005" s="16">
        <v>4</v>
      </c>
      <c r="AN3005" s="16">
        <v>881</v>
      </c>
      <c r="AO3005" s="16">
        <v>41</v>
      </c>
    </row>
    <row r="3006" hidden="1" spans="1:41">
      <c r="A3006">
        <v>2705309</v>
      </c>
      <c r="B3006" t="s">
        <v>2941</v>
      </c>
      <c r="C3006" t="s">
        <v>106</v>
      </c>
      <c r="D3006">
        <v>286</v>
      </c>
      <c r="E3006">
        <v>333</v>
      </c>
      <c r="F3006">
        <v>252</v>
      </c>
      <c r="G3006">
        <v>303</v>
      </c>
      <c r="H3006" s="16">
        <f t="shared" si="46"/>
        <v>5404</v>
      </c>
      <c r="I3006" s="16">
        <v>2374</v>
      </c>
      <c r="J3006" s="16">
        <v>3030</v>
      </c>
      <c r="K3006" s="16">
        <v>2683</v>
      </c>
      <c r="L3006" s="16">
        <v>2721</v>
      </c>
      <c r="M3006" s="16">
        <v>391</v>
      </c>
      <c r="N3006" s="16">
        <v>414</v>
      </c>
      <c r="O3006" s="16">
        <v>512</v>
      </c>
      <c r="P3006" s="16">
        <v>349</v>
      </c>
      <c r="Q3006" s="16">
        <v>635</v>
      </c>
      <c r="R3006" s="16">
        <v>395</v>
      </c>
      <c r="S3006" s="16">
        <v>861</v>
      </c>
      <c r="T3006" s="16">
        <v>632</v>
      </c>
      <c r="U3006" s="16">
        <v>526</v>
      </c>
      <c r="V3006" s="16">
        <v>689</v>
      </c>
      <c r="W3006" s="19">
        <v>-0.14</v>
      </c>
      <c r="X3006" s="16">
        <v>3023</v>
      </c>
      <c r="Y3006" s="16">
        <v>1777</v>
      </c>
      <c r="Z3006" s="16">
        <v>789</v>
      </c>
      <c r="AA3006" s="16">
        <v>988</v>
      </c>
      <c r="AB3006" s="19">
        <v>13714.76</v>
      </c>
      <c r="AC3006" s="19">
        <v>6730.88</v>
      </c>
      <c r="AD3006" s="16">
        <v>130</v>
      </c>
      <c r="AE3006" s="20">
        <v>167.604</v>
      </c>
      <c r="AF3006" s="19">
        <v>32.2</v>
      </c>
      <c r="AG3006" s="16">
        <v>38907</v>
      </c>
      <c r="AH3006" s="19">
        <v>7172</v>
      </c>
      <c r="AI3006" s="16">
        <v>82</v>
      </c>
      <c r="AJ3006" s="16">
        <v>13</v>
      </c>
      <c r="AK3006" s="16">
        <v>65</v>
      </c>
      <c r="AL3006" s="16">
        <v>4</v>
      </c>
      <c r="AM3006" s="16">
        <v>1</v>
      </c>
      <c r="AN3006" s="16">
        <v>79</v>
      </c>
      <c r="AO3006" s="16">
        <v>3</v>
      </c>
    </row>
    <row r="3007" hidden="1" spans="1:41">
      <c r="A3007">
        <v>4312252</v>
      </c>
      <c r="B3007" t="s">
        <v>2942</v>
      </c>
      <c r="C3007" t="s">
        <v>77</v>
      </c>
      <c r="D3007">
        <v>292</v>
      </c>
      <c r="E3007">
        <v>377</v>
      </c>
      <c r="F3007">
        <v>257</v>
      </c>
      <c r="G3007">
        <v>359</v>
      </c>
      <c r="H3007" s="16">
        <f t="shared" si="46"/>
        <v>8081</v>
      </c>
      <c r="I3007" s="16">
        <v>7777</v>
      </c>
      <c r="J3007" s="16">
        <v>304</v>
      </c>
      <c r="K3007" s="16">
        <v>4031</v>
      </c>
      <c r="L3007" s="16">
        <v>4050</v>
      </c>
      <c r="M3007" s="16">
        <v>528</v>
      </c>
      <c r="N3007" s="16">
        <v>588</v>
      </c>
      <c r="O3007" s="16">
        <v>640</v>
      </c>
      <c r="P3007" s="16">
        <v>380</v>
      </c>
      <c r="Q3007" s="16">
        <v>784</v>
      </c>
      <c r="R3007" s="16">
        <v>587</v>
      </c>
      <c r="S3007" s="16">
        <v>1147</v>
      </c>
      <c r="T3007" s="16">
        <v>1103</v>
      </c>
      <c r="U3007" s="16">
        <v>1014</v>
      </c>
      <c r="V3007" s="16">
        <v>1310</v>
      </c>
      <c r="W3007" s="19">
        <v>0.29</v>
      </c>
      <c r="X3007" s="16">
        <v>6743</v>
      </c>
      <c r="Y3007" s="16">
        <v>2838</v>
      </c>
      <c r="Z3007" s="16">
        <v>2724</v>
      </c>
      <c r="AA3007" s="16">
        <v>114</v>
      </c>
      <c r="AB3007" s="19">
        <v>20281.73</v>
      </c>
      <c r="AC3007" s="19">
        <v>18635.59</v>
      </c>
      <c r="AD3007" s="16">
        <v>80</v>
      </c>
      <c r="AE3007" s="20">
        <v>424.339</v>
      </c>
      <c r="AF3007" s="19">
        <v>19</v>
      </c>
      <c r="AG3007" s="16">
        <v>164615</v>
      </c>
      <c r="AH3007" s="19">
        <v>20549</v>
      </c>
      <c r="AI3007" s="16">
        <v>240</v>
      </c>
      <c r="AJ3007" s="16">
        <v>86</v>
      </c>
      <c r="AK3007" s="16">
        <v>278</v>
      </c>
      <c r="AL3007" s="16">
        <v>29</v>
      </c>
      <c r="AM3007" s="16">
        <v>1</v>
      </c>
      <c r="AN3007" s="16">
        <v>223</v>
      </c>
      <c r="AO3007" s="16">
        <v>17</v>
      </c>
    </row>
    <row r="3008" hidden="1" spans="1:41">
      <c r="A3008">
        <v>3141801</v>
      </c>
      <c r="B3008" t="s">
        <v>2943</v>
      </c>
      <c r="C3008" t="s">
        <v>44</v>
      </c>
      <c r="D3008">
        <v>311</v>
      </c>
      <c r="E3008">
        <v>493</v>
      </c>
      <c r="F3008">
        <v>308</v>
      </c>
      <c r="G3008">
        <v>471</v>
      </c>
      <c r="H3008" s="16">
        <f t="shared" si="46"/>
        <v>32045</v>
      </c>
      <c r="I3008" s="16">
        <v>12020</v>
      </c>
      <c r="J3008" s="16">
        <v>20025</v>
      </c>
      <c r="K3008" s="16">
        <v>16137</v>
      </c>
      <c r="L3008" s="16">
        <v>15908</v>
      </c>
      <c r="M3008" s="16">
        <v>2316</v>
      </c>
      <c r="N3008" s="16">
        <v>2964</v>
      </c>
      <c r="O3008" s="16">
        <v>3325</v>
      </c>
      <c r="P3008" s="16">
        <v>2127</v>
      </c>
      <c r="Q3008" s="16">
        <v>4657</v>
      </c>
      <c r="R3008" s="16">
        <v>2653</v>
      </c>
      <c r="S3008" s="16">
        <v>4391</v>
      </c>
      <c r="T3008" s="16">
        <v>3325</v>
      </c>
      <c r="U3008" s="16">
        <v>2844</v>
      </c>
      <c r="V3008" s="16">
        <v>3443</v>
      </c>
      <c r="W3008" s="19">
        <v>0.13</v>
      </c>
      <c r="X3008" s="16">
        <v>23708</v>
      </c>
      <c r="Y3008" s="16">
        <v>8516</v>
      </c>
      <c r="Z3008" s="16">
        <v>3510</v>
      </c>
      <c r="AA3008" s="16">
        <v>5006</v>
      </c>
      <c r="AB3008" s="19">
        <v>15724.93</v>
      </c>
      <c r="AC3008" s="19">
        <v>7143.6</v>
      </c>
      <c r="AD3008" s="16">
        <v>322</v>
      </c>
      <c r="AE3008" s="20">
        <v>1812.398</v>
      </c>
      <c r="AF3008" s="19">
        <v>17.7</v>
      </c>
      <c r="AG3008" s="16">
        <v>283593</v>
      </c>
      <c r="AH3008" s="19">
        <v>8886</v>
      </c>
      <c r="AI3008" s="16">
        <v>540</v>
      </c>
      <c r="AJ3008" s="16">
        <v>172</v>
      </c>
      <c r="AK3008" s="16">
        <v>621</v>
      </c>
      <c r="AL3008" s="16">
        <v>18</v>
      </c>
      <c r="AM3008" s="16">
        <v>2</v>
      </c>
      <c r="AN3008" s="16">
        <v>532</v>
      </c>
      <c r="AO3008" s="16">
        <v>8</v>
      </c>
    </row>
    <row r="3009" hidden="1" spans="1:41">
      <c r="A3009">
        <v>3141900</v>
      </c>
      <c r="B3009" t="s">
        <v>2944</v>
      </c>
      <c r="C3009" t="s">
        <v>44</v>
      </c>
      <c r="D3009">
        <v>290</v>
      </c>
      <c r="E3009">
        <v>353</v>
      </c>
      <c r="F3009">
        <v>253</v>
      </c>
      <c r="G3009">
        <v>334</v>
      </c>
      <c r="H3009" s="16">
        <f t="shared" si="46"/>
        <v>3972</v>
      </c>
      <c r="I3009" s="16">
        <v>3453</v>
      </c>
      <c r="J3009" s="16">
        <v>519</v>
      </c>
      <c r="K3009" s="16">
        <v>1974</v>
      </c>
      <c r="L3009" s="16">
        <v>1998</v>
      </c>
      <c r="M3009" s="16">
        <v>214</v>
      </c>
      <c r="N3009" s="16">
        <v>279</v>
      </c>
      <c r="O3009" s="16">
        <v>288</v>
      </c>
      <c r="P3009" s="16">
        <v>204</v>
      </c>
      <c r="Q3009" s="16">
        <v>387</v>
      </c>
      <c r="R3009" s="16">
        <v>240</v>
      </c>
      <c r="S3009" s="16">
        <v>629</v>
      </c>
      <c r="T3009" s="16">
        <v>562</v>
      </c>
      <c r="U3009" s="16">
        <v>531</v>
      </c>
      <c r="V3009" s="16">
        <v>638</v>
      </c>
      <c r="W3009" s="19">
        <v>0.06</v>
      </c>
      <c r="X3009" s="16">
        <v>3475</v>
      </c>
      <c r="Y3009" s="16">
        <v>1284</v>
      </c>
      <c r="Z3009" s="16">
        <v>1126</v>
      </c>
      <c r="AA3009" s="16">
        <v>158</v>
      </c>
      <c r="AB3009" s="19">
        <v>17618.42</v>
      </c>
      <c r="AC3009" s="19">
        <v>11815.84</v>
      </c>
      <c r="AD3009" s="16">
        <v>217</v>
      </c>
      <c r="AE3009" s="20">
        <v>219.774</v>
      </c>
      <c r="AF3009" s="19">
        <v>18.1</v>
      </c>
      <c r="AG3009" s="16">
        <v>69040</v>
      </c>
      <c r="AH3009" s="19">
        <v>17417</v>
      </c>
      <c r="AI3009" s="16">
        <v>151</v>
      </c>
      <c r="AJ3009" s="16">
        <v>50</v>
      </c>
      <c r="AK3009" s="16">
        <v>163</v>
      </c>
      <c r="AL3009" s="16">
        <v>1</v>
      </c>
      <c r="AM3009" s="16">
        <v>1</v>
      </c>
      <c r="AN3009" s="16">
        <v>144</v>
      </c>
      <c r="AO3009" s="16">
        <v>7</v>
      </c>
    </row>
    <row r="3010" hidden="1" spans="1:41">
      <c r="A3010">
        <v>5213103</v>
      </c>
      <c r="B3010" t="s">
        <v>2945</v>
      </c>
      <c r="C3010" t="s">
        <v>42</v>
      </c>
      <c r="D3010">
        <v>395</v>
      </c>
      <c r="E3010">
        <v>913</v>
      </c>
      <c r="F3010">
        <v>345</v>
      </c>
      <c r="G3010">
        <v>945</v>
      </c>
      <c r="H3010" s="16">
        <f t="shared" ref="H3010:H3073" si="47">+J3010+I3010</f>
        <v>63869</v>
      </c>
      <c r="I3010" s="16">
        <v>58884</v>
      </c>
      <c r="J3010" s="16">
        <v>4985</v>
      </c>
      <c r="K3010" s="16">
        <v>33001</v>
      </c>
      <c r="L3010" s="16">
        <v>30868</v>
      </c>
      <c r="M3010" s="16">
        <v>4189</v>
      </c>
      <c r="N3010" s="16">
        <v>4339</v>
      </c>
      <c r="O3010" s="16">
        <v>4656</v>
      </c>
      <c r="P3010" s="16">
        <v>3397</v>
      </c>
      <c r="Q3010" s="16">
        <v>8375</v>
      </c>
      <c r="R3010" s="16">
        <v>5828</v>
      </c>
      <c r="S3010" s="16">
        <v>10443</v>
      </c>
      <c r="T3010" s="16">
        <v>8756</v>
      </c>
      <c r="U3010" s="16">
        <v>6669</v>
      </c>
      <c r="V3010" s="16">
        <v>7217</v>
      </c>
      <c r="W3010" s="19">
        <v>1.81</v>
      </c>
      <c r="X3010" s="16">
        <v>55592</v>
      </c>
      <c r="Y3010" s="16">
        <v>20687</v>
      </c>
      <c r="Z3010" s="16">
        <v>18908</v>
      </c>
      <c r="AA3010" s="16">
        <v>1779</v>
      </c>
      <c r="AB3010" s="19">
        <v>23733.96</v>
      </c>
      <c r="AC3010" s="19">
        <v>18656.66</v>
      </c>
      <c r="AD3010" s="16">
        <v>364</v>
      </c>
      <c r="AE3010" s="20">
        <v>9038.769</v>
      </c>
      <c r="AF3010" s="19">
        <v>7.1</v>
      </c>
      <c r="AG3010" s="16">
        <v>2044236</v>
      </c>
      <c r="AH3010" s="19">
        <v>33809</v>
      </c>
      <c r="AI3010" s="16">
        <v>2746</v>
      </c>
      <c r="AJ3010" s="16">
        <v>904</v>
      </c>
      <c r="AK3010" s="16">
        <v>3575</v>
      </c>
      <c r="AL3010" s="16">
        <v>87</v>
      </c>
      <c r="AM3010" s="16">
        <v>5</v>
      </c>
      <c r="AN3010" s="16">
        <v>2516</v>
      </c>
      <c r="AO3010" s="16">
        <v>230</v>
      </c>
    </row>
    <row r="3011" hidden="1" spans="1:41">
      <c r="A3011">
        <v>3529807</v>
      </c>
      <c r="B3011" t="s">
        <v>2946</v>
      </c>
      <c r="C3011" t="s">
        <v>87</v>
      </c>
      <c r="D3011">
        <v>304</v>
      </c>
      <c r="E3011">
        <v>530</v>
      </c>
      <c r="F3011">
        <v>267</v>
      </c>
      <c r="G3011">
        <v>572</v>
      </c>
      <c r="H3011" s="16">
        <f t="shared" si="47"/>
        <v>12863</v>
      </c>
      <c r="I3011" s="16">
        <v>12382</v>
      </c>
      <c r="J3011" s="16">
        <v>481</v>
      </c>
      <c r="K3011" s="16">
        <v>6478</v>
      </c>
      <c r="L3011" s="16">
        <v>6385</v>
      </c>
      <c r="M3011" s="16">
        <v>793</v>
      </c>
      <c r="N3011" s="16">
        <v>869</v>
      </c>
      <c r="O3011" s="16">
        <v>951</v>
      </c>
      <c r="P3011" s="16">
        <v>607</v>
      </c>
      <c r="Q3011" s="16">
        <v>1356</v>
      </c>
      <c r="R3011" s="16">
        <v>987</v>
      </c>
      <c r="S3011" s="16">
        <v>1910</v>
      </c>
      <c r="T3011" s="16">
        <v>1753</v>
      </c>
      <c r="U3011" s="16">
        <v>1635</v>
      </c>
      <c r="V3011" s="16">
        <v>2002</v>
      </c>
      <c r="W3011" s="19">
        <v>0.41</v>
      </c>
      <c r="X3011" s="16">
        <v>11260</v>
      </c>
      <c r="Y3011" s="16">
        <v>4310</v>
      </c>
      <c r="Z3011" s="16">
        <v>4133</v>
      </c>
      <c r="AA3011" s="16">
        <v>177</v>
      </c>
      <c r="AB3011" s="19">
        <v>27044.53</v>
      </c>
      <c r="AC3011" s="19">
        <v>24202.76</v>
      </c>
      <c r="AD3011" s="16">
        <v>225</v>
      </c>
      <c r="AE3011" s="20">
        <v>213.242</v>
      </c>
      <c r="AF3011" s="19">
        <v>60.3</v>
      </c>
      <c r="AG3011" s="16">
        <v>150794</v>
      </c>
      <c r="AH3011" s="19">
        <v>11874</v>
      </c>
      <c r="AI3011" s="16">
        <v>475</v>
      </c>
      <c r="AJ3011" s="16">
        <v>305</v>
      </c>
      <c r="AK3011" s="16">
        <v>719</v>
      </c>
      <c r="AL3011" s="16">
        <v>529</v>
      </c>
      <c r="AM3011" s="16">
        <v>2</v>
      </c>
      <c r="AN3011" s="16">
        <v>432</v>
      </c>
      <c r="AO3011" s="16">
        <v>43</v>
      </c>
    </row>
    <row r="3012" hidden="1" spans="1:41">
      <c r="A3012">
        <v>1101203</v>
      </c>
      <c r="B3012" t="s">
        <v>2947</v>
      </c>
      <c r="C3012" t="s">
        <v>188</v>
      </c>
      <c r="D3012">
        <v>294</v>
      </c>
      <c r="E3012">
        <v>367</v>
      </c>
      <c r="F3012">
        <v>258</v>
      </c>
      <c r="G3012">
        <v>351</v>
      </c>
      <c r="H3012" s="16">
        <f t="shared" si="47"/>
        <v>10711</v>
      </c>
      <c r="I3012" s="16">
        <v>3622</v>
      </c>
      <c r="J3012" s="16">
        <v>7089</v>
      </c>
      <c r="K3012" s="16">
        <v>5489</v>
      </c>
      <c r="L3012" s="16">
        <v>5222</v>
      </c>
      <c r="M3012" s="16">
        <v>797</v>
      </c>
      <c r="N3012" s="16">
        <v>867</v>
      </c>
      <c r="O3012" s="16">
        <v>989</v>
      </c>
      <c r="P3012" s="16">
        <v>722</v>
      </c>
      <c r="Q3012" s="16">
        <v>1214</v>
      </c>
      <c r="R3012" s="16">
        <v>770</v>
      </c>
      <c r="S3012" s="16">
        <v>1819</v>
      </c>
      <c r="T3012" s="16">
        <v>1392</v>
      </c>
      <c r="U3012" s="16">
        <v>1039</v>
      </c>
      <c r="V3012" s="16">
        <v>1102</v>
      </c>
      <c r="W3012" s="19">
        <v>-0.35</v>
      </c>
      <c r="X3012" s="16">
        <v>8766</v>
      </c>
      <c r="Y3012" s="16">
        <v>3541</v>
      </c>
      <c r="Z3012" s="16">
        <v>1221</v>
      </c>
      <c r="AA3012" s="16">
        <v>2320</v>
      </c>
      <c r="AB3012" s="19">
        <v>18083.14</v>
      </c>
      <c r="AC3012" s="19">
        <v>12859.35</v>
      </c>
      <c r="AD3012" s="16">
        <v>366</v>
      </c>
      <c r="AE3012" s="20">
        <v>798.083</v>
      </c>
      <c r="AF3012" s="19">
        <v>13.4</v>
      </c>
      <c r="AG3012" s="16">
        <v>171082</v>
      </c>
      <c r="AH3012" s="19">
        <v>15807</v>
      </c>
      <c r="AI3012" s="16">
        <v>166</v>
      </c>
      <c r="AJ3012" s="16">
        <v>83</v>
      </c>
      <c r="AK3012" s="16">
        <v>177</v>
      </c>
      <c r="AL3012" s="16">
        <v>1</v>
      </c>
      <c r="AM3012" s="16">
        <v>2</v>
      </c>
      <c r="AN3012" s="16">
        <v>141</v>
      </c>
      <c r="AO3012" s="16">
        <v>25</v>
      </c>
    </row>
    <row r="3013" hidden="1" spans="1:41">
      <c r="A3013">
        <v>3530003</v>
      </c>
      <c r="B3013" t="s">
        <v>2948</v>
      </c>
      <c r="C3013" t="s">
        <v>87</v>
      </c>
      <c r="D3013">
        <v>289</v>
      </c>
      <c r="E3013">
        <v>349</v>
      </c>
      <c r="F3013">
        <v>252</v>
      </c>
      <c r="G3013">
        <v>356</v>
      </c>
      <c r="H3013" s="16">
        <f t="shared" si="47"/>
        <v>3062</v>
      </c>
      <c r="I3013" s="16">
        <v>2165</v>
      </c>
      <c r="J3013" s="16">
        <v>897</v>
      </c>
      <c r="K3013" s="16">
        <v>1539</v>
      </c>
      <c r="L3013" s="16">
        <v>1523</v>
      </c>
      <c r="M3013" s="16">
        <v>144</v>
      </c>
      <c r="N3013" s="16">
        <v>180</v>
      </c>
      <c r="O3013" s="16">
        <v>191</v>
      </c>
      <c r="P3013" s="16">
        <v>138</v>
      </c>
      <c r="Q3013" s="16">
        <v>261</v>
      </c>
      <c r="R3013" s="16">
        <v>158</v>
      </c>
      <c r="S3013" s="16">
        <v>440</v>
      </c>
      <c r="T3013" s="16">
        <v>413</v>
      </c>
      <c r="U3013" s="16">
        <v>493</v>
      </c>
      <c r="V3013" s="16">
        <v>644</v>
      </c>
      <c r="W3013" s="19">
        <v>0.58</v>
      </c>
      <c r="X3013" s="16">
        <v>2642</v>
      </c>
      <c r="Y3013" s="16">
        <v>1244</v>
      </c>
      <c r="Z3013" s="16">
        <v>909</v>
      </c>
      <c r="AA3013" s="16">
        <v>335</v>
      </c>
      <c r="AB3013" s="19">
        <v>25161.03</v>
      </c>
      <c r="AC3013" s="19">
        <v>25291.06</v>
      </c>
      <c r="AD3013" s="16">
        <v>536</v>
      </c>
      <c r="AE3013" s="20">
        <v>216.825</v>
      </c>
      <c r="AF3013" s="19">
        <v>14.1</v>
      </c>
      <c r="AG3013" s="16">
        <v>45897</v>
      </c>
      <c r="AH3013" s="19">
        <v>15263</v>
      </c>
      <c r="AI3013" s="16">
        <v>126</v>
      </c>
      <c r="AJ3013" s="16">
        <v>49</v>
      </c>
      <c r="AK3013" s="16">
        <v>200</v>
      </c>
      <c r="AL3013" s="16">
        <v>598</v>
      </c>
      <c r="AM3013" s="16">
        <v>0</v>
      </c>
      <c r="AN3013" s="16">
        <v>117</v>
      </c>
      <c r="AO3013" s="16">
        <v>9</v>
      </c>
    </row>
    <row r="3014" hidden="1" spans="1:41">
      <c r="A3014">
        <v>3142007</v>
      </c>
      <c r="B3014" t="s">
        <v>2949</v>
      </c>
      <c r="C3014" t="s">
        <v>44</v>
      </c>
      <c r="D3014">
        <v>296</v>
      </c>
      <c r="E3014">
        <v>383</v>
      </c>
      <c r="F3014">
        <v>261</v>
      </c>
      <c r="G3014">
        <v>363</v>
      </c>
      <c r="H3014" s="16">
        <f t="shared" si="47"/>
        <v>13763</v>
      </c>
      <c r="I3014" s="16">
        <v>10225</v>
      </c>
      <c r="J3014" s="16">
        <v>3538</v>
      </c>
      <c r="K3014" s="16">
        <v>7066</v>
      </c>
      <c r="L3014" s="16">
        <v>6697</v>
      </c>
      <c r="M3014" s="16">
        <v>942</v>
      </c>
      <c r="N3014" s="16">
        <v>1034</v>
      </c>
      <c r="O3014" s="16">
        <v>1204</v>
      </c>
      <c r="P3014" s="16">
        <v>797</v>
      </c>
      <c r="Q3014" s="16">
        <v>1559</v>
      </c>
      <c r="R3014" s="16">
        <v>1012</v>
      </c>
      <c r="S3014" s="16">
        <v>2080</v>
      </c>
      <c r="T3014" s="16">
        <v>1586</v>
      </c>
      <c r="U3014" s="16">
        <v>1400</v>
      </c>
      <c r="V3014" s="16">
        <v>2149</v>
      </c>
      <c r="W3014" s="19">
        <v>0.28</v>
      </c>
      <c r="X3014" s="16">
        <v>10797</v>
      </c>
      <c r="Y3014" s="16">
        <v>4350</v>
      </c>
      <c r="Z3014" s="16">
        <v>3205</v>
      </c>
      <c r="AA3014" s="16">
        <v>1145</v>
      </c>
      <c r="AB3014" s="19">
        <v>13762.25</v>
      </c>
      <c r="AC3014" s="19">
        <v>7294.19</v>
      </c>
      <c r="AD3014" s="16">
        <v>394</v>
      </c>
      <c r="AE3014" s="20">
        <v>723.278</v>
      </c>
      <c r="AF3014" s="19">
        <v>19</v>
      </c>
      <c r="AG3014" s="16">
        <v>105462</v>
      </c>
      <c r="AH3014" s="19">
        <v>7730</v>
      </c>
      <c r="AI3014" s="16">
        <v>370</v>
      </c>
      <c r="AJ3014" s="16">
        <v>73</v>
      </c>
      <c r="AK3014" s="16">
        <v>346</v>
      </c>
      <c r="AL3014" s="16">
        <v>20</v>
      </c>
      <c r="AM3014" s="16">
        <v>2</v>
      </c>
      <c r="AN3014" s="16">
        <v>354</v>
      </c>
      <c r="AO3014" s="16">
        <v>16</v>
      </c>
    </row>
    <row r="3015" hidden="1" spans="1:41">
      <c r="A3015">
        <v>3529906</v>
      </c>
      <c r="B3015" t="s">
        <v>2950</v>
      </c>
      <c r="C3015" t="s">
        <v>87</v>
      </c>
      <c r="D3015">
        <v>345</v>
      </c>
      <c r="E3015">
        <v>473</v>
      </c>
      <c r="F3015">
        <v>314</v>
      </c>
      <c r="G3015">
        <v>479</v>
      </c>
      <c r="H3015" s="16">
        <f t="shared" si="47"/>
        <v>20161</v>
      </c>
      <c r="I3015" s="16">
        <v>11295</v>
      </c>
      <c r="J3015" s="16">
        <v>8866</v>
      </c>
      <c r="K3015" s="16">
        <v>10313</v>
      </c>
      <c r="L3015" s="16">
        <v>9848</v>
      </c>
      <c r="M3015" s="16">
        <v>1568</v>
      </c>
      <c r="N3015" s="16">
        <v>1730</v>
      </c>
      <c r="O3015" s="16">
        <v>1927</v>
      </c>
      <c r="P3015" s="16">
        <v>1122</v>
      </c>
      <c r="Q3015" s="16">
        <v>1926</v>
      </c>
      <c r="R3015" s="16">
        <v>1292</v>
      </c>
      <c r="S3015" s="16">
        <v>2861</v>
      </c>
      <c r="T3015" s="16">
        <v>2592</v>
      </c>
      <c r="U3015" s="16">
        <v>2187</v>
      </c>
      <c r="V3015" s="16">
        <v>2956</v>
      </c>
      <c r="W3015" s="19">
        <v>-0.61</v>
      </c>
      <c r="X3015" s="16">
        <v>16772</v>
      </c>
      <c r="Y3015" s="16">
        <v>6737</v>
      </c>
      <c r="Z3015" s="16">
        <v>3779</v>
      </c>
      <c r="AA3015" s="16">
        <v>2958</v>
      </c>
      <c r="AB3015" s="19">
        <v>18540.97</v>
      </c>
      <c r="AC3015" s="19">
        <v>12011.09</v>
      </c>
      <c r="AD3015" s="16">
        <v>117</v>
      </c>
      <c r="AE3015" s="20">
        <v>1001.484</v>
      </c>
      <c r="AF3015" s="19">
        <v>20.1</v>
      </c>
      <c r="AG3015" s="16">
        <v>384071</v>
      </c>
      <c r="AH3015" s="19">
        <v>18705</v>
      </c>
      <c r="AI3015" s="16">
        <v>510</v>
      </c>
      <c r="AJ3015" s="16">
        <v>303</v>
      </c>
      <c r="AK3015" s="16">
        <v>926</v>
      </c>
      <c r="AL3015" s="16">
        <v>795</v>
      </c>
      <c r="AM3015" s="16">
        <v>3</v>
      </c>
      <c r="AN3015" s="16">
        <v>480</v>
      </c>
      <c r="AO3015" s="16">
        <v>30</v>
      </c>
    </row>
    <row r="3016" hidden="1" spans="1:41">
      <c r="A3016">
        <v>3303005</v>
      </c>
      <c r="B3016" t="s">
        <v>2951</v>
      </c>
      <c r="C3016" t="s">
        <v>295</v>
      </c>
      <c r="D3016">
        <v>325</v>
      </c>
      <c r="E3016">
        <v>547</v>
      </c>
      <c r="F3016">
        <v>285</v>
      </c>
      <c r="G3016">
        <v>610</v>
      </c>
      <c r="H3016" s="16">
        <f t="shared" si="47"/>
        <v>26488</v>
      </c>
      <c r="I3016" s="16">
        <v>24948</v>
      </c>
      <c r="J3016" s="16">
        <v>1540</v>
      </c>
      <c r="K3016" s="16">
        <v>13046</v>
      </c>
      <c r="L3016" s="16">
        <v>13442</v>
      </c>
      <c r="M3016" s="16">
        <v>1649</v>
      </c>
      <c r="N3016" s="16">
        <v>1776</v>
      </c>
      <c r="O3016" s="16">
        <v>1855</v>
      </c>
      <c r="P3016" s="16">
        <v>1278</v>
      </c>
      <c r="Q3016" s="16">
        <v>2867</v>
      </c>
      <c r="R3016" s="16">
        <v>1770</v>
      </c>
      <c r="S3016" s="16">
        <v>3648</v>
      </c>
      <c r="T3016" s="16">
        <v>3720</v>
      </c>
      <c r="U3016" s="16">
        <v>3155</v>
      </c>
      <c r="V3016" s="16">
        <v>4770</v>
      </c>
      <c r="W3016" s="19">
        <v>-0.22</v>
      </c>
      <c r="X3016" s="16">
        <v>22242</v>
      </c>
      <c r="Y3016" s="16">
        <v>8873</v>
      </c>
      <c r="Z3016" s="16">
        <v>8351</v>
      </c>
      <c r="AA3016" s="16">
        <v>522</v>
      </c>
      <c r="AB3016" s="19">
        <v>17629.29</v>
      </c>
      <c r="AC3016" s="19">
        <v>16097.14</v>
      </c>
      <c r="AD3016" s="16">
        <v>195</v>
      </c>
      <c r="AE3016" s="20">
        <v>304.518</v>
      </c>
      <c r="AF3016" s="19">
        <v>87</v>
      </c>
      <c r="AG3016" s="16">
        <v>455345</v>
      </c>
      <c r="AH3016" s="19">
        <v>17077</v>
      </c>
      <c r="AI3016" s="16">
        <v>961</v>
      </c>
      <c r="AJ3016" s="16">
        <v>536</v>
      </c>
      <c r="AK3016" s="16">
        <v>1278</v>
      </c>
      <c r="AL3016" s="16">
        <v>7</v>
      </c>
      <c r="AM3016" s="16">
        <v>4</v>
      </c>
      <c r="AN3016" s="16">
        <v>883</v>
      </c>
      <c r="AO3016" s="16">
        <v>78</v>
      </c>
    </row>
    <row r="3017" hidden="1" spans="1:41">
      <c r="A3017">
        <v>1713205</v>
      </c>
      <c r="B3017" t="s">
        <v>2952</v>
      </c>
      <c r="C3017" t="s">
        <v>64</v>
      </c>
      <c r="D3017">
        <v>312</v>
      </c>
      <c r="E3017">
        <v>435</v>
      </c>
      <c r="F3017">
        <v>273</v>
      </c>
      <c r="G3017">
        <v>407</v>
      </c>
      <c r="H3017" s="16">
        <f t="shared" si="47"/>
        <v>18765</v>
      </c>
      <c r="I3017" s="16">
        <v>16270</v>
      </c>
      <c r="J3017" s="16">
        <v>2495</v>
      </c>
      <c r="K3017" s="16">
        <v>9363</v>
      </c>
      <c r="L3017" s="16">
        <v>9402</v>
      </c>
      <c r="M3017" s="16">
        <v>1409</v>
      </c>
      <c r="N3017" s="16">
        <v>1641</v>
      </c>
      <c r="O3017" s="16">
        <v>1857</v>
      </c>
      <c r="P3017" s="16">
        <v>1171</v>
      </c>
      <c r="Q3017" s="16">
        <v>2163</v>
      </c>
      <c r="R3017" s="16">
        <v>1527</v>
      </c>
      <c r="S3017" s="16">
        <v>3083</v>
      </c>
      <c r="T3017" s="16">
        <v>2367</v>
      </c>
      <c r="U3017" s="16">
        <v>1676</v>
      </c>
      <c r="V3017" s="16">
        <v>1871</v>
      </c>
      <c r="W3017" s="19">
        <v>-1.5</v>
      </c>
      <c r="X3017" s="16">
        <v>15606</v>
      </c>
      <c r="Y3017" s="16">
        <v>6129</v>
      </c>
      <c r="Z3017" s="16">
        <v>5244</v>
      </c>
      <c r="AA3017" s="16">
        <v>885</v>
      </c>
      <c r="AB3017" s="19">
        <v>17313.03</v>
      </c>
      <c r="AC3017" s="19">
        <v>9440.92</v>
      </c>
      <c r="AD3017" s="16">
        <v>67</v>
      </c>
      <c r="AE3017" s="20">
        <v>2656.09</v>
      </c>
      <c r="AF3017" s="19">
        <v>7.1</v>
      </c>
      <c r="AG3017" s="16">
        <v>502981</v>
      </c>
      <c r="AH3017" s="19">
        <v>25618</v>
      </c>
      <c r="AI3017" s="16">
        <v>989</v>
      </c>
      <c r="AJ3017" s="16">
        <v>349</v>
      </c>
      <c r="AK3017" s="16">
        <v>1022</v>
      </c>
      <c r="AL3017" s="16">
        <v>26</v>
      </c>
      <c r="AM3017" s="16">
        <v>5</v>
      </c>
      <c r="AN3017" s="16">
        <v>932</v>
      </c>
      <c r="AO3017" s="16">
        <v>57</v>
      </c>
    </row>
    <row r="3018" hidden="1" spans="1:41">
      <c r="A3018">
        <v>2106706</v>
      </c>
      <c r="B3018" t="s">
        <v>2953</v>
      </c>
      <c r="C3018" t="s">
        <v>67</v>
      </c>
      <c r="D3018">
        <v>295</v>
      </c>
      <c r="E3018">
        <v>354</v>
      </c>
      <c r="F3018">
        <v>278</v>
      </c>
      <c r="G3018">
        <v>333</v>
      </c>
      <c r="H3018" s="16">
        <f t="shared" si="47"/>
        <v>20608</v>
      </c>
      <c r="I3018" s="16">
        <v>8813</v>
      </c>
      <c r="J3018" s="16">
        <v>11795</v>
      </c>
      <c r="K3018" s="16">
        <v>10486</v>
      </c>
      <c r="L3018" s="16">
        <v>10122</v>
      </c>
      <c r="M3018" s="16">
        <v>1875</v>
      </c>
      <c r="N3018" s="16">
        <v>2235</v>
      </c>
      <c r="O3018" s="16">
        <v>2523</v>
      </c>
      <c r="P3018" s="16">
        <v>1438</v>
      </c>
      <c r="Q3018" s="16">
        <v>2288</v>
      </c>
      <c r="R3018" s="16">
        <v>1421</v>
      </c>
      <c r="S3018" s="16">
        <v>3124</v>
      </c>
      <c r="T3018" s="16">
        <v>2138</v>
      </c>
      <c r="U3018" s="16">
        <v>1636</v>
      </c>
      <c r="V3018" s="16">
        <v>1930</v>
      </c>
      <c r="W3018" s="19">
        <v>0.01</v>
      </c>
      <c r="X3018" s="16">
        <v>13414</v>
      </c>
      <c r="Y3018" s="16">
        <v>5621</v>
      </c>
      <c r="Z3018" s="16">
        <v>2453</v>
      </c>
      <c r="AA3018" s="16">
        <v>3168</v>
      </c>
      <c r="AB3018" s="19">
        <v>11610.48</v>
      </c>
      <c r="AC3018" s="19">
        <v>3018.09</v>
      </c>
      <c r="AD3018" s="16">
        <v>425</v>
      </c>
      <c r="AE3018" s="20">
        <v>8521.081</v>
      </c>
      <c r="AF3018" s="19">
        <v>2.4</v>
      </c>
      <c r="AG3018" s="16">
        <v>156568</v>
      </c>
      <c r="AH3018" s="19">
        <v>7602</v>
      </c>
      <c r="AI3018" s="16">
        <v>260</v>
      </c>
      <c r="AJ3018" s="16">
        <v>63</v>
      </c>
      <c r="AK3018" s="16">
        <v>184</v>
      </c>
      <c r="AL3018" s="16">
        <v>10</v>
      </c>
      <c r="AM3018" s="16">
        <v>2</v>
      </c>
      <c r="AN3018" s="16">
        <v>245</v>
      </c>
      <c r="AO3018" s="16">
        <v>15</v>
      </c>
    </row>
    <row r="3019" hidden="1" spans="1:41">
      <c r="A3019">
        <v>4115903</v>
      </c>
      <c r="B3019" t="s">
        <v>2953</v>
      </c>
      <c r="C3019" t="s">
        <v>55</v>
      </c>
      <c r="D3019">
        <v>285</v>
      </c>
      <c r="E3019">
        <v>329</v>
      </c>
      <c r="F3019">
        <v>247</v>
      </c>
      <c r="G3019">
        <v>302</v>
      </c>
      <c r="H3019" s="16">
        <f t="shared" si="47"/>
        <v>2303</v>
      </c>
      <c r="I3019" s="16">
        <v>1629</v>
      </c>
      <c r="J3019" s="16">
        <v>674</v>
      </c>
      <c r="K3019" s="16">
        <v>1174</v>
      </c>
      <c r="L3019" s="16">
        <v>1129</v>
      </c>
      <c r="M3019" s="16">
        <v>158</v>
      </c>
      <c r="N3019" s="16">
        <v>163</v>
      </c>
      <c r="O3019" s="16">
        <v>156</v>
      </c>
      <c r="P3019" s="16">
        <v>137</v>
      </c>
      <c r="Q3019" s="16">
        <v>267</v>
      </c>
      <c r="R3019" s="16">
        <v>146</v>
      </c>
      <c r="S3019" s="16">
        <v>313</v>
      </c>
      <c r="T3019" s="16">
        <v>340</v>
      </c>
      <c r="U3019" s="16">
        <v>245</v>
      </c>
      <c r="V3019" s="16">
        <v>378</v>
      </c>
      <c r="W3019" s="19">
        <v>-0.45</v>
      </c>
      <c r="X3019" s="16">
        <v>1859</v>
      </c>
      <c r="Y3019" s="16">
        <v>824</v>
      </c>
      <c r="Z3019" s="16">
        <v>593</v>
      </c>
      <c r="AA3019" s="16">
        <v>231</v>
      </c>
      <c r="AB3019" s="19">
        <v>20756.2</v>
      </c>
      <c r="AC3019" s="19">
        <v>18755.12</v>
      </c>
      <c r="AD3019" s="16">
        <v>429</v>
      </c>
      <c r="AE3019" s="20">
        <v>221.708</v>
      </c>
      <c r="AF3019" s="19">
        <v>10.4</v>
      </c>
      <c r="AG3019" s="16">
        <v>87974</v>
      </c>
      <c r="AH3019" s="19">
        <v>37692</v>
      </c>
      <c r="AI3019" s="16">
        <v>52</v>
      </c>
      <c r="AJ3019" s="16">
        <v>35</v>
      </c>
      <c r="AK3019" s="16">
        <v>77</v>
      </c>
      <c r="AL3019" s="16">
        <v>4</v>
      </c>
      <c r="AM3019" s="16">
        <v>0</v>
      </c>
      <c r="AN3019" s="16">
        <v>51</v>
      </c>
      <c r="AO3019" s="16">
        <v>1</v>
      </c>
    </row>
    <row r="3020" hidden="1" spans="1:41">
      <c r="A3020">
        <v>3142106</v>
      </c>
      <c r="B3020" t="s">
        <v>2954</v>
      </c>
      <c r="C3020" t="s">
        <v>44</v>
      </c>
      <c r="D3020">
        <v>292</v>
      </c>
      <c r="E3020">
        <v>390</v>
      </c>
      <c r="F3020">
        <v>257</v>
      </c>
      <c r="G3020">
        <v>356</v>
      </c>
      <c r="H3020" s="16">
        <f t="shared" si="47"/>
        <v>10872</v>
      </c>
      <c r="I3020" s="16">
        <v>5634</v>
      </c>
      <c r="J3020" s="16">
        <v>5238</v>
      </c>
      <c r="K3020" s="16">
        <v>5608</v>
      </c>
      <c r="L3020" s="16">
        <v>5264</v>
      </c>
      <c r="M3020" s="16">
        <v>646</v>
      </c>
      <c r="N3020" s="16">
        <v>728</v>
      </c>
      <c r="O3020" s="16">
        <v>801</v>
      </c>
      <c r="P3020" s="16">
        <v>523</v>
      </c>
      <c r="Q3020" s="16">
        <v>1090</v>
      </c>
      <c r="R3020" s="16">
        <v>788</v>
      </c>
      <c r="S3020" s="16">
        <v>1814</v>
      </c>
      <c r="T3020" s="16">
        <v>1443</v>
      </c>
      <c r="U3020" s="16">
        <v>1286</v>
      </c>
      <c r="V3020" s="16">
        <v>1753</v>
      </c>
      <c r="W3020" s="19">
        <v>0.34</v>
      </c>
      <c r="X3020" s="16">
        <v>8924</v>
      </c>
      <c r="Y3020" s="16">
        <v>3815</v>
      </c>
      <c r="Z3020" s="16">
        <v>2074</v>
      </c>
      <c r="AA3020" s="16">
        <v>1741</v>
      </c>
      <c r="AB3020" s="19">
        <v>18822.56</v>
      </c>
      <c r="AC3020" s="19">
        <v>9540.68</v>
      </c>
      <c r="AD3020" s="16">
        <v>206</v>
      </c>
      <c r="AE3020" s="20">
        <v>301.672</v>
      </c>
      <c r="AF3020" s="19">
        <v>36</v>
      </c>
      <c r="AG3020" s="16">
        <v>122263</v>
      </c>
      <c r="AH3020" s="19">
        <v>11364</v>
      </c>
      <c r="AI3020" s="16">
        <v>222</v>
      </c>
      <c r="AJ3020" s="16">
        <v>91</v>
      </c>
      <c r="AK3020" s="16">
        <v>362</v>
      </c>
      <c r="AL3020" s="16">
        <v>5</v>
      </c>
      <c r="AM3020" s="16">
        <v>2</v>
      </c>
      <c r="AN3020" s="16">
        <v>203</v>
      </c>
      <c r="AO3020" s="16">
        <v>19</v>
      </c>
    </row>
    <row r="3021" hidden="1" spans="1:41">
      <c r="A3021">
        <v>4312302</v>
      </c>
      <c r="B3021" t="s">
        <v>2955</v>
      </c>
      <c r="C3021" t="s">
        <v>77</v>
      </c>
      <c r="D3021">
        <v>291</v>
      </c>
      <c r="E3021">
        <v>378</v>
      </c>
      <c r="F3021">
        <v>254</v>
      </c>
      <c r="G3021">
        <v>353</v>
      </c>
      <c r="H3021" s="16">
        <f t="shared" si="47"/>
        <v>4971</v>
      </c>
      <c r="I3021" s="16">
        <v>2134</v>
      </c>
      <c r="J3021" s="16">
        <v>2837</v>
      </c>
      <c r="K3021" s="16">
        <v>2490</v>
      </c>
      <c r="L3021" s="16">
        <v>2481</v>
      </c>
      <c r="M3021" s="16">
        <v>278</v>
      </c>
      <c r="N3021" s="16">
        <v>315</v>
      </c>
      <c r="O3021" s="16">
        <v>358</v>
      </c>
      <c r="P3021" s="16">
        <v>246</v>
      </c>
      <c r="Q3021" s="16">
        <v>451</v>
      </c>
      <c r="R3021" s="16">
        <v>285</v>
      </c>
      <c r="S3021" s="16">
        <v>625</v>
      </c>
      <c r="T3021" s="16">
        <v>618</v>
      </c>
      <c r="U3021" s="16">
        <v>753</v>
      </c>
      <c r="V3021" s="16">
        <v>1042</v>
      </c>
      <c r="W3021" s="19">
        <v>-0.07</v>
      </c>
      <c r="X3021" s="16">
        <v>4261</v>
      </c>
      <c r="Y3021" s="16">
        <v>1824</v>
      </c>
      <c r="Z3021" s="16">
        <v>832</v>
      </c>
      <c r="AA3021" s="16">
        <v>992</v>
      </c>
      <c r="AB3021" s="19">
        <v>23891.02</v>
      </c>
      <c r="AC3021" s="19">
        <v>13534.19</v>
      </c>
      <c r="AD3021" s="16">
        <v>370</v>
      </c>
      <c r="AE3021" s="20">
        <v>130.434</v>
      </c>
      <c r="AF3021" s="19">
        <v>38.1</v>
      </c>
      <c r="AG3021" s="16">
        <v>125988</v>
      </c>
      <c r="AH3021" s="19">
        <v>25289</v>
      </c>
      <c r="AI3021" s="16">
        <v>214</v>
      </c>
      <c r="AJ3021" s="16">
        <v>69</v>
      </c>
      <c r="AK3021" s="16">
        <v>249</v>
      </c>
      <c r="AL3021" s="16">
        <v>5</v>
      </c>
      <c r="AM3021" s="16">
        <v>2</v>
      </c>
      <c r="AN3021" s="16">
        <v>198</v>
      </c>
      <c r="AO3021" s="16">
        <v>16</v>
      </c>
    </row>
    <row r="3022" hidden="1" spans="1:41">
      <c r="A3022">
        <v>3142205</v>
      </c>
      <c r="B3022" t="s">
        <v>2956</v>
      </c>
      <c r="C3022" t="s">
        <v>44</v>
      </c>
      <c r="D3022">
        <v>303</v>
      </c>
      <c r="E3022">
        <v>604</v>
      </c>
      <c r="F3022">
        <v>268</v>
      </c>
      <c r="G3022">
        <v>601</v>
      </c>
      <c r="H3022" s="16">
        <f t="shared" si="47"/>
        <v>15036</v>
      </c>
      <c r="I3022" s="16">
        <v>10921</v>
      </c>
      <c r="J3022" s="16">
        <v>4115</v>
      </c>
      <c r="K3022" s="16">
        <v>7639</v>
      </c>
      <c r="L3022" s="16">
        <v>7397</v>
      </c>
      <c r="M3022" s="16">
        <v>952</v>
      </c>
      <c r="N3022" s="16">
        <v>918</v>
      </c>
      <c r="O3022" s="16">
        <v>1004</v>
      </c>
      <c r="P3022" s="16">
        <v>718</v>
      </c>
      <c r="Q3022" s="16">
        <v>1632</v>
      </c>
      <c r="R3022" s="16">
        <v>1024</v>
      </c>
      <c r="S3022" s="16">
        <v>2291</v>
      </c>
      <c r="T3022" s="16">
        <v>1997</v>
      </c>
      <c r="U3022" s="16">
        <v>1917</v>
      </c>
      <c r="V3022" s="16">
        <v>2583</v>
      </c>
      <c r="W3022" s="19">
        <v>0.62</v>
      </c>
      <c r="X3022" s="16">
        <v>12776</v>
      </c>
      <c r="Y3022" s="16">
        <v>4929</v>
      </c>
      <c r="Z3022" s="16">
        <v>3739</v>
      </c>
      <c r="AA3022" s="16">
        <v>1190</v>
      </c>
      <c r="AB3022" s="19">
        <v>18710.7</v>
      </c>
      <c r="AC3022" s="19">
        <v>11662.21</v>
      </c>
      <c r="AD3022" s="16">
        <v>207</v>
      </c>
      <c r="AE3022" s="20">
        <v>320.695</v>
      </c>
      <c r="AF3022" s="19">
        <v>46.9</v>
      </c>
      <c r="AG3022" s="16">
        <v>219655</v>
      </c>
      <c r="AH3022" s="19">
        <v>14889</v>
      </c>
      <c r="AI3022" s="16">
        <v>443</v>
      </c>
      <c r="AJ3022" s="16">
        <v>240</v>
      </c>
      <c r="AK3022" s="16">
        <v>604</v>
      </c>
      <c r="AL3022" s="16">
        <v>2</v>
      </c>
      <c r="AM3022" s="16">
        <v>2</v>
      </c>
      <c r="AN3022" s="16">
        <v>406</v>
      </c>
      <c r="AO3022" s="16">
        <v>37</v>
      </c>
    </row>
    <row r="3023" hidden="1" spans="1:41">
      <c r="A3023">
        <v>2308377</v>
      </c>
      <c r="B3023" t="s">
        <v>2957</v>
      </c>
      <c r="C3023" t="s">
        <v>50</v>
      </c>
      <c r="D3023">
        <v>287</v>
      </c>
      <c r="E3023">
        <v>328</v>
      </c>
      <c r="F3023">
        <v>250</v>
      </c>
      <c r="G3023">
        <v>299</v>
      </c>
      <c r="H3023" s="16">
        <f t="shared" si="47"/>
        <v>13656</v>
      </c>
      <c r="I3023" s="16">
        <v>6761</v>
      </c>
      <c r="J3023" s="16">
        <v>6895</v>
      </c>
      <c r="K3023" s="16">
        <v>7072</v>
      </c>
      <c r="L3023" s="16">
        <v>6584</v>
      </c>
      <c r="M3023" s="16">
        <v>1238</v>
      </c>
      <c r="N3023" s="16">
        <v>1399</v>
      </c>
      <c r="O3023" s="16">
        <v>1391</v>
      </c>
      <c r="P3023" s="16">
        <v>809</v>
      </c>
      <c r="Q3023" s="16">
        <v>1635</v>
      </c>
      <c r="R3023" s="16">
        <v>1014</v>
      </c>
      <c r="S3023" s="16">
        <v>1941</v>
      </c>
      <c r="T3023" s="16">
        <v>1447</v>
      </c>
      <c r="U3023" s="16">
        <v>1220</v>
      </c>
      <c r="V3023" s="16">
        <v>1562</v>
      </c>
      <c r="W3023" s="19">
        <v>0.55</v>
      </c>
      <c r="X3023" s="16">
        <v>8866</v>
      </c>
      <c r="Y3023" s="16">
        <v>3982</v>
      </c>
      <c r="Z3023" s="16">
        <v>1988</v>
      </c>
      <c r="AA3023" s="16">
        <v>1994</v>
      </c>
      <c r="AB3023" s="19">
        <v>11132.96</v>
      </c>
      <c r="AC3023" s="19">
        <v>3684.11</v>
      </c>
      <c r="AD3023" s="16">
        <v>159</v>
      </c>
      <c r="AE3023" s="20">
        <v>699.964</v>
      </c>
      <c r="AF3023" s="19">
        <v>19.5</v>
      </c>
      <c r="AG3023" s="16">
        <v>72891</v>
      </c>
      <c r="AH3023" s="19">
        <v>5428</v>
      </c>
      <c r="AI3023" s="16">
        <v>151</v>
      </c>
      <c r="AJ3023" s="16">
        <v>25</v>
      </c>
      <c r="AK3023" s="16">
        <v>159</v>
      </c>
      <c r="AL3023" s="16">
        <v>5</v>
      </c>
      <c r="AM3023" s="16">
        <v>1</v>
      </c>
      <c r="AN3023" s="16">
        <v>151</v>
      </c>
      <c r="AO3023" s="16">
        <v>0</v>
      </c>
    </row>
    <row r="3024" hidden="1" spans="1:41">
      <c r="A3024">
        <v>5005608</v>
      </c>
      <c r="B3024" t="s">
        <v>2958</v>
      </c>
      <c r="C3024" t="s">
        <v>109</v>
      </c>
      <c r="D3024">
        <v>373</v>
      </c>
      <c r="E3024">
        <v>514</v>
      </c>
      <c r="F3024">
        <v>333</v>
      </c>
      <c r="G3024">
        <v>527</v>
      </c>
      <c r="H3024" s="16">
        <f t="shared" si="47"/>
        <v>27723</v>
      </c>
      <c r="I3024" s="16">
        <v>18794</v>
      </c>
      <c r="J3024" s="16">
        <v>8929</v>
      </c>
      <c r="K3024" s="16">
        <v>14398</v>
      </c>
      <c r="L3024" s="16">
        <v>13325</v>
      </c>
      <c r="M3024" s="16">
        <v>2426</v>
      </c>
      <c r="N3024" s="16">
        <v>2551</v>
      </c>
      <c r="O3024" s="16">
        <v>2589</v>
      </c>
      <c r="P3024" s="16">
        <v>1398</v>
      </c>
      <c r="Q3024" s="16">
        <v>3130</v>
      </c>
      <c r="R3024" s="16">
        <v>2164</v>
      </c>
      <c r="S3024" s="16">
        <v>4436</v>
      </c>
      <c r="T3024" s="16">
        <v>3310</v>
      </c>
      <c r="U3024" s="16">
        <v>2655</v>
      </c>
      <c r="V3024" s="16">
        <v>3064</v>
      </c>
      <c r="W3024" s="19">
        <v>0.74</v>
      </c>
      <c r="X3024" s="16">
        <v>22132</v>
      </c>
      <c r="Y3024" s="16">
        <v>8776</v>
      </c>
      <c r="Z3024" s="16">
        <v>6064</v>
      </c>
      <c r="AA3024" s="16">
        <v>2712</v>
      </c>
      <c r="AB3024" s="19">
        <v>16955.23</v>
      </c>
      <c r="AC3024" s="19">
        <v>10160.7</v>
      </c>
      <c r="AD3024" s="16">
        <v>182</v>
      </c>
      <c r="AE3024" s="20">
        <v>5475.367</v>
      </c>
      <c r="AF3024" s="19">
        <v>5.1</v>
      </c>
      <c r="AG3024" s="16">
        <v>432659</v>
      </c>
      <c r="AH3024" s="19">
        <v>15963</v>
      </c>
      <c r="AI3024" s="16">
        <v>653</v>
      </c>
      <c r="AJ3024" s="16">
        <v>216</v>
      </c>
      <c r="AK3024" s="16">
        <v>853</v>
      </c>
      <c r="AL3024" s="16">
        <v>84</v>
      </c>
      <c r="AM3024" s="16">
        <v>4</v>
      </c>
      <c r="AN3024" s="16">
        <v>624</v>
      </c>
      <c r="AO3024" s="16">
        <v>29</v>
      </c>
    </row>
    <row r="3025" hidden="1" spans="1:41">
      <c r="A3025">
        <v>2106755</v>
      </c>
      <c r="B3025" t="s">
        <v>2959</v>
      </c>
      <c r="C3025" t="s">
        <v>67</v>
      </c>
      <c r="D3025">
        <v>289</v>
      </c>
      <c r="E3025">
        <v>350</v>
      </c>
      <c r="F3025">
        <v>255</v>
      </c>
      <c r="G3025">
        <v>343</v>
      </c>
      <c r="H3025" s="16">
        <f t="shared" si="47"/>
        <v>28902</v>
      </c>
      <c r="I3025" s="16">
        <v>22498</v>
      </c>
      <c r="J3025" s="16">
        <v>6404</v>
      </c>
      <c r="K3025" s="16">
        <v>13906</v>
      </c>
      <c r="L3025" s="16">
        <v>14996</v>
      </c>
      <c r="M3025" s="16">
        <v>2319</v>
      </c>
      <c r="N3025" s="16">
        <v>2595</v>
      </c>
      <c r="O3025" s="16">
        <v>2995</v>
      </c>
      <c r="P3025" s="16">
        <v>1610</v>
      </c>
      <c r="Q3025" s="16">
        <v>3664</v>
      </c>
      <c r="R3025" s="16">
        <v>2910</v>
      </c>
      <c r="S3025" s="16">
        <v>5160</v>
      </c>
      <c r="T3025" s="16">
        <v>2985</v>
      </c>
      <c r="U3025" s="16">
        <v>2252</v>
      </c>
      <c r="V3025" s="16">
        <v>2412</v>
      </c>
      <c r="W3025" s="19">
        <v>1.6</v>
      </c>
      <c r="X3025" s="16">
        <v>21799</v>
      </c>
      <c r="Y3025" s="16">
        <v>6897</v>
      </c>
      <c r="Z3025" s="16">
        <v>5425</v>
      </c>
      <c r="AA3025" s="16">
        <v>1472</v>
      </c>
      <c r="AB3025" s="19">
        <v>11463.68</v>
      </c>
      <c r="AC3025" s="19">
        <v>4101.08</v>
      </c>
      <c r="AD3025" s="16">
        <v>119</v>
      </c>
      <c r="AE3025" s="20">
        <v>341.107</v>
      </c>
      <c r="AF3025" s="19">
        <v>84.7</v>
      </c>
      <c r="AG3025" s="16">
        <v>464378</v>
      </c>
      <c r="AH3025" s="19">
        <v>16882</v>
      </c>
      <c r="AI3025" s="16">
        <v>460</v>
      </c>
      <c r="AJ3025" s="16">
        <v>67</v>
      </c>
      <c r="AK3025" s="16">
        <v>278</v>
      </c>
      <c r="AL3025" s="16">
        <v>18</v>
      </c>
      <c r="AM3025" s="16">
        <v>2</v>
      </c>
      <c r="AN3025" s="16">
        <v>431</v>
      </c>
      <c r="AO3025" s="16">
        <v>29</v>
      </c>
    </row>
    <row r="3026" hidden="1" spans="1:41">
      <c r="A3026">
        <v>2609303</v>
      </c>
      <c r="B3026" t="s">
        <v>2960</v>
      </c>
      <c r="C3026" t="s">
        <v>62</v>
      </c>
      <c r="D3026">
        <v>289</v>
      </c>
      <c r="E3026">
        <v>345</v>
      </c>
      <c r="F3026">
        <v>255</v>
      </c>
      <c r="G3026">
        <v>314</v>
      </c>
      <c r="H3026" s="16">
        <f t="shared" si="47"/>
        <v>15352</v>
      </c>
      <c r="I3026" s="16">
        <v>7352</v>
      </c>
      <c r="J3026" s="16">
        <v>8000</v>
      </c>
      <c r="K3026" s="16">
        <v>7679</v>
      </c>
      <c r="L3026" s="16">
        <v>7673</v>
      </c>
      <c r="M3026" s="16">
        <v>1339</v>
      </c>
      <c r="N3026" s="16">
        <v>1443</v>
      </c>
      <c r="O3026" s="16">
        <v>1631</v>
      </c>
      <c r="P3026" s="16">
        <v>890</v>
      </c>
      <c r="Q3026" s="16">
        <v>1972</v>
      </c>
      <c r="R3026" s="16">
        <v>1069</v>
      </c>
      <c r="S3026" s="16">
        <v>2106</v>
      </c>
      <c r="T3026" s="16">
        <v>1719</v>
      </c>
      <c r="U3026" s="16">
        <v>1305</v>
      </c>
      <c r="V3026" s="16">
        <v>1878</v>
      </c>
      <c r="W3026" s="19">
        <v>0.55</v>
      </c>
      <c r="X3026" s="16">
        <v>10724</v>
      </c>
      <c r="Y3026" s="16">
        <v>4251</v>
      </c>
      <c r="Z3026" s="16">
        <v>2084</v>
      </c>
      <c r="AA3026" s="16">
        <v>2167</v>
      </c>
      <c r="AB3026" s="19">
        <v>12078.46</v>
      </c>
      <c r="AC3026" s="19">
        <v>4132.75</v>
      </c>
      <c r="AD3026" s="16">
        <v>424</v>
      </c>
      <c r="AE3026" s="20">
        <v>821.676</v>
      </c>
      <c r="AF3026" s="19">
        <v>18.7</v>
      </c>
      <c r="AG3026" s="16">
        <v>127255</v>
      </c>
      <c r="AH3026" s="19">
        <v>8429</v>
      </c>
      <c r="AI3026" s="16">
        <v>248</v>
      </c>
      <c r="AJ3026" s="16">
        <v>35</v>
      </c>
      <c r="AK3026" s="16">
        <v>256</v>
      </c>
      <c r="AL3026" s="16">
        <v>3</v>
      </c>
      <c r="AM3026" s="16">
        <v>2</v>
      </c>
      <c r="AN3026" s="16">
        <v>241</v>
      </c>
      <c r="AO3026" s="16">
        <v>7</v>
      </c>
    </row>
    <row r="3027" hidden="1" spans="1:41">
      <c r="A3027">
        <v>3530102</v>
      </c>
      <c r="B3027" t="s">
        <v>2961</v>
      </c>
      <c r="C3027" t="s">
        <v>87</v>
      </c>
      <c r="D3027">
        <v>367</v>
      </c>
      <c r="E3027">
        <v>656</v>
      </c>
      <c r="F3027">
        <v>335</v>
      </c>
      <c r="G3027">
        <v>680</v>
      </c>
      <c r="H3027" s="16">
        <f t="shared" si="47"/>
        <v>29440</v>
      </c>
      <c r="I3027" s="16">
        <v>26695</v>
      </c>
      <c r="J3027" s="16">
        <v>2745</v>
      </c>
      <c r="K3027" s="16">
        <v>16316</v>
      </c>
      <c r="L3027" s="16">
        <v>13124</v>
      </c>
      <c r="M3027" s="16">
        <v>1344</v>
      </c>
      <c r="N3027" s="16">
        <v>1448</v>
      </c>
      <c r="O3027" s="16">
        <v>1556</v>
      </c>
      <c r="P3027" s="16">
        <v>1138</v>
      </c>
      <c r="Q3027" s="16">
        <v>2696</v>
      </c>
      <c r="R3027" s="16">
        <v>2405</v>
      </c>
      <c r="S3027" s="16">
        <v>5480</v>
      </c>
      <c r="T3027" s="16">
        <v>4451</v>
      </c>
      <c r="U3027" s="16">
        <v>3553</v>
      </c>
      <c r="V3027" s="16">
        <v>5369</v>
      </c>
      <c r="W3027" s="19">
        <v>0.44</v>
      </c>
      <c r="X3027" s="16">
        <v>26151</v>
      </c>
      <c r="Y3027" s="16">
        <v>9623</v>
      </c>
      <c r="Z3027" s="16">
        <v>8653</v>
      </c>
      <c r="AA3027" s="16">
        <v>970</v>
      </c>
      <c r="AB3027" s="19">
        <v>23116.89</v>
      </c>
      <c r="AC3027" s="19">
        <v>23957.23</v>
      </c>
      <c r="AD3027" s="16">
        <v>532</v>
      </c>
      <c r="AE3027" s="20">
        <v>917.694</v>
      </c>
      <c r="AF3027" s="19">
        <v>32.1</v>
      </c>
      <c r="AG3027" s="16">
        <v>556719</v>
      </c>
      <c r="AH3027" s="19">
        <v>19169</v>
      </c>
      <c r="AI3027" s="16">
        <v>895</v>
      </c>
      <c r="AJ3027" s="16">
        <v>354</v>
      </c>
      <c r="AK3027" s="16">
        <v>1269</v>
      </c>
      <c r="AL3027" s="16">
        <v>2059</v>
      </c>
      <c r="AM3027" s="16">
        <v>5</v>
      </c>
      <c r="AN3027" s="16">
        <v>840</v>
      </c>
      <c r="AO3027" s="16">
        <v>55</v>
      </c>
    </row>
    <row r="3028" hidden="1" spans="1:41">
      <c r="A3028">
        <v>2921401</v>
      </c>
      <c r="B3028" t="s">
        <v>2962</v>
      </c>
      <c r="C3028" t="s">
        <v>52</v>
      </c>
      <c r="D3028">
        <v>289</v>
      </c>
      <c r="E3028">
        <v>351</v>
      </c>
      <c r="F3028">
        <v>255</v>
      </c>
      <c r="G3028">
        <v>326</v>
      </c>
      <c r="H3028" s="16">
        <f t="shared" si="47"/>
        <v>18863</v>
      </c>
      <c r="I3028" s="16">
        <v>9514</v>
      </c>
      <c r="J3028" s="16">
        <v>9349</v>
      </c>
      <c r="K3028" s="16">
        <v>9514</v>
      </c>
      <c r="L3028" s="16">
        <v>9349</v>
      </c>
      <c r="M3028" s="16">
        <v>1394</v>
      </c>
      <c r="N3028" s="16">
        <v>1697</v>
      </c>
      <c r="O3028" s="16">
        <v>1826</v>
      </c>
      <c r="P3028" s="16">
        <v>1088</v>
      </c>
      <c r="Q3028" s="16">
        <v>2099</v>
      </c>
      <c r="R3028" s="16">
        <v>1331</v>
      </c>
      <c r="S3028" s="16">
        <v>2882</v>
      </c>
      <c r="T3028" s="16">
        <v>2236</v>
      </c>
      <c r="U3028" s="16">
        <v>1840</v>
      </c>
      <c r="V3028" s="16">
        <v>2470</v>
      </c>
      <c r="W3028" s="19">
        <v>0.74</v>
      </c>
      <c r="X3028" s="16">
        <v>13737</v>
      </c>
      <c r="Y3028" s="16">
        <v>6186</v>
      </c>
      <c r="Z3028" s="16">
        <v>3085</v>
      </c>
      <c r="AA3028" s="16">
        <v>3101</v>
      </c>
      <c r="AB3028" s="19">
        <v>13067.92</v>
      </c>
      <c r="AC3028" s="19">
        <v>4846.36</v>
      </c>
      <c r="AD3028" s="16">
        <v>317</v>
      </c>
      <c r="AE3028" s="20">
        <v>1751.781</v>
      </c>
      <c r="AF3028" s="19">
        <v>10.8</v>
      </c>
      <c r="AG3028" s="16">
        <v>107708</v>
      </c>
      <c r="AH3028" s="19">
        <v>5971</v>
      </c>
      <c r="AI3028" s="16">
        <v>209</v>
      </c>
      <c r="AJ3028" s="16">
        <v>43</v>
      </c>
      <c r="AK3028" s="16">
        <v>207</v>
      </c>
      <c r="AL3028" s="16">
        <v>1</v>
      </c>
      <c r="AM3028" s="16">
        <v>1</v>
      </c>
      <c r="AN3028" s="16">
        <v>203</v>
      </c>
      <c r="AO3028" s="16">
        <v>6</v>
      </c>
    </row>
    <row r="3029" hidden="1" spans="1:41">
      <c r="A3029">
        <v>1713304</v>
      </c>
      <c r="B3029" t="s">
        <v>2963</v>
      </c>
      <c r="C3029" t="s">
        <v>64</v>
      </c>
      <c r="D3029">
        <v>301</v>
      </c>
      <c r="E3029">
        <v>390</v>
      </c>
      <c r="F3029">
        <v>261</v>
      </c>
      <c r="G3029">
        <v>360</v>
      </c>
      <c r="H3029" s="16">
        <f t="shared" si="47"/>
        <v>13482</v>
      </c>
      <c r="I3029" s="16">
        <v>11785</v>
      </c>
      <c r="J3029" s="16">
        <v>1697</v>
      </c>
      <c r="K3029" s="16">
        <v>6843</v>
      </c>
      <c r="L3029" s="16">
        <v>6639</v>
      </c>
      <c r="M3029" s="16">
        <v>937</v>
      </c>
      <c r="N3029" s="16">
        <v>1100</v>
      </c>
      <c r="O3029" s="16">
        <v>1170</v>
      </c>
      <c r="P3029" s="16">
        <v>722</v>
      </c>
      <c r="Q3029" s="16">
        <v>1426</v>
      </c>
      <c r="R3029" s="16">
        <v>1075</v>
      </c>
      <c r="S3029" s="16">
        <v>2296</v>
      </c>
      <c r="T3029" s="16">
        <v>1691</v>
      </c>
      <c r="U3029" s="16">
        <v>1371</v>
      </c>
      <c r="V3029" s="16">
        <v>1694</v>
      </c>
      <c r="W3029" s="19">
        <v>0.44</v>
      </c>
      <c r="X3029" s="16">
        <v>11041</v>
      </c>
      <c r="Y3029" s="16">
        <v>4604</v>
      </c>
      <c r="Z3029" s="16">
        <v>3960</v>
      </c>
      <c r="AA3029" s="16">
        <v>644</v>
      </c>
      <c r="AB3029" s="19">
        <v>17075.16</v>
      </c>
      <c r="AC3029" s="19">
        <v>10325.29</v>
      </c>
      <c r="AD3029" s="16">
        <v>76</v>
      </c>
      <c r="AE3029" s="20">
        <v>1031.624</v>
      </c>
      <c r="AF3029" s="19">
        <v>13.1</v>
      </c>
      <c r="AG3029" s="16">
        <v>203374</v>
      </c>
      <c r="AH3029" s="19">
        <v>15294</v>
      </c>
      <c r="AI3029" s="16">
        <v>596</v>
      </c>
      <c r="AJ3029" s="16">
        <v>200</v>
      </c>
      <c r="AK3029" s="16">
        <v>625</v>
      </c>
      <c r="AL3029" s="16">
        <v>12</v>
      </c>
      <c r="AM3029" s="16">
        <v>3</v>
      </c>
      <c r="AN3029" s="16">
        <v>551</v>
      </c>
      <c r="AO3029" s="16">
        <v>45</v>
      </c>
    </row>
    <row r="3030" hidden="1" spans="1:41">
      <c r="A3030">
        <v>2921450</v>
      </c>
      <c r="B3030" t="s">
        <v>2964</v>
      </c>
      <c r="C3030" t="s">
        <v>52</v>
      </c>
      <c r="D3030">
        <v>288</v>
      </c>
      <c r="E3030">
        <v>341</v>
      </c>
      <c r="F3030">
        <v>258</v>
      </c>
      <c r="G3030">
        <v>299</v>
      </c>
      <c r="H3030" s="16">
        <f t="shared" si="47"/>
        <v>9420</v>
      </c>
      <c r="I3030" s="16">
        <v>1734</v>
      </c>
      <c r="J3030" s="16">
        <v>7686</v>
      </c>
      <c r="K3030" s="16">
        <v>4855</v>
      </c>
      <c r="L3030" s="16">
        <v>4565</v>
      </c>
      <c r="M3030" s="16">
        <v>607</v>
      </c>
      <c r="N3030" s="16">
        <v>780</v>
      </c>
      <c r="O3030" s="16">
        <v>803</v>
      </c>
      <c r="P3030" s="16">
        <v>529</v>
      </c>
      <c r="Q3030" s="16">
        <v>1041</v>
      </c>
      <c r="R3030" s="16">
        <v>692</v>
      </c>
      <c r="S3030" s="16">
        <v>1544</v>
      </c>
      <c r="T3030" s="16">
        <v>1108</v>
      </c>
      <c r="U3030" s="16">
        <v>901</v>
      </c>
      <c r="V3030" s="16">
        <v>1415</v>
      </c>
      <c r="W3030" s="19">
        <v>-1.63</v>
      </c>
      <c r="X3030" s="16">
        <v>6414</v>
      </c>
      <c r="Y3030" s="16">
        <v>2917</v>
      </c>
      <c r="Z3030" s="16">
        <v>570</v>
      </c>
      <c r="AA3030" s="16">
        <v>2347</v>
      </c>
      <c r="AB3030" s="19">
        <v>15336.05</v>
      </c>
      <c r="AC3030" s="19">
        <v>7250.78</v>
      </c>
      <c r="AD3030" s="16">
        <v>282</v>
      </c>
      <c r="AE3030" s="20">
        <v>1172.861</v>
      </c>
      <c r="AF3030" s="19">
        <v>8</v>
      </c>
      <c r="AG3030" s="16">
        <v>55371</v>
      </c>
      <c r="AH3030" s="19">
        <v>5592</v>
      </c>
      <c r="AI3030" s="16">
        <v>111</v>
      </c>
      <c r="AJ3030" s="16">
        <v>34</v>
      </c>
      <c r="AK3030" s="16">
        <v>155</v>
      </c>
      <c r="AL3030" s="16">
        <v>0</v>
      </c>
      <c r="AM3030" s="16">
        <v>1</v>
      </c>
      <c r="AN3030" s="16">
        <v>110</v>
      </c>
      <c r="AO3030" s="16">
        <v>1</v>
      </c>
    </row>
    <row r="3031" hidden="1" spans="1:41">
      <c r="A3031">
        <v>1101302</v>
      </c>
      <c r="B3031" t="s">
        <v>2965</v>
      </c>
      <c r="C3031" t="s">
        <v>188</v>
      </c>
      <c r="D3031">
        <v>301</v>
      </c>
      <c r="E3031">
        <v>495</v>
      </c>
      <c r="F3031">
        <v>270</v>
      </c>
      <c r="G3031">
        <v>457</v>
      </c>
      <c r="H3031" s="16">
        <f t="shared" si="47"/>
        <v>12202</v>
      </c>
      <c r="I3031" s="16">
        <v>7189</v>
      </c>
      <c r="J3031" s="16">
        <v>5013</v>
      </c>
      <c r="K3031" s="16">
        <v>6215</v>
      </c>
      <c r="L3031" s="16">
        <v>5987</v>
      </c>
      <c r="M3031" s="16">
        <v>827</v>
      </c>
      <c r="N3031" s="16">
        <v>1058</v>
      </c>
      <c r="O3031" s="16">
        <v>1098</v>
      </c>
      <c r="P3031" s="16">
        <v>759</v>
      </c>
      <c r="Q3031" s="16">
        <v>1303</v>
      </c>
      <c r="R3031" s="16">
        <v>1008</v>
      </c>
      <c r="S3031" s="16">
        <v>2020</v>
      </c>
      <c r="T3031" s="16">
        <v>1472</v>
      </c>
      <c r="U3031" s="16">
        <v>1281</v>
      </c>
      <c r="V3031" s="16">
        <v>1376</v>
      </c>
      <c r="W3031" s="19">
        <v>-0.43</v>
      </c>
      <c r="X3031" s="16">
        <v>9960</v>
      </c>
      <c r="Y3031" s="16">
        <v>4177</v>
      </c>
      <c r="Z3031" s="16">
        <v>2474</v>
      </c>
      <c r="AA3031" s="16">
        <v>1703</v>
      </c>
      <c r="AB3031" s="19">
        <v>18681.29</v>
      </c>
      <c r="AC3031" s="19">
        <v>13357.1</v>
      </c>
      <c r="AD3031" s="16">
        <v>285</v>
      </c>
      <c r="AE3031" s="20">
        <v>1191.875</v>
      </c>
      <c r="AF3031" s="19">
        <v>10.2</v>
      </c>
      <c r="AG3031" s="16">
        <v>179038</v>
      </c>
      <c r="AH3031" s="19">
        <v>14485</v>
      </c>
      <c r="AI3031" s="16">
        <v>272</v>
      </c>
      <c r="AJ3031" s="16">
        <v>94</v>
      </c>
      <c r="AK3031" s="16">
        <v>285</v>
      </c>
      <c r="AL3031" s="16">
        <v>7</v>
      </c>
      <c r="AM3031" s="16">
        <v>1</v>
      </c>
      <c r="AN3031" s="16">
        <v>253</v>
      </c>
      <c r="AO3031" s="16">
        <v>19</v>
      </c>
    </row>
    <row r="3032" hidden="1" spans="1:41">
      <c r="A3032">
        <v>3530201</v>
      </c>
      <c r="B3032" t="s">
        <v>2966</v>
      </c>
      <c r="C3032" t="s">
        <v>87</v>
      </c>
      <c r="D3032">
        <v>329</v>
      </c>
      <c r="E3032">
        <v>461</v>
      </c>
      <c r="F3032">
        <v>304</v>
      </c>
      <c r="G3032">
        <v>437</v>
      </c>
      <c r="H3032" s="16">
        <f t="shared" si="47"/>
        <v>18199</v>
      </c>
      <c r="I3032" s="16">
        <v>11519</v>
      </c>
      <c r="J3032" s="16">
        <v>6680</v>
      </c>
      <c r="K3032" s="16">
        <v>9350</v>
      </c>
      <c r="L3032" s="16">
        <v>8849</v>
      </c>
      <c r="M3032" s="16">
        <v>1065</v>
      </c>
      <c r="N3032" s="16">
        <v>1236</v>
      </c>
      <c r="O3032" s="16">
        <v>1342</v>
      </c>
      <c r="P3032" s="16">
        <v>855</v>
      </c>
      <c r="Q3032" s="16">
        <v>1777</v>
      </c>
      <c r="R3032" s="16">
        <v>1077</v>
      </c>
      <c r="S3032" s="16">
        <v>2488</v>
      </c>
      <c r="T3032" s="16">
        <v>2725</v>
      </c>
      <c r="U3032" s="16">
        <v>2253</v>
      </c>
      <c r="V3032" s="16">
        <v>3381</v>
      </c>
      <c r="W3032" s="19">
        <v>0.4</v>
      </c>
      <c r="X3032" s="16">
        <v>15212</v>
      </c>
      <c r="Y3032" s="16">
        <v>6504</v>
      </c>
      <c r="Z3032" s="16">
        <v>4220</v>
      </c>
      <c r="AA3032" s="16">
        <v>2284</v>
      </c>
      <c r="AB3032" s="19">
        <v>20971.09</v>
      </c>
      <c r="AC3032" s="19">
        <v>12543.28</v>
      </c>
      <c r="AD3032" s="16">
        <v>558</v>
      </c>
      <c r="AE3032" s="20">
        <v>1238.931</v>
      </c>
      <c r="AF3032" s="19">
        <v>14.7</v>
      </c>
      <c r="AG3032" s="16">
        <v>373559</v>
      </c>
      <c r="AH3032" s="19">
        <v>20778</v>
      </c>
      <c r="AI3032" s="16">
        <v>474</v>
      </c>
      <c r="AJ3032" s="16">
        <v>124</v>
      </c>
      <c r="AK3032" s="16">
        <v>657</v>
      </c>
      <c r="AL3032" s="16">
        <v>3400</v>
      </c>
      <c r="AM3032" s="16">
        <v>3</v>
      </c>
      <c r="AN3032" s="16">
        <v>444</v>
      </c>
      <c r="AO3032" s="16">
        <v>30</v>
      </c>
    </row>
    <row r="3033" hidden="1" spans="1:41">
      <c r="A3033">
        <v>4116000</v>
      </c>
      <c r="B3033" t="s">
        <v>2967</v>
      </c>
      <c r="C3033" t="s">
        <v>55</v>
      </c>
      <c r="D3033">
        <v>288</v>
      </c>
      <c r="E3033">
        <v>332</v>
      </c>
      <c r="F3033">
        <v>250</v>
      </c>
      <c r="G3033">
        <v>300</v>
      </c>
      <c r="H3033" s="16">
        <f t="shared" si="47"/>
        <v>1869</v>
      </c>
      <c r="I3033" s="16">
        <v>1479</v>
      </c>
      <c r="J3033" s="16">
        <v>390</v>
      </c>
      <c r="K3033" s="16">
        <v>930</v>
      </c>
      <c r="L3033" s="16">
        <v>939</v>
      </c>
      <c r="M3033" s="16">
        <v>83</v>
      </c>
      <c r="N3033" s="16">
        <v>107</v>
      </c>
      <c r="O3033" s="16">
        <v>113</v>
      </c>
      <c r="P3033" s="16">
        <v>83</v>
      </c>
      <c r="Q3033" s="16">
        <v>173</v>
      </c>
      <c r="R3033" s="16">
        <v>150</v>
      </c>
      <c r="S3033" s="16">
        <v>245</v>
      </c>
      <c r="T3033" s="16">
        <v>229</v>
      </c>
      <c r="U3033" s="16">
        <v>281</v>
      </c>
      <c r="V3033" s="16">
        <v>405</v>
      </c>
      <c r="W3033" s="19">
        <v>-0.29</v>
      </c>
      <c r="X3033" s="16">
        <v>1646</v>
      </c>
      <c r="Y3033" s="16">
        <v>667</v>
      </c>
      <c r="Z3033" s="16">
        <v>538</v>
      </c>
      <c r="AA3033" s="16">
        <v>129</v>
      </c>
      <c r="AB3033" s="19">
        <v>25268.61</v>
      </c>
      <c r="AC3033" s="19">
        <v>19062.01</v>
      </c>
      <c r="AD3033" s="16">
        <v>351</v>
      </c>
      <c r="AE3033" s="20">
        <v>90.294</v>
      </c>
      <c r="AF3033" s="19">
        <v>20.7</v>
      </c>
      <c r="AG3033" s="16">
        <v>35612</v>
      </c>
      <c r="AH3033" s="19">
        <v>18893</v>
      </c>
      <c r="AI3033" s="16">
        <v>81</v>
      </c>
      <c r="AJ3033" s="16">
        <v>28</v>
      </c>
      <c r="AK3033" s="16">
        <v>111</v>
      </c>
      <c r="AL3033" s="16">
        <v>4</v>
      </c>
      <c r="AM3033" s="16">
        <v>1</v>
      </c>
      <c r="AN3033" s="16">
        <v>79</v>
      </c>
      <c r="AO3033" s="16">
        <v>2</v>
      </c>
    </row>
    <row r="3034" hidden="1" spans="1:41">
      <c r="A3034">
        <v>3530300</v>
      </c>
      <c r="B3034" t="s">
        <v>2968</v>
      </c>
      <c r="C3034" t="s">
        <v>87</v>
      </c>
      <c r="D3034">
        <v>408</v>
      </c>
      <c r="E3034">
        <v>1489</v>
      </c>
      <c r="F3034">
        <v>388</v>
      </c>
      <c r="G3034">
        <v>1491</v>
      </c>
      <c r="H3034" s="16">
        <f t="shared" si="47"/>
        <v>59191</v>
      </c>
      <c r="I3034" s="16">
        <v>57944</v>
      </c>
      <c r="J3034" s="16">
        <v>1247</v>
      </c>
      <c r="K3034" s="16">
        <v>29392</v>
      </c>
      <c r="L3034" s="16">
        <v>29799</v>
      </c>
      <c r="M3034" s="16">
        <v>3189</v>
      </c>
      <c r="N3034" s="16">
        <v>3315</v>
      </c>
      <c r="O3034" s="16">
        <v>3569</v>
      </c>
      <c r="P3034" s="16">
        <v>2469</v>
      </c>
      <c r="Q3034" s="16">
        <v>6087</v>
      </c>
      <c r="R3034" s="16">
        <v>4151</v>
      </c>
      <c r="S3034" s="16">
        <v>9662</v>
      </c>
      <c r="T3034" s="16">
        <v>9167</v>
      </c>
      <c r="U3034" s="16">
        <v>7539</v>
      </c>
      <c r="V3034" s="16">
        <v>10043</v>
      </c>
      <c r="W3034" s="19">
        <v>0.75</v>
      </c>
      <c r="X3034" s="16">
        <v>53632</v>
      </c>
      <c r="Y3034" s="16">
        <v>21106</v>
      </c>
      <c r="Z3034" s="16">
        <v>20675</v>
      </c>
      <c r="AA3034" s="16">
        <v>431</v>
      </c>
      <c r="AB3034" s="19">
        <v>31040.47</v>
      </c>
      <c r="AC3034" s="19">
        <v>24626.34</v>
      </c>
      <c r="AD3034" s="16">
        <v>424</v>
      </c>
      <c r="AE3034" s="20">
        <v>243.228</v>
      </c>
      <c r="AF3034" s="19">
        <v>243.4</v>
      </c>
      <c r="AG3034" s="16">
        <v>1549542</v>
      </c>
      <c r="AH3034" s="19">
        <v>26782</v>
      </c>
      <c r="AI3034" s="16">
        <v>2866</v>
      </c>
      <c r="AJ3034" s="16">
        <v>1430</v>
      </c>
      <c r="AK3034" s="16">
        <v>3334</v>
      </c>
      <c r="AL3034" s="16">
        <v>915</v>
      </c>
      <c r="AM3034" s="16">
        <v>7</v>
      </c>
      <c r="AN3034" s="16">
        <v>2442</v>
      </c>
      <c r="AO3034" s="16">
        <v>424</v>
      </c>
    </row>
    <row r="3035" hidden="1" spans="1:41">
      <c r="A3035">
        <v>5105622</v>
      </c>
      <c r="B3035" t="s">
        <v>2969</v>
      </c>
      <c r="C3035" t="s">
        <v>80</v>
      </c>
      <c r="D3035">
        <v>324</v>
      </c>
      <c r="E3035">
        <v>549</v>
      </c>
      <c r="F3035">
        <v>294</v>
      </c>
      <c r="G3035">
        <v>583</v>
      </c>
      <c r="H3035" s="16">
        <f t="shared" si="47"/>
        <v>26926</v>
      </c>
      <c r="I3035" s="16">
        <v>22713</v>
      </c>
      <c r="J3035" s="16">
        <v>4213</v>
      </c>
      <c r="K3035" s="16">
        <v>13491</v>
      </c>
      <c r="L3035" s="16">
        <v>13435</v>
      </c>
      <c r="M3035" s="16">
        <v>1870</v>
      </c>
      <c r="N3035" s="16">
        <v>2027</v>
      </c>
      <c r="O3035" s="16">
        <v>2029</v>
      </c>
      <c r="P3035" s="16">
        <v>1281</v>
      </c>
      <c r="Q3035" s="16">
        <v>3135</v>
      </c>
      <c r="R3035" s="16">
        <v>2308</v>
      </c>
      <c r="S3035" s="16">
        <v>4286</v>
      </c>
      <c r="T3035" s="16">
        <v>3774</v>
      </c>
      <c r="U3035" s="16">
        <v>3012</v>
      </c>
      <c r="V3035" s="16">
        <v>3204</v>
      </c>
      <c r="W3035" s="19">
        <v>0.62</v>
      </c>
      <c r="X3035" s="16">
        <v>22361</v>
      </c>
      <c r="Y3035" s="16">
        <v>9560</v>
      </c>
      <c r="Z3035" s="16">
        <v>8074</v>
      </c>
      <c r="AA3035" s="16">
        <v>1486</v>
      </c>
      <c r="AB3035" s="19">
        <v>20640.36</v>
      </c>
      <c r="AC3035" s="19">
        <v>11401.47</v>
      </c>
      <c r="AD3035" s="16">
        <v>215</v>
      </c>
      <c r="AE3035" s="20">
        <v>1079.659</v>
      </c>
      <c r="AF3035" s="19">
        <v>24.9</v>
      </c>
      <c r="AG3035" s="16">
        <v>588350</v>
      </c>
      <c r="AH3035" s="19">
        <v>22312</v>
      </c>
      <c r="AI3035" s="16">
        <v>963</v>
      </c>
      <c r="AJ3035" s="16">
        <v>449</v>
      </c>
      <c r="AK3035" s="16">
        <v>1046</v>
      </c>
      <c r="AL3035" s="16">
        <v>31</v>
      </c>
      <c r="AM3035" s="16">
        <v>4</v>
      </c>
      <c r="AN3035" s="16">
        <v>863</v>
      </c>
      <c r="AO3035" s="16">
        <v>100</v>
      </c>
    </row>
    <row r="3036" hidden="1" spans="1:41">
      <c r="A3036">
        <v>3530409</v>
      </c>
      <c r="B3036" t="s">
        <v>2970</v>
      </c>
      <c r="C3036" t="s">
        <v>87</v>
      </c>
      <c r="D3036">
        <v>292</v>
      </c>
      <c r="E3036">
        <v>364</v>
      </c>
      <c r="F3036">
        <v>257</v>
      </c>
      <c r="G3036">
        <v>372</v>
      </c>
      <c r="H3036" s="16">
        <f t="shared" si="47"/>
        <v>4801</v>
      </c>
      <c r="I3036" s="16">
        <v>4031</v>
      </c>
      <c r="J3036" s="16">
        <v>770</v>
      </c>
      <c r="K3036" s="16">
        <v>2480</v>
      </c>
      <c r="L3036" s="16">
        <v>2321</v>
      </c>
      <c r="M3036" s="16">
        <v>276</v>
      </c>
      <c r="N3036" s="16">
        <v>293</v>
      </c>
      <c r="O3036" s="16">
        <v>322</v>
      </c>
      <c r="P3036" s="16">
        <v>189</v>
      </c>
      <c r="Q3036" s="16">
        <v>473</v>
      </c>
      <c r="R3036" s="16">
        <v>320</v>
      </c>
      <c r="S3036" s="16">
        <v>712</v>
      </c>
      <c r="T3036" s="16">
        <v>676</v>
      </c>
      <c r="U3036" s="16">
        <v>582</v>
      </c>
      <c r="V3036" s="16">
        <v>958</v>
      </c>
      <c r="W3036" s="19">
        <v>0.92</v>
      </c>
      <c r="X3036" s="16">
        <v>4135</v>
      </c>
      <c r="Y3036" s="16">
        <v>1739</v>
      </c>
      <c r="Z3036" s="16">
        <v>1464</v>
      </c>
      <c r="AA3036" s="16">
        <v>275</v>
      </c>
      <c r="AB3036" s="19">
        <v>25188.93</v>
      </c>
      <c r="AC3036" s="19">
        <v>18778.16</v>
      </c>
      <c r="AD3036" s="16">
        <v>436</v>
      </c>
      <c r="AE3036" s="20">
        <v>166.125</v>
      </c>
      <c r="AF3036" s="19">
        <v>28.9</v>
      </c>
      <c r="AG3036" s="16">
        <v>71502</v>
      </c>
      <c r="AH3036" s="19">
        <v>15317</v>
      </c>
      <c r="AI3036" s="16">
        <v>138</v>
      </c>
      <c r="AJ3036" s="16">
        <v>101</v>
      </c>
      <c r="AK3036" s="16">
        <v>210</v>
      </c>
      <c r="AL3036" s="16">
        <v>640</v>
      </c>
      <c r="AM3036" s="16">
        <v>1</v>
      </c>
      <c r="AN3036" s="16">
        <v>130</v>
      </c>
      <c r="AO3036" s="16">
        <v>8</v>
      </c>
    </row>
    <row r="3037" hidden="1" spans="1:41">
      <c r="A3037">
        <v>3142254</v>
      </c>
      <c r="B3037" t="s">
        <v>2971</v>
      </c>
      <c r="C3037" t="s">
        <v>44</v>
      </c>
      <c r="D3037">
        <v>286</v>
      </c>
      <c r="E3037">
        <v>335</v>
      </c>
      <c r="F3037">
        <v>250</v>
      </c>
      <c r="G3037">
        <v>299</v>
      </c>
      <c r="H3037" s="16">
        <f t="shared" si="47"/>
        <v>4910</v>
      </c>
      <c r="I3037" s="16">
        <v>1045</v>
      </c>
      <c r="J3037" s="16">
        <v>3865</v>
      </c>
      <c r="K3037" s="16">
        <v>2489</v>
      </c>
      <c r="L3037" s="16">
        <v>2421</v>
      </c>
      <c r="M3037" s="16">
        <v>359</v>
      </c>
      <c r="N3037" s="16">
        <v>485</v>
      </c>
      <c r="O3037" s="16">
        <v>477</v>
      </c>
      <c r="P3037" s="16">
        <v>281</v>
      </c>
      <c r="Q3037" s="16">
        <v>532</v>
      </c>
      <c r="R3037" s="16">
        <v>355</v>
      </c>
      <c r="S3037" s="16">
        <v>658</v>
      </c>
      <c r="T3037" s="16">
        <v>527</v>
      </c>
      <c r="U3037" s="16">
        <v>494</v>
      </c>
      <c r="V3037" s="16">
        <v>742</v>
      </c>
      <c r="W3037" s="19">
        <v>0.52</v>
      </c>
      <c r="X3037" s="16">
        <v>3440</v>
      </c>
      <c r="Y3037" s="16">
        <v>1393</v>
      </c>
      <c r="Z3037" s="16">
        <v>314</v>
      </c>
      <c r="AA3037" s="16">
        <v>1079</v>
      </c>
      <c r="AB3037" s="19">
        <v>14017.71</v>
      </c>
      <c r="AC3037" s="19">
        <v>6246.19</v>
      </c>
      <c r="AD3037" s="16">
        <v>564</v>
      </c>
      <c r="AE3037" s="20">
        <v>602.128</v>
      </c>
      <c r="AF3037" s="19">
        <v>8.2</v>
      </c>
      <c r="AG3037" s="16">
        <v>31587</v>
      </c>
      <c r="AH3037" s="19">
        <v>6537</v>
      </c>
      <c r="AI3037" s="16">
        <v>65</v>
      </c>
      <c r="AJ3037" s="16">
        <v>10</v>
      </c>
      <c r="AK3037" s="16">
        <v>58</v>
      </c>
      <c r="AL3037" s="16">
        <v>3</v>
      </c>
      <c r="AM3037" s="16">
        <v>0</v>
      </c>
      <c r="AN3037" s="16">
        <v>64</v>
      </c>
      <c r="AO3037" s="16">
        <v>1</v>
      </c>
    </row>
    <row r="3038" hidden="1" spans="1:41">
      <c r="A3038">
        <v>2106805</v>
      </c>
      <c r="B3038" t="s">
        <v>2972</v>
      </c>
      <c r="C3038" t="s">
        <v>67</v>
      </c>
      <c r="D3038">
        <v>288</v>
      </c>
      <c r="E3038">
        <v>355</v>
      </c>
      <c r="F3038">
        <v>250</v>
      </c>
      <c r="G3038">
        <v>332</v>
      </c>
      <c r="H3038" s="16">
        <f t="shared" si="47"/>
        <v>14789</v>
      </c>
      <c r="I3038" s="16">
        <v>8962</v>
      </c>
      <c r="J3038" s="16">
        <v>5827</v>
      </c>
      <c r="K3038" s="16">
        <v>7544</v>
      </c>
      <c r="L3038" s="16">
        <v>7245</v>
      </c>
      <c r="M3038" s="16">
        <v>1282</v>
      </c>
      <c r="N3038" s="16">
        <v>1561</v>
      </c>
      <c r="O3038" s="16">
        <v>1539</v>
      </c>
      <c r="P3038" s="16">
        <v>966</v>
      </c>
      <c r="Q3038" s="16">
        <v>1656</v>
      </c>
      <c r="R3038" s="16">
        <v>1102</v>
      </c>
      <c r="S3038" s="16">
        <v>2397</v>
      </c>
      <c r="T3038" s="16">
        <v>1621</v>
      </c>
      <c r="U3038" s="16">
        <v>1138</v>
      </c>
      <c r="V3038" s="16">
        <v>1527</v>
      </c>
      <c r="W3038" s="19">
        <v>0.34</v>
      </c>
      <c r="X3038" s="16">
        <v>11481</v>
      </c>
      <c r="Y3038" s="16">
        <v>4179</v>
      </c>
      <c r="Z3038" s="16">
        <v>2512</v>
      </c>
      <c r="AA3038" s="16">
        <v>1667</v>
      </c>
      <c r="AB3038" s="19">
        <v>12855.74</v>
      </c>
      <c r="AC3038" s="19">
        <v>4919.88</v>
      </c>
      <c r="AD3038" s="16">
        <v>74</v>
      </c>
      <c r="AE3038" s="20">
        <v>687.748</v>
      </c>
      <c r="AF3038" s="19">
        <v>21.5</v>
      </c>
      <c r="AG3038" s="16">
        <v>77511</v>
      </c>
      <c r="AH3038" s="19">
        <v>5297</v>
      </c>
      <c r="AI3038" s="16">
        <v>369</v>
      </c>
      <c r="AJ3038" s="16">
        <v>59</v>
      </c>
      <c r="AK3038" s="16">
        <v>290</v>
      </c>
      <c r="AL3038" s="16">
        <v>3</v>
      </c>
      <c r="AM3038" s="16">
        <v>2</v>
      </c>
      <c r="AN3038" s="16">
        <v>347</v>
      </c>
      <c r="AO3038" s="16">
        <v>22</v>
      </c>
    </row>
    <row r="3039" hidden="1" spans="1:41">
      <c r="A3039">
        <v>4116059</v>
      </c>
      <c r="B3039" t="s">
        <v>2973</v>
      </c>
      <c r="C3039" t="s">
        <v>55</v>
      </c>
      <c r="D3039">
        <v>310</v>
      </c>
      <c r="E3039">
        <v>432</v>
      </c>
      <c r="F3039">
        <v>273</v>
      </c>
      <c r="G3039">
        <v>425</v>
      </c>
      <c r="H3039" s="16">
        <f t="shared" si="47"/>
        <v>10891</v>
      </c>
      <c r="I3039" s="16">
        <v>6004</v>
      </c>
      <c r="J3039" s="16">
        <v>4887</v>
      </c>
      <c r="K3039" s="16">
        <v>5506</v>
      </c>
      <c r="L3039" s="16">
        <v>5385</v>
      </c>
      <c r="M3039" s="16">
        <v>574</v>
      </c>
      <c r="N3039" s="16">
        <v>632</v>
      </c>
      <c r="O3039" s="16">
        <v>729</v>
      </c>
      <c r="P3039" s="16">
        <v>540</v>
      </c>
      <c r="Q3039" s="16">
        <v>1015</v>
      </c>
      <c r="R3039" s="16">
        <v>645</v>
      </c>
      <c r="S3039" s="16">
        <v>1551</v>
      </c>
      <c r="T3039" s="16">
        <v>1612</v>
      </c>
      <c r="U3039" s="16">
        <v>1509</v>
      </c>
      <c r="V3039" s="16">
        <v>2084</v>
      </c>
      <c r="W3039" s="19">
        <v>0.13</v>
      </c>
      <c r="X3039" s="16">
        <v>9740</v>
      </c>
      <c r="Y3039" s="16">
        <v>4020</v>
      </c>
      <c r="Z3039" s="16">
        <v>2270</v>
      </c>
      <c r="AA3039" s="16">
        <v>1750</v>
      </c>
      <c r="AB3039" s="19">
        <v>29623.58</v>
      </c>
      <c r="AC3039" s="19">
        <v>19767.93</v>
      </c>
      <c r="AD3039" s="16">
        <v>503</v>
      </c>
      <c r="AE3039" s="20">
        <v>324.397</v>
      </c>
      <c r="AF3039" s="19">
        <v>33.6</v>
      </c>
      <c r="AG3039" s="16">
        <v>298290</v>
      </c>
      <c r="AH3039" s="19">
        <v>27500</v>
      </c>
      <c r="AI3039" s="16">
        <v>344</v>
      </c>
      <c r="AJ3039" s="16">
        <v>232</v>
      </c>
      <c r="AK3039" s="16">
        <v>578</v>
      </c>
      <c r="AL3039" s="16">
        <v>11</v>
      </c>
      <c r="AM3039" s="16">
        <v>2</v>
      </c>
      <c r="AN3039" s="16">
        <v>316</v>
      </c>
      <c r="AO3039" s="16">
        <v>28</v>
      </c>
    </row>
    <row r="3040" hidden="1" spans="1:41">
      <c r="A3040">
        <v>2308401</v>
      </c>
      <c r="B3040" t="s">
        <v>2974</v>
      </c>
      <c r="C3040" t="s">
        <v>50</v>
      </c>
      <c r="D3040">
        <v>319</v>
      </c>
      <c r="E3040">
        <v>403</v>
      </c>
      <c r="F3040">
        <v>329</v>
      </c>
      <c r="G3040">
        <v>389</v>
      </c>
      <c r="H3040" s="16">
        <f t="shared" si="47"/>
        <v>35484</v>
      </c>
      <c r="I3040" s="16">
        <v>14576</v>
      </c>
      <c r="J3040" s="16">
        <v>20908</v>
      </c>
      <c r="K3040" s="16">
        <v>17569</v>
      </c>
      <c r="L3040" s="16">
        <v>17915</v>
      </c>
      <c r="M3040" s="16">
        <v>2997</v>
      </c>
      <c r="N3040" s="16">
        <v>3118</v>
      </c>
      <c r="O3040" s="16">
        <v>3238</v>
      </c>
      <c r="P3040" s="16">
        <v>1896</v>
      </c>
      <c r="Q3040" s="16">
        <v>4379</v>
      </c>
      <c r="R3040" s="16">
        <v>2835</v>
      </c>
      <c r="S3040" s="16">
        <v>5493</v>
      </c>
      <c r="T3040" s="16">
        <v>3713</v>
      </c>
      <c r="U3040" s="16">
        <v>3247</v>
      </c>
      <c r="V3040" s="16">
        <v>4568</v>
      </c>
      <c r="W3040" s="19">
        <v>0.22</v>
      </c>
      <c r="X3040" s="16">
        <v>24223</v>
      </c>
      <c r="Y3040" s="16">
        <v>10875</v>
      </c>
      <c r="Z3040" s="16">
        <v>4537</v>
      </c>
      <c r="AA3040" s="16">
        <v>6338</v>
      </c>
      <c r="AB3040" s="19">
        <v>13997.27</v>
      </c>
      <c r="AC3040" s="19">
        <v>7980.93</v>
      </c>
      <c r="AD3040" s="16">
        <v>396</v>
      </c>
      <c r="AE3040" s="20">
        <v>645.704</v>
      </c>
      <c r="AF3040" s="19">
        <v>55</v>
      </c>
      <c r="AG3040" s="16">
        <v>500781</v>
      </c>
      <c r="AH3040" s="19">
        <v>14211</v>
      </c>
      <c r="AI3040" s="16">
        <v>582</v>
      </c>
      <c r="AJ3040" s="16">
        <v>108</v>
      </c>
      <c r="AK3040" s="16">
        <v>381</v>
      </c>
      <c r="AL3040" s="16">
        <v>12</v>
      </c>
      <c r="AM3040" s="16">
        <v>2</v>
      </c>
      <c r="AN3040" s="16">
        <v>561</v>
      </c>
      <c r="AO3040" s="16">
        <v>21</v>
      </c>
    </row>
    <row r="3041" hidden="1" spans="1:41">
      <c r="A3041">
        <v>1504604</v>
      </c>
      <c r="B3041" t="s">
        <v>2975</v>
      </c>
      <c r="C3041" t="s">
        <v>48</v>
      </c>
      <c r="D3041">
        <v>330</v>
      </c>
      <c r="E3041">
        <v>344</v>
      </c>
      <c r="F3041">
        <v>287</v>
      </c>
      <c r="G3041">
        <v>329</v>
      </c>
      <c r="H3041" s="16">
        <f t="shared" si="47"/>
        <v>30693</v>
      </c>
      <c r="I3041" s="16">
        <v>21064</v>
      </c>
      <c r="J3041" s="16">
        <v>9629</v>
      </c>
      <c r="K3041" s="16">
        <v>15843</v>
      </c>
      <c r="L3041" s="16">
        <v>14850</v>
      </c>
      <c r="M3041" s="16">
        <v>3066</v>
      </c>
      <c r="N3041" s="16">
        <v>3548</v>
      </c>
      <c r="O3041" s="16">
        <v>3510</v>
      </c>
      <c r="P3041" s="16">
        <v>2093</v>
      </c>
      <c r="Q3041" s="16">
        <v>4058</v>
      </c>
      <c r="R3041" s="16">
        <v>2336</v>
      </c>
      <c r="S3041" s="16">
        <v>4110</v>
      </c>
      <c r="T3041" s="16">
        <v>3015</v>
      </c>
      <c r="U3041" s="16">
        <v>2104</v>
      </c>
      <c r="V3041" s="16">
        <v>2853</v>
      </c>
      <c r="W3041" s="19">
        <v>1.41</v>
      </c>
      <c r="X3041" s="16">
        <v>23432</v>
      </c>
      <c r="Y3041" s="16">
        <v>7284</v>
      </c>
      <c r="Z3041" s="16">
        <v>5033</v>
      </c>
      <c r="AA3041" s="16">
        <v>2251</v>
      </c>
      <c r="AB3041" s="19">
        <v>10759.89</v>
      </c>
      <c r="AC3041" s="19">
        <v>3757.89</v>
      </c>
      <c r="AD3041" s="16">
        <v>167</v>
      </c>
      <c r="AE3041" s="20">
        <v>870.806</v>
      </c>
      <c r="AF3041" s="19">
        <v>35.2</v>
      </c>
      <c r="AG3041" s="16">
        <v>244615</v>
      </c>
      <c r="AH3041" s="19">
        <v>8321</v>
      </c>
      <c r="AI3041" s="16">
        <v>390</v>
      </c>
      <c r="AJ3041" s="16">
        <v>38</v>
      </c>
      <c r="AK3041" s="16">
        <v>261</v>
      </c>
      <c r="AL3041" s="16">
        <v>6</v>
      </c>
      <c r="AM3041" s="16">
        <v>2</v>
      </c>
      <c r="AN3041" s="16">
        <v>364</v>
      </c>
      <c r="AO3041" s="16">
        <v>26</v>
      </c>
    </row>
    <row r="3042" hidden="1" spans="1:41">
      <c r="A3042">
        <v>3530508</v>
      </c>
      <c r="B3042" t="s">
        <v>2976</v>
      </c>
      <c r="C3042" t="s">
        <v>87</v>
      </c>
      <c r="D3042">
        <v>432</v>
      </c>
      <c r="E3042">
        <v>1174</v>
      </c>
      <c r="F3042">
        <v>412</v>
      </c>
      <c r="G3042">
        <v>1202</v>
      </c>
      <c r="H3042" s="16">
        <f t="shared" si="47"/>
        <v>69070</v>
      </c>
      <c r="I3042" s="16">
        <v>64563</v>
      </c>
      <c r="J3042" s="16">
        <v>4507</v>
      </c>
      <c r="K3042" s="16">
        <v>34848</v>
      </c>
      <c r="L3042" s="16">
        <v>34222</v>
      </c>
      <c r="M3042" s="16">
        <v>3825</v>
      </c>
      <c r="N3042" s="16">
        <v>4165</v>
      </c>
      <c r="O3042" s="16">
        <v>4466</v>
      </c>
      <c r="P3042" s="16">
        <v>3214</v>
      </c>
      <c r="Q3042" s="16">
        <v>7131</v>
      </c>
      <c r="R3042" s="16">
        <v>5053</v>
      </c>
      <c r="S3042" s="16">
        <v>10297</v>
      </c>
      <c r="T3042" s="16">
        <v>9762</v>
      </c>
      <c r="U3042" s="16">
        <v>9219</v>
      </c>
      <c r="V3042" s="16">
        <v>11938</v>
      </c>
      <c r="W3042" s="19">
        <v>0.13</v>
      </c>
      <c r="X3042" s="16">
        <v>61416</v>
      </c>
      <c r="Y3042" s="16">
        <v>23257</v>
      </c>
      <c r="Z3042" s="16">
        <v>21794</v>
      </c>
      <c r="AA3042" s="16">
        <v>1463</v>
      </c>
      <c r="AB3042" s="19">
        <v>30256.01</v>
      </c>
      <c r="AC3042" s="19">
        <v>18857.01</v>
      </c>
      <c r="AD3042" s="16">
        <v>233</v>
      </c>
      <c r="AE3042" s="20">
        <v>855.156</v>
      </c>
      <c r="AF3042" s="19">
        <v>80.8</v>
      </c>
      <c r="AG3042" s="16">
        <v>1802064</v>
      </c>
      <c r="AH3042" s="19">
        <v>26194</v>
      </c>
      <c r="AI3042" s="16">
        <v>2625</v>
      </c>
      <c r="AJ3042" s="16">
        <v>1179</v>
      </c>
      <c r="AK3042" s="16">
        <v>3309</v>
      </c>
      <c r="AL3042" s="16">
        <v>1215</v>
      </c>
      <c r="AM3042" s="16">
        <v>9</v>
      </c>
      <c r="AN3042" s="16">
        <v>2384</v>
      </c>
      <c r="AO3042" s="16">
        <v>241</v>
      </c>
    </row>
    <row r="3043" hidden="1" spans="1:41">
      <c r="A3043">
        <v>4210902</v>
      </c>
      <c r="B3043" t="s">
        <v>2977</v>
      </c>
      <c r="C3043" t="s">
        <v>57</v>
      </c>
      <c r="D3043">
        <v>288</v>
      </c>
      <c r="E3043">
        <v>400</v>
      </c>
      <c r="F3043">
        <v>252</v>
      </c>
      <c r="G3043">
        <v>382</v>
      </c>
      <c r="H3043" s="16">
        <f t="shared" si="47"/>
        <v>4201</v>
      </c>
      <c r="I3043" s="16">
        <v>2681</v>
      </c>
      <c r="J3043" s="16">
        <v>1520</v>
      </c>
      <c r="K3043" s="16">
        <v>2174</v>
      </c>
      <c r="L3043" s="16">
        <v>2027</v>
      </c>
      <c r="M3043" s="16">
        <v>223</v>
      </c>
      <c r="N3043" s="16">
        <v>284</v>
      </c>
      <c r="O3043" s="16">
        <v>292</v>
      </c>
      <c r="P3043" s="16">
        <v>208</v>
      </c>
      <c r="Q3043" s="16">
        <v>412</v>
      </c>
      <c r="R3043" s="16">
        <v>306</v>
      </c>
      <c r="S3043" s="16">
        <v>602</v>
      </c>
      <c r="T3043" s="16">
        <v>625</v>
      </c>
      <c r="U3043" s="16">
        <v>509</v>
      </c>
      <c r="V3043" s="16">
        <v>740</v>
      </c>
      <c r="W3043" s="19">
        <v>0.24</v>
      </c>
      <c r="X3043" s="16">
        <v>3678</v>
      </c>
      <c r="Y3043" s="16">
        <v>1479</v>
      </c>
      <c r="Z3043" s="16">
        <v>992</v>
      </c>
      <c r="AA3043" s="16">
        <v>487</v>
      </c>
      <c r="AB3043" s="19">
        <v>33452.61</v>
      </c>
      <c r="AC3043" s="19">
        <v>22453.75</v>
      </c>
      <c r="AD3043" s="16">
        <v>456</v>
      </c>
      <c r="AE3043" s="20">
        <v>91.106</v>
      </c>
      <c r="AF3043" s="19">
        <v>46.1</v>
      </c>
      <c r="AG3043" s="16">
        <v>95992</v>
      </c>
      <c r="AH3043" s="19">
        <v>23025</v>
      </c>
      <c r="AI3043" s="16">
        <v>125</v>
      </c>
      <c r="AJ3043" s="16">
        <v>154</v>
      </c>
      <c r="AK3043" s="16">
        <v>292</v>
      </c>
      <c r="AL3043" s="16">
        <v>6</v>
      </c>
      <c r="AM3043" s="16">
        <v>1</v>
      </c>
      <c r="AN3043" s="16">
        <v>106</v>
      </c>
      <c r="AO3043" s="16">
        <v>19</v>
      </c>
    </row>
    <row r="3044" hidden="1" spans="1:41">
      <c r="A3044">
        <v>3142304</v>
      </c>
      <c r="B3044" t="s">
        <v>2978</v>
      </c>
      <c r="C3044" t="s">
        <v>44</v>
      </c>
      <c r="D3044">
        <v>297</v>
      </c>
      <c r="E3044">
        <v>361</v>
      </c>
      <c r="F3044">
        <v>263</v>
      </c>
      <c r="G3044">
        <v>356</v>
      </c>
      <c r="H3044" s="16">
        <f t="shared" si="47"/>
        <v>4972</v>
      </c>
      <c r="I3044" s="16">
        <v>1735</v>
      </c>
      <c r="J3044" s="16">
        <v>3237</v>
      </c>
      <c r="K3044" s="16">
        <v>2509</v>
      </c>
      <c r="L3044" s="16">
        <v>2463</v>
      </c>
      <c r="M3044" s="16">
        <v>287</v>
      </c>
      <c r="N3044" s="16">
        <v>333</v>
      </c>
      <c r="O3044" s="16">
        <v>368</v>
      </c>
      <c r="P3044" s="16">
        <v>209</v>
      </c>
      <c r="Q3044" s="16">
        <v>398</v>
      </c>
      <c r="R3044" s="16">
        <v>306</v>
      </c>
      <c r="S3044" s="16">
        <v>763</v>
      </c>
      <c r="T3044" s="16">
        <v>694</v>
      </c>
      <c r="U3044" s="16">
        <v>613</v>
      </c>
      <c r="V3044" s="16">
        <v>1001</v>
      </c>
      <c r="W3044" s="19">
        <v>0.32</v>
      </c>
      <c r="X3044" s="16">
        <v>4349</v>
      </c>
      <c r="Y3044" s="16">
        <v>1719</v>
      </c>
      <c r="Z3044" s="16">
        <v>643</v>
      </c>
      <c r="AA3044" s="16">
        <v>1076</v>
      </c>
      <c r="AB3044" s="19">
        <v>21931.54</v>
      </c>
      <c r="AC3044" s="19">
        <v>13730.57</v>
      </c>
      <c r="AD3044" s="16">
        <v>58</v>
      </c>
      <c r="AE3044" s="20">
        <v>155.112</v>
      </c>
      <c r="AF3044" s="19">
        <v>32.1</v>
      </c>
      <c r="AG3044" s="16">
        <v>49268</v>
      </c>
      <c r="AH3044" s="19">
        <v>10010</v>
      </c>
      <c r="AI3044" s="16">
        <v>132</v>
      </c>
      <c r="AJ3044" s="16">
        <v>73</v>
      </c>
      <c r="AK3044" s="16">
        <v>232</v>
      </c>
      <c r="AL3044" s="16">
        <v>6</v>
      </c>
      <c r="AM3044" s="16">
        <v>1</v>
      </c>
      <c r="AN3044" s="16">
        <v>121</v>
      </c>
      <c r="AO3044" s="16">
        <v>11</v>
      </c>
    </row>
    <row r="3045" hidden="1" spans="1:41">
      <c r="A3045">
        <v>3142403</v>
      </c>
      <c r="B3045" t="s">
        <v>2979</v>
      </c>
      <c r="C3045" t="s">
        <v>44</v>
      </c>
      <c r="D3045">
        <v>302</v>
      </c>
      <c r="E3045">
        <v>419</v>
      </c>
      <c r="F3045">
        <v>261</v>
      </c>
      <c r="G3045">
        <v>395</v>
      </c>
      <c r="H3045" s="16">
        <f t="shared" si="47"/>
        <v>7561</v>
      </c>
      <c r="I3045" s="16">
        <v>6362</v>
      </c>
      <c r="J3045" s="16">
        <v>1199</v>
      </c>
      <c r="K3045" s="16">
        <v>3861</v>
      </c>
      <c r="L3045" s="16">
        <v>3700</v>
      </c>
      <c r="M3045" s="16">
        <v>456</v>
      </c>
      <c r="N3045" s="16">
        <v>521</v>
      </c>
      <c r="O3045" s="16">
        <v>483</v>
      </c>
      <c r="P3045" s="16">
        <v>327</v>
      </c>
      <c r="Q3045" s="16">
        <v>793</v>
      </c>
      <c r="R3045" s="16">
        <v>557</v>
      </c>
      <c r="S3045" s="16">
        <v>1295</v>
      </c>
      <c r="T3045" s="16">
        <v>1049</v>
      </c>
      <c r="U3045" s="16">
        <v>869</v>
      </c>
      <c r="V3045" s="16">
        <v>1211</v>
      </c>
      <c r="W3045" s="19">
        <v>0.49</v>
      </c>
      <c r="X3045" s="16">
        <v>6708</v>
      </c>
      <c r="Y3045" s="16">
        <v>2692</v>
      </c>
      <c r="Z3045" s="16">
        <v>2252</v>
      </c>
      <c r="AA3045" s="16">
        <v>440</v>
      </c>
      <c r="AB3045" s="19">
        <v>23210.85</v>
      </c>
      <c r="AC3045" s="19">
        <v>18923.43</v>
      </c>
      <c r="AD3045" s="16">
        <v>152</v>
      </c>
      <c r="AE3045" s="20">
        <v>202.705</v>
      </c>
      <c r="AF3045" s="19">
        <v>37.3</v>
      </c>
      <c r="AG3045" s="16">
        <v>81894</v>
      </c>
      <c r="AH3045" s="19">
        <v>10995</v>
      </c>
      <c r="AI3045" s="16">
        <v>392</v>
      </c>
      <c r="AJ3045" s="16">
        <v>138</v>
      </c>
      <c r="AK3045" s="16">
        <v>250</v>
      </c>
      <c r="AL3045" s="16">
        <v>10</v>
      </c>
      <c r="AM3045" s="16">
        <v>2</v>
      </c>
      <c r="AN3045" s="16">
        <v>367</v>
      </c>
      <c r="AO3045" s="16">
        <v>25</v>
      </c>
    </row>
    <row r="3046" hidden="1" spans="1:41">
      <c r="A3046">
        <v>2509404</v>
      </c>
      <c r="B3046" t="s">
        <v>2980</v>
      </c>
      <c r="C3046" t="s">
        <v>107</v>
      </c>
      <c r="D3046">
        <v>289</v>
      </c>
      <c r="E3046">
        <v>334</v>
      </c>
      <c r="F3046">
        <v>253</v>
      </c>
      <c r="G3046">
        <v>315</v>
      </c>
      <c r="H3046" s="16">
        <f t="shared" si="47"/>
        <v>13268</v>
      </c>
      <c r="I3046" s="16">
        <v>6770</v>
      </c>
      <c r="J3046" s="16">
        <v>6498</v>
      </c>
      <c r="K3046" s="16">
        <v>6453</v>
      </c>
      <c r="L3046" s="16">
        <v>6815</v>
      </c>
      <c r="M3046" s="16">
        <v>986</v>
      </c>
      <c r="N3046" s="16">
        <v>1181</v>
      </c>
      <c r="O3046" s="16">
        <v>1336</v>
      </c>
      <c r="P3046" s="16">
        <v>806</v>
      </c>
      <c r="Q3046" s="16">
        <v>1530</v>
      </c>
      <c r="R3046" s="16">
        <v>975</v>
      </c>
      <c r="S3046" s="16">
        <v>1998</v>
      </c>
      <c r="T3046" s="16">
        <v>1534</v>
      </c>
      <c r="U3046" s="16">
        <v>1192</v>
      </c>
      <c r="V3046" s="16">
        <v>1730</v>
      </c>
      <c r="W3046" s="19">
        <v>-0.12</v>
      </c>
      <c r="X3046" s="16">
        <v>9003</v>
      </c>
      <c r="Y3046" s="16">
        <v>4294</v>
      </c>
      <c r="Z3046" s="16">
        <v>2289</v>
      </c>
      <c r="AA3046" s="16">
        <v>2005</v>
      </c>
      <c r="AB3046" s="19">
        <v>13448.57</v>
      </c>
      <c r="AC3046" s="19">
        <v>6645.7</v>
      </c>
      <c r="AD3046" s="16">
        <v>71</v>
      </c>
      <c r="AE3046" s="20">
        <v>214.389</v>
      </c>
      <c r="AF3046" s="19">
        <v>61.9</v>
      </c>
      <c r="AG3046" s="16">
        <v>106338</v>
      </c>
      <c r="AH3046" s="19">
        <v>7985</v>
      </c>
      <c r="AI3046" s="16">
        <v>181</v>
      </c>
      <c r="AJ3046" s="16">
        <v>41</v>
      </c>
      <c r="AK3046" s="16">
        <v>176</v>
      </c>
      <c r="AL3046" s="16">
        <v>8</v>
      </c>
      <c r="AM3046" s="16">
        <v>2</v>
      </c>
      <c r="AN3046" s="16">
        <v>176</v>
      </c>
      <c r="AO3046" s="16">
        <v>5</v>
      </c>
    </row>
    <row r="3047" hidden="1" spans="1:41">
      <c r="A3047">
        <v>3530607</v>
      </c>
      <c r="B3047" t="s">
        <v>2981</v>
      </c>
      <c r="C3047" t="s">
        <v>87</v>
      </c>
      <c r="D3047">
        <v>802</v>
      </c>
      <c r="E3047">
        <v>4311</v>
      </c>
      <c r="F3047">
        <v>817</v>
      </c>
      <c r="G3047">
        <v>4864</v>
      </c>
      <c r="H3047" s="16">
        <f t="shared" si="47"/>
        <v>438394</v>
      </c>
      <c r="I3047" s="16">
        <v>409407</v>
      </c>
      <c r="J3047" s="16">
        <v>28987</v>
      </c>
      <c r="K3047" s="16">
        <v>216005</v>
      </c>
      <c r="L3047" s="16">
        <v>222389</v>
      </c>
      <c r="M3047" s="16">
        <v>29362</v>
      </c>
      <c r="N3047" s="16">
        <v>31804</v>
      </c>
      <c r="O3047" s="16">
        <v>33896</v>
      </c>
      <c r="P3047" s="16">
        <v>20905</v>
      </c>
      <c r="Q3047" s="16">
        <v>47470</v>
      </c>
      <c r="R3047" s="16">
        <v>33104</v>
      </c>
      <c r="S3047" s="16">
        <v>70663</v>
      </c>
      <c r="T3047" s="16">
        <v>63094</v>
      </c>
      <c r="U3047" s="16">
        <v>50919</v>
      </c>
      <c r="V3047" s="16">
        <v>57177</v>
      </c>
      <c r="W3047" s="19">
        <v>1.05</v>
      </c>
      <c r="X3047" s="16">
        <v>390190</v>
      </c>
      <c r="Y3047" s="16">
        <v>144780</v>
      </c>
      <c r="Z3047" s="16">
        <v>135620</v>
      </c>
      <c r="AA3047" s="16">
        <v>9160</v>
      </c>
      <c r="AB3047" s="19">
        <v>23345.05</v>
      </c>
      <c r="AC3047" s="19">
        <v>20256.71</v>
      </c>
      <c r="AD3047" s="16">
        <v>46</v>
      </c>
      <c r="AE3047" s="20">
        <v>712.541</v>
      </c>
      <c r="AF3047" s="19">
        <v>615.3</v>
      </c>
      <c r="AG3047" s="16">
        <v>14130976</v>
      </c>
      <c r="AH3047" s="19">
        <v>33278</v>
      </c>
      <c r="AI3047" s="16">
        <v>13690</v>
      </c>
      <c r="AJ3047" s="16">
        <v>7149</v>
      </c>
      <c r="AK3047" s="16">
        <v>23803</v>
      </c>
      <c r="AL3047" s="16">
        <v>2129</v>
      </c>
      <c r="AM3047" s="16">
        <v>43</v>
      </c>
      <c r="AN3047" s="16">
        <v>12596</v>
      </c>
      <c r="AO3047" s="16">
        <v>1094</v>
      </c>
    </row>
    <row r="3048" hidden="1" spans="1:41">
      <c r="A3048">
        <v>3530706</v>
      </c>
      <c r="B3048" t="s">
        <v>2982</v>
      </c>
      <c r="C3048" t="s">
        <v>87</v>
      </c>
      <c r="D3048">
        <v>512</v>
      </c>
      <c r="E3048">
        <v>2543</v>
      </c>
      <c r="F3048">
        <v>517</v>
      </c>
      <c r="G3048">
        <v>2746</v>
      </c>
      <c r="H3048" s="16">
        <f t="shared" si="47"/>
        <v>150426</v>
      </c>
      <c r="I3048" s="16">
        <v>144046</v>
      </c>
      <c r="J3048" s="16">
        <v>6380</v>
      </c>
      <c r="K3048" s="16">
        <v>75507</v>
      </c>
      <c r="L3048" s="16">
        <v>74919</v>
      </c>
      <c r="M3048" s="16">
        <v>8592</v>
      </c>
      <c r="N3048" s="16">
        <v>9159</v>
      </c>
      <c r="O3048" s="16">
        <v>10214</v>
      </c>
      <c r="P3048" s="16">
        <v>6947</v>
      </c>
      <c r="Q3048" s="16">
        <v>16458</v>
      </c>
      <c r="R3048" s="16">
        <v>11637</v>
      </c>
      <c r="S3048" s="16">
        <v>23825</v>
      </c>
      <c r="T3048" s="16">
        <v>22312</v>
      </c>
      <c r="U3048" s="16">
        <v>18995</v>
      </c>
      <c r="V3048" s="16">
        <v>22287</v>
      </c>
      <c r="W3048" s="19">
        <v>0.71</v>
      </c>
      <c r="X3048" s="16">
        <v>135981</v>
      </c>
      <c r="Y3048" s="16">
        <v>50342</v>
      </c>
      <c r="Z3048" s="16">
        <v>48302</v>
      </c>
      <c r="AA3048" s="16">
        <v>2040</v>
      </c>
      <c r="AB3048" s="19">
        <v>28451.1</v>
      </c>
      <c r="AC3048" s="19">
        <v>18806.73</v>
      </c>
      <c r="AD3048" s="16">
        <v>134</v>
      </c>
      <c r="AE3048" s="20">
        <v>812.753</v>
      </c>
      <c r="AF3048" s="19">
        <v>185.1</v>
      </c>
      <c r="AG3048" s="16">
        <v>5186002</v>
      </c>
      <c r="AH3048" s="19">
        <v>35223</v>
      </c>
      <c r="AI3048" s="16">
        <v>5054</v>
      </c>
      <c r="AJ3048" s="16">
        <v>2576</v>
      </c>
      <c r="AK3048" s="16">
        <v>7117</v>
      </c>
      <c r="AL3048" s="16">
        <v>1484</v>
      </c>
      <c r="AM3048" s="16">
        <v>18</v>
      </c>
      <c r="AN3048" s="16">
        <v>4551</v>
      </c>
      <c r="AO3048" s="16">
        <v>503</v>
      </c>
    </row>
    <row r="3049" hidden="1" spans="1:41">
      <c r="A3049">
        <v>3530805</v>
      </c>
      <c r="B3049" t="s">
        <v>2983</v>
      </c>
      <c r="C3049" t="s">
        <v>87</v>
      </c>
      <c r="D3049">
        <v>501</v>
      </c>
      <c r="E3049">
        <v>2092</v>
      </c>
      <c r="F3049">
        <v>448</v>
      </c>
      <c r="G3049">
        <v>2213</v>
      </c>
      <c r="H3049" s="16">
        <f t="shared" si="47"/>
        <v>92774</v>
      </c>
      <c r="I3049" s="16">
        <v>87768</v>
      </c>
      <c r="J3049" s="16">
        <v>5006</v>
      </c>
      <c r="K3049" s="16">
        <v>46218</v>
      </c>
      <c r="L3049" s="16">
        <v>46556</v>
      </c>
      <c r="M3049" s="16">
        <v>5081</v>
      </c>
      <c r="N3049" s="16">
        <v>5373</v>
      </c>
      <c r="O3049" s="16">
        <v>5858</v>
      </c>
      <c r="P3049" s="16">
        <v>4091</v>
      </c>
      <c r="Q3049" s="16">
        <v>9704</v>
      </c>
      <c r="R3049" s="16">
        <v>6835</v>
      </c>
      <c r="S3049" s="16">
        <v>14509</v>
      </c>
      <c r="T3049" s="16">
        <v>13902</v>
      </c>
      <c r="U3049" s="16">
        <v>12208</v>
      </c>
      <c r="V3049" s="16">
        <v>15213</v>
      </c>
      <c r="W3049" s="19">
        <v>0.46</v>
      </c>
      <c r="X3049" s="16">
        <v>84002</v>
      </c>
      <c r="Y3049" s="16">
        <v>31902</v>
      </c>
      <c r="Z3049" s="16">
        <v>30300</v>
      </c>
      <c r="AA3049" s="16">
        <v>1602</v>
      </c>
      <c r="AB3049" s="19">
        <v>30019.16</v>
      </c>
      <c r="AC3049" s="19">
        <v>24746.31</v>
      </c>
      <c r="AD3049" s="16">
        <v>128</v>
      </c>
      <c r="AE3049" s="20">
        <v>497.708</v>
      </c>
      <c r="AF3049" s="19">
        <v>186.4</v>
      </c>
      <c r="AG3049" s="16">
        <v>4020272</v>
      </c>
      <c r="AH3049" s="19">
        <v>43946</v>
      </c>
      <c r="AI3049" s="16">
        <v>3630</v>
      </c>
      <c r="AJ3049" s="16">
        <v>1877</v>
      </c>
      <c r="AK3049" s="16">
        <v>5634</v>
      </c>
      <c r="AL3049" s="16">
        <v>2012</v>
      </c>
      <c r="AM3049" s="16">
        <v>14</v>
      </c>
      <c r="AN3049" s="16">
        <v>3099</v>
      </c>
      <c r="AO3049" s="16">
        <v>531</v>
      </c>
    </row>
    <row r="3050" hidden="1" spans="1:41">
      <c r="A3050">
        <v>5213400</v>
      </c>
      <c r="B3050" t="s">
        <v>2984</v>
      </c>
      <c r="C3050" t="s">
        <v>42</v>
      </c>
      <c r="D3050">
        <v>284</v>
      </c>
      <c r="E3050">
        <v>323</v>
      </c>
      <c r="F3050">
        <v>246</v>
      </c>
      <c r="G3050">
        <v>296</v>
      </c>
      <c r="H3050" s="16">
        <f t="shared" si="47"/>
        <v>1647</v>
      </c>
      <c r="I3050" s="16">
        <v>1106</v>
      </c>
      <c r="J3050" s="16">
        <v>541</v>
      </c>
      <c r="K3050" s="16">
        <v>847</v>
      </c>
      <c r="L3050" s="16">
        <v>800</v>
      </c>
      <c r="M3050" s="16">
        <v>73</v>
      </c>
      <c r="N3050" s="16">
        <v>88</v>
      </c>
      <c r="O3050" s="16">
        <v>124</v>
      </c>
      <c r="P3050" s="16">
        <v>79</v>
      </c>
      <c r="Q3050" s="16">
        <v>126</v>
      </c>
      <c r="R3050" s="16">
        <v>88</v>
      </c>
      <c r="S3050" s="16">
        <v>231</v>
      </c>
      <c r="T3050" s="16">
        <v>278</v>
      </c>
      <c r="U3050" s="16">
        <v>239</v>
      </c>
      <c r="V3050" s="16">
        <v>321</v>
      </c>
      <c r="W3050" s="19">
        <v>-1.1</v>
      </c>
      <c r="X3050" s="16">
        <v>1365</v>
      </c>
      <c r="Y3050" s="16">
        <v>646</v>
      </c>
      <c r="Z3050" s="16">
        <v>440</v>
      </c>
      <c r="AA3050" s="16">
        <v>206</v>
      </c>
      <c r="AB3050" s="19">
        <v>19849.39</v>
      </c>
      <c r="AC3050" s="19">
        <v>18947.34</v>
      </c>
      <c r="AD3050" s="16">
        <v>159</v>
      </c>
      <c r="AE3050" s="20">
        <v>460.624</v>
      </c>
      <c r="AF3050" s="19">
        <v>3.6</v>
      </c>
      <c r="AG3050" s="16">
        <v>33341</v>
      </c>
      <c r="AH3050" s="19">
        <v>19566</v>
      </c>
      <c r="AI3050" s="16">
        <v>69</v>
      </c>
      <c r="AJ3050" s="16">
        <v>19</v>
      </c>
      <c r="AK3050" s="16">
        <v>79</v>
      </c>
      <c r="AL3050" s="16">
        <v>10</v>
      </c>
      <c r="AM3050" s="16">
        <v>1</v>
      </c>
      <c r="AN3050" s="16">
        <v>67</v>
      </c>
      <c r="AO3050" s="16">
        <v>2</v>
      </c>
    </row>
    <row r="3051" hidden="1" spans="1:41">
      <c r="A3051">
        <v>2804102</v>
      </c>
      <c r="B3051" t="s">
        <v>2985</v>
      </c>
      <c r="C3051" t="s">
        <v>261</v>
      </c>
      <c r="D3051">
        <v>292</v>
      </c>
      <c r="E3051">
        <v>378</v>
      </c>
      <c r="F3051">
        <v>261</v>
      </c>
      <c r="G3051">
        <v>365</v>
      </c>
      <c r="H3051" s="16">
        <f t="shared" si="47"/>
        <v>11456</v>
      </c>
      <c r="I3051" s="16">
        <v>4191</v>
      </c>
      <c r="J3051" s="16">
        <v>7265</v>
      </c>
      <c r="K3051" s="16">
        <v>5710</v>
      </c>
      <c r="L3051" s="16">
        <v>5746</v>
      </c>
      <c r="M3051" s="16">
        <v>747</v>
      </c>
      <c r="N3051" s="16">
        <v>741</v>
      </c>
      <c r="O3051" s="16">
        <v>947</v>
      </c>
      <c r="P3051" s="16">
        <v>597</v>
      </c>
      <c r="Q3051" s="16">
        <v>1349</v>
      </c>
      <c r="R3051" s="16">
        <v>885</v>
      </c>
      <c r="S3051" s="16">
        <v>1915</v>
      </c>
      <c r="T3051" s="16">
        <v>1391</v>
      </c>
      <c r="U3051" s="16">
        <v>1192</v>
      </c>
      <c r="V3051" s="16">
        <v>1692</v>
      </c>
      <c r="W3051" s="19">
        <v>0.18</v>
      </c>
      <c r="X3051" s="16">
        <v>8319</v>
      </c>
      <c r="Y3051" s="16">
        <v>3978</v>
      </c>
      <c r="Z3051" s="16">
        <v>1465</v>
      </c>
      <c r="AA3051" s="16">
        <v>2513</v>
      </c>
      <c r="AB3051" s="19">
        <v>16322.34</v>
      </c>
      <c r="AC3051" s="19">
        <v>7296.18</v>
      </c>
      <c r="AD3051" s="16">
        <v>47</v>
      </c>
      <c r="AE3051" s="20">
        <v>95.416</v>
      </c>
      <c r="AF3051" s="19">
        <v>120.1</v>
      </c>
      <c r="AG3051" s="16">
        <v>134917</v>
      </c>
      <c r="AH3051" s="19">
        <v>11840</v>
      </c>
      <c r="AI3051" s="16">
        <v>149</v>
      </c>
      <c r="AJ3051" s="16">
        <v>45</v>
      </c>
      <c r="AK3051" s="16">
        <v>173</v>
      </c>
      <c r="AL3051" s="16">
        <v>2</v>
      </c>
      <c r="AM3051" s="16">
        <v>1</v>
      </c>
      <c r="AN3051" s="16">
        <v>133</v>
      </c>
      <c r="AO3051" s="16">
        <v>16</v>
      </c>
    </row>
    <row r="3052" hidden="1" spans="1:41">
      <c r="A3052">
        <v>1504703</v>
      </c>
      <c r="B3052" t="s">
        <v>2986</v>
      </c>
      <c r="C3052" t="s">
        <v>48</v>
      </c>
      <c r="D3052">
        <v>336</v>
      </c>
      <c r="E3052">
        <v>393</v>
      </c>
      <c r="F3052">
        <v>299</v>
      </c>
      <c r="G3052">
        <v>398</v>
      </c>
      <c r="H3052" s="16">
        <f t="shared" si="47"/>
        <v>80984</v>
      </c>
      <c r="I3052" s="16">
        <v>29317</v>
      </c>
      <c r="J3052" s="16">
        <v>51667</v>
      </c>
      <c r="K3052" s="16">
        <v>42565</v>
      </c>
      <c r="L3052" s="16">
        <v>38419</v>
      </c>
      <c r="M3052" s="16">
        <v>8714</v>
      </c>
      <c r="N3052" s="16">
        <v>9153</v>
      </c>
      <c r="O3052" s="16">
        <v>9167</v>
      </c>
      <c r="P3052" s="16">
        <v>5616</v>
      </c>
      <c r="Q3052" s="16">
        <v>10910</v>
      </c>
      <c r="R3052" s="16">
        <v>6634</v>
      </c>
      <c r="S3052" s="16">
        <v>11874</v>
      </c>
      <c r="T3052" s="16">
        <v>7986</v>
      </c>
      <c r="U3052" s="16">
        <v>5400</v>
      </c>
      <c r="V3052" s="16">
        <v>5530</v>
      </c>
      <c r="W3052" s="19">
        <v>1.49</v>
      </c>
      <c r="X3052" s="16">
        <v>56081</v>
      </c>
      <c r="Y3052" s="16">
        <v>21711</v>
      </c>
      <c r="Z3052" s="16">
        <v>7923</v>
      </c>
      <c r="AA3052" s="16">
        <v>13788</v>
      </c>
      <c r="AB3052" s="19">
        <v>13844.08</v>
      </c>
      <c r="AC3052" s="19">
        <v>5164.66</v>
      </c>
      <c r="AD3052" s="16">
        <v>56</v>
      </c>
      <c r="AE3052" s="20">
        <v>9094.139</v>
      </c>
      <c r="AF3052" s="19">
        <v>8.9</v>
      </c>
      <c r="AG3052" s="16">
        <v>744613</v>
      </c>
      <c r="AH3052" s="19">
        <v>9622</v>
      </c>
      <c r="AI3052" s="16">
        <v>882</v>
      </c>
      <c r="AJ3052" s="16">
        <v>306</v>
      </c>
      <c r="AK3052" s="16">
        <v>922</v>
      </c>
      <c r="AL3052" s="16">
        <v>145</v>
      </c>
      <c r="AM3052" s="16">
        <v>4</v>
      </c>
      <c r="AN3052" s="16">
        <v>818</v>
      </c>
      <c r="AO3052" s="16">
        <v>64</v>
      </c>
    </row>
    <row r="3053" hidden="1" spans="1:41">
      <c r="A3053">
        <v>1504752</v>
      </c>
      <c r="B3053" t="s">
        <v>2987</v>
      </c>
      <c r="C3053" t="s">
        <v>48</v>
      </c>
      <c r="D3053">
        <v>292</v>
      </c>
      <c r="E3053">
        <v>342</v>
      </c>
      <c r="F3053">
        <v>256</v>
      </c>
      <c r="G3053">
        <v>310</v>
      </c>
      <c r="H3053" s="16">
        <f t="shared" si="47"/>
        <v>15734</v>
      </c>
      <c r="I3053" s="16">
        <v>6107</v>
      </c>
      <c r="J3053" s="16">
        <v>9627</v>
      </c>
      <c r="K3053" s="16">
        <v>8265</v>
      </c>
      <c r="L3053" s="16">
        <v>7469</v>
      </c>
      <c r="M3053" s="16">
        <v>1469</v>
      </c>
      <c r="N3053" s="16">
        <v>1404</v>
      </c>
      <c r="O3053" s="16">
        <v>1572</v>
      </c>
      <c r="P3053" s="16">
        <v>962</v>
      </c>
      <c r="Q3053" s="16">
        <v>1860</v>
      </c>
      <c r="R3053" s="16">
        <v>1143</v>
      </c>
      <c r="S3053" s="16">
        <v>2270</v>
      </c>
      <c r="T3053" s="16">
        <v>1870</v>
      </c>
      <c r="U3053" s="16">
        <v>1402</v>
      </c>
      <c r="V3053" s="16">
        <v>1782</v>
      </c>
      <c r="W3053" s="19">
        <v>0.6</v>
      </c>
      <c r="X3053" s="16">
        <v>11290</v>
      </c>
      <c r="Y3053" s="16">
        <v>4908</v>
      </c>
      <c r="Z3053" s="16">
        <v>1945</v>
      </c>
      <c r="AA3053" s="16">
        <v>2963</v>
      </c>
      <c r="AB3053" s="19">
        <v>13284.77</v>
      </c>
      <c r="AC3053" s="19">
        <v>5753.74</v>
      </c>
      <c r="AD3053" s="16">
        <v>696</v>
      </c>
      <c r="AE3053" s="20">
        <v>4988.236</v>
      </c>
      <c r="AF3053" s="19">
        <v>3.2</v>
      </c>
      <c r="AG3053" s="16">
        <v>126225</v>
      </c>
      <c r="AH3053" s="19">
        <v>8172</v>
      </c>
      <c r="AI3053" s="16">
        <v>118</v>
      </c>
      <c r="AJ3053" s="16">
        <v>33</v>
      </c>
      <c r="AK3053" s="16">
        <v>144</v>
      </c>
      <c r="AL3053" s="16">
        <v>2</v>
      </c>
      <c r="AM3053" s="16">
        <v>0</v>
      </c>
      <c r="AN3053" s="16">
        <v>114</v>
      </c>
      <c r="AO3053" s="16">
        <v>4</v>
      </c>
    </row>
    <row r="3054" hidden="1" spans="1:41">
      <c r="A3054">
        <v>2308500</v>
      </c>
      <c r="B3054" t="s">
        <v>2988</v>
      </c>
      <c r="C3054" t="s">
        <v>50</v>
      </c>
      <c r="D3054">
        <v>316</v>
      </c>
      <c r="E3054">
        <v>405</v>
      </c>
      <c r="F3054">
        <v>272</v>
      </c>
      <c r="G3054">
        <v>394</v>
      </c>
      <c r="H3054" s="16">
        <f t="shared" si="47"/>
        <v>43782</v>
      </c>
      <c r="I3054" s="16">
        <v>17595</v>
      </c>
      <c r="J3054" s="16">
        <v>26187</v>
      </c>
      <c r="K3054" s="16">
        <v>21864</v>
      </c>
      <c r="L3054" s="16">
        <v>21918</v>
      </c>
      <c r="M3054" s="16">
        <v>3251</v>
      </c>
      <c r="N3054" s="16">
        <v>3870</v>
      </c>
      <c r="O3054" s="16">
        <v>3788</v>
      </c>
      <c r="P3054" s="16">
        <v>2424</v>
      </c>
      <c r="Q3054" s="16">
        <v>4867</v>
      </c>
      <c r="R3054" s="16">
        <v>3186</v>
      </c>
      <c r="S3054" s="16">
        <v>5975</v>
      </c>
      <c r="T3054" s="16">
        <v>5101</v>
      </c>
      <c r="U3054" s="16">
        <v>4725</v>
      </c>
      <c r="V3054" s="16">
        <v>6595</v>
      </c>
      <c r="W3054" s="19">
        <v>0.12</v>
      </c>
      <c r="X3054" s="16">
        <v>27809</v>
      </c>
      <c r="Y3054" s="16">
        <v>14238</v>
      </c>
      <c r="Z3054" s="16">
        <v>5777</v>
      </c>
      <c r="AA3054" s="16">
        <v>8461</v>
      </c>
      <c r="AB3054" s="19">
        <v>14843.93</v>
      </c>
      <c r="AC3054" s="19">
        <v>5197.38</v>
      </c>
      <c r="AD3054" s="16">
        <v>254</v>
      </c>
      <c r="AE3054" s="20">
        <v>2119.48</v>
      </c>
      <c r="AF3054" s="19">
        <v>20.7</v>
      </c>
      <c r="AG3054" s="16">
        <v>258659</v>
      </c>
      <c r="AH3054" s="19">
        <v>5930</v>
      </c>
      <c r="AI3054" s="16">
        <v>917</v>
      </c>
      <c r="AJ3054" s="16">
        <v>132</v>
      </c>
      <c r="AK3054" s="16">
        <v>646</v>
      </c>
      <c r="AL3054" s="16">
        <v>5</v>
      </c>
      <c r="AM3054" s="16">
        <v>3</v>
      </c>
      <c r="AN3054" s="16">
        <v>901</v>
      </c>
      <c r="AO3054" s="16">
        <v>16</v>
      </c>
    </row>
    <row r="3055" hidden="1" spans="1:41">
      <c r="A3055">
        <v>3530904</v>
      </c>
      <c r="B3055" t="s">
        <v>2989</v>
      </c>
      <c r="C3055" t="s">
        <v>87</v>
      </c>
      <c r="D3055">
        <v>295</v>
      </c>
      <c r="E3055">
        <v>488</v>
      </c>
      <c r="F3055">
        <v>257</v>
      </c>
      <c r="G3055">
        <v>380</v>
      </c>
      <c r="H3055" s="16">
        <f t="shared" si="47"/>
        <v>3483</v>
      </c>
      <c r="I3055" s="16">
        <v>2952</v>
      </c>
      <c r="J3055" s="16">
        <v>531</v>
      </c>
      <c r="K3055" s="16">
        <v>1794</v>
      </c>
      <c r="L3055" s="16">
        <v>1689</v>
      </c>
      <c r="M3055" s="16">
        <v>246</v>
      </c>
      <c r="N3055" s="16">
        <v>241</v>
      </c>
      <c r="O3055" s="16">
        <v>276</v>
      </c>
      <c r="P3055" s="16">
        <v>178</v>
      </c>
      <c r="Q3055" s="16">
        <v>387</v>
      </c>
      <c r="R3055" s="16">
        <v>259</v>
      </c>
      <c r="S3055" s="16">
        <v>529</v>
      </c>
      <c r="T3055" s="16">
        <v>498</v>
      </c>
      <c r="U3055" s="16">
        <v>369</v>
      </c>
      <c r="V3055" s="16">
        <v>500</v>
      </c>
      <c r="W3055" s="19">
        <v>0.39</v>
      </c>
      <c r="X3055" s="16">
        <v>2967</v>
      </c>
      <c r="Y3055" s="16">
        <v>1105</v>
      </c>
      <c r="Z3055" s="16">
        <v>928</v>
      </c>
      <c r="AA3055" s="16">
        <v>177</v>
      </c>
      <c r="AB3055" s="19">
        <v>18014.8</v>
      </c>
      <c r="AC3055" s="19">
        <v>26611.14</v>
      </c>
      <c r="AD3055" s="16">
        <v>117</v>
      </c>
      <c r="AE3055" s="20">
        <v>133.698</v>
      </c>
      <c r="AF3055" s="19">
        <v>26.1</v>
      </c>
      <c r="AG3055" s="16">
        <v>61458</v>
      </c>
      <c r="AH3055" s="19">
        <v>17861</v>
      </c>
      <c r="AI3055" s="16">
        <v>92</v>
      </c>
      <c r="AJ3055" s="16">
        <v>74</v>
      </c>
      <c r="AK3055" s="16">
        <v>150</v>
      </c>
      <c r="AL3055" s="16">
        <v>836</v>
      </c>
      <c r="AM3055" s="16">
        <v>1</v>
      </c>
      <c r="AN3055" s="16">
        <v>63</v>
      </c>
      <c r="AO3055" s="16">
        <v>29</v>
      </c>
    </row>
    <row r="3056" hidden="1" spans="1:41">
      <c r="A3056">
        <v>2106904</v>
      </c>
      <c r="B3056" t="s">
        <v>2990</v>
      </c>
      <c r="C3056" t="s">
        <v>67</v>
      </c>
      <c r="D3056">
        <v>288</v>
      </c>
      <c r="E3056">
        <v>359</v>
      </c>
      <c r="F3056">
        <v>249</v>
      </c>
      <c r="G3056">
        <v>330</v>
      </c>
      <c r="H3056" s="16">
        <f t="shared" si="47"/>
        <v>33408</v>
      </c>
      <c r="I3056" s="16">
        <v>11428</v>
      </c>
      <c r="J3056" s="16">
        <v>21980</v>
      </c>
      <c r="K3056" s="16">
        <v>16962</v>
      </c>
      <c r="L3056" s="16">
        <v>16446</v>
      </c>
      <c r="M3056" s="16">
        <v>3619</v>
      </c>
      <c r="N3056" s="16">
        <v>4017</v>
      </c>
      <c r="O3056" s="16">
        <v>4052</v>
      </c>
      <c r="P3056" s="16">
        <v>2304</v>
      </c>
      <c r="Q3056" s="16">
        <v>3796</v>
      </c>
      <c r="R3056" s="16">
        <v>2508</v>
      </c>
      <c r="S3056" s="16">
        <v>4633</v>
      </c>
      <c r="T3056" s="16">
        <v>3190</v>
      </c>
      <c r="U3056" s="16">
        <v>2553</v>
      </c>
      <c r="V3056" s="16">
        <v>2736</v>
      </c>
      <c r="W3056" s="19">
        <v>0.79</v>
      </c>
      <c r="X3056" s="16">
        <v>21682</v>
      </c>
      <c r="Y3056" s="16">
        <v>9033</v>
      </c>
      <c r="Z3056" s="16">
        <v>2956</v>
      </c>
      <c r="AA3056" s="16">
        <v>6077</v>
      </c>
      <c r="AB3056" s="19">
        <v>11172.96</v>
      </c>
      <c r="AC3056" s="19">
        <v>3822.46</v>
      </c>
      <c r="AD3056" s="16">
        <v>150</v>
      </c>
      <c r="AE3056" s="20">
        <v>1239.913</v>
      </c>
      <c r="AF3056" s="19">
        <v>26.9</v>
      </c>
      <c r="AG3056" s="16">
        <v>169023</v>
      </c>
      <c r="AH3056" s="19">
        <v>5148</v>
      </c>
      <c r="AI3056" s="16">
        <v>206</v>
      </c>
      <c r="AJ3056" s="16">
        <v>22</v>
      </c>
      <c r="AK3056" s="16">
        <v>284</v>
      </c>
      <c r="AL3056" s="16">
        <v>4</v>
      </c>
      <c r="AM3056" s="16">
        <v>2</v>
      </c>
      <c r="AN3056" s="16">
        <v>195</v>
      </c>
      <c r="AO3056" s="16">
        <v>11</v>
      </c>
    </row>
    <row r="3057" hidden="1" spans="1:41">
      <c r="A3057">
        <v>3531001</v>
      </c>
      <c r="B3057" t="s">
        <v>2991</v>
      </c>
      <c r="C3057" t="s">
        <v>87</v>
      </c>
      <c r="D3057">
        <v>290</v>
      </c>
      <c r="E3057">
        <v>344</v>
      </c>
      <c r="F3057">
        <v>251</v>
      </c>
      <c r="G3057">
        <v>312</v>
      </c>
      <c r="H3057" s="16">
        <f t="shared" si="47"/>
        <v>2255</v>
      </c>
      <c r="I3057" s="16">
        <v>1989</v>
      </c>
      <c r="J3057" s="16">
        <v>266</v>
      </c>
      <c r="K3057" s="16">
        <v>1179</v>
      </c>
      <c r="L3057" s="16">
        <v>1076</v>
      </c>
      <c r="M3057" s="16">
        <v>111</v>
      </c>
      <c r="N3057" s="16">
        <v>108</v>
      </c>
      <c r="O3057" s="16">
        <v>118</v>
      </c>
      <c r="P3057" s="16">
        <v>67</v>
      </c>
      <c r="Q3057" s="16">
        <v>212</v>
      </c>
      <c r="R3057" s="16">
        <v>135</v>
      </c>
      <c r="S3057" s="16">
        <v>328</v>
      </c>
      <c r="T3057" s="16">
        <v>358</v>
      </c>
      <c r="U3057" s="16">
        <v>306</v>
      </c>
      <c r="V3057" s="16">
        <v>512</v>
      </c>
      <c r="W3057" s="19">
        <v>0.29</v>
      </c>
      <c r="X3057" s="16">
        <v>1989</v>
      </c>
      <c r="Y3057" s="16">
        <v>872</v>
      </c>
      <c r="Z3057" s="16">
        <v>771</v>
      </c>
      <c r="AA3057" s="16">
        <v>101</v>
      </c>
      <c r="AB3057" s="19">
        <v>28911.98</v>
      </c>
      <c r="AC3057" s="19">
        <v>34569.23</v>
      </c>
      <c r="AD3057" s="16">
        <v>465</v>
      </c>
      <c r="AE3057" s="20">
        <v>104.352</v>
      </c>
      <c r="AF3057" s="19">
        <v>21.6</v>
      </c>
      <c r="AG3057" s="16">
        <v>71943</v>
      </c>
      <c r="AH3057" s="19">
        <v>32189</v>
      </c>
      <c r="AI3057" s="16">
        <v>92</v>
      </c>
      <c r="AJ3057" s="16">
        <v>60</v>
      </c>
      <c r="AK3057" s="16">
        <v>158</v>
      </c>
      <c r="AL3057" s="16">
        <v>318</v>
      </c>
      <c r="AM3057" s="16">
        <v>1</v>
      </c>
      <c r="AN3057" s="16">
        <v>87</v>
      </c>
      <c r="AO3057" s="16">
        <v>5</v>
      </c>
    </row>
    <row r="3058" hidden="1" spans="1:41">
      <c r="A3058">
        <v>4211009</v>
      </c>
      <c r="B3058" t="s">
        <v>2992</v>
      </c>
      <c r="C3058" t="s">
        <v>57</v>
      </c>
      <c r="D3058">
        <v>302</v>
      </c>
      <c r="E3058">
        <v>455</v>
      </c>
      <c r="F3058">
        <v>263</v>
      </c>
      <c r="G3058">
        <v>452</v>
      </c>
      <c r="H3058" s="16">
        <f t="shared" si="47"/>
        <v>11646</v>
      </c>
      <c r="I3058" s="16">
        <v>6841</v>
      </c>
      <c r="J3058" s="16">
        <v>4805</v>
      </c>
      <c r="K3058" s="16">
        <v>6240</v>
      </c>
      <c r="L3058" s="16">
        <v>5406</v>
      </c>
      <c r="M3058" s="16">
        <v>604</v>
      </c>
      <c r="N3058" s="16">
        <v>673</v>
      </c>
      <c r="O3058" s="16">
        <v>733</v>
      </c>
      <c r="P3058" s="16">
        <v>531</v>
      </c>
      <c r="Q3058" s="16">
        <v>1323</v>
      </c>
      <c r="R3058" s="16">
        <v>1015</v>
      </c>
      <c r="S3058" s="16">
        <v>1884</v>
      </c>
      <c r="T3058" s="16">
        <v>1600</v>
      </c>
      <c r="U3058" s="16">
        <v>1505</v>
      </c>
      <c r="V3058" s="16">
        <v>1778</v>
      </c>
      <c r="W3058" s="19">
        <v>1.33</v>
      </c>
      <c r="X3058" s="16">
        <v>10551</v>
      </c>
      <c r="Y3058" s="16">
        <v>3943</v>
      </c>
      <c r="Z3058" s="16">
        <v>2450</v>
      </c>
      <c r="AA3058" s="16">
        <v>1493</v>
      </c>
      <c r="AB3058" s="19">
        <v>29676.59</v>
      </c>
      <c r="AC3058" s="19">
        <v>15923.87</v>
      </c>
      <c r="AD3058" s="16">
        <v>483</v>
      </c>
      <c r="AE3058" s="20">
        <v>202.145</v>
      </c>
      <c r="AF3058" s="19">
        <v>57.6</v>
      </c>
      <c r="AG3058" s="16">
        <v>504970</v>
      </c>
      <c r="AH3058" s="19">
        <v>45131</v>
      </c>
      <c r="AI3058" s="16">
        <v>264</v>
      </c>
      <c r="AJ3058" s="16">
        <v>260</v>
      </c>
      <c r="AK3058" s="16">
        <v>574</v>
      </c>
      <c r="AL3058" s="16">
        <v>11</v>
      </c>
      <c r="AM3058" s="16">
        <v>3</v>
      </c>
      <c r="AN3058" s="16">
        <v>233</v>
      </c>
      <c r="AO3058" s="16">
        <v>31</v>
      </c>
    </row>
    <row r="3059" hidden="1" spans="1:41">
      <c r="A3059">
        <v>3531100</v>
      </c>
      <c r="B3059" t="s">
        <v>2993</v>
      </c>
      <c r="C3059" t="s">
        <v>87</v>
      </c>
      <c r="D3059">
        <v>375</v>
      </c>
      <c r="E3059">
        <v>904</v>
      </c>
      <c r="F3059">
        <v>385</v>
      </c>
      <c r="G3059">
        <v>923</v>
      </c>
      <c r="H3059" s="16">
        <f t="shared" si="47"/>
        <v>55127</v>
      </c>
      <c r="I3059" s="16">
        <v>54926</v>
      </c>
      <c r="J3059" s="16">
        <v>201</v>
      </c>
      <c r="K3059" s="16">
        <v>27828</v>
      </c>
      <c r="L3059" s="16">
        <v>27299</v>
      </c>
      <c r="M3059" s="16">
        <v>3723</v>
      </c>
      <c r="N3059" s="16">
        <v>3819</v>
      </c>
      <c r="O3059" s="16">
        <v>4267</v>
      </c>
      <c r="P3059" s="16">
        <v>2426</v>
      </c>
      <c r="Q3059" s="16">
        <v>5167</v>
      </c>
      <c r="R3059" s="16">
        <v>3597</v>
      </c>
      <c r="S3059" s="16">
        <v>7863</v>
      </c>
      <c r="T3059" s="16">
        <v>6976</v>
      </c>
      <c r="U3059" s="16">
        <v>7213</v>
      </c>
      <c r="V3059" s="16">
        <v>10076</v>
      </c>
      <c r="W3059" s="19">
        <v>1.62</v>
      </c>
      <c r="X3059" s="16">
        <v>48563</v>
      </c>
      <c r="Y3059" s="16">
        <v>19072</v>
      </c>
      <c r="Z3059" s="16">
        <v>18986</v>
      </c>
      <c r="AA3059" s="16">
        <v>86</v>
      </c>
      <c r="AB3059" s="19">
        <v>19698.83</v>
      </c>
      <c r="AC3059" s="19">
        <v>12767.62</v>
      </c>
      <c r="AD3059" s="16">
        <v>60</v>
      </c>
      <c r="AE3059" s="20">
        <v>143.205</v>
      </c>
      <c r="AF3059" s="19">
        <v>385</v>
      </c>
      <c r="AG3059" s="16">
        <v>864737</v>
      </c>
      <c r="AH3059" s="19">
        <v>16474</v>
      </c>
      <c r="AI3059" s="16">
        <v>2343</v>
      </c>
      <c r="AJ3059" s="16">
        <v>1080</v>
      </c>
      <c r="AK3059" s="16">
        <v>3154</v>
      </c>
      <c r="AL3059" s="16">
        <v>25</v>
      </c>
      <c r="AM3059" s="16">
        <v>6</v>
      </c>
      <c r="AN3059" s="16">
        <v>2234</v>
      </c>
      <c r="AO3059" s="16">
        <v>109</v>
      </c>
    </row>
    <row r="3060" hidden="1" spans="1:41">
      <c r="A3060">
        <v>3142502</v>
      </c>
      <c r="B3060" t="s">
        <v>2994</v>
      </c>
      <c r="C3060" t="s">
        <v>44</v>
      </c>
      <c r="D3060">
        <v>285</v>
      </c>
      <c r="E3060">
        <v>329</v>
      </c>
      <c r="F3060">
        <v>247</v>
      </c>
      <c r="G3060">
        <v>301</v>
      </c>
      <c r="H3060" s="16">
        <f t="shared" si="47"/>
        <v>2314</v>
      </c>
      <c r="I3060" s="16">
        <v>1296</v>
      </c>
      <c r="J3060" s="16">
        <v>1018</v>
      </c>
      <c r="K3060" s="16">
        <v>1195</v>
      </c>
      <c r="L3060" s="16">
        <v>1119</v>
      </c>
      <c r="M3060" s="16">
        <v>150</v>
      </c>
      <c r="N3060" s="16">
        <v>179</v>
      </c>
      <c r="O3060" s="16">
        <v>181</v>
      </c>
      <c r="P3060" s="16">
        <v>129</v>
      </c>
      <c r="Q3060" s="16">
        <v>221</v>
      </c>
      <c r="R3060" s="16">
        <v>145</v>
      </c>
      <c r="S3060" s="16">
        <v>374</v>
      </c>
      <c r="T3060" s="16">
        <v>293</v>
      </c>
      <c r="U3060" s="16">
        <v>262</v>
      </c>
      <c r="V3060" s="16">
        <v>380</v>
      </c>
      <c r="W3060" s="19">
        <v>-0.54</v>
      </c>
      <c r="X3060" s="16">
        <v>1844</v>
      </c>
      <c r="Y3060" s="16">
        <v>740</v>
      </c>
      <c r="Z3060" s="16">
        <v>408</v>
      </c>
      <c r="AA3060" s="16">
        <v>332</v>
      </c>
      <c r="AB3060" s="19">
        <v>15493.86</v>
      </c>
      <c r="AC3060" s="19">
        <v>11667.45</v>
      </c>
      <c r="AD3060" s="16">
        <v>166</v>
      </c>
      <c r="AE3060" s="20">
        <v>650.911</v>
      </c>
      <c r="AF3060" s="19">
        <v>3.6</v>
      </c>
      <c r="AG3060" s="16">
        <v>28192</v>
      </c>
      <c r="AH3060" s="19">
        <v>11987</v>
      </c>
      <c r="AI3060" s="16">
        <v>35</v>
      </c>
      <c r="AJ3060" s="16">
        <v>29</v>
      </c>
      <c r="AK3060" s="16">
        <v>54</v>
      </c>
      <c r="AL3060" s="16">
        <v>0</v>
      </c>
      <c r="AM3060" s="16">
        <v>0</v>
      </c>
      <c r="AN3060" s="16">
        <v>35</v>
      </c>
      <c r="AO3060" s="16">
        <v>0</v>
      </c>
    </row>
    <row r="3061" hidden="1" spans="1:41">
      <c r="A3061">
        <v>2206407</v>
      </c>
      <c r="B3061" t="s">
        <v>2995</v>
      </c>
      <c r="C3061" t="s">
        <v>75</v>
      </c>
      <c r="D3061">
        <v>288</v>
      </c>
      <c r="E3061">
        <v>349</v>
      </c>
      <c r="F3061">
        <v>253</v>
      </c>
      <c r="G3061">
        <v>316</v>
      </c>
      <c r="H3061" s="16">
        <f t="shared" si="47"/>
        <v>10403</v>
      </c>
      <c r="I3061" s="16">
        <v>5404</v>
      </c>
      <c r="J3061" s="16">
        <v>4999</v>
      </c>
      <c r="K3061" s="16">
        <v>5110</v>
      </c>
      <c r="L3061" s="16">
        <v>5293</v>
      </c>
      <c r="M3061" s="16">
        <v>693</v>
      </c>
      <c r="N3061" s="16">
        <v>807</v>
      </c>
      <c r="O3061" s="16">
        <v>939</v>
      </c>
      <c r="P3061" s="16">
        <v>574</v>
      </c>
      <c r="Q3061" s="16">
        <v>1171</v>
      </c>
      <c r="R3061" s="16">
        <v>804</v>
      </c>
      <c r="S3061" s="16">
        <v>1680</v>
      </c>
      <c r="T3061" s="16">
        <v>1197</v>
      </c>
      <c r="U3061" s="16">
        <v>1043</v>
      </c>
      <c r="V3061" s="16">
        <v>1495</v>
      </c>
      <c r="W3061" s="19">
        <v>-0.03</v>
      </c>
      <c r="X3061" s="16">
        <v>7964</v>
      </c>
      <c r="Y3061" s="16">
        <v>3178</v>
      </c>
      <c r="Z3061" s="16">
        <v>1672</v>
      </c>
      <c r="AA3061" s="16">
        <v>1506</v>
      </c>
      <c r="AB3061" s="19">
        <v>13382.92</v>
      </c>
      <c r="AC3061" s="19">
        <v>7202.71</v>
      </c>
      <c r="AD3061" s="16">
        <v>57</v>
      </c>
      <c r="AE3061" s="20">
        <v>582.548</v>
      </c>
      <c r="AF3061" s="19">
        <v>17.9</v>
      </c>
      <c r="AG3061" s="16">
        <v>83684</v>
      </c>
      <c r="AH3061" s="19">
        <v>8039</v>
      </c>
      <c r="AI3061" s="16">
        <v>156</v>
      </c>
      <c r="AJ3061" s="16">
        <v>55</v>
      </c>
      <c r="AK3061" s="16">
        <v>209</v>
      </c>
      <c r="AL3061" s="16">
        <v>5</v>
      </c>
      <c r="AM3061" s="16">
        <v>1</v>
      </c>
      <c r="AN3061" s="16">
        <v>153</v>
      </c>
      <c r="AO3061" s="16">
        <v>3</v>
      </c>
    </row>
    <row r="3062" hidden="1" spans="1:41">
      <c r="A3062">
        <v>2206506</v>
      </c>
      <c r="B3062" t="s">
        <v>2996</v>
      </c>
      <c r="C3062" t="s">
        <v>75</v>
      </c>
      <c r="D3062">
        <v>287</v>
      </c>
      <c r="E3062">
        <v>332</v>
      </c>
      <c r="F3062">
        <v>251</v>
      </c>
      <c r="G3062">
        <v>312</v>
      </c>
      <c r="H3062" s="16">
        <f t="shared" si="47"/>
        <v>7633</v>
      </c>
      <c r="I3062" s="16">
        <v>3643</v>
      </c>
      <c r="J3062" s="16">
        <v>3990</v>
      </c>
      <c r="K3062" s="16">
        <v>3815</v>
      </c>
      <c r="L3062" s="16">
        <v>3818</v>
      </c>
      <c r="M3062" s="16">
        <v>516</v>
      </c>
      <c r="N3062" s="16">
        <v>604</v>
      </c>
      <c r="O3062" s="16">
        <v>619</v>
      </c>
      <c r="P3062" s="16">
        <v>395</v>
      </c>
      <c r="Q3062" s="16">
        <v>827</v>
      </c>
      <c r="R3062" s="16">
        <v>548</v>
      </c>
      <c r="S3062" s="16">
        <v>1247</v>
      </c>
      <c r="T3062" s="16">
        <v>1053</v>
      </c>
      <c r="U3062" s="16">
        <v>823</v>
      </c>
      <c r="V3062" s="16">
        <v>1001</v>
      </c>
      <c r="W3062" s="19">
        <v>0.18</v>
      </c>
      <c r="X3062" s="16">
        <v>5100</v>
      </c>
      <c r="Y3062" s="16">
        <v>2448</v>
      </c>
      <c r="Z3062" s="16">
        <v>1203</v>
      </c>
      <c r="AA3062" s="16">
        <v>1245</v>
      </c>
      <c r="AB3062" s="19">
        <v>15715.83</v>
      </c>
      <c r="AC3062" s="19">
        <v>6147</v>
      </c>
      <c r="AD3062" s="16">
        <v>288</v>
      </c>
      <c r="AE3062" s="20">
        <v>401.433</v>
      </c>
      <c r="AF3062" s="19">
        <v>19</v>
      </c>
      <c r="AG3062" s="16">
        <v>46036</v>
      </c>
      <c r="AH3062" s="19">
        <v>6069</v>
      </c>
      <c r="AI3062" s="16">
        <v>116</v>
      </c>
      <c r="AJ3062" s="16">
        <v>10</v>
      </c>
      <c r="AK3062" s="16">
        <v>109</v>
      </c>
      <c r="AL3062" s="16">
        <v>2</v>
      </c>
      <c r="AM3062" s="16">
        <v>1</v>
      </c>
      <c r="AN3062" s="16">
        <v>110</v>
      </c>
      <c r="AO3062" s="16">
        <v>6</v>
      </c>
    </row>
    <row r="3063" hidden="1" spans="1:41">
      <c r="A3063">
        <v>3142601</v>
      </c>
      <c r="B3063" t="s">
        <v>2997</v>
      </c>
      <c r="C3063" t="s">
        <v>44</v>
      </c>
      <c r="D3063">
        <v>303</v>
      </c>
      <c r="E3063">
        <v>483</v>
      </c>
      <c r="F3063">
        <v>266</v>
      </c>
      <c r="G3063">
        <v>575</v>
      </c>
      <c r="H3063" s="16">
        <f t="shared" si="47"/>
        <v>8748</v>
      </c>
      <c r="I3063" s="16">
        <v>6336</v>
      </c>
      <c r="J3063" s="16">
        <v>2412</v>
      </c>
      <c r="K3063" s="16">
        <v>4527</v>
      </c>
      <c r="L3063" s="16">
        <v>4221</v>
      </c>
      <c r="M3063" s="16">
        <v>543</v>
      </c>
      <c r="N3063" s="16">
        <v>602</v>
      </c>
      <c r="O3063" s="16">
        <v>603</v>
      </c>
      <c r="P3063" s="16">
        <v>395</v>
      </c>
      <c r="Q3063" s="16">
        <v>906</v>
      </c>
      <c r="R3063" s="16">
        <v>656</v>
      </c>
      <c r="S3063" s="16">
        <v>1414</v>
      </c>
      <c r="T3063" s="16">
        <v>1161</v>
      </c>
      <c r="U3063" s="16">
        <v>1134</v>
      </c>
      <c r="V3063" s="16">
        <v>1334</v>
      </c>
      <c r="W3063" s="19">
        <v>0.44</v>
      </c>
      <c r="X3063" s="16">
        <v>7405</v>
      </c>
      <c r="Y3063" s="16">
        <v>2972</v>
      </c>
      <c r="Z3063" s="16">
        <v>2159</v>
      </c>
      <c r="AA3063" s="16">
        <v>813</v>
      </c>
      <c r="AB3063" s="19">
        <v>22886.82</v>
      </c>
      <c r="AC3063" s="19">
        <v>13498.56</v>
      </c>
      <c r="AD3063" s="16">
        <v>271</v>
      </c>
      <c r="AE3063" s="20">
        <v>216.54</v>
      </c>
      <c r="AF3063" s="19">
        <v>40.4</v>
      </c>
      <c r="AG3063" s="16">
        <v>178560</v>
      </c>
      <c r="AH3063" s="19">
        <v>20695</v>
      </c>
      <c r="AI3063" s="16">
        <v>310</v>
      </c>
      <c r="AJ3063" s="16">
        <v>176</v>
      </c>
      <c r="AK3063" s="16">
        <v>389</v>
      </c>
      <c r="AL3063" s="16">
        <v>4</v>
      </c>
      <c r="AM3063" s="16">
        <v>3</v>
      </c>
      <c r="AN3063" s="16">
        <v>288</v>
      </c>
      <c r="AO3063" s="16">
        <v>22</v>
      </c>
    </row>
    <row r="3064" hidden="1" spans="1:41">
      <c r="A3064">
        <v>2308609</v>
      </c>
      <c r="B3064" t="s">
        <v>2998</v>
      </c>
      <c r="C3064" t="s">
        <v>50</v>
      </c>
      <c r="D3064">
        <v>294</v>
      </c>
      <c r="E3064">
        <v>360</v>
      </c>
      <c r="F3064">
        <v>247</v>
      </c>
      <c r="G3064">
        <v>303</v>
      </c>
      <c r="H3064" s="16">
        <f t="shared" si="47"/>
        <v>17047</v>
      </c>
      <c r="I3064" s="16">
        <v>8879</v>
      </c>
      <c r="J3064" s="16">
        <v>8168</v>
      </c>
      <c r="K3064" s="16">
        <v>8493</v>
      </c>
      <c r="L3064" s="16">
        <v>8554</v>
      </c>
      <c r="M3064" s="16">
        <v>1224</v>
      </c>
      <c r="N3064" s="16">
        <v>1481</v>
      </c>
      <c r="O3064" s="16">
        <v>1621</v>
      </c>
      <c r="P3064" s="16">
        <v>971</v>
      </c>
      <c r="Q3064" s="16">
        <v>1838</v>
      </c>
      <c r="R3064" s="16">
        <v>1174</v>
      </c>
      <c r="S3064" s="16">
        <v>2416</v>
      </c>
      <c r="T3064" s="16">
        <v>2083</v>
      </c>
      <c r="U3064" s="16">
        <v>1805</v>
      </c>
      <c r="V3064" s="16">
        <v>2434</v>
      </c>
      <c r="W3064" s="19">
        <v>0.06</v>
      </c>
      <c r="X3064" s="16">
        <v>11396</v>
      </c>
      <c r="Y3064" s="16">
        <v>5579</v>
      </c>
      <c r="Z3064" s="16">
        <v>3015</v>
      </c>
      <c r="AA3064" s="16">
        <v>2564</v>
      </c>
      <c r="AB3064" s="19">
        <v>14010.39</v>
      </c>
      <c r="AC3064" s="19">
        <v>4717.67</v>
      </c>
      <c r="AD3064" s="16">
        <v>206</v>
      </c>
      <c r="AE3064" s="20">
        <v>886.137</v>
      </c>
      <c r="AF3064" s="19">
        <v>19.2</v>
      </c>
      <c r="AG3064" s="16">
        <v>106054</v>
      </c>
      <c r="AH3064" s="19">
        <v>6234</v>
      </c>
      <c r="AI3064" s="16">
        <v>383</v>
      </c>
      <c r="AJ3064" s="16">
        <v>59</v>
      </c>
      <c r="AK3064" s="16">
        <v>322</v>
      </c>
      <c r="AL3064" s="16">
        <v>1</v>
      </c>
      <c r="AM3064" s="16">
        <v>2</v>
      </c>
      <c r="AN3064" s="16">
        <v>372</v>
      </c>
      <c r="AO3064" s="16">
        <v>11</v>
      </c>
    </row>
    <row r="3065" hidden="1" spans="1:41">
      <c r="A3065">
        <v>2509503</v>
      </c>
      <c r="B3065" t="s">
        <v>2999</v>
      </c>
      <c r="C3065" t="s">
        <v>107</v>
      </c>
      <c r="D3065">
        <v>285</v>
      </c>
      <c r="E3065">
        <v>411</v>
      </c>
      <c r="F3065">
        <v>249</v>
      </c>
      <c r="G3065">
        <v>427</v>
      </c>
      <c r="H3065" s="16">
        <f t="shared" si="47"/>
        <v>5770</v>
      </c>
      <c r="I3065" s="16">
        <v>3977</v>
      </c>
      <c r="J3065" s="16">
        <v>1793</v>
      </c>
      <c r="K3065" s="16">
        <v>2869</v>
      </c>
      <c r="L3065" s="16">
        <v>2901</v>
      </c>
      <c r="M3065" s="16">
        <v>454</v>
      </c>
      <c r="N3065" s="16">
        <v>514</v>
      </c>
      <c r="O3065" s="16">
        <v>510</v>
      </c>
      <c r="P3065" s="16">
        <v>276</v>
      </c>
      <c r="Q3065" s="16">
        <v>612</v>
      </c>
      <c r="R3065" s="16">
        <v>440</v>
      </c>
      <c r="S3065" s="16">
        <v>900</v>
      </c>
      <c r="T3065" s="16">
        <v>668</v>
      </c>
      <c r="U3065" s="16">
        <v>540</v>
      </c>
      <c r="V3065" s="16">
        <v>856</v>
      </c>
      <c r="W3065" s="19">
        <v>1.41</v>
      </c>
      <c r="X3065" s="16">
        <v>4224</v>
      </c>
      <c r="Y3065" s="16">
        <v>1851</v>
      </c>
      <c r="Z3065" s="16">
        <v>1286</v>
      </c>
      <c r="AA3065" s="16">
        <v>565</v>
      </c>
      <c r="AB3065" s="19">
        <v>13385.2</v>
      </c>
      <c r="AC3065" s="19">
        <v>6500.8</v>
      </c>
      <c r="AD3065" s="16">
        <v>116</v>
      </c>
      <c r="AE3065" s="20">
        <v>31.691</v>
      </c>
      <c r="AF3065" s="19">
        <v>182.1</v>
      </c>
      <c r="AG3065" s="16">
        <v>54378</v>
      </c>
      <c r="AH3065" s="19">
        <v>9837</v>
      </c>
      <c r="AI3065" s="16">
        <v>110</v>
      </c>
      <c r="AJ3065" s="16">
        <v>20</v>
      </c>
      <c r="AK3065" s="16">
        <v>77</v>
      </c>
      <c r="AL3065" s="16">
        <v>9</v>
      </c>
      <c r="AM3065" s="16">
        <v>2</v>
      </c>
      <c r="AN3065" s="16">
        <v>108</v>
      </c>
      <c r="AO3065" s="16">
        <v>2</v>
      </c>
    </row>
    <row r="3066" hidden="1" spans="1:41">
      <c r="A3066">
        <v>3142700</v>
      </c>
      <c r="B3066" t="s">
        <v>3000</v>
      </c>
      <c r="C3066" t="s">
        <v>44</v>
      </c>
      <c r="D3066">
        <v>306</v>
      </c>
      <c r="E3066">
        <v>428</v>
      </c>
      <c r="F3066">
        <v>274</v>
      </c>
      <c r="G3066">
        <v>412</v>
      </c>
      <c r="H3066" s="16">
        <f t="shared" si="47"/>
        <v>15513</v>
      </c>
      <c r="I3066" s="16">
        <v>9505</v>
      </c>
      <c r="J3066" s="16">
        <v>6008</v>
      </c>
      <c r="K3066" s="16">
        <v>7900</v>
      </c>
      <c r="L3066" s="16">
        <v>7613</v>
      </c>
      <c r="M3066" s="16">
        <v>1081</v>
      </c>
      <c r="N3066" s="16">
        <v>1268</v>
      </c>
      <c r="O3066" s="16">
        <v>1451</v>
      </c>
      <c r="P3066" s="16">
        <v>888</v>
      </c>
      <c r="Q3066" s="16">
        <v>1637</v>
      </c>
      <c r="R3066" s="16">
        <v>998</v>
      </c>
      <c r="S3066" s="16">
        <v>2057</v>
      </c>
      <c r="T3066" s="16">
        <v>1912</v>
      </c>
      <c r="U3066" s="16">
        <v>1636</v>
      </c>
      <c r="V3066" s="16">
        <v>2585</v>
      </c>
      <c r="W3066" s="19">
        <v>-0.56</v>
      </c>
      <c r="X3066" s="16">
        <v>11689</v>
      </c>
      <c r="Y3066" s="16">
        <v>4723</v>
      </c>
      <c r="Z3066" s="16">
        <v>2988</v>
      </c>
      <c r="AA3066" s="16">
        <v>1735</v>
      </c>
      <c r="AB3066" s="19">
        <v>14538.51</v>
      </c>
      <c r="AC3066" s="19">
        <v>6470.05</v>
      </c>
      <c r="AD3066" s="16">
        <v>599</v>
      </c>
      <c r="AE3066" s="20">
        <v>1503.755</v>
      </c>
      <c r="AF3066" s="19">
        <v>10.3</v>
      </c>
      <c r="AG3066" s="16">
        <v>118808</v>
      </c>
      <c r="AH3066" s="19">
        <v>7529</v>
      </c>
      <c r="AI3066" s="16">
        <v>392</v>
      </c>
      <c r="AJ3066" s="16">
        <v>85</v>
      </c>
      <c r="AK3066" s="16">
        <v>342</v>
      </c>
      <c r="AL3066" s="16">
        <v>20</v>
      </c>
      <c r="AM3066" s="16">
        <v>3</v>
      </c>
      <c r="AN3066" s="16">
        <v>381</v>
      </c>
      <c r="AO3066" s="16">
        <v>11</v>
      </c>
    </row>
    <row r="3067" hidden="1" spans="1:41">
      <c r="A3067">
        <v>3203502</v>
      </c>
      <c r="B3067" t="s">
        <v>3001</v>
      </c>
      <c r="C3067" t="s">
        <v>95</v>
      </c>
      <c r="D3067">
        <v>316</v>
      </c>
      <c r="E3067">
        <v>550</v>
      </c>
      <c r="F3067">
        <v>277</v>
      </c>
      <c r="G3067">
        <v>546</v>
      </c>
      <c r="H3067" s="16">
        <f t="shared" si="47"/>
        <v>19466</v>
      </c>
      <c r="I3067" s="16">
        <v>14911</v>
      </c>
      <c r="J3067" s="16">
        <v>4555</v>
      </c>
      <c r="K3067" s="16">
        <v>9911</v>
      </c>
      <c r="L3067" s="16">
        <v>9555</v>
      </c>
      <c r="M3067" s="16">
        <v>1258</v>
      </c>
      <c r="N3067" s="16">
        <v>1367</v>
      </c>
      <c r="O3067" s="16">
        <v>1431</v>
      </c>
      <c r="P3067" s="16">
        <v>1021</v>
      </c>
      <c r="Q3067" s="16">
        <v>1945</v>
      </c>
      <c r="R3067" s="16">
        <v>1416</v>
      </c>
      <c r="S3067" s="16">
        <v>3006</v>
      </c>
      <c r="T3067" s="16">
        <v>2634</v>
      </c>
      <c r="U3067" s="16">
        <v>2096</v>
      </c>
      <c r="V3067" s="16">
        <v>3292</v>
      </c>
      <c r="W3067" s="19">
        <v>0.41</v>
      </c>
      <c r="X3067" s="16">
        <v>15455</v>
      </c>
      <c r="Y3067" s="16">
        <v>6934</v>
      </c>
      <c r="Z3067" s="16">
        <v>5349</v>
      </c>
      <c r="AA3067" s="16">
        <v>1585</v>
      </c>
      <c r="AB3067" s="19">
        <v>21444.32</v>
      </c>
      <c r="AC3067" s="19">
        <v>12006.73</v>
      </c>
      <c r="AD3067" s="16">
        <v>243</v>
      </c>
      <c r="AE3067" s="20">
        <v>1098.928</v>
      </c>
      <c r="AF3067" s="19">
        <v>17.7</v>
      </c>
      <c r="AG3067" s="16">
        <v>319352</v>
      </c>
      <c r="AH3067" s="19">
        <v>16612</v>
      </c>
      <c r="AI3067" s="16">
        <v>772</v>
      </c>
      <c r="AJ3067" s="16">
        <v>277</v>
      </c>
      <c r="AK3067" s="16">
        <v>735</v>
      </c>
      <c r="AL3067" s="16">
        <v>32</v>
      </c>
      <c r="AM3067" s="16">
        <v>4</v>
      </c>
      <c r="AN3067" s="16">
        <v>743</v>
      </c>
      <c r="AO3067" s="16">
        <v>29</v>
      </c>
    </row>
    <row r="3068" spans="1:41">
      <c r="A3068">
        <v>2407708</v>
      </c>
      <c r="B3068" t="s">
        <v>3002</v>
      </c>
      <c r="C3068" t="s">
        <v>73</v>
      </c>
      <c r="D3068">
        <v>287</v>
      </c>
      <c r="E3068">
        <v>333</v>
      </c>
      <c r="F3068">
        <v>246</v>
      </c>
      <c r="G3068">
        <v>299</v>
      </c>
      <c r="H3068" s="16">
        <f t="shared" si="47"/>
        <v>11465</v>
      </c>
      <c r="I3068" s="16">
        <v>8704</v>
      </c>
      <c r="J3068" s="16">
        <v>2761</v>
      </c>
      <c r="K3068" s="16">
        <v>5730</v>
      </c>
      <c r="L3068" s="16">
        <v>5735</v>
      </c>
      <c r="M3068" s="16">
        <v>926</v>
      </c>
      <c r="N3068" s="16">
        <v>1029</v>
      </c>
      <c r="O3068" s="16">
        <v>1153</v>
      </c>
      <c r="P3068" s="16">
        <v>646</v>
      </c>
      <c r="Q3068" s="16">
        <v>1352</v>
      </c>
      <c r="R3068" s="16">
        <v>778</v>
      </c>
      <c r="S3068" s="16">
        <v>1751</v>
      </c>
      <c r="T3068" s="16">
        <v>1223</v>
      </c>
      <c r="U3068" s="16">
        <v>1015</v>
      </c>
      <c r="V3068" s="16">
        <v>1592</v>
      </c>
      <c r="W3068" s="19">
        <v>-0.31</v>
      </c>
      <c r="X3068" s="16">
        <v>7762</v>
      </c>
      <c r="Y3068" s="16">
        <v>3454</v>
      </c>
      <c r="Z3068" s="16">
        <v>2719</v>
      </c>
      <c r="AA3068" s="16">
        <v>735</v>
      </c>
      <c r="AB3068" s="19">
        <v>12664.51</v>
      </c>
      <c r="AC3068" s="19">
        <v>5040.73</v>
      </c>
      <c r="AD3068" s="16">
        <v>77</v>
      </c>
      <c r="AE3068" s="20">
        <v>82.19</v>
      </c>
      <c r="AF3068" s="19">
        <v>139.5</v>
      </c>
      <c r="AG3068" s="16">
        <v>80487</v>
      </c>
      <c r="AH3068" s="19">
        <v>6955</v>
      </c>
      <c r="AI3068" s="16">
        <v>229</v>
      </c>
      <c r="AJ3068" s="16">
        <v>41</v>
      </c>
      <c r="AK3068" s="16">
        <v>195</v>
      </c>
      <c r="AL3068" s="16">
        <v>2</v>
      </c>
      <c r="AM3068" s="16">
        <v>1</v>
      </c>
      <c r="AN3068" s="16">
        <v>228</v>
      </c>
      <c r="AO3068" s="16">
        <v>1</v>
      </c>
    </row>
    <row r="3069" hidden="1" spans="1:41">
      <c r="A3069">
        <v>4312351</v>
      </c>
      <c r="B3069" t="s">
        <v>3003</v>
      </c>
      <c r="C3069" t="s">
        <v>77</v>
      </c>
      <c r="D3069">
        <v>284</v>
      </c>
      <c r="E3069">
        <v>351</v>
      </c>
      <c r="F3069">
        <v>247</v>
      </c>
      <c r="G3069">
        <v>313</v>
      </c>
      <c r="H3069" s="16">
        <f t="shared" si="47"/>
        <v>1539</v>
      </c>
      <c r="I3069" s="16">
        <v>648</v>
      </c>
      <c r="J3069" s="16">
        <v>891</v>
      </c>
      <c r="K3069" s="16">
        <v>798</v>
      </c>
      <c r="L3069" s="16">
        <v>741</v>
      </c>
      <c r="M3069" s="16">
        <v>57</v>
      </c>
      <c r="N3069" s="16">
        <v>56</v>
      </c>
      <c r="O3069" s="16">
        <v>80</v>
      </c>
      <c r="P3069" s="16">
        <v>46</v>
      </c>
      <c r="Q3069" s="16">
        <v>134</v>
      </c>
      <c r="R3069" s="16">
        <v>89</v>
      </c>
      <c r="S3069" s="16">
        <v>179</v>
      </c>
      <c r="T3069" s="16">
        <v>235</v>
      </c>
      <c r="U3069" s="16">
        <v>261</v>
      </c>
      <c r="V3069" s="16">
        <v>402</v>
      </c>
      <c r="W3069" s="19">
        <v>-0.39</v>
      </c>
      <c r="X3069" s="16">
        <v>1395</v>
      </c>
      <c r="Y3069" s="16">
        <v>511</v>
      </c>
      <c r="Z3069" s="16">
        <v>235</v>
      </c>
      <c r="AA3069" s="16">
        <v>276</v>
      </c>
      <c r="AB3069" s="19">
        <v>34935.86</v>
      </c>
      <c r="AC3069" s="19">
        <v>39213.16</v>
      </c>
      <c r="AD3069" s="16">
        <v>173</v>
      </c>
      <c r="AE3069" s="20">
        <v>82.079</v>
      </c>
      <c r="AF3069" s="19">
        <v>18.8</v>
      </c>
      <c r="AG3069" s="16">
        <v>53741</v>
      </c>
      <c r="AH3069" s="19">
        <v>34538</v>
      </c>
      <c r="AI3069" s="16">
        <v>38</v>
      </c>
      <c r="AJ3069" s="16">
        <v>39</v>
      </c>
      <c r="AK3069" s="16">
        <v>81</v>
      </c>
      <c r="AL3069" s="16">
        <v>0</v>
      </c>
      <c r="AM3069" s="16">
        <v>0</v>
      </c>
      <c r="AN3069" s="16">
        <v>36</v>
      </c>
      <c r="AO3069" s="16">
        <v>2</v>
      </c>
    </row>
    <row r="3070" hidden="1" spans="1:41">
      <c r="A3070">
        <v>1504802</v>
      </c>
      <c r="B3070" t="s">
        <v>3004</v>
      </c>
      <c r="C3070" t="s">
        <v>48</v>
      </c>
      <c r="D3070">
        <v>339</v>
      </c>
      <c r="E3070">
        <v>468</v>
      </c>
      <c r="F3070">
        <v>288</v>
      </c>
      <c r="G3070">
        <v>460</v>
      </c>
      <c r="H3070" s="16">
        <f t="shared" si="47"/>
        <v>56502</v>
      </c>
      <c r="I3070" s="16">
        <v>25186</v>
      </c>
      <c r="J3070" s="16">
        <v>31316</v>
      </c>
      <c r="K3070" s="16">
        <v>29150</v>
      </c>
      <c r="L3070" s="16">
        <v>27352</v>
      </c>
      <c r="M3070" s="16">
        <v>4775</v>
      </c>
      <c r="N3070" s="16">
        <v>5850</v>
      </c>
      <c r="O3070" s="16">
        <v>6151</v>
      </c>
      <c r="P3070" s="16">
        <v>3963</v>
      </c>
      <c r="Q3070" s="16">
        <v>6283</v>
      </c>
      <c r="R3070" s="16">
        <v>4121</v>
      </c>
      <c r="S3070" s="16">
        <v>8451</v>
      </c>
      <c r="T3070" s="16">
        <v>6265</v>
      </c>
      <c r="U3070" s="16">
        <v>4769</v>
      </c>
      <c r="V3070" s="16">
        <v>5874</v>
      </c>
      <c r="W3070" s="19">
        <v>0.1</v>
      </c>
      <c r="X3070" s="16">
        <v>43830</v>
      </c>
      <c r="Y3070" s="16">
        <v>16810</v>
      </c>
      <c r="Z3070" s="16">
        <v>7517</v>
      </c>
      <c r="AA3070" s="16">
        <v>9293</v>
      </c>
      <c r="AB3070" s="19">
        <v>14636.52</v>
      </c>
      <c r="AC3070" s="19">
        <v>5138.47</v>
      </c>
      <c r="AD3070" s="16">
        <v>622</v>
      </c>
      <c r="AE3070" s="20">
        <v>18152.559</v>
      </c>
      <c r="AF3070" s="19">
        <v>3.1</v>
      </c>
      <c r="AG3070" s="16">
        <v>615216</v>
      </c>
      <c r="AH3070" s="19">
        <v>10925</v>
      </c>
      <c r="AI3070" s="16">
        <v>1071</v>
      </c>
      <c r="AJ3070" s="16">
        <v>215</v>
      </c>
      <c r="AK3070" s="16">
        <v>846</v>
      </c>
      <c r="AL3070" s="16">
        <v>18</v>
      </c>
      <c r="AM3070" s="16">
        <v>3</v>
      </c>
      <c r="AN3070" s="16">
        <v>1025</v>
      </c>
      <c r="AO3070" s="16">
        <v>46</v>
      </c>
    </row>
    <row r="3071" spans="1:41">
      <c r="A3071">
        <v>2407807</v>
      </c>
      <c r="B3071" t="s">
        <v>3004</v>
      </c>
      <c r="C3071" t="s">
        <v>73</v>
      </c>
      <c r="D3071">
        <v>291</v>
      </c>
      <c r="E3071">
        <v>343</v>
      </c>
      <c r="F3071">
        <v>272</v>
      </c>
      <c r="G3071">
        <v>322</v>
      </c>
      <c r="H3071" s="16">
        <f t="shared" si="47"/>
        <v>22606</v>
      </c>
      <c r="I3071" s="16">
        <v>9280</v>
      </c>
      <c r="J3071" s="16">
        <v>13326</v>
      </c>
      <c r="K3071" s="16">
        <v>11307</v>
      </c>
      <c r="L3071" s="16">
        <v>11299</v>
      </c>
      <c r="M3071" s="16">
        <v>1733</v>
      </c>
      <c r="N3071" s="16">
        <v>2009</v>
      </c>
      <c r="O3071" s="16">
        <v>2146</v>
      </c>
      <c r="P3071" s="16">
        <v>1315</v>
      </c>
      <c r="Q3071" s="16">
        <v>2747</v>
      </c>
      <c r="R3071" s="16">
        <v>1666</v>
      </c>
      <c r="S3071" s="16">
        <v>3635</v>
      </c>
      <c r="T3071" s="16">
        <v>2532</v>
      </c>
      <c r="U3071" s="16">
        <v>2068</v>
      </c>
      <c r="V3071" s="16">
        <v>2755</v>
      </c>
      <c r="W3071" s="19">
        <v>0.66</v>
      </c>
      <c r="X3071" s="16">
        <v>15304</v>
      </c>
      <c r="Y3071" s="16">
        <v>6851</v>
      </c>
      <c r="Z3071" s="16">
        <v>2949</v>
      </c>
      <c r="AA3071" s="16">
        <v>3902</v>
      </c>
      <c r="AB3071" s="19">
        <v>14616.61</v>
      </c>
      <c r="AC3071" s="19">
        <v>6271.83</v>
      </c>
      <c r="AD3071" s="16">
        <v>33</v>
      </c>
      <c r="AE3071" s="20">
        <v>210.916</v>
      </c>
      <c r="AF3071" s="19">
        <v>107.2</v>
      </c>
      <c r="AG3071" s="16">
        <v>177360</v>
      </c>
      <c r="AH3071" s="19">
        <v>8005</v>
      </c>
      <c r="AI3071" s="16">
        <v>378</v>
      </c>
      <c r="AJ3071" s="16">
        <v>115</v>
      </c>
      <c r="AK3071" s="16">
        <v>358</v>
      </c>
      <c r="AL3071" s="16">
        <v>12</v>
      </c>
      <c r="AM3071" s="16">
        <v>2</v>
      </c>
      <c r="AN3071" s="16">
        <v>371</v>
      </c>
      <c r="AO3071" s="16">
        <v>7</v>
      </c>
    </row>
    <row r="3072" hidden="1" spans="1:41">
      <c r="A3072">
        <v>5213509</v>
      </c>
      <c r="B3072" t="s">
        <v>3005</v>
      </c>
      <c r="C3072" t="s">
        <v>42</v>
      </c>
      <c r="D3072">
        <v>287</v>
      </c>
      <c r="E3072">
        <v>336</v>
      </c>
      <c r="F3072">
        <v>249</v>
      </c>
      <c r="G3072">
        <v>311</v>
      </c>
      <c r="H3072" s="16">
        <f t="shared" si="47"/>
        <v>8533</v>
      </c>
      <c r="I3072" s="16">
        <v>3761</v>
      </c>
      <c r="J3072" s="16">
        <v>4772</v>
      </c>
      <c r="K3072" s="16">
        <v>4443</v>
      </c>
      <c r="L3072" s="16">
        <v>4090</v>
      </c>
      <c r="M3072" s="16">
        <v>760</v>
      </c>
      <c r="N3072" s="16">
        <v>704</v>
      </c>
      <c r="O3072" s="16">
        <v>780</v>
      </c>
      <c r="P3072" s="16">
        <v>480</v>
      </c>
      <c r="Q3072" s="16">
        <v>942</v>
      </c>
      <c r="R3072" s="16">
        <v>644</v>
      </c>
      <c r="S3072" s="16">
        <v>1168</v>
      </c>
      <c r="T3072" s="16">
        <v>1087</v>
      </c>
      <c r="U3072" s="16">
        <v>856</v>
      </c>
      <c r="V3072" s="16">
        <v>1112</v>
      </c>
      <c r="W3072" s="19">
        <v>0.84</v>
      </c>
      <c r="X3072" s="16">
        <v>5962</v>
      </c>
      <c r="Y3072" s="16">
        <v>2637</v>
      </c>
      <c r="Z3072" s="16">
        <v>1219</v>
      </c>
      <c r="AA3072" s="16">
        <v>1418</v>
      </c>
      <c r="AB3072" s="19">
        <v>16328.7</v>
      </c>
      <c r="AC3072" s="19">
        <v>7992.47</v>
      </c>
      <c r="AD3072" s="16">
        <v>456</v>
      </c>
      <c r="AE3072" s="20">
        <v>3119.808</v>
      </c>
      <c r="AF3072" s="19">
        <v>2.7</v>
      </c>
      <c r="AG3072" s="16">
        <v>77843</v>
      </c>
      <c r="AH3072" s="19">
        <v>9357</v>
      </c>
      <c r="AI3072" s="16">
        <v>177</v>
      </c>
      <c r="AJ3072" s="16">
        <v>41</v>
      </c>
      <c r="AK3072" s="16">
        <v>172</v>
      </c>
      <c r="AL3072" s="16">
        <v>43</v>
      </c>
      <c r="AM3072" s="16">
        <v>2</v>
      </c>
      <c r="AN3072" s="16">
        <v>172</v>
      </c>
      <c r="AO3072" s="16">
        <v>5</v>
      </c>
    </row>
    <row r="3073" hidden="1" spans="1:41">
      <c r="A3073">
        <v>3142809</v>
      </c>
      <c r="B3073" t="s">
        <v>3006</v>
      </c>
      <c r="C3073" t="s">
        <v>44</v>
      </c>
      <c r="D3073">
        <v>312</v>
      </c>
      <c r="E3073">
        <v>449</v>
      </c>
      <c r="F3073">
        <v>279</v>
      </c>
      <c r="G3073">
        <v>436</v>
      </c>
      <c r="H3073" s="16">
        <f t="shared" si="47"/>
        <v>21205</v>
      </c>
      <c r="I3073" s="16">
        <v>15084</v>
      </c>
      <c r="J3073" s="16">
        <v>6121</v>
      </c>
      <c r="K3073" s="16">
        <v>10976</v>
      </c>
      <c r="L3073" s="16">
        <v>10229</v>
      </c>
      <c r="M3073" s="16">
        <v>1238</v>
      </c>
      <c r="N3073" s="16">
        <v>1228</v>
      </c>
      <c r="O3073" s="16">
        <v>1449</v>
      </c>
      <c r="P3073" s="16">
        <v>931</v>
      </c>
      <c r="Q3073" s="16">
        <v>2090</v>
      </c>
      <c r="R3073" s="16">
        <v>1453</v>
      </c>
      <c r="S3073" s="16">
        <v>3429</v>
      </c>
      <c r="T3073" s="16">
        <v>2947</v>
      </c>
      <c r="U3073" s="16">
        <v>2648</v>
      </c>
      <c r="V3073" s="16">
        <v>3792</v>
      </c>
      <c r="W3073" s="19">
        <v>0.54</v>
      </c>
      <c r="X3073" s="16">
        <v>17965</v>
      </c>
      <c r="Y3073" s="16">
        <v>7978</v>
      </c>
      <c r="Z3073" s="16">
        <v>5694</v>
      </c>
      <c r="AA3073" s="16">
        <v>2284</v>
      </c>
      <c r="AB3073" s="19">
        <v>21530.15</v>
      </c>
      <c r="AC3073" s="19">
        <v>17343.36</v>
      </c>
      <c r="AD3073" s="16">
        <v>528</v>
      </c>
      <c r="AE3073" s="20">
        <v>2595.957</v>
      </c>
      <c r="AF3073" s="19">
        <v>8.2</v>
      </c>
      <c r="AG3073" s="16">
        <v>507857</v>
      </c>
      <c r="AH3073" s="19">
        <v>24351</v>
      </c>
      <c r="AI3073" s="16">
        <v>713</v>
      </c>
      <c r="AJ3073" s="16">
        <v>214</v>
      </c>
      <c r="AK3073" s="16">
        <v>860</v>
      </c>
      <c r="AL3073" s="16">
        <v>61</v>
      </c>
      <c r="AM3073" s="16">
        <v>3</v>
      </c>
      <c r="AN3073" s="16">
        <v>643</v>
      </c>
      <c r="AO3073" s="16">
        <v>70</v>
      </c>
    </row>
    <row r="3074" hidden="1" spans="1:41">
      <c r="A3074">
        <v>2804201</v>
      </c>
      <c r="B3074" t="s">
        <v>3007</v>
      </c>
      <c r="C3074" t="s">
        <v>261</v>
      </c>
      <c r="D3074">
        <v>294</v>
      </c>
      <c r="E3074">
        <v>346</v>
      </c>
      <c r="F3074">
        <v>273</v>
      </c>
      <c r="G3074">
        <v>330</v>
      </c>
      <c r="H3074" s="16">
        <f t="shared" ref="H3074:H3137" si="48">+J3074+I3074</f>
        <v>15334</v>
      </c>
      <c r="I3074" s="16">
        <v>8224</v>
      </c>
      <c r="J3074" s="16">
        <v>7110</v>
      </c>
      <c r="K3074" s="16">
        <v>7793</v>
      </c>
      <c r="L3074" s="16">
        <v>7541</v>
      </c>
      <c r="M3074" s="16">
        <v>1367</v>
      </c>
      <c r="N3074" s="16">
        <v>1483</v>
      </c>
      <c r="O3074" s="16">
        <v>1563</v>
      </c>
      <c r="P3074" s="16">
        <v>916</v>
      </c>
      <c r="Q3074" s="16">
        <v>2029</v>
      </c>
      <c r="R3074" s="16">
        <v>1159</v>
      </c>
      <c r="S3074" s="16">
        <v>2449</v>
      </c>
      <c r="T3074" s="16">
        <v>1789</v>
      </c>
      <c r="U3074" s="16">
        <v>1210</v>
      </c>
      <c r="V3074" s="16">
        <v>1369</v>
      </c>
      <c r="W3074" s="19">
        <v>1.05</v>
      </c>
      <c r="X3074" s="16">
        <v>9426</v>
      </c>
      <c r="Y3074" s="16">
        <v>4471</v>
      </c>
      <c r="Z3074" s="16">
        <v>2459</v>
      </c>
      <c r="AA3074" s="16">
        <v>2012</v>
      </c>
      <c r="AB3074" s="19">
        <v>12451.27</v>
      </c>
      <c r="AC3074" s="19">
        <v>3836.71</v>
      </c>
      <c r="AD3074" s="16">
        <v>112</v>
      </c>
      <c r="AE3074" s="20">
        <v>407.664</v>
      </c>
      <c r="AF3074" s="19">
        <v>37.6</v>
      </c>
      <c r="AG3074" s="16">
        <v>105273</v>
      </c>
      <c r="AH3074" s="19">
        <v>7088</v>
      </c>
      <c r="AI3074" s="16">
        <v>192</v>
      </c>
      <c r="AJ3074" s="16">
        <v>29</v>
      </c>
      <c r="AK3074" s="16">
        <v>210</v>
      </c>
      <c r="AL3074" s="16">
        <v>0</v>
      </c>
      <c r="AM3074" s="16">
        <v>1</v>
      </c>
      <c r="AN3074" s="16">
        <v>184</v>
      </c>
      <c r="AO3074" s="16">
        <v>8</v>
      </c>
    </row>
    <row r="3075" hidden="1" spans="1:41">
      <c r="A3075">
        <v>2206605</v>
      </c>
      <c r="B3075" t="s">
        <v>3008</v>
      </c>
      <c r="C3075" t="s">
        <v>75</v>
      </c>
      <c r="D3075">
        <v>289</v>
      </c>
      <c r="E3075">
        <v>353</v>
      </c>
      <c r="F3075">
        <v>277</v>
      </c>
      <c r="G3075">
        <v>315</v>
      </c>
      <c r="H3075" s="16">
        <f t="shared" si="48"/>
        <v>10444</v>
      </c>
      <c r="I3075" s="16">
        <v>3059</v>
      </c>
      <c r="J3075" s="16">
        <v>7385</v>
      </c>
      <c r="K3075" s="16">
        <v>5305</v>
      </c>
      <c r="L3075" s="16">
        <v>5139</v>
      </c>
      <c r="M3075" s="16">
        <v>932</v>
      </c>
      <c r="N3075" s="16">
        <v>1010</v>
      </c>
      <c r="O3075" s="16">
        <v>1182</v>
      </c>
      <c r="P3075" s="16">
        <v>782</v>
      </c>
      <c r="Q3075" s="16">
        <v>1177</v>
      </c>
      <c r="R3075" s="16">
        <v>762</v>
      </c>
      <c r="S3075" s="16">
        <v>1514</v>
      </c>
      <c r="T3075" s="16">
        <v>1147</v>
      </c>
      <c r="U3075" s="16">
        <v>907</v>
      </c>
      <c r="V3075" s="16">
        <v>1031</v>
      </c>
      <c r="W3075" s="19">
        <v>-0.01</v>
      </c>
      <c r="X3075" s="16">
        <v>7582</v>
      </c>
      <c r="Y3075" s="16">
        <v>2735</v>
      </c>
      <c r="Z3075" s="16">
        <v>854</v>
      </c>
      <c r="AA3075" s="16">
        <v>1881</v>
      </c>
      <c r="AB3075" s="19">
        <v>16060.56</v>
      </c>
      <c r="AC3075" s="19">
        <v>5291.24</v>
      </c>
      <c r="AD3075" s="16">
        <v>585</v>
      </c>
      <c r="AE3075" s="20">
        <v>2417.933</v>
      </c>
      <c r="AF3075" s="19">
        <v>4.3</v>
      </c>
      <c r="AG3075" s="16">
        <v>127730</v>
      </c>
      <c r="AH3075" s="19">
        <v>12230</v>
      </c>
      <c r="AI3075" s="16">
        <v>189</v>
      </c>
      <c r="AJ3075" s="16">
        <v>22</v>
      </c>
      <c r="AK3075" s="16">
        <v>160</v>
      </c>
      <c r="AL3075" s="16">
        <v>6</v>
      </c>
      <c r="AM3075" s="16">
        <v>1</v>
      </c>
      <c r="AN3075" s="16">
        <v>182</v>
      </c>
      <c r="AO3075" s="16">
        <v>7</v>
      </c>
    </row>
    <row r="3076" hidden="1" spans="1:41">
      <c r="A3076">
        <v>3531209</v>
      </c>
      <c r="B3076" t="s">
        <v>3009</v>
      </c>
      <c r="C3076" t="s">
        <v>87</v>
      </c>
      <c r="D3076">
        <v>311</v>
      </c>
      <c r="E3076">
        <v>499</v>
      </c>
      <c r="F3076">
        <v>277</v>
      </c>
      <c r="G3076">
        <v>729</v>
      </c>
      <c r="H3076" s="16">
        <f t="shared" si="48"/>
        <v>7936</v>
      </c>
      <c r="I3076" s="16">
        <v>4894</v>
      </c>
      <c r="J3076" s="16">
        <v>3042</v>
      </c>
      <c r="K3076" s="16">
        <v>4020</v>
      </c>
      <c r="L3076" s="16">
        <v>3916</v>
      </c>
      <c r="M3076" s="16">
        <v>415</v>
      </c>
      <c r="N3076" s="16">
        <v>431</v>
      </c>
      <c r="O3076" s="16">
        <v>481</v>
      </c>
      <c r="P3076" s="16">
        <v>355</v>
      </c>
      <c r="Q3076" s="16">
        <v>758</v>
      </c>
      <c r="R3076" s="16">
        <v>521</v>
      </c>
      <c r="S3076" s="16">
        <v>1168</v>
      </c>
      <c r="T3076" s="16">
        <v>1199</v>
      </c>
      <c r="U3076" s="16">
        <v>1053</v>
      </c>
      <c r="V3076" s="16">
        <v>1555</v>
      </c>
      <c r="W3076" s="19">
        <v>0.84</v>
      </c>
      <c r="X3076" s="16">
        <v>7087</v>
      </c>
      <c r="Y3076" s="16">
        <v>2894</v>
      </c>
      <c r="Z3076" s="16">
        <v>1815</v>
      </c>
      <c r="AA3076" s="16">
        <v>1079</v>
      </c>
      <c r="AB3076" s="19">
        <v>34625.52</v>
      </c>
      <c r="AC3076" s="19">
        <v>22519.56</v>
      </c>
      <c r="AD3076" s="16">
        <v>96</v>
      </c>
      <c r="AE3076" s="20">
        <v>110.306</v>
      </c>
      <c r="AF3076" s="19">
        <v>71.9</v>
      </c>
      <c r="AG3076" s="16">
        <v>183066</v>
      </c>
      <c r="AH3076" s="19">
        <v>23664</v>
      </c>
      <c r="AI3076" s="16">
        <v>257</v>
      </c>
      <c r="AJ3076" s="16">
        <v>200</v>
      </c>
      <c r="AK3076" s="16">
        <v>491</v>
      </c>
      <c r="AL3076" s="16">
        <v>550</v>
      </c>
      <c r="AM3076" s="16">
        <v>2</v>
      </c>
      <c r="AN3076" s="16">
        <v>215</v>
      </c>
      <c r="AO3076" s="16">
        <v>42</v>
      </c>
    </row>
    <row r="3077" hidden="1" spans="1:41">
      <c r="A3077">
        <v>4312377</v>
      </c>
      <c r="B3077" t="s">
        <v>3010</v>
      </c>
      <c r="C3077" t="s">
        <v>77</v>
      </c>
      <c r="D3077">
        <v>285</v>
      </c>
      <c r="E3077">
        <v>328</v>
      </c>
      <c r="F3077">
        <v>249</v>
      </c>
      <c r="G3077">
        <v>297</v>
      </c>
      <c r="H3077" s="16">
        <f t="shared" si="48"/>
        <v>3254</v>
      </c>
      <c r="I3077" s="16">
        <v>684</v>
      </c>
      <c r="J3077" s="16">
        <v>2570</v>
      </c>
      <c r="K3077" s="16">
        <v>1755</v>
      </c>
      <c r="L3077" s="16">
        <v>1499</v>
      </c>
      <c r="M3077" s="16">
        <v>187</v>
      </c>
      <c r="N3077" s="16">
        <v>246</v>
      </c>
      <c r="O3077" s="16">
        <v>284</v>
      </c>
      <c r="P3077" s="16">
        <v>173</v>
      </c>
      <c r="Q3077" s="16">
        <v>247</v>
      </c>
      <c r="R3077" s="16">
        <v>170</v>
      </c>
      <c r="S3077" s="16">
        <v>407</v>
      </c>
      <c r="T3077" s="16">
        <v>447</v>
      </c>
      <c r="U3077" s="16">
        <v>439</v>
      </c>
      <c r="V3077" s="16">
        <v>654</v>
      </c>
      <c r="W3077" s="19">
        <v>0.17</v>
      </c>
      <c r="X3077" s="16">
        <v>2738</v>
      </c>
      <c r="Y3077" s="16">
        <v>1140</v>
      </c>
      <c r="Z3077" s="16">
        <v>232</v>
      </c>
      <c r="AA3077" s="16">
        <v>908</v>
      </c>
      <c r="AB3077" s="19">
        <v>15984.23</v>
      </c>
      <c r="AC3077" s="19">
        <v>14555.09</v>
      </c>
      <c r="AD3077" s="16">
        <v>156</v>
      </c>
      <c r="AE3077" s="20">
        <v>549.74</v>
      </c>
      <c r="AF3077" s="19">
        <v>5.9</v>
      </c>
      <c r="AG3077" s="16">
        <v>57861</v>
      </c>
      <c r="AH3077" s="19">
        <v>17880</v>
      </c>
      <c r="AI3077" s="16">
        <v>34</v>
      </c>
      <c r="AJ3077" s="16">
        <v>16</v>
      </c>
      <c r="AK3077" s="16">
        <v>69</v>
      </c>
      <c r="AL3077" s="16">
        <v>3</v>
      </c>
      <c r="AM3077" s="16">
        <v>0</v>
      </c>
      <c r="AN3077" s="16">
        <v>32</v>
      </c>
      <c r="AO3077" s="16">
        <v>2</v>
      </c>
    </row>
    <row r="3078" hidden="1" spans="1:41">
      <c r="A3078">
        <v>3531308</v>
      </c>
      <c r="B3078" t="s">
        <v>3011</v>
      </c>
      <c r="C3078" t="s">
        <v>87</v>
      </c>
      <c r="D3078">
        <v>400</v>
      </c>
      <c r="E3078">
        <v>1245</v>
      </c>
      <c r="F3078">
        <v>359</v>
      </c>
      <c r="G3078">
        <v>1377</v>
      </c>
      <c r="H3078" s="16">
        <f t="shared" si="48"/>
        <v>50223</v>
      </c>
      <c r="I3078" s="16">
        <v>48332</v>
      </c>
      <c r="J3078" s="16">
        <v>1891</v>
      </c>
      <c r="K3078" s="16">
        <v>25031</v>
      </c>
      <c r="L3078" s="16">
        <v>25192</v>
      </c>
      <c r="M3078" s="16">
        <v>2518</v>
      </c>
      <c r="N3078" s="16">
        <v>2671</v>
      </c>
      <c r="O3078" s="16">
        <v>3121</v>
      </c>
      <c r="P3078" s="16">
        <v>2070</v>
      </c>
      <c r="Q3078" s="16">
        <v>5147</v>
      </c>
      <c r="R3078" s="16">
        <v>3744</v>
      </c>
      <c r="S3078" s="16">
        <v>7706</v>
      </c>
      <c r="T3078" s="16">
        <v>7402</v>
      </c>
      <c r="U3078" s="16">
        <v>6723</v>
      </c>
      <c r="V3078" s="16">
        <v>9121</v>
      </c>
      <c r="W3078" s="19">
        <v>0.5</v>
      </c>
      <c r="X3078" s="16">
        <v>45552</v>
      </c>
      <c r="Y3078" s="16">
        <v>17691</v>
      </c>
      <c r="Z3078" s="16">
        <v>17047</v>
      </c>
      <c r="AA3078" s="16">
        <v>644</v>
      </c>
      <c r="AB3078" s="19">
        <v>30038.43</v>
      </c>
      <c r="AC3078" s="19">
        <v>21131.51</v>
      </c>
      <c r="AD3078" s="16">
        <v>318</v>
      </c>
      <c r="AE3078" s="20">
        <v>346.95</v>
      </c>
      <c r="AF3078" s="19">
        <v>144.8</v>
      </c>
      <c r="AG3078" s="16">
        <v>1615405</v>
      </c>
      <c r="AH3078" s="19">
        <v>32663</v>
      </c>
      <c r="AI3078" s="16">
        <v>2156</v>
      </c>
      <c r="AJ3078" s="16">
        <v>924</v>
      </c>
      <c r="AK3078" s="16">
        <v>2657</v>
      </c>
      <c r="AL3078" s="16">
        <v>1745</v>
      </c>
      <c r="AM3078" s="16">
        <v>8</v>
      </c>
      <c r="AN3078" s="16">
        <v>1887</v>
      </c>
      <c r="AO3078" s="16">
        <v>269</v>
      </c>
    </row>
    <row r="3079" hidden="1" spans="1:41">
      <c r="A3079">
        <v>3531407</v>
      </c>
      <c r="B3079" t="s">
        <v>3012</v>
      </c>
      <c r="C3079" t="s">
        <v>87</v>
      </c>
      <c r="D3079">
        <v>356</v>
      </c>
      <c r="E3079">
        <v>728</v>
      </c>
      <c r="F3079">
        <v>312</v>
      </c>
      <c r="G3079">
        <v>739</v>
      </c>
      <c r="H3079" s="16">
        <f t="shared" si="48"/>
        <v>24653</v>
      </c>
      <c r="I3079" s="16">
        <v>22795</v>
      </c>
      <c r="J3079" s="16">
        <v>1858</v>
      </c>
      <c r="K3079" s="16">
        <v>12403</v>
      </c>
      <c r="L3079" s="16">
        <v>12250</v>
      </c>
      <c r="M3079" s="16">
        <v>1348</v>
      </c>
      <c r="N3079" s="16">
        <v>1344</v>
      </c>
      <c r="O3079" s="16">
        <v>1309</v>
      </c>
      <c r="P3079" s="16">
        <v>950</v>
      </c>
      <c r="Q3079" s="16">
        <v>2577</v>
      </c>
      <c r="R3079" s="16">
        <v>1819</v>
      </c>
      <c r="S3079" s="16">
        <v>3798</v>
      </c>
      <c r="T3079" s="16">
        <v>3611</v>
      </c>
      <c r="U3079" s="16">
        <v>3199</v>
      </c>
      <c r="V3079" s="16">
        <v>4698</v>
      </c>
      <c r="W3079" s="19">
        <v>1.08</v>
      </c>
      <c r="X3079" s="16">
        <v>22033</v>
      </c>
      <c r="Y3079" s="16">
        <v>9049</v>
      </c>
      <c r="Z3079" s="16">
        <v>8350</v>
      </c>
      <c r="AA3079" s="16">
        <v>699</v>
      </c>
      <c r="AB3079" s="19">
        <v>31677.3</v>
      </c>
      <c r="AC3079" s="19">
        <v>33297.67</v>
      </c>
      <c r="AD3079" s="16">
        <v>442</v>
      </c>
      <c r="AE3079" s="20">
        <v>495.559</v>
      </c>
      <c r="AF3079" s="19">
        <v>49.7</v>
      </c>
      <c r="AG3079" s="16">
        <v>565970</v>
      </c>
      <c r="AH3079" s="19">
        <v>23723</v>
      </c>
      <c r="AI3079" s="16">
        <v>851</v>
      </c>
      <c r="AJ3079" s="16">
        <v>401</v>
      </c>
      <c r="AK3079" s="16">
        <v>1301</v>
      </c>
      <c r="AL3079" s="16">
        <v>2631</v>
      </c>
      <c r="AM3079" s="16">
        <v>6</v>
      </c>
      <c r="AN3079" s="16">
        <v>786</v>
      </c>
      <c r="AO3079" s="16">
        <v>65</v>
      </c>
    </row>
    <row r="3080" hidden="1" spans="1:41">
      <c r="A3080">
        <v>3142908</v>
      </c>
      <c r="B3080" t="s">
        <v>3013</v>
      </c>
      <c r="C3080" t="s">
        <v>44</v>
      </c>
      <c r="D3080">
        <v>306</v>
      </c>
      <c r="E3080">
        <v>595</v>
      </c>
      <c r="F3080">
        <v>269</v>
      </c>
      <c r="G3080">
        <v>801</v>
      </c>
      <c r="H3080" s="16">
        <f t="shared" si="48"/>
        <v>21676</v>
      </c>
      <c r="I3080" s="16">
        <v>11482</v>
      </c>
      <c r="J3080" s="16">
        <v>10194</v>
      </c>
      <c r="K3080" s="16">
        <v>10791</v>
      </c>
      <c r="L3080" s="16">
        <v>10885</v>
      </c>
      <c r="M3080" s="16">
        <v>1185</v>
      </c>
      <c r="N3080" s="16">
        <v>1370</v>
      </c>
      <c r="O3080" s="16">
        <v>1590</v>
      </c>
      <c r="P3080" s="16">
        <v>1134</v>
      </c>
      <c r="Q3080" s="16">
        <v>2238</v>
      </c>
      <c r="R3080" s="16">
        <v>1492</v>
      </c>
      <c r="S3080" s="16">
        <v>3223</v>
      </c>
      <c r="T3080" s="16">
        <v>2988</v>
      </c>
      <c r="U3080" s="16">
        <v>2573</v>
      </c>
      <c r="V3080" s="16">
        <v>3883</v>
      </c>
      <c r="W3080" s="19">
        <v>-0.48</v>
      </c>
      <c r="X3080" s="16">
        <v>16436</v>
      </c>
      <c r="Y3080" s="16">
        <v>7525</v>
      </c>
      <c r="Z3080" s="16">
        <v>4000</v>
      </c>
      <c r="AA3080" s="16">
        <v>3525</v>
      </c>
      <c r="AB3080" s="19">
        <v>16313.57</v>
      </c>
      <c r="AC3080" s="19">
        <v>7474.62</v>
      </c>
      <c r="AD3080" s="16">
        <v>529</v>
      </c>
      <c r="AE3080" s="20">
        <v>1001.296</v>
      </c>
      <c r="AF3080" s="19">
        <v>21.6</v>
      </c>
      <c r="AG3080" s="16">
        <v>172138</v>
      </c>
      <c r="AH3080" s="19">
        <v>7828</v>
      </c>
      <c r="AI3080" s="16">
        <v>825</v>
      </c>
      <c r="AJ3080" s="16">
        <v>126</v>
      </c>
      <c r="AK3080" s="16">
        <v>528</v>
      </c>
      <c r="AL3080" s="16">
        <v>9</v>
      </c>
      <c r="AM3080" s="16">
        <v>3</v>
      </c>
      <c r="AN3080" s="16">
        <v>795</v>
      </c>
      <c r="AO3080" s="16">
        <v>30</v>
      </c>
    </row>
    <row r="3081" hidden="1" spans="1:41">
      <c r="A3081">
        <v>3531506</v>
      </c>
      <c r="B3081" t="s">
        <v>3014</v>
      </c>
      <c r="C3081" t="s">
        <v>87</v>
      </c>
      <c r="D3081">
        <v>339</v>
      </c>
      <c r="E3081">
        <v>718</v>
      </c>
      <c r="F3081">
        <v>297</v>
      </c>
      <c r="G3081">
        <v>775</v>
      </c>
      <c r="H3081" s="16">
        <f t="shared" si="48"/>
        <v>19194</v>
      </c>
      <c r="I3081" s="16">
        <v>18158</v>
      </c>
      <c r="J3081" s="16">
        <v>1036</v>
      </c>
      <c r="K3081" s="16">
        <v>9736</v>
      </c>
      <c r="L3081" s="16">
        <v>9458</v>
      </c>
      <c r="M3081" s="16">
        <v>1031</v>
      </c>
      <c r="N3081" s="16">
        <v>1086</v>
      </c>
      <c r="O3081" s="16">
        <v>1279</v>
      </c>
      <c r="P3081" s="16">
        <v>906</v>
      </c>
      <c r="Q3081" s="16">
        <v>2102</v>
      </c>
      <c r="R3081" s="16">
        <v>1392</v>
      </c>
      <c r="S3081" s="16">
        <v>2830</v>
      </c>
      <c r="T3081" s="16">
        <v>2815</v>
      </c>
      <c r="U3081" s="16">
        <v>2383</v>
      </c>
      <c r="V3081" s="16">
        <v>3370</v>
      </c>
      <c r="W3081" s="19">
        <v>-0.19</v>
      </c>
      <c r="X3081" s="16">
        <v>16708</v>
      </c>
      <c r="Y3081" s="16">
        <v>6712</v>
      </c>
      <c r="Z3081" s="16">
        <v>6360</v>
      </c>
      <c r="AA3081" s="16">
        <v>352</v>
      </c>
      <c r="AB3081" s="19">
        <v>25941.06</v>
      </c>
      <c r="AC3081" s="19">
        <v>23100.55</v>
      </c>
      <c r="AD3081" s="16">
        <v>358</v>
      </c>
      <c r="AE3081" s="20">
        <v>263.462</v>
      </c>
      <c r="AF3081" s="19">
        <v>72.9</v>
      </c>
      <c r="AG3081" s="16">
        <v>449319</v>
      </c>
      <c r="AH3081" s="19">
        <v>23276</v>
      </c>
      <c r="AI3081" s="16">
        <v>905</v>
      </c>
      <c r="AJ3081" s="16">
        <v>271</v>
      </c>
      <c r="AK3081" s="16">
        <v>950</v>
      </c>
      <c r="AL3081" s="16">
        <v>762</v>
      </c>
      <c r="AM3081" s="16">
        <v>5</v>
      </c>
      <c r="AN3081" s="16">
        <v>815</v>
      </c>
      <c r="AO3081" s="16">
        <v>90</v>
      </c>
    </row>
    <row r="3082" hidden="1" spans="1:41">
      <c r="A3082">
        <v>3143005</v>
      </c>
      <c r="B3082" t="s">
        <v>3015</v>
      </c>
      <c r="C3082" t="s">
        <v>44</v>
      </c>
      <c r="D3082">
        <v>306</v>
      </c>
      <c r="E3082">
        <v>481</v>
      </c>
      <c r="F3082">
        <v>273</v>
      </c>
      <c r="G3082">
        <v>496</v>
      </c>
      <c r="H3082" s="16">
        <f t="shared" si="48"/>
        <v>13453</v>
      </c>
      <c r="I3082" s="16">
        <v>8917</v>
      </c>
      <c r="J3082" s="16">
        <v>4536</v>
      </c>
      <c r="K3082" s="16">
        <v>7085</v>
      </c>
      <c r="L3082" s="16">
        <v>6368</v>
      </c>
      <c r="M3082" s="16">
        <v>689</v>
      </c>
      <c r="N3082" s="16">
        <v>803</v>
      </c>
      <c r="O3082" s="16">
        <v>926</v>
      </c>
      <c r="P3082" s="16">
        <v>623</v>
      </c>
      <c r="Q3082" s="16">
        <v>1374</v>
      </c>
      <c r="R3082" s="16">
        <v>924</v>
      </c>
      <c r="S3082" s="16">
        <v>2184</v>
      </c>
      <c r="T3082" s="16">
        <v>1921</v>
      </c>
      <c r="U3082" s="16">
        <v>1693</v>
      </c>
      <c r="V3082" s="16">
        <v>2316</v>
      </c>
      <c r="W3082" s="19">
        <v>0.01</v>
      </c>
      <c r="X3082" s="16">
        <v>11614</v>
      </c>
      <c r="Y3082" s="16">
        <v>4666</v>
      </c>
      <c r="Z3082" s="16">
        <v>3160</v>
      </c>
      <c r="AA3082" s="16">
        <v>1506</v>
      </c>
      <c r="AB3082" s="19">
        <v>20550.06</v>
      </c>
      <c r="AC3082" s="19">
        <v>11577.87</v>
      </c>
      <c r="AD3082" s="16">
        <v>302</v>
      </c>
      <c r="AE3082" s="20">
        <v>421.283</v>
      </c>
      <c r="AF3082" s="19">
        <v>31.9</v>
      </c>
      <c r="AG3082" s="16">
        <v>215384</v>
      </c>
      <c r="AH3082" s="19">
        <v>16021</v>
      </c>
      <c r="AI3082" s="16">
        <v>340</v>
      </c>
      <c r="AJ3082" s="16">
        <v>171</v>
      </c>
      <c r="AK3082" s="16">
        <v>407</v>
      </c>
      <c r="AL3082" s="16">
        <v>7</v>
      </c>
      <c r="AM3082" s="16">
        <v>2</v>
      </c>
      <c r="AN3082" s="16">
        <v>321</v>
      </c>
      <c r="AO3082" s="16">
        <v>19</v>
      </c>
    </row>
    <row r="3083" hidden="1" spans="1:41">
      <c r="A3083">
        <v>4312385</v>
      </c>
      <c r="B3083" t="s">
        <v>3016</v>
      </c>
      <c r="C3083" t="s">
        <v>77</v>
      </c>
      <c r="D3083">
        <v>287</v>
      </c>
      <c r="E3083">
        <v>345</v>
      </c>
      <c r="F3083">
        <v>250</v>
      </c>
      <c r="G3083">
        <v>314</v>
      </c>
      <c r="H3083" s="16">
        <f t="shared" si="48"/>
        <v>2681</v>
      </c>
      <c r="I3083" s="16">
        <v>780</v>
      </c>
      <c r="J3083" s="16">
        <v>1901</v>
      </c>
      <c r="K3083" s="16">
        <v>1361</v>
      </c>
      <c r="L3083" s="16">
        <v>1320</v>
      </c>
      <c r="M3083" s="16">
        <v>85</v>
      </c>
      <c r="N3083" s="16">
        <v>104</v>
      </c>
      <c r="O3083" s="16">
        <v>103</v>
      </c>
      <c r="P3083" s="16">
        <v>92</v>
      </c>
      <c r="Q3083" s="16">
        <v>244</v>
      </c>
      <c r="R3083" s="16">
        <v>170</v>
      </c>
      <c r="S3083" s="16">
        <v>314</v>
      </c>
      <c r="T3083" s="16">
        <v>351</v>
      </c>
      <c r="U3083" s="16">
        <v>448</v>
      </c>
      <c r="V3083" s="16">
        <v>770</v>
      </c>
      <c r="W3083" s="19">
        <v>-0.28</v>
      </c>
      <c r="X3083" s="16">
        <v>2546</v>
      </c>
      <c r="Y3083" s="16">
        <v>911</v>
      </c>
      <c r="Z3083" s="16">
        <v>292</v>
      </c>
      <c r="AA3083" s="16">
        <v>619</v>
      </c>
      <c r="AB3083" s="19">
        <v>37543.28</v>
      </c>
      <c r="AC3083" s="19">
        <v>25876.81</v>
      </c>
      <c r="AD3083" s="16">
        <v>104</v>
      </c>
      <c r="AE3083" s="20">
        <v>69.598</v>
      </c>
      <c r="AF3083" s="19">
        <v>38.5</v>
      </c>
      <c r="AG3083" s="16">
        <v>119822</v>
      </c>
      <c r="AH3083" s="19">
        <v>44313</v>
      </c>
      <c r="AI3083" s="16">
        <v>46</v>
      </c>
      <c r="AJ3083" s="16">
        <v>73</v>
      </c>
      <c r="AK3083" s="16">
        <v>104</v>
      </c>
      <c r="AL3083" s="16">
        <v>0</v>
      </c>
      <c r="AM3083" s="16">
        <v>1</v>
      </c>
      <c r="AN3083" s="16">
        <v>43</v>
      </c>
      <c r="AO3083" s="16">
        <v>3</v>
      </c>
    </row>
    <row r="3084" hidden="1" spans="1:41">
      <c r="A3084">
        <v>4211058</v>
      </c>
      <c r="B3084" t="s">
        <v>3017</v>
      </c>
      <c r="C3084" t="s">
        <v>57</v>
      </c>
      <c r="D3084">
        <v>294</v>
      </c>
      <c r="E3084">
        <v>368</v>
      </c>
      <c r="F3084">
        <v>254</v>
      </c>
      <c r="G3084">
        <v>339</v>
      </c>
      <c r="H3084" s="16">
        <f t="shared" si="48"/>
        <v>9826</v>
      </c>
      <c r="I3084" s="16">
        <v>8380</v>
      </c>
      <c r="J3084" s="16">
        <v>1446</v>
      </c>
      <c r="K3084" s="16">
        <v>5057</v>
      </c>
      <c r="L3084" s="16">
        <v>4769</v>
      </c>
      <c r="M3084" s="16">
        <v>744</v>
      </c>
      <c r="N3084" s="16">
        <v>966</v>
      </c>
      <c r="O3084" s="16">
        <v>942</v>
      </c>
      <c r="P3084" s="16">
        <v>541</v>
      </c>
      <c r="Q3084" s="16">
        <v>1032</v>
      </c>
      <c r="R3084" s="16">
        <v>695</v>
      </c>
      <c r="S3084" s="16">
        <v>1619</v>
      </c>
      <c r="T3084" s="16">
        <v>1203</v>
      </c>
      <c r="U3084" s="16">
        <v>987</v>
      </c>
      <c r="V3084" s="16">
        <v>1097</v>
      </c>
      <c r="W3084" s="19">
        <v>0.44</v>
      </c>
      <c r="X3084" s="16">
        <v>7943</v>
      </c>
      <c r="Y3084" s="16">
        <v>3310</v>
      </c>
      <c r="Z3084" s="16">
        <v>2830</v>
      </c>
      <c r="AA3084" s="16">
        <v>480</v>
      </c>
      <c r="AB3084" s="19">
        <v>20150.43</v>
      </c>
      <c r="AC3084" s="19">
        <v>9424.4</v>
      </c>
      <c r="AD3084" s="16">
        <v>244</v>
      </c>
      <c r="AE3084" s="20">
        <v>193.52</v>
      </c>
      <c r="AF3084" s="19">
        <v>50.8</v>
      </c>
      <c r="AG3084" s="16">
        <v>147516</v>
      </c>
      <c r="AH3084" s="19">
        <v>15216</v>
      </c>
      <c r="AI3084" s="16">
        <v>283</v>
      </c>
      <c r="AJ3084" s="16">
        <v>84</v>
      </c>
      <c r="AK3084" s="16">
        <v>390</v>
      </c>
      <c r="AL3084" s="16">
        <v>69</v>
      </c>
      <c r="AM3084" s="16">
        <v>2</v>
      </c>
      <c r="AN3084" s="16">
        <v>272</v>
      </c>
      <c r="AO3084" s="16">
        <v>11</v>
      </c>
    </row>
    <row r="3085" hidden="1" spans="1:41">
      <c r="A3085">
        <v>3143104</v>
      </c>
      <c r="B3085" t="s">
        <v>3018</v>
      </c>
      <c r="C3085" t="s">
        <v>44</v>
      </c>
      <c r="D3085">
        <v>373</v>
      </c>
      <c r="E3085">
        <v>857</v>
      </c>
      <c r="F3085">
        <v>339</v>
      </c>
      <c r="G3085">
        <v>930</v>
      </c>
      <c r="H3085" s="16">
        <f t="shared" si="48"/>
        <v>48385</v>
      </c>
      <c r="I3085" s="16">
        <v>41609</v>
      </c>
      <c r="J3085" s="16">
        <v>6776</v>
      </c>
      <c r="K3085" s="16">
        <v>24631</v>
      </c>
      <c r="L3085" s="16">
        <v>23754</v>
      </c>
      <c r="M3085" s="16">
        <v>2936</v>
      </c>
      <c r="N3085" s="16">
        <v>3203</v>
      </c>
      <c r="O3085" s="16">
        <v>3481</v>
      </c>
      <c r="P3085" s="16">
        <v>2211</v>
      </c>
      <c r="Q3085" s="16">
        <v>5094</v>
      </c>
      <c r="R3085" s="16">
        <v>3642</v>
      </c>
      <c r="S3085" s="16">
        <v>8632</v>
      </c>
      <c r="T3085" s="16">
        <v>7269</v>
      </c>
      <c r="U3085" s="16">
        <v>5637</v>
      </c>
      <c r="V3085" s="16">
        <v>6280</v>
      </c>
      <c r="W3085" s="19">
        <v>0.3</v>
      </c>
      <c r="X3085" s="16">
        <v>42598</v>
      </c>
      <c r="Y3085" s="16">
        <v>17407</v>
      </c>
      <c r="Z3085" s="16">
        <v>14983</v>
      </c>
      <c r="AA3085" s="16">
        <v>2424</v>
      </c>
      <c r="AB3085" s="19">
        <v>20931.82</v>
      </c>
      <c r="AC3085" s="19">
        <v>14114.37</v>
      </c>
      <c r="AD3085" s="16">
        <v>392</v>
      </c>
      <c r="AE3085" s="20">
        <v>1343.035</v>
      </c>
      <c r="AF3085" s="19">
        <v>36</v>
      </c>
      <c r="AG3085" s="16">
        <v>1119257</v>
      </c>
      <c r="AH3085" s="19">
        <v>23348</v>
      </c>
      <c r="AI3085" s="16">
        <v>1990</v>
      </c>
      <c r="AJ3085" s="16">
        <v>1028</v>
      </c>
      <c r="AK3085" s="16">
        <v>2505</v>
      </c>
      <c r="AL3085" s="16">
        <v>50</v>
      </c>
      <c r="AM3085" s="16">
        <v>5</v>
      </c>
      <c r="AN3085" s="16">
        <v>1798</v>
      </c>
      <c r="AO3085" s="16">
        <v>192</v>
      </c>
    </row>
    <row r="3086" hidden="1" spans="1:41">
      <c r="A3086">
        <v>4211108</v>
      </c>
      <c r="B3086" t="s">
        <v>3019</v>
      </c>
      <c r="C3086" t="s">
        <v>57</v>
      </c>
      <c r="D3086">
        <v>293</v>
      </c>
      <c r="E3086">
        <v>368</v>
      </c>
      <c r="F3086">
        <v>254</v>
      </c>
      <c r="G3086">
        <v>347</v>
      </c>
      <c r="H3086" s="16">
        <f t="shared" si="48"/>
        <v>8466</v>
      </c>
      <c r="I3086" s="16">
        <v>4668</v>
      </c>
      <c r="J3086" s="16">
        <v>3798</v>
      </c>
      <c r="K3086" s="16">
        <v>4393</v>
      </c>
      <c r="L3086" s="16">
        <v>4073</v>
      </c>
      <c r="M3086" s="16">
        <v>573</v>
      </c>
      <c r="N3086" s="16">
        <v>723</v>
      </c>
      <c r="O3086" s="16">
        <v>748</v>
      </c>
      <c r="P3086" s="16">
        <v>426</v>
      </c>
      <c r="Q3086" s="16">
        <v>866</v>
      </c>
      <c r="R3086" s="16">
        <v>625</v>
      </c>
      <c r="S3086" s="16">
        <v>1338</v>
      </c>
      <c r="T3086" s="16">
        <v>1018</v>
      </c>
      <c r="U3086" s="16">
        <v>945</v>
      </c>
      <c r="V3086" s="16">
        <v>1204</v>
      </c>
      <c r="W3086" s="19">
        <v>-0.04</v>
      </c>
      <c r="X3086" s="16">
        <v>7257</v>
      </c>
      <c r="Y3086" s="16">
        <v>2792</v>
      </c>
      <c r="Z3086" s="16">
        <v>1532</v>
      </c>
      <c r="AA3086" s="16">
        <v>1260</v>
      </c>
      <c r="AB3086" s="19">
        <v>18118.36</v>
      </c>
      <c r="AC3086" s="19">
        <v>10779.49</v>
      </c>
      <c r="AD3086" s="16">
        <v>209</v>
      </c>
      <c r="AE3086" s="20">
        <v>573.585</v>
      </c>
      <c r="AF3086" s="19">
        <v>14.8</v>
      </c>
      <c r="AG3086" s="16">
        <v>172090</v>
      </c>
      <c r="AH3086" s="19">
        <v>20306</v>
      </c>
      <c r="AI3086" s="16">
        <v>225</v>
      </c>
      <c r="AJ3086" s="16">
        <v>157</v>
      </c>
      <c r="AK3086" s="16">
        <v>360</v>
      </c>
      <c r="AL3086" s="16">
        <v>22</v>
      </c>
      <c r="AM3086" s="16">
        <v>1</v>
      </c>
      <c r="AN3086" s="16">
        <v>206</v>
      </c>
      <c r="AO3086" s="16">
        <v>19</v>
      </c>
    </row>
    <row r="3087" hidden="1" spans="1:41">
      <c r="A3087">
        <v>3531605</v>
      </c>
      <c r="B3087" t="s">
        <v>3019</v>
      </c>
      <c r="C3087" t="s">
        <v>87</v>
      </c>
      <c r="D3087">
        <v>293</v>
      </c>
      <c r="E3087">
        <v>354</v>
      </c>
      <c r="F3087">
        <v>256</v>
      </c>
      <c r="G3087">
        <v>328</v>
      </c>
      <c r="H3087" s="16">
        <f t="shared" si="48"/>
        <v>4190</v>
      </c>
      <c r="I3087" s="16">
        <v>3433</v>
      </c>
      <c r="J3087" s="16">
        <v>757</v>
      </c>
      <c r="K3087" s="16">
        <v>2098</v>
      </c>
      <c r="L3087" s="16">
        <v>2092</v>
      </c>
      <c r="M3087" s="16">
        <v>175</v>
      </c>
      <c r="N3087" s="16">
        <v>236</v>
      </c>
      <c r="O3087" s="16">
        <v>266</v>
      </c>
      <c r="P3087" s="16">
        <v>177</v>
      </c>
      <c r="Q3087" s="16">
        <v>383</v>
      </c>
      <c r="R3087" s="16">
        <v>247</v>
      </c>
      <c r="S3087" s="16">
        <v>565</v>
      </c>
      <c r="T3087" s="16">
        <v>609</v>
      </c>
      <c r="U3087" s="16">
        <v>601</v>
      </c>
      <c r="V3087" s="16">
        <v>931</v>
      </c>
      <c r="W3087" s="19">
        <v>0.01</v>
      </c>
      <c r="X3087" s="16">
        <v>3584</v>
      </c>
      <c r="Y3087" s="16">
        <v>1584</v>
      </c>
      <c r="Z3087" s="16">
        <v>1311</v>
      </c>
      <c r="AA3087" s="16">
        <v>273</v>
      </c>
      <c r="AB3087" s="19">
        <v>23644.97</v>
      </c>
      <c r="AC3087" s="19">
        <v>25568.81</v>
      </c>
      <c r="AD3087" s="16">
        <v>566</v>
      </c>
      <c r="AE3087" s="20">
        <v>233.547</v>
      </c>
      <c r="AF3087" s="19">
        <v>17.9</v>
      </c>
      <c r="AG3087" s="16">
        <v>82201</v>
      </c>
      <c r="AH3087" s="19">
        <v>19628</v>
      </c>
      <c r="AI3087" s="16">
        <v>109</v>
      </c>
      <c r="AJ3087" s="16">
        <v>35</v>
      </c>
      <c r="AK3087" s="16">
        <v>151</v>
      </c>
      <c r="AL3087" s="16">
        <v>672</v>
      </c>
      <c r="AM3087" s="16">
        <v>1</v>
      </c>
      <c r="AN3087" s="16">
        <v>95</v>
      </c>
      <c r="AO3087" s="16">
        <v>14</v>
      </c>
    </row>
    <row r="3088" spans="1:41">
      <c r="A3088">
        <v>2407906</v>
      </c>
      <c r="B3088" t="s">
        <v>3020</v>
      </c>
      <c r="C3088" t="s">
        <v>73</v>
      </c>
      <c r="D3088">
        <v>284</v>
      </c>
      <c r="E3088">
        <v>322</v>
      </c>
      <c r="F3088">
        <v>246</v>
      </c>
      <c r="G3088">
        <v>291</v>
      </c>
      <c r="H3088" s="16">
        <f t="shared" si="48"/>
        <v>2157</v>
      </c>
      <c r="I3088" s="16">
        <v>1170</v>
      </c>
      <c r="J3088" s="16">
        <v>987</v>
      </c>
      <c r="K3088" s="16">
        <v>1109</v>
      </c>
      <c r="L3088" s="16">
        <v>1048</v>
      </c>
      <c r="M3088" s="16">
        <v>172</v>
      </c>
      <c r="N3088" s="16">
        <v>155</v>
      </c>
      <c r="O3088" s="16">
        <v>215</v>
      </c>
      <c r="P3088" s="16">
        <v>131</v>
      </c>
      <c r="Q3088" s="16">
        <v>262</v>
      </c>
      <c r="R3088" s="16">
        <v>157</v>
      </c>
      <c r="S3088" s="16">
        <v>339</v>
      </c>
      <c r="T3088" s="16">
        <v>288</v>
      </c>
      <c r="U3088" s="16">
        <v>159</v>
      </c>
      <c r="V3088" s="16">
        <v>279</v>
      </c>
      <c r="W3088" s="19">
        <v>-0.94</v>
      </c>
      <c r="X3088" s="16">
        <v>1445</v>
      </c>
      <c r="Y3088" s="16">
        <v>686</v>
      </c>
      <c r="Z3088" s="16">
        <v>400</v>
      </c>
      <c r="AA3088" s="16">
        <v>286</v>
      </c>
      <c r="AB3088" s="19">
        <v>15089.25</v>
      </c>
      <c r="AC3088" s="19">
        <v>6931.94</v>
      </c>
      <c r="AD3088" s="16">
        <v>96</v>
      </c>
      <c r="AE3088" s="20">
        <v>71.946</v>
      </c>
      <c r="AF3088" s="19">
        <v>30</v>
      </c>
      <c r="AG3088" s="16">
        <v>19692</v>
      </c>
      <c r="AH3088" s="19">
        <v>8874</v>
      </c>
      <c r="AI3088" s="16">
        <v>30</v>
      </c>
      <c r="AJ3088" s="16">
        <v>8</v>
      </c>
      <c r="AK3088" s="16">
        <v>50</v>
      </c>
      <c r="AL3088" s="16">
        <v>0</v>
      </c>
      <c r="AM3088" s="16">
        <v>1</v>
      </c>
      <c r="AN3088" s="16">
        <v>30</v>
      </c>
      <c r="AO3088" s="16">
        <v>0</v>
      </c>
    </row>
    <row r="3089" hidden="1" spans="1:41">
      <c r="A3089">
        <v>1713601</v>
      </c>
      <c r="B3089" t="s">
        <v>3021</v>
      </c>
      <c r="C3089" t="s">
        <v>64</v>
      </c>
      <c r="D3089">
        <v>286</v>
      </c>
      <c r="E3089">
        <v>325</v>
      </c>
      <c r="F3089">
        <v>248</v>
      </c>
      <c r="G3089">
        <v>291</v>
      </c>
      <c r="H3089" s="16">
        <f t="shared" si="48"/>
        <v>7884</v>
      </c>
      <c r="I3089" s="16">
        <v>3380</v>
      </c>
      <c r="J3089" s="16">
        <v>4504</v>
      </c>
      <c r="K3089" s="16">
        <v>4216</v>
      </c>
      <c r="L3089" s="16">
        <v>3668</v>
      </c>
      <c r="M3089" s="16">
        <v>687</v>
      </c>
      <c r="N3089" s="16">
        <v>685</v>
      </c>
      <c r="O3089" s="16">
        <v>766</v>
      </c>
      <c r="P3089" s="16">
        <v>511</v>
      </c>
      <c r="Q3089" s="16">
        <v>753</v>
      </c>
      <c r="R3089" s="16">
        <v>488</v>
      </c>
      <c r="S3089" s="16">
        <v>1133</v>
      </c>
      <c r="T3089" s="16">
        <v>937</v>
      </c>
      <c r="U3089" s="16">
        <v>939</v>
      </c>
      <c r="V3089" s="16">
        <v>985</v>
      </c>
      <c r="W3089" s="19">
        <v>1.49</v>
      </c>
      <c r="X3089" s="16">
        <v>5907</v>
      </c>
      <c r="Y3089" s="16">
        <v>2612</v>
      </c>
      <c r="Z3089" s="16">
        <v>1070</v>
      </c>
      <c r="AA3089" s="16">
        <v>1542</v>
      </c>
      <c r="AB3089" s="19">
        <v>14936.71</v>
      </c>
      <c r="AC3089" s="19">
        <v>12317.16</v>
      </c>
      <c r="AD3089" s="16">
        <v>70</v>
      </c>
      <c r="AE3089" s="20">
        <v>3616.674</v>
      </c>
      <c r="AF3089" s="19">
        <v>2.2</v>
      </c>
      <c r="AG3089" s="16">
        <v>118779</v>
      </c>
      <c r="AH3089" s="19">
        <v>15764</v>
      </c>
      <c r="AI3089" s="16">
        <v>99</v>
      </c>
      <c r="AJ3089" s="16">
        <v>43</v>
      </c>
      <c r="AK3089" s="16">
        <v>158</v>
      </c>
      <c r="AL3089" s="16">
        <v>14</v>
      </c>
      <c r="AM3089" s="16">
        <v>1</v>
      </c>
      <c r="AN3089" s="16">
        <v>94</v>
      </c>
      <c r="AO3089" s="16">
        <v>5</v>
      </c>
    </row>
    <row r="3090" hidden="1" spans="1:41">
      <c r="A3090">
        <v>3143153</v>
      </c>
      <c r="B3090" t="s">
        <v>3022</v>
      </c>
      <c r="C3090" t="s">
        <v>44</v>
      </c>
      <c r="D3090">
        <v>287</v>
      </c>
      <c r="E3090">
        <v>335</v>
      </c>
      <c r="F3090">
        <v>247</v>
      </c>
      <c r="G3090">
        <v>290</v>
      </c>
      <c r="H3090" s="16">
        <f t="shared" si="48"/>
        <v>4953</v>
      </c>
      <c r="I3090" s="16">
        <v>1650</v>
      </c>
      <c r="J3090" s="16">
        <v>3303</v>
      </c>
      <c r="K3090" s="16">
        <v>2612</v>
      </c>
      <c r="L3090" s="16">
        <v>2341</v>
      </c>
      <c r="M3090" s="16">
        <v>451</v>
      </c>
      <c r="N3090" s="16">
        <v>561</v>
      </c>
      <c r="O3090" s="16">
        <v>542</v>
      </c>
      <c r="P3090" s="16">
        <v>283</v>
      </c>
      <c r="Q3090" s="16">
        <v>472</v>
      </c>
      <c r="R3090" s="16">
        <v>338</v>
      </c>
      <c r="S3090" s="16">
        <v>649</v>
      </c>
      <c r="T3090" s="16">
        <v>504</v>
      </c>
      <c r="U3090" s="16">
        <v>435</v>
      </c>
      <c r="V3090" s="16">
        <v>718</v>
      </c>
      <c r="W3090" s="19">
        <v>0.37</v>
      </c>
      <c r="X3090" s="16">
        <v>3356</v>
      </c>
      <c r="Y3090" s="16">
        <v>1427</v>
      </c>
      <c r="Z3090" s="16">
        <v>505</v>
      </c>
      <c r="AA3090" s="16">
        <v>922</v>
      </c>
      <c r="AB3090" s="19">
        <v>12945.09</v>
      </c>
      <c r="AC3090" s="19">
        <v>5187.66</v>
      </c>
      <c r="AD3090" s="16">
        <v>434</v>
      </c>
      <c r="AE3090" s="20">
        <v>385.553</v>
      </c>
      <c r="AF3090" s="19">
        <v>12.8</v>
      </c>
      <c r="AG3090" s="16">
        <v>28524</v>
      </c>
      <c r="AH3090" s="19">
        <v>5825</v>
      </c>
      <c r="AI3090" s="16">
        <v>55</v>
      </c>
      <c r="AJ3090" s="16">
        <v>25</v>
      </c>
      <c r="AK3090" s="16">
        <v>102</v>
      </c>
      <c r="AL3090" s="16">
        <v>1</v>
      </c>
      <c r="AM3090" s="16">
        <v>1</v>
      </c>
      <c r="AN3090" s="16">
        <v>54</v>
      </c>
      <c r="AO3090" s="16">
        <v>1</v>
      </c>
    </row>
    <row r="3091" hidden="1" spans="1:41">
      <c r="A3091">
        <v>2509602</v>
      </c>
      <c r="B3091" t="s">
        <v>3023</v>
      </c>
      <c r="C3091" t="s">
        <v>107</v>
      </c>
      <c r="D3091">
        <v>286</v>
      </c>
      <c r="E3091">
        <v>329</v>
      </c>
      <c r="F3091">
        <v>249</v>
      </c>
      <c r="G3091">
        <v>301</v>
      </c>
      <c r="H3091" s="16">
        <f t="shared" si="48"/>
        <v>4856</v>
      </c>
      <c r="I3091" s="16">
        <v>2993</v>
      </c>
      <c r="J3091" s="16">
        <v>1863</v>
      </c>
      <c r="K3091" s="16">
        <v>2436</v>
      </c>
      <c r="L3091" s="16">
        <v>2420</v>
      </c>
      <c r="M3091" s="16">
        <v>374</v>
      </c>
      <c r="N3091" s="16">
        <v>424</v>
      </c>
      <c r="O3091" s="16">
        <v>449</v>
      </c>
      <c r="P3091" s="16">
        <v>291</v>
      </c>
      <c r="Q3091" s="16">
        <v>554</v>
      </c>
      <c r="R3091" s="16">
        <v>359</v>
      </c>
      <c r="S3091" s="16">
        <v>785</v>
      </c>
      <c r="T3091" s="16">
        <v>526</v>
      </c>
      <c r="U3091" s="16">
        <v>443</v>
      </c>
      <c r="V3091" s="16">
        <v>651</v>
      </c>
      <c r="W3091" s="19">
        <v>0.66</v>
      </c>
      <c r="X3091" s="16">
        <v>3377</v>
      </c>
      <c r="Y3091" s="16">
        <v>1573</v>
      </c>
      <c r="Z3091" s="16">
        <v>1023</v>
      </c>
      <c r="AA3091" s="16">
        <v>550</v>
      </c>
      <c r="AB3091" s="19">
        <v>14416.66</v>
      </c>
      <c r="AC3091" s="19">
        <v>6674.71</v>
      </c>
      <c r="AD3091" s="16">
        <v>411</v>
      </c>
      <c r="AE3091" s="20">
        <v>116.173</v>
      </c>
      <c r="AF3091" s="19">
        <v>41.8</v>
      </c>
      <c r="AG3091" s="16">
        <v>32108</v>
      </c>
      <c r="AH3091" s="19">
        <v>6747</v>
      </c>
      <c r="AI3091" s="16">
        <v>108</v>
      </c>
      <c r="AJ3091" s="16">
        <v>12</v>
      </c>
      <c r="AK3091" s="16">
        <v>106</v>
      </c>
      <c r="AL3091" s="16">
        <v>2</v>
      </c>
      <c r="AM3091" s="16">
        <v>1</v>
      </c>
      <c r="AN3091" s="16">
        <v>108</v>
      </c>
      <c r="AO3091" s="16">
        <v>0</v>
      </c>
    </row>
    <row r="3092" hidden="1" spans="1:41">
      <c r="A3092">
        <v>3531803</v>
      </c>
      <c r="B3092" t="s">
        <v>3024</v>
      </c>
      <c r="C3092" t="s">
        <v>87</v>
      </c>
      <c r="D3092">
        <v>378</v>
      </c>
      <c r="E3092">
        <v>819</v>
      </c>
      <c r="F3092">
        <v>386</v>
      </c>
      <c r="G3092">
        <v>762</v>
      </c>
      <c r="H3092" s="16">
        <f t="shared" si="48"/>
        <v>58141</v>
      </c>
      <c r="I3092" s="16">
        <v>55180</v>
      </c>
      <c r="J3092" s="16">
        <v>2961</v>
      </c>
      <c r="K3092" s="16">
        <v>29408</v>
      </c>
      <c r="L3092" s="16">
        <v>28733</v>
      </c>
      <c r="M3092" s="16">
        <v>4040</v>
      </c>
      <c r="N3092" s="16">
        <v>4127</v>
      </c>
      <c r="O3092" s="16">
        <v>4723</v>
      </c>
      <c r="P3092" s="16">
        <v>2910</v>
      </c>
      <c r="Q3092" s="16">
        <v>6836</v>
      </c>
      <c r="R3092" s="16">
        <v>4551</v>
      </c>
      <c r="S3092" s="16">
        <v>10160</v>
      </c>
      <c r="T3092" s="16">
        <v>7784</v>
      </c>
      <c r="U3092" s="16">
        <v>6189</v>
      </c>
      <c r="V3092" s="16">
        <v>6821</v>
      </c>
      <c r="W3092" s="19">
        <v>1.59</v>
      </c>
      <c r="X3092" s="16">
        <v>50100</v>
      </c>
      <c r="Y3092" s="16">
        <v>18884</v>
      </c>
      <c r="Z3092" s="16">
        <v>17913</v>
      </c>
      <c r="AA3092" s="16">
        <v>971</v>
      </c>
      <c r="AB3092" s="19">
        <v>22294.11</v>
      </c>
      <c r="AC3092" s="19">
        <v>19651.74</v>
      </c>
      <c r="AD3092" s="16">
        <v>96</v>
      </c>
      <c r="AE3092" s="20">
        <v>240.566</v>
      </c>
      <c r="AF3092" s="19">
        <v>241.7</v>
      </c>
      <c r="AG3092" s="16">
        <v>2964709</v>
      </c>
      <c r="AH3092" s="19">
        <v>53506</v>
      </c>
      <c r="AI3092" s="16">
        <v>1618</v>
      </c>
      <c r="AJ3092" s="16">
        <v>1246</v>
      </c>
      <c r="AK3092" s="16">
        <v>2533</v>
      </c>
      <c r="AL3092" s="16">
        <v>665</v>
      </c>
      <c r="AM3092" s="16">
        <v>7</v>
      </c>
      <c r="AN3092" s="16">
        <v>1488</v>
      </c>
      <c r="AO3092" s="16">
        <v>130</v>
      </c>
    </row>
    <row r="3093" hidden="1" spans="1:41">
      <c r="A3093">
        <v>1101401</v>
      </c>
      <c r="B3093" t="s">
        <v>3025</v>
      </c>
      <c r="C3093" t="s">
        <v>188</v>
      </c>
      <c r="D3093">
        <v>300</v>
      </c>
      <c r="E3093">
        <v>380</v>
      </c>
      <c r="F3093">
        <v>264</v>
      </c>
      <c r="G3093">
        <v>361</v>
      </c>
      <c r="H3093" s="16">
        <f t="shared" si="48"/>
        <v>16333</v>
      </c>
      <c r="I3093" s="16">
        <v>9335</v>
      </c>
      <c r="J3093" s="16">
        <v>6998</v>
      </c>
      <c r="K3093" s="16">
        <v>8588</v>
      </c>
      <c r="L3093" s="16">
        <v>7745</v>
      </c>
      <c r="M3093" s="16">
        <v>1249</v>
      </c>
      <c r="N3093" s="16">
        <v>1484</v>
      </c>
      <c r="O3093" s="16">
        <v>1584</v>
      </c>
      <c r="P3093" s="16">
        <v>953</v>
      </c>
      <c r="Q3093" s="16">
        <v>1685</v>
      </c>
      <c r="R3093" s="16">
        <v>1373</v>
      </c>
      <c r="S3093" s="16">
        <v>2715</v>
      </c>
      <c r="T3093" s="16">
        <v>2014</v>
      </c>
      <c r="U3093" s="16">
        <v>1659</v>
      </c>
      <c r="V3093" s="16">
        <v>1617</v>
      </c>
      <c r="W3093" s="19">
        <v>0.93</v>
      </c>
      <c r="X3093" s="16">
        <v>12891</v>
      </c>
      <c r="Y3093" s="16">
        <v>5453</v>
      </c>
      <c r="Z3093" s="16">
        <v>3100</v>
      </c>
      <c r="AA3093" s="16">
        <v>2353</v>
      </c>
      <c r="AB3093" s="19">
        <v>19402.85</v>
      </c>
      <c r="AC3093" s="19">
        <v>11499.65</v>
      </c>
      <c r="AD3093" s="16">
        <v>181</v>
      </c>
      <c r="AE3093" s="20">
        <v>1931.378</v>
      </c>
      <c r="AF3093" s="19">
        <v>8.5</v>
      </c>
      <c r="AG3093" s="16">
        <v>230242</v>
      </c>
      <c r="AH3093" s="19">
        <v>14505</v>
      </c>
      <c r="AI3093" s="16">
        <v>317</v>
      </c>
      <c r="AJ3093" s="16">
        <v>129</v>
      </c>
      <c r="AK3093" s="16">
        <v>388</v>
      </c>
      <c r="AL3093" s="16">
        <v>9</v>
      </c>
      <c r="AM3093" s="16">
        <v>2</v>
      </c>
      <c r="AN3093" s="16">
        <v>286</v>
      </c>
      <c r="AO3093" s="16">
        <v>31</v>
      </c>
    </row>
    <row r="3094" hidden="1" spans="1:41">
      <c r="A3094">
        <v>2921500</v>
      </c>
      <c r="B3094" t="s">
        <v>3026</v>
      </c>
      <c r="C3094" t="s">
        <v>52</v>
      </c>
      <c r="D3094">
        <v>325</v>
      </c>
      <c r="E3094">
        <v>401</v>
      </c>
      <c r="F3094">
        <v>308</v>
      </c>
      <c r="G3094">
        <v>388</v>
      </c>
      <c r="H3094" s="16">
        <f t="shared" si="48"/>
        <v>51870</v>
      </c>
      <c r="I3094" s="16">
        <v>9375</v>
      </c>
      <c r="J3094" s="16">
        <v>42495</v>
      </c>
      <c r="K3094" s="16">
        <v>26459</v>
      </c>
      <c r="L3094" s="16">
        <v>25411</v>
      </c>
      <c r="M3094" s="16">
        <v>3919</v>
      </c>
      <c r="N3094" s="16">
        <v>4510</v>
      </c>
      <c r="O3094" s="16">
        <v>4971</v>
      </c>
      <c r="P3094" s="16">
        <v>2975</v>
      </c>
      <c r="Q3094" s="16">
        <v>5504</v>
      </c>
      <c r="R3094" s="16">
        <v>3322</v>
      </c>
      <c r="S3094" s="16">
        <v>7702</v>
      </c>
      <c r="T3094" s="16">
        <v>6370</v>
      </c>
      <c r="U3094" s="16">
        <v>4516</v>
      </c>
      <c r="V3094" s="16">
        <v>8081</v>
      </c>
      <c r="W3094" s="19">
        <v>-0.14</v>
      </c>
      <c r="X3094" s="16">
        <v>32284</v>
      </c>
      <c r="Y3094" s="16">
        <v>16765</v>
      </c>
      <c r="Z3094" s="16">
        <v>3106</v>
      </c>
      <c r="AA3094" s="16">
        <v>13659</v>
      </c>
      <c r="AB3094" s="19">
        <v>14730.57</v>
      </c>
      <c r="AC3094" s="19">
        <v>5848.99</v>
      </c>
      <c r="AD3094" s="16">
        <v>294</v>
      </c>
      <c r="AE3094" s="20">
        <v>3034.198</v>
      </c>
      <c r="AF3094" s="19">
        <v>17.1</v>
      </c>
      <c r="AG3094" s="16">
        <v>324622</v>
      </c>
      <c r="AH3094" s="19">
        <v>5931</v>
      </c>
      <c r="AI3094" s="16">
        <v>627</v>
      </c>
      <c r="AJ3094" s="16">
        <v>89</v>
      </c>
      <c r="AK3094" s="16">
        <v>567</v>
      </c>
      <c r="AL3094" s="16">
        <v>2</v>
      </c>
      <c r="AM3094" s="16">
        <v>4</v>
      </c>
      <c r="AN3094" s="16">
        <v>616</v>
      </c>
      <c r="AO3094" s="16">
        <v>11</v>
      </c>
    </row>
    <row r="3095" hidden="1" spans="1:41">
      <c r="A3095">
        <v>3143203</v>
      </c>
      <c r="B3095" t="s">
        <v>3027</v>
      </c>
      <c r="C3095" t="s">
        <v>44</v>
      </c>
      <c r="D3095">
        <v>313</v>
      </c>
      <c r="E3095">
        <v>590</v>
      </c>
      <c r="F3095">
        <v>289</v>
      </c>
      <c r="G3095">
        <v>593</v>
      </c>
      <c r="H3095" s="16">
        <f t="shared" si="48"/>
        <v>21959</v>
      </c>
      <c r="I3095" s="16">
        <v>16421</v>
      </c>
      <c r="J3095" s="16">
        <v>5538</v>
      </c>
      <c r="K3095" s="16">
        <v>11164</v>
      </c>
      <c r="L3095" s="16">
        <v>10795</v>
      </c>
      <c r="M3095" s="16">
        <v>1152</v>
      </c>
      <c r="N3095" s="16">
        <v>1366</v>
      </c>
      <c r="O3095" s="16">
        <v>1473</v>
      </c>
      <c r="P3095" s="16">
        <v>943</v>
      </c>
      <c r="Q3095" s="16">
        <v>2135</v>
      </c>
      <c r="R3095" s="16">
        <v>1515</v>
      </c>
      <c r="S3095" s="16">
        <v>3314</v>
      </c>
      <c r="T3095" s="16">
        <v>3021</v>
      </c>
      <c r="U3095" s="16">
        <v>2922</v>
      </c>
      <c r="V3095" s="16">
        <v>4118</v>
      </c>
      <c r="W3095" s="19">
        <v>0.06</v>
      </c>
      <c r="X3095" s="16">
        <v>18489</v>
      </c>
      <c r="Y3095" s="16">
        <v>8059</v>
      </c>
      <c r="Z3095" s="16">
        <v>6151</v>
      </c>
      <c r="AA3095" s="16">
        <v>1908</v>
      </c>
      <c r="AB3095" s="19">
        <v>20258.58</v>
      </c>
      <c r="AC3095" s="19">
        <v>11367.16</v>
      </c>
      <c r="AD3095" s="16">
        <v>350</v>
      </c>
      <c r="AE3095" s="20">
        <v>594.632</v>
      </c>
      <c r="AF3095" s="19">
        <v>36.9</v>
      </c>
      <c r="AG3095" s="16">
        <v>366394</v>
      </c>
      <c r="AH3095" s="19">
        <v>16719</v>
      </c>
      <c r="AI3095" s="16">
        <v>610</v>
      </c>
      <c r="AJ3095" s="16">
        <v>256</v>
      </c>
      <c r="AK3095" s="16">
        <v>746</v>
      </c>
      <c r="AL3095" s="16">
        <v>56</v>
      </c>
      <c r="AM3095" s="16">
        <v>4</v>
      </c>
      <c r="AN3095" s="16">
        <v>565</v>
      </c>
      <c r="AO3095" s="16">
        <v>45</v>
      </c>
    </row>
    <row r="3096" hidden="1" spans="1:41">
      <c r="A3096">
        <v>1713700</v>
      </c>
      <c r="B3096" t="s">
        <v>3028</v>
      </c>
      <c r="C3096" t="s">
        <v>64</v>
      </c>
      <c r="D3096">
        <v>284</v>
      </c>
      <c r="E3096">
        <v>320</v>
      </c>
      <c r="F3096">
        <v>247</v>
      </c>
      <c r="G3096">
        <v>288</v>
      </c>
      <c r="H3096" s="16">
        <f t="shared" si="48"/>
        <v>2279</v>
      </c>
      <c r="I3096" s="16">
        <v>491</v>
      </c>
      <c r="J3096" s="16">
        <v>1788</v>
      </c>
      <c r="K3096" s="16">
        <v>1221</v>
      </c>
      <c r="L3096" s="16">
        <v>1058</v>
      </c>
      <c r="M3096" s="16">
        <v>140</v>
      </c>
      <c r="N3096" s="16">
        <v>183</v>
      </c>
      <c r="O3096" s="16">
        <v>216</v>
      </c>
      <c r="P3096" s="16">
        <v>120</v>
      </c>
      <c r="Q3096" s="16">
        <v>204</v>
      </c>
      <c r="R3096" s="16">
        <v>168</v>
      </c>
      <c r="S3096" s="16">
        <v>362</v>
      </c>
      <c r="T3096" s="16">
        <v>329</v>
      </c>
      <c r="U3096" s="16">
        <v>249</v>
      </c>
      <c r="V3096" s="16">
        <v>308</v>
      </c>
      <c r="W3096" s="19">
        <v>0.69</v>
      </c>
      <c r="X3096" s="16">
        <v>1852</v>
      </c>
      <c r="Y3096" s="16">
        <v>900</v>
      </c>
      <c r="Z3096" s="16">
        <v>197</v>
      </c>
      <c r="AA3096" s="16">
        <v>703</v>
      </c>
      <c r="AB3096" s="19">
        <v>15807.22</v>
      </c>
      <c r="AC3096" s="19">
        <v>8151.67</v>
      </c>
      <c r="AD3096" s="16">
        <v>75</v>
      </c>
      <c r="AE3096" s="20">
        <v>1091.553</v>
      </c>
      <c r="AF3096" s="19">
        <v>2.1</v>
      </c>
      <c r="AG3096" s="16">
        <v>30049</v>
      </c>
      <c r="AH3096" s="19">
        <v>13469</v>
      </c>
      <c r="AI3096" s="16">
        <v>54</v>
      </c>
      <c r="AJ3096" s="16">
        <v>24</v>
      </c>
      <c r="AK3096" s="16">
        <v>75</v>
      </c>
      <c r="AL3096" s="16">
        <v>1</v>
      </c>
      <c r="AM3096" s="16">
        <v>0</v>
      </c>
      <c r="AN3096" s="16">
        <v>52</v>
      </c>
      <c r="AO3096" s="16">
        <v>2</v>
      </c>
    </row>
    <row r="3097" hidden="1" spans="1:41">
      <c r="A3097">
        <v>3143401</v>
      </c>
      <c r="B3097" t="s">
        <v>3029</v>
      </c>
      <c r="C3097" t="s">
        <v>44</v>
      </c>
      <c r="D3097">
        <v>387</v>
      </c>
      <c r="E3097">
        <v>1554</v>
      </c>
      <c r="F3097">
        <v>351</v>
      </c>
      <c r="G3097">
        <v>1803</v>
      </c>
      <c r="H3097" s="16">
        <f t="shared" si="48"/>
        <v>23644</v>
      </c>
      <c r="I3097" s="16">
        <v>17524</v>
      </c>
      <c r="J3097" s="16">
        <v>6120</v>
      </c>
      <c r="K3097" s="16">
        <v>12002</v>
      </c>
      <c r="L3097" s="16">
        <v>11642</v>
      </c>
      <c r="M3097" s="16">
        <v>1408</v>
      </c>
      <c r="N3097" s="16">
        <v>1510</v>
      </c>
      <c r="O3097" s="16">
        <v>1445</v>
      </c>
      <c r="P3097" s="16">
        <v>1003</v>
      </c>
      <c r="Q3097" s="16">
        <v>2481</v>
      </c>
      <c r="R3097" s="16">
        <v>2057</v>
      </c>
      <c r="S3097" s="16">
        <v>4130</v>
      </c>
      <c r="T3097" s="16">
        <v>3517</v>
      </c>
      <c r="U3097" s="16">
        <v>2850</v>
      </c>
      <c r="V3097" s="16">
        <v>3243</v>
      </c>
      <c r="W3097" s="19">
        <v>0.87</v>
      </c>
      <c r="X3097" s="16">
        <v>20815</v>
      </c>
      <c r="Y3097" s="16">
        <v>8451</v>
      </c>
      <c r="Z3097" s="16">
        <v>6368</v>
      </c>
      <c r="AA3097" s="16">
        <v>2083</v>
      </c>
      <c r="AB3097" s="19">
        <v>30296.1</v>
      </c>
      <c r="AC3097" s="19">
        <v>12511.06</v>
      </c>
      <c r="AD3097" s="16">
        <v>397</v>
      </c>
      <c r="AE3097" s="20">
        <v>291.594</v>
      </c>
      <c r="AF3097" s="19">
        <v>81.1</v>
      </c>
      <c r="AG3097" s="16">
        <v>397960</v>
      </c>
      <c r="AH3097" s="19">
        <v>17286</v>
      </c>
      <c r="AI3097" s="16">
        <v>1465</v>
      </c>
      <c r="AJ3097" s="16">
        <v>2087</v>
      </c>
      <c r="AK3097" s="16">
        <v>903</v>
      </c>
      <c r="AL3097" s="16">
        <v>14</v>
      </c>
      <c r="AM3097" s="16">
        <v>4</v>
      </c>
      <c r="AN3097" s="16">
        <v>1323</v>
      </c>
      <c r="AO3097" s="16">
        <v>142</v>
      </c>
    </row>
    <row r="3098" hidden="1" spans="1:41">
      <c r="A3098">
        <v>2509701</v>
      </c>
      <c r="B3098" t="s">
        <v>3030</v>
      </c>
      <c r="C3098" t="s">
        <v>107</v>
      </c>
      <c r="D3098">
        <v>327</v>
      </c>
      <c r="E3098">
        <v>502</v>
      </c>
      <c r="F3098">
        <v>287</v>
      </c>
      <c r="G3098">
        <v>519</v>
      </c>
      <c r="H3098" s="16">
        <f t="shared" si="48"/>
        <v>33540</v>
      </c>
      <c r="I3098" s="16">
        <v>23865</v>
      </c>
      <c r="J3098" s="16">
        <v>9675</v>
      </c>
      <c r="K3098" s="16">
        <v>16284</v>
      </c>
      <c r="L3098" s="16">
        <v>17256</v>
      </c>
      <c r="M3098" s="16">
        <v>2339</v>
      </c>
      <c r="N3098" s="16">
        <v>2594</v>
      </c>
      <c r="O3098" s="16">
        <v>2904</v>
      </c>
      <c r="P3098" s="16">
        <v>1672</v>
      </c>
      <c r="Q3098" s="16">
        <v>3378</v>
      </c>
      <c r="R3098" s="16">
        <v>2473</v>
      </c>
      <c r="S3098" s="16">
        <v>5441</v>
      </c>
      <c r="T3098" s="16">
        <v>4475</v>
      </c>
      <c r="U3098" s="16">
        <v>3409</v>
      </c>
      <c r="V3098" s="16">
        <v>4855</v>
      </c>
      <c r="W3098" s="19">
        <v>0.76</v>
      </c>
      <c r="X3098" s="16">
        <v>24586</v>
      </c>
      <c r="Y3098" s="16">
        <v>11737</v>
      </c>
      <c r="Z3098" s="16">
        <v>8410</v>
      </c>
      <c r="AA3098" s="16">
        <v>3327</v>
      </c>
      <c r="AB3098" s="19">
        <v>15980.62</v>
      </c>
      <c r="AC3098" s="19">
        <v>8831.57</v>
      </c>
      <c r="AD3098" s="16">
        <v>263</v>
      </c>
      <c r="AE3098" s="20">
        <v>986.356</v>
      </c>
      <c r="AF3098" s="19">
        <v>34</v>
      </c>
      <c r="AG3098" s="16">
        <v>403638</v>
      </c>
      <c r="AH3098" s="19">
        <v>12316</v>
      </c>
      <c r="AI3098" s="16">
        <v>968</v>
      </c>
      <c r="AJ3098" s="16">
        <v>226</v>
      </c>
      <c r="AK3098" s="16">
        <v>861</v>
      </c>
      <c r="AL3098" s="16">
        <v>9</v>
      </c>
      <c r="AM3098" s="16">
        <v>3</v>
      </c>
      <c r="AN3098" s="16">
        <v>934</v>
      </c>
      <c r="AO3098" s="16">
        <v>34</v>
      </c>
    </row>
    <row r="3099" hidden="1" spans="1:41">
      <c r="A3099">
        <v>3531704</v>
      </c>
      <c r="B3099" t="s">
        <v>3031</v>
      </c>
      <c r="C3099" t="s">
        <v>87</v>
      </c>
      <c r="D3099">
        <v>299</v>
      </c>
      <c r="E3099">
        <v>442</v>
      </c>
      <c r="F3099">
        <v>265</v>
      </c>
      <c r="G3099">
        <v>509</v>
      </c>
      <c r="H3099" s="16">
        <f t="shared" si="48"/>
        <v>4588</v>
      </c>
      <c r="I3099" s="16">
        <v>2191</v>
      </c>
      <c r="J3099" s="16">
        <v>2397</v>
      </c>
      <c r="K3099" s="16">
        <v>2422</v>
      </c>
      <c r="L3099" s="16">
        <v>2166</v>
      </c>
      <c r="M3099" s="16">
        <v>271</v>
      </c>
      <c r="N3099" s="16">
        <v>332</v>
      </c>
      <c r="O3099" s="16">
        <v>350</v>
      </c>
      <c r="P3099" s="16">
        <v>217</v>
      </c>
      <c r="Q3099" s="16">
        <v>411</v>
      </c>
      <c r="R3099" s="16">
        <v>268</v>
      </c>
      <c r="S3099" s="16">
        <v>678</v>
      </c>
      <c r="T3099" s="16">
        <v>640</v>
      </c>
      <c r="U3099" s="16">
        <v>569</v>
      </c>
      <c r="V3099" s="16">
        <v>852</v>
      </c>
      <c r="W3099" s="19">
        <v>0.87</v>
      </c>
      <c r="X3099" s="16">
        <v>3901</v>
      </c>
      <c r="Y3099" s="16">
        <v>1647</v>
      </c>
      <c r="Z3099" s="16">
        <v>748</v>
      </c>
      <c r="AA3099" s="16">
        <v>899</v>
      </c>
      <c r="AB3099" s="19">
        <v>21616.95</v>
      </c>
      <c r="AC3099" s="19">
        <v>20002.23</v>
      </c>
      <c r="AD3099" s="16">
        <v>104</v>
      </c>
      <c r="AE3099" s="20">
        <v>332.742</v>
      </c>
      <c r="AF3099" s="19">
        <v>13.8</v>
      </c>
      <c r="AG3099" s="16">
        <v>54277</v>
      </c>
      <c r="AH3099" s="19">
        <v>12151</v>
      </c>
      <c r="AI3099" s="16">
        <v>210</v>
      </c>
      <c r="AJ3099" s="16">
        <v>142</v>
      </c>
      <c r="AK3099" s="16">
        <v>538</v>
      </c>
      <c r="AL3099" s="16">
        <v>363</v>
      </c>
      <c r="AM3099" s="16">
        <v>2</v>
      </c>
      <c r="AN3099" s="16">
        <v>166</v>
      </c>
      <c r="AO3099" s="16">
        <v>44</v>
      </c>
    </row>
    <row r="3100" hidden="1" spans="1:41">
      <c r="A3100">
        <v>2705408</v>
      </c>
      <c r="B3100" t="s">
        <v>3032</v>
      </c>
      <c r="C3100" t="s">
        <v>106</v>
      </c>
      <c r="D3100">
        <v>285</v>
      </c>
      <c r="E3100">
        <v>326</v>
      </c>
      <c r="F3100">
        <v>252</v>
      </c>
      <c r="G3100">
        <v>297</v>
      </c>
      <c r="H3100" s="16">
        <f t="shared" si="48"/>
        <v>7265</v>
      </c>
      <c r="I3100" s="16">
        <v>2720</v>
      </c>
      <c r="J3100" s="16">
        <v>4545</v>
      </c>
      <c r="K3100" s="16">
        <v>3522</v>
      </c>
      <c r="L3100" s="16">
        <v>3743</v>
      </c>
      <c r="M3100" s="16">
        <v>637</v>
      </c>
      <c r="N3100" s="16">
        <v>755</v>
      </c>
      <c r="O3100" s="16">
        <v>858</v>
      </c>
      <c r="P3100" s="16">
        <v>514</v>
      </c>
      <c r="Q3100" s="16">
        <v>839</v>
      </c>
      <c r="R3100" s="16">
        <v>523</v>
      </c>
      <c r="S3100" s="16">
        <v>1019</v>
      </c>
      <c r="T3100" s="16">
        <v>738</v>
      </c>
      <c r="U3100" s="16">
        <v>571</v>
      </c>
      <c r="V3100" s="16">
        <v>811</v>
      </c>
      <c r="W3100" s="19">
        <v>0.1</v>
      </c>
      <c r="X3100" s="16">
        <v>4434</v>
      </c>
      <c r="Y3100" s="16">
        <v>2105</v>
      </c>
      <c r="Z3100" s="16">
        <v>848</v>
      </c>
      <c r="AA3100" s="16">
        <v>1257</v>
      </c>
      <c r="AB3100" s="19">
        <v>12988.17</v>
      </c>
      <c r="AC3100" s="19">
        <v>5023.31</v>
      </c>
      <c r="AD3100" s="16">
        <v>166</v>
      </c>
      <c r="AE3100" s="20">
        <v>86.604</v>
      </c>
      <c r="AF3100" s="19">
        <v>83.9</v>
      </c>
      <c r="AG3100" s="16">
        <v>48050</v>
      </c>
      <c r="AH3100" s="19">
        <v>6636</v>
      </c>
      <c r="AI3100" s="16">
        <v>108</v>
      </c>
      <c r="AJ3100" s="16">
        <v>14</v>
      </c>
      <c r="AK3100" s="16">
        <v>88</v>
      </c>
      <c r="AL3100" s="16">
        <v>1</v>
      </c>
      <c r="AM3100" s="16">
        <v>1</v>
      </c>
      <c r="AN3100" s="16">
        <v>107</v>
      </c>
      <c r="AO3100" s="16">
        <v>1</v>
      </c>
    </row>
    <row r="3101" hidden="1" spans="1:41">
      <c r="A3101">
        <v>4312401</v>
      </c>
      <c r="B3101" t="s">
        <v>3033</v>
      </c>
      <c r="C3101" t="s">
        <v>77</v>
      </c>
      <c r="D3101">
        <v>428</v>
      </c>
      <c r="E3101">
        <v>1122</v>
      </c>
      <c r="F3101">
        <v>409</v>
      </c>
      <c r="G3101">
        <v>1263</v>
      </c>
      <c r="H3101" s="16">
        <f t="shared" si="48"/>
        <v>64171</v>
      </c>
      <c r="I3101" s="16">
        <v>57994</v>
      </c>
      <c r="J3101" s="16">
        <v>6177</v>
      </c>
      <c r="K3101" s="16">
        <v>31824</v>
      </c>
      <c r="L3101" s="16">
        <v>32347</v>
      </c>
      <c r="M3101" s="16">
        <v>4058</v>
      </c>
      <c r="N3101" s="16">
        <v>3886</v>
      </c>
      <c r="O3101" s="16">
        <v>4168</v>
      </c>
      <c r="P3101" s="16">
        <v>2865</v>
      </c>
      <c r="Q3101" s="16">
        <v>6789</v>
      </c>
      <c r="R3101" s="16">
        <v>5412</v>
      </c>
      <c r="S3101" s="16">
        <v>10326</v>
      </c>
      <c r="T3101" s="16">
        <v>8332</v>
      </c>
      <c r="U3101" s="16">
        <v>8271</v>
      </c>
      <c r="V3101" s="16">
        <v>10064</v>
      </c>
      <c r="W3101" s="19">
        <v>0.49</v>
      </c>
      <c r="X3101" s="16">
        <v>57631</v>
      </c>
      <c r="Y3101" s="16">
        <v>23390</v>
      </c>
      <c r="Z3101" s="16">
        <v>21255</v>
      </c>
      <c r="AA3101" s="16">
        <v>2135</v>
      </c>
      <c r="AB3101" s="19">
        <v>32087.6</v>
      </c>
      <c r="AC3101" s="19">
        <v>17861.67</v>
      </c>
      <c r="AD3101" s="16">
        <v>44</v>
      </c>
      <c r="AE3101" s="20">
        <v>424.435</v>
      </c>
      <c r="AF3101" s="19">
        <v>151.2</v>
      </c>
      <c r="AG3101" s="16">
        <v>2832054</v>
      </c>
      <c r="AH3101" s="19">
        <v>44800</v>
      </c>
      <c r="AI3101" s="16">
        <v>2842</v>
      </c>
      <c r="AJ3101" s="16">
        <v>1464</v>
      </c>
      <c r="AK3101" s="16">
        <v>4016</v>
      </c>
      <c r="AL3101" s="16">
        <v>30</v>
      </c>
      <c r="AM3101" s="16">
        <v>8</v>
      </c>
      <c r="AN3101" s="16">
        <v>2532</v>
      </c>
      <c r="AO3101" s="16">
        <v>310</v>
      </c>
    </row>
    <row r="3102" hidden="1" spans="1:41">
      <c r="A3102">
        <v>2107001</v>
      </c>
      <c r="B3102" t="s">
        <v>3034</v>
      </c>
      <c r="C3102" t="s">
        <v>67</v>
      </c>
      <c r="D3102">
        <v>284</v>
      </c>
      <c r="E3102">
        <v>357</v>
      </c>
      <c r="F3102">
        <v>249</v>
      </c>
      <c r="G3102">
        <v>325</v>
      </c>
      <c r="H3102" s="16">
        <f t="shared" si="48"/>
        <v>8818</v>
      </c>
      <c r="I3102" s="16">
        <v>4529</v>
      </c>
      <c r="J3102" s="16">
        <v>4289</v>
      </c>
      <c r="K3102" s="16">
        <v>4572</v>
      </c>
      <c r="L3102" s="16">
        <v>4246</v>
      </c>
      <c r="M3102" s="16">
        <v>766</v>
      </c>
      <c r="N3102" s="16">
        <v>943</v>
      </c>
      <c r="O3102" s="16">
        <v>950</v>
      </c>
      <c r="P3102" s="16">
        <v>555</v>
      </c>
      <c r="Q3102" s="16">
        <v>906</v>
      </c>
      <c r="R3102" s="16">
        <v>628</v>
      </c>
      <c r="S3102" s="16">
        <v>1441</v>
      </c>
      <c r="T3102" s="16">
        <v>986</v>
      </c>
      <c r="U3102" s="16">
        <v>715</v>
      </c>
      <c r="V3102" s="16">
        <v>928</v>
      </c>
      <c r="W3102" s="19">
        <v>-0.77</v>
      </c>
      <c r="X3102" s="16">
        <v>6615</v>
      </c>
      <c r="Y3102" s="16">
        <v>2533</v>
      </c>
      <c r="Z3102" s="16">
        <v>1331</v>
      </c>
      <c r="AA3102" s="16">
        <v>1202</v>
      </c>
      <c r="AB3102" s="19">
        <v>12177.64</v>
      </c>
      <c r="AC3102" s="19">
        <v>5226.88</v>
      </c>
      <c r="AD3102" s="16">
        <v>477</v>
      </c>
      <c r="AE3102" s="20">
        <v>1488.336</v>
      </c>
      <c r="AF3102" s="19">
        <v>5.9</v>
      </c>
      <c r="AG3102" s="16">
        <v>55001</v>
      </c>
      <c r="AH3102" s="19">
        <v>6094</v>
      </c>
      <c r="AI3102" s="16">
        <v>103</v>
      </c>
      <c r="AJ3102" s="16">
        <v>25</v>
      </c>
      <c r="AK3102" s="16">
        <v>168</v>
      </c>
      <c r="AL3102" s="16">
        <v>4</v>
      </c>
      <c r="AM3102" s="16">
        <v>2</v>
      </c>
      <c r="AN3102" s="16">
        <v>98</v>
      </c>
      <c r="AO3102" s="16">
        <v>5</v>
      </c>
    </row>
    <row r="3103" hidden="1" spans="1:41">
      <c r="A3103">
        <v>3143302</v>
      </c>
      <c r="B3103" t="s">
        <v>3035</v>
      </c>
      <c r="C3103" t="s">
        <v>44</v>
      </c>
      <c r="D3103">
        <v>688</v>
      </c>
      <c r="E3103">
        <v>2683</v>
      </c>
      <c r="F3103">
        <v>661</v>
      </c>
      <c r="G3103">
        <v>2969</v>
      </c>
      <c r="H3103" s="16">
        <f t="shared" si="48"/>
        <v>405672</v>
      </c>
      <c r="I3103" s="16">
        <v>383269</v>
      </c>
      <c r="J3103" s="16">
        <v>22403</v>
      </c>
      <c r="K3103" s="16">
        <v>197306</v>
      </c>
      <c r="L3103" s="16">
        <v>208366</v>
      </c>
      <c r="M3103" s="16">
        <v>27770</v>
      </c>
      <c r="N3103" s="16">
        <v>28611</v>
      </c>
      <c r="O3103" s="16">
        <v>29969</v>
      </c>
      <c r="P3103" s="16">
        <v>19658</v>
      </c>
      <c r="Q3103" s="16">
        <v>51626</v>
      </c>
      <c r="R3103" s="16">
        <v>36655</v>
      </c>
      <c r="S3103" s="16">
        <v>71635</v>
      </c>
      <c r="T3103" s="16">
        <v>52381</v>
      </c>
      <c r="U3103" s="16">
        <v>41285</v>
      </c>
      <c r="V3103" s="16">
        <v>46082</v>
      </c>
      <c r="W3103" s="19">
        <v>0.92</v>
      </c>
      <c r="X3103" s="16">
        <v>355600</v>
      </c>
      <c r="Y3103" s="16">
        <v>128515</v>
      </c>
      <c r="Z3103" s="16">
        <v>120833</v>
      </c>
      <c r="AA3103" s="16">
        <v>7682</v>
      </c>
      <c r="AB3103" s="19">
        <v>17908.81</v>
      </c>
      <c r="AC3103" s="19">
        <v>8400.45</v>
      </c>
      <c r="AD3103" s="16">
        <v>341</v>
      </c>
      <c r="AE3103" s="20">
        <v>3568.941</v>
      </c>
      <c r="AF3103" s="19">
        <v>113.7</v>
      </c>
      <c r="AG3103" s="16">
        <v>7965637</v>
      </c>
      <c r="AH3103" s="19">
        <v>20199</v>
      </c>
      <c r="AI3103" s="16">
        <v>15141</v>
      </c>
      <c r="AJ3103" s="16">
        <v>5939</v>
      </c>
      <c r="AK3103" s="16">
        <v>18422</v>
      </c>
      <c r="AL3103" s="16">
        <v>155</v>
      </c>
      <c r="AM3103" s="16">
        <v>30</v>
      </c>
      <c r="AN3103" s="16">
        <v>13598</v>
      </c>
      <c r="AO3103" s="16">
        <v>1543</v>
      </c>
    </row>
    <row r="3104" hidden="1" spans="1:41">
      <c r="A3104">
        <v>5213707</v>
      </c>
      <c r="B3104" t="s">
        <v>3036</v>
      </c>
      <c r="C3104" t="s">
        <v>42</v>
      </c>
      <c r="D3104">
        <v>293</v>
      </c>
      <c r="E3104">
        <v>382</v>
      </c>
      <c r="F3104">
        <v>255</v>
      </c>
      <c r="G3104">
        <v>356</v>
      </c>
      <c r="H3104" s="16">
        <f t="shared" si="48"/>
        <v>8238</v>
      </c>
      <c r="I3104" s="16">
        <v>5722</v>
      </c>
      <c r="J3104" s="16">
        <v>2516</v>
      </c>
      <c r="K3104" s="16">
        <v>4256</v>
      </c>
      <c r="L3104" s="16">
        <v>3982</v>
      </c>
      <c r="M3104" s="16">
        <v>424</v>
      </c>
      <c r="N3104" s="16">
        <v>521</v>
      </c>
      <c r="O3104" s="16">
        <v>603</v>
      </c>
      <c r="P3104" s="16">
        <v>444</v>
      </c>
      <c r="Q3104" s="16">
        <v>781</v>
      </c>
      <c r="R3104" s="16">
        <v>573</v>
      </c>
      <c r="S3104" s="16">
        <v>1325</v>
      </c>
      <c r="T3104" s="16">
        <v>1279</v>
      </c>
      <c r="U3104" s="16">
        <v>1069</v>
      </c>
      <c r="V3104" s="16">
        <v>1219</v>
      </c>
      <c r="W3104" s="19">
        <v>0.05</v>
      </c>
      <c r="X3104" s="16">
        <v>7053</v>
      </c>
      <c r="Y3104" s="16">
        <v>3073</v>
      </c>
      <c r="Z3104" s="16">
        <v>2145</v>
      </c>
      <c r="AA3104" s="16">
        <v>928</v>
      </c>
      <c r="AB3104" s="19">
        <v>19485.53</v>
      </c>
      <c r="AC3104" s="19">
        <v>20864.61</v>
      </c>
      <c r="AD3104" s="16">
        <v>241</v>
      </c>
      <c r="AE3104" s="20">
        <v>2903.848</v>
      </c>
      <c r="AF3104" s="19">
        <v>2.8</v>
      </c>
      <c r="AG3104" s="16">
        <v>248408</v>
      </c>
      <c r="AH3104" s="19">
        <v>30205</v>
      </c>
      <c r="AI3104" s="16">
        <v>406</v>
      </c>
      <c r="AJ3104" s="16">
        <v>100</v>
      </c>
      <c r="AK3104" s="16">
        <v>384</v>
      </c>
      <c r="AL3104" s="16">
        <v>19</v>
      </c>
      <c r="AM3104" s="16">
        <v>2</v>
      </c>
      <c r="AN3104" s="16">
        <v>386</v>
      </c>
      <c r="AO3104" s="16">
        <v>20</v>
      </c>
    </row>
    <row r="3105" hidden="1" spans="1:41">
      <c r="A3105">
        <v>3143450</v>
      </c>
      <c r="B3105" t="s">
        <v>3037</v>
      </c>
      <c r="C3105" t="s">
        <v>44</v>
      </c>
      <c r="D3105">
        <v>304</v>
      </c>
      <c r="E3105">
        <v>349</v>
      </c>
      <c r="F3105">
        <v>258</v>
      </c>
      <c r="G3105">
        <v>312</v>
      </c>
      <c r="H3105" s="16">
        <f t="shared" si="48"/>
        <v>8228</v>
      </c>
      <c r="I3105" s="16">
        <v>3117</v>
      </c>
      <c r="J3105" s="16">
        <v>5111</v>
      </c>
      <c r="K3105" s="16">
        <v>4203</v>
      </c>
      <c r="L3105" s="16">
        <v>4025</v>
      </c>
      <c r="M3105" s="16">
        <v>625</v>
      </c>
      <c r="N3105" s="16">
        <v>734</v>
      </c>
      <c r="O3105" s="16">
        <v>798</v>
      </c>
      <c r="P3105" s="16">
        <v>490</v>
      </c>
      <c r="Q3105" s="16">
        <v>956</v>
      </c>
      <c r="R3105" s="16">
        <v>632</v>
      </c>
      <c r="S3105" s="16">
        <v>1222</v>
      </c>
      <c r="T3105" s="16">
        <v>892</v>
      </c>
      <c r="U3105" s="16">
        <v>790</v>
      </c>
      <c r="V3105" s="16">
        <v>1089</v>
      </c>
      <c r="W3105" s="19">
        <v>0.75</v>
      </c>
      <c r="X3105" s="16">
        <v>6114</v>
      </c>
      <c r="Y3105" s="16">
        <v>2284</v>
      </c>
      <c r="Z3105" s="16">
        <v>954</v>
      </c>
      <c r="AA3105" s="16">
        <v>1330</v>
      </c>
      <c r="AB3105" s="19">
        <v>16037.05</v>
      </c>
      <c r="AC3105" s="19">
        <v>6273.1</v>
      </c>
      <c r="AD3105" s="16">
        <v>537</v>
      </c>
      <c r="AE3105" s="20">
        <v>1130.419</v>
      </c>
      <c r="AF3105" s="19">
        <v>7.3</v>
      </c>
      <c r="AG3105" s="16">
        <v>56744</v>
      </c>
      <c r="AH3105" s="19">
        <v>7057</v>
      </c>
      <c r="AI3105" s="16">
        <v>142</v>
      </c>
      <c r="AJ3105" s="16">
        <v>28</v>
      </c>
      <c r="AK3105" s="16">
        <v>106</v>
      </c>
      <c r="AL3105" s="16">
        <v>31</v>
      </c>
      <c r="AM3105" s="16">
        <v>1</v>
      </c>
      <c r="AN3105" s="16">
        <v>139</v>
      </c>
      <c r="AO3105" s="16">
        <v>3</v>
      </c>
    </row>
    <row r="3106" hidden="1" spans="1:41">
      <c r="A3106">
        <v>5213756</v>
      </c>
      <c r="B3106" t="s">
        <v>3038</v>
      </c>
      <c r="C3106" t="s">
        <v>42</v>
      </c>
      <c r="D3106">
        <v>305</v>
      </c>
      <c r="E3106">
        <v>403</v>
      </c>
      <c r="F3106">
        <v>276</v>
      </c>
      <c r="G3106">
        <v>389</v>
      </c>
      <c r="H3106" s="16">
        <f t="shared" si="48"/>
        <v>12794</v>
      </c>
      <c r="I3106" s="16">
        <v>10629</v>
      </c>
      <c r="J3106" s="16">
        <v>2165</v>
      </c>
      <c r="K3106" s="16">
        <v>6707</v>
      </c>
      <c r="L3106" s="16">
        <v>6087</v>
      </c>
      <c r="M3106" s="16">
        <v>892</v>
      </c>
      <c r="N3106" s="16">
        <v>922</v>
      </c>
      <c r="O3106" s="16">
        <v>924</v>
      </c>
      <c r="P3106" s="16">
        <v>722</v>
      </c>
      <c r="Q3106" s="16">
        <v>1583</v>
      </c>
      <c r="R3106" s="16">
        <v>1154</v>
      </c>
      <c r="S3106" s="16">
        <v>2302</v>
      </c>
      <c r="T3106" s="16">
        <v>1890</v>
      </c>
      <c r="U3106" s="16">
        <v>1322</v>
      </c>
      <c r="V3106" s="16">
        <v>1083</v>
      </c>
      <c r="W3106" s="19">
        <v>1.84</v>
      </c>
      <c r="X3106" s="16">
        <v>10880</v>
      </c>
      <c r="Y3106" s="16">
        <v>4293</v>
      </c>
      <c r="Z3106" s="16">
        <v>3528</v>
      </c>
      <c r="AA3106" s="16">
        <v>765</v>
      </c>
      <c r="AB3106" s="19">
        <v>21097.87</v>
      </c>
      <c r="AC3106" s="19">
        <v>27338.05</v>
      </c>
      <c r="AD3106" s="16">
        <v>221</v>
      </c>
      <c r="AE3106" s="20">
        <v>1869.728</v>
      </c>
      <c r="AF3106" s="19">
        <v>6.8</v>
      </c>
      <c r="AG3106" s="16">
        <v>584461</v>
      </c>
      <c r="AH3106" s="19">
        <v>48299</v>
      </c>
      <c r="AI3106" s="16">
        <v>444</v>
      </c>
      <c r="AJ3106" s="16">
        <v>174</v>
      </c>
      <c r="AK3106" s="16">
        <v>569</v>
      </c>
      <c r="AL3106" s="16">
        <v>37</v>
      </c>
      <c r="AM3106" s="16">
        <v>3</v>
      </c>
      <c r="AN3106" s="16">
        <v>406</v>
      </c>
      <c r="AO3106" s="16">
        <v>38</v>
      </c>
    </row>
    <row r="3107" hidden="1" spans="1:41">
      <c r="A3107">
        <v>5213772</v>
      </c>
      <c r="B3107" t="s">
        <v>3039</v>
      </c>
      <c r="C3107" t="s">
        <v>42</v>
      </c>
      <c r="D3107">
        <v>287</v>
      </c>
      <c r="E3107">
        <v>332</v>
      </c>
      <c r="F3107">
        <v>251</v>
      </c>
      <c r="G3107">
        <v>307</v>
      </c>
      <c r="H3107" s="16">
        <f t="shared" si="48"/>
        <v>4475</v>
      </c>
      <c r="I3107" s="16">
        <v>1591</v>
      </c>
      <c r="J3107" s="16">
        <v>2884</v>
      </c>
      <c r="K3107" s="16">
        <v>2308</v>
      </c>
      <c r="L3107" s="16">
        <v>2167</v>
      </c>
      <c r="M3107" s="16">
        <v>274</v>
      </c>
      <c r="N3107" s="16">
        <v>413</v>
      </c>
      <c r="O3107" s="16">
        <v>426</v>
      </c>
      <c r="P3107" s="16">
        <v>237</v>
      </c>
      <c r="Q3107" s="16">
        <v>369</v>
      </c>
      <c r="R3107" s="16">
        <v>279</v>
      </c>
      <c r="S3107" s="16">
        <v>716</v>
      </c>
      <c r="T3107" s="16">
        <v>627</v>
      </c>
      <c r="U3107" s="16">
        <v>537</v>
      </c>
      <c r="V3107" s="16">
        <v>597</v>
      </c>
      <c r="W3107" s="19">
        <v>0.65</v>
      </c>
      <c r="X3107" s="16">
        <v>3536</v>
      </c>
      <c r="Y3107" s="16">
        <v>1479</v>
      </c>
      <c r="Z3107" s="16">
        <v>548</v>
      </c>
      <c r="AA3107" s="16">
        <v>931</v>
      </c>
      <c r="AB3107" s="19">
        <v>16180.26</v>
      </c>
      <c r="AC3107" s="19">
        <v>6994.77</v>
      </c>
      <c r="AD3107" s="16">
        <v>401</v>
      </c>
      <c r="AE3107" s="20">
        <v>1332.996</v>
      </c>
      <c r="AF3107" s="19">
        <v>3.4</v>
      </c>
      <c r="AG3107" s="16">
        <v>59211</v>
      </c>
      <c r="AH3107" s="19">
        <v>13497</v>
      </c>
      <c r="AI3107" s="16">
        <v>104</v>
      </c>
      <c r="AJ3107" s="16">
        <v>16</v>
      </c>
      <c r="AK3107" s="16">
        <v>103</v>
      </c>
      <c r="AL3107" s="16">
        <v>3</v>
      </c>
      <c r="AM3107" s="16">
        <v>1</v>
      </c>
      <c r="AN3107" s="16">
        <v>102</v>
      </c>
      <c r="AO3107" s="16">
        <v>2</v>
      </c>
    </row>
    <row r="3108" hidden="1" spans="1:41">
      <c r="A3108">
        <v>2308708</v>
      </c>
      <c r="B3108" t="s">
        <v>3040</v>
      </c>
      <c r="C3108" t="s">
        <v>50</v>
      </c>
      <c r="D3108">
        <v>314</v>
      </c>
      <c r="E3108">
        <v>496</v>
      </c>
      <c r="F3108">
        <v>341</v>
      </c>
      <c r="G3108">
        <v>510</v>
      </c>
      <c r="H3108" s="16">
        <f t="shared" si="48"/>
        <v>61361</v>
      </c>
      <c r="I3108" s="16">
        <v>32578</v>
      </c>
      <c r="J3108" s="16">
        <v>28783</v>
      </c>
      <c r="K3108" s="16">
        <v>30890</v>
      </c>
      <c r="L3108" s="16">
        <v>30471</v>
      </c>
      <c r="M3108" s="16">
        <v>3924</v>
      </c>
      <c r="N3108" s="16">
        <v>4505</v>
      </c>
      <c r="O3108" s="16">
        <v>5258</v>
      </c>
      <c r="P3108" s="16">
        <v>3206</v>
      </c>
      <c r="Q3108" s="16">
        <v>6861</v>
      </c>
      <c r="R3108" s="16">
        <v>4885</v>
      </c>
      <c r="S3108" s="16">
        <v>9749</v>
      </c>
      <c r="T3108" s="16">
        <v>8016</v>
      </c>
      <c r="U3108" s="16">
        <v>6539</v>
      </c>
      <c r="V3108" s="16">
        <v>8418</v>
      </c>
      <c r="W3108" s="19">
        <v>-0.29</v>
      </c>
      <c r="X3108" s="16">
        <v>42615</v>
      </c>
      <c r="Y3108" s="16">
        <v>20763</v>
      </c>
      <c r="Z3108" s="16">
        <v>10962</v>
      </c>
      <c r="AA3108" s="16">
        <v>9801</v>
      </c>
      <c r="AB3108" s="19">
        <v>15085.1</v>
      </c>
      <c r="AC3108" s="19">
        <v>6279.31</v>
      </c>
      <c r="AD3108" s="16">
        <v>155</v>
      </c>
      <c r="AE3108" s="20">
        <v>2778.576</v>
      </c>
      <c r="AF3108" s="19">
        <v>22.1</v>
      </c>
      <c r="AG3108" s="16">
        <v>692521</v>
      </c>
      <c r="AH3108" s="19">
        <v>11187</v>
      </c>
      <c r="AI3108" s="16">
        <v>1314</v>
      </c>
      <c r="AJ3108" s="16">
        <v>332</v>
      </c>
      <c r="AK3108" s="16">
        <v>1087</v>
      </c>
      <c r="AL3108" s="16">
        <v>34</v>
      </c>
      <c r="AM3108" s="16">
        <v>3</v>
      </c>
      <c r="AN3108" s="16">
        <v>1278</v>
      </c>
      <c r="AO3108" s="16">
        <v>36</v>
      </c>
    </row>
    <row r="3109" hidden="1" spans="1:41">
      <c r="A3109">
        <v>3143500</v>
      </c>
      <c r="B3109" t="s">
        <v>3041</v>
      </c>
      <c r="C3109" t="s">
        <v>44</v>
      </c>
      <c r="D3109">
        <v>295</v>
      </c>
      <c r="E3109">
        <v>423</v>
      </c>
      <c r="F3109">
        <v>257</v>
      </c>
      <c r="G3109">
        <v>399</v>
      </c>
      <c r="H3109" s="16">
        <f t="shared" si="48"/>
        <v>8904</v>
      </c>
      <c r="I3109" s="16">
        <v>6743</v>
      </c>
      <c r="J3109" s="16">
        <v>2161</v>
      </c>
      <c r="K3109" s="16">
        <v>4582</v>
      </c>
      <c r="L3109" s="16">
        <v>4322</v>
      </c>
      <c r="M3109" s="16">
        <v>553</v>
      </c>
      <c r="N3109" s="16">
        <v>586</v>
      </c>
      <c r="O3109" s="16">
        <v>687</v>
      </c>
      <c r="P3109" s="16">
        <v>422</v>
      </c>
      <c r="Q3109" s="16">
        <v>833</v>
      </c>
      <c r="R3109" s="16">
        <v>585</v>
      </c>
      <c r="S3109" s="16">
        <v>1421</v>
      </c>
      <c r="T3109" s="16">
        <v>1400</v>
      </c>
      <c r="U3109" s="16">
        <v>1042</v>
      </c>
      <c r="V3109" s="16">
        <v>1375</v>
      </c>
      <c r="W3109" s="19">
        <v>0.51</v>
      </c>
      <c r="X3109" s="16">
        <v>7641</v>
      </c>
      <c r="Y3109" s="16">
        <v>3310</v>
      </c>
      <c r="Z3109" s="16">
        <v>2501</v>
      </c>
      <c r="AA3109" s="16">
        <v>809</v>
      </c>
      <c r="AB3109" s="19">
        <v>20402.33</v>
      </c>
      <c r="AC3109" s="19">
        <v>15896.42</v>
      </c>
      <c r="AD3109" s="16">
        <v>199</v>
      </c>
      <c r="AE3109" s="20">
        <v>2084.275</v>
      </c>
      <c r="AF3109" s="19">
        <v>4.3</v>
      </c>
      <c r="AG3109" s="16">
        <v>211589</v>
      </c>
      <c r="AH3109" s="19">
        <v>24143</v>
      </c>
      <c r="AI3109" s="16">
        <v>256</v>
      </c>
      <c r="AJ3109" s="16">
        <v>106</v>
      </c>
      <c r="AK3109" s="16">
        <v>372</v>
      </c>
      <c r="AL3109" s="16">
        <v>63</v>
      </c>
      <c r="AM3109" s="16">
        <v>2</v>
      </c>
      <c r="AN3109" s="16">
        <v>246</v>
      </c>
      <c r="AO3109" s="16">
        <v>10</v>
      </c>
    </row>
    <row r="3110" hidden="1" spans="1:41">
      <c r="A3110">
        <v>2308807</v>
      </c>
      <c r="B3110" t="s">
        <v>3042</v>
      </c>
      <c r="C3110" t="s">
        <v>50</v>
      </c>
      <c r="D3110">
        <v>287</v>
      </c>
      <c r="E3110">
        <v>335</v>
      </c>
      <c r="F3110">
        <v>252</v>
      </c>
      <c r="G3110">
        <v>322</v>
      </c>
      <c r="H3110" s="16">
        <f t="shared" si="48"/>
        <v>8691</v>
      </c>
      <c r="I3110" s="16">
        <v>3542</v>
      </c>
      <c r="J3110" s="16">
        <v>5149</v>
      </c>
      <c r="K3110" s="16">
        <v>4397</v>
      </c>
      <c r="L3110" s="16">
        <v>4294</v>
      </c>
      <c r="M3110" s="16">
        <v>651</v>
      </c>
      <c r="N3110" s="16">
        <v>797</v>
      </c>
      <c r="O3110" s="16">
        <v>868</v>
      </c>
      <c r="P3110" s="16">
        <v>512</v>
      </c>
      <c r="Q3110" s="16">
        <v>1089</v>
      </c>
      <c r="R3110" s="16">
        <v>704</v>
      </c>
      <c r="S3110" s="16">
        <v>1345</v>
      </c>
      <c r="T3110" s="16">
        <v>891</v>
      </c>
      <c r="U3110" s="16">
        <v>824</v>
      </c>
      <c r="V3110" s="16">
        <v>1010</v>
      </c>
      <c r="W3110" s="19">
        <v>0.65</v>
      </c>
      <c r="X3110" s="16">
        <v>5681</v>
      </c>
      <c r="Y3110" s="16">
        <v>2649</v>
      </c>
      <c r="Z3110" s="16">
        <v>1093</v>
      </c>
      <c r="AA3110" s="16">
        <v>1556</v>
      </c>
      <c r="AB3110" s="19">
        <v>13009.1</v>
      </c>
      <c r="AC3110" s="19">
        <v>3930.4</v>
      </c>
      <c r="AD3110" s="16">
        <v>239</v>
      </c>
      <c r="AE3110" s="20">
        <v>415.633</v>
      </c>
      <c r="AF3110" s="19">
        <v>20.9</v>
      </c>
      <c r="AG3110" s="16">
        <v>72562</v>
      </c>
      <c r="AH3110" s="19">
        <v>8517</v>
      </c>
      <c r="AI3110" s="16">
        <v>123</v>
      </c>
      <c r="AJ3110" s="16">
        <v>28</v>
      </c>
      <c r="AK3110" s="16">
        <v>122</v>
      </c>
      <c r="AL3110" s="16">
        <v>1</v>
      </c>
      <c r="AM3110" s="16">
        <v>1</v>
      </c>
      <c r="AN3110" s="16">
        <v>123</v>
      </c>
      <c r="AO3110" s="16">
        <v>0</v>
      </c>
    </row>
    <row r="3111" hidden="1" spans="1:41">
      <c r="A3111">
        <v>2614303</v>
      </c>
      <c r="B3111" t="s">
        <v>3043</v>
      </c>
      <c r="C3111" t="s">
        <v>62</v>
      </c>
      <c r="D3111">
        <v>287</v>
      </c>
      <c r="E3111">
        <v>350</v>
      </c>
      <c r="F3111">
        <v>248</v>
      </c>
      <c r="G3111">
        <v>319</v>
      </c>
      <c r="H3111" s="16">
        <f t="shared" si="48"/>
        <v>11233</v>
      </c>
      <c r="I3111" s="16">
        <v>6683</v>
      </c>
      <c r="J3111" s="16">
        <v>4550</v>
      </c>
      <c r="K3111" s="16">
        <v>5675</v>
      </c>
      <c r="L3111" s="16">
        <v>5558</v>
      </c>
      <c r="M3111" s="16">
        <v>897</v>
      </c>
      <c r="N3111" s="16">
        <v>1001</v>
      </c>
      <c r="O3111" s="16">
        <v>1064</v>
      </c>
      <c r="P3111" s="16">
        <v>610</v>
      </c>
      <c r="Q3111" s="16">
        <v>1411</v>
      </c>
      <c r="R3111" s="16">
        <v>836</v>
      </c>
      <c r="S3111" s="16">
        <v>1593</v>
      </c>
      <c r="T3111" s="16">
        <v>1356</v>
      </c>
      <c r="U3111" s="16">
        <v>978</v>
      </c>
      <c r="V3111" s="16">
        <v>1487</v>
      </c>
      <c r="W3111" s="19">
        <v>-0.03</v>
      </c>
      <c r="X3111" s="16">
        <v>8035</v>
      </c>
      <c r="Y3111" s="16">
        <v>3273</v>
      </c>
      <c r="Z3111" s="16">
        <v>2019</v>
      </c>
      <c r="AA3111" s="16">
        <v>1254</v>
      </c>
      <c r="AB3111" s="19">
        <v>12240.95</v>
      </c>
      <c r="AC3111" s="19">
        <v>5121.53</v>
      </c>
      <c r="AD3111" s="16">
        <v>517</v>
      </c>
      <c r="AE3111" s="20">
        <v>404.287</v>
      </c>
      <c r="AF3111" s="19">
        <v>27.8</v>
      </c>
      <c r="AG3111" s="16">
        <v>70081</v>
      </c>
      <c r="AH3111" s="19">
        <v>6234</v>
      </c>
      <c r="AI3111" s="16">
        <v>149</v>
      </c>
      <c r="AJ3111" s="16">
        <v>15</v>
      </c>
      <c r="AK3111" s="16">
        <v>144</v>
      </c>
      <c r="AL3111" s="16">
        <v>1</v>
      </c>
      <c r="AM3111" s="16">
        <v>2</v>
      </c>
      <c r="AN3111" s="16">
        <v>148</v>
      </c>
      <c r="AO3111" s="16">
        <v>1</v>
      </c>
    </row>
    <row r="3112" hidden="1" spans="1:41">
      <c r="A3112">
        <v>4116109</v>
      </c>
      <c r="B3112" t="s">
        <v>3044</v>
      </c>
      <c r="C3112" t="s">
        <v>55</v>
      </c>
      <c r="D3112">
        <v>304</v>
      </c>
      <c r="E3112">
        <v>456</v>
      </c>
      <c r="F3112">
        <v>272</v>
      </c>
      <c r="G3112">
        <v>550</v>
      </c>
      <c r="H3112" s="16">
        <f t="shared" si="48"/>
        <v>12574</v>
      </c>
      <c r="I3112" s="16">
        <v>10182</v>
      </c>
      <c r="J3112" s="16">
        <v>2392</v>
      </c>
      <c r="K3112" s="16">
        <v>6330</v>
      </c>
      <c r="L3112" s="16">
        <v>6244</v>
      </c>
      <c r="M3112" s="16">
        <v>712</v>
      </c>
      <c r="N3112" s="16">
        <v>790</v>
      </c>
      <c r="O3112" s="16">
        <v>917</v>
      </c>
      <c r="P3112" s="16">
        <v>574</v>
      </c>
      <c r="Q3112" s="16">
        <v>1203</v>
      </c>
      <c r="R3112" s="16">
        <v>746</v>
      </c>
      <c r="S3112" s="16">
        <v>1647</v>
      </c>
      <c r="T3112" s="16">
        <v>1875</v>
      </c>
      <c r="U3112" s="16">
        <v>1717</v>
      </c>
      <c r="V3112" s="16">
        <v>2393</v>
      </c>
      <c r="W3112" s="19">
        <v>-0.36</v>
      </c>
      <c r="X3112" s="16">
        <v>10188</v>
      </c>
      <c r="Y3112" s="16">
        <v>4626</v>
      </c>
      <c r="Z3112" s="16">
        <v>3754</v>
      </c>
      <c r="AA3112" s="16">
        <v>872</v>
      </c>
      <c r="AB3112" s="19">
        <v>20468.92</v>
      </c>
      <c r="AC3112" s="19">
        <v>16193.14</v>
      </c>
      <c r="AD3112" s="16">
        <v>407</v>
      </c>
      <c r="AE3112" s="20">
        <v>353.772</v>
      </c>
      <c r="AF3112" s="19">
        <v>35.5</v>
      </c>
      <c r="AG3112" s="16">
        <v>232955</v>
      </c>
      <c r="AH3112" s="19">
        <v>18330</v>
      </c>
      <c r="AI3112" s="16">
        <v>393</v>
      </c>
      <c r="AJ3112" s="16">
        <v>175</v>
      </c>
      <c r="AK3112" s="16">
        <v>431</v>
      </c>
      <c r="AL3112" s="16">
        <v>17</v>
      </c>
      <c r="AM3112" s="16">
        <v>3</v>
      </c>
      <c r="AN3112" s="16">
        <v>363</v>
      </c>
      <c r="AO3112" s="16">
        <v>30</v>
      </c>
    </row>
    <row r="3113" hidden="1" spans="1:41">
      <c r="A3113">
        <v>2609402</v>
      </c>
      <c r="B3113" t="s">
        <v>3045</v>
      </c>
      <c r="C3113" t="s">
        <v>62</v>
      </c>
      <c r="D3113">
        <v>318</v>
      </c>
      <c r="E3113">
        <v>452</v>
      </c>
      <c r="F3113">
        <v>381</v>
      </c>
      <c r="G3113">
        <v>437</v>
      </c>
      <c r="H3113" s="16">
        <f t="shared" si="48"/>
        <v>62651</v>
      </c>
      <c r="I3113" s="16">
        <v>54939</v>
      </c>
      <c r="J3113" s="16">
        <v>7712</v>
      </c>
      <c r="K3113" s="16">
        <v>30748</v>
      </c>
      <c r="L3113" s="16">
        <v>31903</v>
      </c>
      <c r="M3113" s="16">
        <v>4081</v>
      </c>
      <c r="N3113" s="16">
        <v>4911</v>
      </c>
      <c r="O3113" s="16">
        <v>5197</v>
      </c>
      <c r="P3113" s="16">
        <v>3210</v>
      </c>
      <c r="Q3113" s="16">
        <v>7397</v>
      </c>
      <c r="R3113" s="16">
        <v>5117</v>
      </c>
      <c r="S3113" s="16">
        <v>10818</v>
      </c>
      <c r="T3113" s="16">
        <v>8648</v>
      </c>
      <c r="U3113" s="16">
        <v>6517</v>
      </c>
      <c r="V3113" s="16">
        <v>6755</v>
      </c>
      <c r="W3113" s="19">
        <v>0.87</v>
      </c>
      <c r="X3113" s="16">
        <v>50151</v>
      </c>
      <c r="Y3113" s="16">
        <v>20025</v>
      </c>
      <c r="Z3113" s="16">
        <v>17741</v>
      </c>
      <c r="AA3113" s="16">
        <v>2284</v>
      </c>
      <c r="AB3113" s="19">
        <v>13970.8</v>
      </c>
      <c r="AC3113" s="19">
        <v>5791.58</v>
      </c>
      <c r="AD3113" s="16">
        <v>24</v>
      </c>
      <c r="AE3113" s="20">
        <v>196.072</v>
      </c>
      <c r="AF3113" s="19">
        <v>319.5</v>
      </c>
      <c r="AG3113" s="16">
        <v>561473</v>
      </c>
      <c r="AH3113" s="19">
        <v>9202</v>
      </c>
      <c r="AI3113" s="16">
        <v>1302</v>
      </c>
      <c r="AJ3113" s="16">
        <v>532</v>
      </c>
      <c r="AK3113" s="16">
        <v>1805</v>
      </c>
      <c r="AL3113" s="16">
        <v>33</v>
      </c>
      <c r="AM3113" s="16">
        <v>5</v>
      </c>
      <c r="AN3113" s="16">
        <v>1010</v>
      </c>
      <c r="AO3113" s="16">
        <v>292</v>
      </c>
    </row>
    <row r="3114" hidden="1" spans="1:41">
      <c r="A3114">
        <v>4312427</v>
      </c>
      <c r="B3114" t="s">
        <v>3046</v>
      </c>
      <c r="C3114" t="s">
        <v>77</v>
      </c>
      <c r="D3114">
        <v>285</v>
      </c>
      <c r="E3114">
        <v>332</v>
      </c>
      <c r="F3114">
        <v>248</v>
      </c>
      <c r="G3114">
        <v>304</v>
      </c>
      <c r="H3114" s="16">
        <f t="shared" si="48"/>
        <v>3003</v>
      </c>
      <c r="I3114" s="16">
        <v>662</v>
      </c>
      <c r="J3114" s="16">
        <v>2341</v>
      </c>
      <c r="K3114" s="16">
        <v>1536</v>
      </c>
      <c r="L3114" s="16">
        <v>1467</v>
      </c>
      <c r="M3114" s="16">
        <v>174</v>
      </c>
      <c r="N3114" s="16">
        <v>198</v>
      </c>
      <c r="O3114" s="16">
        <v>200</v>
      </c>
      <c r="P3114" s="16">
        <v>134</v>
      </c>
      <c r="Q3114" s="16">
        <v>257</v>
      </c>
      <c r="R3114" s="16">
        <v>192</v>
      </c>
      <c r="S3114" s="16">
        <v>410</v>
      </c>
      <c r="T3114" s="16">
        <v>400</v>
      </c>
      <c r="U3114" s="16">
        <v>394</v>
      </c>
      <c r="V3114" s="16">
        <v>644</v>
      </c>
      <c r="W3114" s="19">
        <v>0.59</v>
      </c>
      <c r="X3114" s="16">
        <v>2578</v>
      </c>
      <c r="Y3114" s="16">
        <v>1056</v>
      </c>
      <c r="Z3114" s="16">
        <v>235</v>
      </c>
      <c r="AA3114" s="16">
        <v>821</v>
      </c>
      <c r="AB3114" s="19">
        <v>32884.45</v>
      </c>
      <c r="AC3114" s="19">
        <v>20074.37</v>
      </c>
      <c r="AD3114" s="16">
        <v>206</v>
      </c>
      <c r="AE3114" s="20">
        <v>146.109</v>
      </c>
      <c r="AF3114" s="19">
        <v>20.6</v>
      </c>
      <c r="AG3114" s="16">
        <v>82709</v>
      </c>
      <c r="AH3114" s="19">
        <v>28056</v>
      </c>
      <c r="AI3114" s="16">
        <v>75</v>
      </c>
      <c r="AJ3114" s="16">
        <v>32</v>
      </c>
      <c r="AK3114" s="16">
        <v>103</v>
      </c>
      <c r="AL3114" s="16">
        <v>1</v>
      </c>
      <c r="AM3114" s="16">
        <v>0</v>
      </c>
      <c r="AN3114" s="16">
        <v>71</v>
      </c>
      <c r="AO3114" s="16">
        <v>4</v>
      </c>
    </row>
    <row r="3115" hidden="1" spans="1:41">
      <c r="A3115">
        <v>2921609</v>
      </c>
      <c r="B3115" t="s">
        <v>3047</v>
      </c>
      <c r="C3115" t="s">
        <v>52</v>
      </c>
      <c r="D3115">
        <v>297</v>
      </c>
      <c r="E3115">
        <v>337</v>
      </c>
      <c r="F3115">
        <v>256</v>
      </c>
      <c r="G3115">
        <v>312</v>
      </c>
      <c r="H3115" s="16">
        <f t="shared" si="48"/>
        <v>8938</v>
      </c>
      <c r="I3115" s="16">
        <v>6137</v>
      </c>
      <c r="J3115" s="16">
        <v>2801</v>
      </c>
      <c r="K3115" s="16">
        <v>4597</v>
      </c>
      <c r="L3115" s="16">
        <v>4341</v>
      </c>
      <c r="M3115" s="16">
        <v>620</v>
      </c>
      <c r="N3115" s="16">
        <v>762</v>
      </c>
      <c r="O3115" s="16">
        <v>787</v>
      </c>
      <c r="P3115" s="16">
        <v>521</v>
      </c>
      <c r="Q3115" s="16">
        <v>875</v>
      </c>
      <c r="R3115" s="16">
        <v>575</v>
      </c>
      <c r="S3115" s="16">
        <v>1176</v>
      </c>
      <c r="T3115" s="16">
        <v>1187</v>
      </c>
      <c r="U3115" s="16">
        <v>1004</v>
      </c>
      <c r="V3115" s="16">
        <v>1431</v>
      </c>
      <c r="W3115" s="19">
        <v>-0.11</v>
      </c>
      <c r="X3115" s="16">
        <v>6248</v>
      </c>
      <c r="Y3115" s="16">
        <v>2931</v>
      </c>
      <c r="Z3115" s="16">
        <v>1962</v>
      </c>
      <c r="AA3115" s="16">
        <v>969</v>
      </c>
      <c r="AB3115" s="19">
        <v>11827</v>
      </c>
      <c r="AC3115" s="19">
        <v>6563.75</v>
      </c>
      <c r="AD3115" s="16">
        <v>542</v>
      </c>
      <c r="AE3115" s="20">
        <v>2093.872</v>
      </c>
      <c r="AF3115" s="19">
        <v>4.3</v>
      </c>
      <c r="AG3115" s="16">
        <v>56529</v>
      </c>
      <c r="AH3115" s="19">
        <v>6304</v>
      </c>
      <c r="AI3115" s="16">
        <v>117</v>
      </c>
      <c r="AJ3115" s="16">
        <v>24</v>
      </c>
      <c r="AK3115" s="16">
        <v>153</v>
      </c>
      <c r="AL3115" s="16">
        <v>13</v>
      </c>
      <c r="AM3115" s="16">
        <v>1</v>
      </c>
      <c r="AN3115" s="16">
        <v>112</v>
      </c>
      <c r="AO3115" s="16">
        <v>5</v>
      </c>
    </row>
    <row r="3116" hidden="1" spans="1:41">
      <c r="A3116">
        <v>4116208</v>
      </c>
      <c r="B3116" t="s">
        <v>3048</v>
      </c>
      <c r="C3116" t="s">
        <v>55</v>
      </c>
      <c r="D3116">
        <v>347</v>
      </c>
      <c r="E3116">
        <v>546</v>
      </c>
      <c r="F3116">
        <v>321</v>
      </c>
      <c r="G3116">
        <v>558</v>
      </c>
      <c r="H3116" s="16">
        <f t="shared" si="48"/>
        <v>16587</v>
      </c>
      <c r="I3116" s="16">
        <v>8136</v>
      </c>
      <c r="J3116" s="16">
        <v>8451</v>
      </c>
      <c r="K3116" s="16">
        <v>8431</v>
      </c>
      <c r="L3116" s="16">
        <v>8156</v>
      </c>
      <c r="M3116" s="16">
        <v>1130</v>
      </c>
      <c r="N3116" s="16">
        <v>1217</v>
      </c>
      <c r="O3116" s="16">
        <v>1344</v>
      </c>
      <c r="P3116" s="16">
        <v>864</v>
      </c>
      <c r="Q3116" s="16">
        <v>1611</v>
      </c>
      <c r="R3116" s="16">
        <v>1070</v>
      </c>
      <c r="S3116" s="16">
        <v>2494</v>
      </c>
      <c r="T3116" s="16">
        <v>2080</v>
      </c>
      <c r="U3116" s="16">
        <v>2051</v>
      </c>
      <c r="V3116" s="16">
        <v>2726</v>
      </c>
      <c r="W3116" s="19">
        <v>0.3</v>
      </c>
      <c r="X3116" s="16">
        <v>14385</v>
      </c>
      <c r="Y3116" s="16">
        <v>5545</v>
      </c>
      <c r="Z3116" s="16">
        <v>2696</v>
      </c>
      <c r="AA3116" s="16">
        <v>2849</v>
      </c>
      <c r="AB3116" s="19">
        <v>21614.31</v>
      </c>
      <c r="AC3116" s="19">
        <v>16332.14</v>
      </c>
      <c r="AD3116" s="16">
        <v>44</v>
      </c>
      <c r="AE3116" s="20">
        <v>684.58</v>
      </c>
      <c r="AF3116" s="19">
        <v>24.2</v>
      </c>
      <c r="AG3116" s="16">
        <v>249489</v>
      </c>
      <c r="AH3116" s="19">
        <v>15180</v>
      </c>
      <c r="AI3116" s="16">
        <v>684</v>
      </c>
      <c r="AJ3116" s="16">
        <v>314</v>
      </c>
      <c r="AK3116" s="16">
        <v>1154</v>
      </c>
      <c r="AL3116" s="16">
        <v>23</v>
      </c>
      <c r="AM3116" s="16">
        <v>4</v>
      </c>
      <c r="AN3116" s="16">
        <v>637</v>
      </c>
      <c r="AO3116" s="16">
        <v>47</v>
      </c>
    </row>
    <row r="3117" hidden="1" spans="1:41">
      <c r="A3117">
        <v>2308906</v>
      </c>
      <c r="B3117" t="s">
        <v>3049</v>
      </c>
      <c r="C3117" t="s">
        <v>50</v>
      </c>
      <c r="D3117">
        <v>290</v>
      </c>
      <c r="E3117">
        <v>353</v>
      </c>
      <c r="F3117">
        <v>257</v>
      </c>
      <c r="G3117">
        <v>350</v>
      </c>
      <c r="H3117" s="16">
        <f t="shared" si="48"/>
        <v>22373</v>
      </c>
      <c r="I3117" s="16">
        <v>9508</v>
      </c>
      <c r="J3117" s="16">
        <v>12865</v>
      </c>
      <c r="K3117" s="16">
        <v>11321</v>
      </c>
      <c r="L3117" s="16">
        <v>11052</v>
      </c>
      <c r="M3117" s="16">
        <v>2073</v>
      </c>
      <c r="N3117" s="16">
        <v>2224</v>
      </c>
      <c r="O3117" s="16">
        <v>2310</v>
      </c>
      <c r="P3117" s="16">
        <v>1275</v>
      </c>
      <c r="Q3117" s="16">
        <v>2839</v>
      </c>
      <c r="R3117" s="16">
        <v>1763</v>
      </c>
      <c r="S3117" s="16">
        <v>3180</v>
      </c>
      <c r="T3117" s="16">
        <v>2296</v>
      </c>
      <c r="U3117" s="16">
        <v>1826</v>
      </c>
      <c r="V3117" s="16">
        <v>2587</v>
      </c>
      <c r="W3117" s="19">
        <v>0.69</v>
      </c>
      <c r="X3117" s="16">
        <v>14981</v>
      </c>
      <c r="Y3117" s="16">
        <v>6670</v>
      </c>
      <c r="Z3117" s="16">
        <v>2913</v>
      </c>
      <c r="AA3117" s="16">
        <v>3757</v>
      </c>
      <c r="AB3117" s="19">
        <v>11475.26</v>
      </c>
      <c r="AC3117" s="19">
        <v>4447.61</v>
      </c>
      <c r="AD3117" s="16">
        <v>184</v>
      </c>
      <c r="AE3117" s="20">
        <v>415.556</v>
      </c>
      <c r="AF3117" s="19">
        <v>53.8</v>
      </c>
      <c r="AG3117" s="16">
        <v>125654</v>
      </c>
      <c r="AH3117" s="19">
        <v>5736</v>
      </c>
      <c r="AI3117" s="16">
        <v>488</v>
      </c>
      <c r="AJ3117" s="16">
        <v>155</v>
      </c>
      <c r="AK3117" s="16">
        <v>289</v>
      </c>
      <c r="AL3117" s="16">
        <v>5</v>
      </c>
      <c r="AM3117" s="16">
        <v>2</v>
      </c>
      <c r="AN3117" s="16">
        <v>476</v>
      </c>
      <c r="AO3117" s="16">
        <v>12</v>
      </c>
    </row>
    <row r="3118" hidden="1" spans="1:41">
      <c r="A3118">
        <v>5213806</v>
      </c>
      <c r="B3118" t="s">
        <v>3049</v>
      </c>
      <c r="C3118" t="s">
        <v>42</v>
      </c>
      <c r="D3118">
        <v>360</v>
      </c>
      <c r="E3118">
        <v>794</v>
      </c>
      <c r="F3118">
        <v>306</v>
      </c>
      <c r="G3118">
        <v>997</v>
      </c>
      <c r="H3118" s="16">
        <f t="shared" si="48"/>
        <v>45747</v>
      </c>
      <c r="I3118" s="16">
        <v>40323</v>
      </c>
      <c r="J3118" s="16">
        <v>5424</v>
      </c>
      <c r="K3118" s="16">
        <v>23099</v>
      </c>
      <c r="L3118" s="16">
        <v>22648</v>
      </c>
      <c r="M3118" s="16">
        <v>2497</v>
      </c>
      <c r="N3118" s="16">
        <v>2797</v>
      </c>
      <c r="O3118" s="16">
        <v>3174</v>
      </c>
      <c r="P3118" s="16">
        <v>2266</v>
      </c>
      <c r="Q3118" s="16">
        <v>4769</v>
      </c>
      <c r="R3118" s="16">
        <v>3295</v>
      </c>
      <c r="S3118" s="16">
        <v>7216</v>
      </c>
      <c r="T3118" s="16">
        <v>6839</v>
      </c>
      <c r="U3118" s="16">
        <v>5711</v>
      </c>
      <c r="V3118" s="16">
        <v>7183</v>
      </c>
      <c r="W3118" s="19">
        <v>0.83</v>
      </c>
      <c r="X3118" s="16">
        <v>40332</v>
      </c>
      <c r="Y3118" s="16">
        <v>16928</v>
      </c>
      <c r="Z3118" s="16">
        <v>14786</v>
      </c>
      <c r="AA3118" s="16">
        <v>2142</v>
      </c>
      <c r="AB3118" s="19">
        <v>21587.21</v>
      </c>
      <c r="AC3118" s="19">
        <v>22711.08</v>
      </c>
      <c r="AD3118" s="16">
        <v>118</v>
      </c>
      <c r="AE3118" s="20">
        <v>2846.199</v>
      </c>
      <c r="AF3118" s="19">
        <v>16.1</v>
      </c>
      <c r="AG3118" s="16">
        <v>1144143</v>
      </c>
      <c r="AH3118" s="19">
        <v>25649</v>
      </c>
      <c r="AI3118" s="16">
        <v>1612</v>
      </c>
      <c r="AJ3118" s="16">
        <v>671</v>
      </c>
      <c r="AK3118" s="16">
        <v>2164</v>
      </c>
      <c r="AL3118" s="16">
        <v>51</v>
      </c>
      <c r="AM3118" s="16">
        <v>6</v>
      </c>
      <c r="AN3118" s="16">
        <v>1447</v>
      </c>
      <c r="AO3118" s="16">
        <v>165</v>
      </c>
    </row>
    <row r="3119" hidden="1" spans="1:41">
      <c r="A3119">
        <v>4312443</v>
      </c>
      <c r="B3119" t="s">
        <v>3050</v>
      </c>
      <c r="C3119" t="s">
        <v>77</v>
      </c>
      <c r="D3119">
        <v>287</v>
      </c>
      <c r="E3119">
        <v>333</v>
      </c>
      <c r="F3119">
        <v>250</v>
      </c>
      <c r="G3119">
        <v>305</v>
      </c>
      <c r="H3119" s="16">
        <f t="shared" si="48"/>
        <v>3152</v>
      </c>
      <c r="I3119" s="16">
        <v>1298</v>
      </c>
      <c r="J3119" s="16">
        <v>1854</v>
      </c>
      <c r="K3119" s="16">
        <v>1614</v>
      </c>
      <c r="L3119" s="16">
        <v>1538</v>
      </c>
      <c r="M3119" s="16">
        <v>113</v>
      </c>
      <c r="N3119" s="16">
        <v>154</v>
      </c>
      <c r="O3119" s="16">
        <v>177</v>
      </c>
      <c r="P3119" s="16">
        <v>141</v>
      </c>
      <c r="Q3119" s="16">
        <v>313</v>
      </c>
      <c r="R3119" s="16">
        <v>193</v>
      </c>
      <c r="S3119" s="16">
        <v>441</v>
      </c>
      <c r="T3119" s="16">
        <v>497</v>
      </c>
      <c r="U3119" s="16">
        <v>479</v>
      </c>
      <c r="V3119" s="16">
        <v>644</v>
      </c>
      <c r="W3119" s="19">
        <v>-0.43</v>
      </c>
      <c r="X3119" s="16">
        <v>2791</v>
      </c>
      <c r="Y3119" s="16">
        <v>1255</v>
      </c>
      <c r="Z3119" s="16">
        <v>506</v>
      </c>
      <c r="AA3119" s="16">
        <v>749</v>
      </c>
      <c r="AB3119" s="19">
        <v>23321.22</v>
      </c>
      <c r="AC3119" s="19">
        <v>19534.85</v>
      </c>
      <c r="AD3119" s="16">
        <v>146</v>
      </c>
      <c r="AE3119" s="20">
        <v>165.512</v>
      </c>
      <c r="AF3119" s="19">
        <v>19</v>
      </c>
      <c r="AG3119" s="16">
        <v>51726</v>
      </c>
      <c r="AH3119" s="19">
        <v>16200</v>
      </c>
      <c r="AI3119" s="16">
        <v>99</v>
      </c>
      <c r="AJ3119" s="16">
        <v>38</v>
      </c>
      <c r="AK3119" s="16">
        <v>108</v>
      </c>
      <c r="AL3119" s="16">
        <v>1</v>
      </c>
      <c r="AM3119" s="16">
        <v>0</v>
      </c>
      <c r="AN3119" s="16">
        <v>87</v>
      </c>
      <c r="AO3119" s="16">
        <v>12</v>
      </c>
    </row>
    <row r="3120" hidden="1" spans="1:41">
      <c r="A3120">
        <v>3531902</v>
      </c>
      <c r="B3120" t="s">
        <v>3051</v>
      </c>
      <c r="C3120" t="s">
        <v>87</v>
      </c>
      <c r="D3120">
        <v>345</v>
      </c>
      <c r="E3120">
        <v>628</v>
      </c>
      <c r="F3120">
        <v>338</v>
      </c>
      <c r="G3120">
        <v>619</v>
      </c>
      <c r="H3120" s="16">
        <f t="shared" si="48"/>
        <v>32510</v>
      </c>
      <c r="I3120" s="16">
        <v>31381</v>
      </c>
      <c r="J3120" s="16">
        <v>1129</v>
      </c>
      <c r="K3120" s="16">
        <v>16807</v>
      </c>
      <c r="L3120" s="16">
        <v>15703</v>
      </c>
      <c r="M3120" s="16">
        <v>2425</v>
      </c>
      <c r="N3120" s="16">
        <v>2342</v>
      </c>
      <c r="O3120" s="16">
        <v>2429</v>
      </c>
      <c r="P3120" s="16">
        <v>1564</v>
      </c>
      <c r="Q3120" s="16">
        <v>4078</v>
      </c>
      <c r="R3120" s="16">
        <v>2887</v>
      </c>
      <c r="S3120" s="16">
        <v>5286</v>
      </c>
      <c r="T3120" s="16">
        <v>4379</v>
      </c>
      <c r="U3120" s="16">
        <v>3251</v>
      </c>
      <c r="V3120" s="16">
        <v>3869</v>
      </c>
      <c r="W3120" s="19">
        <v>0.92</v>
      </c>
      <c r="X3120" s="16">
        <v>27725</v>
      </c>
      <c r="Y3120" s="16">
        <v>10782</v>
      </c>
      <c r="Z3120" s="16">
        <v>10379</v>
      </c>
      <c r="AA3120" s="16">
        <v>403</v>
      </c>
      <c r="AB3120" s="19">
        <v>24745.8</v>
      </c>
      <c r="AC3120" s="19">
        <v>32465.8</v>
      </c>
      <c r="AD3120" s="16">
        <v>345</v>
      </c>
      <c r="AE3120" s="20">
        <v>1388.127</v>
      </c>
      <c r="AF3120" s="19">
        <v>23.4</v>
      </c>
      <c r="AG3120" s="16">
        <v>1062318</v>
      </c>
      <c r="AH3120" s="19">
        <v>33596</v>
      </c>
      <c r="AI3120" s="16">
        <v>903</v>
      </c>
      <c r="AJ3120" s="16">
        <v>348</v>
      </c>
      <c r="AK3120" s="16">
        <v>1381</v>
      </c>
      <c r="AL3120" s="16">
        <v>1291</v>
      </c>
      <c r="AM3120" s="16">
        <v>6</v>
      </c>
      <c r="AN3120" s="16">
        <v>872</v>
      </c>
      <c r="AO3120" s="16">
        <v>31</v>
      </c>
    </row>
    <row r="3121" hidden="1" spans="1:41">
      <c r="A3121">
        <v>5213855</v>
      </c>
      <c r="B3121" t="s">
        <v>3052</v>
      </c>
      <c r="C3121" t="s">
        <v>42</v>
      </c>
      <c r="D3121">
        <v>285</v>
      </c>
      <c r="E3121">
        <v>333</v>
      </c>
      <c r="F3121">
        <v>246</v>
      </c>
      <c r="G3121">
        <v>309</v>
      </c>
      <c r="H3121" s="16">
        <f t="shared" si="48"/>
        <v>2341</v>
      </c>
      <c r="I3121" s="16">
        <v>1701</v>
      </c>
      <c r="J3121" s="16">
        <v>640</v>
      </c>
      <c r="K3121" s="16">
        <v>1175</v>
      </c>
      <c r="L3121" s="16">
        <v>1166</v>
      </c>
      <c r="M3121" s="16">
        <v>107</v>
      </c>
      <c r="N3121" s="16">
        <v>149</v>
      </c>
      <c r="O3121" s="16">
        <v>172</v>
      </c>
      <c r="P3121" s="16">
        <v>106</v>
      </c>
      <c r="Q3121" s="16">
        <v>190</v>
      </c>
      <c r="R3121" s="16">
        <v>144</v>
      </c>
      <c r="S3121" s="16">
        <v>368</v>
      </c>
      <c r="T3121" s="16">
        <v>376</v>
      </c>
      <c r="U3121" s="16">
        <v>310</v>
      </c>
      <c r="V3121" s="16">
        <v>419</v>
      </c>
      <c r="W3121" s="19">
        <v>-0.4</v>
      </c>
      <c r="X3121" s="16">
        <v>1994</v>
      </c>
      <c r="Y3121" s="16">
        <v>893</v>
      </c>
      <c r="Z3121" s="16">
        <v>654</v>
      </c>
      <c r="AA3121" s="16">
        <v>239</v>
      </c>
      <c r="AB3121" s="19">
        <v>19782.47</v>
      </c>
      <c r="AC3121" s="19">
        <v>16145.26</v>
      </c>
      <c r="AD3121" s="16">
        <v>173</v>
      </c>
      <c r="AE3121" s="20">
        <v>282.616</v>
      </c>
      <c r="AF3121" s="19">
        <v>8.3</v>
      </c>
      <c r="AG3121" s="16">
        <v>32754</v>
      </c>
      <c r="AH3121" s="19">
        <v>13826</v>
      </c>
      <c r="AI3121" s="16">
        <v>48</v>
      </c>
      <c r="AJ3121" s="16">
        <v>21</v>
      </c>
      <c r="AK3121" s="16">
        <v>69</v>
      </c>
      <c r="AL3121" s="16">
        <v>1</v>
      </c>
      <c r="AM3121" s="16">
        <v>1</v>
      </c>
      <c r="AN3121" s="16">
        <v>48</v>
      </c>
      <c r="AO3121" s="16">
        <v>0</v>
      </c>
    </row>
    <row r="3122" hidden="1" spans="1:41">
      <c r="A3122">
        <v>4211207</v>
      </c>
      <c r="B3122" t="s">
        <v>3053</v>
      </c>
      <c r="C3122" t="s">
        <v>57</v>
      </c>
      <c r="D3122">
        <v>311</v>
      </c>
      <c r="E3122">
        <v>546</v>
      </c>
      <c r="F3122">
        <v>278</v>
      </c>
      <c r="G3122">
        <v>533</v>
      </c>
      <c r="H3122" s="16">
        <f t="shared" si="48"/>
        <v>17685</v>
      </c>
      <c r="I3122" s="16">
        <v>14935</v>
      </c>
      <c r="J3122" s="16">
        <v>2750</v>
      </c>
      <c r="K3122" s="16">
        <v>8957</v>
      </c>
      <c r="L3122" s="16">
        <v>8728</v>
      </c>
      <c r="M3122" s="16">
        <v>1235</v>
      </c>
      <c r="N3122" s="16">
        <v>1199</v>
      </c>
      <c r="O3122" s="16">
        <v>1332</v>
      </c>
      <c r="P3122" s="16">
        <v>909</v>
      </c>
      <c r="Q3122" s="16">
        <v>2215</v>
      </c>
      <c r="R3122" s="16">
        <v>1488</v>
      </c>
      <c r="S3122" s="16">
        <v>2801</v>
      </c>
      <c r="T3122" s="16">
        <v>2483</v>
      </c>
      <c r="U3122" s="16">
        <v>2062</v>
      </c>
      <c r="V3122" s="16">
        <v>1961</v>
      </c>
      <c r="W3122" s="19">
        <v>0.89</v>
      </c>
      <c r="X3122" s="16">
        <v>15475</v>
      </c>
      <c r="Y3122" s="16">
        <v>5991</v>
      </c>
      <c r="Z3122" s="16">
        <v>5088</v>
      </c>
      <c r="AA3122" s="16">
        <v>903</v>
      </c>
      <c r="AB3122" s="19">
        <v>31284.38</v>
      </c>
      <c r="AC3122" s="19">
        <v>19314.61</v>
      </c>
      <c r="AD3122" s="16">
        <v>134</v>
      </c>
      <c r="AE3122" s="20">
        <v>83.117</v>
      </c>
      <c r="AF3122" s="19">
        <v>212.8</v>
      </c>
      <c r="AG3122" s="16">
        <v>622568</v>
      </c>
      <c r="AH3122" s="19">
        <v>36169</v>
      </c>
      <c r="AI3122" s="16">
        <v>426</v>
      </c>
      <c r="AJ3122" s="16">
        <v>547</v>
      </c>
      <c r="AK3122" s="16">
        <v>743</v>
      </c>
      <c r="AL3122" s="16">
        <v>1</v>
      </c>
      <c r="AM3122" s="16">
        <v>4</v>
      </c>
      <c r="AN3122" s="16">
        <v>375</v>
      </c>
      <c r="AO3122" s="16">
        <v>51</v>
      </c>
    </row>
    <row r="3123" hidden="1" spans="1:41">
      <c r="A3123">
        <v>3143609</v>
      </c>
      <c r="B3123" t="s">
        <v>3054</v>
      </c>
      <c r="C3123" t="s">
        <v>44</v>
      </c>
      <c r="D3123">
        <v>284</v>
      </c>
      <c r="E3123">
        <v>328</v>
      </c>
      <c r="F3123">
        <v>247</v>
      </c>
      <c r="G3123">
        <v>299</v>
      </c>
      <c r="H3123" s="16">
        <f t="shared" si="48"/>
        <v>2577</v>
      </c>
      <c r="I3123" s="16">
        <v>1386</v>
      </c>
      <c r="J3123" s="16">
        <v>1191</v>
      </c>
      <c r="K3123" s="16">
        <v>1347</v>
      </c>
      <c r="L3123" s="16">
        <v>1230</v>
      </c>
      <c r="M3123" s="16">
        <v>155</v>
      </c>
      <c r="N3123" s="16">
        <v>211</v>
      </c>
      <c r="O3123" s="16">
        <v>203</v>
      </c>
      <c r="P3123" s="16">
        <v>129</v>
      </c>
      <c r="Q3123" s="16">
        <v>258</v>
      </c>
      <c r="R3123" s="16">
        <v>215</v>
      </c>
      <c r="S3123" s="16">
        <v>364</v>
      </c>
      <c r="T3123" s="16">
        <v>340</v>
      </c>
      <c r="U3123" s="16">
        <v>282</v>
      </c>
      <c r="V3123" s="16">
        <v>420</v>
      </c>
      <c r="W3123" s="19">
        <v>-0.67</v>
      </c>
      <c r="X3123" s="16">
        <v>2206</v>
      </c>
      <c r="Y3123" s="16">
        <v>861</v>
      </c>
      <c r="Z3123" s="16">
        <v>466</v>
      </c>
      <c r="AA3123" s="16">
        <v>395</v>
      </c>
      <c r="AB3123" s="19">
        <v>15007.98</v>
      </c>
      <c r="AC3123" s="19">
        <v>11143.5</v>
      </c>
      <c r="AD3123" s="16">
        <v>156</v>
      </c>
      <c r="AE3123" s="20">
        <v>414.772</v>
      </c>
      <c r="AF3123" s="19">
        <v>6.2</v>
      </c>
      <c r="AG3123" s="16">
        <v>149622</v>
      </c>
      <c r="AH3123" s="19">
        <v>56891</v>
      </c>
      <c r="AI3123" s="16">
        <v>58</v>
      </c>
      <c r="AJ3123" s="16">
        <v>23</v>
      </c>
      <c r="AK3123" s="16">
        <v>120</v>
      </c>
      <c r="AL3123" s="16">
        <v>22</v>
      </c>
      <c r="AM3123" s="16">
        <v>0</v>
      </c>
      <c r="AN3123" s="16">
        <v>56</v>
      </c>
      <c r="AO3123" s="16">
        <v>2</v>
      </c>
    </row>
    <row r="3124" hidden="1" spans="1:41">
      <c r="A3124">
        <v>2921708</v>
      </c>
      <c r="B3124" t="s">
        <v>3055</v>
      </c>
      <c r="C3124" t="s">
        <v>52</v>
      </c>
      <c r="D3124">
        <v>315</v>
      </c>
      <c r="E3124">
        <v>469</v>
      </c>
      <c r="F3124">
        <v>292</v>
      </c>
      <c r="G3124">
        <v>511</v>
      </c>
      <c r="H3124" s="16">
        <f t="shared" si="48"/>
        <v>36923</v>
      </c>
      <c r="I3124" s="16">
        <v>22011</v>
      </c>
      <c r="J3124" s="16">
        <v>14912</v>
      </c>
      <c r="K3124" s="16">
        <v>18651</v>
      </c>
      <c r="L3124" s="16">
        <v>18272</v>
      </c>
      <c r="M3124" s="16">
        <v>3152</v>
      </c>
      <c r="N3124" s="16">
        <v>3267</v>
      </c>
      <c r="O3124" s="16">
        <v>3673</v>
      </c>
      <c r="P3124" s="16">
        <v>2130</v>
      </c>
      <c r="Q3124" s="16">
        <v>4013</v>
      </c>
      <c r="R3124" s="16">
        <v>2440</v>
      </c>
      <c r="S3124" s="16">
        <v>5505</v>
      </c>
      <c r="T3124" s="16">
        <v>4562</v>
      </c>
      <c r="U3124" s="16">
        <v>3582</v>
      </c>
      <c r="V3124" s="16">
        <v>4599</v>
      </c>
      <c r="W3124" s="19">
        <v>0.2</v>
      </c>
      <c r="X3124" s="16">
        <v>27063</v>
      </c>
      <c r="Y3124" s="16">
        <v>11897</v>
      </c>
      <c r="Z3124" s="16">
        <v>7015</v>
      </c>
      <c r="AA3124" s="16">
        <v>4882</v>
      </c>
      <c r="AB3124" s="19">
        <v>14229.03</v>
      </c>
      <c r="AC3124" s="19">
        <v>6541.88</v>
      </c>
      <c r="AD3124" s="16">
        <v>328</v>
      </c>
      <c r="AE3124" s="20">
        <v>5744.968</v>
      </c>
      <c r="AF3124" s="19">
        <v>6.4</v>
      </c>
      <c r="AG3124" s="16">
        <v>359754</v>
      </c>
      <c r="AH3124" s="19">
        <v>9798</v>
      </c>
      <c r="AI3124" s="16">
        <v>835</v>
      </c>
      <c r="AJ3124" s="16">
        <v>209</v>
      </c>
      <c r="AK3124" s="16">
        <v>843</v>
      </c>
      <c r="AL3124" s="16">
        <v>28</v>
      </c>
      <c r="AM3124" s="16">
        <v>4</v>
      </c>
      <c r="AN3124" s="16">
        <v>802</v>
      </c>
      <c r="AO3124" s="16">
        <v>33</v>
      </c>
    </row>
    <row r="3125" hidden="1" spans="1:41">
      <c r="A3125">
        <v>3143708</v>
      </c>
      <c r="B3125" t="s">
        <v>3056</v>
      </c>
      <c r="C3125" t="s">
        <v>44</v>
      </c>
      <c r="D3125">
        <v>286</v>
      </c>
      <c r="E3125">
        <v>339</v>
      </c>
      <c r="F3125">
        <v>249</v>
      </c>
      <c r="G3125">
        <v>313</v>
      </c>
      <c r="H3125" s="16">
        <f t="shared" si="48"/>
        <v>3319</v>
      </c>
      <c r="I3125" s="16">
        <v>2431</v>
      </c>
      <c r="J3125" s="16">
        <v>888</v>
      </c>
      <c r="K3125" s="16">
        <v>1686</v>
      </c>
      <c r="L3125" s="16">
        <v>1633</v>
      </c>
      <c r="M3125" s="16">
        <v>175</v>
      </c>
      <c r="N3125" s="16">
        <v>225</v>
      </c>
      <c r="O3125" s="16">
        <v>262</v>
      </c>
      <c r="P3125" s="16">
        <v>180</v>
      </c>
      <c r="Q3125" s="16">
        <v>304</v>
      </c>
      <c r="R3125" s="16">
        <v>213</v>
      </c>
      <c r="S3125" s="16">
        <v>461</v>
      </c>
      <c r="T3125" s="16">
        <v>444</v>
      </c>
      <c r="U3125" s="16">
        <v>395</v>
      </c>
      <c r="V3125" s="16">
        <v>660</v>
      </c>
      <c r="W3125" s="19">
        <v>-0.58</v>
      </c>
      <c r="X3125" s="16">
        <v>2417</v>
      </c>
      <c r="Y3125" s="16">
        <v>1153</v>
      </c>
      <c r="Z3125" s="16">
        <v>823</v>
      </c>
      <c r="AA3125" s="16">
        <v>330</v>
      </c>
      <c r="AB3125" s="19">
        <v>16654.58</v>
      </c>
      <c r="AC3125" s="19">
        <v>9335.89</v>
      </c>
      <c r="AD3125" s="16">
        <v>90</v>
      </c>
      <c r="AE3125" s="20">
        <v>477.548</v>
      </c>
      <c r="AF3125" s="19">
        <v>7</v>
      </c>
      <c r="AG3125" s="16">
        <v>34210</v>
      </c>
      <c r="AH3125" s="19">
        <v>10127</v>
      </c>
      <c r="AI3125" s="16">
        <v>107</v>
      </c>
      <c r="AJ3125" s="16">
        <v>44</v>
      </c>
      <c r="AK3125" s="16">
        <v>157</v>
      </c>
      <c r="AL3125" s="16">
        <v>5</v>
      </c>
      <c r="AM3125" s="16">
        <v>1</v>
      </c>
      <c r="AN3125" s="16">
        <v>101</v>
      </c>
      <c r="AO3125" s="16">
        <v>6</v>
      </c>
    </row>
    <row r="3126" hidden="1" spans="1:41">
      <c r="A3126">
        <v>4312450</v>
      </c>
      <c r="B3126" t="s">
        <v>3057</v>
      </c>
      <c r="C3126" t="s">
        <v>77</v>
      </c>
      <c r="D3126">
        <v>291</v>
      </c>
      <c r="E3126">
        <v>356</v>
      </c>
      <c r="F3126">
        <v>251</v>
      </c>
      <c r="G3126">
        <v>329</v>
      </c>
      <c r="H3126" s="16">
        <f t="shared" si="48"/>
        <v>6582</v>
      </c>
      <c r="I3126" s="16">
        <v>2820</v>
      </c>
      <c r="J3126" s="16">
        <v>3762</v>
      </c>
      <c r="K3126" s="16">
        <v>3339</v>
      </c>
      <c r="L3126" s="16">
        <v>3243</v>
      </c>
      <c r="M3126" s="16">
        <v>280</v>
      </c>
      <c r="N3126" s="16">
        <v>329</v>
      </c>
      <c r="O3126" s="16">
        <v>369</v>
      </c>
      <c r="P3126" s="16">
        <v>255</v>
      </c>
      <c r="Q3126" s="16">
        <v>542</v>
      </c>
      <c r="R3126" s="16">
        <v>398</v>
      </c>
      <c r="S3126" s="16">
        <v>887</v>
      </c>
      <c r="T3126" s="16">
        <v>813</v>
      </c>
      <c r="U3126" s="16">
        <v>997</v>
      </c>
      <c r="V3126" s="16">
        <v>1712</v>
      </c>
      <c r="W3126" s="19">
        <v>0.26</v>
      </c>
      <c r="X3126" s="16">
        <v>5759</v>
      </c>
      <c r="Y3126" s="16">
        <v>2667</v>
      </c>
      <c r="Z3126" s="16">
        <v>1171</v>
      </c>
      <c r="AA3126" s="16">
        <v>1496</v>
      </c>
      <c r="AB3126" s="19">
        <v>24270.62</v>
      </c>
      <c r="AC3126" s="19">
        <v>16405.65</v>
      </c>
      <c r="AD3126" s="16">
        <v>219</v>
      </c>
      <c r="AE3126" s="20">
        <v>244.645</v>
      </c>
      <c r="AF3126" s="19">
        <v>26.9</v>
      </c>
      <c r="AG3126" s="16">
        <v>88605</v>
      </c>
      <c r="AH3126" s="19">
        <v>13571</v>
      </c>
      <c r="AI3126" s="16">
        <v>215</v>
      </c>
      <c r="AJ3126" s="16">
        <v>132</v>
      </c>
      <c r="AK3126" s="16">
        <v>241</v>
      </c>
      <c r="AL3126" s="16">
        <v>5</v>
      </c>
      <c r="AM3126" s="16">
        <v>0</v>
      </c>
      <c r="AN3126" s="16">
        <v>196</v>
      </c>
      <c r="AO3126" s="16">
        <v>19</v>
      </c>
    </row>
    <row r="3127" hidden="1" spans="1:41">
      <c r="A3127">
        <v>4312476</v>
      </c>
      <c r="B3127" t="s">
        <v>3058</v>
      </c>
      <c r="C3127" t="s">
        <v>77</v>
      </c>
      <c r="D3127">
        <v>298</v>
      </c>
      <c r="E3127">
        <v>486</v>
      </c>
      <c r="F3127">
        <v>263</v>
      </c>
      <c r="G3127">
        <v>388</v>
      </c>
      <c r="H3127" s="16">
        <f t="shared" si="48"/>
        <v>6222</v>
      </c>
      <c r="I3127" s="16">
        <v>5317</v>
      </c>
      <c r="J3127" s="16">
        <v>905</v>
      </c>
      <c r="K3127" s="16">
        <v>3146</v>
      </c>
      <c r="L3127" s="16">
        <v>3076</v>
      </c>
      <c r="M3127" s="16">
        <v>249</v>
      </c>
      <c r="N3127" s="16">
        <v>314</v>
      </c>
      <c r="O3127" s="16">
        <v>366</v>
      </c>
      <c r="P3127" s="16">
        <v>250</v>
      </c>
      <c r="Q3127" s="16">
        <v>633</v>
      </c>
      <c r="R3127" s="16">
        <v>448</v>
      </c>
      <c r="S3127" s="16">
        <v>1062</v>
      </c>
      <c r="T3127" s="16">
        <v>944</v>
      </c>
      <c r="U3127" s="16">
        <v>846</v>
      </c>
      <c r="V3127" s="16">
        <v>1110</v>
      </c>
      <c r="W3127" s="19">
        <v>0.64</v>
      </c>
      <c r="X3127" s="16">
        <v>5908</v>
      </c>
      <c r="Y3127" s="16">
        <v>2291</v>
      </c>
      <c r="Z3127" s="16">
        <v>1952</v>
      </c>
      <c r="AA3127" s="16">
        <v>339</v>
      </c>
      <c r="AB3127" s="19">
        <v>32483.37</v>
      </c>
      <c r="AC3127" s="19">
        <v>23619.87</v>
      </c>
      <c r="AD3127" s="16">
        <v>57</v>
      </c>
      <c r="AE3127" s="20">
        <v>87.825</v>
      </c>
      <c r="AF3127" s="19">
        <v>70.8</v>
      </c>
      <c r="AG3127" s="16">
        <v>148032</v>
      </c>
      <c r="AH3127" s="19">
        <v>24268</v>
      </c>
      <c r="AI3127" s="16">
        <v>181</v>
      </c>
      <c r="AJ3127" s="16">
        <v>140</v>
      </c>
      <c r="AK3127" s="16">
        <v>259</v>
      </c>
      <c r="AL3127" s="16">
        <v>6</v>
      </c>
      <c r="AM3127" s="16">
        <v>1</v>
      </c>
      <c r="AN3127" s="16">
        <v>134</v>
      </c>
      <c r="AO3127" s="16">
        <v>47</v>
      </c>
    </row>
    <row r="3128" hidden="1" spans="1:41">
      <c r="A3128">
        <v>2107100</v>
      </c>
      <c r="B3128" t="s">
        <v>3059</v>
      </c>
      <c r="C3128" t="s">
        <v>67</v>
      </c>
      <c r="D3128">
        <v>289</v>
      </c>
      <c r="E3128">
        <v>364</v>
      </c>
      <c r="F3128">
        <v>250</v>
      </c>
      <c r="G3128">
        <v>332</v>
      </c>
      <c r="H3128" s="16">
        <f t="shared" si="48"/>
        <v>19437</v>
      </c>
      <c r="I3128" s="16">
        <v>6787</v>
      </c>
      <c r="J3128" s="16">
        <v>12650</v>
      </c>
      <c r="K3128" s="16">
        <v>9956</v>
      </c>
      <c r="L3128" s="16">
        <v>9481</v>
      </c>
      <c r="M3128" s="16">
        <v>2005</v>
      </c>
      <c r="N3128" s="16">
        <v>2341</v>
      </c>
      <c r="O3128" s="16">
        <v>2563</v>
      </c>
      <c r="P3128" s="16">
        <v>1449</v>
      </c>
      <c r="Q3128" s="16">
        <v>2350</v>
      </c>
      <c r="R3128" s="16">
        <v>1294</v>
      </c>
      <c r="S3128" s="16">
        <v>2833</v>
      </c>
      <c r="T3128" s="16">
        <v>1734</v>
      </c>
      <c r="U3128" s="16">
        <v>1280</v>
      </c>
      <c r="V3128" s="16">
        <v>1588</v>
      </c>
      <c r="W3128" s="19">
        <v>0.84</v>
      </c>
      <c r="X3128" s="16">
        <v>12011</v>
      </c>
      <c r="Y3128" s="16">
        <v>4700</v>
      </c>
      <c r="Z3128" s="16">
        <v>1758</v>
      </c>
      <c r="AA3128" s="16">
        <v>2942</v>
      </c>
      <c r="AB3128" s="19">
        <v>11887.84</v>
      </c>
      <c r="AC3128" s="19">
        <v>2872.52</v>
      </c>
      <c r="AD3128" s="16">
        <v>47</v>
      </c>
      <c r="AE3128" s="20">
        <v>1715.171</v>
      </c>
      <c r="AF3128" s="19">
        <v>11.3</v>
      </c>
      <c r="AG3128" s="16">
        <v>94555</v>
      </c>
      <c r="AH3128" s="19">
        <v>4993</v>
      </c>
      <c r="AI3128" s="16">
        <v>258</v>
      </c>
      <c r="AJ3128" s="16">
        <v>32</v>
      </c>
      <c r="AK3128" s="16">
        <v>245</v>
      </c>
      <c r="AL3128" s="16">
        <v>3</v>
      </c>
      <c r="AM3128" s="16">
        <v>1</v>
      </c>
      <c r="AN3128" s="16">
        <v>247</v>
      </c>
      <c r="AO3128" s="16">
        <v>11</v>
      </c>
    </row>
    <row r="3129" hidden="1" spans="1:41">
      <c r="A3129">
        <v>2921807</v>
      </c>
      <c r="B3129" t="s">
        <v>3060</v>
      </c>
      <c r="C3129" t="s">
        <v>52</v>
      </c>
      <c r="D3129">
        <v>291</v>
      </c>
      <c r="E3129">
        <v>357</v>
      </c>
      <c r="F3129">
        <v>257</v>
      </c>
      <c r="G3129">
        <v>336</v>
      </c>
      <c r="H3129" s="16">
        <f t="shared" si="48"/>
        <v>12548</v>
      </c>
      <c r="I3129" s="16">
        <v>6175</v>
      </c>
      <c r="J3129" s="16">
        <v>6373</v>
      </c>
      <c r="K3129" s="16">
        <v>6288</v>
      </c>
      <c r="L3129" s="16">
        <v>6260</v>
      </c>
      <c r="M3129" s="16">
        <v>792</v>
      </c>
      <c r="N3129" s="16">
        <v>783</v>
      </c>
      <c r="O3129" s="16">
        <v>934</v>
      </c>
      <c r="P3129" s="16">
        <v>658</v>
      </c>
      <c r="Q3129" s="16">
        <v>1380</v>
      </c>
      <c r="R3129" s="16">
        <v>785</v>
      </c>
      <c r="S3129" s="16">
        <v>1796</v>
      </c>
      <c r="T3129" s="16">
        <v>1708</v>
      </c>
      <c r="U3129" s="16">
        <v>1434</v>
      </c>
      <c r="V3129" s="16">
        <v>2278</v>
      </c>
      <c r="W3129" s="19">
        <v>0.17</v>
      </c>
      <c r="X3129" s="16">
        <v>9179</v>
      </c>
      <c r="Y3129" s="16">
        <v>3979</v>
      </c>
      <c r="Z3129" s="16">
        <v>1971</v>
      </c>
      <c r="AA3129" s="16">
        <v>2008</v>
      </c>
      <c r="AB3129" s="19">
        <v>15699.11</v>
      </c>
      <c r="AC3129" s="19">
        <v>9600.21</v>
      </c>
      <c r="AD3129" s="16">
        <v>475</v>
      </c>
      <c r="AE3129" s="20">
        <v>528.214</v>
      </c>
      <c r="AF3129" s="19">
        <v>23.8</v>
      </c>
      <c r="AG3129" s="16">
        <v>74394</v>
      </c>
      <c r="AH3129" s="19">
        <v>5962</v>
      </c>
      <c r="AI3129" s="16">
        <v>280</v>
      </c>
      <c r="AJ3129" s="16">
        <v>62</v>
      </c>
      <c r="AK3129" s="16">
        <v>183</v>
      </c>
      <c r="AL3129" s="16">
        <v>8</v>
      </c>
      <c r="AM3129" s="16">
        <v>1</v>
      </c>
      <c r="AN3129" s="16">
        <v>268</v>
      </c>
      <c r="AO3129" s="16">
        <v>12</v>
      </c>
    </row>
    <row r="3130" hidden="1" spans="1:41">
      <c r="A3130">
        <v>3532009</v>
      </c>
      <c r="B3130" t="s">
        <v>3061</v>
      </c>
      <c r="C3130" t="s">
        <v>87</v>
      </c>
      <c r="D3130">
        <v>316</v>
      </c>
      <c r="E3130">
        <v>640</v>
      </c>
      <c r="F3130">
        <v>288</v>
      </c>
      <c r="G3130">
        <v>641</v>
      </c>
      <c r="H3130" s="16">
        <f t="shared" si="48"/>
        <v>13376</v>
      </c>
      <c r="I3130" s="16">
        <v>11713</v>
      </c>
      <c r="J3130" s="16">
        <v>1663</v>
      </c>
      <c r="K3130" s="16">
        <v>6778</v>
      </c>
      <c r="L3130" s="16">
        <v>6598</v>
      </c>
      <c r="M3130" s="16">
        <v>827</v>
      </c>
      <c r="N3130" s="16">
        <v>884</v>
      </c>
      <c r="O3130" s="16">
        <v>973</v>
      </c>
      <c r="P3130" s="16">
        <v>634</v>
      </c>
      <c r="Q3130" s="16">
        <v>1475</v>
      </c>
      <c r="R3130" s="16">
        <v>1034</v>
      </c>
      <c r="S3130" s="16">
        <v>2227</v>
      </c>
      <c r="T3130" s="16">
        <v>1837</v>
      </c>
      <c r="U3130" s="16">
        <v>1499</v>
      </c>
      <c r="V3130" s="16">
        <v>1986</v>
      </c>
      <c r="W3130" s="19">
        <v>1.11</v>
      </c>
      <c r="X3130" s="16">
        <v>11830</v>
      </c>
      <c r="Y3130" s="16">
        <v>4408</v>
      </c>
      <c r="Z3130" s="16">
        <v>3869</v>
      </c>
      <c r="AA3130" s="16">
        <v>539</v>
      </c>
      <c r="AB3130" s="19">
        <v>28797.94</v>
      </c>
      <c r="AC3130" s="19">
        <v>19751.65</v>
      </c>
      <c r="AD3130" s="16">
        <v>76</v>
      </c>
      <c r="AE3130" s="20">
        <v>146.752</v>
      </c>
      <c r="AF3130" s="19">
        <v>91.1</v>
      </c>
      <c r="AG3130" s="16">
        <v>394927</v>
      </c>
      <c r="AH3130" s="19">
        <v>30534</v>
      </c>
      <c r="AI3130" s="16">
        <v>430</v>
      </c>
      <c r="AJ3130" s="16">
        <v>402</v>
      </c>
      <c r="AK3130" s="16">
        <v>722</v>
      </c>
      <c r="AL3130" s="16">
        <v>360</v>
      </c>
      <c r="AM3130" s="16">
        <v>3</v>
      </c>
      <c r="AN3130" s="16">
        <v>388</v>
      </c>
      <c r="AO3130" s="16">
        <v>42</v>
      </c>
    </row>
    <row r="3131" hidden="1" spans="1:41">
      <c r="A3131">
        <v>5213905</v>
      </c>
      <c r="B3131" t="s">
        <v>3062</v>
      </c>
      <c r="C3131" t="s">
        <v>42</v>
      </c>
      <c r="D3131">
        <v>285</v>
      </c>
      <c r="E3131">
        <v>335</v>
      </c>
      <c r="F3131">
        <v>247</v>
      </c>
      <c r="G3131">
        <v>306</v>
      </c>
      <c r="H3131" s="16">
        <f t="shared" si="48"/>
        <v>4641</v>
      </c>
      <c r="I3131" s="16">
        <v>3168</v>
      </c>
      <c r="J3131" s="16">
        <v>1473</v>
      </c>
      <c r="K3131" s="16">
        <v>2388</v>
      </c>
      <c r="L3131" s="16">
        <v>2253</v>
      </c>
      <c r="M3131" s="16">
        <v>199</v>
      </c>
      <c r="N3131" s="16">
        <v>261</v>
      </c>
      <c r="O3131" s="16">
        <v>298</v>
      </c>
      <c r="P3131" s="16">
        <v>259</v>
      </c>
      <c r="Q3131" s="16">
        <v>456</v>
      </c>
      <c r="R3131" s="16">
        <v>296</v>
      </c>
      <c r="S3131" s="16">
        <v>663</v>
      </c>
      <c r="T3131" s="16">
        <v>736</v>
      </c>
      <c r="U3131" s="16">
        <v>626</v>
      </c>
      <c r="V3131" s="16">
        <v>847</v>
      </c>
      <c r="W3131" s="19">
        <v>-1.24</v>
      </c>
      <c r="X3131" s="16">
        <v>3906</v>
      </c>
      <c r="Y3131" s="16">
        <v>1768</v>
      </c>
      <c r="Z3131" s="16">
        <v>1200</v>
      </c>
      <c r="AA3131" s="16">
        <v>568</v>
      </c>
      <c r="AB3131" s="19">
        <v>21347.79</v>
      </c>
      <c r="AC3131" s="19">
        <v>26779.7</v>
      </c>
      <c r="AD3131" s="16">
        <v>119</v>
      </c>
      <c r="AE3131" s="20">
        <v>684.452</v>
      </c>
      <c r="AF3131" s="19">
        <v>6.8</v>
      </c>
      <c r="AG3131" s="16">
        <v>74805</v>
      </c>
      <c r="AH3131" s="19">
        <v>15529</v>
      </c>
      <c r="AI3131" s="16">
        <v>138</v>
      </c>
      <c r="AJ3131" s="16">
        <v>76</v>
      </c>
      <c r="AK3131" s="16">
        <v>173</v>
      </c>
      <c r="AL3131" s="16">
        <v>7</v>
      </c>
      <c r="AM3131" s="16">
        <v>2</v>
      </c>
      <c r="AN3131" s="16">
        <v>132</v>
      </c>
      <c r="AO3131" s="16">
        <v>6</v>
      </c>
    </row>
    <row r="3132" spans="1:41">
      <c r="A3132">
        <v>2408003</v>
      </c>
      <c r="B3132" t="s">
        <v>3063</v>
      </c>
      <c r="C3132" t="s">
        <v>73</v>
      </c>
      <c r="D3132">
        <v>557</v>
      </c>
      <c r="E3132">
        <v>1544</v>
      </c>
      <c r="F3132">
        <v>483</v>
      </c>
      <c r="G3132">
        <v>1660</v>
      </c>
      <c r="H3132" s="16">
        <f t="shared" si="48"/>
        <v>299240</v>
      </c>
      <c r="I3132" s="16">
        <v>270739</v>
      </c>
      <c r="J3132" s="16">
        <v>28501</v>
      </c>
      <c r="K3132" s="16">
        <v>145831</v>
      </c>
      <c r="L3132" s="16">
        <v>153409</v>
      </c>
      <c r="M3132" s="16">
        <v>21170</v>
      </c>
      <c r="N3132" s="16">
        <v>21395</v>
      </c>
      <c r="O3132" s="16">
        <v>22083</v>
      </c>
      <c r="P3132" s="16">
        <v>13983</v>
      </c>
      <c r="Q3132" s="16">
        <v>36390</v>
      </c>
      <c r="R3132" s="16">
        <v>27166</v>
      </c>
      <c r="S3132" s="16">
        <v>54252</v>
      </c>
      <c r="T3132" s="16">
        <v>41706</v>
      </c>
      <c r="U3132" s="16">
        <v>30992</v>
      </c>
      <c r="V3132" s="16">
        <v>30103</v>
      </c>
      <c r="W3132" s="19">
        <v>1.24</v>
      </c>
      <c r="X3132" s="16">
        <v>245898</v>
      </c>
      <c r="Y3132" s="16">
        <v>94427</v>
      </c>
      <c r="Z3132" s="16">
        <v>86050</v>
      </c>
      <c r="AA3132" s="16">
        <v>8377</v>
      </c>
      <c r="AB3132" s="19">
        <v>17867.81</v>
      </c>
      <c r="AC3132" s="19">
        <v>6582.35</v>
      </c>
      <c r="AD3132" s="16">
        <v>246</v>
      </c>
      <c r="AE3132" s="20">
        <v>2099.333</v>
      </c>
      <c r="AF3132" s="19">
        <v>142.5</v>
      </c>
      <c r="AG3132" s="16">
        <v>6046733</v>
      </c>
      <c r="AH3132" s="19">
        <v>20984</v>
      </c>
      <c r="AI3132" s="16">
        <v>8789</v>
      </c>
      <c r="AJ3132" s="16">
        <v>3938</v>
      </c>
      <c r="AK3132" s="16">
        <v>10309</v>
      </c>
      <c r="AL3132" s="16">
        <v>209</v>
      </c>
      <c r="AM3132" s="16">
        <v>19</v>
      </c>
      <c r="AN3132" s="16">
        <v>7767</v>
      </c>
      <c r="AO3132" s="16">
        <v>1022</v>
      </c>
    </row>
    <row r="3133" hidden="1" spans="1:41">
      <c r="A3133">
        <v>4312500</v>
      </c>
      <c r="B3133" t="s">
        <v>3064</v>
      </c>
      <c r="C3133" t="s">
        <v>77</v>
      </c>
      <c r="D3133">
        <v>307</v>
      </c>
      <c r="E3133">
        <v>458</v>
      </c>
      <c r="F3133">
        <v>269</v>
      </c>
      <c r="G3133">
        <v>447</v>
      </c>
      <c r="H3133" s="16">
        <f t="shared" si="48"/>
        <v>12827</v>
      </c>
      <c r="I3133" s="16">
        <v>8651</v>
      </c>
      <c r="J3133" s="16">
        <v>4176</v>
      </c>
      <c r="K3133" s="16">
        <v>6595</v>
      </c>
      <c r="L3133" s="16">
        <v>6232</v>
      </c>
      <c r="M3133" s="16">
        <v>743</v>
      </c>
      <c r="N3133" s="16">
        <v>853</v>
      </c>
      <c r="O3133" s="16">
        <v>939</v>
      </c>
      <c r="P3133" s="16">
        <v>612</v>
      </c>
      <c r="Q3133" s="16">
        <v>1227</v>
      </c>
      <c r="R3133" s="16">
        <v>733</v>
      </c>
      <c r="S3133" s="16">
        <v>1734</v>
      </c>
      <c r="T3133" s="16">
        <v>1805</v>
      </c>
      <c r="U3133" s="16">
        <v>1746</v>
      </c>
      <c r="V3133" s="16">
        <v>2435</v>
      </c>
      <c r="W3133" s="19">
        <v>0.27</v>
      </c>
      <c r="X3133" s="16">
        <v>10672</v>
      </c>
      <c r="Y3133" s="16">
        <v>4764</v>
      </c>
      <c r="Z3133" s="16">
        <v>3165</v>
      </c>
      <c r="AA3133" s="16">
        <v>1599</v>
      </c>
      <c r="AB3133" s="19">
        <v>20085.46</v>
      </c>
      <c r="AC3133" s="19">
        <v>21018.06</v>
      </c>
      <c r="AD3133" s="16">
        <v>123</v>
      </c>
      <c r="AE3133" s="20">
        <v>1982.992</v>
      </c>
      <c r="AF3133" s="19">
        <v>6.5</v>
      </c>
      <c r="AG3133" s="16">
        <v>283362</v>
      </c>
      <c r="AH3133" s="19">
        <v>22277</v>
      </c>
      <c r="AI3133" s="16">
        <v>632</v>
      </c>
      <c r="AJ3133" s="16">
        <v>281</v>
      </c>
      <c r="AK3133" s="16">
        <v>673</v>
      </c>
      <c r="AL3133" s="16">
        <v>71</v>
      </c>
      <c r="AM3133" s="16">
        <v>3</v>
      </c>
      <c r="AN3133" s="16">
        <v>569</v>
      </c>
      <c r="AO3133" s="16">
        <v>63</v>
      </c>
    </row>
    <row r="3134" hidden="1" spans="1:41">
      <c r="A3134">
        <v>3532058</v>
      </c>
      <c r="B3134" t="s">
        <v>3065</v>
      </c>
      <c r="C3134" t="s">
        <v>87</v>
      </c>
      <c r="D3134">
        <v>304</v>
      </c>
      <c r="E3134">
        <v>373</v>
      </c>
      <c r="F3134">
        <v>269</v>
      </c>
      <c r="G3134">
        <v>345</v>
      </c>
      <c r="H3134" s="16">
        <f t="shared" si="48"/>
        <v>4709</v>
      </c>
      <c r="I3134" s="16">
        <v>3580</v>
      </c>
      <c r="J3134" s="16">
        <v>1129</v>
      </c>
      <c r="K3134" s="16">
        <v>2401</v>
      </c>
      <c r="L3134" s="16">
        <v>2308</v>
      </c>
      <c r="M3134" s="16">
        <v>296</v>
      </c>
      <c r="N3134" s="16">
        <v>324</v>
      </c>
      <c r="O3134" s="16">
        <v>309</v>
      </c>
      <c r="P3134" s="16">
        <v>251</v>
      </c>
      <c r="Q3134" s="16">
        <v>518</v>
      </c>
      <c r="R3134" s="16">
        <v>361</v>
      </c>
      <c r="S3134" s="16">
        <v>713</v>
      </c>
      <c r="T3134" s="16">
        <v>703</v>
      </c>
      <c r="U3134" s="16">
        <v>583</v>
      </c>
      <c r="V3134" s="16">
        <v>651</v>
      </c>
      <c r="W3134" s="19">
        <v>0.72</v>
      </c>
      <c r="X3134" s="16">
        <v>4091</v>
      </c>
      <c r="Y3134" s="16">
        <v>1642</v>
      </c>
      <c r="Z3134" s="16">
        <v>1235</v>
      </c>
      <c r="AA3134" s="16">
        <v>407</v>
      </c>
      <c r="AB3134" s="19">
        <v>29553.05</v>
      </c>
      <c r="AC3134" s="19">
        <v>8526.27</v>
      </c>
      <c r="AD3134" s="16">
        <v>274</v>
      </c>
      <c r="AE3134" s="20">
        <v>228.7</v>
      </c>
      <c r="AF3134" s="19">
        <v>20.6</v>
      </c>
      <c r="AG3134" s="16">
        <v>70542</v>
      </c>
      <c r="AH3134" s="19">
        <v>15312</v>
      </c>
      <c r="AI3134" s="16">
        <v>112</v>
      </c>
      <c r="AJ3134" s="16">
        <v>93</v>
      </c>
      <c r="AK3134" s="16">
        <v>199</v>
      </c>
      <c r="AL3134" s="16">
        <v>399</v>
      </c>
      <c r="AM3134" s="16">
        <v>1</v>
      </c>
      <c r="AN3134" s="16">
        <v>107</v>
      </c>
      <c r="AO3134" s="16">
        <v>5</v>
      </c>
    </row>
    <row r="3135" hidden="1" spans="1:41">
      <c r="A3135">
        <v>5214002</v>
      </c>
      <c r="B3135" t="s">
        <v>3066</v>
      </c>
      <c r="C3135" t="s">
        <v>42</v>
      </c>
      <c r="D3135">
        <v>302</v>
      </c>
      <c r="E3135">
        <v>432</v>
      </c>
      <c r="F3135">
        <v>270</v>
      </c>
      <c r="G3135">
        <v>405</v>
      </c>
      <c r="H3135" s="16">
        <f t="shared" si="48"/>
        <v>15305</v>
      </c>
      <c r="I3135" s="16">
        <v>14043</v>
      </c>
      <c r="J3135" s="16">
        <v>1262</v>
      </c>
      <c r="K3135" s="16">
        <v>7874</v>
      </c>
      <c r="L3135" s="16">
        <v>7431</v>
      </c>
      <c r="M3135" s="16">
        <v>1017</v>
      </c>
      <c r="N3135" s="16">
        <v>1123</v>
      </c>
      <c r="O3135" s="16">
        <v>1194</v>
      </c>
      <c r="P3135" s="16">
        <v>829</v>
      </c>
      <c r="Q3135" s="16">
        <v>1807</v>
      </c>
      <c r="R3135" s="16">
        <v>1327</v>
      </c>
      <c r="S3135" s="16">
        <v>2627</v>
      </c>
      <c r="T3135" s="16">
        <v>2218</v>
      </c>
      <c r="U3135" s="16">
        <v>1508</v>
      </c>
      <c r="V3135" s="16">
        <v>1655</v>
      </c>
      <c r="W3135" s="19">
        <v>1.21</v>
      </c>
      <c r="X3135" s="16">
        <v>12649</v>
      </c>
      <c r="Y3135" s="16">
        <v>5289</v>
      </c>
      <c r="Z3135" s="16">
        <v>4831</v>
      </c>
      <c r="AA3135" s="16">
        <v>458</v>
      </c>
      <c r="AB3135" s="19">
        <v>20042.16</v>
      </c>
      <c r="AC3135" s="19">
        <v>16533.09</v>
      </c>
      <c r="AD3135" s="16">
        <v>256</v>
      </c>
      <c r="AE3135" s="20">
        <v>1734.364</v>
      </c>
      <c r="AF3135" s="19">
        <v>8.8</v>
      </c>
      <c r="AG3135" s="16">
        <v>555209</v>
      </c>
      <c r="AH3135" s="19">
        <v>37636</v>
      </c>
      <c r="AI3135" s="16">
        <v>630</v>
      </c>
      <c r="AJ3135" s="16">
        <v>186</v>
      </c>
      <c r="AK3135" s="16">
        <v>538</v>
      </c>
      <c r="AL3135" s="16">
        <v>23</v>
      </c>
      <c r="AM3135" s="16">
        <v>4</v>
      </c>
      <c r="AN3135" s="16">
        <v>608</v>
      </c>
      <c r="AO3135" s="16">
        <v>22</v>
      </c>
    </row>
    <row r="3136" hidden="1" spans="1:41">
      <c r="A3136">
        <v>1504901</v>
      </c>
      <c r="B3136" t="s">
        <v>3067</v>
      </c>
      <c r="C3136" t="s">
        <v>48</v>
      </c>
      <c r="D3136">
        <v>302</v>
      </c>
      <c r="E3136">
        <v>339</v>
      </c>
      <c r="F3136">
        <v>272</v>
      </c>
      <c r="G3136">
        <v>312</v>
      </c>
      <c r="H3136" s="16">
        <f t="shared" si="48"/>
        <v>39828</v>
      </c>
      <c r="I3136" s="16">
        <v>17020</v>
      </c>
      <c r="J3136" s="16">
        <v>22808</v>
      </c>
      <c r="K3136" s="16">
        <v>20927</v>
      </c>
      <c r="L3136" s="16">
        <v>18901</v>
      </c>
      <c r="M3136" s="16">
        <v>4119</v>
      </c>
      <c r="N3136" s="16">
        <v>4504</v>
      </c>
      <c r="O3136" s="16">
        <v>4332</v>
      </c>
      <c r="P3136" s="16">
        <v>2649</v>
      </c>
      <c r="Q3136" s="16">
        <v>5308</v>
      </c>
      <c r="R3136" s="16">
        <v>3364</v>
      </c>
      <c r="S3136" s="16">
        <v>5947</v>
      </c>
      <c r="T3136" s="16">
        <v>3980</v>
      </c>
      <c r="U3136" s="16">
        <v>2721</v>
      </c>
      <c r="V3136" s="16">
        <v>2904</v>
      </c>
      <c r="W3136" s="19">
        <v>1.56</v>
      </c>
      <c r="X3136" s="16">
        <v>29915</v>
      </c>
      <c r="Y3136" s="16">
        <v>9846</v>
      </c>
      <c r="Z3136" s="16">
        <v>4268</v>
      </c>
      <c r="AA3136" s="16">
        <v>5578</v>
      </c>
      <c r="AB3136" s="19">
        <v>11385.53</v>
      </c>
      <c r="AC3136" s="19">
        <v>4838.51</v>
      </c>
      <c r="AD3136" s="16">
        <v>80</v>
      </c>
      <c r="AE3136" s="20">
        <v>3763.337</v>
      </c>
      <c r="AF3136" s="19">
        <v>10.6</v>
      </c>
      <c r="AG3136" s="16">
        <v>232120</v>
      </c>
      <c r="AH3136" s="19">
        <v>6112</v>
      </c>
      <c r="AI3136" s="16">
        <v>286</v>
      </c>
      <c r="AJ3136" s="16">
        <v>60</v>
      </c>
      <c r="AK3136" s="16">
        <v>214</v>
      </c>
      <c r="AL3136" s="16">
        <v>15</v>
      </c>
      <c r="AM3136" s="16">
        <v>2</v>
      </c>
      <c r="AN3136" s="16">
        <v>280</v>
      </c>
      <c r="AO3136" s="16">
        <v>6</v>
      </c>
    </row>
    <row r="3137" hidden="1" spans="1:41">
      <c r="A3137">
        <v>1400308</v>
      </c>
      <c r="B3137" t="s">
        <v>3068</v>
      </c>
      <c r="C3137" t="s">
        <v>198</v>
      </c>
      <c r="D3137">
        <v>291</v>
      </c>
      <c r="E3137">
        <v>347</v>
      </c>
      <c r="F3137">
        <v>257</v>
      </c>
      <c r="G3137">
        <v>327</v>
      </c>
      <c r="H3137" s="16">
        <f t="shared" si="48"/>
        <v>17079</v>
      </c>
      <c r="I3137" s="16">
        <v>12286</v>
      </c>
      <c r="J3137" s="16">
        <v>4793</v>
      </c>
      <c r="K3137" s="16">
        <v>9154</v>
      </c>
      <c r="L3137" s="16">
        <v>7925</v>
      </c>
      <c r="M3137" s="16">
        <v>1523</v>
      </c>
      <c r="N3137" s="16">
        <v>1756</v>
      </c>
      <c r="O3137" s="16">
        <v>1815</v>
      </c>
      <c r="P3137" s="16">
        <v>1122</v>
      </c>
      <c r="Q3137" s="16">
        <v>2115</v>
      </c>
      <c r="R3137" s="16">
        <v>1404</v>
      </c>
      <c r="S3137" s="16">
        <v>2550</v>
      </c>
      <c r="T3137" s="16">
        <v>1867</v>
      </c>
      <c r="U3137" s="16">
        <v>1511</v>
      </c>
      <c r="V3137" s="16">
        <v>1416</v>
      </c>
      <c r="W3137" s="19">
        <v>1.38</v>
      </c>
      <c r="X3137" s="16">
        <v>13128</v>
      </c>
      <c r="Y3137" s="16">
        <v>5461</v>
      </c>
      <c r="Z3137" s="16">
        <v>3679</v>
      </c>
      <c r="AA3137" s="16">
        <v>1782</v>
      </c>
      <c r="AB3137" s="19">
        <v>15859.11</v>
      </c>
      <c r="AC3137" s="19">
        <v>9755.26</v>
      </c>
      <c r="AD3137" s="16">
        <v>50</v>
      </c>
      <c r="AE3137" s="20">
        <v>12351.341</v>
      </c>
      <c r="AF3137" s="19">
        <v>1.4</v>
      </c>
      <c r="AG3137" s="16">
        <v>247452</v>
      </c>
      <c r="AH3137" s="19">
        <v>15107</v>
      </c>
      <c r="AI3137" s="16">
        <v>384</v>
      </c>
      <c r="AJ3137" s="16">
        <v>118</v>
      </c>
      <c r="AK3137" s="16">
        <v>312</v>
      </c>
      <c r="AL3137" s="16">
        <v>11</v>
      </c>
      <c r="AM3137" s="16">
        <v>3</v>
      </c>
      <c r="AN3137" s="16">
        <v>353</v>
      </c>
      <c r="AO3137" s="16">
        <v>31</v>
      </c>
    </row>
    <row r="3138" hidden="1" spans="1:41">
      <c r="A3138">
        <v>2309003</v>
      </c>
      <c r="B3138" t="s">
        <v>3069</v>
      </c>
      <c r="C3138" t="s">
        <v>50</v>
      </c>
      <c r="D3138">
        <v>296</v>
      </c>
      <c r="E3138">
        <v>366</v>
      </c>
      <c r="F3138">
        <v>256</v>
      </c>
      <c r="G3138">
        <v>344</v>
      </c>
      <c r="H3138" s="16">
        <f t="shared" ref="H3138:H3201" si="49">+J3138+I3138</f>
        <v>14384</v>
      </c>
      <c r="I3138" s="16">
        <v>8709</v>
      </c>
      <c r="J3138" s="16">
        <v>5675</v>
      </c>
      <c r="K3138" s="16">
        <v>6855</v>
      </c>
      <c r="L3138" s="16">
        <v>7529</v>
      </c>
      <c r="M3138" s="16">
        <v>980</v>
      </c>
      <c r="N3138" s="16">
        <v>1162</v>
      </c>
      <c r="O3138" s="16">
        <v>1392</v>
      </c>
      <c r="P3138" s="16">
        <v>827</v>
      </c>
      <c r="Q3138" s="16">
        <v>1465</v>
      </c>
      <c r="R3138" s="16">
        <v>937</v>
      </c>
      <c r="S3138" s="16">
        <v>1965</v>
      </c>
      <c r="T3138" s="16">
        <v>1792</v>
      </c>
      <c r="U3138" s="16">
        <v>1608</v>
      </c>
      <c r="V3138" s="16">
        <v>2256</v>
      </c>
      <c r="W3138" s="19">
        <v>0.06</v>
      </c>
      <c r="X3138" s="16">
        <v>9992</v>
      </c>
      <c r="Y3138" s="16">
        <v>4924</v>
      </c>
      <c r="Z3138" s="16">
        <v>3057</v>
      </c>
      <c r="AA3138" s="16">
        <v>1867</v>
      </c>
      <c r="AB3138" s="19">
        <v>14194.89</v>
      </c>
      <c r="AC3138" s="19">
        <v>4578.34</v>
      </c>
      <c r="AD3138" s="16">
        <v>246</v>
      </c>
      <c r="AE3138" s="20">
        <v>190.602</v>
      </c>
      <c r="AF3138" s="19">
        <v>75.5</v>
      </c>
      <c r="AG3138" s="16">
        <v>82923</v>
      </c>
      <c r="AH3138" s="19">
        <v>5776</v>
      </c>
      <c r="AI3138" s="16">
        <v>227</v>
      </c>
      <c r="AJ3138" s="16">
        <v>45</v>
      </c>
      <c r="AK3138" s="16">
        <v>204</v>
      </c>
      <c r="AL3138" s="16">
        <v>0</v>
      </c>
      <c r="AM3138" s="16">
        <v>1</v>
      </c>
      <c r="AN3138" s="16">
        <v>224</v>
      </c>
      <c r="AO3138" s="16">
        <v>3</v>
      </c>
    </row>
    <row r="3139" hidden="1" spans="1:41">
      <c r="A3139">
        <v>2921906</v>
      </c>
      <c r="B3139" t="s">
        <v>3070</v>
      </c>
      <c r="C3139" t="s">
        <v>52</v>
      </c>
      <c r="D3139">
        <v>294</v>
      </c>
      <c r="E3139">
        <v>395</v>
      </c>
      <c r="F3139">
        <v>258</v>
      </c>
      <c r="G3139">
        <v>371</v>
      </c>
      <c r="H3139" s="16">
        <f t="shared" si="49"/>
        <v>9816</v>
      </c>
      <c r="I3139" s="16">
        <v>4084</v>
      </c>
      <c r="J3139" s="16">
        <v>5732</v>
      </c>
      <c r="K3139" s="16">
        <v>4888</v>
      </c>
      <c r="L3139" s="16">
        <v>4928</v>
      </c>
      <c r="M3139" s="16">
        <v>752</v>
      </c>
      <c r="N3139" s="16">
        <v>849</v>
      </c>
      <c r="O3139" s="16">
        <v>799</v>
      </c>
      <c r="P3139" s="16">
        <v>501</v>
      </c>
      <c r="Q3139" s="16">
        <v>1182</v>
      </c>
      <c r="R3139" s="16">
        <v>782</v>
      </c>
      <c r="S3139" s="16">
        <v>1625</v>
      </c>
      <c r="T3139" s="16">
        <v>1216</v>
      </c>
      <c r="U3139" s="16">
        <v>865</v>
      </c>
      <c r="V3139" s="16">
        <v>1245</v>
      </c>
      <c r="W3139" s="19">
        <v>-1.4</v>
      </c>
      <c r="X3139" s="16">
        <v>7483</v>
      </c>
      <c r="Y3139" s="16">
        <v>3279</v>
      </c>
      <c r="Z3139" s="16">
        <v>1407</v>
      </c>
      <c r="AA3139" s="16">
        <v>1872</v>
      </c>
      <c r="AB3139" s="19">
        <v>18078.3</v>
      </c>
      <c r="AC3139" s="19">
        <v>7588.21</v>
      </c>
      <c r="AD3139" s="16">
        <v>310</v>
      </c>
      <c r="AE3139" s="20">
        <v>2462.153</v>
      </c>
      <c r="AF3139" s="19">
        <v>4</v>
      </c>
      <c r="AG3139" s="16">
        <v>340134</v>
      </c>
      <c r="AH3139" s="19">
        <v>33203</v>
      </c>
      <c r="AI3139" s="16">
        <v>206</v>
      </c>
      <c r="AJ3139" s="16">
        <v>56</v>
      </c>
      <c r="AK3139" s="16">
        <v>338</v>
      </c>
      <c r="AL3139" s="16">
        <v>18</v>
      </c>
      <c r="AM3139" s="16">
        <v>1</v>
      </c>
      <c r="AN3139" s="16">
        <v>201</v>
      </c>
      <c r="AO3139" s="16">
        <v>5</v>
      </c>
    </row>
    <row r="3140" hidden="1" spans="1:41">
      <c r="A3140">
        <v>4312609</v>
      </c>
      <c r="B3140" t="s">
        <v>3071</v>
      </c>
      <c r="C3140" t="s">
        <v>77</v>
      </c>
      <c r="D3140">
        <v>290</v>
      </c>
      <c r="E3140">
        <v>448</v>
      </c>
      <c r="F3140">
        <v>255</v>
      </c>
      <c r="G3140">
        <v>439</v>
      </c>
      <c r="H3140" s="16">
        <f t="shared" si="49"/>
        <v>5013</v>
      </c>
      <c r="I3140" s="16">
        <v>4239</v>
      </c>
      <c r="J3140" s="16">
        <v>774</v>
      </c>
      <c r="K3140" s="16">
        <v>2425</v>
      </c>
      <c r="L3140" s="16">
        <v>2588</v>
      </c>
      <c r="M3140" s="16">
        <v>228</v>
      </c>
      <c r="N3140" s="16">
        <v>241</v>
      </c>
      <c r="O3140" s="16">
        <v>242</v>
      </c>
      <c r="P3140" s="16">
        <v>179</v>
      </c>
      <c r="Q3140" s="16">
        <v>415</v>
      </c>
      <c r="R3140" s="16">
        <v>282</v>
      </c>
      <c r="S3140" s="16">
        <v>666</v>
      </c>
      <c r="T3140" s="16">
        <v>666</v>
      </c>
      <c r="U3140" s="16">
        <v>728</v>
      </c>
      <c r="V3140" s="16">
        <v>1366</v>
      </c>
      <c r="W3140" s="19">
        <v>0.15</v>
      </c>
      <c r="X3140" s="16">
        <v>4585</v>
      </c>
      <c r="Y3140" s="16">
        <v>1913</v>
      </c>
      <c r="Z3140" s="16">
        <v>1608</v>
      </c>
      <c r="AA3140" s="16">
        <v>305</v>
      </c>
      <c r="AB3140" s="19">
        <v>33508.06</v>
      </c>
      <c r="AC3140" s="19">
        <v>23214.39</v>
      </c>
      <c r="AD3140" s="16">
        <v>114</v>
      </c>
      <c r="AE3140" s="20">
        <v>111.234</v>
      </c>
      <c r="AF3140" s="19">
        <v>45.1</v>
      </c>
      <c r="AG3140" s="16">
        <v>228022</v>
      </c>
      <c r="AH3140" s="19">
        <v>45705</v>
      </c>
      <c r="AI3140" s="16">
        <v>193</v>
      </c>
      <c r="AJ3140" s="16">
        <v>138</v>
      </c>
      <c r="AK3140" s="16">
        <v>297</v>
      </c>
      <c r="AL3140" s="16">
        <v>6</v>
      </c>
      <c r="AM3140" s="16">
        <v>3</v>
      </c>
      <c r="AN3140" s="16">
        <v>159</v>
      </c>
      <c r="AO3140" s="16">
        <v>34</v>
      </c>
    </row>
    <row r="3141" hidden="1" spans="1:41">
      <c r="A3141">
        <v>2922003</v>
      </c>
      <c r="B3141" t="s">
        <v>3072</v>
      </c>
      <c r="C3141" t="s">
        <v>52</v>
      </c>
      <c r="D3141">
        <v>334</v>
      </c>
      <c r="E3141">
        <v>608</v>
      </c>
      <c r="F3141">
        <v>304</v>
      </c>
      <c r="G3141">
        <v>615</v>
      </c>
      <c r="H3141" s="16">
        <f t="shared" si="49"/>
        <v>42545</v>
      </c>
      <c r="I3141" s="16">
        <v>33080</v>
      </c>
      <c r="J3141" s="16">
        <v>9465</v>
      </c>
      <c r="K3141" s="16">
        <v>21568</v>
      </c>
      <c r="L3141" s="16">
        <v>20977</v>
      </c>
      <c r="M3141" s="16">
        <v>3615</v>
      </c>
      <c r="N3141" s="16">
        <v>3707</v>
      </c>
      <c r="O3141" s="16">
        <v>4138</v>
      </c>
      <c r="P3141" s="16">
        <v>2503</v>
      </c>
      <c r="Q3141" s="16">
        <v>4626</v>
      </c>
      <c r="R3141" s="16">
        <v>3413</v>
      </c>
      <c r="S3141" s="16">
        <v>7526</v>
      </c>
      <c r="T3141" s="16">
        <v>5581</v>
      </c>
      <c r="U3141" s="16">
        <v>3864</v>
      </c>
      <c r="V3141" s="16">
        <v>3572</v>
      </c>
      <c r="W3141" s="19">
        <v>1.15</v>
      </c>
      <c r="X3141" s="16">
        <v>32826</v>
      </c>
      <c r="Y3141" s="16">
        <v>14064</v>
      </c>
      <c r="Z3141" s="16">
        <v>10958</v>
      </c>
      <c r="AA3141" s="16">
        <v>3106</v>
      </c>
      <c r="AB3141" s="19">
        <v>18374.5</v>
      </c>
      <c r="AC3141" s="19">
        <v>8369.64</v>
      </c>
      <c r="AD3141" s="16">
        <v>577</v>
      </c>
      <c r="AE3141" s="20">
        <v>1786.209</v>
      </c>
      <c r="AF3141" s="19">
        <v>23.8</v>
      </c>
      <c r="AG3141" s="16">
        <v>1996398</v>
      </c>
      <c r="AH3141" s="19">
        <v>48612</v>
      </c>
      <c r="AI3141" s="16">
        <v>1222</v>
      </c>
      <c r="AJ3141" s="16">
        <v>473</v>
      </c>
      <c r="AK3141" s="16">
        <v>1682</v>
      </c>
      <c r="AL3141" s="16">
        <v>76</v>
      </c>
      <c r="AM3141" s="16">
        <v>4</v>
      </c>
      <c r="AN3141" s="16">
        <v>1167</v>
      </c>
      <c r="AO3141" s="16">
        <v>55</v>
      </c>
    </row>
    <row r="3142" hidden="1" spans="1:41">
      <c r="A3142">
        <v>3203601</v>
      </c>
      <c r="B3142" t="s">
        <v>3073</v>
      </c>
      <c r="C3142" t="s">
        <v>95</v>
      </c>
      <c r="D3142">
        <v>292</v>
      </c>
      <c r="E3142">
        <v>381</v>
      </c>
      <c r="F3142">
        <v>257</v>
      </c>
      <c r="G3142">
        <v>365</v>
      </c>
      <c r="H3142" s="16">
        <f t="shared" si="49"/>
        <v>5847</v>
      </c>
      <c r="I3142" s="16">
        <v>3774</v>
      </c>
      <c r="J3142" s="16">
        <v>2073</v>
      </c>
      <c r="K3142" s="16">
        <v>3005</v>
      </c>
      <c r="L3142" s="16">
        <v>2842</v>
      </c>
      <c r="M3142" s="16">
        <v>351</v>
      </c>
      <c r="N3142" s="16">
        <v>418</v>
      </c>
      <c r="O3142" s="16">
        <v>449</v>
      </c>
      <c r="P3142" s="16">
        <v>329</v>
      </c>
      <c r="Q3142" s="16">
        <v>567</v>
      </c>
      <c r="R3142" s="16">
        <v>416</v>
      </c>
      <c r="S3142" s="16">
        <v>854</v>
      </c>
      <c r="T3142" s="16">
        <v>792</v>
      </c>
      <c r="U3142" s="16">
        <v>694</v>
      </c>
      <c r="V3142" s="16">
        <v>977</v>
      </c>
      <c r="W3142" s="19">
        <v>-0.22</v>
      </c>
      <c r="X3142" s="16">
        <v>4495</v>
      </c>
      <c r="Y3142" s="16">
        <v>2147</v>
      </c>
      <c r="Z3142" s="16">
        <v>1371</v>
      </c>
      <c r="AA3142" s="16">
        <v>776</v>
      </c>
      <c r="AB3142" s="19">
        <v>17365.11</v>
      </c>
      <c r="AC3142" s="19">
        <v>11931.75</v>
      </c>
      <c r="AD3142" s="16">
        <v>247</v>
      </c>
      <c r="AE3142" s="20">
        <v>540.192</v>
      </c>
      <c r="AF3142" s="19">
        <v>10.8</v>
      </c>
      <c r="AG3142" s="16">
        <v>72932</v>
      </c>
      <c r="AH3142" s="19">
        <v>12393</v>
      </c>
      <c r="AI3142" s="16">
        <v>211</v>
      </c>
      <c r="AJ3142" s="16">
        <v>118</v>
      </c>
      <c r="AK3142" s="16">
        <v>270</v>
      </c>
      <c r="AL3142" s="16">
        <v>20</v>
      </c>
      <c r="AM3142" s="16">
        <v>1</v>
      </c>
      <c r="AN3142" s="16">
        <v>207</v>
      </c>
      <c r="AO3142" s="16">
        <v>4</v>
      </c>
    </row>
    <row r="3143" hidden="1" spans="1:41">
      <c r="A3143">
        <v>4312617</v>
      </c>
      <c r="B3143" t="s">
        <v>3074</v>
      </c>
      <c r="C3143" t="s">
        <v>77</v>
      </c>
      <c r="D3143">
        <v>288</v>
      </c>
      <c r="E3143">
        <v>336</v>
      </c>
      <c r="F3143">
        <v>251</v>
      </c>
      <c r="G3143">
        <v>300</v>
      </c>
      <c r="H3143" s="16">
        <f t="shared" si="49"/>
        <v>3164</v>
      </c>
      <c r="I3143" s="16">
        <v>1036</v>
      </c>
      <c r="J3143" s="16">
        <v>2128</v>
      </c>
      <c r="K3143" s="16">
        <v>1637</v>
      </c>
      <c r="L3143" s="16">
        <v>1527</v>
      </c>
      <c r="M3143" s="16">
        <v>211</v>
      </c>
      <c r="N3143" s="16">
        <v>220</v>
      </c>
      <c r="O3143" s="16">
        <v>244</v>
      </c>
      <c r="P3143" s="16">
        <v>160</v>
      </c>
      <c r="Q3143" s="16">
        <v>281</v>
      </c>
      <c r="R3143" s="16">
        <v>221</v>
      </c>
      <c r="S3143" s="16">
        <v>459</v>
      </c>
      <c r="T3143" s="16">
        <v>410</v>
      </c>
      <c r="U3143" s="16">
        <v>360</v>
      </c>
      <c r="V3143" s="16">
        <v>598</v>
      </c>
      <c r="W3143" s="19">
        <v>0.27</v>
      </c>
      <c r="X3143" s="16">
        <v>2739</v>
      </c>
      <c r="Y3143" s="16">
        <v>1146</v>
      </c>
      <c r="Z3143" s="16">
        <v>403</v>
      </c>
      <c r="AA3143" s="16">
        <v>743</v>
      </c>
      <c r="AB3143" s="19">
        <v>22438.43</v>
      </c>
      <c r="AC3143" s="19">
        <v>18823.86</v>
      </c>
      <c r="AD3143" s="16">
        <v>191</v>
      </c>
      <c r="AE3143" s="20">
        <v>1197.931</v>
      </c>
      <c r="AF3143" s="19">
        <v>2.6</v>
      </c>
      <c r="AG3143" s="16">
        <v>435274</v>
      </c>
      <c r="AH3143" s="19">
        <v>138755</v>
      </c>
      <c r="AI3143" s="16">
        <v>62</v>
      </c>
      <c r="AJ3143" s="16">
        <v>37</v>
      </c>
      <c r="AK3143" s="16">
        <v>73</v>
      </c>
      <c r="AL3143" s="16">
        <v>19</v>
      </c>
      <c r="AM3143" s="16">
        <v>0</v>
      </c>
      <c r="AN3143" s="16">
        <v>58</v>
      </c>
      <c r="AO3143" s="16">
        <v>4</v>
      </c>
    </row>
    <row r="3144" hidden="1" spans="1:41">
      <c r="A3144">
        <v>4312625</v>
      </c>
      <c r="B3144" t="s">
        <v>3075</v>
      </c>
      <c r="C3144" t="s">
        <v>77</v>
      </c>
      <c r="D3144">
        <v>285</v>
      </c>
      <c r="E3144">
        <v>357</v>
      </c>
      <c r="F3144">
        <v>247</v>
      </c>
      <c r="G3144">
        <v>318</v>
      </c>
      <c r="H3144" s="16">
        <f t="shared" si="49"/>
        <v>1907</v>
      </c>
      <c r="I3144" s="16">
        <v>539</v>
      </c>
      <c r="J3144" s="16">
        <v>1368</v>
      </c>
      <c r="K3144" s="16">
        <v>978</v>
      </c>
      <c r="L3144" s="16">
        <v>929</v>
      </c>
      <c r="M3144" s="16">
        <v>109</v>
      </c>
      <c r="N3144" s="16">
        <v>110</v>
      </c>
      <c r="O3144" s="16">
        <v>146</v>
      </c>
      <c r="P3144" s="16">
        <v>106</v>
      </c>
      <c r="Q3144" s="16">
        <v>196</v>
      </c>
      <c r="R3144" s="16">
        <v>131</v>
      </c>
      <c r="S3144" s="16">
        <v>227</v>
      </c>
      <c r="T3144" s="16">
        <v>264</v>
      </c>
      <c r="U3144" s="16">
        <v>280</v>
      </c>
      <c r="V3144" s="16">
        <v>338</v>
      </c>
      <c r="W3144" s="19">
        <v>0.21</v>
      </c>
      <c r="X3144" s="16">
        <v>1698</v>
      </c>
      <c r="Y3144" s="16">
        <v>627</v>
      </c>
      <c r="Z3144" s="16">
        <v>211</v>
      </c>
      <c r="AA3144" s="16">
        <v>416</v>
      </c>
      <c r="AB3144" s="19">
        <v>32746.66</v>
      </c>
      <c r="AC3144" s="19">
        <v>21050.7</v>
      </c>
      <c r="AD3144" s="16">
        <v>196</v>
      </c>
      <c r="AE3144" s="20">
        <v>111.132</v>
      </c>
      <c r="AF3144" s="19">
        <v>17.2</v>
      </c>
      <c r="AG3144" s="16">
        <v>44267</v>
      </c>
      <c r="AH3144" s="19">
        <v>23372</v>
      </c>
      <c r="AI3144" s="16">
        <v>46</v>
      </c>
      <c r="AJ3144" s="16">
        <v>27</v>
      </c>
      <c r="AK3144" s="16">
        <v>56</v>
      </c>
      <c r="AL3144" s="16">
        <v>2</v>
      </c>
      <c r="AM3144" s="16">
        <v>0</v>
      </c>
      <c r="AN3144" s="16">
        <v>41</v>
      </c>
      <c r="AO3144" s="16">
        <v>5</v>
      </c>
    </row>
    <row r="3145" hidden="1" spans="1:41">
      <c r="A3145">
        <v>2309102</v>
      </c>
      <c r="B3145" t="s">
        <v>3076</v>
      </c>
      <c r="C3145" t="s">
        <v>50</v>
      </c>
      <c r="D3145">
        <v>286</v>
      </c>
      <c r="E3145">
        <v>331</v>
      </c>
      <c r="F3145">
        <v>254</v>
      </c>
      <c r="G3145">
        <v>303</v>
      </c>
      <c r="H3145" s="16">
        <f t="shared" si="49"/>
        <v>12979</v>
      </c>
      <c r="I3145" s="16">
        <v>4275</v>
      </c>
      <c r="J3145" s="16">
        <v>8704</v>
      </c>
      <c r="K3145" s="16">
        <v>6624</v>
      </c>
      <c r="L3145" s="16">
        <v>6355</v>
      </c>
      <c r="M3145" s="16">
        <v>1106</v>
      </c>
      <c r="N3145" s="16">
        <v>1169</v>
      </c>
      <c r="O3145" s="16">
        <v>1226</v>
      </c>
      <c r="P3145" s="16">
        <v>730</v>
      </c>
      <c r="Q3145" s="16">
        <v>1479</v>
      </c>
      <c r="R3145" s="16">
        <v>980</v>
      </c>
      <c r="S3145" s="16">
        <v>1881</v>
      </c>
      <c r="T3145" s="16">
        <v>1491</v>
      </c>
      <c r="U3145" s="16">
        <v>1361</v>
      </c>
      <c r="V3145" s="16">
        <v>1556</v>
      </c>
      <c r="W3145" s="19">
        <v>1.16</v>
      </c>
      <c r="X3145" s="16">
        <v>9523</v>
      </c>
      <c r="Y3145" s="16">
        <v>3854</v>
      </c>
      <c r="Z3145" s="16">
        <v>1304</v>
      </c>
      <c r="AA3145" s="16">
        <v>2550</v>
      </c>
      <c r="AB3145" s="19">
        <v>12031.81</v>
      </c>
      <c r="AC3145" s="19">
        <v>5336.45</v>
      </c>
      <c r="AD3145" s="16">
        <v>82</v>
      </c>
      <c r="AE3145" s="20">
        <v>134.568</v>
      </c>
      <c r="AF3145" s="19">
        <v>96.4</v>
      </c>
      <c r="AG3145" s="16">
        <v>87727</v>
      </c>
      <c r="AH3145" s="19">
        <v>7004</v>
      </c>
      <c r="AI3145" s="16">
        <v>195</v>
      </c>
      <c r="AJ3145" s="16">
        <v>31</v>
      </c>
      <c r="AK3145" s="16">
        <v>223</v>
      </c>
      <c r="AL3145" s="16">
        <v>10</v>
      </c>
      <c r="AM3145" s="16">
        <v>2</v>
      </c>
      <c r="AN3145" s="16">
        <v>193</v>
      </c>
      <c r="AO3145" s="16">
        <v>2</v>
      </c>
    </row>
    <row r="3146" hidden="1" spans="1:41">
      <c r="A3146">
        <v>2509800</v>
      </c>
      <c r="B3146" t="s">
        <v>3076</v>
      </c>
      <c r="C3146" t="s">
        <v>107</v>
      </c>
      <c r="D3146">
        <v>287</v>
      </c>
      <c r="E3146">
        <v>328</v>
      </c>
      <c r="F3146">
        <v>249</v>
      </c>
      <c r="G3146">
        <v>295</v>
      </c>
      <c r="H3146" s="16">
        <f t="shared" si="49"/>
        <v>9959</v>
      </c>
      <c r="I3146" s="16">
        <v>5402</v>
      </c>
      <c r="J3146" s="16">
        <v>4557</v>
      </c>
      <c r="K3146" s="16">
        <v>4868</v>
      </c>
      <c r="L3146" s="16">
        <v>5091</v>
      </c>
      <c r="M3146" s="16">
        <v>713</v>
      </c>
      <c r="N3146" s="16">
        <v>863</v>
      </c>
      <c r="O3146" s="16">
        <v>861</v>
      </c>
      <c r="P3146" s="16">
        <v>506</v>
      </c>
      <c r="Q3146" s="16">
        <v>1081</v>
      </c>
      <c r="R3146" s="16">
        <v>747</v>
      </c>
      <c r="S3146" s="16">
        <v>1675</v>
      </c>
      <c r="T3146" s="16">
        <v>1185</v>
      </c>
      <c r="U3146" s="16">
        <v>915</v>
      </c>
      <c r="V3146" s="16">
        <v>1413</v>
      </c>
      <c r="W3146" s="19">
        <v>0.39</v>
      </c>
      <c r="X3146" s="16">
        <v>6390</v>
      </c>
      <c r="Y3146" s="16">
        <v>3217</v>
      </c>
      <c r="Z3146" s="16">
        <v>1786</v>
      </c>
      <c r="AA3146" s="16">
        <v>1431</v>
      </c>
      <c r="AB3146" s="19">
        <v>13118.68</v>
      </c>
      <c r="AC3146" s="19">
        <v>9203.59</v>
      </c>
      <c r="AD3146" s="16">
        <v>67</v>
      </c>
      <c r="AE3146" s="20">
        <v>195.314</v>
      </c>
      <c r="AF3146" s="19">
        <v>51</v>
      </c>
      <c r="AG3146" s="16">
        <v>66497</v>
      </c>
      <c r="AH3146" s="19">
        <v>6758</v>
      </c>
      <c r="AI3146" s="16">
        <v>113</v>
      </c>
      <c r="AJ3146" s="16">
        <v>40</v>
      </c>
      <c r="AK3146" s="16">
        <v>101</v>
      </c>
      <c r="AL3146" s="16">
        <v>6</v>
      </c>
      <c r="AM3146" s="16">
        <v>1</v>
      </c>
      <c r="AN3146" s="16">
        <v>113</v>
      </c>
      <c r="AO3146" s="16">
        <v>0</v>
      </c>
    </row>
    <row r="3147" hidden="1" spans="1:41">
      <c r="A3147">
        <v>2922052</v>
      </c>
      <c r="B3147" t="s">
        <v>3077</v>
      </c>
      <c r="C3147" t="s">
        <v>52</v>
      </c>
      <c r="D3147">
        <v>315</v>
      </c>
      <c r="E3147">
        <v>342</v>
      </c>
      <c r="F3147">
        <v>254</v>
      </c>
      <c r="G3147">
        <v>314</v>
      </c>
      <c r="H3147" s="16">
        <f t="shared" si="49"/>
        <v>11815</v>
      </c>
      <c r="I3147" s="16">
        <v>5949</v>
      </c>
      <c r="J3147" s="16">
        <v>5866</v>
      </c>
      <c r="K3147" s="16">
        <v>5981</v>
      </c>
      <c r="L3147" s="16">
        <v>5834</v>
      </c>
      <c r="M3147" s="16">
        <v>1006</v>
      </c>
      <c r="N3147" s="16">
        <v>1179</v>
      </c>
      <c r="O3147" s="16">
        <v>1240</v>
      </c>
      <c r="P3147" s="16">
        <v>711</v>
      </c>
      <c r="Q3147" s="16">
        <v>1411</v>
      </c>
      <c r="R3147" s="16">
        <v>889</v>
      </c>
      <c r="S3147" s="16">
        <v>1763</v>
      </c>
      <c r="T3147" s="16">
        <v>1335</v>
      </c>
      <c r="U3147" s="16">
        <v>1006</v>
      </c>
      <c r="V3147" s="16">
        <v>1275</v>
      </c>
      <c r="W3147" s="19">
        <v>-1.42</v>
      </c>
      <c r="X3147" s="16">
        <v>8756</v>
      </c>
      <c r="Y3147" s="16">
        <v>3645</v>
      </c>
      <c r="Z3147" s="16">
        <v>1905</v>
      </c>
      <c r="AA3147" s="16">
        <v>1740</v>
      </c>
      <c r="AB3147" s="19">
        <v>12668.5</v>
      </c>
      <c r="AC3147" s="19">
        <v>5187.14</v>
      </c>
      <c r="AD3147" s="16">
        <v>358</v>
      </c>
      <c r="AE3147" s="20">
        <v>646.62</v>
      </c>
      <c r="AF3147" s="19">
        <v>18.3</v>
      </c>
      <c r="AG3147" s="16">
        <v>75583</v>
      </c>
      <c r="AH3147" s="19">
        <v>6195</v>
      </c>
      <c r="AI3147" s="16">
        <v>183</v>
      </c>
      <c r="AJ3147" s="16">
        <v>24</v>
      </c>
      <c r="AK3147" s="16">
        <v>153</v>
      </c>
      <c r="AL3147" s="16">
        <v>2</v>
      </c>
      <c r="AM3147" s="16">
        <v>1</v>
      </c>
      <c r="AN3147" s="16">
        <v>179</v>
      </c>
      <c r="AO3147" s="16">
        <v>4</v>
      </c>
    </row>
    <row r="3148" hidden="1" spans="1:41">
      <c r="A3148">
        <v>2922102</v>
      </c>
      <c r="B3148" t="s">
        <v>3078</v>
      </c>
      <c r="C3148" t="s">
        <v>52</v>
      </c>
      <c r="D3148">
        <v>298</v>
      </c>
      <c r="E3148">
        <v>389</v>
      </c>
      <c r="F3148">
        <v>259</v>
      </c>
      <c r="G3148">
        <v>372</v>
      </c>
      <c r="H3148" s="16">
        <f t="shared" si="49"/>
        <v>27553</v>
      </c>
      <c r="I3148" s="16">
        <v>15871</v>
      </c>
      <c r="J3148" s="16">
        <v>11682</v>
      </c>
      <c r="K3148" s="16">
        <v>14025</v>
      </c>
      <c r="L3148" s="16">
        <v>13528</v>
      </c>
      <c r="M3148" s="16">
        <v>2098</v>
      </c>
      <c r="N3148" s="16">
        <v>2368</v>
      </c>
      <c r="O3148" s="16">
        <v>2690</v>
      </c>
      <c r="P3148" s="16">
        <v>1631</v>
      </c>
      <c r="Q3148" s="16">
        <v>3216</v>
      </c>
      <c r="R3148" s="16">
        <v>1892</v>
      </c>
      <c r="S3148" s="16">
        <v>4243</v>
      </c>
      <c r="T3148" s="16">
        <v>3252</v>
      </c>
      <c r="U3148" s="16">
        <v>2564</v>
      </c>
      <c r="V3148" s="16">
        <v>3599</v>
      </c>
      <c r="W3148" s="19">
        <v>0.71</v>
      </c>
      <c r="X3148" s="16">
        <v>20552</v>
      </c>
      <c r="Y3148" s="16">
        <v>8672</v>
      </c>
      <c r="Z3148" s="16">
        <v>4892</v>
      </c>
      <c r="AA3148" s="16">
        <v>3780</v>
      </c>
      <c r="AB3148" s="19">
        <v>13036.48</v>
      </c>
      <c r="AC3148" s="19">
        <v>6676.15</v>
      </c>
      <c r="AD3148" s="16">
        <v>246</v>
      </c>
      <c r="AE3148" s="20">
        <v>1491.993</v>
      </c>
      <c r="AF3148" s="19">
        <v>18.5</v>
      </c>
      <c r="AG3148" s="16">
        <v>133006</v>
      </c>
      <c r="AH3148" s="19">
        <v>4896</v>
      </c>
      <c r="AI3148" s="16">
        <v>448</v>
      </c>
      <c r="AJ3148" s="16">
        <v>63</v>
      </c>
      <c r="AK3148" s="16">
        <v>408</v>
      </c>
      <c r="AL3148" s="16">
        <v>8</v>
      </c>
      <c r="AM3148" s="16">
        <v>3</v>
      </c>
      <c r="AN3148" s="16">
        <v>438</v>
      </c>
      <c r="AO3148" s="16">
        <v>10</v>
      </c>
    </row>
    <row r="3149" hidden="1" spans="1:41">
      <c r="A3149">
        <v>5214051</v>
      </c>
      <c r="B3149" t="s">
        <v>3078</v>
      </c>
      <c r="C3149" t="s">
        <v>42</v>
      </c>
      <c r="D3149">
        <v>288</v>
      </c>
      <c r="E3149">
        <v>353</v>
      </c>
      <c r="F3149">
        <v>254</v>
      </c>
      <c r="G3149">
        <v>326</v>
      </c>
      <c r="H3149" s="16">
        <f t="shared" si="49"/>
        <v>5536</v>
      </c>
      <c r="I3149" s="16">
        <v>3410</v>
      </c>
      <c r="J3149" s="16">
        <v>2126</v>
      </c>
      <c r="K3149" s="16">
        <v>2971</v>
      </c>
      <c r="L3149" s="16">
        <v>2565</v>
      </c>
      <c r="M3149" s="16">
        <v>322</v>
      </c>
      <c r="N3149" s="16">
        <v>417</v>
      </c>
      <c r="O3149" s="16">
        <v>458</v>
      </c>
      <c r="P3149" s="16">
        <v>295</v>
      </c>
      <c r="Q3149" s="16">
        <v>497</v>
      </c>
      <c r="R3149" s="16">
        <v>396</v>
      </c>
      <c r="S3149" s="16">
        <v>827</v>
      </c>
      <c r="T3149" s="16">
        <v>817</v>
      </c>
      <c r="U3149" s="16">
        <v>733</v>
      </c>
      <c r="V3149" s="16">
        <v>774</v>
      </c>
      <c r="W3149" s="19">
        <v>-2.18</v>
      </c>
      <c r="X3149" s="16">
        <v>4282</v>
      </c>
      <c r="Y3149" s="16">
        <v>2030</v>
      </c>
      <c r="Z3149" s="16">
        <v>1263</v>
      </c>
      <c r="AA3149" s="16">
        <v>767</v>
      </c>
      <c r="AB3149" s="19">
        <v>20342.38</v>
      </c>
      <c r="AC3149" s="19">
        <v>15791.05</v>
      </c>
      <c r="AD3149" s="16">
        <v>340</v>
      </c>
      <c r="AE3149" s="20">
        <v>2146.651</v>
      </c>
      <c r="AF3149" s="19">
        <v>2.6</v>
      </c>
      <c r="AG3149" s="16">
        <v>100864</v>
      </c>
      <c r="AH3149" s="19">
        <v>17055</v>
      </c>
      <c r="AI3149" s="16">
        <v>193</v>
      </c>
      <c r="AJ3149" s="16">
        <v>46</v>
      </c>
      <c r="AK3149" s="16">
        <v>170</v>
      </c>
      <c r="AL3149" s="16">
        <v>35</v>
      </c>
      <c r="AM3149" s="16">
        <v>1</v>
      </c>
      <c r="AN3149" s="16">
        <v>186</v>
      </c>
      <c r="AO3149" s="16">
        <v>7</v>
      </c>
    </row>
    <row r="3150" hidden="1" spans="1:41">
      <c r="A3150">
        <v>5005681</v>
      </c>
      <c r="B3150" t="s">
        <v>3078</v>
      </c>
      <c r="C3150" t="s">
        <v>109</v>
      </c>
      <c r="D3150">
        <v>373</v>
      </c>
      <c r="E3150">
        <v>622</v>
      </c>
      <c r="F3150">
        <v>330</v>
      </c>
      <c r="G3150">
        <v>632</v>
      </c>
      <c r="H3150" s="16">
        <f t="shared" si="49"/>
        <v>18204</v>
      </c>
      <c r="I3150" s="16">
        <v>16769</v>
      </c>
      <c r="J3150" s="16">
        <v>1435</v>
      </c>
      <c r="K3150" s="16">
        <v>8871</v>
      </c>
      <c r="L3150" s="16">
        <v>9333</v>
      </c>
      <c r="M3150" s="16">
        <v>1166</v>
      </c>
      <c r="N3150" s="16">
        <v>1275</v>
      </c>
      <c r="O3150" s="16">
        <v>1441</v>
      </c>
      <c r="P3150" s="16">
        <v>905</v>
      </c>
      <c r="Q3150" s="16">
        <v>2052</v>
      </c>
      <c r="R3150" s="16">
        <v>1236</v>
      </c>
      <c r="S3150" s="16">
        <v>2837</v>
      </c>
      <c r="T3150" s="16">
        <v>2469</v>
      </c>
      <c r="U3150" s="16">
        <v>2075</v>
      </c>
      <c r="V3150" s="16">
        <v>2748</v>
      </c>
      <c r="W3150" s="19">
        <v>0.58</v>
      </c>
      <c r="X3150" s="16">
        <v>15202</v>
      </c>
      <c r="Y3150" s="16">
        <v>6287</v>
      </c>
      <c r="Z3150" s="16">
        <v>5759</v>
      </c>
      <c r="AA3150" s="16">
        <v>528</v>
      </c>
      <c r="AB3150" s="19">
        <v>19917.7</v>
      </c>
      <c r="AC3150" s="19">
        <v>21585.48</v>
      </c>
      <c r="AD3150" s="16">
        <v>389</v>
      </c>
      <c r="AE3150" s="20">
        <v>477.78</v>
      </c>
      <c r="AF3150" s="19">
        <v>38.1</v>
      </c>
      <c r="AG3150" s="16">
        <v>384329</v>
      </c>
      <c r="AH3150" s="19">
        <v>21490</v>
      </c>
      <c r="AI3150" s="16">
        <v>777</v>
      </c>
      <c r="AJ3150" s="16">
        <v>344</v>
      </c>
      <c r="AK3150" s="16">
        <v>851</v>
      </c>
      <c r="AL3150" s="16">
        <v>19</v>
      </c>
      <c r="AM3150" s="16">
        <v>3</v>
      </c>
      <c r="AN3150" s="16">
        <v>704</v>
      </c>
      <c r="AO3150" s="16">
        <v>73</v>
      </c>
    </row>
    <row r="3151" hidden="1" spans="1:41">
      <c r="A3151">
        <v>3143807</v>
      </c>
      <c r="B3151" t="s">
        <v>3079</v>
      </c>
      <c r="C3151" t="s">
        <v>44</v>
      </c>
      <c r="D3151">
        <v>289</v>
      </c>
      <c r="E3151">
        <v>354</v>
      </c>
      <c r="F3151">
        <v>255</v>
      </c>
      <c r="G3151">
        <v>329</v>
      </c>
      <c r="H3151" s="16">
        <f t="shared" si="49"/>
        <v>6238</v>
      </c>
      <c r="I3151" s="16">
        <v>3090</v>
      </c>
      <c r="J3151" s="16">
        <v>3148</v>
      </c>
      <c r="K3151" s="16">
        <v>3270</v>
      </c>
      <c r="L3151" s="16">
        <v>2968</v>
      </c>
      <c r="M3151" s="16">
        <v>378</v>
      </c>
      <c r="N3151" s="16">
        <v>435</v>
      </c>
      <c r="O3151" s="16">
        <v>481</v>
      </c>
      <c r="P3151" s="16">
        <v>281</v>
      </c>
      <c r="Q3151" s="16">
        <v>637</v>
      </c>
      <c r="R3151" s="16">
        <v>480</v>
      </c>
      <c r="S3151" s="16">
        <v>1000</v>
      </c>
      <c r="T3151" s="16">
        <v>875</v>
      </c>
      <c r="U3151" s="16">
        <v>747</v>
      </c>
      <c r="V3151" s="16">
        <v>924</v>
      </c>
      <c r="W3151" s="19">
        <v>-0.35</v>
      </c>
      <c r="X3151" s="16">
        <v>5353</v>
      </c>
      <c r="Y3151" s="16">
        <v>2131</v>
      </c>
      <c r="Z3151" s="16">
        <v>1079</v>
      </c>
      <c r="AA3151" s="16">
        <v>1052</v>
      </c>
      <c r="AB3151" s="19">
        <v>18988.3</v>
      </c>
      <c r="AC3151" s="19">
        <v>12035.32</v>
      </c>
      <c r="AD3151" s="16">
        <v>398</v>
      </c>
      <c r="AE3151" s="20">
        <v>191.564</v>
      </c>
      <c r="AF3151" s="19">
        <v>32.6</v>
      </c>
      <c r="AG3151" s="16">
        <v>64523</v>
      </c>
      <c r="AH3151" s="19">
        <v>10235</v>
      </c>
      <c r="AI3151" s="16">
        <v>197</v>
      </c>
      <c r="AJ3151" s="16">
        <v>86</v>
      </c>
      <c r="AK3151" s="16">
        <v>189</v>
      </c>
      <c r="AL3151" s="16">
        <v>8</v>
      </c>
      <c r="AM3151" s="16">
        <v>1</v>
      </c>
      <c r="AN3151" s="16">
        <v>185</v>
      </c>
      <c r="AO3151" s="16">
        <v>12</v>
      </c>
    </row>
    <row r="3152" hidden="1" spans="1:41">
      <c r="A3152">
        <v>4116307</v>
      </c>
      <c r="B3152" t="s">
        <v>3080</v>
      </c>
      <c r="C3152" t="s">
        <v>55</v>
      </c>
      <c r="D3152">
        <v>292</v>
      </c>
      <c r="E3152">
        <v>340</v>
      </c>
      <c r="F3152">
        <v>253</v>
      </c>
      <c r="G3152">
        <v>307</v>
      </c>
      <c r="H3152" s="16">
        <f t="shared" si="49"/>
        <v>3981</v>
      </c>
      <c r="I3152" s="16">
        <v>3304</v>
      </c>
      <c r="J3152" s="16">
        <v>677</v>
      </c>
      <c r="K3152" s="16">
        <v>2001</v>
      </c>
      <c r="L3152" s="16">
        <v>1980</v>
      </c>
      <c r="M3152" s="16">
        <v>197</v>
      </c>
      <c r="N3152" s="16">
        <v>232</v>
      </c>
      <c r="O3152" s="16">
        <v>278</v>
      </c>
      <c r="P3152" s="16">
        <v>184</v>
      </c>
      <c r="Q3152" s="16">
        <v>426</v>
      </c>
      <c r="R3152" s="16">
        <v>232</v>
      </c>
      <c r="S3152" s="16">
        <v>516</v>
      </c>
      <c r="T3152" s="16">
        <v>605</v>
      </c>
      <c r="U3152" s="16">
        <v>479</v>
      </c>
      <c r="V3152" s="16">
        <v>832</v>
      </c>
      <c r="W3152" s="19">
        <v>0.6</v>
      </c>
      <c r="X3152" s="16">
        <v>3409</v>
      </c>
      <c r="Y3152" s="16">
        <v>1433</v>
      </c>
      <c r="Z3152" s="16">
        <v>1181</v>
      </c>
      <c r="AA3152" s="16">
        <v>252</v>
      </c>
      <c r="AB3152" s="19">
        <v>22933.98</v>
      </c>
      <c r="AC3152" s="19">
        <v>22294.53</v>
      </c>
      <c r="AD3152" s="16">
        <v>358</v>
      </c>
      <c r="AE3152" s="20">
        <v>137.018</v>
      </c>
      <c r="AF3152" s="19">
        <v>29.1</v>
      </c>
      <c r="AG3152" s="16">
        <v>78996</v>
      </c>
      <c r="AH3152" s="19">
        <v>20209</v>
      </c>
      <c r="AI3152" s="16">
        <v>130</v>
      </c>
      <c r="AJ3152" s="16">
        <v>165</v>
      </c>
      <c r="AK3152" s="16">
        <v>205</v>
      </c>
      <c r="AL3152" s="16">
        <v>7</v>
      </c>
      <c r="AM3152" s="16">
        <v>1</v>
      </c>
      <c r="AN3152" s="16">
        <v>118</v>
      </c>
      <c r="AO3152" s="16">
        <v>12</v>
      </c>
    </row>
    <row r="3153" hidden="1" spans="1:41">
      <c r="A3153">
        <v>2922201</v>
      </c>
      <c r="B3153" t="s">
        <v>3081</v>
      </c>
      <c r="C3153" t="s">
        <v>52</v>
      </c>
      <c r="D3153">
        <v>286</v>
      </c>
      <c r="E3153">
        <v>332</v>
      </c>
      <c r="F3153">
        <v>249</v>
      </c>
      <c r="G3153">
        <v>303</v>
      </c>
      <c r="H3153" s="16">
        <f t="shared" si="49"/>
        <v>7703</v>
      </c>
      <c r="I3153" s="16">
        <v>3729</v>
      </c>
      <c r="J3153" s="16">
        <v>3974</v>
      </c>
      <c r="K3153" s="16">
        <v>3891</v>
      </c>
      <c r="L3153" s="16">
        <v>3812</v>
      </c>
      <c r="M3153" s="16">
        <v>492</v>
      </c>
      <c r="N3153" s="16">
        <v>477</v>
      </c>
      <c r="O3153" s="16">
        <v>579</v>
      </c>
      <c r="P3153" s="16">
        <v>399</v>
      </c>
      <c r="Q3153" s="16">
        <v>827</v>
      </c>
      <c r="R3153" s="16">
        <v>628</v>
      </c>
      <c r="S3153" s="16">
        <v>1427</v>
      </c>
      <c r="T3153" s="16">
        <v>1063</v>
      </c>
      <c r="U3153" s="16">
        <v>758</v>
      </c>
      <c r="V3153" s="16">
        <v>1053</v>
      </c>
      <c r="W3153" s="19">
        <v>0.35</v>
      </c>
      <c r="X3153" s="16">
        <v>5899</v>
      </c>
      <c r="Y3153" s="16">
        <v>2718</v>
      </c>
      <c r="Z3153" s="16">
        <v>1306</v>
      </c>
      <c r="AA3153" s="16">
        <v>1412</v>
      </c>
      <c r="AB3153" s="19">
        <v>15780.44</v>
      </c>
      <c r="AC3153" s="19">
        <v>8694.31</v>
      </c>
      <c r="AD3153" s="16">
        <v>65</v>
      </c>
      <c r="AE3153" s="20">
        <v>104.54</v>
      </c>
      <c r="AF3153" s="19">
        <v>73.7</v>
      </c>
      <c r="AG3153" s="16">
        <v>47691</v>
      </c>
      <c r="AH3153" s="19">
        <v>6042</v>
      </c>
      <c r="AI3153" s="16">
        <v>88</v>
      </c>
      <c r="AJ3153" s="16">
        <v>39</v>
      </c>
      <c r="AK3153" s="16">
        <v>96</v>
      </c>
      <c r="AL3153" s="16">
        <v>4</v>
      </c>
      <c r="AM3153" s="16">
        <v>1</v>
      </c>
      <c r="AN3153" s="16">
        <v>80</v>
      </c>
      <c r="AO3153" s="16">
        <v>8</v>
      </c>
    </row>
    <row r="3154" hidden="1" spans="1:41">
      <c r="A3154">
        <v>3203700</v>
      </c>
      <c r="B3154" t="s">
        <v>3082</v>
      </c>
      <c r="C3154" t="s">
        <v>95</v>
      </c>
      <c r="D3154">
        <v>305</v>
      </c>
      <c r="E3154">
        <v>445</v>
      </c>
      <c r="F3154">
        <v>268</v>
      </c>
      <c r="G3154">
        <v>425</v>
      </c>
      <c r="H3154" s="16">
        <f t="shared" si="49"/>
        <v>18657</v>
      </c>
      <c r="I3154" s="16">
        <v>9008</v>
      </c>
      <c r="J3154" s="16">
        <v>9649</v>
      </c>
      <c r="K3154" s="16">
        <v>9553</v>
      </c>
      <c r="L3154" s="16">
        <v>9104</v>
      </c>
      <c r="M3154" s="16">
        <v>1197</v>
      </c>
      <c r="N3154" s="16">
        <v>1391</v>
      </c>
      <c r="O3154" s="16">
        <v>1568</v>
      </c>
      <c r="P3154" s="16">
        <v>989</v>
      </c>
      <c r="Q3154" s="16">
        <v>2033</v>
      </c>
      <c r="R3154" s="16">
        <v>1376</v>
      </c>
      <c r="S3154" s="16">
        <v>2861</v>
      </c>
      <c r="T3154" s="16">
        <v>2376</v>
      </c>
      <c r="U3154" s="16">
        <v>2046</v>
      </c>
      <c r="V3154" s="16">
        <v>2820</v>
      </c>
      <c r="W3154" s="19">
        <v>-0.45</v>
      </c>
      <c r="X3154" s="16">
        <v>15344</v>
      </c>
      <c r="Y3154" s="16">
        <v>6385</v>
      </c>
      <c r="Z3154" s="16">
        <v>3254</v>
      </c>
      <c r="AA3154" s="16">
        <v>3131</v>
      </c>
      <c r="AB3154" s="19">
        <v>20826.31</v>
      </c>
      <c r="AC3154" s="19">
        <v>10060.52</v>
      </c>
      <c r="AD3154" s="16">
        <v>113</v>
      </c>
      <c r="AE3154" s="20">
        <v>678.804</v>
      </c>
      <c r="AF3154" s="19">
        <v>27.5</v>
      </c>
      <c r="AG3154" s="16">
        <v>250114</v>
      </c>
      <c r="AH3154" s="19">
        <v>13227</v>
      </c>
      <c r="AI3154" s="16">
        <v>373</v>
      </c>
      <c r="AJ3154" s="16">
        <v>275</v>
      </c>
      <c r="AK3154" s="16">
        <v>580</v>
      </c>
      <c r="AL3154" s="16">
        <v>9</v>
      </c>
      <c r="AM3154" s="16">
        <v>4</v>
      </c>
      <c r="AN3154" s="16">
        <v>359</v>
      </c>
      <c r="AO3154" s="16">
        <v>14</v>
      </c>
    </row>
    <row r="3155" hidden="1" spans="1:41">
      <c r="A3155">
        <v>2922250</v>
      </c>
      <c r="B3155" t="s">
        <v>3083</v>
      </c>
      <c r="C3155" t="s">
        <v>52</v>
      </c>
      <c r="D3155">
        <v>287</v>
      </c>
      <c r="E3155">
        <v>330</v>
      </c>
      <c r="F3155">
        <v>249</v>
      </c>
      <c r="G3155">
        <v>307</v>
      </c>
      <c r="H3155" s="16">
        <f t="shared" si="49"/>
        <v>11713</v>
      </c>
      <c r="I3155" s="16">
        <v>1570</v>
      </c>
      <c r="J3155" s="16">
        <v>10143</v>
      </c>
      <c r="K3155" s="16">
        <v>6239</v>
      </c>
      <c r="L3155" s="16">
        <v>5474</v>
      </c>
      <c r="M3155" s="16">
        <v>1195</v>
      </c>
      <c r="N3155" s="16">
        <v>1204</v>
      </c>
      <c r="O3155" s="16">
        <v>1289</v>
      </c>
      <c r="P3155" s="16">
        <v>740</v>
      </c>
      <c r="Q3155" s="16">
        <v>1327</v>
      </c>
      <c r="R3155" s="16">
        <v>865</v>
      </c>
      <c r="S3155" s="16">
        <v>1772</v>
      </c>
      <c r="T3155" s="16">
        <v>1281</v>
      </c>
      <c r="U3155" s="16">
        <v>923</v>
      </c>
      <c r="V3155" s="16">
        <v>1117</v>
      </c>
      <c r="W3155" s="19">
        <v>0.61</v>
      </c>
      <c r="X3155" s="16">
        <v>7915</v>
      </c>
      <c r="Y3155" s="16">
        <v>3518</v>
      </c>
      <c r="Z3155" s="16">
        <v>512</v>
      </c>
      <c r="AA3155" s="16">
        <v>3006</v>
      </c>
      <c r="AB3155" s="19">
        <v>15311.72</v>
      </c>
      <c r="AC3155" s="19">
        <v>5030.36</v>
      </c>
      <c r="AD3155" s="16">
        <v>557</v>
      </c>
      <c r="AE3155" s="20">
        <v>3853.176</v>
      </c>
      <c r="AF3155" s="19">
        <v>3</v>
      </c>
      <c r="AG3155" s="16">
        <v>124293</v>
      </c>
      <c r="AH3155" s="19">
        <v>10813</v>
      </c>
      <c r="AI3155" s="16">
        <v>201</v>
      </c>
      <c r="AJ3155" s="16">
        <v>37</v>
      </c>
      <c r="AK3155" s="16">
        <v>211</v>
      </c>
      <c r="AL3155" s="16">
        <v>14</v>
      </c>
      <c r="AM3155" s="16">
        <v>0</v>
      </c>
      <c r="AN3155" s="16">
        <v>179</v>
      </c>
      <c r="AO3155" s="16">
        <v>22</v>
      </c>
    </row>
    <row r="3156" hidden="1" spans="1:41">
      <c r="A3156">
        <v>3203809</v>
      </c>
      <c r="B3156" t="s">
        <v>3084</v>
      </c>
      <c r="C3156" t="s">
        <v>95</v>
      </c>
      <c r="D3156">
        <v>307</v>
      </c>
      <c r="E3156">
        <v>490</v>
      </c>
      <c r="F3156">
        <v>266</v>
      </c>
      <c r="G3156">
        <v>518</v>
      </c>
      <c r="H3156" s="16">
        <f t="shared" si="49"/>
        <v>15890</v>
      </c>
      <c r="I3156" s="16">
        <v>10442</v>
      </c>
      <c r="J3156" s="16">
        <v>5448</v>
      </c>
      <c r="K3156" s="16">
        <v>8110</v>
      </c>
      <c r="L3156" s="16">
        <v>7780</v>
      </c>
      <c r="M3156" s="16">
        <v>888</v>
      </c>
      <c r="N3156" s="16">
        <v>1030</v>
      </c>
      <c r="O3156" s="16">
        <v>1123</v>
      </c>
      <c r="P3156" s="16">
        <v>726</v>
      </c>
      <c r="Q3156" s="16">
        <v>1685</v>
      </c>
      <c r="R3156" s="16">
        <v>1171</v>
      </c>
      <c r="S3156" s="16">
        <v>2353</v>
      </c>
      <c r="T3156" s="16">
        <v>2249</v>
      </c>
      <c r="U3156" s="16">
        <v>1917</v>
      </c>
      <c r="V3156" s="16">
        <v>2748</v>
      </c>
      <c r="W3156" s="19">
        <v>0.55</v>
      </c>
      <c r="X3156" s="16">
        <v>13406</v>
      </c>
      <c r="Y3156" s="16">
        <v>5475</v>
      </c>
      <c r="Z3156" s="16">
        <v>3639</v>
      </c>
      <c r="AA3156" s="16">
        <v>1836</v>
      </c>
      <c r="AB3156" s="19">
        <v>20339.2</v>
      </c>
      <c r="AC3156" s="19">
        <v>10684.99</v>
      </c>
      <c r="AD3156" s="16">
        <v>126</v>
      </c>
      <c r="AE3156" s="20">
        <v>327.49</v>
      </c>
      <c r="AF3156" s="19">
        <v>48.5</v>
      </c>
      <c r="AG3156" s="16">
        <v>156122</v>
      </c>
      <c r="AH3156" s="19">
        <v>9991</v>
      </c>
      <c r="AI3156" s="16">
        <v>482</v>
      </c>
      <c r="AJ3156" s="16">
        <v>246</v>
      </c>
      <c r="AK3156" s="16">
        <v>574</v>
      </c>
      <c r="AL3156" s="16">
        <v>7</v>
      </c>
      <c r="AM3156" s="16">
        <v>4</v>
      </c>
      <c r="AN3156" s="16">
        <v>457</v>
      </c>
      <c r="AO3156" s="16">
        <v>25</v>
      </c>
    </row>
    <row r="3157" hidden="1" spans="1:41">
      <c r="A3157">
        <v>3143906</v>
      </c>
      <c r="B3157" t="s">
        <v>3085</v>
      </c>
      <c r="C3157" t="s">
        <v>44</v>
      </c>
      <c r="D3157">
        <v>432</v>
      </c>
      <c r="E3157">
        <v>1632</v>
      </c>
      <c r="F3157">
        <v>411</v>
      </c>
      <c r="G3157">
        <v>1775</v>
      </c>
      <c r="H3157" s="16">
        <f t="shared" si="49"/>
        <v>109127</v>
      </c>
      <c r="I3157" s="16">
        <v>99831</v>
      </c>
      <c r="J3157" s="16">
        <v>9296</v>
      </c>
      <c r="K3157" s="16">
        <v>53341</v>
      </c>
      <c r="L3157" s="16">
        <v>55786</v>
      </c>
      <c r="M3157" s="16">
        <v>6287</v>
      </c>
      <c r="N3157" s="16">
        <v>6663</v>
      </c>
      <c r="O3157" s="16">
        <v>7111</v>
      </c>
      <c r="P3157" s="16">
        <v>4679</v>
      </c>
      <c r="Q3157" s="16">
        <v>11698</v>
      </c>
      <c r="R3157" s="16">
        <v>8605</v>
      </c>
      <c r="S3157" s="16">
        <v>17672</v>
      </c>
      <c r="T3157" s="16">
        <v>15390</v>
      </c>
      <c r="U3157" s="16">
        <v>13776</v>
      </c>
      <c r="V3157" s="16">
        <v>17246</v>
      </c>
      <c r="W3157" s="19">
        <v>0.56</v>
      </c>
      <c r="X3157" s="16">
        <v>95632</v>
      </c>
      <c r="Y3157" s="16">
        <v>39128</v>
      </c>
      <c r="Z3157" s="16">
        <v>35880</v>
      </c>
      <c r="AA3157" s="16">
        <v>3248</v>
      </c>
      <c r="AB3157" s="19">
        <v>21738.24</v>
      </c>
      <c r="AC3157" s="19">
        <v>10330.52</v>
      </c>
      <c r="AD3157" s="16">
        <v>221</v>
      </c>
      <c r="AE3157" s="20">
        <v>841.693</v>
      </c>
      <c r="AF3157" s="19">
        <v>129.7</v>
      </c>
      <c r="AG3157" s="16">
        <v>1892649</v>
      </c>
      <c r="AH3157" s="19">
        <v>17645</v>
      </c>
      <c r="AI3157" s="16">
        <v>4359</v>
      </c>
      <c r="AJ3157" s="16">
        <v>2899</v>
      </c>
      <c r="AK3157" s="16">
        <v>5182</v>
      </c>
      <c r="AL3157" s="16">
        <v>53</v>
      </c>
      <c r="AM3157" s="16">
        <v>7</v>
      </c>
      <c r="AN3157" s="16">
        <v>3877</v>
      </c>
      <c r="AO3157" s="16">
        <v>482</v>
      </c>
    </row>
    <row r="3158" hidden="1" spans="1:41">
      <c r="A3158">
        <v>2804300</v>
      </c>
      <c r="B3158" t="s">
        <v>3086</v>
      </c>
      <c r="C3158" t="s">
        <v>261</v>
      </c>
      <c r="D3158">
        <v>287</v>
      </c>
      <c r="E3158">
        <v>330</v>
      </c>
      <c r="F3158">
        <v>250</v>
      </c>
      <c r="G3158">
        <v>306</v>
      </c>
      <c r="H3158" s="16">
        <f t="shared" si="49"/>
        <v>7702</v>
      </c>
      <c r="I3158" s="16">
        <v>3036</v>
      </c>
      <c r="J3158" s="16">
        <v>4666</v>
      </c>
      <c r="K3158" s="16">
        <v>3880</v>
      </c>
      <c r="L3158" s="16">
        <v>3822</v>
      </c>
      <c r="M3158" s="16">
        <v>544</v>
      </c>
      <c r="N3158" s="16">
        <v>639</v>
      </c>
      <c r="O3158" s="16">
        <v>697</v>
      </c>
      <c r="P3158" s="16">
        <v>467</v>
      </c>
      <c r="Q3158" s="16">
        <v>999</v>
      </c>
      <c r="R3158" s="16">
        <v>643</v>
      </c>
      <c r="S3158" s="16">
        <v>1252</v>
      </c>
      <c r="T3158" s="16">
        <v>890</v>
      </c>
      <c r="U3158" s="16">
        <v>735</v>
      </c>
      <c r="V3158" s="16">
        <v>836</v>
      </c>
      <c r="W3158" s="19">
        <v>0.26</v>
      </c>
      <c r="X3158" s="16">
        <v>5558</v>
      </c>
      <c r="Y3158" s="16">
        <v>2391</v>
      </c>
      <c r="Z3158" s="16">
        <v>976</v>
      </c>
      <c r="AA3158" s="16">
        <v>1415</v>
      </c>
      <c r="AB3158" s="19">
        <v>14079.65</v>
      </c>
      <c r="AC3158" s="19">
        <v>6799.36</v>
      </c>
      <c r="AD3158" s="16">
        <v>55</v>
      </c>
      <c r="AE3158" s="20">
        <v>74.315</v>
      </c>
      <c r="AF3158" s="19">
        <v>103.6</v>
      </c>
      <c r="AG3158" s="16">
        <v>135823</v>
      </c>
      <c r="AH3158" s="19">
        <v>17773</v>
      </c>
      <c r="AI3158" s="16">
        <v>101</v>
      </c>
      <c r="AJ3158" s="16">
        <v>52</v>
      </c>
      <c r="AK3158" s="16">
        <v>138</v>
      </c>
      <c r="AL3158" s="16">
        <v>0</v>
      </c>
      <c r="AM3158" s="16">
        <v>2</v>
      </c>
      <c r="AN3158" s="16">
        <v>100</v>
      </c>
      <c r="AO3158" s="16">
        <v>1</v>
      </c>
    </row>
    <row r="3159" hidden="1" spans="1:41">
      <c r="A3159">
        <v>2705507</v>
      </c>
      <c r="B3159" t="s">
        <v>3087</v>
      </c>
      <c r="C3159" t="s">
        <v>106</v>
      </c>
      <c r="D3159">
        <v>306</v>
      </c>
      <c r="E3159">
        <v>361</v>
      </c>
      <c r="F3159">
        <v>301</v>
      </c>
      <c r="G3159">
        <v>335</v>
      </c>
      <c r="H3159" s="16">
        <f t="shared" si="49"/>
        <v>28682</v>
      </c>
      <c r="I3159" s="16">
        <v>23942</v>
      </c>
      <c r="J3159" s="16">
        <v>4740</v>
      </c>
      <c r="K3159" s="16">
        <v>14274</v>
      </c>
      <c r="L3159" s="16">
        <v>14408</v>
      </c>
      <c r="M3159" s="16">
        <v>2623</v>
      </c>
      <c r="N3159" s="16">
        <v>2947</v>
      </c>
      <c r="O3159" s="16">
        <v>2969</v>
      </c>
      <c r="P3159" s="16">
        <v>1802</v>
      </c>
      <c r="Q3159" s="16">
        <v>3686</v>
      </c>
      <c r="R3159" s="16">
        <v>2334</v>
      </c>
      <c r="S3159" s="16">
        <v>4282</v>
      </c>
      <c r="T3159" s="16">
        <v>3094</v>
      </c>
      <c r="U3159" s="16">
        <v>2294</v>
      </c>
      <c r="V3159" s="16">
        <v>2651</v>
      </c>
      <c r="W3159" s="19">
        <v>0.39</v>
      </c>
      <c r="X3159" s="16">
        <v>19077</v>
      </c>
      <c r="Y3159" s="16">
        <v>7642</v>
      </c>
      <c r="Z3159" s="16">
        <v>6363</v>
      </c>
      <c r="AA3159" s="16">
        <v>1279</v>
      </c>
      <c r="AB3159" s="19">
        <v>11148.37</v>
      </c>
      <c r="AC3159" s="19">
        <v>4903.32</v>
      </c>
      <c r="AD3159" s="16">
        <v>46</v>
      </c>
      <c r="AE3159" s="20">
        <v>418.028</v>
      </c>
      <c r="AF3159" s="19">
        <v>68.6</v>
      </c>
      <c r="AG3159" s="16">
        <v>242171</v>
      </c>
      <c r="AH3159" s="19">
        <v>8547</v>
      </c>
      <c r="AI3159" s="16">
        <v>711</v>
      </c>
      <c r="AJ3159" s="16">
        <v>184</v>
      </c>
      <c r="AK3159" s="16">
        <v>456</v>
      </c>
      <c r="AL3159" s="16">
        <v>14</v>
      </c>
      <c r="AM3159" s="16">
        <v>3</v>
      </c>
      <c r="AN3159" s="16">
        <v>696</v>
      </c>
      <c r="AO3159" s="16">
        <v>15</v>
      </c>
    </row>
    <row r="3160" hidden="1" spans="1:41">
      <c r="A3160">
        <v>1713957</v>
      </c>
      <c r="B3160" t="s">
        <v>3088</v>
      </c>
      <c r="C3160" t="s">
        <v>64</v>
      </c>
      <c r="D3160">
        <v>291</v>
      </c>
      <c r="E3160">
        <v>325</v>
      </c>
      <c r="F3160">
        <v>251</v>
      </c>
      <c r="G3160">
        <v>292</v>
      </c>
      <c r="H3160" s="16">
        <f t="shared" si="49"/>
        <v>3543</v>
      </c>
      <c r="I3160" s="16">
        <v>2022</v>
      </c>
      <c r="J3160" s="16">
        <v>1521</v>
      </c>
      <c r="K3160" s="16">
        <v>1858</v>
      </c>
      <c r="L3160" s="16">
        <v>1685</v>
      </c>
      <c r="M3160" s="16">
        <v>320</v>
      </c>
      <c r="N3160" s="16">
        <v>350</v>
      </c>
      <c r="O3160" s="16">
        <v>352</v>
      </c>
      <c r="P3160" s="16">
        <v>244</v>
      </c>
      <c r="Q3160" s="16">
        <v>349</v>
      </c>
      <c r="R3160" s="16">
        <v>269</v>
      </c>
      <c r="S3160" s="16">
        <v>515</v>
      </c>
      <c r="T3160" s="16">
        <v>400</v>
      </c>
      <c r="U3160" s="16">
        <v>346</v>
      </c>
      <c r="V3160" s="16">
        <v>398</v>
      </c>
      <c r="W3160" s="19">
        <v>1.05</v>
      </c>
      <c r="X3160" s="16">
        <v>2470</v>
      </c>
      <c r="Y3160" s="16">
        <v>1145</v>
      </c>
      <c r="Z3160" s="16">
        <v>666</v>
      </c>
      <c r="AA3160" s="16">
        <v>479</v>
      </c>
      <c r="AB3160" s="19">
        <v>14761.51</v>
      </c>
      <c r="AC3160" s="19">
        <v>6677.66</v>
      </c>
      <c r="AD3160" s="16">
        <v>335</v>
      </c>
      <c r="AE3160" s="20">
        <v>1186.67</v>
      </c>
      <c r="AF3160" s="19">
        <v>3</v>
      </c>
      <c r="AG3160" s="16">
        <v>38186</v>
      </c>
      <c r="AH3160" s="19">
        <v>11123</v>
      </c>
      <c r="AI3160" s="16">
        <v>60</v>
      </c>
      <c r="AJ3160" s="16">
        <v>18</v>
      </c>
      <c r="AK3160" s="16">
        <v>72</v>
      </c>
      <c r="AL3160" s="16">
        <v>3</v>
      </c>
      <c r="AM3160" s="16">
        <v>0</v>
      </c>
      <c r="AN3160" s="16">
        <v>56</v>
      </c>
      <c r="AO3160" s="16">
        <v>4</v>
      </c>
    </row>
    <row r="3161" hidden="1" spans="1:41">
      <c r="A3161">
        <v>2922300</v>
      </c>
      <c r="B3161" t="s">
        <v>3089</v>
      </c>
      <c r="C3161" t="s">
        <v>52</v>
      </c>
      <c r="D3161">
        <v>305</v>
      </c>
      <c r="E3161">
        <v>426</v>
      </c>
      <c r="F3161">
        <v>266</v>
      </c>
      <c r="G3161">
        <v>420</v>
      </c>
      <c r="H3161" s="16">
        <f t="shared" si="49"/>
        <v>30664</v>
      </c>
      <c r="I3161" s="16">
        <v>19721</v>
      </c>
      <c r="J3161" s="16">
        <v>10943</v>
      </c>
      <c r="K3161" s="16">
        <v>14626</v>
      </c>
      <c r="L3161" s="16">
        <v>16038</v>
      </c>
      <c r="M3161" s="16">
        <v>1980</v>
      </c>
      <c r="N3161" s="16">
        <v>2258</v>
      </c>
      <c r="O3161" s="16">
        <v>2487</v>
      </c>
      <c r="P3161" s="16">
        <v>1631</v>
      </c>
      <c r="Q3161" s="16">
        <v>3389</v>
      </c>
      <c r="R3161" s="16">
        <v>2523</v>
      </c>
      <c r="S3161" s="16">
        <v>5364</v>
      </c>
      <c r="T3161" s="16">
        <v>4196</v>
      </c>
      <c r="U3161" s="16">
        <v>2923</v>
      </c>
      <c r="V3161" s="16">
        <v>3913</v>
      </c>
      <c r="W3161" s="19">
        <v>0.13</v>
      </c>
      <c r="X3161" s="16">
        <v>24593</v>
      </c>
      <c r="Y3161" s="16">
        <v>10053</v>
      </c>
      <c r="Z3161" s="16">
        <v>6619</v>
      </c>
      <c r="AA3161" s="16">
        <v>3434</v>
      </c>
      <c r="AB3161" s="19">
        <v>17450.75</v>
      </c>
      <c r="AC3161" s="19">
        <v>7437.37</v>
      </c>
      <c r="AD3161" s="16">
        <v>65</v>
      </c>
      <c r="AE3161" s="20">
        <v>86.311</v>
      </c>
      <c r="AF3161" s="19">
        <v>355.3</v>
      </c>
      <c r="AG3161" s="16">
        <v>265388</v>
      </c>
      <c r="AH3161" s="19">
        <v>8632</v>
      </c>
      <c r="AI3161" s="16">
        <v>658</v>
      </c>
      <c r="AJ3161" s="16">
        <v>173</v>
      </c>
      <c r="AK3161" s="16">
        <v>623</v>
      </c>
      <c r="AL3161" s="16">
        <v>10</v>
      </c>
      <c r="AM3161" s="16">
        <v>4</v>
      </c>
      <c r="AN3161" s="16">
        <v>638</v>
      </c>
      <c r="AO3161" s="16">
        <v>20</v>
      </c>
    </row>
    <row r="3162" hidden="1" spans="1:41">
      <c r="A3162">
        <v>3532108</v>
      </c>
      <c r="B3162" t="s">
        <v>3090</v>
      </c>
      <c r="C3162" t="s">
        <v>87</v>
      </c>
      <c r="D3162">
        <v>301</v>
      </c>
      <c r="E3162">
        <v>365</v>
      </c>
      <c r="F3162">
        <v>263</v>
      </c>
      <c r="G3162">
        <v>348</v>
      </c>
      <c r="H3162" s="16">
        <f t="shared" si="49"/>
        <v>4471</v>
      </c>
      <c r="I3162" s="16">
        <v>2940</v>
      </c>
      <c r="J3162" s="16">
        <v>1531</v>
      </c>
      <c r="K3162" s="16">
        <v>2266</v>
      </c>
      <c r="L3162" s="16">
        <v>2205</v>
      </c>
      <c r="M3162" s="16">
        <v>192</v>
      </c>
      <c r="N3162" s="16">
        <v>243</v>
      </c>
      <c r="O3162" s="16">
        <v>280</v>
      </c>
      <c r="P3162" s="16">
        <v>179</v>
      </c>
      <c r="Q3162" s="16">
        <v>351</v>
      </c>
      <c r="R3162" s="16">
        <v>237</v>
      </c>
      <c r="S3162" s="16">
        <v>598</v>
      </c>
      <c r="T3162" s="16">
        <v>721</v>
      </c>
      <c r="U3162" s="16">
        <v>622</v>
      </c>
      <c r="V3162" s="16">
        <v>1048</v>
      </c>
      <c r="W3162" s="19">
        <v>0.42</v>
      </c>
      <c r="X3162" s="16">
        <v>3957</v>
      </c>
      <c r="Y3162" s="16">
        <v>1709</v>
      </c>
      <c r="Z3162" s="16">
        <v>1157</v>
      </c>
      <c r="AA3162" s="16">
        <v>552</v>
      </c>
      <c r="AB3162" s="19">
        <v>25425.2</v>
      </c>
      <c r="AC3162" s="19">
        <v>17274.8</v>
      </c>
      <c r="AD3162" s="16">
        <v>556</v>
      </c>
      <c r="AE3162" s="20">
        <v>250.873</v>
      </c>
      <c r="AF3162" s="19">
        <v>17.8</v>
      </c>
      <c r="AG3162" s="16">
        <v>53897</v>
      </c>
      <c r="AH3162" s="19">
        <v>12208</v>
      </c>
      <c r="AI3162" s="16">
        <v>117</v>
      </c>
      <c r="AJ3162" s="16">
        <v>63</v>
      </c>
      <c r="AK3162" s="16">
        <v>181</v>
      </c>
      <c r="AL3162" s="16">
        <v>810</v>
      </c>
      <c r="AM3162" s="16">
        <v>2</v>
      </c>
      <c r="AN3162" s="16">
        <v>111</v>
      </c>
      <c r="AO3162" s="16">
        <v>6</v>
      </c>
    </row>
    <row r="3163" hidden="1" spans="1:41">
      <c r="A3163">
        <v>2922409</v>
      </c>
      <c r="B3163" t="s">
        <v>3091</v>
      </c>
      <c r="C3163" t="s">
        <v>52</v>
      </c>
      <c r="D3163">
        <v>297</v>
      </c>
      <c r="E3163">
        <v>411</v>
      </c>
      <c r="F3163">
        <v>264</v>
      </c>
      <c r="G3163">
        <v>388</v>
      </c>
      <c r="H3163" s="16">
        <f t="shared" si="49"/>
        <v>23070</v>
      </c>
      <c r="I3163" s="16">
        <v>10855</v>
      </c>
      <c r="J3163" s="16">
        <v>12215</v>
      </c>
      <c r="K3163" s="16">
        <v>11446</v>
      </c>
      <c r="L3163" s="16">
        <v>11624</v>
      </c>
      <c r="M3163" s="16">
        <v>1499</v>
      </c>
      <c r="N3163" s="16">
        <v>1811</v>
      </c>
      <c r="O3163" s="16">
        <v>1796</v>
      </c>
      <c r="P3163" s="16">
        <v>1179</v>
      </c>
      <c r="Q3163" s="16">
        <v>2603</v>
      </c>
      <c r="R3163" s="16">
        <v>1751</v>
      </c>
      <c r="S3163" s="16">
        <v>3895</v>
      </c>
      <c r="T3163" s="16">
        <v>3076</v>
      </c>
      <c r="U3163" s="16">
        <v>2442</v>
      </c>
      <c r="V3163" s="16">
        <v>3018</v>
      </c>
      <c r="W3163" s="19">
        <v>0.33</v>
      </c>
      <c r="X3163" s="16">
        <v>17200</v>
      </c>
      <c r="Y3163" s="16">
        <v>8030</v>
      </c>
      <c r="Z3163" s="16">
        <v>3908</v>
      </c>
      <c r="AA3163" s="16">
        <v>4122</v>
      </c>
      <c r="AB3163" s="19">
        <v>16045.87</v>
      </c>
      <c r="AC3163" s="19">
        <v>7153.44</v>
      </c>
      <c r="AD3163" s="16">
        <v>112</v>
      </c>
      <c r="AE3163" s="20">
        <v>275.83</v>
      </c>
      <c r="AF3163" s="19">
        <v>83.6</v>
      </c>
      <c r="AG3163" s="16">
        <v>183951</v>
      </c>
      <c r="AH3163" s="19">
        <v>8056</v>
      </c>
      <c r="AI3163" s="16">
        <v>417</v>
      </c>
      <c r="AJ3163" s="16">
        <v>162</v>
      </c>
      <c r="AK3163" s="16">
        <v>459</v>
      </c>
      <c r="AL3163" s="16">
        <v>5</v>
      </c>
      <c r="AM3163" s="16">
        <v>2</v>
      </c>
      <c r="AN3163" s="16">
        <v>390</v>
      </c>
      <c r="AO3163" s="16">
        <v>27</v>
      </c>
    </row>
    <row r="3164" hidden="1" spans="1:41">
      <c r="A3164">
        <v>3144003</v>
      </c>
      <c r="B3164" t="s">
        <v>3092</v>
      </c>
      <c r="C3164" t="s">
        <v>44</v>
      </c>
      <c r="D3164">
        <v>311</v>
      </c>
      <c r="E3164">
        <v>507</v>
      </c>
      <c r="F3164">
        <v>280</v>
      </c>
      <c r="G3164">
        <v>506</v>
      </c>
      <c r="H3164" s="16">
        <f t="shared" si="49"/>
        <v>27535</v>
      </c>
      <c r="I3164" s="16">
        <v>13273</v>
      </c>
      <c r="J3164" s="16">
        <v>14262</v>
      </c>
      <c r="K3164" s="16">
        <v>14059</v>
      </c>
      <c r="L3164" s="16">
        <v>13476</v>
      </c>
      <c r="M3164" s="16">
        <v>1830</v>
      </c>
      <c r="N3164" s="16">
        <v>1960</v>
      </c>
      <c r="O3164" s="16">
        <v>2063</v>
      </c>
      <c r="P3164" s="16">
        <v>1236</v>
      </c>
      <c r="Q3164" s="16">
        <v>2674</v>
      </c>
      <c r="R3164" s="16">
        <v>2100</v>
      </c>
      <c r="S3164" s="16">
        <v>4422</v>
      </c>
      <c r="T3164" s="16">
        <v>3536</v>
      </c>
      <c r="U3164" s="16">
        <v>3134</v>
      </c>
      <c r="V3164" s="16">
        <v>4580</v>
      </c>
      <c r="W3164" s="19">
        <v>0.04</v>
      </c>
      <c r="X3164" s="16">
        <v>21601</v>
      </c>
      <c r="Y3164" s="16">
        <v>9628</v>
      </c>
      <c r="Z3164" s="16">
        <v>4867</v>
      </c>
      <c r="AA3164" s="16">
        <v>4761</v>
      </c>
      <c r="AB3164" s="19">
        <v>20025.88</v>
      </c>
      <c r="AC3164" s="19">
        <v>11264.9</v>
      </c>
      <c r="AD3164" s="16">
        <v>264</v>
      </c>
      <c r="AE3164" s="20">
        <v>1250.824</v>
      </c>
      <c r="AF3164" s="19">
        <v>22</v>
      </c>
      <c r="AG3164" s="16">
        <v>299742</v>
      </c>
      <c r="AH3164" s="19">
        <v>10902</v>
      </c>
      <c r="AI3164" s="16">
        <v>480</v>
      </c>
      <c r="AJ3164" s="16">
        <v>253</v>
      </c>
      <c r="AK3164" s="16">
        <v>629</v>
      </c>
      <c r="AL3164" s="16">
        <v>8</v>
      </c>
      <c r="AM3164" s="16">
        <v>3</v>
      </c>
      <c r="AN3164" s="16">
        <v>456</v>
      </c>
      <c r="AO3164" s="16">
        <v>24</v>
      </c>
    </row>
    <row r="3165" hidden="1" spans="1:41">
      <c r="A3165">
        <v>5214101</v>
      </c>
      <c r="B3165" t="s">
        <v>3093</v>
      </c>
      <c r="C3165" t="s">
        <v>42</v>
      </c>
      <c r="D3165">
        <v>287</v>
      </c>
      <c r="E3165">
        <v>336</v>
      </c>
      <c r="F3165">
        <v>250</v>
      </c>
      <c r="G3165">
        <v>306</v>
      </c>
      <c r="H3165" s="16">
        <f t="shared" si="49"/>
        <v>3899</v>
      </c>
      <c r="I3165" s="16">
        <v>2683</v>
      </c>
      <c r="J3165" s="16">
        <v>1216</v>
      </c>
      <c r="K3165" s="16">
        <v>2045</v>
      </c>
      <c r="L3165" s="16">
        <v>1854</v>
      </c>
      <c r="M3165" s="16">
        <v>211</v>
      </c>
      <c r="N3165" s="16">
        <v>279</v>
      </c>
      <c r="O3165" s="16">
        <v>320</v>
      </c>
      <c r="P3165" s="16">
        <v>209</v>
      </c>
      <c r="Q3165" s="16">
        <v>336</v>
      </c>
      <c r="R3165" s="16">
        <v>247</v>
      </c>
      <c r="S3165" s="16">
        <v>601</v>
      </c>
      <c r="T3165" s="16">
        <v>593</v>
      </c>
      <c r="U3165" s="16">
        <v>479</v>
      </c>
      <c r="V3165" s="16">
        <v>624</v>
      </c>
      <c r="W3165" s="19">
        <v>-0.15</v>
      </c>
      <c r="X3165" s="16">
        <v>3074</v>
      </c>
      <c r="Y3165" s="16">
        <v>1444</v>
      </c>
      <c r="Z3165" s="16">
        <v>1004</v>
      </c>
      <c r="AA3165" s="16">
        <v>440</v>
      </c>
      <c r="AB3165" s="19">
        <v>21060.78</v>
      </c>
      <c r="AC3165" s="19">
        <v>13426.04</v>
      </c>
      <c r="AD3165" s="16">
        <v>326</v>
      </c>
      <c r="AE3165" s="20">
        <v>955.875</v>
      </c>
      <c r="AF3165" s="19">
        <v>4.1</v>
      </c>
      <c r="AG3165" s="16">
        <v>56376</v>
      </c>
      <c r="AH3165" s="19">
        <v>14393</v>
      </c>
      <c r="AI3165" s="16">
        <v>96</v>
      </c>
      <c r="AJ3165" s="16">
        <v>47</v>
      </c>
      <c r="AK3165" s="16">
        <v>144</v>
      </c>
      <c r="AL3165" s="16">
        <v>6</v>
      </c>
      <c r="AM3165" s="16">
        <v>1</v>
      </c>
      <c r="AN3165" s="16">
        <v>94</v>
      </c>
      <c r="AO3165" s="16">
        <v>2</v>
      </c>
    </row>
    <row r="3166" hidden="1" spans="1:41">
      <c r="A3166">
        <v>3144102</v>
      </c>
      <c r="B3166" t="s">
        <v>3094</v>
      </c>
      <c r="C3166" t="s">
        <v>44</v>
      </c>
      <c r="D3166">
        <v>327</v>
      </c>
      <c r="E3166">
        <v>588</v>
      </c>
      <c r="F3166">
        <v>294</v>
      </c>
      <c r="G3166">
        <v>590</v>
      </c>
      <c r="H3166" s="16">
        <f t="shared" si="49"/>
        <v>21024</v>
      </c>
      <c r="I3166" s="16">
        <v>15642</v>
      </c>
      <c r="J3166" s="16">
        <v>5382</v>
      </c>
      <c r="K3166" s="16">
        <v>10672</v>
      </c>
      <c r="L3166" s="16">
        <v>10352</v>
      </c>
      <c r="M3166" s="16">
        <v>1211</v>
      </c>
      <c r="N3166" s="16">
        <v>1190</v>
      </c>
      <c r="O3166" s="16">
        <v>1352</v>
      </c>
      <c r="P3166" s="16">
        <v>882</v>
      </c>
      <c r="Q3166" s="16">
        <v>2108</v>
      </c>
      <c r="R3166" s="16">
        <v>1508</v>
      </c>
      <c r="S3166" s="16">
        <v>3310</v>
      </c>
      <c r="T3166" s="16">
        <v>2974</v>
      </c>
      <c r="U3166" s="16">
        <v>2763</v>
      </c>
      <c r="V3166" s="16">
        <v>3726</v>
      </c>
      <c r="W3166" s="19">
        <v>0.01</v>
      </c>
      <c r="X3166" s="16">
        <v>18794</v>
      </c>
      <c r="Y3166" s="16">
        <v>7422</v>
      </c>
      <c r="Z3166" s="16">
        <v>5605</v>
      </c>
      <c r="AA3166" s="16">
        <v>1817</v>
      </c>
      <c r="AB3166" s="19">
        <v>21816.75</v>
      </c>
      <c r="AC3166" s="19">
        <v>17147.44</v>
      </c>
      <c r="AD3166" s="16">
        <v>319</v>
      </c>
      <c r="AE3166" s="20">
        <v>409.948</v>
      </c>
      <c r="AF3166" s="19">
        <v>51.3</v>
      </c>
      <c r="AG3166" s="16">
        <v>396487</v>
      </c>
      <c r="AH3166" s="19">
        <v>18865</v>
      </c>
      <c r="AI3166" s="16">
        <v>660</v>
      </c>
      <c r="AJ3166" s="16">
        <v>408</v>
      </c>
      <c r="AK3166" s="16">
        <v>983</v>
      </c>
      <c r="AL3166" s="16">
        <v>9</v>
      </c>
      <c r="AM3166" s="16">
        <v>4</v>
      </c>
      <c r="AN3166" s="16">
        <v>582</v>
      </c>
      <c r="AO3166" s="16">
        <v>78</v>
      </c>
    </row>
    <row r="3167" hidden="1" spans="1:41">
      <c r="A3167">
        <v>3144201</v>
      </c>
      <c r="B3167" t="s">
        <v>3095</v>
      </c>
      <c r="C3167" t="s">
        <v>44</v>
      </c>
      <c r="D3167">
        <v>287</v>
      </c>
      <c r="E3167">
        <v>341</v>
      </c>
      <c r="F3167">
        <v>254</v>
      </c>
      <c r="G3167">
        <v>311</v>
      </c>
      <c r="H3167" s="16">
        <f t="shared" si="49"/>
        <v>3277</v>
      </c>
      <c r="I3167" s="16">
        <v>1946</v>
      </c>
      <c r="J3167" s="16">
        <v>1331</v>
      </c>
      <c r="K3167" s="16">
        <v>1665</v>
      </c>
      <c r="L3167" s="16">
        <v>1612</v>
      </c>
      <c r="M3167" s="16">
        <v>222</v>
      </c>
      <c r="N3167" s="16">
        <v>255</v>
      </c>
      <c r="O3167" s="16">
        <v>293</v>
      </c>
      <c r="P3167" s="16">
        <v>188</v>
      </c>
      <c r="Q3167" s="16">
        <v>310</v>
      </c>
      <c r="R3167" s="16">
        <v>199</v>
      </c>
      <c r="S3167" s="16">
        <v>471</v>
      </c>
      <c r="T3167" s="16">
        <v>396</v>
      </c>
      <c r="U3167" s="16">
        <v>317</v>
      </c>
      <c r="V3167" s="16">
        <v>626</v>
      </c>
      <c r="W3167" s="19">
        <v>0.11</v>
      </c>
      <c r="X3167" s="16">
        <v>2424</v>
      </c>
      <c r="Y3167" s="16">
        <v>1035</v>
      </c>
      <c r="Z3167" s="16">
        <v>643</v>
      </c>
      <c r="AA3167" s="16">
        <v>392</v>
      </c>
      <c r="AB3167" s="19">
        <v>17566.5</v>
      </c>
      <c r="AC3167" s="19">
        <v>12444.66</v>
      </c>
      <c r="AD3167" s="16">
        <v>234</v>
      </c>
      <c r="AE3167" s="20">
        <v>233.493</v>
      </c>
      <c r="AF3167" s="19">
        <v>14</v>
      </c>
      <c r="AG3167" s="16">
        <v>27796</v>
      </c>
      <c r="AH3167" s="19">
        <v>8511</v>
      </c>
      <c r="AI3167" s="16">
        <v>68</v>
      </c>
      <c r="AJ3167" s="16">
        <v>12</v>
      </c>
      <c r="AK3167" s="16">
        <v>52</v>
      </c>
      <c r="AL3167" s="16">
        <v>0</v>
      </c>
      <c r="AM3167" s="16">
        <v>1</v>
      </c>
      <c r="AN3167" s="16">
        <v>68</v>
      </c>
      <c r="AO3167" s="16">
        <v>0</v>
      </c>
    </row>
    <row r="3168" hidden="1" spans="1:41">
      <c r="A3168">
        <v>3532157</v>
      </c>
      <c r="B3168" t="s">
        <v>3096</v>
      </c>
      <c r="C3168" t="s">
        <v>87</v>
      </c>
      <c r="D3168">
        <v>297</v>
      </c>
      <c r="E3168">
        <v>346</v>
      </c>
      <c r="F3168">
        <v>259</v>
      </c>
      <c r="G3168">
        <v>315</v>
      </c>
      <c r="H3168" s="16">
        <f t="shared" si="49"/>
        <v>3083</v>
      </c>
      <c r="I3168" s="16">
        <v>2817</v>
      </c>
      <c r="J3168" s="16">
        <v>266</v>
      </c>
      <c r="K3168" s="16">
        <v>1563</v>
      </c>
      <c r="L3168" s="16">
        <v>1520</v>
      </c>
      <c r="M3168" s="16">
        <v>215</v>
      </c>
      <c r="N3168" s="16">
        <v>254</v>
      </c>
      <c r="O3168" s="16">
        <v>256</v>
      </c>
      <c r="P3168" s="16">
        <v>174</v>
      </c>
      <c r="Q3168" s="16">
        <v>330</v>
      </c>
      <c r="R3168" s="16">
        <v>207</v>
      </c>
      <c r="S3168" s="16">
        <v>506</v>
      </c>
      <c r="T3168" s="16">
        <v>428</v>
      </c>
      <c r="U3168" s="16">
        <v>312</v>
      </c>
      <c r="V3168" s="16">
        <v>401</v>
      </c>
      <c r="W3168" s="19">
        <v>1.14</v>
      </c>
      <c r="X3168" s="16">
        <v>2556</v>
      </c>
      <c r="Y3168" s="16">
        <v>1057</v>
      </c>
      <c r="Z3168" s="16">
        <v>955</v>
      </c>
      <c r="AA3168" s="16">
        <v>102</v>
      </c>
      <c r="AB3168" s="19">
        <v>21882.63</v>
      </c>
      <c r="AC3168" s="19">
        <v>16944.25</v>
      </c>
      <c r="AD3168" s="16">
        <v>482</v>
      </c>
      <c r="AE3168" s="20">
        <v>286.647</v>
      </c>
      <c r="AF3168" s="19">
        <v>10.8</v>
      </c>
      <c r="AG3168" s="16">
        <v>90100</v>
      </c>
      <c r="AH3168" s="19">
        <v>30245</v>
      </c>
      <c r="AI3168" s="16">
        <v>83</v>
      </c>
      <c r="AJ3168" s="16">
        <v>43</v>
      </c>
      <c r="AK3168" s="16">
        <v>151</v>
      </c>
      <c r="AL3168" s="16">
        <v>314</v>
      </c>
      <c r="AM3168" s="16">
        <v>1</v>
      </c>
      <c r="AN3168" s="16">
        <v>82</v>
      </c>
      <c r="AO3168" s="16">
        <v>1</v>
      </c>
    </row>
    <row r="3169" hidden="1" spans="1:41">
      <c r="A3169">
        <v>3144300</v>
      </c>
      <c r="B3169" t="s">
        <v>3097</v>
      </c>
      <c r="C3169" t="s">
        <v>44</v>
      </c>
      <c r="D3169">
        <v>464</v>
      </c>
      <c r="E3169">
        <v>818</v>
      </c>
      <c r="F3169">
        <v>501</v>
      </c>
      <c r="G3169">
        <v>832</v>
      </c>
      <c r="H3169" s="16">
        <f t="shared" si="49"/>
        <v>41753</v>
      </c>
      <c r="I3169" s="16">
        <v>37061</v>
      </c>
      <c r="J3169" s="16">
        <v>4692</v>
      </c>
      <c r="K3169" s="16">
        <v>20652</v>
      </c>
      <c r="L3169" s="16">
        <v>21101</v>
      </c>
      <c r="M3169" s="16">
        <v>2736</v>
      </c>
      <c r="N3169" s="16">
        <v>3003</v>
      </c>
      <c r="O3169" s="16">
        <v>3143</v>
      </c>
      <c r="P3169" s="16">
        <v>1915</v>
      </c>
      <c r="Q3169" s="16">
        <v>4279</v>
      </c>
      <c r="R3169" s="16">
        <v>3240</v>
      </c>
      <c r="S3169" s="16">
        <v>6599</v>
      </c>
      <c r="T3169" s="16">
        <v>5330</v>
      </c>
      <c r="U3169" s="16">
        <v>4525</v>
      </c>
      <c r="V3169" s="16">
        <v>6983</v>
      </c>
      <c r="W3169" s="19">
        <v>-0.07</v>
      </c>
      <c r="X3169" s="16">
        <v>33451</v>
      </c>
      <c r="Y3169" s="16">
        <v>14508</v>
      </c>
      <c r="Z3169" s="16">
        <v>12869</v>
      </c>
      <c r="AA3169" s="16">
        <v>1639</v>
      </c>
      <c r="AB3169" s="19">
        <v>20296.18</v>
      </c>
      <c r="AC3169" s="19">
        <v>14060.65</v>
      </c>
      <c r="AD3169" s="16">
        <v>438</v>
      </c>
      <c r="AE3169" s="20">
        <v>1517.941</v>
      </c>
      <c r="AF3169" s="19">
        <v>27.5</v>
      </c>
      <c r="AG3169" s="16">
        <v>638076</v>
      </c>
      <c r="AH3169" s="19">
        <v>15254</v>
      </c>
      <c r="AI3169" s="16">
        <v>1738</v>
      </c>
      <c r="AJ3169" s="16">
        <v>632</v>
      </c>
      <c r="AK3169" s="16">
        <v>2127</v>
      </c>
      <c r="AL3169" s="16">
        <v>37</v>
      </c>
      <c r="AM3169" s="16">
        <v>5</v>
      </c>
      <c r="AN3169" s="16">
        <v>1630</v>
      </c>
      <c r="AO3169" s="16">
        <v>108</v>
      </c>
    </row>
    <row r="3170" hidden="1" spans="1:41">
      <c r="A3170">
        <v>4312658</v>
      </c>
      <c r="B3170" t="s">
        <v>3098</v>
      </c>
      <c r="C3170" t="s">
        <v>77</v>
      </c>
      <c r="D3170">
        <v>354</v>
      </c>
      <c r="E3170">
        <v>772</v>
      </c>
      <c r="F3170">
        <v>322</v>
      </c>
      <c r="G3170">
        <v>811</v>
      </c>
      <c r="H3170" s="16">
        <f t="shared" si="49"/>
        <v>17272</v>
      </c>
      <c r="I3170" s="16">
        <v>15161</v>
      </c>
      <c r="J3170" s="16">
        <v>2111</v>
      </c>
      <c r="K3170" s="16">
        <v>8578</v>
      </c>
      <c r="L3170" s="16">
        <v>8694</v>
      </c>
      <c r="M3170" s="16">
        <v>915</v>
      </c>
      <c r="N3170" s="16">
        <v>906</v>
      </c>
      <c r="O3170" s="16">
        <v>1012</v>
      </c>
      <c r="P3170" s="16">
        <v>696</v>
      </c>
      <c r="Q3170" s="16">
        <v>1925</v>
      </c>
      <c r="R3170" s="16">
        <v>1409</v>
      </c>
      <c r="S3170" s="16">
        <v>2749</v>
      </c>
      <c r="T3170" s="16">
        <v>2276</v>
      </c>
      <c r="U3170" s="16">
        <v>2238</v>
      </c>
      <c r="V3170" s="16">
        <v>3146</v>
      </c>
      <c r="W3170" s="19">
        <v>0.52</v>
      </c>
      <c r="X3170" s="16">
        <v>15714</v>
      </c>
      <c r="Y3170" s="16">
        <v>6475</v>
      </c>
      <c r="Z3170" s="16">
        <v>5693</v>
      </c>
      <c r="AA3170" s="16">
        <v>782</v>
      </c>
      <c r="AB3170" s="19">
        <v>33314.71</v>
      </c>
      <c r="AC3170" s="19">
        <v>35013.37</v>
      </c>
      <c r="AD3170" s="16">
        <v>233</v>
      </c>
      <c r="AE3170" s="20">
        <v>361.671</v>
      </c>
      <c r="AF3170" s="19">
        <v>47.8</v>
      </c>
      <c r="AG3170" s="16">
        <v>983412</v>
      </c>
      <c r="AH3170" s="19">
        <v>57858</v>
      </c>
      <c r="AI3170" s="16">
        <v>789</v>
      </c>
      <c r="AJ3170" s="16">
        <v>409</v>
      </c>
      <c r="AK3170" s="16">
        <v>1054</v>
      </c>
      <c r="AL3170" s="16">
        <v>44</v>
      </c>
      <c r="AM3170" s="16">
        <v>5</v>
      </c>
      <c r="AN3170" s="16">
        <v>673</v>
      </c>
      <c r="AO3170" s="16">
        <v>116</v>
      </c>
    </row>
    <row r="3171" hidden="1" spans="1:41">
      <c r="A3171">
        <v>3144359</v>
      </c>
      <c r="B3171" t="s">
        <v>3099</v>
      </c>
      <c r="C3171" t="s">
        <v>44</v>
      </c>
      <c r="D3171">
        <v>291</v>
      </c>
      <c r="E3171">
        <v>364</v>
      </c>
      <c r="F3171">
        <v>255</v>
      </c>
      <c r="G3171">
        <v>348</v>
      </c>
      <c r="H3171" s="16">
        <f t="shared" si="49"/>
        <v>6980</v>
      </c>
      <c r="I3171" s="16">
        <v>6504</v>
      </c>
      <c r="J3171" s="16">
        <v>476</v>
      </c>
      <c r="K3171" s="16">
        <v>3552</v>
      </c>
      <c r="L3171" s="16">
        <v>3428</v>
      </c>
      <c r="M3171" s="16">
        <v>538</v>
      </c>
      <c r="N3171" s="16">
        <v>494</v>
      </c>
      <c r="O3171" s="16">
        <v>606</v>
      </c>
      <c r="P3171" s="16">
        <v>400</v>
      </c>
      <c r="Q3171" s="16">
        <v>836</v>
      </c>
      <c r="R3171" s="16">
        <v>520</v>
      </c>
      <c r="S3171" s="16">
        <v>1058</v>
      </c>
      <c r="T3171" s="16">
        <v>857</v>
      </c>
      <c r="U3171" s="16">
        <v>717</v>
      </c>
      <c r="V3171" s="16">
        <v>954</v>
      </c>
      <c r="W3171" s="19">
        <v>0.74</v>
      </c>
      <c r="X3171" s="16">
        <v>5505</v>
      </c>
      <c r="Y3171" s="16">
        <v>2219</v>
      </c>
      <c r="Z3171" s="16">
        <v>2065</v>
      </c>
      <c r="AA3171" s="16">
        <v>154</v>
      </c>
      <c r="AB3171" s="19">
        <v>16152.62</v>
      </c>
      <c r="AC3171" s="19">
        <v>9248.31</v>
      </c>
      <c r="AD3171" s="16">
        <v>183</v>
      </c>
      <c r="AE3171" s="20">
        <v>127.173</v>
      </c>
      <c r="AF3171" s="19">
        <v>54.9</v>
      </c>
      <c r="AG3171" s="16">
        <v>65638</v>
      </c>
      <c r="AH3171" s="19">
        <v>9619</v>
      </c>
      <c r="AI3171" s="16">
        <v>162</v>
      </c>
      <c r="AJ3171" s="16">
        <v>60</v>
      </c>
      <c r="AK3171" s="16">
        <v>189</v>
      </c>
      <c r="AL3171" s="16">
        <v>8</v>
      </c>
      <c r="AM3171" s="16">
        <v>2</v>
      </c>
      <c r="AN3171" s="16">
        <v>159</v>
      </c>
      <c r="AO3171" s="16">
        <v>3</v>
      </c>
    </row>
    <row r="3172" hidden="1" spans="1:41">
      <c r="A3172">
        <v>3532207</v>
      </c>
      <c r="B3172" t="s">
        <v>3100</v>
      </c>
      <c r="C3172" t="s">
        <v>87</v>
      </c>
      <c r="D3172">
        <v>295</v>
      </c>
      <c r="E3172">
        <v>363</v>
      </c>
      <c r="F3172">
        <v>260</v>
      </c>
      <c r="G3172">
        <v>336</v>
      </c>
      <c r="H3172" s="16">
        <f t="shared" si="49"/>
        <v>4789</v>
      </c>
      <c r="I3172" s="16">
        <v>3639</v>
      </c>
      <c r="J3172" s="16">
        <v>1150</v>
      </c>
      <c r="K3172" s="16">
        <v>2452</v>
      </c>
      <c r="L3172" s="16">
        <v>2337</v>
      </c>
      <c r="M3172" s="16">
        <v>322</v>
      </c>
      <c r="N3172" s="16">
        <v>355</v>
      </c>
      <c r="O3172" s="16">
        <v>361</v>
      </c>
      <c r="P3172" s="16">
        <v>286</v>
      </c>
      <c r="Q3172" s="16">
        <v>524</v>
      </c>
      <c r="R3172" s="16">
        <v>324</v>
      </c>
      <c r="S3172" s="16">
        <v>739</v>
      </c>
      <c r="T3172" s="16">
        <v>703</v>
      </c>
      <c r="U3172" s="16">
        <v>510</v>
      </c>
      <c r="V3172" s="16">
        <v>665</v>
      </c>
      <c r="W3172" s="19">
        <v>0.92</v>
      </c>
      <c r="X3172" s="16">
        <v>4001</v>
      </c>
      <c r="Y3172" s="16">
        <v>1648</v>
      </c>
      <c r="Z3172" s="16">
        <v>1250</v>
      </c>
      <c r="AA3172" s="16">
        <v>398</v>
      </c>
      <c r="AB3172" s="19">
        <v>20944.33</v>
      </c>
      <c r="AC3172" s="19">
        <v>16735.92</v>
      </c>
      <c r="AD3172" s="16">
        <v>517</v>
      </c>
      <c r="AE3172" s="20">
        <v>357.326</v>
      </c>
      <c r="AF3172" s="19">
        <v>13.4</v>
      </c>
      <c r="AG3172" s="16">
        <v>208680</v>
      </c>
      <c r="AH3172" s="19">
        <v>44810</v>
      </c>
      <c r="AI3172" s="16">
        <v>125</v>
      </c>
      <c r="AJ3172" s="16">
        <v>53</v>
      </c>
      <c r="AK3172" s="16">
        <v>207</v>
      </c>
      <c r="AL3172" s="16">
        <v>392</v>
      </c>
      <c r="AM3172" s="16">
        <v>2</v>
      </c>
      <c r="AN3172" s="16">
        <v>117</v>
      </c>
      <c r="AO3172" s="16">
        <v>8</v>
      </c>
    </row>
    <row r="3173" spans="1:41">
      <c r="A3173">
        <v>2408102</v>
      </c>
      <c r="B3173" t="s">
        <v>3101</v>
      </c>
      <c r="C3173" t="s">
        <v>73</v>
      </c>
      <c r="D3173">
        <v>1065</v>
      </c>
      <c r="E3173">
        <v>3936</v>
      </c>
      <c r="F3173">
        <v>1029</v>
      </c>
      <c r="G3173">
        <v>4081</v>
      </c>
      <c r="H3173" s="16">
        <f t="shared" si="49"/>
        <v>892442</v>
      </c>
      <c r="I3173" s="16">
        <v>892442</v>
      </c>
      <c r="J3173" s="16">
        <v>0</v>
      </c>
      <c r="K3173" s="16">
        <v>422564</v>
      </c>
      <c r="L3173" s="16">
        <v>469878</v>
      </c>
      <c r="M3173" s="16">
        <v>55341</v>
      </c>
      <c r="N3173" s="16">
        <v>57733</v>
      </c>
      <c r="O3173" s="16">
        <v>64606</v>
      </c>
      <c r="P3173" s="16">
        <v>40374</v>
      </c>
      <c r="Q3173" s="16">
        <v>107545</v>
      </c>
      <c r="R3173" s="16">
        <v>80829</v>
      </c>
      <c r="S3173" s="16">
        <v>156210</v>
      </c>
      <c r="T3173" s="16">
        <v>123667</v>
      </c>
      <c r="U3173" s="16">
        <v>105986</v>
      </c>
      <c r="V3173" s="16">
        <v>100151</v>
      </c>
      <c r="W3173" s="19">
        <v>0.84</v>
      </c>
      <c r="X3173" s="16">
        <v>773869</v>
      </c>
      <c r="Y3173" s="16">
        <v>293309</v>
      </c>
      <c r="Z3173" s="16">
        <v>293309</v>
      </c>
      <c r="AA3173" s="16">
        <v>0</v>
      </c>
      <c r="AB3173" s="19">
        <v>22550.48</v>
      </c>
      <c r="AC3173" s="19">
        <v>0</v>
      </c>
      <c r="AD3173" s="16">
        <v>0</v>
      </c>
      <c r="AE3173" s="20">
        <v>167.264</v>
      </c>
      <c r="AF3173" s="19">
        <v>5335.5</v>
      </c>
      <c r="AG3173" s="16">
        <v>20904276</v>
      </c>
      <c r="AH3173" s="19">
        <v>24029</v>
      </c>
      <c r="AI3173" s="16">
        <v>32718</v>
      </c>
      <c r="AJ3173" s="16">
        <v>14694</v>
      </c>
      <c r="AK3173" s="16">
        <v>48713</v>
      </c>
      <c r="AL3173" s="16">
        <v>187</v>
      </c>
      <c r="AM3173" s="16">
        <v>102</v>
      </c>
      <c r="AN3173" s="16">
        <v>29797</v>
      </c>
      <c r="AO3173" s="16">
        <v>2921</v>
      </c>
    </row>
    <row r="3174" hidden="1" spans="1:41">
      <c r="A3174">
        <v>3144375</v>
      </c>
      <c r="B3174" t="s">
        <v>3102</v>
      </c>
      <c r="C3174" t="s">
        <v>44</v>
      </c>
      <c r="D3174">
        <v>287</v>
      </c>
      <c r="E3174">
        <v>341</v>
      </c>
      <c r="F3174">
        <v>252</v>
      </c>
      <c r="G3174">
        <v>311</v>
      </c>
      <c r="H3174" s="16">
        <f t="shared" si="49"/>
        <v>3382</v>
      </c>
      <c r="I3174" s="16">
        <v>2456</v>
      </c>
      <c r="J3174" s="16">
        <v>926</v>
      </c>
      <c r="K3174" s="16">
        <v>1808</v>
      </c>
      <c r="L3174" s="16">
        <v>1574</v>
      </c>
      <c r="M3174" s="16">
        <v>238</v>
      </c>
      <c r="N3174" s="16">
        <v>269</v>
      </c>
      <c r="O3174" s="16">
        <v>296</v>
      </c>
      <c r="P3174" s="16">
        <v>165</v>
      </c>
      <c r="Q3174" s="16">
        <v>393</v>
      </c>
      <c r="R3174" s="16">
        <v>246</v>
      </c>
      <c r="S3174" s="16">
        <v>538</v>
      </c>
      <c r="T3174" s="16">
        <v>463</v>
      </c>
      <c r="U3174" s="16">
        <v>329</v>
      </c>
      <c r="V3174" s="16">
        <v>445</v>
      </c>
      <c r="W3174" s="19">
        <v>0.01</v>
      </c>
      <c r="X3174" s="16">
        <v>2746</v>
      </c>
      <c r="Y3174" s="16">
        <v>1180</v>
      </c>
      <c r="Z3174" s="16">
        <v>877</v>
      </c>
      <c r="AA3174" s="16">
        <v>303</v>
      </c>
      <c r="AB3174" s="19">
        <v>16983.76</v>
      </c>
      <c r="AC3174" s="19">
        <v>11965.3</v>
      </c>
      <c r="AD3174" s="16">
        <v>454</v>
      </c>
      <c r="AE3174" s="20">
        <v>468.66</v>
      </c>
      <c r="AF3174" s="19">
        <v>7.2</v>
      </c>
      <c r="AG3174" s="16">
        <v>40635</v>
      </c>
      <c r="AH3174" s="19">
        <v>12026</v>
      </c>
      <c r="AI3174" s="16">
        <v>86</v>
      </c>
      <c r="AJ3174" s="16">
        <v>37</v>
      </c>
      <c r="AK3174" s="16">
        <v>114</v>
      </c>
      <c r="AL3174" s="16">
        <v>2</v>
      </c>
      <c r="AM3174" s="16">
        <v>1</v>
      </c>
      <c r="AN3174" s="16">
        <v>78</v>
      </c>
      <c r="AO3174" s="16">
        <v>8</v>
      </c>
    </row>
    <row r="3175" hidden="1" spans="1:41">
      <c r="A3175">
        <v>3144409</v>
      </c>
      <c r="B3175" t="s">
        <v>3103</v>
      </c>
      <c r="C3175" t="s">
        <v>44</v>
      </c>
      <c r="D3175">
        <v>288</v>
      </c>
      <c r="E3175">
        <v>353</v>
      </c>
      <c r="F3175">
        <v>256</v>
      </c>
      <c r="G3175">
        <v>320</v>
      </c>
      <c r="H3175" s="16">
        <f t="shared" si="49"/>
        <v>4822</v>
      </c>
      <c r="I3175" s="16">
        <v>2691</v>
      </c>
      <c r="J3175" s="16">
        <v>2131</v>
      </c>
      <c r="K3175" s="16">
        <v>2519</v>
      </c>
      <c r="L3175" s="16">
        <v>2303</v>
      </c>
      <c r="M3175" s="16">
        <v>232</v>
      </c>
      <c r="N3175" s="16">
        <v>260</v>
      </c>
      <c r="O3175" s="16">
        <v>294</v>
      </c>
      <c r="P3175" s="16">
        <v>165</v>
      </c>
      <c r="Q3175" s="16">
        <v>416</v>
      </c>
      <c r="R3175" s="16">
        <v>314</v>
      </c>
      <c r="S3175" s="16">
        <v>721</v>
      </c>
      <c r="T3175" s="16">
        <v>733</v>
      </c>
      <c r="U3175" s="16">
        <v>691</v>
      </c>
      <c r="V3175" s="16">
        <v>996</v>
      </c>
      <c r="W3175" s="19">
        <v>0.06</v>
      </c>
      <c r="X3175" s="16">
        <v>4209</v>
      </c>
      <c r="Y3175" s="16">
        <v>1781</v>
      </c>
      <c r="Z3175" s="16">
        <v>1034</v>
      </c>
      <c r="AA3175" s="16">
        <v>747</v>
      </c>
      <c r="AB3175" s="19">
        <v>21896.7</v>
      </c>
      <c r="AC3175" s="19">
        <v>11518.3</v>
      </c>
      <c r="AD3175" s="16">
        <v>302</v>
      </c>
      <c r="AE3175" s="20">
        <v>188.719</v>
      </c>
      <c r="AF3175" s="19">
        <v>25.6</v>
      </c>
      <c r="AG3175" s="16">
        <v>67167</v>
      </c>
      <c r="AH3175" s="19">
        <v>13958</v>
      </c>
      <c r="AI3175" s="16">
        <v>106</v>
      </c>
      <c r="AJ3175" s="16">
        <v>48</v>
      </c>
      <c r="AK3175" s="16">
        <v>130</v>
      </c>
      <c r="AL3175" s="16">
        <v>4</v>
      </c>
      <c r="AM3175" s="16">
        <v>2</v>
      </c>
      <c r="AN3175" s="16">
        <v>98</v>
      </c>
      <c r="AO3175" s="16">
        <v>8</v>
      </c>
    </row>
    <row r="3176" hidden="1" spans="1:41">
      <c r="A3176">
        <v>3303104</v>
      </c>
      <c r="B3176" t="s">
        <v>3104</v>
      </c>
      <c r="C3176" t="s">
        <v>295</v>
      </c>
      <c r="D3176">
        <v>311</v>
      </c>
      <c r="E3176">
        <v>439</v>
      </c>
      <c r="F3176">
        <v>273</v>
      </c>
      <c r="G3176">
        <v>414</v>
      </c>
      <c r="H3176" s="16">
        <f t="shared" si="49"/>
        <v>14930</v>
      </c>
      <c r="I3176" s="16">
        <v>12619</v>
      </c>
      <c r="J3176" s="16">
        <v>2311</v>
      </c>
      <c r="K3176" s="16">
        <v>7480</v>
      </c>
      <c r="L3176" s="16">
        <v>7450</v>
      </c>
      <c r="M3176" s="16">
        <v>843</v>
      </c>
      <c r="N3176" s="16">
        <v>914</v>
      </c>
      <c r="O3176" s="16">
        <v>1036</v>
      </c>
      <c r="P3176" s="16">
        <v>684</v>
      </c>
      <c r="Q3176" s="16">
        <v>1479</v>
      </c>
      <c r="R3176" s="16">
        <v>1010</v>
      </c>
      <c r="S3176" s="16">
        <v>2034</v>
      </c>
      <c r="T3176" s="16">
        <v>2135</v>
      </c>
      <c r="U3176" s="16">
        <v>1932</v>
      </c>
      <c r="V3176" s="16">
        <v>2863</v>
      </c>
      <c r="W3176" s="19">
        <v>-0.19</v>
      </c>
      <c r="X3176" s="16">
        <v>12640</v>
      </c>
      <c r="Y3176" s="16">
        <v>5432</v>
      </c>
      <c r="Z3176" s="16">
        <v>4596</v>
      </c>
      <c r="AA3176" s="16">
        <v>836</v>
      </c>
      <c r="AB3176" s="19">
        <v>19851.12</v>
      </c>
      <c r="AC3176" s="19">
        <v>17652.67</v>
      </c>
      <c r="AD3176" s="16">
        <v>242</v>
      </c>
      <c r="AE3176" s="20">
        <v>386.528</v>
      </c>
      <c r="AF3176" s="19">
        <v>38.6</v>
      </c>
      <c r="AG3176" s="16">
        <v>223237</v>
      </c>
      <c r="AH3176" s="19">
        <v>14870</v>
      </c>
      <c r="AI3176" s="16">
        <v>557</v>
      </c>
      <c r="AJ3176" s="16">
        <v>318</v>
      </c>
      <c r="AK3176" s="16">
        <v>784</v>
      </c>
      <c r="AL3176" s="16">
        <v>7</v>
      </c>
      <c r="AM3176" s="16">
        <v>4</v>
      </c>
      <c r="AN3176" s="16">
        <v>527</v>
      </c>
      <c r="AO3176" s="16">
        <v>30</v>
      </c>
    </row>
    <row r="3177" hidden="1" spans="1:41">
      <c r="A3177">
        <v>1714203</v>
      </c>
      <c r="B3177" t="s">
        <v>3104</v>
      </c>
      <c r="C3177" t="s">
        <v>64</v>
      </c>
      <c r="D3177">
        <v>289</v>
      </c>
      <c r="E3177">
        <v>355</v>
      </c>
      <c r="F3177">
        <v>252</v>
      </c>
      <c r="G3177">
        <v>321</v>
      </c>
      <c r="H3177" s="16">
        <f t="shared" si="49"/>
        <v>9318</v>
      </c>
      <c r="I3177" s="16">
        <v>7447</v>
      </c>
      <c r="J3177" s="16">
        <v>1871</v>
      </c>
      <c r="K3177" s="16">
        <v>4746</v>
      </c>
      <c r="L3177" s="16">
        <v>4572</v>
      </c>
      <c r="M3177" s="16">
        <v>762</v>
      </c>
      <c r="N3177" s="16">
        <v>742</v>
      </c>
      <c r="O3177" s="16">
        <v>899</v>
      </c>
      <c r="P3177" s="16">
        <v>571</v>
      </c>
      <c r="Q3177" s="16">
        <v>1064</v>
      </c>
      <c r="R3177" s="16">
        <v>690</v>
      </c>
      <c r="S3177" s="16">
        <v>1359</v>
      </c>
      <c r="T3177" s="16">
        <v>1168</v>
      </c>
      <c r="U3177" s="16">
        <v>907</v>
      </c>
      <c r="V3177" s="16">
        <v>1156</v>
      </c>
      <c r="W3177" s="19">
        <v>0.09</v>
      </c>
      <c r="X3177" s="16">
        <v>7095</v>
      </c>
      <c r="Y3177" s="16">
        <v>3091</v>
      </c>
      <c r="Z3177" s="16">
        <v>2357</v>
      </c>
      <c r="AA3177" s="16">
        <v>734</v>
      </c>
      <c r="AB3177" s="19">
        <v>17194.15</v>
      </c>
      <c r="AC3177" s="19">
        <v>9356.43</v>
      </c>
      <c r="AD3177" s="16">
        <v>183</v>
      </c>
      <c r="AE3177" s="20">
        <v>3240.715</v>
      </c>
      <c r="AF3177" s="19">
        <v>2.9</v>
      </c>
      <c r="AG3177" s="16">
        <v>121958</v>
      </c>
      <c r="AH3177" s="19">
        <v>13127</v>
      </c>
      <c r="AI3177" s="16">
        <v>372</v>
      </c>
      <c r="AJ3177" s="16">
        <v>109</v>
      </c>
      <c r="AK3177" s="16">
        <v>338</v>
      </c>
      <c r="AL3177" s="16">
        <v>22</v>
      </c>
      <c r="AM3177" s="16">
        <v>4</v>
      </c>
      <c r="AN3177" s="16">
        <v>349</v>
      </c>
      <c r="AO3177" s="16">
        <v>23</v>
      </c>
    </row>
    <row r="3178" hidden="1" spans="1:41">
      <c r="A3178">
        <v>3532306</v>
      </c>
      <c r="B3178" t="s">
        <v>3105</v>
      </c>
      <c r="C3178" t="s">
        <v>87</v>
      </c>
      <c r="D3178">
        <v>290</v>
      </c>
      <c r="E3178">
        <v>481</v>
      </c>
      <c r="F3178">
        <v>256</v>
      </c>
      <c r="G3178">
        <v>461</v>
      </c>
      <c r="H3178" s="16">
        <f t="shared" si="49"/>
        <v>6736</v>
      </c>
      <c r="I3178" s="16">
        <v>3120</v>
      </c>
      <c r="J3178" s="16">
        <v>3616</v>
      </c>
      <c r="K3178" s="16">
        <v>3557</v>
      </c>
      <c r="L3178" s="16">
        <v>3179</v>
      </c>
      <c r="M3178" s="16">
        <v>380</v>
      </c>
      <c r="N3178" s="16">
        <v>405</v>
      </c>
      <c r="O3178" s="16">
        <v>517</v>
      </c>
      <c r="P3178" s="16">
        <v>296</v>
      </c>
      <c r="Q3178" s="16">
        <v>569</v>
      </c>
      <c r="R3178" s="16">
        <v>395</v>
      </c>
      <c r="S3178" s="16">
        <v>862</v>
      </c>
      <c r="T3178" s="16">
        <v>970</v>
      </c>
      <c r="U3178" s="16">
        <v>913</v>
      </c>
      <c r="V3178" s="16">
        <v>1429</v>
      </c>
      <c r="W3178" s="19">
        <v>-0.25</v>
      </c>
      <c r="X3178" s="16">
        <v>5399</v>
      </c>
      <c r="Y3178" s="16">
        <v>2700</v>
      </c>
      <c r="Z3178" s="16">
        <v>1241</v>
      </c>
      <c r="AA3178" s="16">
        <v>1459</v>
      </c>
      <c r="AB3178" s="19">
        <v>19923.87</v>
      </c>
      <c r="AC3178" s="19">
        <v>15307.76</v>
      </c>
      <c r="AD3178" s="16">
        <v>123</v>
      </c>
      <c r="AE3178" s="20">
        <v>833.372</v>
      </c>
      <c r="AF3178" s="19">
        <v>8.1</v>
      </c>
      <c r="AG3178" s="16">
        <v>63751</v>
      </c>
      <c r="AH3178" s="19">
        <v>9394</v>
      </c>
      <c r="AI3178" s="16">
        <v>247</v>
      </c>
      <c r="AJ3178" s="16">
        <v>89</v>
      </c>
      <c r="AK3178" s="16">
        <v>337</v>
      </c>
      <c r="AL3178" s="16">
        <v>935</v>
      </c>
      <c r="AM3178" s="16">
        <v>1</v>
      </c>
      <c r="AN3178" s="16">
        <v>216</v>
      </c>
      <c r="AO3178" s="16">
        <v>31</v>
      </c>
    </row>
    <row r="3179" hidden="1" spans="1:41">
      <c r="A3179">
        <v>2509909</v>
      </c>
      <c r="B3179" t="s">
        <v>3106</v>
      </c>
      <c r="C3179" t="s">
        <v>107</v>
      </c>
      <c r="D3179">
        <v>285</v>
      </c>
      <c r="E3179">
        <v>327</v>
      </c>
      <c r="F3179">
        <v>252</v>
      </c>
      <c r="G3179">
        <v>302</v>
      </c>
      <c r="H3179" s="16">
        <f t="shared" si="49"/>
        <v>10462</v>
      </c>
      <c r="I3179" s="16">
        <v>4219</v>
      </c>
      <c r="J3179" s="16">
        <v>6243</v>
      </c>
      <c r="K3179" s="16">
        <v>5164</v>
      </c>
      <c r="L3179" s="16">
        <v>5298</v>
      </c>
      <c r="M3179" s="16">
        <v>844</v>
      </c>
      <c r="N3179" s="16">
        <v>955</v>
      </c>
      <c r="O3179" s="16">
        <v>1093</v>
      </c>
      <c r="P3179" s="16">
        <v>669</v>
      </c>
      <c r="Q3179" s="16">
        <v>1180</v>
      </c>
      <c r="R3179" s="16">
        <v>736</v>
      </c>
      <c r="S3179" s="16">
        <v>1535</v>
      </c>
      <c r="T3179" s="16">
        <v>1086</v>
      </c>
      <c r="U3179" s="16">
        <v>996</v>
      </c>
      <c r="V3179" s="16">
        <v>1368</v>
      </c>
      <c r="W3179" s="19">
        <v>0.03</v>
      </c>
      <c r="X3179" s="16">
        <v>6465</v>
      </c>
      <c r="Y3179" s="16">
        <v>3161</v>
      </c>
      <c r="Z3179" s="16">
        <v>1338</v>
      </c>
      <c r="AA3179" s="16">
        <v>1823</v>
      </c>
      <c r="AB3179" s="19">
        <v>12959.58</v>
      </c>
      <c r="AC3179" s="19">
        <v>5935.17</v>
      </c>
      <c r="AD3179" s="16">
        <v>96</v>
      </c>
      <c r="AE3179" s="20">
        <v>203.387</v>
      </c>
      <c r="AF3179" s="19">
        <v>51.4</v>
      </c>
      <c r="AG3179" s="16">
        <v>67529</v>
      </c>
      <c r="AH3179" s="19">
        <v>6462</v>
      </c>
      <c r="AI3179" s="16">
        <v>37</v>
      </c>
      <c r="AJ3179" s="16">
        <v>9</v>
      </c>
      <c r="AK3179" s="16">
        <v>76</v>
      </c>
      <c r="AL3179" s="16">
        <v>1</v>
      </c>
      <c r="AM3179" s="16">
        <v>1</v>
      </c>
      <c r="AN3179" s="16">
        <v>35</v>
      </c>
      <c r="AO3179" s="16">
        <v>2</v>
      </c>
    </row>
    <row r="3180" hidden="1" spans="1:41">
      <c r="A3180">
        <v>4211306</v>
      </c>
      <c r="B3180" t="s">
        <v>3107</v>
      </c>
      <c r="C3180" t="s">
        <v>57</v>
      </c>
      <c r="D3180">
        <v>373</v>
      </c>
      <c r="E3180">
        <v>1041</v>
      </c>
      <c r="F3180">
        <v>338</v>
      </c>
      <c r="G3180">
        <v>1126</v>
      </c>
      <c r="H3180" s="16">
        <f t="shared" si="49"/>
        <v>79341</v>
      </c>
      <c r="I3180" s="16">
        <v>74711</v>
      </c>
      <c r="J3180" s="16">
        <v>4630</v>
      </c>
      <c r="K3180" s="16">
        <v>39951</v>
      </c>
      <c r="L3180" s="16">
        <v>39390</v>
      </c>
      <c r="M3180" s="16">
        <v>5909</v>
      </c>
      <c r="N3180" s="16">
        <v>5894</v>
      </c>
      <c r="O3180" s="16">
        <v>6207</v>
      </c>
      <c r="P3180" s="16">
        <v>3821</v>
      </c>
      <c r="Q3180" s="16">
        <v>9043</v>
      </c>
      <c r="R3180" s="16">
        <v>7006</v>
      </c>
      <c r="S3180" s="16">
        <v>13187</v>
      </c>
      <c r="T3180" s="16">
        <v>10058</v>
      </c>
      <c r="U3180" s="16">
        <v>8894</v>
      </c>
      <c r="V3180" s="16">
        <v>9322</v>
      </c>
      <c r="W3180" s="19">
        <v>2.88</v>
      </c>
      <c r="X3180" s="16">
        <v>69643</v>
      </c>
      <c r="Y3180" s="16">
        <v>27349</v>
      </c>
      <c r="Z3180" s="16">
        <v>25778</v>
      </c>
      <c r="AA3180" s="16">
        <v>1571</v>
      </c>
      <c r="AB3180" s="19">
        <v>29895.3</v>
      </c>
      <c r="AC3180" s="19">
        <v>15096.54</v>
      </c>
      <c r="AD3180" s="16">
        <v>78</v>
      </c>
      <c r="AE3180" s="20">
        <v>112.029</v>
      </c>
      <c r="AF3180" s="19">
        <v>708.2</v>
      </c>
      <c r="AG3180" s="16">
        <v>3274806</v>
      </c>
      <c r="AH3180" s="19">
        <v>45001</v>
      </c>
      <c r="AI3180" s="16">
        <v>2704</v>
      </c>
      <c r="AJ3180" s="16">
        <v>1593</v>
      </c>
      <c r="AK3180" s="16">
        <v>3561</v>
      </c>
      <c r="AL3180" s="16">
        <v>43</v>
      </c>
      <c r="AM3180" s="16">
        <v>8</v>
      </c>
      <c r="AN3180" s="16">
        <v>2408</v>
      </c>
      <c r="AO3180" s="16">
        <v>296</v>
      </c>
    </row>
    <row r="3181" hidden="1" spans="1:41">
      <c r="A3181">
        <v>5005707</v>
      </c>
      <c r="B3181" t="s">
        <v>3108</v>
      </c>
      <c r="C3181" t="s">
        <v>109</v>
      </c>
      <c r="D3181">
        <v>416</v>
      </c>
      <c r="E3181">
        <v>864</v>
      </c>
      <c r="F3181">
        <v>365</v>
      </c>
      <c r="G3181">
        <v>880</v>
      </c>
      <c r="H3181" s="16">
        <f t="shared" si="49"/>
        <v>53998</v>
      </c>
      <c r="I3181" s="16">
        <v>50874</v>
      </c>
      <c r="J3181" s="16">
        <v>3124</v>
      </c>
      <c r="K3181" s="16">
        <v>27162</v>
      </c>
      <c r="L3181" s="16">
        <v>26836</v>
      </c>
      <c r="M3181" s="16">
        <v>3979</v>
      </c>
      <c r="N3181" s="16">
        <v>4130</v>
      </c>
      <c r="O3181" s="16">
        <v>4352</v>
      </c>
      <c r="P3181" s="16">
        <v>2490</v>
      </c>
      <c r="Q3181" s="16">
        <v>6691</v>
      </c>
      <c r="R3181" s="16">
        <v>4681</v>
      </c>
      <c r="S3181" s="16">
        <v>9379</v>
      </c>
      <c r="T3181" s="16">
        <v>7573</v>
      </c>
      <c r="U3181" s="16">
        <v>5256</v>
      </c>
      <c r="V3181" s="16">
        <v>5467</v>
      </c>
      <c r="W3181" s="19">
        <v>1.55</v>
      </c>
      <c r="X3181" s="16">
        <v>44981</v>
      </c>
      <c r="Y3181" s="16">
        <v>18756</v>
      </c>
      <c r="Z3181" s="16">
        <v>17672</v>
      </c>
      <c r="AA3181" s="16">
        <v>1084</v>
      </c>
      <c r="AB3181" s="19">
        <v>22684.18</v>
      </c>
      <c r="AC3181" s="19">
        <v>16920.32</v>
      </c>
      <c r="AD3181" s="16">
        <v>294</v>
      </c>
      <c r="AE3181" s="20">
        <v>3193.552</v>
      </c>
      <c r="AF3181" s="19">
        <v>16.9</v>
      </c>
      <c r="AG3181" s="16">
        <v>1353132</v>
      </c>
      <c r="AH3181" s="19">
        <v>26257</v>
      </c>
      <c r="AI3181" s="16">
        <v>1626</v>
      </c>
      <c r="AJ3181" s="16">
        <v>815</v>
      </c>
      <c r="AK3181" s="16">
        <v>2196</v>
      </c>
      <c r="AL3181" s="16">
        <v>104</v>
      </c>
      <c r="AM3181" s="16">
        <v>5</v>
      </c>
      <c r="AN3181" s="16">
        <v>1459</v>
      </c>
      <c r="AO3181" s="16">
        <v>167</v>
      </c>
    </row>
    <row r="3182" hidden="1" spans="1:41">
      <c r="A3182">
        <v>2922508</v>
      </c>
      <c r="B3182" t="s">
        <v>3109</v>
      </c>
      <c r="C3182" t="s">
        <v>52</v>
      </c>
      <c r="D3182">
        <v>328</v>
      </c>
      <c r="E3182">
        <v>449</v>
      </c>
      <c r="F3182">
        <v>349</v>
      </c>
      <c r="G3182">
        <v>454</v>
      </c>
      <c r="H3182" s="16">
        <f t="shared" si="49"/>
        <v>29630</v>
      </c>
      <c r="I3182" s="16">
        <v>25157</v>
      </c>
      <c r="J3182" s="16">
        <v>4473</v>
      </c>
      <c r="K3182" s="16">
        <v>14428</v>
      </c>
      <c r="L3182" s="16">
        <v>15202</v>
      </c>
      <c r="M3182" s="16">
        <v>2111</v>
      </c>
      <c r="N3182" s="16">
        <v>2029</v>
      </c>
      <c r="O3182" s="16">
        <v>2425</v>
      </c>
      <c r="P3182" s="16">
        <v>1540</v>
      </c>
      <c r="Q3182" s="16">
        <v>3309</v>
      </c>
      <c r="R3182" s="16">
        <v>2403</v>
      </c>
      <c r="S3182" s="16">
        <v>5231</v>
      </c>
      <c r="T3182" s="16">
        <v>4128</v>
      </c>
      <c r="U3182" s="16">
        <v>2836</v>
      </c>
      <c r="V3182" s="16">
        <v>3618</v>
      </c>
      <c r="W3182" s="19">
        <v>0.31</v>
      </c>
      <c r="X3182" s="16">
        <v>23317</v>
      </c>
      <c r="Y3182" s="16">
        <v>9761</v>
      </c>
      <c r="Z3182" s="16">
        <v>8417</v>
      </c>
      <c r="AA3182" s="16">
        <v>1344</v>
      </c>
      <c r="AB3182" s="19">
        <v>15478.82</v>
      </c>
      <c r="AC3182" s="19">
        <v>6064.52</v>
      </c>
      <c r="AD3182" s="16">
        <v>55</v>
      </c>
      <c r="AE3182" s="20">
        <v>278.629</v>
      </c>
      <c r="AF3182" s="19">
        <v>106.3</v>
      </c>
      <c r="AG3182" s="16">
        <v>240766</v>
      </c>
      <c r="AH3182" s="19">
        <v>8188</v>
      </c>
      <c r="AI3182" s="16">
        <v>725</v>
      </c>
      <c r="AJ3182" s="16">
        <v>244</v>
      </c>
      <c r="AK3182" s="16">
        <v>810</v>
      </c>
      <c r="AL3182" s="16">
        <v>5</v>
      </c>
      <c r="AM3182" s="16">
        <v>3</v>
      </c>
      <c r="AN3182" s="16">
        <v>680</v>
      </c>
      <c r="AO3182" s="16">
        <v>45</v>
      </c>
    </row>
    <row r="3183" hidden="1" spans="1:41">
      <c r="A3183">
        <v>1714302</v>
      </c>
      <c r="B3183" t="s">
        <v>3109</v>
      </c>
      <c r="C3183" t="s">
        <v>64</v>
      </c>
      <c r="D3183">
        <v>285</v>
      </c>
      <c r="E3183">
        <v>326</v>
      </c>
      <c r="F3183">
        <v>249</v>
      </c>
      <c r="G3183">
        <v>296</v>
      </c>
      <c r="H3183" s="16">
        <f t="shared" si="49"/>
        <v>4001</v>
      </c>
      <c r="I3183" s="16">
        <v>1815</v>
      </c>
      <c r="J3183" s="16">
        <v>2186</v>
      </c>
      <c r="K3183" s="16">
        <v>2058</v>
      </c>
      <c r="L3183" s="16">
        <v>1943</v>
      </c>
      <c r="M3183" s="16">
        <v>314</v>
      </c>
      <c r="N3183" s="16">
        <v>368</v>
      </c>
      <c r="O3183" s="16">
        <v>361</v>
      </c>
      <c r="P3183" s="16">
        <v>212</v>
      </c>
      <c r="Q3183" s="16">
        <v>423</v>
      </c>
      <c r="R3183" s="16">
        <v>296</v>
      </c>
      <c r="S3183" s="16">
        <v>609</v>
      </c>
      <c r="T3183" s="16">
        <v>454</v>
      </c>
      <c r="U3183" s="16">
        <v>387</v>
      </c>
      <c r="V3183" s="16">
        <v>577</v>
      </c>
      <c r="W3183" s="19">
        <v>-1.43</v>
      </c>
      <c r="X3183" s="16">
        <v>3013</v>
      </c>
      <c r="Y3183" s="16">
        <v>1316</v>
      </c>
      <c r="Z3183" s="16">
        <v>559</v>
      </c>
      <c r="AA3183" s="16">
        <v>757</v>
      </c>
      <c r="AB3183" s="19">
        <v>15224.27</v>
      </c>
      <c r="AC3183" s="19">
        <v>9512.04</v>
      </c>
      <c r="AD3183" s="16">
        <v>426</v>
      </c>
      <c r="AE3183" s="20">
        <v>395.907</v>
      </c>
      <c r="AF3183" s="19">
        <v>10.1</v>
      </c>
      <c r="AG3183" s="16">
        <v>43040</v>
      </c>
      <c r="AH3183" s="19">
        <v>10304</v>
      </c>
      <c r="AI3183" s="16">
        <v>118</v>
      </c>
      <c r="AJ3183" s="16">
        <v>20</v>
      </c>
      <c r="AK3183" s="16">
        <v>95</v>
      </c>
      <c r="AL3183" s="16">
        <v>2</v>
      </c>
      <c r="AM3183" s="16">
        <v>1</v>
      </c>
      <c r="AN3183" s="16">
        <v>117</v>
      </c>
      <c r="AO3183" s="16">
        <v>1</v>
      </c>
    </row>
    <row r="3184" hidden="1" spans="1:41">
      <c r="A3184">
        <v>2609501</v>
      </c>
      <c r="B3184" t="s">
        <v>3110</v>
      </c>
      <c r="C3184" t="s">
        <v>62</v>
      </c>
      <c r="D3184">
        <v>316</v>
      </c>
      <c r="E3184">
        <v>422</v>
      </c>
      <c r="F3184">
        <v>287</v>
      </c>
      <c r="G3184">
        <v>396</v>
      </c>
      <c r="H3184" s="16">
        <f t="shared" si="49"/>
        <v>32379</v>
      </c>
      <c r="I3184" s="16">
        <v>28299</v>
      </c>
      <c r="J3184" s="16">
        <v>4080</v>
      </c>
      <c r="K3184" s="16">
        <v>15595</v>
      </c>
      <c r="L3184" s="16">
        <v>16784</v>
      </c>
      <c r="M3184" s="16">
        <v>2144</v>
      </c>
      <c r="N3184" s="16">
        <v>2284</v>
      </c>
      <c r="O3184" s="16">
        <v>2597</v>
      </c>
      <c r="P3184" s="16">
        <v>1498</v>
      </c>
      <c r="Q3184" s="16">
        <v>3560</v>
      </c>
      <c r="R3184" s="16">
        <v>2575</v>
      </c>
      <c r="S3184" s="16">
        <v>5466</v>
      </c>
      <c r="T3184" s="16">
        <v>4520</v>
      </c>
      <c r="U3184" s="16">
        <v>3686</v>
      </c>
      <c r="V3184" s="16">
        <v>4049</v>
      </c>
      <c r="W3184" s="19">
        <v>0.32</v>
      </c>
      <c r="X3184" s="16">
        <v>25480</v>
      </c>
      <c r="Y3184" s="16">
        <v>10040</v>
      </c>
      <c r="Z3184" s="16">
        <v>8860</v>
      </c>
      <c r="AA3184" s="16">
        <v>1180</v>
      </c>
      <c r="AB3184" s="19">
        <v>14441.87</v>
      </c>
      <c r="AC3184" s="19">
        <v>6989.79</v>
      </c>
      <c r="AD3184" s="16">
        <v>52</v>
      </c>
      <c r="AE3184" s="20">
        <v>130.572</v>
      </c>
      <c r="AF3184" s="19">
        <v>248</v>
      </c>
      <c r="AG3184" s="16">
        <v>417810</v>
      </c>
      <c r="AH3184" s="19">
        <v>13031</v>
      </c>
      <c r="AI3184" s="16">
        <v>775</v>
      </c>
      <c r="AJ3184" s="16">
        <v>221</v>
      </c>
      <c r="AK3184" s="16">
        <v>770</v>
      </c>
      <c r="AL3184" s="16">
        <v>8</v>
      </c>
      <c r="AM3184" s="16">
        <v>3</v>
      </c>
      <c r="AN3184" s="16">
        <v>738</v>
      </c>
      <c r="AO3184" s="16">
        <v>37</v>
      </c>
    </row>
    <row r="3185" hidden="1" spans="1:41">
      <c r="A3185">
        <v>2206704</v>
      </c>
      <c r="B3185" t="s">
        <v>3111</v>
      </c>
      <c r="C3185" t="s">
        <v>75</v>
      </c>
      <c r="D3185">
        <v>286</v>
      </c>
      <c r="E3185">
        <v>342</v>
      </c>
      <c r="F3185">
        <v>250</v>
      </c>
      <c r="G3185">
        <v>305</v>
      </c>
      <c r="H3185" s="16">
        <f t="shared" si="49"/>
        <v>7213</v>
      </c>
      <c r="I3185" s="16">
        <v>3492</v>
      </c>
      <c r="J3185" s="16">
        <v>3721</v>
      </c>
      <c r="K3185" s="16">
        <v>3592</v>
      </c>
      <c r="L3185" s="16">
        <v>3621</v>
      </c>
      <c r="M3185" s="16">
        <v>491</v>
      </c>
      <c r="N3185" s="16">
        <v>570</v>
      </c>
      <c r="O3185" s="16">
        <v>719</v>
      </c>
      <c r="P3185" s="16">
        <v>439</v>
      </c>
      <c r="Q3185" s="16">
        <v>731</v>
      </c>
      <c r="R3185" s="16">
        <v>449</v>
      </c>
      <c r="S3185" s="16">
        <v>1113</v>
      </c>
      <c r="T3185" s="16">
        <v>834</v>
      </c>
      <c r="U3185" s="16">
        <v>788</v>
      </c>
      <c r="V3185" s="16">
        <v>1079</v>
      </c>
      <c r="W3185" s="19">
        <v>-0.22</v>
      </c>
      <c r="X3185" s="16">
        <v>4984</v>
      </c>
      <c r="Y3185" s="16">
        <v>2290</v>
      </c>
      <c r="Z3185" s="16">
        <v>1149</v>
      </c>
      <c r="AA3185" s="16">
        <v>1141</v>
      </c>
      <c r="AB3185" s="19">
        <v>14625.7</v>
      </c>
      <c r="AC3185" s="19">
        <v>4454.34</v>
      </c>
      <c r="AD3185" s="16">
        <v>209</v>
      </c>
      <c r="AE3185" s="20">
        <v>1315.84</v>
      </c>
      <c r="AF3185" s="19">
        <v>5.5</v>
      </c>
      <c r="AG3185" s="16">
        <v>41478</v>
      </c>
      <c r="AH3185" s="19">
        <v>5712</v>
      </c>
      <c r="AI3185" s="16">
        <v>136</v>
      </c>
      <c r="AJ3185" s="16">
        <v>15</v>
      </c>
      <c r="AK3185" s="16">
        <v>143</v>
      </c>
      <c r="AL3185" s="16">
        <v>1</v>
      </c>
      <c r="AM3185" s="16">
        <v>1</v>
      </c>
      <c r="AN3185" s="16">
        <v>136</v>
      </c>
      <c r="AO3185" s="16">
        <v>0</v>
      </c>
    </row>
    <row r="3186" hidden="1" spans="1:41">
      <c r="A3186">
        <v>3532405</v>
      </c>
      <c r="B3186" t="s">
        <v>3112</v>
      </c>
      <c r="C3186" t="s">
        <v>87</v>
      </c>
      <c r="D3186">
        <v>342</v>
      </c>
      <c r="E3186">
        <v>692</v>
      </c>
      <c r="F3186">
        <v>298</v>
      </c>
      <c r="G3186">
        <v>783</v>
      </c>
      <c r="H3186" s="16">
        <f t="shared" si="49"/>
        <v>18279</v>
      </c>
      <c r="I3186" s="16">
        <v>15903</v>
      </c>
      <c r="J3186" s="16">
        <v>2376</v>
      </c>
      <c r="K3186" s="16">
        <v>9525</v>
      </c>
      <c r="L3186" s="16">
        <v>8754</v>
      </c>
      <c r="M3186" s="16">
        <v>1012</v>
      </c>
      <c r="N3186" s="16">
        <v>1214</v>
      </c>
      <c r="O3186" s="16">
        <v>1384</v>
      </c>
      <c r="P3186" s="16">
        <v>838</v>
      </c>
      <c r="Q3186" s="16">
        <v>1972</v>
      </c>
      <c r="R3186" s="16">
        <v>1252</v>
      </c>
      <c r="S3186" s="16">
        <v>2771</v>
      </c>
      <c r="T3186" s="16">
        <v>2456</v>
      </c>
      <c r="U3186" s="16">
        <v>2140</v>
      </c>
      <c r="V3186" s="16">
        <v>3240</v>
      </c>
      <c r="W3186" s="19">
        <v>0.89</v>
      </c>
      <c r="X3186" s="16">
        <v>15425</v>
      </c>
      <c r="Y3186" s="16">
        <v>6371</v>
      </c>
      <c r="Z3186" s="16">
        <v>5520</v>
      </c>
      <c r="AA3186" s="16">
        <v>851</v>
      </c>
      <c r="AB3186" s="19">
        <v>18646.34</v>
      </c>
      <c r="AC3186" s="19">
        <v>13231.4</v>
      </c>
      <c r="AD3186" s="16">
        <v>48</v>
      </c>
      <c r="AE3186" s="20">
        <v>326.254</v>
      </c>
      <c r="AF3186" s="19">
        <v>56</v>
      </c>
      <c r="AG3186" s="16">
        <v>313714</v>
      </c>
      <c r="AH3186" s="19">
        <v>17630</v>
      </c>
      <c r="AI3186" s="16">
        <v>399</v>
      </c>
      <c r="AJ3186" s="16">
        <v>237</v>
      </c>
      <c r="AK3186" s="16">
        <v>820</v>
      </c>
      <c r="AL3186" s="16">
        <v>394</v>
      </c>
      <c r="AM3186" s="16">
        <v>3</v>
      </c>
      <c r="AN3186" s="16">
        <v>361</v>
      </c>
      <c r="AO3186" s="16">
        <v>38</v>
      </c>
    </row>
    <row r="3187" hidden="1" spans="1:41">
      <c r="A3187">
        <v>3144508</v>
      </c>
      <c r="B3187" t="s">
        <v>3113</v>
      </c>
      <c r="C3187" t="s">
        <v>44</v>
      </c>
      <c r="D3187">
        <v>293</v>
      </c>
      <c r="E3187">
        <v>378</v>
      </c>
      <c r="F3187">
        <v>258</v>
      </c>
      <c r="G3187">
        <v>367</v>
      </c>
      <c r="H3187" s="16">
        <f t="shared" si="49"/>
        <v>8632</v>
      </c>
      <c r="I3187" s="16">
        <v>6331</v>
      </c>
      <c r="J3187" s="16">
        <v>2301</v>
      </c>
      <c r="K3187" s="16">
        <v>4515</v>
      </c>
      <c r="L3187" s="16">
        <v>4117</v>
      </c>
      <c r="M3187" s="16">
        <v>502</v>
      </c>
      <c r="N3187" s="16">
        <v>601</v>
      </c>
      <c r="O3187" s="16">
        <v>685</v>
      </c>
      <c r="P3187" s="16">
        <v>402</v>
      </c>
      <c r="Q3187" s="16">
        <v>788</v>
      </c>
      <c r="R3187" s="16">
        <v>604</v>
      </c>
      <c r="S3187" s="16">
        <v>1418</v>
      </c>
      <c r="T3187" s="16">
        <v>1248</v>
      </c>
      <c r="U3187" s="16">
        <v>1031</v>
      </c>
      <c r="V3187" s="16">
        <v>1353</v>
      </c>
      <c r="W3187" s="19">
        <v>0.58</v>
      </c>
      <c r="X3187" s="16">
        <v>7518</v>
      </c>
      <c r="Y3187" s="16">
        <v>2922</v>
      </c>
      <c r="Z3187" s="16">
        <v>2162</v>
      </c>
      <c r="AA3187" s="16">
        <v>760</v>
      </c>
      <c r="AB3187" s="19">
        <v>19242.84</v>
      </c>
      <c r="AC3187" s="19">
        <v>11244.68</v>
      </c>
      <c r="AD3187" s="16">
        <v>169</v>
      </c>
      <c r="AE3187" s="20">
        <v>341.453</v>
      </c>
      <c r="AF3187" s="19">
        <v>25.3</v>
      </c>
      <c r="AG3187" s="16">
        <v>219395</v>
      </c>
      <c r="AH3187" s="19">
        <v>25878</v>
      </c>
      <c r="AI3187" s="16">
        <v>245</v>
      </c>
      <c r="AJ3187" s="16">
        <v>107</v>
      </c>
      <c r="AK3187" s="16">
        <v>259</v>
      </c>
      <c r="AL3187" s="16">
        <v>4</v>
      </c>
      <c r="AM3187" s="16">
        <v>2</v>
      </c>
      <c r="AN3187" s="16">
        <v>237</v>
      </c>
      <c r="AO3187" s="16">
        <v>8</v>
      </c>
    </row>
    <row r="3188" hidden="1" spans="1:41">
      <c r="A3188">
        <v>2510006</v>
      </c>
      <c r="B3188" t="s">
        <v>3114</v>
      </c>
      <c r="C3188" t="s">
        <v>107</v>
      </c>
      <c r="D3188">
        <v>288</v>
      </c>
      <c r="E3188">
        <v>341</v>
      </c>
      <c r="F3188">
        <v>255</v>
      </c>
      <c r="G3188">
        <v>310</v>
      </c>
      <c r="H3188" s="16">
        <f t="shared" si="49"/>
        <v>7283</v>
      </c>
      <c r="I3188" s="16">
        <v>3645</v>
      </c>
      <c r="J3188" s="16">
        <v>3638</v>
      </c>
      <c r="K3188" s="16">
        <v>3630</v>
      </c>
      <c r="L3188" s="16">
        <v>3653</v>
      </c>
      <c r="M3188" s="16">
        <v>505</v>
      </c>
      <c r="N3188" s="16">
        <v>617</v>
      </c>
      <c r="O3188" s="16">
        <v>598</v>
      </c>
      <c r="P3188" s="16">
        <v>360</v>
      </c>
      <c r="Q3188" s="16">
        <v>691</v>
      </c>
      <c r="R3188" s="16">
        <v>569</v>
      </c>
      <c r="S3188" s="16">
        <v>1195</v>
      </c>
      <c r="T3188" s="16">
        <v>870</v>
      </c>
      <c r="U3188" s="16">
        <v>819</v>
      </c>
      <c r="V3188" s="16">
        <v>1059</v>
      </c>
      <c r="W3188" s="19">
        <v>-0.16</v>
      </c>
      <c r="X3188" s="16">
        <v>4967</v>
      </c>
      <c r="Y3188" s="16">
        <v>2351</v>
      </c>
      <c r="Z3188" s="16">
        <v>1195</v>
      </c>
      <c r="AA3188" s="16">
        <v>1156</v>
      </c>
      <c r="AB3188" s="19">
        <v>13592.13</v>
      </c>
      <c r="AC3188" s="19">
        <v>6682.72</v>
      </c>
      <c r="AD3188" s="16">
        <v>383</v>
      </c>
      <c r="AE3188" s="20">
        <v>192.165</v>
      </c>
      <c r="AF3188" s="19">
        <v>37.9</v>
      </c>
      <c r="AG3188" s="16">
        <v>50557</v>
      </c>
      <c r="AH3188" s="19">
        <v>6909</v>
      </c>
      <c r="AI3188" s="16">
        <v>113</v>
      </c>
      <c r="AJ3188" s="16">
        <v>14</v>
      </c>
      <c r="AK3188" s="16">
        <v>122</v>
      </c>
      <c r="AL3188" s="16">
        <v>5</v>
      </c>
      <c r="AM3188" s="16">
        <v>1</v>
      </c>
      <c r="AN3188" s="16">
        <v>113</v>
      </c>
      <c r="AO3188" s="16">
        <v>0</v>
      </c>
    </row>
    <row r="3189" hidden="1" spans="1:41">
      <c r="A3189">
        <v>2206720</v>
      </c>
      <c r="B3189" t="s">
        <v>3115</v>
      </c>
      <c r="C3189" t="s">
        <v>75</v>
      </c>
      <c r="D3189">
        <v>287</v>
      </c>
      <c r="E3189">
        <v>322</v>
      </c>
      <c r="F3189">
        <v>250</v>
      </c>
      <c r="G3189">
        <v>288</v>
      </c>
      <c r="H3189" s="16">
        <f t="shared" si="49"/>
        <v>8447</v>
      </c>
      <c r="I3189" s="16">
        <v>1762</v>
      </c>
      <c r="J3189" s="16">
        <v>6685</v>
      </c>
      <c r="K3189" s="16">
        <v>4252</v>
      </c>
      <c r="L3189" s="16">
        <v>4195</v>
      </c>
      <c r="M3189" s="16">
        <v>721</v>
      </c>
      <c r="N3189" s="16">
        <v>746</v>
      </c>
      <c r="O3189" s="16">
        <v>833</v>
      </c>
      <c r="P3189" s="16">
        <v>443</v>
      </c>
      <c r="Q3189" s="16">
        <v>960</v>
      </c>
      <c r="R3189" s="16">
        <v>648</v>
      </c>
      <c r="S3189" s="16">
        <v>1259</v>
      </c>
      <c r="T3189" s="16">
        <v>960</v>
      </c>
      <c r="U3189" s="16">
        <v>851</v>
      </c>
      <c r="V3189" s="16">
        <v>1026</v>
      </c>
      <c r="W3189" s="19">
        <v>0.29</v>
      </c>
      <c r="X3189" s="16">
        <v>5849</v>
      </c>
      <c r="Y3189" s="16">
        <v>2571</v>
      </c>
      <c r="Z3189" s="16">
        <v>521</v>
      </c>
      <c r="AA3189" s="16">
        <v>2050</v>
      </c>
      <c r="AB3189" s="19">
        <v>12199.26</v>
      </c>
      <c r="AC3189" s="19">
        <v>7535.61</v>
      </c>
      <c r="AD3189" s="16">
        <v>30</v>
      </c>
      <c r="AE3189" s="20">
        <v>363.589</v>
      </c>
      <c r="AF3189" s="19">
        <v>23.2</v>
      </c>
      <c r="AG3189" s="16">
        <v>64612</v>
      </c>
      <c r="AH3189" s="19">
        <v>7723</v>
      </c>
      <c r="AI3189" s="16">
        <v>82</v>
      </c>
      <c r="AJ3189" s="16">
        <v>41</v>
      </c>
      <c r="AK3189" s="16">
        <v>134</v>
      </c>
      <c r="AL3189" s="16">
        <v>3</v>
      </c>
      <c r="AM3189" s="16">
        <v>1</v>
      </c>
      <c r="AN3189" s="16">
        <v>76</v>
      </c>
      <c r="AO3189" s="16">
        <v>6</v>
      </c>
    </row>
    <row r="3190" hidden="1" spans="1:41">
      <c r="A3190">
        <v>5214408</v>
      </c>
      <c r="B3190" t="s">
        <v>3116</v>
      </c>
      <c r="C3190" t="s">
        <v>42</v>
      </c>
      <c r="D3190">
        <v>291</v>
      </c>
      <c r="E3190">
        <v>354</v>
      </c>
      <c r="F3190">
        <v>253</v>
      </c>
      <c r="G3190">
        <v>326</v>
      </c>
      <c r="H3190" s="16">
        <f t="shared" si="49"/>
        <v>8950</v>
      </c>
      <c r="I3190" s="16">
        <v>7219</v>
      </c>
      <c r="J3190" s="16">
        <v>1731</v>
      </c>
      <c r="K3190" s="16">
        <v>4540</v>
      </c>
      <c r="L3190" s="16">
        <v>4410</v>
      </c>
      <c r="M3190" s="16">
        <v>492</v>
      </c>
      <c r="N3190" s="16">
        <v>579</v>
      </c>
      <c r="O3190" s="16">
        <v>632</v>
      </c>
      <c r="P3190" s="16">
        <v>434</v>
      </c>
      <c r="Q3190" s="16">
        <v>914</v>
      </c>
      <c r="R3190" s="16">
        <v>685</v>
      </c>
      <c r="S3190" s="16">
        <v>1480</v>
      </c>
      <c r="T3190" s="16">
        <v>1338</v>
      </c>
      <c r="U3190" s="16">
        <v>1061</v>
      </c>
      <c r="V3190" s="16">
        <v>1335</v>
      </c>
      <c r="W3190" s="19">
        <v>1.15</v>
      </c>
      <c r="X3190" s="16">
        <v>7586</v>
      </c>
      <c r="Y3190" s="16">
        <v>3340</v>
      </c>
      <c r="Z3190" s="16">
        <v>2688</v>
      </c>
      <c r="AA3190" s="16">
        <v>652</v>
      </c>
      <c r="AB3190" s="19">
        <v>21056.31</v>
      </c>
      <c r="AC3190" s="19">
        <v>17286.9</v>
      </c>
      <c r="AD3190" s="16">
        <v>68</v>
      </c>
      <c r="AE3190" s="20">
        <v>269.103</v>
      </c>
      <c r="AF3190" s="19">
        <v>33.3</v>
      </c>
      <c r="AG3190" s="16">
        <v>159483</v>
      </c>
      <c r="AH3190" s="19">
        <v>18457</v>
      </c>
      <c r="AI3190" s="16">
        <v>311</v>
      </c>
      <c r="AJ3190" s="16">
        <v>199</v>
      </c>
      <c r="AK3190" s="16">
        <v>349</v>
      </c>
      <c r="AL3190" s="16">
        <v>15</v>
      </c>
      <c r="AM3190" s="16">
        <v>1</v>
      </c>
      <c r="AN3190" s="16">
        <v>285</v>
      </c>
      <c r="AO3190" s="16">
        <v>26</v>
      </c>
    </row>
    <row r="3191" hidden="1" spans="1:41">
      <c r="A3191">
        <v>2804409</v>
      </c>
      <c r="B3191" t="s">
        <v>3117</v>
      </c>
      <c r="C3191" t="s">
        <v>261</v>
      </c>
      <c r="D3191">
        <v>313</v>
      </c>
      <c r="E3191">
        <v>443</v>
      </c>
      <c r="F3191">
        <v>262</v>
      </c>
      <c r="G3191">
        <v>407</v>
      </c>
      <c r="H3191" s="16">
        <f t="shared" si="49"/>
        <v>18944</v>
      </c>
      <c r="I3191" s="16">
        <v>9734</v>
      </c>
      <c r="J3191" s="16">
        <v>9210</v>
      </c>
      <c r="K3191" s="16">
        <v>9488</v>
      </c>
      <c r="L3191" s="16">
        <v>9456</v>
      </c>
      <c r="M3191" s="16">
        <v>1465</v>
      </c>
      <c r="N3191" s="16">
        <v>1575</v>
      </c>
      <c r="O3191" s="16">
        <v>1780</v>
      </c>
      <c r="P3191" s="16">
        <v>1112</v>
      </c>
      <c r="Q3191" s="16">
        <v>2365</v>
      </c>
      <c r="R3191" s="16">
        <v>1498</v>
      </c>
      <c r="S3191" s="16">
        <v>2910</v>
      </c>
      <c r="T3191" s="16">
        <v>2276</v>
      </c>
      <c r="U3191" s="16">
        <v>1812</v>
      </c>
      <c r="V3191" s="16">
        <v>2151</v>
      </c>
      <c r="W3191" s="19">
        <v>-0.03</v>
      </c>
      <c r="X3191" s="16">
        <v>13818</v>
      </c>
      <c r="Y3191" s="16">
        <v>5704</v>
      </c>
      <c r="Z3191" s="16">
        <v>3034</v>
      </c>
      <c r="AA3191" s="16">
        <v>2670</v>
      </c>
      <c r="AB3191" s="19">
        <v>15847.44</v>
      </c>
      <c r="AC3191" s="19">
        <v>4447.57</v>
      </c>
      <c r="AD3191" s="16">
        <v>85</v>
      </c>
      <c r="AE3191" s="20">
        <v>265.533</v>
      </c>
      <c r="AF3191" s="19">
        <v>71.3</v>
      </c>
      <c r="AG3191" s="16">
        <v>231000</v>
      </c>
      <c r="AH3191" s="19">
        <v>12185</v>
      </c>
      <c r="AI3191" s="16">
        <v>422</v>
      </c>
      <c r="AJ3191" s="16">
        <v>120</v>
      </c>
      <c r="AK3191" s="16">
        <v>433</v>
      </c>
      <c r="AL3191" s="16">
        <v>31</v>
      </c>
      <c r="AM3191" s="16">
        <v>4</v>
      </c>
      <c r="AN3191" s="16">
        <v>409</v>
      </c>
      <c r="AO3191" s="16">
        <v>13</v>
      </c>
    </row>
    <row r="3192" hidden="1" spans="1:41">
      <c r="A3192">
        <v>3144607</v>
      </c>
      <c r="B3192" t="s">
        <v>3118</v>
      </c>
      <c r="C3192" t="s">
        <v>44</v>
      </c>
      <c r="D3192">
        <v>339</v>
      </c>
      <c r="E3192">
        <v>549</v>
      </c>
      <c r="F3192">
        <v>313</v>
      </c>
      <c r="G3192">
        <v>547</v>
      </c>
      <c r="H3192" s="16">
        <f t="shared" si="49"/>
        <v>27121</v>
      </c>
      <c r="I3192" s="16">
        <v>20319</v>
      </c>
      <c r="J3192" s="16">
        <v>6802</v>
      </c>
      <c r="K3192" s="16">
        <v>13662</v>
      </c>
      <c r="L3192" s="16">
        <v>13459</v>
      </c>
      <c r="M3192" s="16">
        <v>1651</v>
      </c>
      <c r="N3192" s="16">
        <v>1802</v>
      </c>
      <c r="O3192" s="16">
        <v>1972</v>
      </c>
      <c r="P3192" s="16">
        <v>1248</v>
      </c>
      <c r="Q3192" s="16">
        <v>2772</v>
      </c>
      <c r="R3192" s="16">
        <v>2024</v>
      </c>
      <c r="S3192" s="16">
        <v>4273</v>
      </c>
      <c r="T3192" s="16">
        <v>3482</v>
      </c>
      <c r="U3192" s="16">
        <v>3530</v>
      </c>
      <c r="V3192" s="16">
        <v>4367</v>
      </c>
      <c r="W3192" s="19">
        <v>0.27</v>
      </c>
      <c r="X3192" s="16">
        <v>22896</v>
      </c>
      <c r="Y3192" s="16">
        <v>9090</v>
      </c>
      <c r="Z3192" s="16">
        <v>6878</v>
      </c>
      <c r="AA3192" s="16">
        <v>2212</v>
      </c>
      <c r="AB3192" s="19">
        <v>19350.37</v>
      </c>
      <c r="AC3192" s="19">
        <v>11661.86</v>
      </c>
      <c r="AD3192" s="16">
        <v>206</v>
      </c>
      <c r="AE3192" s="20">
        <v>582.553</v>
      </c>
      <c r="AF3192" s="19">
        <v>46.6</v>
      </c>
      <c r="AG3192" s="16">
        <v>395015</v>
      </c>
      <c r="AH3192" s="19">
        <v>14686</v>
      </c>
      <c r="AI3192" s="16">
        <v>825</v>
      </c>
      <c r="AJ3192" s="16">
        <v>385</v>
      </c>
      <c r="AK3192" s="16">
        <v>941</v>
      </c>
      <c r="AL3192" s="16">
        <v>19</v>
      </c>
      <c r="AM3192" s="16">
        <v>5</v>
      </c>
      <c r="AN3192" s="16">
        <v>758</v>
      </c>
      <c r="AO3192" s="16">
        <v>67</v>
      </c>
    </row>
    <row r="3193" hidden="1" spans="1:41">
      <c r="A3193">
        <v>5214507</v>
      </c>
      <c r="B3193" t="s">
        <v>3119</v>
      </c>
      <c r="C3193" t="s">
        <v>42</v>
      </c>
      <c r="D3193">
        <v>312</v>
      </c>
      <c r="E3193">
        <v>451</v>
      </c>
      <c r="F3193">
        <v>317</v>
      </c>
      <c r="G3193">
        <v>446</v>
      </c>
      <c r="H3193" s="16">
        <f t="shared" si="49"/>
        <v>28725</v>
      </c>
      <c r="I3193" s="16">
        <v>27697</v>
      </c>
      <c r="J3193" s="16">
        <v>1028</v>
      </c>
      <c r="K3193" s="16">
        <v>14257</v>
      </c>
      <c r="L3193" s="16">
        <v>14468</v>
      </c>
      <c r="M3193" s="16">
        <v>1939</v>
      </c>
      <c r="N3193" s="16">
        <v>1976</v>
      </c>
      <c r="O3193" s="16">
        <v>2243</v>
      </c>
      <c r="P3193" s="16">
        <v>1450</v>
      </c>
      <c r="Q3193" s="16">
        <v>3690</v>
      </c>
      <c r="R3193" s="16">
        <v>2453</v>
      </c>
      <c r="S3193" s="16">
        <v>4818</v>
      </c>
      <c r="T3193" s="16">
        <v>4085</v>
      </c>
      <c r="U3193" s="16">
        <v>2960</v>
      </c>
      <c r="V3193" s="16">
        <v>3111</v>
      </c>
      <c r="W3193" s="19">
        <v>1.63</v>
      </c>
      <c r="X3193" s="16">
        <v>24753</v>
      </c>
      <c r="Y3193" s="16">
        <v>9414</v>
      </c>
      <c r="Z3193" s="16">
        <v>9032</v>
      </c>
      <c r="AA3193" s="16">
        <v>382</v>
      </c>
      <c r="AB3193" s="19">
        <v>18476.3</v>
      </c>
      <c r="AC3193" s="19">
        <v>20441.08</v>
      </c>
      <c r="AD3193" s="16">
        <v>30</v>
      </c>
      <c r="AE3193" s="20">
        <v>204.217</v>
      </c>
      <c r="AF3193" s="19">
        <v>140.7</v>
      </c>
      <c r="AG3193" s="16">
        <v>633960</v>
      </c>
      <c r="AH3193" s="19">
        <v>23187</v>
      </c>
      <c r="AI3193" s="16">
        <v>1539</v>
      </c>
      <c r="AJ3193" s="16">
        <v>633</v>
      </c>
      <c r="AK3193" s="16">
        <v>2477</v>
      </c>
      <c r="AL3193" s="16">
        <v>32</v>
      </c>
      <c r="AM3193" s="16">
        <v>4</v>
      </c>
      <c r="AN3193" s="16">
        <v>894</v>
      </c>
      <c r="AO3193" s="16">
        <v>645</v>
      </c>
    </row>
    <row r="3194" hidden="1" spans="1:41">
      <c r="A3194">
        <v>3532504</v>
      </c>
      <c r="B3194" t="s">
        <v>3120</v>
      </c>
      <c r="C3194" t="s">
        <v>87</v>
      </c>
      <c r="D3194">
        <v>309</v>
      </c>
      <c r="E3194">
        <v>477</v>
      </c>
      <c r="F3194">
        <v>275</v>
      </c>
      <c r="G3194">
        <v>459</v>
      </c>
      <c r="H3194" s="16">
        <f t="shared" si="49"/>
        <v>8992</v>
      </c>
      <c r="I3194" s="16">
        <v>8252</v>
      </c>
      <c r="J3194" s="16">
        <v>740</v>
      </c>
      <c r="K3194" s="16">
        <v>4524</v>
      </c>
      <c r="L3194" s="16">
        <v>4468</v>
      </c>
      <c r="M3194" s="16">
        <v>358</v>
      </c>
      <c r="N3194" s="16">
        <v>409</v>
      </c>
      <c r="O3194" s="16">
        <v>459</v>
      </c>
      <c r="P3194" s="16">
        <v>328</v>
      </c>
      <c r="Q3194" s="16">
        <v>836</v>
      </c>
      <c r="R3194" s="16">
        <v>624</v>
      </c>
      <c r="S3194" s="16">
        <v>1325</v>
      </c>
      <c r="T3194" s="16">
        <v>1384</v>
      </c>
      <c r="U3194" s="16">
        <v>1229</v>
      </c>
      <c r="V3194" s="16">
        <v>2040</v>
      </c>
      <c r="W3194" s="19">
        <v>-0.06</v>
      </c>
      <c r="X3194" s="16">
        <v>8097</v>
      </c>
      <c r="Y3194" s="16">
        <v>3352</v>
      </c>
      <c r="Z3194" s="16">
        <v>3077</v>
      </c>
      <c r="AA3194" s="16">
        <v>275</v>
      </c>
      <c r="AB3194" s="19">
        <v>32143.79</v>
      </c>
      <c r="AC3194" s="19">
        <v>24364.55</v>
      </c>
      <c r="AD3194" s="16">
        <v>430</v>
      </c>
      <c r="AE3194" s="20">
        <v>219.05</v>
      </c>
      <c r="AF3194" s="19">
        <v>41</v>
      </c>
      <c r="AG3194" s="16">
        <v>162140</v>
      </c>
      <c r="AH3194" s="19">
        <v>18000</v>
      </c>
      <c r="AI3194" s="16">
        <v>342</v>
      </c>
      <c r="AJ3194" s="16">
        <v>203</v>
      </c>
      <c r="AK3194" s="16">
        <v>405</v>
      </c>
      <c r="AL3194" s="16">
        <v>883</v>
      </c>
      <c r="AM3194" s="16">
        <v>3</v>
      </c>
      <c r="AN3194" s="16">
        <v>306</v>
      </c>
      <c r="AO3194" s="16">
        <v>36</v>
      </c>
    </row>
    <row r="3195" hidden="1" spans="1:41">
      <c r="A3195">
        <v>1303007</v>
      </c>
      <c r="B3195" t="s">
        <v>3121</v>
      </c>
      <c r="C3195" t="s">
        <v>226</v>
      </c>
      <c r="D3195">
        <v>290</v>
      </c>
      <c r="E3195">
        <v>333</v>
      </c>
      <c r="F3195">
        <v>267</v>
      </c>
      <c r="G3195">
        <v>302</v>
      </c>
      <c r="H3195" s="16">
        <f t="shared" si="49"/>
        <v>21160</v>
      </c>
      <c r="I3195" s="16">
        <v>9920</v>
      </c>
      <c r="J3195" s="16">
        <v>11240</v>
      </c>
      <c r="K3195" s="16">
        <v>11028</v>
      </c>
      <c r="L3195" s="16">
        <v>10132</v>
      </c>
      <c r="M3195" s="16">
        <v>2114</v>
      </c>
      <c r="N3195" s="16">
        <v>2491</v>
      </c>
      <c r="O3195" s="16">
        <v>2442</v>
      </c>
      <c r="P3195" s="16">
        <v>1391</v>
      </c>
      <c r="Q3195" s="16">
        <v>2825</v>
      </c>
      <c r="R3195" s="16">
        <v>1633</v>
      </c>
      <c r="S3195" s="16">
        <v>2774</v>
      </c>
      <c r="T3195" s="16">
        <v>2156</v>
      </c>
      <c r="U3195" s="16">
        <v>1507</v>
      </c>
      <c r="V3195" s="16">
        <v>1827</v>
      </c>
      <c r="W3195" s="19">
        <v>1.27</v>
      </c>
      <c r="X3195" s="16">
        <v>17533</v>
      </c>
      <c r="Y3195" s="16">
        <v>5477</v>
      </c>
      <c r="Z3195" s="16">
        <v>2288</v>
      </c>
      <c r="AA3195" s="16">
        <v>3189</v>
      </c>
      <c r="AB3195" s="19">
        <v>12017.66</v>
      </c>
      <c r="AC3195" s="19">
        <v>3758.83</v>
      </c>
      <c r="AD3195" s="16">
        <v>382</v>
      </c>
      <c r="AE3195" s="20">
        <v>14107.972</v>
      </c>
      <c r="AF3195" s="19">
        <v>1.5</v>
      </c>
      <c r="AG3195" s="16">
        <v>123759</v>
      </c>
      <c r="AH3195" s="19">
        <v>6079</v>
      </c>
      <c r="AI3195" s="16">
        <v>334</v>
      </c>
      <c r="AJ3195" s="16">
        <v>58</v>
      </c>
      <c r="AK3195" s="16">
        <v>228</v>
      </c>
      <c r="AL3195" s="16">
        <v>6</v>
      </c>
      <c r="AM3195" s="16">
        <v>1</v>
      </c>
      <c r="AN3195" s="16">
        <v>327</v>
      </c>
      <c r="AO3195" s="16">
        <v>7</v>
      </c>
    </row>
    <row r="3196" hidden="1" spans="1:41">
      <c r="A3196">
        <v>3532603</v>
      </c>
      <c r="B3196" t="s">
        <v>3122</v>
      </c>
      <c r="C3196" t="s">
        <v>87</v>
      </c>
      <c r="D3196">
        <v>328</v>
      </c>
      <c r="E3196">
        <v>772</v>
      </c>
      <c r="F3196">
        <v>277</v>
      </c>
      <c r="G3196">
        <v>1008</v>
      </c>
      <c r="H3196" s="16">
        <f t="shared" si="49"/>
        <v>11442</v>
      </c>
      <c r="I3196" s="16">
        <v>9578</v>
      </c>
      <c r="J3196" s="16">
        <v>1864</v>
      </c>
      <c r="K3196" s="16">
        <v>5700</v>
      </c>
      <c r="L3196" s="16">
        <v>5742</v>
      </c>
      <c r="M3196" s="16">
        <v>514</v>
      </c>
      <c r="N3196" s="16">
        <v>511</v>
      </c>
      <c r="O3196" s="16">
        <v>579</v>
      </c>
      <c r="P3196" s="16">
        <v>430</v>
      </c>
      <c r="Q3196" s="16">
        <v>1085</v>
      </c>
      <c r="R3196" s="16">
        <v>726</v>
      </c>
      <c r="S3196" s="16">
        <v>1561</v>
      </c>
      <c r="T3196" s="16">
        <v>1778</v>
      </c>
      <c r="U3196" s="16">
        <v>1673</v>
      </c>
      <c r="V3196" s="16">
        <v>2585</v>
      </c>
      <c r="W3196" s="19">
        <v>0.4</v>
      </c>
      <c r="X3196" s="16">
        <v>10225</v>
      </c>
      <c r="Y3196" s="16">
        <v>4343</v>
      </c>
      <c r="Z3196" s="16">
        <v>3689</v>
      </c>
      <c r="AA3196" s="16">
        <v>654</v>
      </c>
      <c r="AB3196" s="19">
        <v>26765.09</v>
      </c>
      <c r="AC3196" s="19">
        <v>24161.19</v>
      </c>
      <c r="AD3196" s="16">
        <v>472</v>
      </c>
      <c r="AE3196" s="20">
        <v>436.159</v>
      </c>
      <c r="AF3196" s="19">
        <v>26.2</v>
      </c>
      <c r="AG3196" s="16">
        <v>256514</v>
      </c>
      <c r="AH3196" s="19">
        <v>22694</v>
      </c>
      <c r="AI3196" s="16">
        <v>369</v>
      </c>
      <c r="AJ3196" s="16">
        <v>178</v>
      </c>
      <c r="AK3196" s="16">
        <v>578</v>
      </c>
      <c r="AL3196" s="16">
        <v>1909</v>
      </c>
      <c r="AM3196" s="16">
        <v>4</v>
      </c>
      <c r="AN3196" s="16">
        <v>341</v>
      </c>
      <c r="AO3196" s="16">
        <v>28</v>
      </c>
    </row>
    <row r="3197" hidden="1" spans="1:41">
      <c r="A3197">
        <v>2922607</v>
      </c>
      <c r="B3197" t="s">
        <v>3123</v>
      </c>
      <c r="C3197" t="s">
        <v>52</v>
      </c>
      <c r="D3197">
        <v>290</v>
      </c>
      <c r="E3197">
        <v>357</v>
      </c>
      <c r="F3197">
        <v>261</v>
      </c>
      <c r="G3197">
        <v>422</v>
      </c>
      <c r="H3197" s="16">
        <f t="shared" si="49"/>
        <v>14452</v>
      </c>
      <c r="I3197" s="16">
        <v>3805</v>
      </c>
      <c r="J3197" s="16">
        <v>10647</v>
      </c>
      <c r="K3197" s="16">
        <v>7487</v>
      </c>
      <c r="L3197" s="16">
        <v>6965</v>
      </c>
      <c r="M3197" s="16">
        <v>1128</v>
      </c>
      <c r="N3197" s="16">
        <v>1286</v>
      </c>
      <c r="O3197" s="16">
        <v>1358</v>
      </c>
      <c r="P3197" s="16">
        <v>820</v>
      </c>
      <c r="Q3197" s="16">
        <v>1730</v>
      </c>
      <c r="R3197" s="16">
        <v>1150</v>
      </c>
      <c r="S3197" s="16">
        <v>2362</v>
      </c>
      <c r="T3197" s="16">
        <v>1733</v>
      </c>
      <c r="U3197" s="16">
        <v>1369</v>
      </c>
      <c r="V3197" s="16">
        <v>1516</v>
      </c>
      <c r="W3197" s="19">
        <v>0.6</v>
      </c>
      <c r="X3197" s="16">
        <v>10170</v>
      </c>
      <c r="Y3197" s="16">
        <v>4768</v>
      </c>
      <c r="Z3197" s="16">
        <v>1247</v>
      </c>
      <c r="AA3197" s="16">
        <v>3521</v>
      </c>
      <c r="AB3197" s="19">
        <v>14053.83</v>
      </c>
      <c r="AC3197" s="19">
        <v>6385.78</v>
      </c>
      <c r="AD3197" s="16">
        <v>95</v>
      </c>
      <c r="AE3197" s="20">
        <v>391.653</v>
      </c>
      <c r="AF3197" s="19">
        <v>36.9</v>
      </c>
      <c r="AG3197" s="16">
        <v>109390</v>
      </c>
      <c r="AH3197" s="19">
        <v>7710</v>
      </c>
      <c r="AI3197" s="16">
        <v>178</v>
      </c>
      <c r="AJ3197" s="16">
        <v>52</v>
      </c>
      <c r="AK3197" s="16">
        <v>230</v>
      </c>
      <c r="AL3197" s="16">
        <v>9</v>
      </c>
      <c r="AM3197" s="16">
        <v>1</v>
      </c>
      <c r="AN3197" s="16">
        <v>167</v>
      </c>
      <c r="AO3197" s="16">
        <v>11</v>
      </c>
    </row>
    <row r="3198" hidden="1" spans="1:41">
      <c r="A3198">
        <v>3303203</v>
      </c>
      <c r="B3198" t="s">
        <v>3124</v>
      </c>
      <c r="C3198" t="s">
        <v>295</v>
      </c>
      <c r="D3198">
        <v>514</v>
      </c>
      <c r="E3198">
        <v>2018</v>
      </c>
      <c r="F3198">
        <v>545</v>
      </c>
      <c r="G3198">
        <v>2572</v>
      </c>
      <c r="H3198" s="16">
        <f t="shared" si="49"/>
        <v>158298</v>
      </c>
      <c r="I3198" s="16">
        <v>158298</v>
      </c>
      <c r="J3198" s="16">
        <v>0</v>
      </c>
      <c r="K3198" s="16">
        <v>75191</v>
      </c>
      <c r="L3198" s="16">
        <v>83107</v>
      </c>
      <c r="M3198" s="16">
        <v>9003</v>
      </c>
      <c r="N3198" s="16">
        <v>9718</v>
      </c>
      <c r="O3198" s="16">
        <v>10295</v>
      </c>
      <c r="P3198" s="16">
        <v>6816</v>
      </c>
      <c r="Q3198" s="16">
        <v>16975</v>
      </c>
      <c r="R3198" s="16">
        <v>11534</v>
      </c>
      <c r="S3198" s="16">
        <v>24019</v>
      </c>
      <c r="T3198" s="16">
        <v>22717</v>
      </c>
      <c r="U3198" s="16">
        <v>21122</v>
      </c>
      <c r="V3198" s="16">
        <v>26099</v>
      </c>
      <c r="W3198" s="19">
        <v>-0.01</v>
      </c>
      <c r="X3198" s="16">
        <v>146174</v>
      </c>
      <c r="Y3198" s="16">
        <v>55608</v>
      </c>
      <c r="Z3198" s="16">
        <v>55608</v>
      </c>
      <c r="AA3198" s="16">
        <v>0</v>
      </c>
      <c r="AB3198" s="19">
        <v>23826.96</v>
      </c>
      <c r="AC3198" s="19">
        <v>0</v>
      </c>
      <c r="AD3198" s="16">
        <v>24</v>
      </c>
      <c r="AE3198" s="20">
        <v>19.393</v>
      </c>
      <c r="AF3198" s="19">
        <v>8162.6</v>
      </c>
      <c r="AG3198" s="16">
        <v>2525559</v>
      </c>
      <c r="AH3198" s="19">
        <v>15953</v>
      </c>
      <c r="AI3198" s="16">
        <v>5627</v>
      </c>
      <c r="AJ3198" s="16">
        <v>2692</v>
      </c>
      <c r="AK3198" s="16">
        <v>8412</v>
      </c>
      <c r="AL3198" s="16">
        <v>11</v>
      </c>
      <c r="AM3198" s="16">
        <v>12</v>
      </c>
      <c r="AN3198" s="16">
        <v>5179</v>
      </c>
      <c r="AO3198" s="16">
        <v>448</v>
      </c>
    </row>
    <row r="3199" hidden="1" spans="1:41">
      <c r="A3199">
        <v>2107209</v>
      </c>
      <c r="B3199" t="s">
        <v>3125</v>
      </c>
      <c r="C3199" t="s">
        <v>67</v>
      </c>
      <c r="D3199">
        <v>284</v>
      </c>
      <c r="E3199">
        <v>326</v>
      </c>
      <c r="F3199">
        <v>247</v>
      </c>
      <c r="G3199">
        <v>295</v>
      </c>
      <c r="H3199" s="16">
        <f t="shared" si="49"/>
        <v>14713</v>
      </c>
      <c r="I3199" s="16">
        <v>4830</v>
      </c>
      <c r="J3199" s="16">
        <v>9883</v>
      </c>
      <c r="K3199" s="16">
        <v>7444</v>
      </c>
      <c r="L3199" s="16">
        <v>7269</v>
      </c>
      <c r="M3199" s="16">
        <v>1646</v>
      </c>
      <c r="N3199" s="16">
        <v>1894</v>
      </c>
      <c r="O3199" s="16">
        <v>1922</v>
      </c>
      <c r="P3199" s="16">
        <v>1096</v>
      </c>
      <c r="Q3199" s="16">
        <v>1752</v>
      </c>
      <c r="R3199" s="16">
        <v>1048</v>
      </c>
      <c r="S3199" s="16">
        <v>2011</v>
      </c>
      <c r="T3199" s="16">
        <v>1331</v>
      </c>
      <c r="U3199" s="16">
        <v>947</v>
      </c>
      <c r="V3199" s="16">
        <v>1066</v>
      </c>
      <c r="W3199" s="19">
        <v>1.58</v>
      </c>
      <c r="X3199" s="16">
        <v>9126</v>
      </c>
      <c r="Y3199" s="16">
        <v>3433</v>
      </c>
      <c r="Z3199" s="16">
        <v>1152</v>
      </c>
      <c r="AA3199" s="16">
        <v>2281</v>
      </c>
      <c r="AB3199" s="19">
        <v>11674.46</v>
      </c>
      <c r="AC3199" s="19">
        <v>2427.77</v>
      </c>
      <c r="AD3199" s="16">
        <v>113</v>
      </c>
      <c r="AE3199" s="20">
        <v>572.507</v>
      </c>
      <c r="AF3199" s="19">
        <v>25.7</v>
      </c>
      <c r="AG3199" s="16">
        <v>50419</v>
      </c>
      <c r="AH3199" s="19">
        <v>3598</v>
      </c>
      <c r="AI3199" s="16">
        <v>91</v>
      </c>
      <c r="AJ3199" s="16">
        <v>13</v>
      </c>
      <c r="AK3199" s="16">
        <v>155</v>
      </c>
      <c r="AL3199" s="16">
        <v>2</v>
      </c>
      <c r="AM3199" s="16">
        <v>1</v>
      </c>
      <c r="AN3199" s="16">
        <v>91</v>
      </c>
      <c r="AO3199" s="16">
        <v>0</v>
      </c>
    </row>
    <row r="3200" hidden="1" spans="1:41">
      <c r="A3200">
        <v>3144656</v>
      </c>
      <c r="B3200" t="s">
        <v>3126</v>
      </c>
      <c r="C3200" t="s">
        <v>44</v>
      </c>
      <c r="D3200">
        <v>292</v>
      </c>
      <c r="E3200">
        <v>341</v>
      </c>
      <c r="F3200">
        <v>257</v>
      </c>
      <c r="G3200">
        <v>310</v>
      </c>
      <c r="H3200" s="16">
        <f t="shared" si="49"/>
        <v>10408</v>
      </c>
      <c r="I3200" s="16">
        <v>2504</v>
      </c>
      <c r="J3200" s="16">
        <v>7904</v>
      </c>
      <c r="K3200" s="16">
        <v>5413</v>
      </c>
      <c r="L3200" s="16">
        <v>4995</v>
      </c>
      <c r="M3200" s="16">
        <v>648</v>
      </c>
      <c r="N3200" s="16">
        <v>904</v>
      </c>
      <c r="O3200" s="16">
        <v>919</v>
      </c>
      <c r="P3200" s="16">
        <v>645</v>
      </c>
      <c r="Q3200" s="16">
        <v>1163</v>
      </c>
      <c r="R3200" s="16">
        <v>790</v>
      </c>
      <c r="S3200" s="16">
        <v>1491</v>
      </c>
      <c r="T3200" s="16">
        <v>1195</v>
      </c>
      <c r="U3200" s="16">
        <v>1055</v>
      </c>
      <c r="V3200" s="16">
        <v>1598</v>
      </c>
      <c r="W3200" s="19">
        <v>0.33</v>
      </c>
      <c r="X3200" s="16">
        <v>6810</v>
      </c>
      <c r="Y3200" s="16">
        <v>3007</v>
      </c>
      <c r="Z3200" s="16">
        <v>803</v>
      </c>
      <c r="AA3200" s="16">
        <v>2204</v>
      </c>
      <c r="AB3200" s="19">
        <v>14164.32</v>
      </c>
      <c r="AC3200" s="19">
        <v>5030.88</v>
      </c>
      <c r="AD3200" s="16">
        <v>550</v>
      </c>
      <c r="AE3200" s="20">
        <v>1108.272</v>
      </c>
      <c r="AF3200" s="19">
        <v>9.4</v>
      </c>
      <c r="AG3200" s="16">
        <v>69977</v>
      </c>
      <c r="AH3200" s="19">
        <v>6793</v>
      </c>
      <c r="AI3200" s="16">
        <v>123</v>
      </c>
      <c r="AJ3200" s="16">
        <v>46</v>
      </c>
      <c r="AK3200" s="16">
        <v>142</v>
      </c>
      <c r="AL3200" s="16">
        <v>16</v>
      </c>
      <c r="AM3200" s="16">
        <v>1</v>
      </c>
      <c r="AN3200" s="16">
        <v>123</v>
      </c>
      <c r="AO3200" s="16">
        <v>0</v>
      </c>
    </row>
    <row r="3201" hidden="1" spans="1:41">
      <c r="A3201">
        <v>5005806</v>
      </c>
      <c r="B3201" t="s">
        <v>3127</v>
      </c>
      <c r="C3201" t="s">
        <v>109</v>
      </c>
      <c r="D3201">
        <v>316</v>
      </c>
      <c r="E3201">
        <v>395</v>
      </c>
      <c r="F3201">
        <v>289</v>
      </c>
      <c r="G3201">
        <v>377</v>
      </c>
      <c r="H3201" s="16">
        <f t="shared" si="49"/>
        <v>14016</v>
      </c>
      <c r="I3201" s="16">
        <v>7934</v>
      </c>
      <c r="J3201" s="16">
        <v>6082</v>
      </c>
      <c r="K3201" s="16">
        <v>7390</v>
      </c>
      <c r="L3201" s="16">
        <v>6626</v>
      </c>
      <c r="M3201" s="16">
        <v>1073</v>
      </c>
      <c r="N3201" s="16">
        <v>1259</v>
      </c>
      <c r="O3201" s="16">
        <v>1314</v>
      </c>
      <c r="P3201" s="16">
        <v>719</v>
      </c>
      <c r="Q3201" s="16">
        <v>1453</v>
      </c>
      <c r="R3201" s="16">
        <v>1060</v>
      </c>
      <c r="S3201" s="16">
        <v>2206</v>
      </c>
      <c r="T3201" s="16">
        <v>1749</v>
      </c>
      <c r="U3201" s="16">
        <v>1589</v>
      </c>
      <c r="V3201" s="16">
        <v>1594</v>
      </c>
      <c r="W3201" s="19">
        <v>-0.52</v>
      </c>
      <c r="X3201" s="16">
        <v>11359</v>
      </c>
      <c r="Y3201" s="16">
        <v>4942</v>
      </c>
      <c r="Z3201" s="16">
        <v>2697</v>
      </c>
      <c r="AA3201" s="16">
        <v>2245</v>
      </c>
      <c r="AB3201" s="19">
        <v>17454.23</v>
      </c>
      <c r="AC3201" s="19">
        <v>14173.54</v>
      </c>
      <c r="AD3201" s="16">
        <v>145</v>
      </c>
      <c r="AE3201" s="20">
        <v>3923.79</v>
      </c>
      <c r="AF3201" s="19">
        <v>3.6</v>
      </c>
      <c r="AG3201" s="16">
        <v>230315</v>
      </c>
      <c r="AH3201" s="19">
        <v>16182</v>
      </c>
      <c r="AI3201" s="16">
        <v>478</v>
      </c>
      <c r="AJ3201" s="16">
        <v>121</v>
      </c>
      <c r="AK3201" s="16">
        <v>535</v>
      </c>
      <c r="AL3201" s="16">
        <v>31</v>
      </c>
      <c r="AM3201" s="16">
        <v>2</v>
      </c>
      <c r="AN3201" s="16">
        <v>457</v>
      </c>
      <c r="AO3201" s="16">
        <v>21</v>
      </c>
    </row>
    <row r="3202" hidden="1" spans="1:41">
      <c r="A3202">
        <v>3532702</v>
      </c>
      <c r="B3202" t="s">
        <v>3128</v>
      </c>
      <c r="C3202" t="s">
        <v>87</v>
      </c>
      <c r="D3202">
        <v>299</v>
      </c>
      <c r="E3202">
        <v>372</v>
      </c>
      <c r="F3202">
        <v>262</v>
      </c>
      <c r="G3202">
        <v>343</v>
      </c>
      <c r="H3202" s="16">
        <f t="shared" ref="H3202:H3265" si="50">+J3202+I3202</f>
        <v>5072</v>
      </c>
      <c r="I3202" s="16">
        <v>4593</v>
      </c>
      <c r="J3202" s="16">
        <v>479</v>
      </c>
      <c r="K3202" s="16">
        <v>2715</v>
      </c>
      <c r="L3202" s="16">
        <v>2357</v>
      </c>
      <c r="M3202" s="16">
        <v>337</v>
      </c>
      <c r="N3202" s="16">
        <v>296</v>
      </c>
      <c r="O3202" s="16">
        <v>317</v>
      </c>
      <c r="P3202" s="16">
        <v>217</v>
      </c>
      <c r="Q3202" s="16">
        <v>640</v>
      </c>
      <c r="R3202" s="16">
        <v>407</v>
      </c>
      <c r="S3202" s="16">
        <v>856</v>
      </c>
      <c r="T3202" s="16">
        <v>711</v>
      </c>
      <c r="U3202" s="16">
        <v>529</v>
      </c>
      <c r="V3202" s="16">
        <v>762</v>
      </c>
      <c r="W3202" s="19">
        <v>1.57</v>
      </c>
      <c r="X3202" s="16">
        <v>4392</v>
      </c>
      <c r="Y3202" s="16">
        <v>1813</v>
      </c>
      <c r="Z3202" s="16">
        <v>1635</v>
      </c>
      <c r="AA3202" s="16">
        <v>178</v>
      </c>
      <c r="AB3202" s="19">
        <v>28317.62</v>
      </c>
      <c r="AC3202" s="19">
        <v>21105.15</v>
      </c>
      <c r="AD3202" s="16">
        <v>436</v>
      </c>
      <c r="AE3202" s="20">
        <v>137.609</v>
      </c>
      <c r="AF3202" s="19">
        <v>36.9</v>
      </c>
      <c r="AG3202" s="16">
        <v>75101</v>
      </c>
      <c r="AH3202" s="19">
        <v>15533</v>
      </c>
      <c r="AI3202" s="16">
        <v>141</v>
      </c>
      <c r="AJ3202" s="16">
        <v>74</v>
      </c>
      <c r="AK3202" s="16">
        <v>234</v>
      </c>
      <c r="AL3202" s="16">
        <v>522</v>
      </c>
      <c r="AM3202" s="16">
        <v>2</v>
      </c>
      <c r="AN3202" s="16">
        <v>135</v>
      </c>
      <c r="AO3202" s="16">
        <v>6</v>
      </c>
    </row>
    <row r="3203" hidden="1" spans="1:41">
      <c r="A3203">
        <v>5214606</v>
      </c>
      <c r="B3203" t="s">
        <v>3129</v>
      </c>
      <c r="C3203" t="s">
        <v>42</v>
      </c>
      <c r="D3203">
        <v>334</v>
      </c>
      <c r="E3203">
        <v>567</v>
      </c>
      <c r="F3203">
        <v>302</v>
      </c>
      <c r="G3203">
        <v>524</v>
      </c>
      <c r="H3203" s="16">
        <f t="shared" si="50"/>
        <v>46226</v>
      </c>
      <c r="I3203" s="16">
        <v>37344</v>
      </c>
      <c r="J3203" s="16">
        <v>8882</v>
      </c>
      <c r="K3203" s="16">
        <v>23852</v>
      </c>
      <c r="L3203" s="16">
        <v>22374</v>
      </c>
      <c r="M3203" s="16">
        <v>3076</v>
      </c>
      <c r="N3203" s="16">
        <v>3369</v>
      </c>
      <c r="O3203" s="16">
        <v>3806</v>
      </c>
      <c r="P3203" s="16">
        <v>2461</v>
      </c>
      <c r="Q3203" s="16">
        <v>5245</v>
      </c>
      <c r="R3203" s="16">
        <v>3722</v>
      </c>
      <c r="S3203" s="16">
        <v>7427</v>
      </c>
      <c r="T3203" s="16">
        <v>6548</v>
      </c>
      <c r="U3203" s="16">
        <v>5123</v>
      </c>
      <c r="V3203" s="16">
        <v>5449</v>
      </c>
      <c r="W3203" s="19">
        <v>0.7</v>
      </c>
      <c r="X3203" s="16">
        <v>38539</v>
      </c>
      <c r="Y3203" s="16">
        <v>15298</v>
      </c>
      <c r="Z3203" s="16">
        <v>12156</v>
      </c>
      <c r="AA3203" s="16">
        <v>3142</v>
      </c>
      <c r="AB3203" s="19">
        <v>17938.54</v>
      </c>
      <c r="AC3203" s="19">
        <v>13730.8</v>
      </c>
      <c r="AD3203" s="16">
        <v>258</v>
      </c>
      <c r="AE3203" s="20">
        <v>9843.247</v>
      </c>
      <c r="AF3203" s="19">
        <v>4.7</v>
      </c>
      <c r="AG3203" s="16">
        <v>1199152</v>
      </c>
      <c r="AH3203" s="19">
        <v>26505</v>
      </c>
      <c r="AI3203" s="16">
        <v>1180</v>
      </c>
      <c r="AJ3203" s="16">
        <v>389</v>
      </c>
      <c r="AK3203" s="16">
        <v>1629</v>
      </c>
      <c r="AL3203" s="16">
        <v>61</v>
      </c>
      <c r="AM3203" s="16">
        <v>5</v>
      </c>
      <c r="AN3203" s="16">
        <v>1107</v>
      </c>
      <c r="AO3203" s="16">
        <v>73</v>
      </c>
    </row>
    <row r="3204" spans="1:41">
      <c r="A3204">
        <v>2408201</v>
      </c>
      <c r="B3204" t="s">
        <v>3130</v>
      </c>
      <c r="C3204" t="s">
        <v>73</v>
      </c>
      <c r="D3204">
        <v>288</v>
      </c>
      <c r="E3204">
        <v>339</v>
      </c>
      <c r="F3204">
        <v>251</v>
      </c>
      <c r="G3204">
        <v>316</v>
      </c>
      <c r="H3204" s="16">
        <f t="shared" si="50"/>
        <v>27745</v>
      </c>
      <c r="I3204" s="16">
        <v>10279</v>
      </c>
      <c r="J3204" s="16">
        <v>17466</v>
      </c>
      <c r="K3204" s="16">
        <v>14433</v>
      </c>
      <c r="L3204" s="16">
        <v>13312</v>
      </c>
      <c r="M3204" s="16">
        <v>2241</v>
      </c>
      <c r="N3204" s="16">
        <v>2443</v>
      </c>
      <c r="O3204" s="16">
        <v>2624</v>
      </c>
      <c r="P3204" s="16">
        <v>1532</v>
      </c>
      <c r="Q3204" s="16">
        <v>3233</v>
      </c>
      <c r="R3204" s="16">
        <v>2232</v>
      </c>
      <c r="S3204" s="16">
        <v>4842</v>
      </c>
      <c r="T3204" s="16">
        <v>3311</v>
      </c>
      <c r="U3204" s="16">
        <v>2532</v>
      </c>
      <c r="V3204" s="16">
        <v>2755</v>
      </c>
      <c r="W3204" s="19">
        <v>1.38</v>
      </c>
      <c r="X3204" s="16">
        <v>20097</v>
      </c>
      <c r="Y3204" s="16">
        <v>8157</v>
      </c>
      <c r="Z3204" s="16">
        <v>3177</v>
      </c>
      <c r="AA3204" s="16">
        <v>4980</v>
      </c>
      <c r="AB3204" s="19">
        <v>16613.61</v>
      </c>
      <c r="AC3204" s="19">
        <v>7364.61</v>
      </c>
      <c r="AD3204" s="16">
        <v>33</v>
      </c>
      <c r="AE3204" s="20">
        <v>307.841</v>
      </c>
      <c r="AF3204" s="19">
        <v>90.1</v>
      </c>
      <c r="AG3204" s="16">
        <v>334117</v>
      </c>
      <c r="AH3204" s="19">
        <v>12558</v>
      </c>
      <c r="AI3204" s="16">
        <v>420</v>
      </c>
      <c r="AJ3204" s="16">
        <v>220</v>
      </c>
      <c r="AK3204" s="16">
        <v>652</v>
      </c>
      <c r="AL3204" s="16">
        <v>55</v>
      </c>
      <c r="AM3204" s="16">
        <v>2</v>
      </c>
      <c r="AN3204" s="16">
        <v>404</v>
      </c>
      <c r="AO3204" s="16">
        <v>16</v>
      </c>
    </row>
    <row r="3205" hidden="1" spans="1:41">
      <c r="A3205">
        <v>3303302</v>
      </c>
      <c r="B3205" t="s">
        <v>3131</v>
      </c>
      <c r="C3205" t="s">
        <v>295</v>
      </c>
      <c r="D3205">
        <v>942</v>
      </c>
      <c r="E3205">
        <v>4661</v>
      </c>
      <c r="F3205">
        <v>984</v>
      </c>
      <c r="G3205">
        <v>4892</v>
      </c>
      <c r="H3205" s="16">
        <f t="shared" si="50"/>
        <v>500046</v>
      </c>
      <c r="I3205" s="16">
        <v>500046</v>
      </c>
      <c r="J3205" s="16">
        <v>0</v>
      </c>
      <c r="K3205" s="16">
        <v>235085</v>
      </c>
      <c r="L3205" s="16">
        <v>264961</v>
      </c>
      <c r="M3205" s="16">
        <v>22915</v>
      </c>
      <c r="N3205" s="16">
        <v>23962</v>
      </c>
      <c r="O3205" s="16">
        <v>26107</v>
      </c>
      <c r="P3205" s="16">
        <v>18026</v>
      </c>
      <c r="Q3205" s="16">
        <v>51494</v>
      </c>
      <c r="R3205" s="16">
        <v>37483</v>
      </c>
      <c r="S3205" s="16">
        <v>73627</v>
      </c>
      <c r="T3205" s="16">
        <v>71170</v>
      </c>
      <c r="U3205" s="16">
        <v>70336</v>
      </c>
      <c r="V3205" s="16">
        <v>104926</v>
      </c>
      <c r="W3205" s="19">
        <v>0.22</v>
      </c>
      <c r="X3205" s="16">
        <v>466487</v>
      </c>
      <c r="Y3205" s="16">
        <v>189221</v>
      </c>
      <c r="Z3205" s="16">
        <v>189221</v>
      </c>
      <c r="AA3205" s="16">
        <v>0</v>
      </c>
      <c r="AB3205" s="19">
        <v>37170.14</v>
      </c>
      <c r="AC3205" s="19">
        <v>0</v>
      </c>
      <c r="AD3205" s="16">
        <v>11</v>
      </c>
      <c r="AE3205" s="20">
        <v>133.919</v>
      </c>
      <c r="AF3205" s="19">
        <v>3733.9</v>
      </c>
      <c r="AG3205" s="16">
        <v>25718733</v>
      </c>
      <c r="AH3205" s="19">
        <v>51780</v>
      </c>
      <c r="AI3205" s="16">
        <v>18011</v>
      </c>
      <c r="AJ3205" s="16">
        <v>9195</v>
      </c>
      <c r="AK3205" s="16">
        <v>41608</v>
      </c>
      <c r="AL3205" s="16">
        <v>88</v>
      </c>
      <c r="AM3205" s="16">
        <v>108</v>
      </c>
      <c r="AN3205" s="16">
        <v>16284</v>
      </c>
      <c r="AO3205" s="16">
        <v>1727</v>
      </c>
    </row>
    <row r="3206" hidden="1" spans="1:41">
      <c r="A3206">
        <v>5105903</v>
      </c>
      <c r="B3206" t="s">
        <v>3132</v>
      </c>
      <c r="C3206" t="s">
        <v>80</v>
      </c>
      <c r="D3206">
        <v>308</v>
      </c>
      <c r="E3206">
        <v>448</v>
      </c>
      <c r="F3206">
        <v>274</v>
      </c>
      <c r="G3206">
        <v>420</v>
      </c>
      <c r="H3206" s="16">
        <f t="shared" si="50"/>
        <v>14888</v>
      </c>
      <c r="I3206" s="16">
        <v>12276</v>
      </c>
      <c r="J3206" s="16">
        <v>2612</v>
      </c>
      <c r="K3206" s="16">
        <v>7765</v>
      </c>
      <c r="L3206" s="16">
        <v>7123</v>
      </c>
      <c r="M3206" s="16">
        <v>1095</v>
      </c>
      <c r="N3206" s="16">
        <v>1225</v>
      </c>
      <c r="O3206" s="16">
        <v>1293</v>
      </c>
      <c r="P3206" s="16">
        <v>763</v>
      </c>
      <c r="Q3206" s="16">
        <v>1614</v>
      </c>
      <c r="R3206" s="16">
        <v>1127</v>
      </c>
      <c r="S3206" s="16">
        <v>2192</v>
      </c>
      <c r="T3206" s="16">
        <v>1889</v>
      </c>
      <c r="U3206" s="16">
        <v>1698</v>
      </c>
      <c r="V3206" s="16">
        <v>1992</v>
      </c>
      <c r="W3206" s="19">
        <v>-0.17</v>
      </c>
      <c r="X3206" s="16">
        <v>12247</v>
      </c>
      <c r="Y3206" s="16">
        <v>5063</v>
      </c>
      <c r="Z3206" s="16">
        <v>4031</v>
      </c>
      <c r="AA3206" s="16">
        <v>1032</v>
      </c>
      <c r="AB3206" s="19">
        <v>17914.81</v>
      </c>
      <c r="AC3206" s="19">
        <v>13808.18</v>
      </c>
      <c r="AD3206" s="16">
        <v>200</v>
      </c>
      <c r="AE3206" s="20">
        <v>3904.422</v>
      </c>
      <c r="AF3206" s="19">
        <v>3.8</v>
      </c>
      <c r="AG3206" s="16">
        <v>462159</v>
      </c>
      <c r="AH3206" s="19">
        <v>30895</v>
      </c>
      <c r="AI3206" s="16">
        <v>582</v>
      </c>
      <c r="AJ3206" s="16">
        <v>379</v>
      </c>
      <c r="AK3206" s="16">
        <v>1085</v>
      </c>
      <c r="AL3206" s="16">
        <v>28</v>
      </c>
      <c r="AM3206" s="16">
        <v>2</v>
      </c>
      <c r="AN3206" s="16">
        <v>547</v>
      </c>
      <c r="AO3206" s="16">
        <v>35</v>
      </c>
    </row>
    <row r="3207" hidden="1" spans="1:41">
      <c r="A3207">
        <v>4312708</v>
      </c>
      <c r="B3207" t="s">
        <v>3133</v>
      </c>
      <c r="C3207" t="s">
        <v>77</v>
      </c>
      <c r="D3207">
        <v>317</v>
      </c>
      <c r="E3207">
        <v>528</v>
      </c>
      <c r="F3207">
        <v>285</v>
      </c>
      <c r="G3207">
        <v>509</v>
      </c>
      <c r="H3207" s="16">
        <f t="shared" si="50"/>
        <v>12221</v>
      </c>
      <c r="I3207" s="16">
        <v>9204</v>
      </c>
      <c r="J3207" s="16">
        <v>3017</v>
      </c>
      <c r="K3207" s="16">
        <v>6049</v>
      </c>
      <c r="L3207" s="16">
        <v>6172</v>
      </c>
      <c r="M3207" s="16">
        <v>770</v>
      </c>
      <c r="N3207" s="16">
        <v>814</v>
      </c>
      <c r="O3207" s="16">
        <v>983</v>
      </c>
      <c r="P3207" s="16">
        <v>623</v>
      </c>
      <c r="Q3207" s="16">
        <v>1289</v>
      </c>
      <c r="R3207" s="16">
        <v>824</v>
      </c>
      <c r="S3207" s="16">
        <v>1650</v>
      </c>
      <c r="T3207" s="16">
        <v>1520</v>
      </c>
      <c r="U3207" s="16">
        <v>1488</v>
      </c>
      <c r="V3207" s="16">
        <v>2260</v>
      </c>
      <c r="W3207" s="19">
        <v>-0.2</v>
      </c>
      <c r="X3207" s="16">
        <v>10297</v>
      </c>
      <c r="Y3207" s="16">
        <v>4339</v>
      </c>
      <c r="Z3207" s="16">
        <v>3381</v>
      </c>
      <c r="AA3207" s="16">
        <v>958</v>
      </c>
      <c r="AB3207" s="19">
        <v>20419.76</v>
      </c>
      <c r="AC3207" s="19">
        <v>13319.44</v>
      </c>
      <c r="AD3207" s="16">
        <v>332</v>
      </c>
      <c r="AE3207" s="20">
        <v>468.909</v>
      </c>
      <c r="AF3207" s="19">
        <v>26.1</v>
      </c>
      <c r="AG3207" s="16">
        <v>330498</v>
      </c>
      <c r="AH3207" s="19">
        <v>26881</v>
      </c>
      <c r="AI3207" s="16">
        <v>453</v>
      </c>
      <c r="AJ3207" s="16">
        <v>293</v>
      </c>
      <c r="AK3207" s="16">
        <v>665</v>
      </c>
      <c r="AL3207" s="16">
        <v>6</v>
      </c>
      <c r="AM3207" s="16">
        <v>2</v>
      </c>
      <c r="AN3207" s="16">
        <v>369</v>
      </c>
      <c r="AO3207" s="16">
        <v>84</v>
      </c>
    </row>
    <row r="3208" hidden="1" spans="1:41">
      <c r="A3208">
        <v>2922656</v>
      </c>
      <c r="B3208" t="s">
        <v>3134</v>
      </c>
      <c r="C3208" t="s">
        <v>52</v>
      </c>
      <c r="D3208">
        <v>290</v>
      </c>
      <c r="E3208">
        <v>349</v>
      </c>
      <c r="F3208">
        <v>249</v>
      </c>
      <c r="G3208">
        <v>308</v>
      </c>
      <c r="H3208" s="16">
        <f t="shared" si="50"/>
        <v>13637</v>
      </c>
      <c r="I3208" s="16">
        <v>4566</v>
      </c>
      <c r="J3208" s="16">
        <v>9071</v>
      </c>
      <c r="K3208" s="16">
        <v>7093</v>
      </c>
      <c r="L3208" s="16">
        <v>6544</v>
      </c>
      <c r="M3208" s="16">
        <v>958</v>
      </c>
      <c r="N3208" s="16">
        <v>1260</v>
      </c>
      <c r="O3208" s="16">
        <v>1376</v>
      </c>
      <c r="P3208" s="16">
        <v>801</v>
      </c>
      <c r="Q3208" s="16">
        <v>1537</v>
      </c>
      <c r="R3208" s="16">
        <v>946</v>
      </c>
      <c r="S3208" s="16">
        <v>1989</v>
      </c>
      <c r="T3208" s="16">
        <v>1557</v>
      </c>
      <c r="U3208" s="16">
        <v>1226</v>
      </c>
      <c r="V3208" s="16">
        <v>1987</v>
      </c>
      <c r="W3208" s="19">
        <v>0.31</v>
      </c>
      <c r="X3208" s="16">
        <v>9546</v>
      </c>
      <c r="Y3208" s="16">
        <v>4241</v>
      </c>
      <c r="Z3208" s="16">
        <v>1493</v>
      </c>
      <c r="AA3208" s="16">
        <v>2748</v>
      </c>
      <c r="AB3208" s="19">
        <v>13282.75</v>
      </c>
      <c r="AC3208" s="19">
        <v>4539.28</v>
      </c>
      <c r="AD3208" s="16">
        <v>258</v>
      </c>
      <c r="AE3208" s="20">
        <v>465.407</v>
      </c>
      <c r="AF3208" s="19">
        <v>29.3</v>
      </c>
      <c r="AG3208" s="16">
        <v>80471</v>
      </c>
      <c r="AH3208" s="19">
        <v>6041</v>
      </c>
      <c r="AI3208" s="16">
        <v>169</v>
      </c>
      <c r="AJ3208" s="16">
        <v>30</v>
      </c>
      <c r="AK3208" s="16">
        <v>181</v>
      </c>
      <c r="AL3208" s="16">
        <v>1</v>
      </c>
      <c r="AM3208" s="16">
        <v>1</v>
      </c>
      <c r="AN3208" s="16">
        <v>169</v>
      </c>
      <c r="AO3208" s="16">
        <v>0</v>
      </c>
    </row>
    <row r="3209" hidden="1" spans="1:41">
      <c r="A3209">
        <v>1400407</v>
      </c>
      <c r="B3209" t="s">
        <v>3135</v>
      </c>
      <c r="C3209" t="s">
        <v>198</v>
      </c>
      <c r="D3209">
        <v>285</v>
      </c>
      <c r="E3209">
        <v>319</v>
      </c>
      <c r="F3209">
        <v>258</v>
      </c>
      <c r="G3209">
        <v>286</v>
      </c>
      <c r="H3209" s="16">
        <f t="shared" si="50"/>
        <v>10712</v>
      </c>
      <c r="I3209" s="16">
        <v>3957</v>
      </c>
      <c r="J3209" s="16">
        <v>6755</v>
      </c>
      <c r="K3209" s="16">
        <v>5650</v>
      </c>
      <c r="L3209" s="16">
        <v>5062</v>
      </c>
      <c r="M3209" s="16">
        <v>1622</v>
      </c>
      <c r="N3209" s="16">
        <v>1614</v>
      </c>
      <c r="O3209" s="16">
        <v>1454</v>
      </c>
      <c r="P3209" s="16">
        <v>745</v>
      </c>
      <c r="Q3209" s="16">
        <v>1289</v>
      </c>
      <c r="R3209" s="16">
        <v>762</v>
      </c>
      <c r="S3209" s="16">
        <v>1237</v>
      </c>
      <c r="T3209" s="16">
        <v>766</v>
      </c>
      <c r="U3209" s="16">
        <v>575</v>
      </c>
      <c r="V3209" s="16">
        <v>648</v>
      </c>
      <c r="W3209" s="19">
        <v>1.79</v>
      </c>
      <c r="X3209" s="16">
        <v>8135</v>
      </c>
      <c r="Y3209" s="16">
        <v>2734</v>
      </c>
      <c r="Z3209" s="16">
        <v>1100</v>
      </c>
      <c r="AA3209" s="16">
        <v>1634</v>
      </c>
      <c r="AB3209" s="19">
        <v>14827.64</v>
      </c>
      <c r="AC3209" s="19">
        <v>3930.99</v>
      </c>
      <c r="AD3209" s="16">
        <v>165</v>
      </c>
      <c r="AE3209" s="20">
        <v>6966.811</v>
      </c>
      <c r="AF3209" s="19">
        <v>1.5</v>
      </c>
      <c r="AG3209" s="16">
        <v>123805</v>
      </c>
      <c r="AH3209" s="19">
        <v>12200</v>
      </c>
      <c r="AI3209" s="16">
        <v>101</v>
      </c>
      <c r="AJ3209" s="16">
        <v>14</v>
      </c>
      <c r="AK3209" s="16">
        <v>97</v>
      </c>
      <c r="AL3209" s="16">
        <v>4</v>
      </c>
      <c r="AM3209" s="16">
        <v>1</v>
      </c>
      <c r="AN3209" s="16">
        <v>95</v>
      </c>
      <c r="AO3209" s="16">
        <v>6</v>
      </c>
    </row>
    <row r="3210" hidden="1" spans="1:41">
      <c r="A3210">
        <v>5106000</v>
      </c>
      <c r="B3210" t="s">
        <v>3136</v>
      </c>
      <c r="C3210" t="s">
        <v>80</v>
      </c>
      <c r="D3210">
        <v>290</v>
      </c>
      <c r="E3210">
        <v>363</v>
      </c>
      <c r="F3210">
        <v>254</v>
      </c>
      <c r="G3210">
        <v>337</v>
      </c>
      <c r="H3210" s="16">
        <f t="shared" si="50"/>
        <v>5817</v>
      </c>
      <c r="I3210" s="16">
        <v>4728</v>
      </c>
      <c r="J3210" s="16">
        <v>1089</v>
      </c>
      <c r="K3210" s="16">
        <v>2990</v>
      </c>
      <c r="L3210" s="16">
        <v>2827</v>
      </c>
      <c r="M3210" s="16">
        <v>384</v>
      </c>
      <c r="N3210" s="16">
        <v>433</v>
      </c>
      <c r="O3210" s="16">
        <v>439</v>
      </c>
      <c r="P3210" s="16">
        <v>321</v>
      </c>
      <c r="Q3210" s="16">
        <v>653</v>
      </c>
      <c r="R3210" s="16">
        <v>385</v>
      </c>
      <c r="S3210" s="16">
        <v>823</v>
      </c>
      <c r="T3210" s="16">
        <v>847</v>
      </c>
      <c r="U3210" s="16">
        <v>681</v>
      </c>
      <c r="V3210" s="16">
        <v>851</v>
      </c>
      <c r="W3210" s="19">
        <v>-1.3</v>
      </c>
      <c r="X3210" s="16">
        <v>4832</v>
      </c>
      <c r="Y3210" s="16">
        <v>2063</v>
      </c>
      <c r="Z3210" s="16">
        <v>1655</v>
      </c>
      <c r="AA3210" s="16">
        <v>408</v>
      </c>
      <c r="AB3210" s="19">
        <v>18339.12</v>
      </c>
      <c r="AC3210" s="19">
        <v>13063.59</v>
      </c>
      <c r="AD3210" s="16">
        <v>147</v>
      </c>
      <c r="AE3210" s="20">
        <v>1353.604</v>
      </c>
      <c r="AF3210" s="19">
        <v>4.3</v>
      </c>
      <c r="AG3210" s="16">
        <v>94612</v>
      </c>
      <c r="AH3210" s="19">
        <v>15644</v>
      </c>
      <c r="AI3210" s="16">
        <v>191</v>
      </c>
      <c r="AJ3210" s="16">
        <v>126</v>
      </c>
      <c r="AK3210" s="16">
        <v>233</v>
      </c>
      <c r="AL3210" s="16">
        <v>17</v>
      </c>
      <c r="AM3210" s="16">
        <v>2</v>
      </c>
      <c r="AN3210" s="16">
        <v>182</v>
      </c>
      <c r="AO3210" s="16">
        <v>9</v>
      </c>
    </row>
    <row r="3211" hidden="1" spans="1:41">
      <c r="A3211">
        <v>2804458</v>
      </c>
      <c r="B3211" t="s">
        <v>3137</v>
      </c>
      <c r="C3211" t="s">
        <v>261</v>
      </c>
      <c r="D3211">
        <v>288</v>
      </c>
      <c r="E3211">
        <v>337</v>
      </c>
      <c r="F3211">
        <v>251</v>
      </c>
      <c r="G3211">
        <v>306</v>
      </c>
      <c r="H3211" s="16">
        <f t="shared" si="50"/>
        <v>8885</v>
      </c>
      <c r="I3211" s="16">
        <v>3148</v>
      </c>
      <c r="J3211" s="16">
        <v>5737</v>
      </c>
      <c r="K3211" s="16">
        <v>4463</v>
      </c>
      <c r="L3211" s="16">
        <v>4422</v>
      </c>
      <c r="M3211" s="16">
        <v>584</v>
      </c>
      <c r="N3211" s="16">
        <v>665</v>
      </c>
      <c r="O3211" s="16">
        <v>753</v>
      </c>
      <c r="P3211" s="16">
        <v>472</v>
      </c>
      <c r="Q3211" s="16">
        <v>1082</v>
      </c>
      <c r="R3211" s="16">
        <v>663</v>
      </c>
      <c r="S3211" s="16">
        <v>1539</v>
      </c>
      <c r="T3211" s="16">
        <v>1131</v>
      </c>
      <c r="U3211" s="16">
        <v>891</v>
      </c>
      <c r="V3211" s="16">
        <v>1105</v>
      </c>
      <c r="W3211" s="19">
        <v>0.2</v>
      </c>
      <c r="X3211" s="16">
        <v>5655</v>
      </c>
      <c r="Y3211" s="16">
        <v>2966</v>
      </c>
      <c r="Z3211" s="16">
        <v>1106</v>
      </c>
      <c r="AA3211" s="16">
        <v>1860</v>
      </c>
      <c r="AB3211" s="19">
        <v>16010</v>
      </c>
      <c r="AC3211" s="19">
        <v>5805.36</v>
      </c>
      <c r="AD3211" s="16">
        <v>69</v>
      </c>
      <c r="AE3211" s="20">
        <v>340.843</v>
      </c>
      <c r="AF3211" s="19">
        <v>26.1</v>
      </c>
      <c r="AG3211" s="16">
        <v>140594</v>
      </c>
      <c r="AH3211" s="19">
        <v>15922</v>
      </c>
      <c r="AI3211" s="16">
        <v>95</v>
      </c>
      <c r="AJ3211" s="16">
        <v>17</v>
      </c>
      <c r="AK3211" s="16">
        <v>116</v>
      </c>
      <c r="AL3211" s="16">
        <v>1</v>
      </c>
      <c r="AM3211" s="16">
        <v>1</v>
      </c>
      <c r="AN3211" s="16">
        <v>88</v>
      </c>
      <c r="AO3211" s="16">
        <v>7</v>
      </c>
    </row>
    <row r="3212" hidden="1" spans="1:41">
      <c r="A3212">
        <v>2804508</v>
      </c>
      <c r="B3212" t="s">
        <v>3138</v>
      </c>
      <c r="C3212" t="s">
        <v>261</v>
      </c>
      <c r="D3212">
        <v>329</v>
      </c>
      <c r="E3212">
        <v>524</v>
      </c>
      <c r="F3212">
        <v>315</v>
      </c>
      <c r="G3212">
        <v>564</v>
      </c>
      <c r="H3212" s="16">
        <f t="shared" si="50"/>
        <v>37045</v>
      </c>
      <c r="I3212" s="16">
        <v>22770</v>
      </c>
      <c r="J3212" s="16">
        <v>14275</v>
      </c>
      <c r="K3212" s="16">
        <v>18395</v>
      </c>
      <c r="L3212" s="16">
        <v>18650</v>
      </c>
      <c r="M3212" s="16">
        <v>2741</v>
      </c>
      <c r="N3212" s="16">
        <v>3106</v>
      </c>
      <c r="O3212" s="16">
        <v>3395</v>
      </c>
      <c r="P3212" s="16">
        <v>2050</v>
      </c>
      <c r="Q3212" s="16">
        <v>4860</v>
      </c>
      <c r="R3212" s="16">
        <v>3149</v>
      </c>
      <c r="S3212" s="16">
        <v>6039</v>
      </c>
      <c r="T3212" s="16">
        <v>4707</v>
      </c>
      <c r="U3212" s="16">
        <v>3267</v>
      </c>
      <c r="V3212" s="16">
        <v>3731</v>
      </c>
      <c r="W3212" s="19">
        <v>1.2</v>
      </c>
      <c r="X3212" s="16">
        <v>26102</v>
      </c>
      <c r="Y3212" s="16">
        <v>11531</v>
      </c>
      <c r="Z3212" s="16">
        <v>7119</v>
      </c>
      <c r="AA3212" s="16">
        <v>4412</v>
      </c>
      <c r="AB3212" s="19">
        <v>15495.47</v>
      </c>
      <c r="AC3212" s="19">
        <v>4599.06</v>
      </c>
      <c r="AD3212" s="16">
        <v>86</v>
      </c>
      <c r="AE3212" s="20">
        <v>757.45</v>
      </c>
      <c r="AF3212" s="19">
        <v>48.9</v>
      </c>
      <c r="AG3212" s="16">
        <v>547317</v>
      </c>
      <c r="AH3212" s="19">
        <v>15320</v>
      </c>
      <c r="AI3212" s="16">
        <v>759</v>
      </c>
      <c r="AJ3212" s="16">
        <v>211</v>
      </c>
      <c r="AK3212" s="16">
        <v>787</v>
      </c>
      <c r="AL3212" s="16">
        <v>9</v>
      </c>
      <c r="AM3212" s="16">
        <v>5</v>
      </c>
      <c r="AN3212" s="16">
        <v>704</v>
      </c>
      <c r="AO3212" s="16">
        <v>55</v>
      </c>
    </row>
    <row r="3213" hidden="1" spans="1:41">
      <c r="A3213">
        <v>2804607</v>
      </c>
      <c r="B3213" t="s">
        <v>3139</v>
      </c>
      <c r="C3213" t="s">
        <v>261</v>
      </c>
      <c r="D3213">
        <v>312</v>
      </c>
      <c r="E3213">
        <v>417</v>
      </c>
      <c r="F3213">
        <v>270</v>
      </c>
      <c r="G3213">
        <v>402</v>
      </c>
      <c r="H3213" s="16">
        <f t="shared" si="50"/>
        <v>26807</v>
      </c>
      <c r="I3213" s="16">
        <v>16103</v>
      </c>
      <c r="J3213" s="16">
        <v>10704</v>
      </c>
      <c r="K3213" s="16">
        <v>13276</v>
      </c>
      <c r="L3213" s="16">
        <v>13531</v>
      </c>
      <c r="M3213" s="16">
        <v>2017</v>
      </c>
      <c r="N3213" s="16">
        <v>2219</v>
      </c>
      <c r="O3213" s="16">
        <v>2422</v>
      </c>
      <c r="P3213" s="16">
        <v>1545</v>
      </c>
      <c r="Q3213" s="16">
        <v>3303</v>
      </c>
      <c r="R3213" s="16">
        <v>2103</v>
      </c>
      <c r="S3213" s="16">
        <v>4255</v>
      </c>
      <c r="T3213" s="16">
        <v>3312</v>
      </c>
      <c r="U3213" s="16">
        <v>2578</v>
      </c>
      <c r="V3213" s="16">
        <v>3053</v>
      </c>
      <c r="W3213" s="19">
        <v>0.7</v>
      </c>
      <c r="X3213" s="16">
        <v>18493</v>
      </c>
      <c r="Y3213" s="16">
        <v>8688</v>
      </c>
      <c r="Z3213" s="16">
        <v>5289</v>
      </c>
      <c r="AA3213" s="16">
        <v>3399</v>
      </c>
      <c r="AB3213" s="19">
        <v>14589.41</v>
      </c>
      <c r="AC3213" s="19">
        <v>5049.88</v>
      </c>
      <c r="AD3213" s="16">
        <v>48</v>
      </c>
      <c r="AE3213" s="20">
        <v>482.399</v>
      </c>
      <c r="AF3213" s="19">
        <v>55.6</v>
      </c>
      <c r="AG3213" s="16">
        <v>289199</v>
      </c>
      <c r="AH3213" s="19">
        <v>11021</v>
      </c>
      <c r="AI3213" s="16">
        <v>550</v>
      </c>
      <c r="AJ3213" s="16">
        <v>127</v>
      </c>
      <c r="AK3213" s="16">
        <v>440</v>
      </c>
      <c r="AL3213" s="16">
        <v>3</v>
      </c>
      <c r="AM3213" s="16">
        <v>5</v>
      </c>
      <c r="AN3213" s="16">
        <v>524</v>
      </c>
      <c r="AO3213" s="16">
        <v>26</v>
      </c>
    </row>
    <row r="3214" hidden="1" spans="1:41">
      <c r="A3214">
        <v>4116406</v>
      </c>
      <c r="B3214" t="s">
        <v>3140</v>
      </c>
      <c r="C3214" t="s">
        <v>55</v>
      </c>
      <c r="D3214">
        <v>290</v>
      </c>
      <c r="E3214">
        <v>336</v>
      </c>
      <c r="F3214">
        <v>259</v>
      </c>
      <c r="G3214">
        <v>308</v>
      </c>
      <c r="H3214" s="16">
        <f t="shared" si="50"/>
        <v>4079</v>
      </c>
      <c r="I3214" s="16">
        <v>3459</v>
      </c>
      <c r="J3214" s="16">
        <v>620</v>
      </c>
      <c r="K3214" s="16">
        <v>2086</v>
      </c>
      <c r="L3214" s="16">
        <v>1993</v>
      </c>
      <c r="M3214" s="16">
        <v>198</v>
      </c>
      <c r="N3214" s="16">
        <v>242</v>
      </c>
      <c r="O3214" s="16">
        <v>302</v>
      </c>
      <c r="P3214" s="16">
        <v>199</v>
      </c>
      <c r="Q3214" s="16">
        <v>435</v>
      </c>
      <c r="R3214" s="16">
        <v>271</v>
      </c>
      <c r="S3214" s="16">
        <v>582</v>
      </c>
      <c r="T3214" s="16">
        <v>663</v>
      </c>
      <c r="U3214" s="16">
        <v>531</v>
      </c>
      <c r="V3214" s="16">
        <v>656</v>
      </c>
      <c r="W3214" s="19">
        <v>0.11</v>
      </c>
      <c r="X3214" s="16">
        <v>3445</v>
      </c>
      <c r="Y3214" s="16">
        <v>1465</v>
      </c>
      <c r="Z3214" s="16">
        <v>1239</v>
      </c>
      <c r="AA3214" s="16">
        <v>226</v>
      </c>
      <c r="AB3214" s="19">
        <v>23936.02</v>
      </c>
      <c r="AC3214" s="19">
        <v>19741.92</v>
      </c>
      <c r="AD3214" s="16">
        <v>378</v>
      </c>
      <c r="AE3214" s="20">
        <v>185.769</v>
      </c>
      <c r="AF3214" s="19">
        <v>22</v>
      </c>
      <c r="AG3214" s="16">
        <v>60431</v>
      </c>
      <c r="AH3214" s="19">
        <v>14870</v>
      </c>
      <c r="AI3214" s="16">
        <v>129</v>
      </c>
      <c r="AJ3214" s="16">
        <v>74</v>
      </c>
      <c r="AK3214" s="16">
        <v>178</v>
      </c>
      <c r="AL3214" s="16">
        <v>4</v>
      </c>
      <c r="AM3214" s="16">
        <v>1</v>
      </c>
      <c r="AN3214" s="16">
        <v>120</v>
      </c>
      <c r="AO3214" s="16">
        <v>9</v>
      </c>
    </row>
    <row r="3215" hidden="1" spans="1:41">
      <c r="A3215">
        <v>2804706</v>
      </c>
      <c r="B3215" t="s">
        <v>3141</v>
      </c>
      <c r="C3215" t="s">
        <v>261</v>
      </c>
      <c r="D3215">
        <v>287</v>
      </c>
      <c r="E3215">
        <v>337</v>
      </c>
      <c r="F3215">
        <v>250</v>
      </c>
      <c r="G3215">
        <v>304</v>
      </c>
      <c r="H3215" s="16">
        <f t="shared" si="50"/>
        <v>6546</v>
      </c>
      <c r="I3215" s="16">
        <v>3094</v>
      </c>
      <c r="J3215" s="16">
        <v>3452</v>
      </c>
      <c r="K3215" s="16">
        <v>3320</v>
      </c>
      <c r="L3215" s="16">
        <v>3226</v>
      </c>
      <c r="M3215" s="16">
        <v>507</v>
      </c>
      <c r="N3215" s="16">
        <v>533</v>
      </c>
      <c r="O3215" s="16">
        <v>630</v>
      </c>
      <c r="P3215" s="16">
        <v>367</v>
      </c>
      <c r="Q3215" s="16">
        <v>774</v>
      </c>
      <c r="R3215" s="16">
        <v>479</v>
      </c>
      <c r="S3215" s="16">
        <v>1003</v>
      </c>
      <c r="T3215" s="16">
        <v>869</v>
      </c>
      <c r="U3215" s="16">
        <v>634</v>
      </c>
      <c r="V3215" s="16">
        <v>750</v>
      </c>
      <c r="W3215" s="19">
        <v>0.26</v>
      </c>
      <c r="X3215" s="16">
        <v>4516</v>
      </c>
      <c r="Y3215" s="16">
        <v>2036</v>
      </c>
      <c r="Z3215" s="16">
        <v>986</v>
      </c>
      <c r="AA3215" s="16">
        <v>1050</v>
      </c>
      <c r="AB3215" s="19">
        <v>14419.04</v>
      </c>
      <c r="AC3215" s="19">
        <v>6040.14</v>
      </c>
      <c r="AD3215" s="16">
        <v>92</v>
      </c>
      <c r="AE3215" s="20">
        <v>81.197</v>
      </c>
      <c r="AF3215" s="19">
        <v>80.6</v>
      </c>
      <c r="AG3215" s="16">
        <v>55396</v>
      </c>
      <c r="AH3215" s="19">
        <v>8530</v>
      </c>
      <c r="AI3215" s="16">
        <v>109</v>
      </c>
      <c r="AJ3215" s="16">
        <v>18</v>
      </c>
      <c r="AK3215" s="16">
        <v>102</v>
      </c>
      <c r="AL3215" s="16">
        <v>1</v>
      </c>
      <c r="AM3215" s="16">
        <v>1</v>
      </c>
      <c r="AN3215" s="16">
        <v>109</v>
      </c>
      <c r="AO3215" s="16">
        <v>0</v>
      </c>
    </row>
    <row r="3216" hidden="1" spans="1:41">
      <c r="A3216">
        <v>2206753</v>
      </c>
      <c r="B3216" t="s">
        <v>3142</v>
      </c>
      <c r="C3216" t="s">
        <v>75</v>
      </c>
      <c r="D3216">
        <v>284</v>
      </c>
      <c r="E3216">
        <v>319</v>
      </c>
      <c r="F3216">
        <v>249</v>
      </c>
      <c r="G3216">
        <v>288</v>
      </c>
      <c r="H3216" s="16">
        <f t="shared" si="50"/>
        <v>4801</v>
      </c>
      <c r="I3216" s="16">
        <v>1459</v>
      </c>
      <c r="J3216" s="16">
        <v>3342</v>
      </c>
      <c r="K3216" s="16">
        <v>2442</v>
      </c>
      <c r="L3216" s="16">
        <v>2359</v>
      </c>
      <c r="M3216" s="16">
        <v>306</v>
      </c>
      <c r="N3216" s="16">
        <v>349</v>
      </c>
      <c r="O3216" s="16">
        <v>377</v>
      </c>
      <c r="P3216" s="16">
        <v>236</v>
      </c>
      <c r="Q3216" s="16">
        <v>484</v>
      </c>
      <c r="R3216" s="16">
        <v>363</v>
      </c>
      <c r="S3216" s="16">
        <v>824</v>
      </c>
      <c r="T3216" s="16">
        <v>573</v>
      </c>
      <c r="U3216" s="16">
        <v>510</v>
      </c>
      <c r="V3216" s="16">
        <v>779</v>
      </c>
      <c r="W3216" s="19">
        <v>0.35</v>
      </c>
      <c r="X3216" s="16">
        <v>3586</v>
      </c>
      <c r="Y3216" s="16">
        <v>1446</v>
      </c>
      <c r="Z3216" s="16">
        <v>418</v>
      </c>
      <c r="AA3216" s="16">
        <v>1028</v>
      </c>
      <c r="AB3216" s="19">
        <v>13035.03</v>
      </c>
      <c r="AC3216" s="19">
        <v>6919.24</v>
      </c>
      <c r="AD3216" s="16">
        <v>86</v>
      </c>
      <c r="AE3216" s="20">
        <v>356.264</v>
      </c>
      <c r="AF3216" s="19">
        <v>13.5</v>
      </c>
      <c r="AG3216" s="16">
        <v>28546</v>
      </c>
      <c r="AH3216" s="19">
        <v>6013</v>
      </c>
      <c r="AI3216" s="16">
        <v>41</v>
      </c>
      <c r="AJ3216" s="16">
        <v>7</v>
      </c>
      <c r="AK3216" s="16">
        <v>98</v>
      </c>
      <c r="AL3216" s="16">
        <v>1</v>
      </c>
      <c r="AM3216" s="16">
        <v>0</v>
      </c>
      <c r="AN3216" s="16">
        <v>41</v>
      </c>
      <c r="AO3216" s="16">
        <v>0</v>
      </c>
    </row>
    <row r="3217" hidden="1" spans="1:41">
      <c r="A3217">
        <v>5106109</v>
      </c>
      <c r="B3217" t="s">
        <v>3143</v>
      </c>
      <c r="C3217" t="s">
        <v>80</v>
      </c>
      <c r="D3217">
        <v>293</v>
      </c>
      <c r="E3217">
        <v>338</v>
      </c>
      <c r="F3217">
        <v>255</v>
      </c>
      <c r="G3217">
        <v>302</v>
      </c>
      <c r="H3217" s="16">
        <f t="shared" si="50"/>
        <v>12443</v>
      </c>
      <c r="I3217" s="16">
        <v>4434</v>
      </c>
      <c r="J3217" s="16">
        <v>8009</v>
      </c>
      <c r="K3217" s="16">
        <v>6715</v>
      </c>
      <c r="L3217" s="16">
        <v>5728</v>
      </c>
      <c r="M3217" s="16">
        <v>785</v>
      </c>
      <c r="N3217" s="16">
        <v>931</v>
      </c>
      <c r="O3217" s="16">
        <v>1000</v>
      </c>
      <c r="P3217" s="16">
        <v>604</v>
      </c>
      <c r="Q3217" s="16">
        <v>1198</v>
      </c>
      <c r="R3217" s="16">
        <v>822</v>
      </c>
      <c r="S3217" s="16">
        <v>1704</v>
      </c>
      <c r="T3217" s="16">
        <v>1548</v>
      </c>
      <c r="U3217" s="16">
        <v>1567</v>
      </c>
      <c r="V3217" s="16">
        <v>2284</v>
      </c>
      <c r="W3217" s="19">
        <v>-0.3</v>
      </c>
      <c r="X3217" s="16">
        <v>9115</v>
      </c>
      <c r="Y3217" s="16">
        <v>4497</v>
      </c>
      <c r="Z3217" s="16">
        <v>1483</v>
      </c>
      <c r="AA3217" s="16">
        <v>3014</v>
      </c>
      <c r="AB3217" s="19">
        <v>17711.61</v>
      </c>
      <c r="AC3217" s="19">
        <v>9027.5</v>
      </c>
      <c r="AD3217" s="16">
        <v>33</v>
      </c>
      <c r="AE3217" s="20">
        <v>4934.713</v>
      </c>
      <c r="AF3217" s="19">
        <v>2.5</v>
      </c>
      <c r="AG3217" s="16">
        <v>157924</v>
      </c>
      <c r="AH3217" s="19">
        <v>13861</v>
      </c>
      <c r="AI3217" s="16">
        <v>209</v>
      </c>
      <c r="AJ3217" s="16">
        <v>137</v>
      </c>
      <c r="AK3217" s="16">
        <v>309</v>
      </c>
      <c r="AL3217" s="16">
        <v>38</v>
      </c>
      <c r="AM3217" s="16">
        <v>1</v>
      </c>
      <c r="AN3217" s="16">
        <v>193</v>
      </c>
      <c r="AO3217" s="16">
        <v>16</v>
      </c>
    </row>
    <row r="3218" hidden="1" spans="1:41">
      <c r="A3218">
        <v>2804805</v>
      </c>
      <c r="B3218" t="s">
        <v>3144</v>
      </c>
      <c r="C3218" t="s">
        <v>261</v>
      </c>
      <c r="D3218">
        <v>364</v>
      </c>
      <c r="E3218">
        <v>614</v>
      </c>
      <c r="F3218">
        <v>335</v>
      </c>
      <c r="G3218">
        <v>603</v>
      </c>
      <c r="H3218" s="16">
        <f t="shared" si="50"/>
        <v>184163</v>
      </c>
      <c r="I3218" s="16">
        <v>177080</v>
      </c>
      <c r="J3218" s="16">
        <v>7083</v>
      </c>
      <c r="K3218" s="16">
        <v>89986</v>
      </c>
      <c r="L3218" s="16">
        <v>94177</v>
      </c>
      <c r="M3218" s="16">
        <v>14942</v>
      </c>
      <c r="N3218" s="16">
        <v>15838</v>
      </c>
      <c r="O3218" s="16">
        <v>17011</v>
      </c>
      <c r="P3218" s="16">
        <v>10234</v>
      </c>
      <c r="Q3218" s="16">
        <v>23748</v>
      </c>
      <c r="R3218" s="16">
        <v>16249</v>
      </c>
      <c r="S3218" s="16">
        <v>32912</v>
      </c>
      <c r="T3218" s="16">
        <v>26843</v>
      </c>
      <c r="U3218" s="16">
        <v>15903</v>
      </c>
      <c r="V3218" s="16">
        <v>10483</v>
      </c>
      <c r="W3218" s="19">
        <v>1.25</v>
      </c>
      <c r="X3218" s="16">
        <v>152848</v>
      </c>
      <c r="Y3218" s="16">
        <v>56685</v>
      </c>
      <c r="Z3218" s="16">
        <v>54591</v>
      </c>
      <c r="AA3218" s="16">
        <v>2094</v>
      </c>
      <c r="AB3218" s="19">
        <v>15820.67</v>
      </c>
      <c r="AC3218" s="19">
        <v>6303.31</v>
      </c>
      <c r="AD3218" s="16">
        <v>9</v>
      </c>
      <c r="AE3218" s="20">
        <v>155.018</v>
      </c>
      <c r="AF3218" s="19">
        <v>1188</v>
      </c>
      <c r="AG3218" s="16">
        <v>2573162</v>
      </c>
      <c r="AH3218" s="19">
        <v>14509</v>
      </c>
      <c r="AI3218" s="16">
        <v>3094</v>
      </c>
      <c r="AJ3218" s="16">
        <v>1716</v>
      </c>
      <c r="AK3218" s="16">
        <v>3996</v>
      </c>
      <c r="AL3218" s="16">
        <v>13</v>
      </c>
      <c r="AM3218" s="16">
        <v>8</v>
      </c>
      <c r="AN3218" s="16">
        <v>2833</v>
      </c>
      <c r="AO3218" s="16">
        <v>261</v>
      </c>
    </row>
    <row r="3219" hidden="1" spans="1:41">
      <c r="A3219">
        <v>2206803</v>
      </c>
      <c r="B3219" t="s">
        <v>3145</v>
      </c>
      <c r="C3219" t="s">
        <v>75</v>
      </c>
      <c r="D3219">
        <v>286</v>
      </c>
      <c r="E3219">
        <v>326</v>
      </c>
      <c r="F3219">
        <v>247</v>
      </c>
      <c r="G3219">
        <v>298</v>
      </c>
      <c r="H3219" s="16">
        <f t="shared" si="50"/>
        <v>8568</v>
      </c>
      <c r="I3219" s="16">
        <v>3904</v>
      </c>
      <c r="J3219" s="16">
        <v>4664</v>
      </c>
      <c r="K3219" s="16">
        <v>4232</v>
      </c>
      <c r="L3219" s="16">
        <v>4336</v>
      </c>
      <c r="M3219" s="16">
        <v>808</v>
      </c>
      <c r="N3219" s="16">
        <v>859</v>
      </c>
      <c r="O3219" s="16">
        <v>880</v>
      </c>
      <c r="P3219" s="16">
        <v>580</v>
      </c>
      <c r="Q3219" s="16">
        <v>1002</v>
      </c>
      <c r="R3219" s="16">
        <v>656</v>
      </c>
      <c r="S3219" s="16">
        <v>1277</v>
      </c>
      <c r="T3219" s="16">
        <v>920</v>
      </c>
      <c r="U3219" s="16">
        <v>728</v>
      </c>
      <c r="V3219" s="16">
        <v>858</v>
      </c>
      <c r="W3219" s="19">
        <v>0.28</v>
      </c>
      <c r="X3219" s="16">
        <v>5470</v>
      </c>
      <c r="Y3219" s="16">
        <v>2390</v>
      </c>
      <c r="Z3219" s="16">
        <v>1098</v>
      </c>
      <c r="AA3219" s="16">
        <v>1292</v>
      </c>
      <c r="AB3219" s="19">
        <v>12105.42</v>
      </c>
      <c r="AC3219" s="19">
        <v>4668.81</v>
      </c>
      <c r="AD3219" s="16">
        <v>124</v>
      </c>
      <c r="AE3219" s="20">
        <v>358.225</v>
      </c>
      <c r="AF3219" s="19">
        <v>23.9</v>
      </c>
      <c r="AG3219" s="16">
        <v>51399</v>
      </c>
      <c r="AH3219" s="19">
        <v>6053</v>
      </c>
      <c r="AI3219" s="16">
        <v>84</v>
      </c>
      <c r="AJ3219" s="16">
        <v>6</v>
      </c>
      <c r="AK3219" s="16">
        <v>110</v>
      </c>
      <c r="AL3219" s="16">
        <v>1</v>
      </c>
      <c r="AM3219" s="16">
        <v>1</v>
      </c>
      <c r="AN3219" s="16">
        <v>83</v>
      </c>
      <c r="AO3219" s="16">
        <v>1</v>
      </c>
    </row>
    <row r="3220" hidden="1" spans="1:41">
      <c r="A3220">
        <v>3532801</v>
      </c>
      <c r="B3220" t="s">
        <v>3146</v>
      </c>
      <c r="C3220" t="s">
        <v>87</v>
      </c>
      <c r="D3220">
        <v>299</v>
      </c>
      <c r="E3220">
        <v>399</v>
      </c>
      <c r="F3220">
        <v>263</v>
      </c>
      <c r="G3220">
        <v>397</v>
      </c>
      <c r="H3220" s="16">
        <f t="shared" si="50"/>
        <v>6820</v>
      </c>
      <c r="I3220" s="16">
        <v>5820</v>
      </c>
      <c r="J3220" s="16">
        <v>1000</v>
      </c>
      <c r="K3220" s="16">
        <v>3423</v>
      </c>
      <c r="L3220" s="16">
        <v>3397</v>
      </c>
      <c r="M3220" s="16">
        <v>399</v>
      </c>
      <c r="N3220" s="16">
        <v>369</v>
      </c>
      <c r="O3220" s="16">
        <v>450</v>
      </c>
      <c r="P3220" s="16">
        <v>282</v>
      </c>
      <c r="Q3220" s="16">
        <v>667</v>
      </c>
      <c r="R3220" s="16">
        <v>459</v>
      </c>
      <c r="S3220" s="16">
        <v>993</v>
      </c>
      <c r="T3220" s="16">
        <v>981</v>
      </c>
      <c r="U3220" s="16">
        <v>835</v>
      </c>
      <c r="V3220" s="16">
        <v>1385</v>
      </c>
      <c r="W3220" s="19">
        <v>1.31</v>
      </c>
      <c r="X3220" s="16">
        <v>6079</v>
      </c>
      <c r="Y3220" s="16">
        <v>2533</v>
      </c>
      <c r="Z3220" s="16">
        <v>2166</v>
      </c>
      <c r="AA3220" s="16">
        <v>367</v>
      </c>
      <c r="AB3220" s="19">
        <v>27086.35</v>
      </c>
      <c r="AC3220" s="19">
        <v>21464.78</v>
      </c>
      <c r="AD3220" s="16">
        <v>407</v>
      </c>
      <c r="AE3220" s="20">
        <v>217.515</v>
      </c>
      <c r="AF3220" s="19">
        <v>31.4</v>
      </c>
      <c r="AG3220" s="16">
        <v>93513</v>
      </c>
      <c r="AH3220" s="19">
        <v>14266</v>
      </c>
      <c r="AI3220" s="16">
        <v>183</v>
      </c>
      <c r="AJ3220" s="16">
        <v>107</v>
      </c>
      <c r="AK3220" s="16">
        <v>257</v>
      </c>
      <c r="AL3220" s="16">
        <v>710</v>
      </c>
      <c r="AM3220" s="16">
        <v>2</v>
      </c>
      <c r="AN3220" s="16">
        <v>167</v>
      </c>
      <c r="AO3220" s="16">
        <v>16</v>
      </c>
    </row>
    <row r="3221" hidden="1" spans="1:41">
      <c r="A3221">
        <v>4116505</v>
      </c>
      <c r="B3221" t="s">
        <v>3147</v>
      </c>
      <c r="C3221" t="s">
        <v>55</v>
      </c>
      <c r="D3221">
        <v>288</v>
      </c>
      <c r="E3221">
        <v>326</v>
      </c>
      <c r="F3221">
        <v>250</v>
      </c>
      <c r="G3221">
        <v>296</v>
      </c>
      <c r="H3221" s="16">
        <f t="shared" si="50"/>
        <v>1545</v>
      </c>
      <c r="I3221" s="16">
        <v>1164</v>
      </c>
      <c r="J3221" s="16">
        <v>381</v>
      </c>
      <c r="K3221" s="16">
        <v>779</v>
      </c>
      <c r="L3221" s="16">
        <v>766</v>
      </c>
      <c r="M3221" s="16">
        <v>109</v>
      </c>
      <c r="N3221" s="16">
        <v>95</v>
      </c>
      <c r="O3221" s="16">
        <v>111</v>
      </c>
      <c r="P3221" s="16">
        <v>93</v>
      </c>
      <c r="Q3221" s="16">
        <v>176</v>
      </c>
      <c r="R3221" s="16">
        <v>118</v>
      </c>
      <c r="S3221" s="16">
        <v>242</v>
      </c>
      <c r="T3221" s="16">
        <v>216</v>
      </c>
      <c r="U3221" s="16">
        <v>168</v>
      </c>
      <c r="V3221" s="16">
        <v>217</v>
      </c>
      <c r="W3221" s="19">
        <v>0.59</v>
      </c>
      <c r="X3221" s="16">
        <v>1286</v>
      </c>
      <c r="Y3221" s="16">
        <v>528</v>
      </c>
      <c r="Z3221" s="16">
        <v>409</v>
      </c>
      <c r="AA3221" s="16">
        <v>119</v>
      </c>
      <c r="AB3221" s="19">
        <v>24775.13</v>
      </c>
      <c r="AC3221" s="19">
        <v>21466.73</v>
      </c>
      <c r="AD3221" s="16">
        <v>420</v>
      </c>
      <c r="AE3221" s="20">
        <v>131.272</v>
      </c>
      <c r="AF3221" s="19">
        <v>11.8</v>
      </c>
      <c r="AG3221" s="16">
        <v>35288</v>
      </c>
      <c r="AH3221" s="19">
        <v>23246</v>
      </c>
      <c r="AI3221" s="16">
        <v>25</v>
      </c>
      <c r="AJ3221" s="16">
        <v>24</v>
      </c>
      <c r="AK3221" s="16">
        <v>57</v>
      </c>
      <c r="AL3221" s="16">
        <v>2</v>
      </c>
      <c r="AM3221" s="16">
        <v>1</v>
      </c>
      <c r="AN3221" s="16">
        <v>23</v>
      </c>
      <c r="AO3221" s="16">
        <v>2</v>
      </c>
    </row>
    <row r="3222" hidden="1" spans="1:41">
      <c r="A3222">
        <v>4312757</v>
      </c>
      <c r="B3222" t="s">
        <v>3148</v>
      </c>
      <c r="C3222" t="s">
        <v>77</v>
      </c>
      <c r="D3222">
        <v>291</v>
      </c>
      <c r="E3222">
        <v>364</v>
      </c>
      <c r="F3222">
        <v>254</v>
      </c>
      <c r="G3222">
        <v>356</v>
      </c>
      <c r="H3222" s="16">
        <f t="shared" si="50"/>
        <v>3504</v>
      </c>
      <c r="I3222" s="16">
        <v>1478</v>
      </c>
      <c r="J3222" s="16">
        <v>2026</v>
      </c>
      <c r="K3222" s="16">
        <v>1773</v>
      </c>
      <c r="L3222" s="16">
        <v>1731</v>
      </c>
      <c r="M3222" s="16">
        <v>175</v>
      </c>
      <c r="N3222" s="16">
        <v>240</v>
      </c>
      <c r="O3222" s="16">
        <v>217</v>
      </c>
      <c r="P3222" s="16">
        <v>160</v>
      </c>
      <c r="Q3222" s="16">
        <v>340</v>
      </c>
      <c r="R3222" s="16">
        <v>245</v>
      </c>
      <c r="S3222" s="16">
        <v>544</v>
      </c>
      <c r="T3222" s="16">
        <v>447</v>
      </c>
      <c r="U3222" s="16">
        <v>460</v>
      </c>
      <c r="V3222" s="16">
        <v>676</v>
      </c>
      <c r="W3222" s="19">
        <v>0.68</v>
      </c>
      <c r="X3222" s="16">
        <v>3107</v>
      </c>
      <c r="Y3222" s="16">
        <v>1183</v>
      </c>
      <c r="Z3222" s="16">
        <v>529</v>
      </c>
      <c r="AA3222" s="16">
        <v>654</v>
      </c>
      <c r="AB3222" s="19">
        <v>33152.07</v>
      </c>
      <c r="AC3222" s="19">
        <v>18013.52</v>
      </c>
      <c r="AD3222" s="16">
        <v>176</v>
      </c>
      <c r="AE3222" s="20">
        <v>148.938</v>
      </c>
      <c r="AF3222" s="19">
        <v>23.5</v>
      </c>
      <c r="AG3222" s="16">
        <v>136237</v>
      </c>
      <c r="AH3222" s="19">
        <v>39708</v>
      </c>
      <c r="AI3222" s="16">
        <v>112</v>
      </c>
      <c r="AJ3222" s="16">
        <v>59</v>
      </c>
      <c r="AK3222" s="16">
        <v>161</v>
      </c>
      <c r="AL3222" s="16">
        <v>1</v>
      </c>
      <c r="AM3222" s="16">
        <v>2</v>
      </c>
      <c r="AN3222" s="16">
        <v>81</v>
      </c>
      <c r="AO3222" s="16">
        <v>31</v>
      </c>
    </row>
    <row r="3223" hidden="1" spans="1:41">
      <c r="A3223">
        <v>5006002</v>
      </c>
      <c r="B3223" t="s">
        <v>3149</v>
      </c>
      <c r="C3223" t="s">
        <v>109</v>
      </c>
      <c r="D3223">
        <v>354</v>
      </c>
      <c r="E3223">
        <v>495</v>
      </c>
      <c r="F3223">
        <v>327</v>
      </c>
      <c r="G3223">
        <v>881</v>
      </c>
      <c r="H3223" s="16">
        <f t="shared" si="50"/>
        <v>21333</v>
      </c>
      <c r="I3223" s="16">
        <v>17082</v>
      </c>
      <c r="J3223" s="16">
        <v>4251</v>
      </c>
      <c r="K3223" s="16">
        <v>11067</v>
      </c>
      <c r="L3223" s="16">
        <v>10266</v>
      </c>
      <c r="M3223" s="16">
        <v>1906</v>
      </c>
      <c r="N3223" s="16">
        <v>1790</v>
      </c>
      <c r="O3223" s="16">
        <v>1750</v>
      </c>
      <c r="P3223" s="16">
        <v>986</v>
      </c>
      <c r="Q3223" s="16">
        <v>2857</v>
      </c>
      <c r="R3223" s="16">
        <v>1953</v>
      </c>
      <c r="S3223" s="16">
        <v>3637</v>
      </c>
      <c r="T3223" s="16">
        <v>2891</v>
      </c>
      <c r="U3223" s="16">
        <v>2014</v>
      </c>
      <c r="V3223" s="16">
        <v>1549</v>
      </c>
      <c r="W3223" s="19">
        <v>2.72</v>
      </c>
      <c r="X3223" s="16">
        <v>17466</v>
      </c>
      <c r="Y3223" s="16">
        <v>7223</v>
      </c>
      <c r="Z3223" s="16">
        <v>5637</v>
      </c>
      <c r="AA3223" s="16">
        <v>1586</v>
      </c>
      <c r="AB3223" s="19">
        <v>24094.78</v>
      </c>
      <c r="AC3223" s="19">
        <v>17380.47</v>
      </c>
      <c r="AD3223" s="16">
        <v>116</v>
      </c>
      <c r="AE3223" s="20">
        <v>4019.323</v>
      </c>
      <c r="AF3223" s="19">
        <v>5.3</v>
      </c>
      <c r="AG3223" s="16">
        <v>1138098</v>
      </c>
      <c r="AH3223" s="19">
        <v>57901</v>
      </c>
      <c r="AI3223" s="16">
        <v>637</v>
      </c>
      <c r="AJ3223" s="16">
        <v>285</v>
      </c>
      <c r="AK3223" s="16">
        <v>858</v>
      </c>
      <c r="AL3223" s="16">
        <v>44</v>
      </c>
      <c r="AM3223" s="16">
        <v>3</v>
      </c>
      <c r="AN3223" s="16">
        <v>606</v>
      </c>
      <c r="AO3223" s="16">
        <v>31</v>
      </c>
    </row>
    <row r="3224" hidden="1" spans="1:41">
      <c r="A3224">
        <v>5214705</v>
      </c>
      <c r="B3224" t="s">
        <v>3150</v>
      </c>
      <c r="C3224" t="s">
        <v>42</v>
      </c>
      <c r="D3224">
        <v>284</v>
      </c>
      <c r="E3224">
        <v>324</v>
      </c>
      <c r="F3224">
        <v>247</v>
      </c>
      <c r="G3224">
        <v>292</v>
      </c>
      <c r="H3224" s="16">
        <f t="shared" si="50"/>
        <v>2379</v>
      </c>
      <c r="I3224" s="16">
        <v>1793</v>
      </c>
      <c r="J3224" s="16">
        <v>586</v>
      </c>
      <c r="K3224" s="16">
        <v>1229</v>
      </c>
      <c r="L3224" s="16">
        <v>1150</v>
      </c>
      <c r="M3224" s="16">
        <v>112</v>
      </c>
      <c r="N3224" s="16">
        <v>139</v>
      </c>
      <c r="O3224" s="16">
        <v>180</v>
      </c>
      <c r="P3224" s="16">
        <v>129</v>
      </c>
      <c r="Q3224" s="16">
        <v>218</v>
      </c>
      <c r="R3224" s="16">
        <v>128</v>
      </c>
      <c r="S3224" s="16">
        <v>383</v>
      </c>
      <c r="T3224" s="16">
        <v>353</v>
      </c>
      <c r="U3224" s="16">
        <v>293</v>
      </c>
      <c r="V3224" s="16">
        <v>444</v>
      </c>
      <c r="W3224" s="19">
        <v>0.27</v>
      </c>
      <c r="X3224" s="16">
        <v>1945</v>
      </c>
      <c r="Y3224" s="16">
        <v>884</v>
      </c>
      <c r="Z3224" s="16">
        <v>649</v>
      </c>
      <c r="AA3224" s="16">
        <v>235</v>
      </c>
      <c r="AB3224" s="19">
        <v>19130.5</v>
      </c>
      <c r="AC3224" s="19">
        <v>17240.68</v>
      </c>
      <c r="AD3224" s="16">
        <v>196</v>
      </c>
      <c r="AE3224" s="20">
        <v>212.025</v>
      </c>
      <c r="AF3224" s="19">
        <v>11.2</v>
      </c>
      <c r="AG3224" s="16">
        <v>35139</v>
      </c>
      <c r="AH3224" s="19">
        <v>14902</v>
      </c>
      <c r="AI3224" s="16">
        <v>41</v>
      </c>
      <c r="AJ3224" s="16">
        <v>23</v>
      </c>
      <c r="AK3224" s="16">
        <v>89</v>
      </c>
      <c r="AL3224" s="16">
        <v>4</v>
      </c>
      <c r="AM3224" s="16">
        <v>1</v>
      </c>
      <c r="AN3224" s="16">
        <v>41</v>
      </c>
      <c r="AO3224" s="16">
        <v>0</v>
      </c>
    </row>
    <row r="3225" hidden="1" spans="1:41">
      <c r="A3225">
        <v>4116604</v>
      </c>
      <c r="B3225" t="s">
        <v>3151</v>
      </c>
      <c r="C3225" t="s">
        <v>55</v>
      </c>
      <c r="D3225">
        <v>291</v>
      </c>
      <c r="E3225">
        <v>391</v>
      </c>
      <c r="F3225">
        <v>251</v>
      </c>
      <c r="G3225">
        <v>404</v>
      </c>
      <c r="H3225" s="16">
        <f t="shared" si="50"/>
        <v>3540</v>
      </c>
      <c r="I3225" s="16">
        <v>2662</v>
      </c>
      <c r="J3225" s="16">
        <v>878</v>
      </c>
      <c r="K3225" s="16">
        <v>1810</v>
      </c>
      <c r="L3225" s="16">
        <v>1730</v>
      </c>
      <c r="M3225" s="16">
        <v>221</v>
      </c>
      <c r="N3225" s="16">
        <v>250</v>
      </c>
      <c r="O3225" s="16">
        <v>261</v>
      </c>
      <c r="P3225" s="16">
        <v>168</v>
      </c>
      <c r="Q3225" s="16">
        <v>379</v>
      </c>
      <c r="R3225" s="16">
        <v>249</v>
      </c>
      <c r="S3225" s="16">
        <v>519</v>
      </c>
      <c r="T3225" s="16">
        <v>506</v>
      </c>
      <c r="U3225" s="16">
        <v>426</v>
      </c>
      <c r="V3225" s="16">
        <v>561</v>
      </c>
      <c r="W3225" s="19">
        <v>-0.13</v>
      </c>
      <c r="X3225" s="16">
        <v>2930</v>
      </c>
      <c r="Y3225" s="16">
        <v>1189</v>
      </c>
      <c r="Z3225" s="16">
        <v>889</v>
      </c>
      <c r="AA3225" s="16">
        <v>300</v>
      </c>
      <c r="AB3225" s="19">
        <v>23650.09</v>
      </c>
      <c r="AC3225" s="19">
        <v>15077.28</v>
      </c>
      <c r="AD3225" s="16">
        <v>275</v>
      </c>
      <c r="AE3225" s="20">
        <v>129.476</v>
      </c>
      <c r="AF3225" s="19">
        <v>27.3</v>
      </c>
      <c r="AG3225" s="16">
        <v>75491</v>
      </c>
      <c r="AH3225" s="19">
        <v>21247</v>
      </c>
      <c r="AI3225" s="16">
        <v>115</v>
      </c>
      <c r="AJ3225" s="16">
        <v>50</v>
      </c>
      <c r="AK3225" s="16">
        <v>126</v>
      </c>
      <c r="AL3225" s="16">
        <v>3</v>
      </c>
      <c r="AM3225" s="16">
        <v>1</v>
      </c>
      <c r="AN3225" s="16">
        <v>105</v>
      </c>
      <c r="AO3225" s="16">
        <v>10</v>
      </c>
    </row>
    <row r="3226" hidden="1" spans="1:41">
      <c r="A3226">
        <v>5006200</v>
      </c>
      <c r="B3226" t="s">
        <v>3152</v>
      </c>
      <c r="C3226" t="s">
        <v>109</v>
      </c>
      <c r="D3226">
        <v>441</v>
      </c>
      <c r="E3226">
        <v>822</v>
      </c>
      <c r="F3226">
        <v>425</v>
      </c>
      <c r="G3226">
        <v>838</v>
      </c>
      <c r="H3226" s="16">
        <f t="shared" si="50"/>
        <v>53476</v>
      </c>
      <c r="I3226" s="16">
        <v>47354</v>
      </c>
      <c r="J3226" s="16">
        <v>6122</v>
      </c>
      <c r="K3226" s="16">
        <v>26813</v>
      </c>
      <c r="L3226" s="16">
        <v>26663</v>
      </c>
      <c r="M3226" s="16">
        <v>3972</v>
      </c>
      <c r="N3226" s="16">
        <v>4141</v>
      </c>
      <c r="O3226" s="16">
        <v>4003</v>
      </c>
      <c r="P3226" s="16">
        <v>2441</v>
      </c>
      <c r="Q3226" s="16">
        <v>6078</v>
      </c>
      <c r="R3226" s="16">
        <v>4497</v>
      </c>
      <c r="S3226" s="16">
        <v>9042</v>
      </c>
      <c r="T3226" s="16">
        <v>7524</v>
      </c>
      <c r="U3226" s="16">
        <v>5772</v>
      </c>
      <c r="V3226" s="16">
        <v>6006</v>
      </c>
      <c r="W3226" s="19">
        <v>1.64</v>
      </c>
      <c r="X3226" s="16">
        <v>45393</v>
      </c>
      <c r="Y3226" s="16">
        <v>18739</v>
      </c>
      <c r="Z3226" s="16">
        <v>16454</v>
      </c>
      <c r="AA3226" s="16">
        <v>2285</v>
      </c>
      <c r="AB3226" s="19">
        <v>22490.27</v>
      </c>
      <c r="AC3226" s="19">
        <v>15044.47</v>
      </c>
      <c r="AD3226" s="16">
        <v>240</v>
      </c>
      <c r="AE3226" s="20">
        <v>4776.002</v>
      </c>
      <c r="AF3226" s="19">
        <v>11.2</v>
      </c>
      <c r="AG3226" s="16">
        <v>1567444</v>
      </c>
      <c r="AH3226" s="19">
        <v>30799</v>
      </c>
      <c r="AI3226" s="16">
        <v>1738</v>
      </c>
      <c r="AJ3226" s="16">
        <v>785</v>
      </c>
      <c r="AK3226" s="16">
        <v>2206</v>
      </c>
      <c r="AL3226" s="16">
        <v>138</v>
      </c>
      <c r="AM3226" s="16">
        <v>4</v>
      </c>
      <c r="AN3226" s="16">
        <v>1565</v>
      </c>
      <c r="AO3226" s="16">
        <v>173</v>
      </c>
    </row>
    <row r="3227" hidden="1" spans="1:41">
      <c r="A3227">
        <v>4312807</v>
      </c>
      <c r="B3227" t="s">
        <v>3153</v>
      </c>
      <c r="C3227" t="s">
        <v>77</v>
      </c>
      <c r="D3227">
        <v>292</v>
      </c>
      <c r="E3227">
        <v>389</v>
      </c>
      <c r="F3227">
        <v>255</v>
      </c>
      <c r="G3227">
        <v>363</v>
      </c>
      <c r="H3227" s="16">
        <f t="shared" si="50"/>
        <v>4512</v>
      </c>
      <c r="I3227" s="16">
        <v>3260</v>
      </c>
      <c r="J3227" s="16">
        <v>1252</v>
      </c>
      <c r="K3227" s="16">
        <v>2224</v>
      </c>
      <c r="L3227" s="16">
        <v>2288</v>
      </c>
      <c r="M3227" s="16">
        <v>183</v>
      </c>
      <c r="N3227" s="16">
        <v>210</v>
      </c>
      <c r="O3227" s="16">
        <v>256</v>
      </c>
      <c r="P3227" s="16">
        <v>213</v>
      </c>
      <c r="Q3227" s="16">
        <v>512</v>
      </c>
      <c r="R3227" s="16">
        <v>299</v>
      </c>
      <c r="S3227" s="16">
        <v>713</v>
      </c>
      <c r="T3227" s="16">
        <v>650</v>
      </c>
      <c r="U3227" s="16">
        <v>624</v>
      </c>
      <c r="V3227" s="16">
        <v>852</v>
      </c>
      <c r="W3227" s="19">
        <v>0.93</v>
      </c>
      <c r="X3227" s="16">
        <v>4260</v>
      </c>
      <c r="Y3227" s="16">
        <v>1593</v>
      </c>
      <c r="Z3227" s="16">
        <v>1185</v>
      </c>
      <c r="AA3227" s="16">
        <v>408</v>
      </c>
      <c r="AB3227" s="19">
        <v>33738.08</v>
      </c>
      <c r="AC3227" s="19">
        <v>35664.32</v>
      </c>
      <c r="AD3227" s="16">
        <v>160</v>
      </c>
      <c r="AE3227" s="20">
        <v>74.704</v>
      </c>
      <c r="AF3227" s="19">
        <v>60.4</v>
      </c>
      <c r="AG3227" s="16">
        <v>292733</v>
      </c>
      <c r="AH3227" s="19">
        <v>66758</v>
      </c>
      <c r="AI3227" s="16">
        <v>165</v>
      </c>
      <c r="AJ3227" s="16">
        <v>154</v>
      </c>
      <c r="AK3227" s="16">
        <v>258</v>
      </c>
      <c r="AL3227" s="16">
        <v>6</v>
      </c>
      <c r="AM3227" s="16">
        <v>2</v>
      </c>
      <c r="AN3227" s="16">
        <v>153</v>
      </c>
      <c r="AO3227" s="16">
        <v>12</v>
      </c>
    </row>
    <row r="3228" hidden="1" spans="1:41">
      <c r="A3228">
        <v>5214804</v>
      </c>
      <c r="B3228" t="s">
        <v>3154</v>
      </c>
      <c r="C3228" t="s">
        <v>42</v>
      </c>
      <c r="D3228">
        <v>284</v>
      </c>
      <c r="E3228">
        <v>327</v>
      </c>
      <c r="F3228">
        <v>247</v>
      </c>
      <c r="G3228">
        <v>300</v>
      </c>
      <c r="H3228" s="16">
        <f t="shared" si="50"/>
        <v>2217</v>
      </c>
      <c r="I3228" s="16">
        <v>2037</v>
      </c>
      <c r="J3228" s="16">
        <v>180</v>
      </c>
      <c r="K3228" s="16">
        <v>1164</v>
      </c>
      <c r="L3228" s="16">
        <v>1053</v>
      </c>
      <c r="M3228" s="16">
        <v>125</v>
      </c>
      <c r="N3228" s="16">
        <v>130</v>
      </c>
      <c r="O3228" s="16">
        <v>130</v>
      </c>
      <c r="P3228" s="16">
        <v>85</v>
      </c>
      <c r="Q3228" s="16">
        <v>195</v>
      </c>
      <c r="R3228" s="16">
        <v>144</v>
      </c>
      <c r="S3228" s="16">
        <v>344</v>
      </c>
      <c r="T3228" s="16">
        <v>336</v>
      </c>
      <c r="U3228" s="16">
        <v>305</v>
      </c>
      <c r="V3228" s="16">
        <v>423</v>
      </c>
      <c r="W3228" s="19">
        <v>0.52</v>
      </c>
      <c r="X3228" s="16">
        <v>1932</v>
      </c>
      <c r="Y3228" s="16">
        <v>848</v>
      </c>
      <c r="Z3228" s="16">
        <v>768</v>
      </c>
      <c r="AA3228" s="16">
        <v>80</v>
      </c>
      <c r="AB3228" s="19">
        <v>23285.05</v>
      </c>
      <c r="AC3228" s="19">
        <v>28112.75</v>
      </c>
      <c r="AD3228" s="16">
        <v>186</v>
      </c>
      <c r="AE3228" s="20">
        <v>302.655</v>
      </c>
      <c r="AF3228" s="19">
        <v>7.3</v>
      </c>
      <c r="AG3228" s="16">
        <v>44470</v>
      </c>
      <c r="AH3228" s="19">
        <v>20390</v>
      </c>
      <c r="AI3228" s="16">
        <v>59</v>
      </c>
      <c r="AJ3228" s="16">
        <v>25</v>
      </c>
      <c r="AK3228" s="16">
        <v>97</v>
      </c>
      <c r="AL3228" s="16">
        <v>3</v>
      </c>
      <c r="AM3228" s="16">
        <v>1</v>
      </c>
      <c r="AN3228" s="16">
        <v>54</v>
      </c>
      <c r="AO3228" s="16">
        <v>5</v>
      </c>
    </row>
    <row r="3229" hidden="1" spans="1:41">
      <c r="A3229">
        <v>4116703</v>
      </c>
      <c r="B3229" t="s">
        <v>3154</v>
      </c>
      <c r="C3229" t="s">
        <v>55</v>
      </c>
      <c r="D3229">
        <v>312</v>
      </c>
      <c r="E3229">
        <v>449</v>
      </c>
      <c r="F3229">
        <v>280</v>
      </c>
      <c r="G3229">
        <v>450</v>
      </c>
      <c r="H3229" s="16">
        <f t="shared" si="50"/>
        <v>11180</v>
      </c>
      <c r="I3229" s="16">
        <v>8783</v>
      </c>
      <c r="J3229" s="16">
        <v>2397</v>
      </c>
      <c r="K3229" s="16">
        <v>5518</v>
      </c>
      <c r="L3229" s="16">
        <v>5662</v>
      </c>
      <c r="M3229" s="16">
        <v>584</v>
      </c>
      <c r="N3229" s="16">
        <v>686</v>
      </c>
      <c r="O3229" s="16">
        <v>721</v>
      </c>
      <c r="P3229" s="16">
        <v>516</v>
      </c>
      <c r="Q3229" s="16">
        <v>1126</v>
      </c>
      <c r="R3229" s="16">
        <v>730</v>
      </c>
      <c r="S3229" s="16">
        <v>1668</v>
      </c>
      <c r="T3229" s="16">
        <v>1644</v>
      </c>
      <c r="U3229" s="16">
        <v>1500</v>
      </c>
      <c r="V3229" s="16">
        <v>2005</v>
      </c>
      <c r="W3229" s="19">
        <v>-1.05</v>
      </c>
      <c r="X3229" s="16">
        <v>10185</v>
      </c>
      <c r="Y3229" s="16">
        <v>4002</v>
      </c>
      <c r="Z3229" s="16">
        <v>3138</v>
      </c>
      <c r="AA3229" s="16">
        <v>864</v>
      </c>
      <c r="AB3229" s="19">
        <v>21102.39</v>
      </c>
      <c r="AC3229" s="19">
        <v>20138.49</v>
      </c>
      <c r="AD3229" s="16">
        <v>414</v>
      </c>
      <c r="AE3229" s="20">
        <v>474.011</v>
      </c>
      <c r="AF3229" s="19">
        <v>23.6</v>
      </c>
      <c r="AG3229" s="16">
        <v>436650</v>
      </c>
      <c r="AH3229" s="19">
        <v>37848</v>
      </c>
      <c r="AI3229" s="16">
        <v>444</v>
      </c>
      <c r="AJ3229" s="16">
        <v>253</v>
      </c>
      <c r="AK3229" s="16">
        <v>625</v>
      </c>
      <c r="AL3229" s="16">
        <v>16</v>
      </c>
      <c r="AM3229" s="16">
        <v>4</v>
      </c>
      <c r="AN3229" s="16">
        <v>382</v>
      </c>
      <c r="AO3229" s="16">
        <v>62</v>
      </c>
    </row>
    <row r="3230" hidden="1" spans="1:41">
      <c r="A3230">
        <v>5106158</v>
      </c>
      <c r="B3230" t="s">
        <v>3155</v>
      </c>
      <c r="C3230" t="s">
        <v>80</v>
      </c>
      <c r="D3230">
        <v>299</v>
      </c>
      <c r="E3230">
        <v>409</v>
      </c>
      <c r="F3230">
        <v>263</v>
      </c>
      <c r="G3230">
        <v>376</v>
      </c>
      <c r="H3230" s="16">
        <f t="shared" si="50"/>
        <v>14841</v>
      </c>
      <c r="I3230" s="16">
        <v>5046</v>
      </c>
      <c r="J3230" s="16">
        <v>9795</v>
      </c>
      <c r="K3230" s="16">
        <v>8124</v>
      </c>
      <c r="L3230" s="16">
        <v>6717</v>
      </c>
      <c r="M3230" s="16">
        <v>1036</v>
      </c>
      <c r="N3230" s="16">
        <v>1137</v>
      </c>
      <c r="O3230" s="16">
        <v>1393</v>
      </c>
      <c r="P3230" s="16">
        <v>806</v>
      </c>
      <c r="Q3230" s="16">
        <v>1540</v>
      </c>
      <c r="R3230" s="16">
        <v>1115</v>
      </c>
      <c r="S3230" s="16">
        <v>2566</v>
      </c>
      <c r="T3230" s="16">
        <v>2277</v>
      </c>
      <c r="U3230" s="16">
        <v>1597</v>
      </c>
      <c r="V3230" s="16">
        <v>1374</v>
      </c>
      <c r="W3230" s="19">
        <v>2.57</v>
      </c>
      <c r="X3230" s="16">
        <v>12765</v>
      </c>
      <c r="Y3230" s="16">
        <v>5155</v>
      </c>
      <c r="Z3230" s="16">
        <v>1750</v>
      </c>
      <c r="AA3230" s="16">
        <v>3405</v>
      </c>
      <c r="AB3230" s="19">
        <v>22203.8</v>
      </c>
      <c r="AC3230" s="19">
        <v>11808.45</v>
      </c>
      <c r="AD3230" s="16">
        <v>668</v>
      </c>
      <c r="AE3230" s="20">
        <v>9593.268</v>
      </c>
      <c r="AF3230" s="19">
        <v>1.5</v>
      </c>
      <c r="AG3230" s="16">
        <v>189285</v>
      </c>
      <c r="AH3230" s="19">
        <v>13787</v>
      </c>
      <c r="AI3230" s="16">
        <v>397</v>
      </c>
      <c r="AJ3230" s="16">
        <v>187</v>
      </c>
      <c r="AK3230" s="16">
        <v>452</v>
      </c>
      <c r="AL3230" s="16">
        <v>32</v>
      </c>
      <c r="AM3230" s="16">
        <v>1</v>
      </c>
      <c r="AN3230" s="16">
        <v>357</v>
      </c>
      <c r="AO3230" s="16">
        <v>40</v>
      </c>
    </row>
    <row r="3231" hidden="1" spans="1:41">
      <c r="A3231">
        <v>4312906</v>
      </c>
      <c r="B3231" t="s">
        <v>3156</v>
      </c>
      <c r="C3231" t="s">
        <v>77</v>
      </c>
      <c r="D3231">
        <v>302</v>
      </c>
      <c r="E3231">
        <v>618</v>
      </c>
      <c r="F3231">
        <v>267</v>
      </c>
      <c r="G3231">
        <v>571</v>
      </c>
      <c r="H3231" s="16">
        <f t="shared" si="50"/>
        <v>9656</v>
      </c>
      <c r="I3231" s="16">
        <v>6052</v>
      </c>
      <c r="J3231" s="16">
        <v>3604</v>
      </c>
      <c r="K3231" s="16">
        <v>4931</v>
      </c>
      <c r="L3231" s="16">
        <v>4725</v>
      </c>
      <c r="M3231" s="16">
        <v>464</v>
      </c>
      <c r="N3231" s="16">
        <v>486</v>
      </c>
      <c r="O3231" s="16">
        <v>562</v>
      </c>
      <c r="P3231" s="16">
        <v>404</v>
      </c>
      <c r="Q3231" s="16">
        <v>1001</v>
      </c>
      <c r="R3231" s="16">
        <v>675</v>
      </c>
      <c r="S3231" s="16">
        <v>1507</v>
      </c>
      <c r="T3231" s="16">
        <v>1316</v>
      </c>
      <c r="U3231" s="16">
        <v>1295</v>
      </c>
      <c r="V3231" s="16">
        <v>1946</v>
      </c>
      <c r="W3231" s="19">
        <v>0.61</v>
      </c>
      <c r="X3231" s="16">
        <v>8905</v>
      </c>
      <c r="Y3231" s="16">
        <v>3161</v>
      </c>
      <c r="Z3231" s="16">
        <v>2085</v>
      </c>
      <c r="AA3231" s="16">
        <v>1076</v>
      </c>
      <c r="AB3231" s="19">
        <v>34162.22</v>
      </c>
      <c r="AC3231" s="19">
        <v>32149.85</v>
      </c>
      <c r="AD3231" s="16">
        <v>152</v>
      </c>
      <c r="AE3231" s="20">
        <v>211.611</v>
      </c>
      <c r="AF3231" s="19">
        <v>45.6</v>
      </c>
      <c r="AG3231" s="16">
        <v>667175</v>
      </c>
      <c r="AH3231" s="19">
        <v>70392</v>
      </c>
      <c r="AI3231" s="16">
        <v>259</v>
      </c>
      <c r="AJ3231" s="16">
        <v>332</v>
      </c>
      <c r="AK3231" s="16">
        <v>511</v>
      </c>
      <c r="AL3231" s="16">
        <v>25</v>
      </c>
      <c r="AM3231" s="16">
        <v>4</v>
      </c>
      <c r="AN3231" s="16">
        <v>241</v>
      </c>
      <c r="AO3231" s="16">
        <v>18</v>
      </c>
    </row>
    <row r="3232" hidden="1" spans="1:41">
      <c r="A3232">
        <v>3144672</v>
      </c>
      <c r="B3232" t="s">
        <v>3157</v>
      </c>
      <c r="C3232" t="s">
        <v>44</v>
      </c>
      <c r="D3232">
        <v>287</v>
      </c>
      <c r="E3232">
        <v>327</v>
      </c>
      <c r="F3232">
        <v>253</v>
      </c>
      <c r="G3232">
        <v>301</v>
      </c>
      <c r="H3232" s="16">
        <f t="shared" si="50"/>
        <v>3419</v>
      </c>
      <c r="I3232" s="16">
        <v>1126</v>
      </c>
      <c r="J3232" s="16">
        <v>2293</v>
      </c>
      <c r="K3232" s="16">
        <v>1756</v>
      </c>
      <c r="L3232" s="16">
        <v>1663</v>
      </c>
      <c r="M3232" s="16">
        <v>247</v>
      </c>
      <c r="N3232" s="16">
        <v>271</v>
      </c>
      <c r="O3232" s="16">
        <v>308</v>
      </c>
      <c r="P3232" s="16">
        <v>149</v>
      </c>
      <c r="Q3232" s="16">
        <v>347</v>
      </c>
      <c r="R3232" s="16">
        <v>214</v>
      </c>
      <c r="S3232" s="16">
        <v>604</v>
      </c>
      <c r="T3232" s="16">
        <v>452</v>
      </c>
      <c r="U3232" s="16">
        <v>392</v>
      </c>
      <c r="V3232" s="16">
        <v>435</v>
      </c>
      <c r="W3232" s="19">
        <v>-1.32</v>
      </c>
      <c r="X3232" s="16">
        <v>2490</v>
      </c>
      <c r="Y3232" s="16">
        <v>1181</v>
      </c>
      <c r="Z3232" s="16">
        <v>407</v>
      </c>
      <c r="AA3232" s="16">
        <v>774</v>
      </c>
      <c r="AB3232" s="19">
        <v>14207.52</v>
      </c>
      <c r="AC3232" s="19">
        <v>8625.73</v>
      </c>
      <c r="AD3232" s="16">
        <v>343</v>
      </c>
      <c r="AE3232" s="20">
        <v>146.775</v>
      </c>
      <c r="AF3232" s="19">
        <v>23.3</v>
      </c>
      <c r="AG3232" s="16">
        <v>52967</v>
      </c>
      <c r="AH3232" s="19">
        <v>14882</v>
      </c>
      <c r="AI3232" s="16">
        <v>64</v>
      </c>
      <c r="AJ3232" s="16">
        <v>42</v>
      </c>
      <c r="AK3232" s="16">
        <v>75</v>
      </c>
      <c r="AL3232" s="16">
        <v>1</v>
      </c>
      <c r="AM3232" s="16">
        <v>1</v>
      </c>
      <c r="AN3232" s="16">
        <v>61</v>
      </c>
      <c r="AO3232" s="16">
        <v>3</v>
      </c>
    </row>
    <row r="3233" hidden="1" spans="1:41">
      <c r="A3233">
        <v>4312955</v>
      </c>
      <c r="B3233" t="s">
        <v>3158</v>
      </c>
      <c r="C3233" t="s">
        <v>77</v>
      </c>
      <c r="D3233">
        <v>284</v>
      </c>
      <c r="E3233">
        <v>337</v>
      </c>
      <c r="F3233">
        <v>246</v>
      </c>
      <c r="G3233">
        <v>309</v>
      </c>
      <c r="H3233" s="16">
        <f t="shared" si="50"/>
        <v>1922</v>
      </c>
      <c r="I3233" s="16">
        <v>572</v>
      </c>
      <c r="J3233" s="16">
        <v>1350</v>
      </c>
      <c r="K3233" s="16">
        <v>969</v>
      </c>
      <c r="L3233" s="16">
        <v>953</v>
      </c>
      <c r="M3233" s="16">
        <v>68</v>
      </c>
      <c r="N3233" s="16">
        <v>74</v>
      </c>
      <c r="O3233" s="16">
        <v>93</v>
      </c>
      <c r="P3233" s="16">
        <v>82</v>
      </c>
      <c r="Q3233" s="16">
        <v>156</v>
      </c>
      <c r="R3233" s="16">
        <v>113</v>
      </c>
      <c r="S3233" s="16">
        <v>234</v>
      </c>
      <c r="T3233" s="16">
        <v>287</v>
      </c>
      <c r="U3233" s="16">
        <v>339</v>
      </c>
      <c r="V3233" s="16">
        <v>476</v>
      </c>
      <c r="W3233" s="19">
        <v>-0.52</v>
      </c>
      <c r="X3233" s="16">
        <v>1816</v>
      </c>
      <c r="Y3233" s="16">
        <v>719</v>
      </c>
      <c r="Z3233" s="16">
        <v>232</v>
      </c>
      <c r="AA3233" s="16">
        <v>487</v>
      </c>
      <c r="AB3233" s="19">
        <v>33737.67</v>
      </c>
      <c r="AC3233" s="19">
        <v>33412.43</v>
      </c>
      <c r="AD3233" s="16">
        <v>283</v>
      </c>
      <c r="AE3233" s="20">
        <v>94.238</v>
      </c>
      <c r="AF3233" s="19">
        <v>20.4</v>
      </c>
      <c r="AG3233" s="16">
        <v>74704</v>
      </c>
      <c r="AH3233" s="19">
        <v>38251</v>
      </c>
      <c r="AI3233" s="16">
        <v>40</v>
      </c>
      <c r="AJ3233" s="16">
        <v>25</v>
      </c>
      <c r="AK3233" s="16">
        <v>85</v>
      </c>
      <c r="AL3233" s="16">
        <v>2</v>
      </c>
      <c r="AM3233" s="16">
        <v>0</v>
      </c>
      <c r="AN3233" s="16">
        <v>37</v>
      </c>
      <c r="AO3233" s="16">
        <v>3</v>
      </c>
    </row>
    <row r="3234" hidden="1" spans="1:41">
      <c r="A3234">
        <v>5106208</v>
      </c>
      <c r="B3234" t="s">
        <v>3159</v>
      </c>
      <c r="C3234" t="s">
        <v>80</v>
      </c>
      <c r="D3234">
        <v>289</v>
      </c>
      <c r="E3234">
        <v>334</v>
      </c>
      <c r="F3234">
        <v>252</v>
      </c>
      <c r="G3234">
        <v>306</v>
      </c>
      <c r="H3234" s="16">
        <f t="shared" si="50"/>
        <v>3724</v>
      </c>
      <c r="I3234" s="16">
        <v>2947</v>
      </c>
      <c r="J3234" s="16">
        <v>777</v>
      </c>
      <c r="K3234" s="16">
        <v>1948</v>
      </c>
      <c r="L3234" s="16">
        <v>1776</v>
      </c>
      <c r="M3234" s="16">
        <v>241</v>
      </c>
      <c r="N3234" s="16">
        <v>288</v>
      </c>
      <c r="O3234" s="16">
        <v>316</v>
      </c>
      <c r="P3234" s="16">
        <v>159</v>
      </c>
      <c r="Q3234" s="16">
        <v>384</v>
      </c>
      <c r="R3234" s="16">
        <v>293</v>
      </c>
      <c r="S3234" s="16">
        <v>556</v>
      </c>
      <c r="T3234" s="16">
        <v>474</v>
      </c>
      <c r="U3234" s="16">
        <v>486</v>
      </c>
      <c r="V3234" s="16">
        <v>527</v>
      </c>
      <c r="W3234" s="19">
        <v>-2.67</v>
      </c>
      <c r="X3234" s="16">
        <v>2876</v>
      </c>
      <c r="Y3234" s="16">
        <v>1346</v>
      </c>
      <c r="Z3234" s="16">
        <v>1021</v>
      </c>
      <c r="AA3234" s="16">
        <v>325</v>
      </c>
      <c r="AB3234" s="19">
        <v>19811.98</v>
      </c>
      <c r="AC3234" s="19">
        <v>10992.49</v>
      </c>
      <c r="AD3234" s="16">
        <v>141</v>
      </c>
      <c r="AE3234" s="20">
        <v>3276.794</v>
      </c>
      <c r="AF3234" s="19">
        <v>1.1</v>
      </c>
      <c r="AG3234" s="16">
        <v>59952</v>
      </c>
      <c r="AH3234" s="19">
        <v>14880</v>
      </c>
      <c r="AI3234" s="16">
        <v>184</v>
      </c>
      <c r="AJ3234" s="16">
        <v>101</v>
      </c>
      <c r="AK3234" s="16">
        <v>195</v>
      </c>
      <c r="AL3234" s="16">
        <v>13</v>
      </c>
      <c r="AM3234" s="16">
        <v>1</v>
      </c>
      <c r="AN3234" s="16">
        <v>174</v>
      </c>
      <c r="AO3234" s="16">
        <v>10</v>
      </c>
    </row>
    <row r="3235" hidden="1" spans="1:41">
      <c r="A3235">
        <v>1100148</v>
      </c>
      <c r="B3235" t="s">
        <v>3160</v>
      </c>
      <c r="C3235" t="s">
        <v>188</v>
      </c>
      <c r="D3235">
        <v>303</v>
      </c>
      <c r="E3235">
        <v>439</v>
      </c>
      <c r="F3235">
        <v>274</v>
      </c>
      <c r="G3235">
        <v>417</v>
      </c>
      <c r="H3235" s="16">
        <f t="shared" si="50"/>
        <v>21814</v>
      </c>
      <c r="I3235" s="16">
        <v>10222</v>
      </c>
      <c r="J3235" s="16">
        <v>11592</v>
      </c>
      <c r="K3235" s="16">
        <v>11356</v>
      </c>
      <c r="L3235" s="16">
        <v>10458</v>
      </c>
      <c r="M3235" s="16">
        <v>1427</v>
      </c>
      <c r="N3235" s="16">
        <v>1655</v>
      </c>
      <c r="O3235" s="16">
        <v>1921</v>
      </c>
      <c r="P3235" s="16">
        <v>1457</v>
      </c>
      <c r="Q3235" s="16">
        <v>2393</v>
      </c>
      <c r="R3235" s="16">
        <v>1812</v>
      </c>
      <c r="S3235" s="16">
        <v>3827</v>
      </c>
      <c r="T3235" s="16">
        <v>2796</v>
      </c>
      <c r="U3235" s="16">
        <v>2287</v>
      </c>
      <c r="V3235" s="16">
        <v>2239</v>
      </c>
      <c r="W3235" s="19">
        <v>0.33</v>
      </c>
      <c r="X3235" s="16">
        <v>18231</v>
      </c>
      <c r="Y3235" s="16">
        <v>7558</v>
      </c>
      <c r="Z3235" s="16">
        <v>3604</v>
      </c>
      <c r="AA3235" s="16">
        <v>3954</v>
      </c>
      <c r="AB3235" s="19">
        <v>19176.69</v>
      </c>
      <c r="AC3235" s="19">
        <v>10285.24</v>
      </c>
      <c r="AD3235" s="16">
        <v>372</v>
      </c>
      <c r="AE3235" s="20">
        <v>1703.008</v>
      </c>
      <c r="AF3235" s="19">
        <v>12.8</v>
      </c>
      <c r="AG3235" s="16">
        <v>272512</v>
      </c>
      <c r="AH3235" s="19">
        <v>12621</v>
      </c>
      <c r="AI3235" s="16">
        <v>378</v>
      </c>
      <c r="AJ3235" s="16">
        <v>128</v>
      </c>
      <c r="AK3235" s="16">
        <v>451</v>
      </c>
      <c r="AL3235" s="16">
        <v>8</v>
      </c>
      <c r="AM3235" s="16">
        <v>3</v>
      </c>
      <c r="AN3235" s="16">
        <v>329</v>
      </c>
      <c r="AO3235" s="16">
        <v>49</v>
      </c>
    </row>
    <row r="3236" hidden="1" spans="1:41">
      <c r="A3236">
        <v>4313003</v>
      </c>
      <c r="B3236" t="s">
        <v>3161</v>
      </c>
      <c r="C3236" t="s">
        <v>77</v>
      </c>
      <c r="D3236">
        <v>287</v>
      </c>
      <c r="E3236">
        <v>396</v>
      </c>
      <c r="F3236">
        <v>257</v>
      </c>
      <c r="G3236">
        <v>382</v>
      </c>
      <c r="H3236" s="16">
        <f t="shared" si="50"/>
        <v>3350</v>
      </c>
      <c r="I3236" s="16">
        <v>1601</v>
      </c>
      <c r="J3236" s="16">
        <v>1749</v>
      </c>
      <c r="K3236" s="16">
        <v>1727</v>
      </c>
      <c r="L3236" s="16">
        <v>1623</v>
      </c>
      <c r="M3236" s="16">
        <v>100</v>
      </c>
      <c r="N3236" s="16">
        <v>168</v>
      </c>
      <c r="O3236" s="16">
        <v>195</v>
      </c>
      <c r="P3236" s="16">
        <v>138</v>
      </c>
      <c r="Q3236" s="16">
        <v>321</v>
      </c>
      <c r="R3236" s="16">
        <v>186</v>
      </c>
      <c r="S3236" s="16">
        <v>420</v>
      </c>
      <c r="T3236" s="16">
        <v>404</v>
      </c>
      <c r="U3236" s="16">
        <v>541</v>
      </c>
      <c r="V3236" s="16">
        <v>877</v>
      </c>
      <c r="W3236" s="19">
        <v>0.19</v>
      </c>
      <c r="X3236" s="16">
        <v>3120</v>
      </c>
      <c r="Y3236" s="16">
        <v>1209</v>
      </c>
      <c r="Z3236" s="16">
        <v>592</v>
      </c>
      <c r="AA3236" s="16">
        <v>617</v>
      </c>
      <c r="AB3236" s="19">
        <v>32366.32</v>
      </c>
      <c r="AC3236" s="19">
        <v>52830.73</v>
      </c>
      <c r="AD3236" s="16">
        <v>119</v>
      </c>
      <c r="AE3236" s="20">
        <v>102.818</v>
      </c>
      <c r="AF3236" s="19">
        <v>32.6</v>
      </c>
      <c r="AG3236" s="16">
        <v>89273</v>
      </c>
      <c r="AH3236" s="19">
        <v>26817</v>
      </c>
      <c r="AI3236" s="16">
        <v>75</v>
      </c>
      <c r="AJ3236" s="16">
        <v>91</v>
      </c>
      <c r="AK3236" s="16">
        <v>172</v>
      </c>
      <c r="AL3236" s="16">
        <v>7</v>
      </c>
      <c r="AM3236" s="16">
        <v>2</v>
      </c>
      <c r="AN3236" s="16">
        <v>69</v>
      </c>
      <c r="AO3236" s="16">
        <v>6</v>
      </c>
    </row>
    <row r="3237" hidden="1" spans="1:41">
      <c r="A3237">
        <v>3532827</v>
      </c>
      <c r="B3237" t="s">
        <v>3162</v>
      </c>
      <c r="C3237" t="s">
        <v>87</v>
      </c>
      <c r="D3237">
        <v>292</v>
      </c>
      <c r="E3237">
        <v>353</v>
      </c>
      <c r="F3237">
        <v>255</v>
      </c>
      <c r="G3237">
        <v>321</v>
      </c>
      <c r="H3237" s="16">
        <f t="shared" si="50"/>
        <v>9600</v>
      </c>
      <c r="I3237" s="16">
        <v>6873</v>
      </c>
      <c r="J3237" s="16">
        <v>2727</v>
      </c>
      <c r="K3237" s="16">
        <v>4956</v>
      </c>
      <c r="L3237" s="16">
        <v>4644</v>
      </c>
      <c r="M3237" s="16">
        <v>747</v>
      </c>
      <c r="N3237" s="16">
        <v>887</v>
      </c>
      <c r="O3237" s="16">
        <v>1041</v>
      </c>
      <c r="P3237" s="16">
        <v>605</v>
      </c>
      <c r="Q3237" s="16">
        <v>1086</v>
      </c>
      <c r="R3237" s="16">
        <v>730</v>
      </c>
      <c r="S3237" s="16">
        <v>1451</v>
      </c>
      <c r="T3237" s="16">
        <v>1231</v>
      </c>
      <c r="U3237" s="16">
        <v>851</v>
      </c>
      <c r="V3237" s="16">
        <v>971</v>
      </c>
      <c r="W3237" s="19">
        <v>1.03</v>
      </c>
      <c r="X3237" s="16">
        <v>8021</v>
      </c>
      <c r="Y3237" s="16">
        <v>2995</v>
      </c>
      <c r="Z3237" s="16">
        <v>2098</v>
      </c>
      <c r="AA3237" s="16">
        <v>897</v>
      </c>
      <c r="AB3237" s="19">
        <v>14104.52</v>
      </c>
      <c r="AC3237" s="19">
        <v>10511.33</v>
      </c>
      <c r="AD3237" s="16">
        <v>240</v>
      </c>
      <c r="AE3237" s="20">
        <v>385.375</v>
      </c>
      <c r="AF3237" s="19">
        <v>24.9</v>
      </c>
      <c r="AG3237" s="16">
        <v>317841</v>
      </c>
      <c r="AH3237" s="19">
        <v>34151</v>
      </c>
      <c r="AI3237" s="16">
        <v>269</v>
      </c>
      <c r="AJ3237" s="16">
        <v>99</v>
      </c>
      <c r="AK3237" s="16">
        <v>287</v>
      </c>
      <c r="AL3237" s="16">
        <v>465</v>
      </c>
      <c r="AM3237" s="16">
        <v>1</v>
      </c>
      <c r="AN3237" s="16">
        <v>254</v>
      </c>
      <c r="AO3237" s="16">
        <v>15</v>
      </c>
    </row>
    <row r="3238" hidden="1" spans="1:41">
      <c r="A3238">
        <v>2922706</v>
      </c>
      <c r="B3238" t="s">
        <v>3163</v>
      </c>
      <c r="C3238" t="s">
        <v>52</v>
      </c>
      <c r="D3238">
        <v>288</v>
      </c>
      <c r="E3238">
        <v>345</v>
      </c>
      <c r="F3238">
        <v>253</v>
      </c>
      <c r="G3238">
        <v>320</v>
      </c>
      <c r="H3238" s="16">
        <f t="shared" si="50"/>
        <v>17162</v>
      </c>
      <c r="I3238" s="16">
        <v>7376</v>
      </c>
      <c r="J3238" s="16">
        <v>9786</v>
      </c>
      <c r="K3238" s="16">
        <v>8838</v>
      </c>
      <c r="L3238" s="16">
        <v>8324</v>
      </c>
      <c r="M3238" s="16">
        <v>1214</v>
      </c>
      <c r="N3238" s="16">
        <v>1431</v>
      </c>
      <c r="O3238" s="16">
        <v>1451</v>
      </c>
      <c r="P3238" s="16">
        <v>877</v>
      </c>
      <c r="Q3238" s="16">
        <v>1502</v>
      </c>
      <c r="R3238" s="16">
        <v>1039</v>
      </c>
      <c r="S3238" s="16">
        <v>2619</v>
      </c>
      <c r="T3238" s="16">
        <v>2340</v>
      </c>
      <c r="U3238" s="16">
        <v>1905</v>
      </c>
      <c r="V3238" s="16">
        <v>2784</v>
      </c>
      <c r="W3238" s="19">
        <v>0.14</v>
      </c>
      <c r="X3238" s="16">
        <v>11469</v>
      </c>
      <c r="Y3238" s="16">
        <v>5888</v>
      </c>
      <c r="Z3238" s="16">
        <v>2558</v>
      </c>
      <c r="AA3238" s="16">
        <v>3330</v>
      </c>
      <c r="AB3238" s="19">
        <v>14649.81</v>
      </c>
      <c r="AC3238" s="19">
        <v>5529.35</v>
      </c>
      <c r="AD3238" s="16">
        <v>268</v>
      </c>
      <c r="AE3238" s="20">
        <v>804.618</v>
      </c>
      <c r="AF3238" s="19">
        <v>21.3</v>
      </c>
      <c r="AG3238" s="16">
        <v>120581</v>
      </c>
      <c r="AH3238" s="19">
        <v>7059</v>
      </c>
      <c r="AI3238" s="16">
        <v>298</v>
      </c>
      <c r="AJ3238" s="16">
        <v>39</v>
      </c>
      <c r="AK3238" s="16">
        <v>250</v>
      </c>
      <c r="AL3238" s="16">
        <v>4</v>
      </c>
      <c r="AM3238" s="16">
        <v>2</v>
      </c>
      <c r="AN3238" s="16">
        <v>272</v>
      </c>
      <c r="AO3238" s="16">
        <v>26</v>
      </c>
    </row>
    <row r="3239" hidden="1" spans="1:41">
      <c r="A3239">
        <v>5106216</v>
      </c>
      <c r="B3239" t="s">
        <v>3164</v>
      </c>
      <c r="C3239" t="s">
        <v>80</v>
      </c>
      <c r="D3239">
        <v>303</v>
      </c>
      <c r="E3239">
        <v>431</v>
      </c>
      <c r="F3239">
        <v>270</v>
      </c>
      <c r="G3239">
        <v>410</v>
      </c>
      <c r="H3239" s="16">
        <f t="shared" si="50"/>
        <v>12414</v>
      </c>
      <c r="I3239" s="16">
        <v>6857</v>
      </c>
      <c r="J3239" s="16">
        <v>5557</v>
      </c>
      <c r="K3239" s="16">
        <v>6601</v>
      </c>
      <c r="L3239" s="16">
        <v>5813</v>
      </c>
      <c r="M3239" s="16">
        <v>825</v>
      </c>
      <c r="N3239" s="16">
        <v>963</v>
      </c>
      <c r="O3239" s="16">
        <v>1008</v>
      </c>
      <c r="P3239" s="16">
        <v>653</v>
      </c>
      <c r="Q3239" s="16">
        <v>1236</v>
      </c>
      <c r="R3239" s="16">
        <v>957</v>
      </c>
      <c r="S3239" s="16">
        <v>1946</v>
      </c>
      <c r="T3239" s="16">
        <v>1790</v>
      </c>
      <c r="U3239" s="16">
        <v>1381</v>
      </c>
      <c r="V3239" s="16">
        <v>1655</v>
      </c>
      <c r="W3239" s="19">
        <v>0.24</v>
      </c>
      <c r="X3239" s="16">
        <v>10206</v>
      </c>
      <c r="Y3239" s="16">
        <v>4610</v>
      </c>
      <c r="Z3239" s="16">
        <v>2515</v>
      </c>
      <c r="AA3239" s="16">
        <v>2095</v>
      </c>
      <c r="AB3239" s="19">
        <v>21085.51</v>
      </c>
      <c r="AC3239" s="19">
        <v>18636.86</v>
      </c>
      <c r="AD3239" s="16">
        <v>558</v>
      </c>
      <c r="AE3239" s="20">
        <v>5955.408</v>
      </c>
      <c r="AF3239" s="19">
        <v>2.1</v>
      </c>
      <c r="AG3239" s="16">
        <v>335034</v>
      </c>
      <c r="AH3239" s="19">
        <v>27095</v>
      </c>
      <c r="AI3239" s="16">
        <v>280</v>
      </c>
      <c r="AJ3239" s="16">
        <v>153</v>
      </c>
      <c r="AK3239" s="16">
        <v>409</v>
      </c>
      <c r="AL3239" s="16">
        <v>13</v>
      </c>
      <c r="AM3239" s="16">
        <v>2</v>
      </c>
      <c r="AN3239" s="16">
        <v>263</v>
      </c>
      <c r="AO3239" s="16">
        <v>17</v>
      </c>
    </row>
    <row r="3240" hidden="1" spans="1:41">
      <c r="A3240">
        <v>3532843</v>
      </c>
      <c r="B3240" t="s">
        <v>3165</v>
      </c>
      <c r="C3240" t="s">
        <v>87</v>
      </c>
      <c r="D3240">
        <v>287</v>
      </c>
      <c r="E3240">
        <v>341</v>
      </c>
      <c r="F3240">
        <v>252</v>
      </c>
      <c r="G3240">
        <v>316</v>
      </c>
      <c r="H3240" s="16">
        <f t="shared" si="50"/>
        <v>1951</v>
      </c>
      <c r="I3240" s="16">
        <v>902</v>
      </c>
      <c r="J3240" s="16">
        <v>1049</v>
      </c>
      <c r="K3240" s="16">
        <v>1005</v>
      </c>
      <c r="L3240" s="16">
        <v>946</v>
      </c>
      <c r="M3240" s="16">
        <v>75</v>
      </c>
      <c r="N3240" s="16">
        <v>88</v>
      </c>
      <c r="O3240" s="16">
        <v>116</v>
      </c>
      <c r="P3240" s="16">
        <v>78</v>
      </c>
      <c r="Q3240" s="16">
        <v>132</v>
      </c>
      <c r="R3240" s="16">
        <v>91</v>
      </c>
      <c r="S3240" s="16">
        <v>264</v>
      </c>
      <c r="T3240" s="16">
        <v>291</v>
      </c>
      <c r="U3240" s="16">
        <v>317</v>
      </c>
      <c r="V3240" s="16">
        <v>499</v>
      </c>
      <c r="W3240" s="19">
        <v>-1.36</v>
      </c>
      <c r="X3240" s="16">
        <v>1686</v>
      </c>
      <c r="Y3240" s="16">
        <v>764</v>
      </c>
      <c r="Z3240" s="16">
        <v>352</v>
      </c>
      <c r="AA3240" s="16">
        <v>412</v>
      </c>
      <c r="AB3240" s="19">
        <v>20962.56</v>
      </c>
      <c r="AC3240" s="19">
        <v>22381.11</v>
      </c>
      <c r="AD3240" s="16">
        <v>567</v>
      </c>
      <c r="AE3240" s="20">
        <v>124.473</v>
      </c>
      <c r="AF3240" s="19">
        <v>15.7</v>
      </c>
      <c r="AG3240" s="16">
        <v>30251</v>
      </c>
      <c r="AH3240" s="19">
        <v>14887</v>
      </c>
      <c r="AI3240" s="16">
        <v>47</v>
      </c>
      <c r="AJ3240" s="16">
        <v>22</v>
      </c>
      <c r="AK3240" s="16">
        <v>83</v>
      </c>
      <c r="AL3240" s="16">
        <v>769</v>
      </c>
      <c r="AM3240" s="16">
        <v>1</v>
      </c>
      <c r="AN3240" s="16">
        <v>45</v>
      </c>
      <c r="AO3240" s="16">
        <v>2</v>
      </c>
    </row>
    <row r="3241" hidden="1" spans="1:41">
      <c r="A3241">
        <v>4313011</v>
      </c>
      <c r="B3241" t="s">
        <v>3166</v>
      </c>
      <c r="C3241" t="s">
        <v>77</v>
      </c>
      <c r="D3241">
        <v>285</v>
      </c>
      <c r="E3241">
        <v>364</v>
      </c>
      <c r="F3241">
        <v>247</v>
      </c>
      <c r="G3241">
        <v>333</v>
      </c>
      <c r="H3241" s="16">
        <f t="shared" si="50"/>
        <v>2803</v>
      </c>
      <c r="I3241" s="16">
        <v>729</v>
      </c>
      <c r="J3241" s="16">
        <v>2074</v>
      </c>
      <c r="K3241" s="16">
        <v>1443</v>
      </c>
      <c r="L3241" s="16">
        <v>1360</v>
      </c>
      <c r="M3241" s="16">
        <v>112</v>
      </c>
      <c r="N3241" s="16">
        <v>123</v>
      </c>
      <c r="O3241" s="16">
        <v>151</v>
      </c>
      <c r="P3241" s="16">
        <v>119</v>
      </c>
      <c r="Q3241" s="16">
        <v>261</v>
      </c>
      <c r="R3241" s="16">
        <v>166</v>
      </c>
      <c r="S3241" s="16">
        <v>411</v>
      </c>
      <c r="T3241" s="16">
        <v>369</v>
      </c>
      <c r="U3241" s="16">
        <v>476</v>
      </c>
      <c r="V3241" s="16">
        <v>615</v>
      </c>
      <c r="W3241" s="19">
        <v>-0.12</v>
      </c>
      <c r="X3241" s="16">
        <v>2646</v>
      </c>
      <c r="Y3241" s="16">
        <v>1023</v>
      </c>
      <c r="Z3241" s="16">
        <v>294</v>
      </c>
      <c r="AA3241" s="16">
        <v>729</v>
      </c>
      <c r="AB3241" s="19">
        <v>36867.47</v>
      </c>
      <c r="AC3241" s="19">
        <v>25809.7</v>
      </c>
      <c r="AD3241" s="16">
        <v>389</v>
      </c>
      <c r="AE3241" s="20">
        <v>97.833</v>
      </c>
      <c r="AF3241" s="19">
        <v>28.7</v>
      </c>
      <c r="AG3241" s="16">
        <v>116092</v>
      </c>
      <c r="AH3241" s="19">
        <v>41255</v>
      </c>
      <c r="AI3241" s="16">
        <v>73</v>
      </c>
      <c r="AJ3241" s="16">
        <v>43</v>
      </c>
      <c r="AK3241" s="16">
        <v>107</v>
      </c>
      <c r="AL3241" s="16">
        <v>4</v>
      </c>
      <c r="AM3241" s="16">
        <v>0</v>
      </c>
      <c r="AN3241" s="16">
        <v>61</v>
      </c>
      <c r="AO3241" s="16">
        <v>12</v>
      </c>
    </row>
    <row r="3242" hidden="1" spans="1:41">
      <c r="A3242">
        <v>4116802</v>
      </c>
      <c r="B3242" t="s">
        <v>3167</v>
      </c>
      <c r="C3242" t="s">
        <v>55</v>
      </c>
      <c r="D3242">
        <v>294</v>
      </c>
      <c r="E3242">
        <v>368</v>
      </c>
      <c r="F3242">
        <v>263</v>
      </c>
      <c r="G3242">
        <v>345</v>
      </c>
      <c r="H3242" s="16">
        <f t="shared" si="50"/>
        <v>6122</v>
      </c>
      <c r="I3242" s="16">
        <v>3588</v>
      </c>
      <c r="J3242" s="16">
        <v>2534</v>
      </c>
      <c r="K3242" s="16">
        <v>3113</v>
      </c>
      <c r="L3242" s="16">
        <v>3009</v>
      </c>
      <c r="M3242" s="16">
        <v>370</v>
      </c>
      <c r="N3242" s="16">
        <v>416</v>
      </c>
      <c r="O3242" s="16">
        <v>522</v>
      </c>
      <c r="P3242" s="16">
        <v>378</v>
      </c>
      <c r="Q3242" s="16">
        <v>552</v>
      </c>
      <c r="R3242" s="16">
        <v>367</v>
      </c>
      <c r="S3242" s="16">
        <v>833</v>
      </c>
      <c r="T3242" s="16">
        <v>891</v>
      </c>
      <c r="U3242" s="16">
        <v>786</v>
      </c>
      <c r="V3242" s="16">
        <v>1007</v>
      </c>
      <c r="W3242" s="19">
        <v>-2.73</v>
      </c>
      <c r="X3242" s="16">
        <v>4883</v>
      </c>
      <c r="Y3242" s="16">
        <v>2147</v>
      </c>
      <c r="Z3242" s="16">
        <v>1285</v>
      </c>
      <c r="AA3242" s="16">
        <v>862</v>
      </c>
      <c r="AB3242" s="19">
        <v>19497.47</v>
      </c>
      <c r="AC3242" s="19">
        <v>17987.53</v>
      </c>
      <c r="AD3242" s="16">
        <v>343</v>
      </c>
      <c r="AE3242" s="20">
        <v>555.488</v>
      </c>
      <c r="AF3242" s="19">
        <v>11</v>
      </c>
      <c r="AG3242" s="16">
        <v>177202</v>
      </c>
      <c r="AH3242" s="19">
        <v>26647</v>
      </c>
      <c r="AI3242" s="16">
        <v>180</v>
      </c>
      <c r="AJ3242" s="16">
        <v>51</v>
      </c>
      <c r="AK3242" s="16">
        <v>230</v>
      </c>
      <c r="AL3242" s="16">
        <v>8</v>
      </c>
      <c r="AM3242" s="16">
        <v>1</v>
      </c>
      <c r="AN3242" s="16">
        <v>160</v>
      </c>
      <c r="AO3242" s="16">
        <v>20</v>
      </c>
    </row>
    <row r="3243" hidden="1" spans="1:41">
      <c r="A3243">
        <v>3532868</v>
      </c>
      <c r="B3243" t="s">
        <v>3168</v>
      </c>
      <c r="C3243" t="s">
        <v>87</v>
      </c>
      <c r="D3243">
        <v>286</v>
      </c>
      <c r="E3243">
        <v>329</v>
      </c>
      <c r="F3243">
        <v>247</v>
      </c>
      <c r="G3243">
        <v>297</v>
      </c>
      <c r="H3243" s="16">
        <f t="shared" si="50"/>
        <v>1250</v>
      </c>
      <c r="I3243" s="16">
        <v>879</v>
      </c>
      <c r="J3243" s="16">
        <v>371</v>
      </c>
      <c r="K3243" s="16">
        <v>625</v>
      </c>
      <c r="L3243" s="16">
        <v>625</v>
      </c>
      <c r="M3243" s="16">
        <v>79</v>
      </c>
      <c r="N3243" s="16">
        <v>67</v>
      </c>
      <c r="O3243" s="16">
        <v>92</v>
      </c>
      <c r="P3243" s="16">
        <v>50</v>
      </c>
      <c r="Q3243" s="16">
        <v>123</v>
      </c>
      <c r="R3243" s="16">
        <v>82</v>
      </c>
      <c r="S3243" s="16">
        <v>181</v>
      </c>
      <c r="T3243" s="16">
        <v>190</v>
      </c>
      <c r="U3243" s="16">
        <v>154</v>
      </c>
      <c r="V3243" s="16">
        <v>232</v>
      </c>
      <c r="W3243" s="19">
        <v>0.89</v>
      </c>
      <c r="X3243" s="16">
        <v>1087</v>
      </c>
      <c r="Y3243" s="16">
        <v>469</v>
      </c>
      <c r="Z3243" s="16">
        <v>338</v>
      </c>
      <c r="AA3243" s="16">
        <v>131</v>
      </c>
      <c r="AB3243" s="19">
        <v>24137.85</v>
      </c>
      <c r="AC3243" s="19">
        <v>26812.42</v>
      </c>
      <c r="AD3243" s="16">
        <v>491</v>
      </c>
      <c r="AE3243" s="20">
        <v>183.396</v>
      </c>
      <c r="AF3243" s="19">
        <v>6.8</v>
      </c>
      <c r="AG3243" s="16">
        <v>30935</v>
      </c>
      <c r="AH3243" s="19">
        <v>25419</v>
      </c>
      <c r="AI3243" s="16">
        <v>38</v>
      </c>
      <c r="AJ3243" s="16">
        <v>21</v>
      </c>
      <c r="AK3243" s="16">
        <v>53</v>
      </c>
      <c r="AL3243" s="16">
        <v>417</v>
      </c>
      <c r="AM3243" s="16">
        <v>0</v>
      </c>
      <c r="AN3243" s="16">
        <v>38</v>
      </c>
      <c r="AO3243" s="16">
        <v>0</v>
      </c>
    </row>
    <row r="3244" hidden="1" spans="1:41">
      <c r="A3244">
        <v>5214838</v>
      </c>
      <c r="B3244" t="s">
        <v>3169</v>
      </c>
      <c r="C3244" t="s">
        <v>42</v>
      </c>
      <c r="D3244">
        <v>296</v>
      </c>
      <c r="E3244">
        <v>401</v>
      </c>
      <c r="F3244">
        <v>260</v>
      </c>
      <c r="G3244">
        <v>389</v>
      </c>
      <c r="H3244" s="16">
        <f t="shared" si="50"/>
        <v>12883</v>
      </c>
      <c r="I3244" s="16">
        <v>8717</v>
      </c>
      <c r="J3244" s="16">
        <v>4166</v>
      </c>
      <c r="K3244" s="16">
        <v>6774</v>
      </c>
      <c r="L3244" s="16">
        <v>6109</v>
      </c>
      <c r="M3244" s="16">
        <v>869</v>
      </c>
      <c r="N3244" s="16">
        <v>922</v>
      </c>
      <c r="O3244" s="16">
        <v>1034</v>
      </c>
      <c r="P3244" s="16">
        <v>663</v>
      </c>
      <c r="Q3244" s="16">
        <v>1387</v>
      </c>
      <c r="R3244" s="16">
        <v>1062</v>
      </c>
      <c r="S3244" s="16">
        <v>2216</v>
      </c>
      <c r="T3244" s="16">
        <v>1871</v>
      </c>
      <c r="U3244" s="16">
        <v>1418</v>
      </c>
      <c r="V3244" s="16">
        <v>1441</v>
      </c>
      <c r="W3244" s="19">
        <v>0.59</v>
      </c>
      <c r="X3244" s="16">
        <v>9932</v>
      </c>
      <c r="Y3244" s="16">
        <v>4617</v>
      </c>
      <c r="Z3244" s="16">
        <v>3102</v>
      </c>
      <c r="AA3244" s="16">
        <v>1515</v>
      </c>
      <c r="AB3244" s="19">
        <v>19711.25</v>
      </c>
      <c r="AC3244" s="19">
        <v>19399.63</v>
      </c>
      <c r="AD3244" s="16">
        <v>308</v>
      </c>
      <c r="AE3244" s="20">
        <v>7302.226</v>
      </c>
      <c r="AF3244" s="19">
        <v>1.8</v>
      </c>
      <c r="AG3244" s="16">
        <v>335654</v>
      </c>
      <c r="AH3244" s="19">
        <v>26528</v>
      </c>
      <c r="AI3244" s="16">
        <v>442</v>
      </c>
      <c r="AJ3244" s="16">
        <v>129</v>
      </c>
      <c r="AK3244" s="16">
        <v>348</v>
      </c>
      <c r="AL3244" s="16">
        <v>53</v>
      </c>
      <c r="AM3244" s="16">
        <v>5</v>
      </c>
      <c r="AN3244" s="16">
        <v>403</v>
      </c>
      <c r="AO3244" s="16">
        <v>39</v>
      </c>
    </row>
    <row r="3245" spans="1:41">
      <c r="A3245">
        <v>2408300</v>
      </c>
      <c r="B3245" t="s">
        <v>3170</v>
      </c>
      <c r="C3245" t="s">
        <v>73</v>
      </c>
      <c r="D3245">
        <v>299</v>
      </c>
      <c r="E3245">
        <v>424</v>
      </c>
      <c r="F3245">
        <v>268</v>
      </c>
      <c r="G3245">
        <v>428</v>
      </c>
      <c r="H3245" s="16">
        <f t="shared" si="50"/>
        <v>37830</v>
      </c>
      <c r="I3245" s="16">
        <v>25149</v>
      </c>
      <c r="J3245" s="16">
        <v>12681</v>
      </c>
      <c r="K3245" s="16">
        <v>18782</v>
      </c>
      <c r="L3245" s="16">
        <v>19048</v>
      </c>
      <c r="M3245" s="16">
        <v>2837</v>
      </c>
      <c r="N3245" s="16">
        <v>3197</v>
      </c>
      <c r="O3245" s="16">
        <v>3531</v>
      </c>
      <c r="P3245" s="16">
        <v>2118</v>
      </c>
      <c r="Q3245" s="16">
        <v>4445</v>
      </c>
      <c r="R3245" s="16">
        <v>2995</v>
      </c>
      <c r="S3245" s="16">
        <v>5806</v>
      </c>
      <c r="T3245" s="16">
        <v>4460</v>
      </c>
      <c r="U3245" s="16">
        <v>3389</v>
      </c>
      <c r="V3245" s="16">
        <v>5052</v>
      </c>
      <c r="W3245" s="19">
        <v>0.38</v>
      </c>
      <c r="X3245" s="16">
        <v>24973</v>
      </c>
      <c r="Y3245" s="16">
        <v>11547</v>
      </c>
      <c r="Z3245" s="16">
        <v>8003</v>
      </c>
      <c r="AA3245" s="16">
        <v>3544</v>
      </c>
      <c r="AB3245" s="19">
        <v>14833.95</v>
      </c>
      <c r="AC3245" s="19">
        <v>5647.49</v>
      </c>
      <c r="AD3245" s="16">
        <v>80</v>
      </c>
      <c r="AE3245" s="20">
        <v>277.658</v>
      </c>
      <c r="AF3245" s="19">
        <v>136.2</v>
      </c>
      <c r="AG3245" s="16">
        <v>410353</v>
      </c>
      <c r="AH3245" s="19">
        <v>10973</v>
      </c>
      <c r="AI3245" s="16">
        <v>1075</v>
      </c>
      <c r="AJ3245" s="16">
        <v>183</v>
      </c>
      <c r="AK3245" s="16">
        <v>652</v>
      </c>
      <c r="AL3245" s="16">
        <v>5</v>
      </c>
      <c r="AM3245" s="16">
        <v>3</v>
      </c>
      <c r="AN3245" s="16">
        <v>995</v>
      </c>
      <c r="AO3245" s="16">
        <v>80</v>
      </c>
    </row>
    <row r="3246" hidden="1" spans="1:41">
      <c r="A3246">
        <v>3144706</v>
      </c>
      <c r="B3246" t="s">
        <v>3171</v>
      </c>
      <c r="C3246" t="s">
        <v>44</v>
      </c>
      <c r="D3246">
        <v>327</v>
      </c>
      <c r="E3246">
        <v>504</v>
      </c>
      <c r="F3246">
        <v>297</v>
      </c>
      <c r="G3246">
        <v>527</v>
      </c>
      <c r="H3246" s="16">
        <f t="shared" si="50"/>
        <v>17986</v>
      </c>
      <c r="I3246" s="16">
        <v>15540</v>
      </c>
      <c r="J3246" s="16">
        <v>2446</v>
      </c>
      <c r="K3246" s="16">
        <v>8654</v>
      </c>
      <c r="L3246" s="16">
        <v>9332</v>
      </c>
      <c r="M3246" s="16">
        <v>1167</v>
      </c>
      <c r="N3246" s="16">
        <v>1196</v>
      </c>
      <c r="O3246" s="16">
        <v>1278</v>
      </c>
      <c r="P3246" s="16">
        <v>815</v>
      </c>
      <c r="Q3246" s="16">
        <v>2048</v>
      </c>
      <c r="R3246" s="16">
        <v>1328</v>
      </c>
      <c r="S3246" s="16">
        <v>2781</v>
      </c>
      <c r="T3246" s="16">
        <v>2541</v>
      </c>
      <c r="U3246" s="16">
        <v>2101</v>
      </c>
      <c r="V3246" s="16">
        <v>2731</v>
      </c>
      <c r="W3246" s="19">
        <v>-0.03</v>
      </c>
      <c r="X3246" s="16">
        <v>15816</v>
      </c>
      <c r="Y3246" s="16">
        <v>5873</v>
      </c>
      <c r="Z3246" s="16">
        <v>5112</v>
      </c>
      <c r="AA3246" s="16">
        <v>761</v>
      </c>
      <c r="AB3246" s="19">
        <v>18679.38</v>
      </c>
      <c r="AC3246" s="19">
        <v>10904.42</v>
      </c>
      <c r="AD3246" s="16">
        <v>96</v>
      </c>
      <c r="AE3246" s="20">
        <v>361.926</v>
      </c>
      <c r="AF3246" s="19">
        <v>49.7</v>
      </c>
      <c r="AG3246" s="16">
        <v>323892</v>
      </c>
      <c r="AH3246" s="19">
        <v>17996</v>
      </c>
      <c r="AI3246" s="16">
        <v>489</v>
      </c>
      <c r="AJ3246" s="16">
        <v>243</v>
      </c>
      <c r="AK3246" s="16">
        <v>701</v>
      </c>
      <c r="AL3246" s="16">
        <v>21</v>
      </c>
      <c r="AM3246" s="16">
        <v>4</v>
      </c>
      <c r="AN3246" s="16">
        <v>464</v>
      </c>
      <c r="AO3246" s="16">
        <v>25</v>
      </c>
    </row>
    <row r="3247" hidden="1" spans="1:41">
      <c r="A3247">
        <v>4211405</v>
      </c>
      <c r="B3247" t="s">
        <v>3172</v>
      </c>
      <c r="C3247" t="s">
        <v>57</v>
      </c>
      <c r="D3247">
        <v>288</v>
      </c>
      <c r="E3247">
        <v>380</v>
      </c>
      <c r="F3247">
        <v>252</v>
      </c>
      <c r="G3247">
        <v>362</v>
      </c>
      <c r="H3247" s="16">
        <f t="shared" si="50"/>
        <v>4953</v>
      </c>
      <c r="I3247" s="16">
        <v>3605</v>
      </c>
      <c r="J3247" s="16">
        <v>1348</v>
      </c>
      <c r="K3247" s="16">
        <v>2583</v>
      </c>
      <c r="L3247" s="16">
        <v>2370</v>
      </c>
      <c r="M3247" s="16">
        <v>245</v>
      </c>
      <c r="N3247" s="16">
        <v>333</v>
      </c>
      <c r="O3247" s="16">
        <v>359</v>
      </c>
      <c r="P3247" s="16">
        <v>243</v>
      </c>
      <c r="Q3247" s="16">
        <v>524</v>
      </c>
      <c r="R3247" s="16">
        <v>369</v>
      </c>
      <c r="S3247" s="16">
        <v>788</v>
      </c>
      <c r="T3247" s="16">
        <v>674</v>
      </c>
      <c r="U3247" s="16">
        <v>661</v>
      </c>
      <c r="V3247" s="16">
        <v>757</v>
      </c>
      <c r="W3247" s="19">
        <v>1.54</v>
      </c>
      <c r="X3247" s="16">
        <v>4381</v>
      </c>
      <c r="Y3247" s="16">
        <v>1733</v>
      </c>
      <c r="Z3247" s="16">
        <v>1310</v>
      </c>
      <c r="AA3247" s="16">
        <v>423</v>
      </c>
      <c r="AB3247" s="19">
        <v>31599.68</v>
      </c>
      <c r="AC3247" s="19">
        <v>37107.64</v>
      </c>
      <c r="AD3247" s="16">
        <v>438</v>
      </c>
      <c r="AE3247" s="20">
        <v>64.892</v>
      </c>
      <c r="AF3247" s="19">
        <v>76.3</v>
      </c>
      <c r="AG3247" s="16">
        <v>134843</v>
      </c>
      <c r="AH3247" s="19">
        <v>28514</v>
      </c>
      <c r="AI3247" s="16">
        <v>185</v>
      </c>
      <c r="AJ3247" s="16">
        <v>171</v>
      </c>
      <c r="AK3247" s="16">
        <v>334</v>
      </c>
      <c r="AL3247" s="16">
        <v>4</v>
      </c>
      <c r="AM3247" s="16">
        <v>1</v>
      </c>
      <c r="AN3247" s="16">
        <v>159</v>
      </c>
      <c r="AO3247" s="16">
        <v>26</v>
      </c>
    </row>
    <row r="3248" hidden="1" spans="1:41">
      <c r="A3248">
        <v>4116901</v>
      </c>
      <c r="B3248" t="s">
        <v>3173</v>
      </c>
      <c r="C3248" t="s">
        <v>55</v>
      </c>
      <c r="D3248">
        <v>365</v>
      </c>
      <c r="E3248">
        <v>681</v>
      </c>
      <c r="F3248">
        <v>340</v>
      </c>
      <c r="G3248">
        <v>714</v>
      </c>
      <c r="H3248" s="16">
        <f t="shared" si="50"/>
        <v>28173</v>
      </c>
      <c r="I3248" s="16">
        <v>26032</v>
      </c>
      <c r="J3248" s="16">
        <v>2141</v>
      </c>
      <c r="K3248" s="16">
        <v>13848</v>
      </c>
      <c r="L3248" s="16">
        <v>14325</v>
      </c>
      <c r="M3248" s="16">
        <v>1567</v>
      </c>
      <c r="N3248" s="16">
        <v>1772</v>
      </c>
      <c r="O3248" s="16">
        <v>1912</v>
      </c>
      <c r="P3248" s="16">
        <v>1255</v>
      </c>
      <c r="Q3248" s="16">
        <v>2913</v>
      </c>
      <c r="R3248" s="16">
        <v>1955</v>
      </c>
      <c r="S3248" s="16">
        <v>4284</v>
      </c>
      <c r="T3248" s="16">
        <v>4104</v>
      </c>
      <c r="U3248" s="16">
        <v>3580</v>
      </c>
      <c r="V3248" s="16">
        <v>4831</v>
      </c>
      <c r="W3248" s="19">
        <v>0.33</v>
      </c>
      <c r="X3248" s="16">
        <v>24354</v>
      </c>
      <c r="Y3248" s="16">
        <v>10044</v>
      </c>
      <c r="Z3248" s="16">
        <v>9293</v>
      </c>
      <c r="AA3248" s="16">
        <v>751</v>
      </c>
      <c r="AB3248" s="19">
        <v>25284.18</v>
      </c>
      <c r="AC3248" s="19">
        <v>18691.61</v>
      </c>
      <c r="AD3248" s="16">
        <v>388</v>
      </c>
      <c r="AE3248" s="20">
        <v>401.587</v>
      </c>
      <c r="AF3248" s="19">
        <v>70.2</v>
      </c>
      <c r="AG3248" s="16">
        <v>589253</v>
      </c>
      <c r="AH3248" s="19">
        <v>21131</v>
      </c>
      <c r="AI3248" s="16">
        <v>1112</v>
      </c>
      <c r="AJ3248" s="16">
        <v>785</v>
      </c>
      <c r="AK3248" s="16">
        <v>1363</v>
      </c>
      <c r="AL3248" s="16">
        <v>23</v>
      </c>
      <c r="AM3248" s="16">
        <v>5</v>
      </c>
      <c r="AN3248" s="16">
        <v>955</v>
      </c>
      <c r="AO3248" s="16">
        <v>157</v>
      </c>
    </row>
    <row r="3249" hidden="1" spans="1:41">
      <c r="A3249">
        <v>1504950</v>
      </c>
      <c r="B3249" t="s">
        <v>3174</v>
      </c>
      <c r="C3249" t="s">
        <v>48</v>
      </c>
      <c r="D3249">
        <v>297</v>
      </c>
      <c r="E3249">
        <v>340</v>
      </c>
      <c r="F3249">
        <v>262</v>
      </c>
      <c r="G3249">
        <v>306</v>
      </c>
      <c r="H3249" s="16">
        <f t="shared" si="50"/>
        <v>20837</v>
      </c>
      <c r="I3249" s="16">
        <v>8289</v>
      </c>
      <c r="J3249" s="16">
        <v>12548</v>
      </c>
      <c r="K3249" s="16">
        <v>11041</v>
      </c>
      <c r="L3249" s="16">
        <v>9796</v>
      </c>
      <c r="M3249" s="16">
        <v>2355</v>
      </c>
      <c r="N3249" s="16">
        <v>2461</v>
      </c>
      <c r="O3249" s="16">
        <v>2420</v>
      </c>
      <c r="P3249" s="16">
        <v>1453</v>
      </c>
      <c r="Q3249" s="16">
        <v>2792</v>
      </c>
      <c r="R3249" s="16">
        <v>1771</v>
      </c>
      <c r="S3249" s="16">
        <v>3168</v>
      </c>
      <c r="T3249" s="16">
        <v>1984</v>
      </c>
      <c r="U3249" s="16">
        <v>1246</v>
      </c>
      <c r="V3249" s="16">
        <v>1187</v>
      </c>
      <c r="W3249" s="19">
        <v>0.27</v>
      </c>
      <c r="X3249" s="16">
        <v>13234</v>
      </c>
      <c r="Y3249" s="16">
        <v>5821</v>
      </c>
      <c r="Z3249" s="16">
        <v>2402</v>
      </c>
      <c r="AA3249" s="16">
        <v>3419</v>
      </c>
      <c r="AB3249" s="19">
        <v>12388.16</v>
      </c>
      <c r="AC3249" s="19">
        <v>3857.26</v>
      </c>
      <c r="AD3249" s="16">
        <v>193</v>
      </c>
      <c r="AE3249" s="20">
        <v>2809.319</v>
      </c>
      <c r="AF3249" s="19">
        <v>7.4</v>
      </c>
      <c r="AG3249" s="16">
        <v>174740</v>
      </c>
      <c r="AH3249" s="19">
        <v>8457</v>
      </c>
      <c r="AI3249" s="16">
        <v>248</v>
      </c>
      <c r="AJ3249" s="16">
        <v>60</v>
      </c>
      <c r="AK3249" s="16">
        <v>190</v>
      </c>
      <c r="AL3249" s="16">
        <v>2</v>
      </c>
      <c r="AM3249" s="16">
        <v>1</v>
      </c>
      <c r="AN3249" s="16">
        <v>227</v>
      </c>
      <c r="AO3249" s="16">
        <v>21</v>
      </c>
    </row>
    <row r="3250" hidden="1" spans="1:41">
      <c r="A3250">
        <v>4116950</v>
      </c>
      <c r="B3250" t="s">
        <v>3175</v>
      </c>
      <c r="C3250" t="s">
        <v>55</v>
      </c>
      <c r="D3250">
        <v>293</v>
      </c>
      <c r="E3250">
        <v>352</v>
      </c>
      <c r="F3250">
        <v>253</v>
      </c>
      <c r="G3250">
        <v>323</v>
      </c>
      <c r="H3250" s="16">
        <f t="shared" si="50"/>
        <v>5186</v>
      </c>
      <c r="I3250" s="16">
        <v>1936</v>
      </c>
      <c r="J3250" s="16">
        <v>3250</v>
      </c>
      <c r="K3250" s="16">
        <v>2716</v>
      </c>
      <c r="L3250" s="16">
        <v>2470</v>
      </c>
      <c r="M3250" s="16">
        <v>309</v>
      </c>
      <c r="N3250" s="16">
        <v>361</v>
      </c>
      <c r="O3250" s="16">
        <v>435</v>
      </c>
      <c r="P3250" s="16">
        <v>296</v>
      </c>
      <c r="Q3250" s="16">
        <v>493</v>
      </c>
      <c r="R3250" s="16">
        <v>333</v>
      </c>
      <c r="S3250" s="16">
        <v>696</v>
      </c>
      <c r="T3250" s="16">
        <v>755</v>
      </c>
      <c r="U3250" s="16">
        <v>685</v>
      </c>
      <c r="V3250" s="16">
        <v>823</v>
      </c>
      <c r="W3250" s="19">
        <v>-0.13</v>
      </c>
      <c r="X3250" s="16">
        <v>4469</v>
      </c>
      <c r="Y3250" s="16">
        <v>1800</v>
      </c>
      <c r="Z3250" s="16">
        <v>658</v>
      </c>
      <c r="AA3250" s="16">
        <v>1142</v>
      </c>
      <c r="AB3250" s="19">
        <v>24715.12</v>
      </c>
      <c r="AC3250" s="19">
        <v>20971.89</v>
      </c>
      <c r="AD3250" s="16">
        <v>404</v>
      </c>
      <c r="AE3250" s="20">
        <v>208.472</v>
      </c>
      <c r="AF3250" s="19">
        <v>24.9</v>
      </c>
      <c r="AG3250" s="16">
        <v>97921</v>
      </c>
      <c r="AH3250" s="19">
        <v>18809</v>
      </c>
      <c r="AI3250" s="16">
        <v>149</v>
      </c>
      <c r="AJ3250" s="16">
        <v>74</v>
      </c>
      <c r="AK3250" s="16">
        <v>219</v>
      </c>
      <c r="AL3250" s="16">
        <v>4</v>
      </c>
      <c r="AM3250" s="16">
        <v>1</v>
      </c>
      <c r="AN3250" s="16">
        <v>132</v>
      </c>
      <c r="AO3250" s="16">
        <v>17</v>
      </c>
    </row>
    <row r="3251" hidden="1" spans="1:41">
      <c r="A3251">
        <v>4313037</v>
      </c>
      <c r="B3251" t="s">
        <v>3176</v>
      </c>
      <c r="C3251" t="s">
        <v>77</v>
      </c>
      <c r="D3251">
        <v>289</v>
      </c>
      <c r="E3251">
        <v>380</v>
      </c>
      <c r="F3251">
        <v>251</v>
      </c>
      <c r="G3251">
        <v>360</v>
      </c>
      <c r="H3251" s="16">
        <f t="shared" si="50"/>
        <v>5162</v>
      </c>
      <c r="I3251" s="16">
        <v>3988</v>
      </c>
      <c r="J3251" s="16">
        <v>1174</v>
      </c>
      <c r="K3251" s="16">
        <v>2567</v>
      </c>
      <c r="L3251" s="16">
        <v>2595</v>
      </c>
      <c r="M3251" s="16">
        <v>246</v>
      </c>
      <c r="N3251" s="16">
        <v>274</v>
      </c>
      <c r="O3251" s="16">
        <v>327</v>
      </c>
      <c r="P3251" s="16">
        <v>280</v>
      </c>
      <c r="Q3251" s="16">
        <v>498</v>
      </c>
      <c r="R3251" s="16">
        <v>388</v>
      </c>
      <c r="S3251" s="16">
        <v>789</v>
      </c>
      <c r="T3251" s="16">
        <v>719</v>
      </c>
      <c r="U3251" s="16">
        <v>713</v>
      </c>
      <c r="V3251" s="16">
        <v>928</v>
      </c>
      <c r="W3251" s="19">
        <v>0.73</v>
      </c>
      <c r="X3251" s="16">
        <v>4664</v>
      </c>
      <c r="Y3251" s="16">
        <v>1912</v>
      </c>
      <c r="Z3251" s="16">
        <v>1468</v>
      </c>
      <c r="AA3251" s="16">
        <v>444</v>
      </c>
      <c r="AB3251" s="19">
        <v>26921.98</v>
      </c>
      <c r="AC3251" s="19">
        <v>17639.39</v>
      </c>
      <c r="AD3251" s="16">
        <v>355</v>
      </c>
      <c r="AE3251" s="20">
        <v>191</v>
      </c>
      <c r="AF3251" s="19">
        <v>27</v>
      </c>
      <c r="AG3251" s="16">
        <v>122568</v>
      </c>
      <c r="AH3251" s="19">
        <v>24280</v>
      </c>
      <c r="AI3251" s="16">
        <v>204</v>
      </c>
      <c r="AJ3251" s="16">
        <v>147</v>
      </c>
      <c r="AK3251" s="16">
        <v>203</v>
      </c>
      <c r="AL3251" s="16">
        <v>1</v>
      </c>
      <c r="AM3251" s="16">
        <v>2</v>
      </c>
      <c r="AN3251" s="16">
        <v>190</v>
      </c>
      <c r="AO3251" s="16">
        <v>14</v>
      </c>
    </row>
    <row r="3252" hidden="1" spans="1:41">
      <c r="A3252">
        <v>3532900</v>
      </c>
      <c r="B3252" t="s">
        <v>3177</v>
      </c>
      <c r="C3252" t="s">
        <v>87</v>
      </c>
      <c r="D3252">
        <v>303</v>
      </c>
      <c r="E3252">
        <v>459</v>
      </c>
      <c r="F3252">
        <v>267</v>
      </c>
      <c r="G3252">
        <v>475</v>
      </c>
      <c r="H3252" s="16">
        <f t="shared" si="50"/>
        <v>10910</v>
      </c>
      <c r="I3252" s="16">
        <v>10245</v>
      </c>
      <c r="J3252" s="16">
        <v>665</v>
      </c>
      <c r="K3252" s="16">
        <v>5518</v>
      </c>
      <c r="L3252" s="16">
        <v>5392</v>
      </c>
      <c r="M3252" s="16">
        <v>798</v>
      </c>
      <c r="N3252" s="16">
        <v>760</v>
      </c>
      <c r="O3252" s="16">
        <v>764</v>
      </c>
      <c r="P3252" s="16">
        <v>490</v>
      </c>
      <c r="Q3252" s="16">
        <v>1259</v>
      </c>
      <c r="R3252" s="16">
        <v>877</v>
      </c>
      <c r="S3252" s="16">
        <v>1782</v>
      </c>
      <c r="T3252" s="16">
        <v>1487</v>
      </c>
      <c r="U3252" s="16">
        <v>1204</v>
      </c>
      <c r="V3252" s="16">
        <v>1489</v>
      </c>
      <c r="W3252" s="19">
        <v>1.46</v>
      </c>
      <c r="X3252" s="16">
        <v>9418</v>
      </c>
      <c r="Y3252" s="16">
        <v>3701</v>
      </c>
      <c r="Z3252" s="16">
        <v>3488</v>
      </c>
      <c r="AA3252" s="16">
        <v>213</v>
      </c>
      <c r="AB3252" s="19">
        <v>27949.7</v>
      </c>
      <c r="AC3252" s="19">
        <v>19971.6</v>
      </c>
      <c r="AD3252" s="16">
        <v>278</v>
      </c>
      <c r="AE3252" s="20">
        <v>160.25</v>
      </c>
      <c r="AF3252" s="19">
        <v>68.1</v>
      </c>
      <c r="AG3252" s="16">
        <v>280654</v>
      </c>
      <c r="AH3252" s="19">
        <v>26885</v>
      </c>
      <c r="AI3252" s="16">
        <v>326</v>
      </c>
      <c r="AJ3252" s="16">
        <v>104</v>
      </c>
      <c r="AK3252" s="16">
        <v>411</v>
      </c>
      <c r="AL3252" s="16">
        <v>350</v>
      </c>
      <c r="AM3252" s="16">
        <v>2</v>
      </c>
      <c r="AN3252" s="16">
        <v>317</v>
      </c>
      <c r="AO3252" s="16">
        <v>9</v>
      </c>
    </row>
    <row r="3253" hidden="1" spans="1:41">
      <c r="A3253">
        <v>2922730</v>
      </c>
      <c r="B3253" t="s">
        <v>3178</v>
      </c>
      <c r="C3253" t="s">
        <v>52</v>
      </c>
      <c r="D3253">
        <v>290</v>
      </c>
      <c r="E3253">
        <v>343</v>
      </c>
      <c r="F3253">
        <v>252</v>
      </c>
      <c r="G3253">
        <v>319</v>
      </c>
      <c r="H3253" s="16">
        <f t="shared" si="50"/>
        <v>8134</v>
      </c>
      <c r="I3253" s="16">
        <v>5574</v>
      </c>
      <c r="J3253" s="16">
        <v>2560</v>
      </c>
      <c r="K3253" s="16">
        <v>4075</v>
      </c>
      <c r="L3253" s="16">
        <v>4059</v>
      </c>
      <c r="M3253" s="16">
        <v>474</v>
      </c>
      <c r="N3253" s="16">
        <v>566</v>
      </c>
      <c r="O3253" s="16">
        <v>630</v>
      </c>
      <c r="P3253" s="16">
        <v>415</v>
      </c>
      <c r="Q3253" s="16">
        <v>816</v>
      </c>
      <c r="R3253" s="16">
        <v>486</v>
      </c>
      <c r="S3253" s="16">
        <v>1407</v>
      </c>
      <c r="T3253" s="16">
        <v>1225</v>
      </c>
      <c r="U3253" s="16">
        <v>856</v>
      </c>
      <c r="V3253" s="16">
        <v>1259</v>
      </c>
      <c r="W3253" s="19">
        <v>0.2</v>
      </c>
      <c r="X3253" s="16">
        <v>6260</v>
      </c>
      <c r="Y3253" s="16">
        <v>2926</v>
      </c>
      <c r="Z3253" s="16">
        <v>2005</v>
      </c>
      <c r="AA3253" s="16">
        <v>921</v>
      </c>
      <c r="AB3253" s="19">
        <v>15006.36</v>
      </c>
      <c r="AC3253" s="19">
        <v>8465.36</v>
      </c>
      <c r="AD3253" s="16">
        <v>194</v>
      </c>
      <c r="AE3253" s="20">
        <v>346.785</v>
      </c>
      <c r="AF3253" s="19">
        <v>23.5</v>
      </c>
      <c r="AG3253" s="16">
        <v>67889</v>
      </c>
      <c r="AH3253" s="19">
        <v>8356</v>
      </c>
      <c r="AI3253" s="16">
        <v>258</v>
      </c>
      <c r="AJ3253" s="16">
        <v>68</v>
      </c>
      <c r="AK3253" s="16">
        <v>178</v>
      </c>
      <c r="AL3253" s="16">
        <v>2</v>
      </c>
      <c r="AM3253" s="16">
        <v>1</v>
      </c>
      <c r="AN3253" s="16">
        <v>250</v>
      </c>
      <c r="AO3253" s="16">
        <v>8</v>
      </c>
    </row>
    <row r="3254" hidden="1" spans="1:41">
      <c r="A3254">
        <v>4117008</v>
      </c>
      <c r="B3254" t="s">
        <v>3178</v>
      </c>
      <c r="C3254" t="s">
        <v>55</v>
      </c>
      <c r="D3254">
        <v>306</v>
      </c>
      <c r="E3254">
        <v>412</v>
      </c>
      <c r="F3254">
        <v>267</v>
      </c>
      <c r="G3254">
        <v>389</v>
      </c>
      <c r="H3254" s="16">
        <f t="shared" si="50"/>
        <v>8352</v>
      </c>
      <c r="I3254" s="16">
        <v>6942</v>
      </c>
      <c r="J3254" s="16">
        <v>1410</v>
      </c>
      <c r="K3254" s="16">
        <v>4156</v>
      </c>
      <c r="L3254" s="16">
        <v>4196</v>
      </c>
      <c r="M3254" s="16">
        <v>514</v>
      </c>
      <c r="N3254" s="16">
        <v>514</v>
      </c>
      <c r="O3254" s="16">
        <v>644</v>
      </c>
      <c r="P3254" s="16">
        <v>381</v>
      </c>
      <c r="Q3254" s="16">
        <v>841</v>
      </c>
      <c r="R3254" s="16">
        <v>544</v>
      </c>
      <c r="S3254" s="16">
        <v>1263</v>
      </c>
      <c r="T3254" s="16">
        <v>1114</v>
      </c>
      <c r="U3254" s="16">
        <v>1085</v>
      </c>
      <c r="V3254" s="16">
        <v>1452</v>
      </c>
      <c r="W3254" s="19">
        <v>-0.03</v>
      </c>
      <c r="X3254" s="16">
        <v>6898</v>
      </c>
      <c r="Y3254" s="16">
        <v>2951</v>
      </c>
      <c r="Z3254" s="16">
        <v>2460</v>
      </c>
      <c r="AA3254" s="16">
        <v>491</v>
      </c>
      <c r="AB3254" s="19">
        <v>20289.84</v>
      </c>
      <c r="AC3254" s="19">
        <v>16389.03</v>
      </c>
      <c r="AD3254" s="16">
        <v>257</v>
      </c>
      <c r="AE3254" s="20">
        <v>283.423</v>
      </c>
      <c r="AF3254" s="19">
        <v>29.5</v>
      </c>
      <c r="AG3254" s="16">
        <v>183174</v>
      </c>
      <c r="AH3254" s="19">
        <v>21913</v>
      </c>
      <c r="AI3254" s="16">
        <v>304</v>
      </c>
      <c r="AJ3254" s="16">
        <v>117</v>
      </c>
      <c r="AK3254" s="16">
        <v>340</v>
      </c>
      <c r="AL3254" s="16">
        <v>10</v>
      </c>
      <c r="AM3254" s="16">
        <v>1</v>
      </c>
      <c r="AN3254" s="16">
        <v>280</v>
      </c>
      <c r="AO3254" s="16">
        <v>24</v>
      </c>
    </row>
    <row r="3255" hidden="1" spans="1:41">
      <c r="A3255">
        <v>2510105</v>
      </c>
      <c r="B3255" t="s">
        <v>3179</v>
      </c>
      <c r="C3255" t="s">
        <v>107</v>
      </c>
      <c r="D3255">
        <v>290</v>
      </c>
      <c r="E3255">
        <v>363</v>
      </c>
      <c r="F3255">
        <v>254</v>
      </c>
      <c r="G3255">
        <v>345</v>
      </c>
      <c r="H3255" s="16">
        <f t="shared" si="50"/>
        <v>10631</v>
      </c>
      <c r="I3255" s="16">
        <v>8440</v>
      </c>
      <c r="J3255" s="16">
        <v>2191</v>
      </c>
      <c r="K3255" s="16">
        <v>5167</v>
      </c>
      <c r="L3255" s="16">
        <v>5464</v>
      </c>
      <c r="M3255" s="16">
        <v>783</v>
      </c>
      <c r="N3255" s="16">
        <v>888</v>
      </c>
      <c r="O3255" s="16">
        <v>1002</v>
      </c>
      <c r="P3255" s="16">
        <v>573</v>
      </c>
      <c r="Q3255" s="16">
        <v>1168</v>
      </c>
      <c r="R3255" s="16">
        <v>755</v>
      </c>
      <c r="S3255" s="16">
        <v>1637</v>
      </c>
      <c r="T3255" s="16">
        <v>1292</v>
      </c>
      <c r="U3255" s="16">
        <v>907</v>
      </c>
      <c r="V3255" s="16">
        <v>1626</v>
      </c>
      <c r="W3255" s="19">
        <v>-0.06</v>
      </c>
      <c r="X3255" s="16">
        <v>7546</v>
      </c>
      <c r="Y3255" s="16">
        <v>3523</v>
      </c>
      <c r="Z3255" s="16">
        <v>2812</v>
      </c>
      <c r="AA3255" s="16">
        <v>711</v>
      </c>
      <c r="AB3255" s="19">
        <v>12777.18</v>
      </c>
      <c r="AC3255" s="19">
        <v>9267.18</v>
      </c>
      <c r="AD3255" s="16">
        <v>165</v>
      </c>
      <c r="AE3255" s="20">
        <v>47.379</v>
      </c>
      <c r="AF3255" s="19">
        <v>224.4</v>
      </c>
      <c r="AG3255" s="16">
        <v>76421</v>
      </c>
      <c r="AH3255" s="19">
        <v>7176</v>
      </c>
      <c r="AI3255" s="16">
        <v>350</v>
      </c>
      <c r="AJ3255" s="16">
        <v>70</v>
      </c>
      <c r="AK3255" s="16">
        <v>217</v>
      </c>
      <c r="AL3255" s="16">
        <v>2</v>
      </c>
      <c r="AM3255" s="16">
        <v>1</v>
      </c>
      <c r="AN3255" s="16">
        <v>347</v>
      </c>
      <c r="AO3255" s="16">
        <v>3</v>
      </c>
    </row>
    <row r="3256" hidden="1" spans="1:41">
      <c r="A3256">
        <v>3303401</v>
      </c>
      <c r="B3256" t="s">
        <v>3180</v>
      </c>
      <c r="C3256" t="s">
        <v>295</v>
      </c>
      <c r="D3256">
        <v>572</v>
      </c>
      <c r="E3256">
        <v>3627</v>
      </c>
      <c r="F3256">
        <v>552</v>
      </c>
      <c r="G3256">
        <v>4623</v>
      </c>
      <c r="H3256" s="16">
        <f t="shared" si="50"/>
        <v>185612</v>
      </c>
      <c r="I3256" s="16">
        <v>168190</v>
      </c>
      <c r="J3256" s="16">
        <v>17422</v>
      </c>
      <c r="K3256" s="16">
        <v>90276</v>
      </c>
      <c r="L3256" s="16">
        <v>95336</v>
      </c>
      <c r="M3256" s="16">
        <v>10033</v>
      </c>
      <c r="N3256" s="16">
        <v>10921</v>
      </c>
      <c r="O3256" s="16">
        <v>11385</v>
      </c>
      <c r="P3256" s="16">
        <v>7843</v>
      </c>
      <c r="Q3256" s="16">
        <v>19158</v>
      </c>
      <c r="R3256" s="16">
        <v>12956</v>
      </c>
      <c r="S3256" s="16">
        <v>27812</v>
      </c>
      <c r="T3256" s="16">
        <v>27865</v>
      </c>
      <c r="U3256" s="16">
        <v>24751</v>
      </c>
      <c r="V3256" s="16">
        <v>32888</v>
      </c>
      <c r="W3256" s="19">
        <v>0.14</v>
      </c>
      <c r="X3256" s="16">
        <v>167822</v>
      </c>
      <c r="Y3256" s="16">
        <v>71270</v>
      </c>
      <c r="Z3256" s="16">
        <v>64566</v>
      </c>
      <c r="AA3256" s="16">
        <v>6704</v>
      </c>
      <c r="AB3256" s="19">
        <v>32244.82</v>
      </c>
      <c r="AC3256" s="19">
        <v>24202.9</v>
      </c>
      <c r="AD3256" s="16">
        <v>98</v>
      </c>
      <c r="AE3256" s="20">
        <v>933.414</v>
      </c>
      <c r="AF3256" s="19">
        <v>198.9</v>
      </c>
      <c r="AG3256" s="16">
        <v>4423754</v>
      </c>
      <c r="AH3256" s="19">
        <v>23940</v>
      </c>
      <c r="AI3256" s="16">
        <v>8426</v>
      </c>
      <c r="AJ3256" s="16">
        <v>6601</v>
      </c>
      <c r="AK3256" s="16">
        <v>10432</v>
      </c>
      <c r="AL3256" s="16">
        <v>66</v>
      </c>
      <c r="AM3256" s="16">
        <v>26</v>
      </c>
      <c r="AN3256" s="16">
        <v>7568</v>
      </c>
      <c r="AO3256" s="16">
        <v>858</v>
      </c>
    </row>
    <row r="3257" hidden="1" spans="1:41">
      <c r="A3257">
        <v>5214861</v>
      </c>
      <c r="B3257" t="s">
        <v>3181</v>
      </c>
      <c r="C3257" t="s">
        <v>42</v>
      </c>
      <c r="D3257">
        <v>289</v>
      </c>
      <c r="E3257">
        <v>348</v>
      </c>
      <c r="F3257">
        <v>251</v>
      </c>
      <c r="G3257">
        <v>320</v>
      </c>
      <c r="H3257" s="16">
        <f t="shared" si="50"/>
        <v>8490</v>
      </c>
      <c r="I3257" s="16">
        <v>5953</v>
      </c>
      <c r="J3257" s="16">
        <v>2537</v>
      </c>
      <c r="K3257" s="16">
        <v>4270</v>
      </c>
      <c r="L3257" s="16">
        <v>4220</v>
      </c>
      <c r="M3257" s="16">
        <v>426</v>
      </c>
      <c r="N3257" s="16">
        <v>534</v>
      </c>
      <c r="O3257" s="16">
        <v>581</v>
      </c>
      <c r="P3257" s="16">
        <v>437</v>
      </c>
      <c r="Q3257" s="16">
        <v>751</v>
      </c>
      <c r="R3257" s="16">
        <v>491</v>
      </c>
      <c r="S3257" s="16">
        <v>1217</v>
      </c>
      <c r="T3257" s="16">
        <v>1290</v>
      </c>
      <c r="U3257" s="16">
        <v>1113</v>
      </c>
      <c r="V3257" s="16">
        <v>1650</v>
      </c>
      <c r="W3257" s="19">
        <v>-0.34</v>
      </c>
      <c r="X3257" s="16">
        <v>7012</v>
      </c>
      <c r="Y3257" s="16">
        <v>3214</v>
      </c>
      <c r="Z3257" s="16">
        <v>2255</v>
      </c>
      <c r="AA3257" s="16">
        <v>959</v>
      </c>
      <c r="AB3257" s="19">
        <v>19622.38</v>
      </c>
      <c r="AC3257" s="19">
        <v>14972.9</v>
      </c>
      <c r="AD3257" s="16">
        <v>173</v>
      </c>
      <c r="AE3257" s="20">
        <v>412.953</v>
      </c>
      <c r="AF3257" s="19">
        <v>20.6</v>
      </c>
      <c r="AG3257" s="16">
        <v>100868</v>
      </c>
      <c r="AH3257" s="19">
        <v>11763</v>
      </c>
      <c r="AI3257" s="16">
        <v>239</v>
      </c>
      <c r="AJ3257" s="16">
        <v>93</v>
      </c>
      <c r="AK3257" s="16">
        <v>240</v>
      </c>
      <c r="AL3257" s="16">
        <v>10</v>
      </c>
      <c r="AM3257" s="16">
        <v>1</v>
      </c>
      <c r="AN3257" s="16">
        <v>202</v>
      </c>
      <c r="AO3257" s="16">
        <v>37</v>
      </c>
    </row>
    <row r="3258" hidden="1" spans="1:41">
      <c r="A3258">
        <v>3533007</v>
      </c>
      <c r="B3258" t="s">
        <v>3182</v>
      </c>
      <c r="C3258" t="s">
        <v>87</v>
      </c>
      <c r="D3258">
        <v>312</v>
      </c>
      <c r="E3258">
        <v>618</v>
      </c>
      <c r="F3258">
        <v>284</v>
      </c>
      <c r="G3258">
        <v>690</v>
      </c>
      <c r="H3258" s="16">
        <f t="shared" si="50"/>
        <v>21241</v>
      </c>
      <c r="I3258" s="16">
        <v>19933</v>
      </c>
      <c r="J3258" s="16">
        <v>1308</v>
      </c>
      <c r="K3258" s="16">
        <v>10822</v>
      </c>
      <c r="L3258" s="16">
        <v>10419</v>
      </c>
      <c r="M3258" s="16">
        <v>1217</v>
      </c>
      <c r="N3258" s="16">
        <v>1247</v>
      </c>
      <c r="O3258" s="16">
        <v>1452</v>
      </c>
      <c r="P3258" s="16">
        <v>913</v>
      </c>
      <c r="Q3258" s="16">
        <v>2357</v>
      </c>
      <c r="R3258" s="16">
        <v>1611</v>
      </c>
      <c r="S3258" s="16">
        <v>3292</v>
      </c>
      <c r="T3258" s="16">
        <v>3003</v>
      </c>
      <c r="U3258" s="16">
        <v>2485</v>
      </c>
      <c r="V3258" s="16">
        <v>3664</v>
      </c>
      <c r="W3258" s="19">
        <v>0.82</v>
      </c>
      <c r="X3258" s="16">
        <v>18787</v>
      </c>
      <c r="Y3258" s="16">
        <v>7587</v>
      </c>
      <c r="Z3258" s="16">
        <v>7109</v>
      </c>
      <c r="AA3258" s="16">
        <v>478</v>
      </c>
      <c r="AB3258" s="19">
        <v>27554.85</v>
      </c>
      <c r="AC3258" s="19">
        <v>36342.85</v>
      </c>
      <c r="AD3258" s="16">
        <v>433</v>
      </c>
      <c r="AE3258" s="20">
        <v>531.796</v>
      </c>
      <c r="AF3258" s="19">
        <v>39.9</v>
      </c>
      <c r="AG3258" s="16">
        <v>341388</v>
      </c>
      <c r="AH3258" s="19">
        <v>16479</v>
      </c>
      <c r="AI3258" s="16">
        <v>596</v>
      </c>
      <c r="AJ3258" s="16">
        <v>299</v>
      </c>
      <c r="AK3258" s="16">
        <v>823</v>
      </c>
      <c r="AL3258" s="16">
        <v>1189</v>
      </c>
      <c r="AM3258" s="16">
        <v>5</v>
      </c>
      <c r="AN3258" s="16">
        <v>554</v>
      </c>
      <c r="AO3258" s="16">
        <v>42</v>
      </c>
    </row>
    <row r="3259" hidden="1" spans="1:41">
      <c r="A3259">
        <v>5108808</v>
      </c>
      <c r="B3259" t="s">
        <v>3183</v>
      </c>
      <c r="C3259" t="s">
        <v>80</v>
      </c>
      <c r="D3259">
        <v>293</v>
      </c>
      <c r="E3259">
        <v>364</v>
      </c>
      <c r="F3259">
        <v>255</v>
      </c>
      <c r="G3259">
        <v>348</v>
      </c>
      <c r="H3259" s="16">
        <f t="shared" si="50"/>
        <v>4389</v>
      </c>
      <c r="I3259" s="16">
        <v>1685</v>
      </c>
      <c r="J3259" s="16">
        <v>2704</v>
      </c>
      <c r="K3259" s="16">
        <v>2296</v>
      </c>
      <c r="L3259" s="16">
        <v>2093</v>
      </c>
      <c r="M3259" s="16">
        <v>258</v>
      </c>
      <c r="N3259" s="16">
        <v>335</v>
      </c>
      <c r="O3259" s="16">
        <v>414</v>
      </c>
      <c r="P3259" s="16">
        <v>239</v>
      </c>
      <c r="Q3259" s="16">
        <v>383</v>
      </c>
      <c r="R3259" s="16">
        <v>292</v>
      </c>
      <c r="S3259" s="16">
        <v>632</v>
      </c>
      <c r="T3259" s="16">
        <v>662</v>
      </c>
      <c r="U3259" s="16">
        <v>545</v>
      </c>
      <c r="V3259" s="16">
        <v>629</v>
      </c>
      <c r="W3259" s="19">
        <v>-1.49</v>
      </c>
      <c r="X3259" s="16">
        <v>3694</v>
      </c>
      <c r="Y3259" s="16">
        <v>1567</v>
      </c>
      <c r="Z3259" s="16">
        <v>607</v>
      </c>
      <c r="AA3259" s="16">
        <v>960</v>
      </c>
      <c r="AB3259" s="19">
        <v>19506.64</v>
      </c>
      <c r="AC3259" s="19">
        <v>17280.69</v>
      </c>
      <c r="AD3259" s="16">
        <v>589</v>
      </c>
      <c r="AE3259" s="20">
        <v>1114.126</v>
      </c>
      <c r="AF3259" s="19">
        <v>3.9</v>
      </c>
      <c r="AG3259" s="16">
        <v>71402</v>
      </c>
      <c r="AH3259" s="19">
        <v>15556</v>
      </c>
      <c r="AI3259" s="16">
        <v>131</v>
      </c>
      <c r="AJ3259" s="16">
        <v>86</v>
      </c>
      <c r="AK3259" s="16">
        <v>159</v>
      </c>
      <c r="AL3259" s="16">
        <v>5</v>
      </c>
      <c r="AM3259" s="16">
        <v>1</v>
      </c>
      <c r="AN3259" s="16">
        <v>113</v>
      </c>
      <c r="AO3259" s="16">
        <v>18</v>
      </c>
    </row>
    <row r="3260" hidden="1" spans="1:41">
      <c r="A3260">
        <v>3533106</v>
      </c>
      <c r="B3260" t="s">
        <v>3184</v>
      </c>
      <c r="C3260" t="s">
        <v>87</v>
      </c>
      <c r="D3260">
        <v>292</v>
      </c>
      <c r="E3260">
        <v>336</v>
      </c>
      <c r="F3260">
        <v>252</v>
      </c>
      <c r="G3260">
        <v>306</v>
      </c>
      <c r="H3260" s="16">
        <f t="shared" si="50"/>
        <v>2311</v>
      </c>
      <c r="I3260" s="16">
        <v>2052</v>
      </c>
      <c r="J3260" s="16">
        <v>259</v>
      </c>
      <c r="K3260" s="16">
        <v>1184</v>
      </c>
      <c r="L3260" s="16">
        <v>1127</v>
      </c>
      <c r="M3260" s="16">
        <v>112</v>
      </c>
      <c r="N3260" s="16">
        <v>130</v>
      </c>
      <c r="O3260" s="16">
        <v>153</v>
      </c>
      <c r="P3260" s="16">
        <v>87</v>
      </c>
      <c r="Q3260" s="16">
        <v>205</v>
      </c>
      <c r="R3260" s="16">
        <v>129</v>
      </c>
      <c r="S3260" s="16">
        <v>312</v>
      </c>
      <c r="T3260" s="16">
        <v>301</v>
      </c>
      <c r="U3260" s="16">
        <v>358</v>
      </c>
      <c r="V3260" s="16">
        <v>524</v>
      </c>
      <c r="W3260" s="19">
        <v>0.33</v>
      </c>
      <c r="X3260" s="16">
        <v>1932</v>
      </c>
      <c r="Y3260" s="16">
        <v>888</v>
      </c>
      <c r="Z3260" s="16">
        <v>787</v>
      </c>
      <c r="AA3260" s="16">
        <v>101</v>
      </c>
      <c r="AB3260" s="19">
        <v>21111.32</v>
      </c>
      <c r="AC3260" s="19">
        <v>46960.78</v>
      </c>
      <c r="AD3260" s="16">
        <v>571</v>
      </c>
      <c r="AE3260" s="20">
        <v>34.158</v>
      </c>
      <c r="AF3260" s="19">
        <v>67.7</v>
      </c>
      <c r="AG3260" s="16">
        <v>27148</v>
      </c>
      <c r="AH3260" s="19">
        <v>11866</v>
      </c>
      <c r="AI3260" s="16">
        <v>53</v>
      </c>
      <c r="AJ3260" s="16">
        <v>26</v>
      </c>
      <c r="AK3260" s="16">
        <v>110</v>
      </c>
      <c r="AL3260" s="16">
        <v>249</v>
      </c>
      <c r="AM3260" s="16">
        <v>1</v>
      </c>
      <c r="AN3260" s="16">
        <v>49</v>
      </c>
      <c r="AO3260" s="16">
        <v>4</v>
      </c>
    </row>
    <row r="3261" hidden="1" spans="1:41">
      <c r="A3261">
        <v>4313060</v>
      </c>
      <c r="B3261" t="s">
        <v>3185</v>
      </c>
      <c r="C3261" t="s">
        <v>77</v>
      </c>
      <c r="D3261">
        <v>313</v>
      </c>
      <c r="E3261">
        <v>552</v>
      </c>
      <c r="F3261">
        <v>283</v>
      </c>
      <c r="G3261">
        <v>520</v>
      </c>
      <c r="H3261" s="16">
        <f t="shared" si="50"/>
        <v>20582</v>
      </c>
      <c r="I3261" s="16">
        <v>17167</v>
      </c>
      <c r="J3261" s="16">
        <v>3415</v>
      </c>
      <c r="K3261" s="16">
        <v>10255</v>
      </c>
      <c r="L3261" s="16">
        <v>10327</v>
      </c>
      <c r="M3261" s="16">
        <v>1542</v>
      </c>
      <c r="N3261" s="16">
        <v>1514</v>
      </c>
      <c r="O3261" s="16">
        <v>1536</v>
      </c>
      <c r="P3261" s="16">
        <v>1068</v>
      </c>
      <c r="Q3261" s="16">
        <v>2348</v>
      </c>
      <c r="R3261" s="16">
        <v>1766</v>
      </c>
      <c r="S3261" s="16">
        <v>3881</v>
      </c>
      <c r="T3261" s="16">
        <v>2717</v>
      </c>
      <c r="U3261" s="16">
        <v>2153</v>
      </c>
      <c r="V3261" s="16">
        <v>2057</v>
      </c>
      <c r="W3261" s="19">
        <v>0.88</v>
      </c>
      <c r="X3261" s="16">
        <v>18277</v>
      </c>
      <c r="Y3261" s="16">
        <v>7219</v>
      </c>
      <c r="Z3261" s="16">
        <v>6013</v>
      </c>
      <c r="AA3261" s="16">
        <v>1206</v>
      </c>
      <c r="AB3261" s="19">
        <v>27961.75</v>
      </c>
      <c r="AC3261" s="19">
        <v>15859.09</v>
      </c>
      <c r="AD3261" s="16">
        <v>59</v>
      </c>
      <c r="AE3261" s="20">
        <v>62.558</v>
      </c>
      <c r="AF3261" s="19">
        <v>329</v>
      </c>
      <c r="AG3261" s="16">
        <v>652173</v>
      </c>
      <c r="AH3261" s="19">
        <v>32552</v>
      </c>
      <c r="AI3261" s="16">
        <v>631</v>
      </c>
      <c r="AJ3261" s="16">
        <v>625</v>
      </c>
      <c r="AK3261" s="16">
        <v>709</v>
      </c>
      <c r="AL3261" s="16">
        <v>4</v>
      </c>
      <c r="AM3261" s="16">
        <v>4</v>
      </c>
      <c r="AN3261" s="16">
        <v>575</v>
      </c>
      <c r="AO3261" s="16">
        <v>56</v>
      </c>
    </row>
    <row r="3262" hidden="1" spans="1:41">
      <c r="A3262">
        <v>2922755</v>
      </c>
      <c r="B3262" t="s">
        <v>3186</v>
      </c>
      <c r="C3262" t="s">
        <v>52</v>
      </c>
      <c r="D3262">
        <v>286</v>
      </c>
      <c r="E3262">
        <v>333</v>
      </c>
      <c r="F3262">
        <v>250</v>
      </c>
      <c r="G3262">
        <v>302</v>
      </c>
      <c r="H3262" s="16">
        <f t="shared" si="50"/>
        <v>6959</v>
      </c>
      <c r="I3262" s="16">
        <v>3077</v>
      </c>
      <c r="J3262" s="16">
        <v>3882</v>
      </c>
      <c r="K3262" s="16">
        <v>3670</v>
      </c>
      <c r="L3262" s="16">
        <v>3289</v>
      </c>
      <c r="M3262" s="16">
        <v>539</v>
      </c>
      <c r="N3262" s="16">
        <v>587</v>
      </c>
      <c r="O3262" s="16">
        <v>574</v>
      </c>
      <c r="P3262" s="16">
        <v>376</v>
      </c>
      <c r="Q3262" s="16">
        <v>769</v>
      </c>
      <c r="R3262" s="16">
        <v>548</v>
      </c>
      <c r="S3262" s="16">
        <v>1143</v>
      </c>
      <c r="T3262" s="16">
        <v>883</v>
      </c>
      <c r="U3262" s="16">
        <v>724</v>
      </c>
      <c r="V3262" s="16">
        <v>816</v>
      </c>
      <c r="W3262" s="19">
        <v>-0.36</v>
      </c>
      <c r="X3262" s="16">
        <v>4900</v>
      </c>
      <c r="Y3262" s="16">
        <v>2435</v>
      </c>
      <c r="Z3262" s="16">
        <v>1046</v>
      </c>
      <c r="AA3262" s="16">
        <v>1389</v>
      </c>
      <c r="AB3262" s="19">
        <v>14691.1</v>
      </c>
      <c r="AC3262" s="19">
        <v>11962.64</v>
      </c>
      <c r="AD3262" s="16">
        <v>152</v>
      </c>
      <c r="AE3262" s="20">
        <v>203.198</v>
      </c>
      <c r="AF3262" s="19">
        <v>34.2</v>
      </c>
      <c r="AG3262" s="16">
        <v>79721</v>
      </c>
      <c r="AH3262" s="19">
        <v>11330</v>
      </c>
      <c r="AI3262" s="16">
        <v>106</v>
      </c>
      <c r="AJ3262" s="16">
        <v>21</v>
      </c>
      <c r="AK3262" s="16">
        <v>119</v>
      </c>
      <c r="AL3262" s="16">
        <v>3</v>
      </c>
      <c r="AM3262" s="16">
        <v>1</v>
      </c>
      <c r="AN3262" s="16">
        <v>96</v>
      </c>
      <c r="AO3262" s="16">
        <v>10</v>
      </c>
    </row>
    <row r="3263" hidden="1" spans="1:41">
      <c r="A3263">
        <v>3303500</v>
      </c>
      <c r="B3263" t="s">
        <v>3187</v>
      </c>
      <c r="C3263" t="s">
        <v>295</v>
      </c>
      <c r="D3263">
        <v>804</v>
      </c>
      <c r="E3263">
        <v>2835</v>
      </c>
      <c r="F3263">
        <v>859</v>
      </c>
      <c r="G3263">
        <v>3405</v>
      </c>
      <c r="H3263" s="16">
        <f t="shared" si="50"/>
        <v>799653</v>
      </c>
      <c r="I3263" s="16">
        <v>793287</v>
      </c>
      <c r="J3263" s="16">
        <v>6366</v>
      </c>
      <c r="K3263" s="16">
        <v>389112</v>
      </c>
      <c r="L3263" s="16">
        <v>410541</v>
      </c>
      <c r="M3263" s="16">
        <v>52345</v>
      </c>
      <c r="N3263" s="16">
        <v>56865</v>
      </c>
      <c r="O3263" s="16">
        <v>63041</v>
      </c>
      <c r="P3263" s="16">
        <v>41951</v>
      </c>
      <c r="Q3263" s="16">
        <v>90907</v>
      </c>
      <c r="R3263" s="16">
        <v>59007</v>
      </c>
      <c r="S3263" s="16">
        <v>124253</v>
      </c>
      <c r="T3263" s="16">
        <v>113106</v>
      </c>
      <c r="U3263" s="16">
        <v>91830</v>
      </c>
      <c r="V3263" s="16">
        <v>106348</v>
      </c>
      <c r="W3263" s="19">
        <v>0.14</v>
      </c>
      <c r="X3263" s="16">
        <v>710038</v>
      </c>
      <c r="Y3263" s="16">
        <v>272952</v>
      </c>
      <c r="Z3263" s="16">
        <v>270742</v>
      </c>
      <c r="AA3263" s="16">
        <v>2210</v>
      </c>
      <c r="AB3263" s="19">
        <v>18996.42</v>
      </c>
      <c r="AC3263" s="19">
        <v>15744.61</v>
      </c>
      <c r="AD3263" s="16">
        <v>30</v>
      </c>
      <c r="AE3263" s="20">
        <v>517.995</v>
      </c>
      <c r="AF3263" s="19">
        <v>1543.7</v>
      </c>
      <c r="AG3263" s="16">
        <v>15948718</v>
      </c>
      <c r="AH3263" s="19">
        <v>19751</v>
      </c>
      <c r="AI3263" s="16">
        <v>25020</v>
      </c>
      <c r="AJ3263" s="16">
        <v>13507</v>
      </c>
      <c r="AK3263" s="16">
        <v>36306</v>
      </c>
      <c r="AL3263" s="16">
        <v>71</v>
      </c>
      <c r="AM3263" s="16">
        <v>49</v>
      </c>
      <c r="AN3263" s="16">
        <v>23559</v>
      </c>
      <c r="AO3263" s="16">
        <v>1461</v>
      </c>
    </row>
    <row r="3264" hidden="1" spans="1:41">
      <c r="A3264">
        <v>5214879</v>
      </c>
      <c r="B3264" t="s">
        <v>3188</v>
      </c>
      <c r="C3264" t="s">
        <v>42</v>
      </c>
      <c r="D3264">
        <v>286</v>
      </c>
      <c r="E3264">
        <v>323</v>
      </c>
      <c r="F3264">
        <v>247</v>
      </c>
      <c r="G3264">
        <v>292</v>
      </c>
      <c r="H3264" s="16">
        <f t="shared" si="50"/>
        <v>2968</v>
      </c>
      <c r="I3264" s="16">
        <v>2201</v>
      </c>
      <c r="J3264" s="16">
        <v>767</v>
      </c>
      <c r="K3264" s="16">
        <v>1540</v>
      </c>
      <c r="L3264" s="16">
        <v>1428</v>
      </c>
      <c r="M3264" s="16">
        <v>187</v>
      </c>
      <c r="N3264" s="16">
        <v>200</v>
      </c>
      <c r="O3264" s="16">
        <v>234</v>
      </c>
      <c r="P3264" s="16">
        <v>154</v>
      </c>
      <c r="Q3264" s="16">
        <v>286</v>
      </c>
      <c r="R3264" s="16">
        <v>252</v>
      </c>
      <c r="S3264" s="16">
        <v>469</v>
      </c>
      <c r="T3264" s="16">
        <v>401</v>
      </c>
      <c r="U3264" s="16">
        <v>380</v>
      </c>
      <c r="V3264" s="16">
        <v>405</v>
      </c>
      <c r="W3264" s="19">
        <v>0.25</v>
      </c>
      <c r="X3264" s="16">
        <v>2556</v>
      </c>
      <c r="Y3264" s="16">
        <v>1061</v>
      </c>
      <c r="Z3264" s="16">
        <v>785</v>
      </c>
      <c r="AA3264" s="16">
        <v>276</v>
      </c>
      <c r="AB3264" s="19">
        <v>17177.62</v>
      </c>
      <c r="AC3264" s="19">
        <v>16395.22</v>
      </c>
      <c r="AD3264" s="16">
        <v>265</v>
      </c>
      <c r="AE3264" s="20">
        <v>628.444</v>
      </c>
      <c r="AF3264" s="19">
        <v>4.7</v>
      </c>
      <c r="AG3264" s="16">
        <v>34880</v>
      </c>
      <c r="AH3264" s="19">
        <v>11848</v>
      </c>
      <c r="AI3264" s="16">
        <v>83</v>
      </c>
      <c r="AJ3264" s="16">
        <v>40</v>
      </c>
      <c r="AK3264" s="16">
        <v>98</v>
      </c>
      <c r="AL3264" s="16">
        <v>3</v>
      </c>
      <c r="AM3264" s="16">
        <v>1</v>
      </c>
      <c r="AN3264" s="16">
        <v>81</v>
      </c>
      <c r="AO3264" s="16">
        <v>2</v>
      </c>
    </row>
    <row r="3265" hidden="1" spans="1:41">
      <c r="A3265">
        <v>3533205</v>
      </c>
      <c r="B3265" t="s">
        <v>3189</v>
      </c>
      <c r="C3265" t="s">
        <v>87</v>
      </c>
      <c r="D3265">
        <v>296</v>
      </c>
      <c r="E3265">
        <v>374</v>
      </c>
      <c r="F3265">
        <v>256</v>
      </c>
      <c r="G3265">
        <v>351</v>
      </c>
      <c r="H3265" s="16">
        <f t="shared" si="50"/>
        <v>3823</v>
      </c>
      <c r="I3265" s="16">
        <v>3157</v>
      </c>
      <c r="J3265" s="16">
        <v>666</v>
      </c>
      <c r="K3265" s="16">
        <v>1922</v>
      </c>
      <c r="L3265" s="16">
        <v>1901</v>
      </c>
      <c r="M3265" s="16">
        <v>283</v>
      </c>
      <c r="N3265" s="16">
        <v>279</v>
      </c>
      <c r="O3265" s="16">
        <v>274</v>
      </c>
      <c r="P3265" s="16">
        <v>196</v>
      </c>
      <c r="Q3265" s="16">
        <v>414</v>
      </c>
      <c r="R3265" s="16">
        <v>296</v>
      </c>
      <c r="S3265" s="16">
        <v>620</v>
      </c>
      <c r="T3265" s="16">
        <v>503</v>
      </c>
      <c r="U3265" s="16">
        <v>429</v>
      </c>
      <c r="V3265" s="16">
        <v>529</v>
      </c>
      <c r="W3265" s="19">
        <v>2.1</v>
      </c>
      <c r="X3265" s="16">
        <v>3246</v>
      </c>
      <c r="Y3265" s="16">
        <v>1318</v>
      </c>
      <c r="Z3265" s="16">
        <v>1101</v>
      </c>
      <c r="AA3265" s="16">
        <v>217</v>
      </c>
      <c r="AB3265" s="19">
        <v>25478.07</v>
      </c>
      <c r="AC3265" s="19">
        <v>15019.38</v>
      </c>
      <c r="AD3265" s="16">
        <v>569</v>
      </c>
      <c r="AE3265" s="20">
        <v>265.029</v>
      </c>
      <c r="AF3265" s="19">
        <v>14.4</v>
      </c>
      <c r="AG3265" s="16">
        <v>105083</v>
      </c>
      <c r="AH3265" s="19">
        <v>29287</v>
      </c>
      <c r="AI3265" s="16">
        <v>140</v>
      </c>
      <c r="AJ3265" s="16">
        <v>38</v>
      </c>
      <c r="AK3265" s="16">
        <v>177</v>
      </c>
      <c r="AL3265" s="16">
        <v>333</v>
      </c>
      <c r="AM3265" s="16">
        <v>1</v>
      </c>
      <c r="AN3265" s="16">
        <v>136</v>
      </c>
      <c r="AO3265" s="16">
        <v>4</v>
      </c>
    </row>
    <row r="3266" hidden="1" spans="1:41">
      <c r="A3266">
        <v>2107308</v>
      </c>
      <c r="B3266" t="s">
        <v>3190</v>
      </c>
      <c r="C3266" t="s">
        <v>67</v>
      </c>
      <c r="D3266">
        <v>285</v>
      </c>
      <c r="E3266">
        <v>325</v>
      </c>
      <c r="F3266">
        <v>246</v>
      </c>
      <c r="G3266">
        <v>293</v>
      </c>
      <c r="H3266" s="16">
        <f t="shared" ref="H3266:H3329" si="51">+J3266+I3266</f>
        <v>4580</v>
      </c>
      <c r="I3266" s="16">
        <v>2735</v>
      </c>
      <c r="J3266" s="16">
        <v>1845</v>
      </c>
      <c r="K3266" s="16">
        <v>2315</v>
      </c>
      <c r="L3266" s="16">
        <v>2265</v>
      </c>
      <c r="M3266" s="16">
        <v>391</v>
      </c>
      <c r="N3266" s="16">
        <v>430</v>
      </c>
      <c r="O3266" s="16">
        <v>458</v>
      </c>
      <c r="P3266" s="16">
        <v>296</v>
      </c>
      <c r="Q3266" s="16">
        <v>497</v>
      </c>
      <c r="R3266" s="16">
        <v>326</v>
      </c>
      <c r="S3266" s="16">
        <v>632</v>
      </c>
      <c r="T3266" s="16">
        <v>487</v>
      </c>
      <c r="U3266" s="16">
        <v>481</v>
      </c>
      <c r="V3266" s="16">
        <v>582</v>
      </c>
      <c r="W3266" s="19">
        <v>-0.1</v>
      </c>
      <c r="X3266" s="16">
        <v>2957</v>
      </c>
      <c r="Y3266" s="16">
        <v>1365</v>
      </c>
      <c r="Z3266" s="16">
        <v>806</v>
      </c>
      <c r="AA3266" s="16">
        <v>559</v>
      </c>
      <c r="AB3266" s="19">
        <v>13966.87</v>
      </c>
      <c r="AC3266" s="19">
        <v>5608.66</v>
      </c>
      <c r="AD3266" s="16">
        <v>466</v>
      </c>
      <c r="AE3266" s="20">
        <v>976.872</v>
      </c>
      <c r="AF3266" s="19">
        <v>4.7</v>
      </c>
      <c r="AG3266" s="16">
        <v>30491</v>
      </c>
      <c r="AH3266" s="19">
        <v>6640</v>
      </c>
      <c r="AI3266" s="16">
        <v>30</v>
      </c>
      <c r="AJ3266" s="16">
        <v>15</v>
      </c>
      <c r="AK3266" s="16">
        <v>66</v>
      </c>
      <c r="AL3266" s="16">
        <v>4</v>
      </c>
      <c r="AM3266" s="16">
        <v>1</v>
      </c>
      <c r="AN3266" s="16">
        <v>30</v>
      </c>
      <c r="AO3266" s="16">
        <v>0</v>
      </c>
    </row>
    <row r="3267" hidden="1" spans="1:41">
      <c r="A3267">
        <v>1504976</v>
      </c>
      <c r="B3267" t="s">
        <v>3191</v>
      </c>
      <c r="C3267" t="s">
        <v>48</v>
      </c>
      <c r="D3267">
        <v>294</v>
      </c>
      <c r="E3267">
        <v>334</v>
      </c>
      <c r="F3267">
        <v>250</v>
      </c>
      <c r="G3267">
        <v>291</v>
      </c>
      <c r="H3267" s="16">
        <f t="shared" si="51"/>
        <v>16401</v>
      </c>
      <c r="I3267" s="16">
        <v>8699</v>
      </c>
      <c r="J3267" s="16">
        <v>7702</v>
      </c>
      <c r="K3267" s="16">
        <v>8690</v>
      </c>
      <c r="L3267" s="16">
        <v>7711</v>
      </c>
      <c r="M3267" s="16">
        <v>1529</v>
      </c>
      <c r="N3267" s="16">
        <v>1652</v>
      </c>
      <c r="O3267" s="16">
        <v>1680</v>
      </c>
      <c r="P3267" s="16">
        <v>1044</v>
      </c>
      <c r="Q3267" s="16">
        <v>2005</v>
      </c>
      <c r="R3267" s="16">
        <v>1314</v>
      </c>
      <c r="S3267" s="16">
        <v>2446</v>
      </c>
      <c r="T3267" s="16">
        <v>1811</v>
      </c>
      <c r="U3267" s="16">
        <v>1438</v>
      </c>
      <c r="V3267" s="16">
        <v>1482</v>
      </c>
      <c r="W3267" s="19">
        <v>1.14</v>
      </c>
      <c r="X3267" s="16">
        <v>11640</v>
      </c>
      <c r="Y3267" s="16">
        <v>5064</v>
      </c>
      <c r="Z3267" s="16">
        <v>2661</v>
      </c>
      <c r="AA3267" s="16">
        <v>2403</v>
      </c>
      <c r="AB3267" s="19">
        <v>14159.25</v>
      </c>
      <c r="AC3267" s="19">
        <v>7459.42</v>
      </c>
      <c r="AD3267" s="16">
        <v>388</v>
      </c>
      <c r="AE3267" s="20">
        <v>1564.184</v>
      </c>
      <c r="AF3267" s="19">
        <v>10.5</v>
      </c>
      <c r="AG3267" s="16">
        <v>134422</v>
      </c>
      <c r="AH3267" s="19">
        <v>8488</v>
      </c>
      <c r="AI3267" s="16">
        <v>212</v>
      </c>
      <c r="AJ3267" s="16">
        <v>105</v>
      </c>
      <c r="AK3267" s="16">
        <v>246</v>
      </c>
      <c r="AL3267" s="16">
        <v>7</v>
      </c>
      <c r="AM3267" s="16">
        <v>1</v>
      </c>
      <c r="AN3267" s="16">
        <v>199</v>
      </c>
      <c r="AO3267" s="16">
        <v>13</v>
      </c>
    </row>
    <row r="3268" hidden="1" spans="1:41">
      <c r="A3268">
        <v>4211454</v>
      </c>
      <c r="B3268" t="s">
        <v>3192</v>
      </c>
      <c r="C3268" t="s">
        <v>57</v>
      </c>
      <c r="D3268">
        <v>286</v>
      </c>
      <c r="E3268">
        <v>347</v>
      </c>
      <c r="F3268">
        <v>249</v>
      </c>
      <c r="G3268">
        <v>324</v>
      </c>
      <c r="H3268" s="16">
        <f t="shared" si="51"/>
        <v>4337</v>
      </c>
      <c r="I3268" s="16">
        <v>1437</v>
      </c>
      <c r="J3268" s="16">
        <v>2900</v>
      </c>
      <c r="K3268" s="16">
        <v>2271</v>
      </c>
      <c r="L3268" s="16">
        <v>2066</v>
      </c>
      <c r="M3268" s="16">
        <v>225</v>
      </c>
      <c r="N3268" s="16">
        <v>302</v>
      </c>
      <c r="O3268" s="16">
        <v>376</v>
      </c>
      <c r="P3268" s="16">
        <v>222</v>
      </c>
      <c r="Q3268" s="16">
        <v>412</v>
      </c>
      <c r="R3268" s="16">
        <v>271</v>
      </c>
      <c r="S3268" s="16">
        <v>610</v>
      </c>
      <c r="T3268" s="16">
        <v>659</v>
      </c>
      <c r="U3268" s="16">
        <v>602</v>
      </c>
      <c r="V3268" s="16">
        <v>658</v>
      </c>
      <c r="W3268" s="19">
        <v>-0.02</v>
      </c>
      <c r="X3268" s="16">
        <v>3743</v>
      </c>
      <c r="Y3268" s="16">
        <v>1472</v>
      </c>
      <c r="Z3268" s="16">
        <v>512</v>
      </c>
      <c r="AA3268" s="16">
        <v>960</v>
      </c>
      <c r="AB3268" s="19">
        <v>30494.25</v>
      </c>
      <c r="AC3268" s="19">
        <v>26899.75</v>
      </c>
      <c r="AD3268" s="16">
        <v>428</v>
      </c>
      <c r="AE3268" s="20">
        <v>137.547</v>
      </c>
      <c r="AF3268" s="19">
        <v>31.5</v>
      </c>
      <c r="AG3268" s="16">
        <v>100620</v>
      </c>
      <c r="AH3268" s="19">
        <v>23190</v>
      </c>
      <c r="AI3268" s="16">
        <v>88</v>
      </c>
      <c r="AJ3268" s="16">
        <v>81</v>
      </c>
      <c r="AK3268" s="16">
        <v>218</v>
      </c>
      <c r="AL3268" s="16">
        <v>2</v>
      </c>
      <c r="AM3268" s="16">
        <v>2</v>
      </c>
      <c r="AN3268" s="16">
        <v>66</v>
      </c>
      <c r="AO3268" s="16">
        <v>22</v>
      </c>
    </row>
    <row r="3269" hidden="1" spans="1:41">
      <c r="A3269">
        <v>2922805</v>
      </c>
      <c r="B3269" t="s">
        <v>3193</v>
      </c>
      <c r="C3269" t="s">
        <v>52</v>
      </c>
      <c r="D3269">
        <v>287</v>
      </c>
      <c r="E3269">
        <v>329</v>
      </c>
      <c r="F3269">
        <v>251</v>
      </c>
      <c r="G3269">
        <v>301</v>
      </c>
      <c r="H3269" s="16">
        <f t="shared" si="51"/>
        <v>8481</v>
      </c>
      <c r="I3269" s="16">
        <v>3259</v>
      </c>
      <c r="J3269" s="16">
        <v>5222</v>
      </c>
      <c r="K3269" s="16">
        <v>4320</v>
      </c>
      <c r="L3269" s="16">
        <v>4161</v>
      </c>
      <c r="M3269" s="16">
        <v>755</v>
      </c>
      <c r="N3269" s="16">
        <v>736</v>
      </c>
      <c r="O3269" s="16">
        <v>855</v>
      </c>
      <c r="P3269" s="16">
        <v>567</v>
      </c>
      <c r="Q3269" s="16">
        <v>952</v>
      </c>
      <c r="R3269" s="16">
        <v>557</v>
      </c>
      <c r="S3269" s="16">
        <v>1285</v>
      </c>
      <c r="T3269" s="16">
        <v>974</v>
      </c>
      <c r="U3269" s="16">
        <v>757</v>
      </c>
      <c r="V3269" s="16">
        <v>1043</v>
      </c>
      <c r="W3269" s="19">
        <v>0.65</v>
      </c>
      <c r="X3269" s="16">
        <v>5668</v>
      </c>
      <c r="Y3269" s="16">
        <v>2763</v>
      </c>
      <c r="Z3269" s="16">
        <v>1113</v>
      </c>
      <c r="AA3269" s="16">
        <v>1650</v>
      </c>
      <c r="AB3269" s="19">
        <v>12150.12</v>
      </c>
      <c r="AC3269" s="19">
        <v>4201.59</v>
      </c>
      <c r="AD3269" s="16">
        <v>169</v>
      </c>
      <c r="AE3269" s="20">
        <v>475.381</v>
      </c>
      <c r="AF3269" s="19">
        <v>17.8</v>
      </c>
      <c r="AG3269" s="16">
        <v>44945</v>
      </c>
      <c r="AH3269" s="19">
        <v>5407</v>
      </c>
      <c r="AI3269" s="16">
        <v>107</v>
      </c>
      <c r="AJ3269" s="16">
        <v>21</v>
      </c>
      <c r="AK3269" s="16">
        <v>91</v>
      </c>
      <c r="AL3269" s="16">
        <v>2</v>
      </c>
      <c r="AM3269" s="16">
        <v>1</v>
      </c>
      <c r="AN3269" s="16">
        <v>106</v>
      </c>
      <c r="AO3269" s="16">
        <v>1</v>
      </c>
    </row>
    <row r="3270" hidden="1" spans="1:41">
      <c r="A3270">
        <v>5106182</v>
      </c>
      <c r="B3270" t="s">
        <v>3194</v>
      </c>
      <c r="C3270" t="s">
        <v>80</v>
      </c>
      <c r="D3270">
        <v>295</v>
      </c>
      <c r="E3270">
        <v>358</v>
      </c>
      <c r="F3270">
        <v>261</v>
      </c>
      <c r="G3270">
        <v>333</v>
      </c>
      <c r="H3270" s="16">
        <f t="shared" si="51"/>
        <v>6443</v>
      </c>
      <c r="I3270" s="16">
        <v>3469</v>
      </c>
      <c r="J3270" s="16">
        <v>2974</v>
      </c>
      <c r="K3270" s="16">
        <v>3454</v>
      </c>
      <c r="L3270" s="16">
        <v>2989</v>
      </c>
      <c r="M3270" s="16">
        <v>534</v>
      </c>
      <c r="N3270" s="16">
        <v>624</v>
      </c>
      <c r="O3270" s="16">
        <v>558</v>
      </c>
      <c r="P3270" s="16">
        <v>321</v>
      </c>
      <c r="Q3270" s="16">
        <v>721</v>
      </c>
      <c r="R3270" s="16">
        <v>567</v>
      </c>
      <c r="S3270" s="16">
        <v>1068</v>
      </c>
      <c r="T3270" s="16">
        <v>844</v>
      </c>
      <c r="U3270" s="16">
        <v>602</v>
      </c>
      <c r="V3270" s="16">
        <v>604</v>
      </c>
      <c r="W3270" s="19">
        <v>1.69</v>
      </c>
      <c r="X3270" s="16">
        <v>5129</v>
      </c>
      <c r="Y3270" s="16">
        <v>2240</v>
      </c>
      <c r="Z3270" s="16">
        <v>1174</v>
      </c>
      <c r="AA3270" s="16">
        <v>1066</v>
      </c>
      <c r="AB3270" s="19">
        <v>17590.36</v>
      </c>
      <c r="AC3270" s="19">
        <v>9392.39</v>
      </c>
      <c r="AD3270" s="16">
        <v>397</v>
      </c>
      <c r="AE3270" s="20">
        <v>4806.233</v>
      </c>
      <c r="AF3270" s="19">
        <v>1.3</v>
      </c>
      <c r="AG3270" s="16">
        <v>115670</v>
      </c>
      <c r="AH3270" s="19">
        <v>19113</v>
      </c>
      <c r="AI3270" s="16">
        <v>163</v>
      </c>
      <c r="AJ3270" s="16">
        <v>91</v>
      </c>
      <c r="AK3270" s="16">
        <v>239</v>
      </c>
      <c r="AL3270" s="16">
        <v>8</v>
      </c>
      <c r="AM3270" s="16">
        <v>1</v>
      </c>
      <c r="AN3270" s="16">
        <v>152</v>
      </c>
      <c r="AO3270" s="16">
        <v>11</v>
      </c>
    </row>
    <row r="3271" hidden="1" spans="1:41">
      <c r="A3271">
        <v>4117057</v>
      </c>
      <c r="B3271" t="s">
        <v>3195</v>
      </c>
      <c r="C3271" t="s">
        <v>55</v>
      </c>
      <c r="D3271">
        <v>297</v>
      </c>
      <c r="E3271">
        <v>356</v>
      </c>
      <c r="F3271">
        <v>259</v>
      </c>
      <c r="G3271">
        <v>326</v>
      </c>
      <c r="H3271" s="16">
        <f t="shared" si="51"/>
        <v>11903</v>
      </c>
      <c r="I3271" s="16">
        <v>2792</v>
      </c>
      <c r="J3271" s="16">
        <v>9111</v>
      </c>
      <c r="K3271" s="16">
        <v>6055</v>
      </c>
      <c r="L3271" s="16">
        <v>5848</v>
      </c>
      <c r="M3271" s="16">
        <v>971</v>
      </c>
      <c r="N3271" s="16">
        <v>1071</v>
      </c>
      <c r="O3271" s="16">
        <v>1143</v>
      </c>
      <c r="P3271" s="16">
        <v>719</v>
      </c>
      <c r="Q3271" s="16">
        <v>1196</v>
      </c>
      <c r="R3271" s="16">
        <v>770</v>
      </c>
      <c r="S3271" s="16">
        <v>1502</v>
      </c>
      <c r="T3271" s="16">
        <v>1502</v>
      </c>
      <c r="U3271" s="16">
        <v>1406</v>
      </c>
      <c r="V3271" s="16">
        <v>1623</v>
      </c>
      <c r="W3271" s="19">
        <v>-0.18</v>
      </c>
      <c r="X3271" s="16">
        <v>9695</v>
      </c>
      <c r="Y3271" s="16">
        <v>3664</v>
      </c>
      <c r="Z3271" s="16">
        <v>993</v>
      </c>
      <c r="AA3271" s="16">
        <v>2671</v>
      </c>
      <c r="AB3271" s="19">
        <v>20317.06</v>
      </c>
      <c r="AC3271" s="19">
        <v>10781.35</v>
      </c>
      <c r="AD3271" s="16">
        <v>329</v>
      </c>
      <c r="AE3271" s="20">
        <v>1210.205</v>
      </c>
      <c r="AF3271" s="19">
        <v>9.8</v>
      </c>
      <c r="AG3271" s="16">
        <v>167250</v>
      </c>
      <c r="AH3271" s="19">
        <v>13975</v>
      </c>
      <c r="AI3271" s="16">
        <v>142</v>
      </c>
      <c r="AJ3271" s="16">
        <v>67</v>
      </c>
      <c r="AK3271" s="16">
        <v>316</v>
      </c>
      <c r="AL3271" s="16">
        <v>13</v>
      </c>
      <c r="AM3271" s="16">
        <v>1</v>
      </c>
      <c r="AN3271" s="16">
        <v>129</v>
      </c>
      <c r="AO3271" s="16">
        <v>13</v>
      </c>
    </row>
    <row r="3272" hidden="1" spans="1:41">
      <c r="A3272">
        <v>3144805</v>
      </c>
      <c r="B3272" t="s">
        <v>3196</v>
      </c>
      <c r="C3272" t="s">
        <v>44</v>
      </c>
      <c r="D3272">
        <v>488</v>
      </c>
      <c r="E3272">
        <v>1471</v>
      </c>
      <c r="F3272">
        <v>494</v>
      </c>
      <c r="G3272">
        <v>1506</v>
      </c>
      <c r="H3272" s="16">
        <f t="shared" si="51"/>
        <v>93271</v>
      </c>
      <c r="I3272" s="16">
        <v>90937</v>
      </c>
      <c r="J3272" s="16">
        <v>2334</v>
      </c>
      <c r="K3272" s="16">
        <v>45542</v>
      </c>
      <c r="L3272" s="16">
        <v>47729</v>
      </c>
      <c r="M3272" s="16">
        <v>5584</v>
      </c>
      <c r="N3272" s="16">
        <v>5417</v>
      </c>
      <c r="O3272" s="16">
        <v>6031</v>
      </c>
      <c r="P3272" s="16">
        <v>3787</v>
      </c>
      <c r="Q3272" s="16">
        <v>10083</v>
      </c>
      <c r="R3272" s="16">
        <v>8013</v>
      </c>
      <c r="S3272" s="16">
        <v>16898</v>
      </c>
      <c r="T3272" s="16">
        <v>13739</v>
      </c>
      <c r="U3272" s="16">
        <v>11499</v>
      </c>
      <c r="V3272" s="16">
        <v>12220</v>
      </c>
      <c r="W3272" s="19">
        <v>1.2</v>
      </c>
      <c r="X3272" s="16">
        <v>85723</v>
      </c>
      <c r="Y3272" s="16">
        <v>30696</v>
      </c>
      <c r="Z3272" s="16">
        <v>29943</v>
      </c>
      <c r="AA3272" s="16">
        <v>753</v>
      </c>
      <c r="AB3272" s="19">
        <v>25488.85</v>
      </c>
      <c r="AC3272" s="19">
        <v>15310.55</v>
      </c>
      <c r="AD3272" s="16">
        <v>22</v>
      </c>
      <c r="AE3272" s="20">
        <v>429.004</v>
      </c>
      <c r="AF3272" s="19">
        <v>217.4</v>
      </c>
      <c r="AG3272" s="16">
        <v>7288818</v>
      </c>
      <c r="AH3272" s="19">
        <v>81077</v>
      </c>
      <c r="AI3272" s="16">
        <v>2746</v>
      </c>
      <c r="AJ3272" s="16">
        <v>1977</v>
      </c>
      <c r="AK3272" s="16">
        <v>7542</v>
      </c>
      <c r="AL3272" s="16">
        <v>30</v>
      </c>
      <c r="AM3272" s="16">
        <v>13</v>
      </c>
      <c r="AN3272" s="16">
        <v>2425</v>
      </c>
      <c r="AO3272" s="16">
        <v>321</v>
      </c>
    </row>
    <row r="3273" hidden="1" spans="1:41">
      <c r="A3273">
        <v>4117107</v>
      </c>
      <c r="B3273" t="s">
        <v>3197</v>
      </c>
      <c r="C3273" t="s">
        <v>55</v>
      </c>
      <c r="D3273">
        <v>320</v>
      </c>
      <c r="E3273">
        <v>653</v>
      </c>
      <c r="F3273">
        <v>282</v>
      </c>
      <c r="G3273">
        <v>733</v>
      </c>
      <c r="H3273" s="16">
        <f t="shared" si="51"/>
        <v>13490</v>
      </c>
      <c r="I3273" s="16">
        <v>12531</v>
      </c>
      <c r="J3273" s="16">
        <v>959</v>
      </c>
      <c r="K3273" s="16">
        <v>6665</v>
      </c>
      <c r="L3273" s="16">
        <v>6825</v>
      </c>
      <c r="M3273" s="16">
        <v>812</v>
      </c>
      <c r="N3273" s="16">
        <v>890</v>
      </c>
      <c r="O3273" s="16">
        <v>1009</v>
      </c>
      <c r="P3273" s="16">
        <v>703</v>
      </c>
      <c r="Q3273" s="16">
        <v>1447</v>
      </c>
      <c r="R3273" s="16">
        <v>973</v>
      </c>
      <c r="S3273" s="16">
        <v>2050</v>
      </c>
      <c r="T3273" s="16">
        <v>1890</v>
      </c>
      <c r="U3273" s="16">
        <v>1598</v>
      </c>
      <c r="V3273" s="16">
        <v>2118</v>
      </c>
      <c r="W3273" s="19">
        <v>0.04</v>
      </c>
      <c r="X3273" s="16">
        <v>11720</v>
      </c>
      <c r="Y3273" s="16">
        <v>4747</v>
      </c>
      <c r="Z3273" s="16">
        <v>4448</v>
      </c>
      <c r="AA3273" s="16">
        <v>299</v>
      </c>
      <c r="AB3273" s="19">
        <v>25078.15</v>
      </c>
      <c r="AC3273" s="19">
        <v>19046.55</v>
      </c>
      <c r="AD3273" s="16">
        <v>479</v>
      </c>
      <c r="AE3273" s="20">
        <v>269.389</v>
      </c>
      <c r="AF3273" s="19">
        <v>50.1</v>
      </c>
      <c r="AG3273" s="16">
        <v>276074</v>
      </c>
      <c r="AH3273" s="19">
        <v>20495</v>
      </c>
      <c r="AI3273" s="16">
        <v>577</v>
      </c>
      <c r="AJ3273" s="16">
        <v>361</v>
      </c>
      <c r="AK3273" s="16">
        <v>775</v>
      </c>
      <c r="AL3273" s="16">
        <v>7</v>
      </c>
      <c r="AM3273" s="16">
        <v>4</v>
      </c>
      <c r="AN3273" s="16">
        <v>526</v>
      </c>
      <c r="AO3273" s="16">
        <v>51</v>
      </c>
    </row>
    <row r="3274" hidden="1" spans="1:41">
      <c r="A3274">
        <v>3533304</v>
      </c>
      <c r="B3274" t="s">
        <v>3198</v>
      </c>
      <c r="C3274" t="s">
        <v>87</v>
      </c>
      <c r="D3274">
        <v>290</v>
      </c>
      <c r="E3274">
        <v>342</v>
      </c>
      <c r="F3274">
        <v>254</v>
      </c>
      <c r="G3274">
        <v>314</v>
      </c>
      <c r="H3274" s="16">
        <f t="shared" si="51"/>
        <v>4007</v>
      </c>
      <c r="I3274" s="16">
        <v>3659</v>
      </c>
      <c r="J3274" s="16">
        <v>348</v>
      </c>
      <c r="K3274" s="16">
        <v>2144</v>
      </c>
      <c r="L3274" s="16">
        <v>1863</v>
      </c>
      <c r="M3274" s="16">
        <v>261</v>
      </c>
      <c r="N3274" s="16">
        <v>264</v>
      </c>
      <c r="O3274" s="16">
        <v>256</v>
      </c>
      <c r="P3274" s="16">
        <v>156</v>
      </c>
      <c r="Q3274" s="16">
        <v>436</v>
      </c>
      <c r="R3274" s="16">
        <v>359</v>
      </c>
      <c r="S3274" s="16">
        <v>665</v>
      </c>
      <c r="T3274" s="16">
        <v>498</v>
      </c>
      <c r="U3274" s="16">
        <v>477</v>
      </c>
      <c r="V3274" s="16">
        <v>635</v>
      </c>
      <c r="W3274" s="19">
        <v>1.38</v>
      </c>
      <c r="X3274" s="16">
        <v>3312</v>
      </c>
      <c r="Y3274" s="16">
        <v>1430</v>
      </c>
      <c r="Z3274" s="16">
        <v>1304</v>
      </c>
      <c r="AA3274" s="16">
        <v>126</v>
      </c>
      <c r="AB3274" s="19">
        <v>24624.92</v>
      </c>
      <c r="AC3274" s="19">
        <v>31738.7</v>
      </c>
      <c r="AD3274" s="16">
        <v>478</v>
      </c>
      <c r="AE3274" s="20">
        <v>73.816</v>
      </c>
      <c r="AF3274" s="19">
        <v>54.3</v>
      </c>
      <c r="AG3274" s="16">
        <v>38340</v>
      </c>
      <c r="AH3274" s="19">
        <v>9977</v>
      </c>
      <c r="AI3274" s="16">
        <v>97</v>
      </c>
      <c r="AJ3274" s="16">
        <v>49</v>
      </c>
      <c r="AK3274" s="16">
        <v>163</v>
      </c>
      <c r="AL3274" s="16">
        <v>245</v>
      </c>
      <c r="AM3274" s="16">
        <v>2</v>
      </c>
      <c r="AN3274" s="16">
        <v>96</v>
      </c>
      <c r="AO3274" s="16">
        <v>1</v>
      </c>
    </row>
    <row r="3275" hidden="1" spans="1:41">
      <c r="A3275">
        <v>1100338</v>
      </c>
      <c r="B3275" t="s">
        <v>3199</v>
      </c>
      <c r="C3275" t="s">
        <v>188</v>
      </c>
      <c r="D3275">
        <v>321</v>
      </c>
      <c r="E3275">
        <v>418</v>
      </c>
      <c r="F3275">
        <v>291</v>
      </c>
      <c r="G3275">
        <v>401</v>
      </c>
      <c r="H3275" s="16">
        <f t="shared" si="51"/>
        <v>29527</v>
      </c>
      <c r="I3275" s="16">
        <v>18457</v>
      </c>
      <c r="J3275" s="16">
        <v>11070</v>
      </c>
      <c r="K3275" s="16">
        <v>15372</v>
      </c>
      <c r="L3275" s="16">
        <v>14155</v>
      </c>
      <c r="M3275" s="16">
        <v>2618</v>
      </c>
      <c r="N3275" s="16">
        <v>2931</v>
      </c>
      <c r="O3275" s="16">
        <v>2891</v>
      </c>
      <c r="P3275" s="16">
        <v>1760</v>
      </c>
      <c r="Q3275" s="16">
        <v>3173</v>
      </c>
      <c r="R3275" s="16">
        <v>2604</v>
      </c>
      <c r="S3275" s="16">
        <v>5108</v>
      </c>
      <c r="T3275" s="16">
        <v>3614</v>
      </c>
      <c r="U3275" s="16">
        <v>2660</v>
      </c>
      <c r="V3275" s="16">
        <v>2168</v>
      </c>
      <c r="W3275" s="19">
        <v>2.23</v>
      </c>
      <c r="X3275" s="16">
        <v>23076</v>
      </c>
      <c r="Y3275" s="16">
        <v>9641</v>
      </c>
      <c r="Z3275" s="16">
        <v>6045</v>
      </c>
      <c r="AA3275" s="16">
        <v>3596</v>
      </c>
      <c r="AB3275" s="19">
        <v>18009.73</v>
      </c>
      <c r="AC3275" s="19">
        <v>7330.09</v>
      </c>
      <c r="AD3275" s="16">
        <v>240</v>
      </c>
      <c r="AE3275" s="20">
        <v>10071.643</v>
      </c>
      <c r="AF3275" s="19">
        <v>2.9</v>
      </c>
      <c r="AG3275" s="16">
        <v>379063</v>
      </c>
      <c r="AH3275" s="19">
        <v>13734</v>
      </c>
      <c r="AI3275" s="16">
        <v>597</v>
      </c>
      <c r="AJ3275" s="16">
        <v>184</v>
      </c>
      <c r="AK3275" s="16">
        <v>564</v>
      </c>
      <c r="AL3275" s="16">
        <v>5</v>
      </c>
      <c r="AM3275" s="16">
        <v>3</v>
      </c>
      <c r="AN3275" s="16">
        <v>554</v>
      </c>
      <c r="AO3275" s="16">
        <v>43</v>
      </c>
    </row>
    <row r="3276" hidden="1" spans="1:41">
      <c r="A3276">
        <v>5108857</v>
      </c>
      <c r="B3276" t="s">
        <v>3200</v>
      </c>
      <c r="C3276" t="s">
        <v>80</v>
      </c>
      <c r="D3276">
        <v>283</v>
      </c>
      <c r="E3276">
        <v>316</v>
      </c>
      <c r="F3276">
        <v>245</v>
      </c>
      <c r="G3276">
        <v>283</v>
      </c>
      <c r="H3276" s="16">
        <f t="shared" si="51"/>
        <v>3183</v>
      </c>
      <c r="I3276" s="16">
        <v>2083</v>
      </c>
      <c r="J3276" s="16">
        <v>1100</v>
      </c>
      <c r="K3276" s="16">
        <v>1715</v>
      </c>
      <c r="L3276" s="16">
        <v>1468</v>
      </c>
      <c r="M3276" s="16">
        <v>250</v>
      </c>
      <c r="N3276" s="16">
        <v>268</v>
      </c>
      <c r="O3276" s="16">
        <v>279</v>
      </c>
      <c r="P3276" s="16">
        <v>167</v>
      </c>
      <c r="Q3276" s="16">
        <v>356</v>
      </c>
      <c r="R3276" s="16">
        <v>256</v>
      </c>
      <c r="S3276" s="16">
        <v>523</v>
      </c>
      <c r="T3276" s="16">
        <v>419</v>
      </c>
      <c r="U3276" s="16">
        <v>308</v>
      </c>
      <c r="V3276" s="16">
        <v>357</v>
      </c>
      <c r="W3276" s="19">
        <v>0.79</v>
      </c>
      <c r="X3276" s="16">
        <v>2651</v>
      </c>
      <c r="Y3276" s="16">
        <v>1144</v>
      </c>
      <c r="Z3276" s="16">
        <v>729</v>
      </c>
      <c r="AA3276" s="16">
        <v>415</v>
      </c>
      <c r="AB3276" s="19">
        <v>20398.07</v>
      </c>
      <c r="AC3276" s="19">
        <v>16452.36</v>
      </c>
      <c r="AD3276" s="16">
        <v>165</v>
      </c>
      <c r="AE3276" s="20">
        <v>1936.428</v>
      </c>
      <c r="AF3276" s="19">
        <v>1.6</v>
      </c>
      <c r="AG3276" s="16">
        <v>171443</v>
      </c>
      <c r="AH3276" s="19">
        <v>55180</v>
      </c>
      <c r="AI3276" s="16">
        <v>100</v>
      </c>
      <c r="AJ3276" s="16">
        <v>52</v>
      </c>
      <c r="AK3276" s="16">
        <v>110</v>
      </c>
      <c r="AL3276" s="16">
        <v>5</v>
      </c>
      <c r="AM3276" s="16">
        <v>1</v>
      </c>
      <c r="AN3276" s="16">
        <v>94</v>
      </c>
      <c r="AO3276" s="16">
        <v>6</v>
      </c>
    </row>
    <row r="3277" hidden="1" spans="1:41">
      <c r="A3277">
        <v>5108907</v>
      </c>
      <c r="B3277" t="s">
        <v>3201</v>
      </c>
      <c r="C3277" t="s">
        <v>80</v>
      </c>
      <c r="D3277">
        <v>298</v>
      </c>
      <c r="E3277">
        <v>359</v>
      </c>
      <c r="F3277">
        <v>258</v>
      </c>
      <c r="G3277">
        <v>329</v>
      </c>
      <c r="H3277" s="16">
        <f t="shared" si="51"/>
        <v>8390</v>
      </c>
      <c r="I3277" s="16">
        <v>4272</v>
      </c>
      <c r="J3277" s="16">
        <v>4118</v>
      </c>
      <c r="K3277" s="16">
        <v>4579</v>
      </c>
      <c r="L3277" s="16">
        <v>3811</v>
      </c>
      <c r="M3277" s="16">
        <v>781</v>
      </c>
      <c r="N3277" s="16">
        <v>810</v>
      </c>
      <c r="O3277" s="16">
        <v>831</v>
      </c>
      <c r="P3277" s="16">
        <v>400</v>
      </c>
      <c r="Q3277" s="16">
        <v>927</v>
      </c>
      <c r="R3277" s="16">
        <v>723</v>
      </c>
      <c r="S3277" s="16">
        <v>1508</v>
      </c>
      <c r="T3277" s="16">
        <v>1130</v>
      </c>
      <c r="U3277" s="16">
        <v>780</v>
      </c>
      <c r="V3277" s="16">
        <v>500</v>
      </c>
      <c r="W3277" s="19">
        <v>2.57</v>
      </c>
      <c r="X3277" s="16">
        <v>6965</v>
      </c>
      <c r="Y3277" s="16">
        <v>2767</v>
      </c>
      <c r="Z3277" s="16">
        <v>1372</v>
      </c>
      <c r="AA3277" s="16">
        <v>1395</v>
      </c>
      <c r="AB3277" s="19">
        <v>25009.83</v>
      </c>
      <c r="AC3277" s="19">
        <v>12959.39</v>
      </c>
      <c r="AD3277" s="16">
        <v>303</v>
      </c>
      <c r="AE3277" s="20">
        <v>11557.296</v>
      </c>
      <c r="AF3277" s="19">
        <v>0.7</v>
      </c>
      <c r="AG3277" s="16">
        <v>333080</v>
      </c>
      <c r="AH3277" s="19">
        <v>42901</v>
      </c>
      <c r="AI3277" s="16">
        <v>214</v>
      </c>
      <c r="AJ3277" s="16">
        <v>144</v>
      </c>
      <c r="AK3277" s="16">
        <v>331</v>
      </c>
      <c r="AL3277" s="16">
        <v>33</v>
      </c>
      <c r="AM3277" s="16">
        <v>2</v>
      </c>
      <c r="AN3277" s="16">
        <v>183</v>
      </c>
      <c r="AO3277" s="16">
        <v>31</v>
      </c>
    </row>
    <row r="3278" hidden="1" spans="1:41">
      <c r="A3278">
        <v>3144904</v>
      </c>
      <c r="B3278" t="s">
        <v>3202</v>
      </c>
      <c r="C3278" t="s">
        <v>44</v>
      </c>
      <c r="D3278">
        <v>291</v>
      </c>
      <c r="E3278">
        <v>344</v>
      </c>
      <c r="F3278">
        <v>260</v>
      </c>
      <c r="G3278">
        <v>316</v>
      </c>
      <c r="H3278" s="16">
        <f t="shared" si="51"/>
        <v>3739</v>
      </c>
      <c r="I3278" s="16">
        <v>2170</v>
      </c>
      <c r="J3278" s="16">
        <v>1569</v>
      </c>
      <c r="K3278" s="16">
        <v>1896</v>
      </c>
      <c r="L3278" s="16">
        <v>1843</v>
      </c>
      <c r="M3278" s="16">
        <v>255</v>
      </c>
      <c r="N3278" s="16">
        <v>271</v>
      </c>
      <c r="O3278" s="16">
        <v>310</v>
      </c>
      <c r="P3278" s="16">
        <v>216</v>
      </c>
      <c r="Q3278" s="16">
        <v>337</v>
      </c>
      <c r="R3278" s="16">
        <v>265</v>
      </c>
      <c r="S3278" s="16">
        <v>511</v>
      </c>
      <c r="T3278" s="16">
        <v>471</v>
      </c>
      <c r="U3278" s="16">
        <v>406</v>
      </c>
      <c r="V3278" s="16">
        <v>697</v>
      </c>
      <c r="W3278" s="19">
        <v>-0.46</v>
      </c>
      <c r="X3278" s="16">
        <v>2755</v>
      </c>
      <c r="Y3278" s="16">
        <v>1264</v>
      </c>
      <c r="Z3278" s="16">
        <v>752</v>
      </c>
      <c r="AA3278" s="16">
        <v>512</v>
      </c>
      <c r="AB3278" s="19">
        <v>16999.88</v>
      </c>
      <c r="AC3278" s="19">
        <v>10829.23</v>
      </c>
      <c r="AD3278" s="16">
        <v>300</v>
      </c>
      <c r="AE3278" s="20">
        <v>375.973</v>
      </c>
      <c r="AF3278" s="19">
        <v>9.9</v>
      </c>
      <c r="AG3278" s="16">
        <v>39321</v>
      </c>
      <c r="AH3278" s="19">
        <v>10369</v>
      </c>
      <c r="AI3278" s="16">
        <v>110</v>
      </c>
      <c r="AJ3278" s="16">
        <v>27</v>
      </c>
      <c r="AK3278" s="16">
        <v>94</v>
      </c>
      <c r="AL3278" s="16">
        <v>0</v>
      </c>
      <c r="AM3278" s="16">
        <v>1</v>
      </c>
      <c r="AN3278" s="16">
        <v>110</v>
      </c>
      <c r="AO3278" s="16">
        <v>0</v>
      </c>
    </row>
    <row r="3279" hidden="1" spans="1:41">
      <c r="A3279">
        <v>5108956</v>
      </c>
      <c r="B3279" t="s">
        <v>3203</v>
      </c>
      <c r="C3279" t="s">
        <v>80</v>
      </c>
      <c r="D3279">
        <v>302</v>
      </c>
      <c r="E3279">
        <v>401</v>
      </c>
      <c r="F3279">
        <v>267</v>
      </c>
      <c r="G3279">
        <v>387</v>
      </c>
      <c r="H3279" s="16">
        <f t="shared" si="51"/>
        <v>8910</v>
      </c>
      <c r="I3279" s="16">
        <v>4287</v>
      </c>
      <c r="J3279" s="16">
        <v>4623</v>
      </c>
      <c r="K3279" s="16">
        <v>4828</v>
      </c>
      <c r="L3279" s="16">
        <v>4082</v>
      </c>
      <c r="M3279" s="16">
        <v>655</v>
      </c>
      <c r="N3279" s="16">
        <v>728</v>
      </c>
      <c r="O3279" s="16">
        <v>836</v>
      </c>
      <c r="P3279" s="16">
        <v>445</v>
      </c>
      <c r="Q3279" s="16">
        <v>931</v>
      </c>
      <c r="R3279" s="16">
        <v>712</v>
      </c>
      <c r="S3279" s="16">
        <v>1519</v>
      </c>
      <c r="T3279" s="16">
        <v>1267</v>
      </c>
      <c r="U3279" s="16">
        <v>894</v>
      </c>
      <c r="V3279" s="16">
        <v>923</v>
      </c>
      <c r="W3279" s="19">
        <v>1.03</v>
      </c>
      <c r="X3279" s="16">
        <v>7629</v>
      </c>
      <c r="Y3279" s="16">
        <v>3200</v>
      </c>
      <c r="Z3279" s="16">
        <v>1498</v>
      </c>
      <c r="AA3279" s="16">
        <v>1702</v>
      </c>
      <c r="AB3279" s="19">
        <v>21001.81</v>
      </c>
      <c r="AC3279" s="19">
        <v>14712.55</v>
      </c>
      <c r="AD3279" s="16">
        <v>640</v>
      </c>
      <c r="AE3279" s="20">
        <v>5150.562</v>
      </c>
      <c r="AF3279" s="19">
        <v>1.7</v>
      </c>
      <c r="AG3279" s="16">
        <v>150933</v>
      </c>
      <c r="AH3279" s="19">
        <v>17469</v>
      </c>
      <c r="AI3279" s="16">
        <v>299</v>
      </c>
      <c r="AJ3279" s="16">
        <v>147</v>
      </c>
      <c r="AK3279" s="16">
        <v>349</v>
      </c>
      <c r="AL3279" s="16">
        <v>25</v>
      </c>
      <c r="AM3279" s="16">
        <v>2</v>
      </c>
      <c r="AN3279" s="16">
        <v>267</v>
      </c>
      <c r="AO3279" s="16">
        <v>32</v>
      </c>
    </row>
    <row r="3280" hidden="1" spans="1:41">
      <c r="A3280">
        <v>5106224</v>
      </c>
      <c r="B3280" t="s">
        <v>3204</v>
      </c>
      <c r="C3280" t="s">
        <v>80</v>
      </c>
      <c r="D3280">
        <v>376</v>
      </c>
      <c r="E3280">
        <v>838</v>
      </c>
      <c r="F3280">
        <v>353</v>
      </c>
      <c r="G3280">
        <v>857</v>
      </c>
      <c r="H3280" s="16">
        <f t="shared" si="51"/>
        <v>44061</v>
      </c>
      <c r="I3280" s="16">
        <v>35747</v>
      </c>
      <c r="J3280" s="16">
        <v>8314</v>
      </c>
      <c r="K3280" s="16">
        <v>23371</v>
      </c>
      <c r="L3280" s="16">
        <v>20690</v>
      </c>
      <c r="M3280" s="16">
        <v>3586</v>
      </c>
      <c r="N3280" s="16">
        <v>3460</v>
      </c>
      <c r="O3280" s="16">
        <v>3484</v>
      </c>
      <c r="P3280" s="16">
        <v>2135</v>
      </c>
      <c r="Q3280" s="16">
        <v>6857</v>
      </c>
      <c r="R3280" s="16">
        <v>5140</v>
      </c>
      <c r="S3280" s="16">
        <v>8075</v>
      </c>
      <c r="T3280" s="16">
        <v>5578</v>
      </c>
      <c r="U3280" s="16">
        <v>3571</v>
      </c>
      <c r="V3280" s="16">
        <v>2175</v>
      </c>
      <c r="W3280" s="19">
        <v>3.44</v>
      </c>
      <c r="X3280" s="16">
        <v>38609</v>
      </c>
      <c r="Y3280" s="16">
        <v>14938</v>
      </c>
      <c r="Z3280" s="16">
        <v>12016</v>
      </c>
      <c r="AA3280" s="16">
        <v>2922</v>
      </c>
      <c r="AB3280" s="19">
        <v>32505.64</v>
      </c>
      <c r="AC3280" s="19">
        <v>15023.35</v>
      </c>
      <c r="AD3280" s="16">
        <v>195</v>
      </c>
      <c r="AE3280" s="20">
        <v>9544.574</v>
      </c>
      <c r="AF3280" s="19">
        <v>4.6</v>
      </c>
      <c r="AG3280" s="16">
        <v>2564804</v>
      </c>
      <c r="AH3280" s="19">
        <v>64585</v>
      </c>
      <c r="AI3280" s="16">
        <v>1591</v>
      </c>
      <c r="AJ3280" s="16">
        <v>915</v>
      </c>
      <c r="AK3280" s="16">
        <v>2217</v>
      </c>
      <c r="AL3280" s="16">
        <v>160</v>
      </c>
      <c r="AM3280" s="16">
        <v>4</v>
      </c>
      <c r="AN3280" s="16">
        <v>1308</v>
      </c>
      <c r="AO3280" s="16">
        <v>283</v>
      </c>
    </row>
    <row r="3281" hidden="1" spans="1:41">
      <c r="A3281">
        <v>5106174</v>
      </c>
      <c r="B3281" t="s">
        <v>3205</v>
      </c>
      <c r="C3281" t="s">
        <v>80</v>
      </c>
      <c r="D3281">
        <v>287</v>
      </c>
      <c r="E3281">
        <v>332</v>
      </c>
      <c r="F3281">
        <v>250</v>
      </c>
      <c r="G3281">
        <v>307</v>
      </c>
      <c r="H3281" s="16">
        <f t="shared" si="51"/>
        <v>3736</v>
      </c>
      <c r="I3281" s="16">
        <v>1346</v>
      </c>
      <c r="J3281" s="16">
        <v>2390</v>
      </c>
      <c r="K3281" s="16">
        <v>1929</v>
      </c>
      <c r="L3281" s="16">
        <v>1807</v>
      </c>
      <c r="M3281" s="16">
        <v>440</v>
      </c>
      <c r="N3281" s="16">
        <v>481</v>
      </c>
      <c r="O3281" s="16">
        <v>353</v>
      </c>
      <c r="P3281" s="16">
        <v>179</v>
      </c>
      <c r="Q3281" s="16">
        <v>398</v>
      </c>
      <c r="R3281" s="16">
        <v>261</v>
      </c>
      <c r="S3281" s="16">
        <v>543</v>
      </c>
      <c r="T3281" s="16">
        <v>332</v>
      </c>
      <c r="U3281" s="16">
        <v>293</v>
      </c>
      <c r="V3281" s="16">
        <v>456</v>
      </c>
      <c r="W3281" s="19">
        <v>2.24</v>
      </c>
      <c r="X3281" s="16">
        <v>2294</v>
      </c>
      <c r="Y3281" s="16">
        <v>1085</v>
      </c>
      <c r="Z3281" s="16">
        <v>509</v>
      </c>
      <c r="AA3281" s="16">
        <v>576</v>
      </c>
      <c r="AB3281" s="19">
        <v>21855.77</v>
      </c>
      <c r="AC3281" s="19">
        <v>7324.7</v>
      </c>
      <c r="AD3281" s="16">
        <v>489</v>
      </c>
      <c r="AE3281" s="20">
        <v>4037.501</v>
      </c>
      <c r="AF3281" s="19">
        <v>0.9</v>
      </c>
      <c r="AG3281" s="16">
        <v>55245</v>
      </c>
      <c r="AH3281" s="19">
        <v>15825</v>
      </c>
      <c r="AI3281" s="16">
        <v>67</v>
      </c>
      <c r="AJ3281" s="16">
        <v>27</v>
      </c>
      <c r="AK3281" s="16">
        <v>95</v>
      </c>
      <c r="AL3281" s="16">
        <v>7</v>
      </c>
      <c r="AM3281" s="16">
        <v>1</v>
      </c>
      <c r="AN3281" s="16">
        <v>64</v>
      </c>
      <c r="AO3281" s="16">
        <v>3</v>
      </c>
    </row>
    <row r="3282" hidden="1" spans="1:41">
      <c r="A3282">
        <v>3533403</v>
      </c>
      <c r="B3282" t="s">
        <v>3206</v>
      </c>
      <c r="C3282" t="s">
        <v>87</v>
      </c>
      <c r="D3282">
        <v>406</v>
      </c>
      <c r="E3282">
        <v>1064</v>
      </c>
      <c r="F3282">
        <v>387</v>
      </c>
      <c r="G3282">
        <v>1028</v>
      </c>
      <c r="H3282" s="16">
        <f t="shared" si="51"/>
        <v>58941</v>
      </c>
      <c r="I3282" s="16">
        <v>58142</v>
      </c>
      <c r="J3282" s="16">
        <v>799</v>
      </c>
      <c r="K3282" s="16">
        <v>29494</v>
      </c>
      <c r="L3282" s="16">
        <v>29447</v>
      </c>
      <c r="M3282" s="16">
        <v>3411</v>
      </c>
      <c r="N3282" s="16">
        <v>3602</v>
      </c>
      <c r="O3282" s="16">
        <v>3939</v>
      </c>
      <c r="P3282" s="16">
        <v>2680</v>
      </c>
      <c r="Q3282" s="16">
        <v>6335</v>
      </c>
      <c r="R3282" s="16">
        <v>4694</v>
      </c>
      <c r="S3282" s="16">
        <v>9830</v>
      </c>
      <c r="T3282" s="16">
        <v>9014</v>
      </c>
      <c r="U3282" s="16">
        <v>7337</v>
      </c>
      <c r="V3282" s="16">
        <v>8099</v>
      </c>
      <c r="W3282" s="19">
        <v>1.24</v>
      </c>
      <c r="X3282" s="16">
        <v>53513</v>
      </c>
      <c r="Y3282" s="16">
        <v>19978</v>
      </c>
      <c r="Z3282" s="16">
        <v>19707</v>
      </c>
      <c r="AA3282" s="16">
        <v>271</v>
      </c>
      <c r="AB3282" s="19">
        <v>31425.29</v>
      </c>
      <c r="AC3282" s="19">
        <v>24562.59</v>
      </c>
      <c r="AD3282" s="16">
        <v>109</v>
      </c>
      <c r="AE3282" s="20">
        <v>73.788</v>
      </c>
      <c r="AF3282" s="19">
        <v>798.8</v>
      </c>
      <c r="AG3282" s="16">
        <v>2752344</v>
      </c>
      <c r="AH3282" s="19">
        <v>48487</v>
      </c>
      <c r="AI3282" s="16">
        <v>2323</v>
      </c>
      <c r="AJ3282" s="16">
        <v>1436</v>
      </c>
      <c r="AK3282" s="16">
        <v>2971</v>
      </c>
      <c r="AL3282" s="16">
        <v>164</v>
      </c>
      <c r="AM3282" s="16">
        <v>8</v>
      </c>
      <c r="AN3282" s="16">
        <v>1989</v>
      </c>
      <c r="AO3282" s="16">
        <v>334</v>
      </c>
    </row>
    <row r="3283" hidden="1" spans="1:41">
      <c r="A3283">
        <v>5106232</v>
      </c>
      <c r="B3283" t="s">
        <v>3207</v>
      </c>
      <c r="C3283" t="s">
        <v>80</v>
      </c>
      <c r="D3283">
        <v>309</v>
      </c>
      <c r="E3283">
        <v>439</v>
      </c>
      <c r="F3283">
        <v>271</v>
      </c>
      <c r="G3283">
        <v>434</v>
      </c>
      <c r="H3283" s="16">
        <f t="shared" si="51"/>
        <v>19704</v>
      </c>
      <c r="I3283" s="16">
        <v>17747</v>
      </c>
      <c r="J3283" s="16">
        <v>1957</v>
      </c>
      <c r="K3283" s="16">
        <v>10181</v>
      </c>
      <c r="L3283" s="16">
        <v>9523</v>
      </c>
      <c r="M3283" s="16">
        <v>1614</v>
      </c>
      <c r="N3283" s="16">
        <v>1784</v>
      </c>
      <c r="O3283" s="16">
        <v>2000</v>
      </c>
      <c r="P3283" s="16">
        <v>1100</v>
      </c>
      <c r="Q3283" s="16">
        <v>2395</v>
      </c>
      <c r="R3283" s="16">
        <v>1579</v>
      </c>
      <c r="S3283" s="16">
        <v>3464</v>
      </c>
      <c r="T3283" s="16">
        <v>2640</v>
      </c>
      <c r="U3283" s="16">
        <v>1679</v>
      </c>
      <c r="V3283" s="16">
        <v>1449</v>
      </c>
      <c r="W3283" s="19">
        <v>1.26</v>
      </c>
      <c r="X3283" s="16">
        <v>15813</v>
      </c>
      <c r="Y3283" s="16">
        <v>6501</v>
      </c>
      <c r="Z3283" s="16">
        <v>5736</v>
      </c>
      <c r="AA3283" s="16">
        <v>765</v>
      </c>
      <c r="AB3283" s="19">
        <v>18797.99</v>
      </c>
      <c r="AC3283" s="19">
        <v>13535.03</v>
      </c>
      <c r="AD3283" s="16">
        <v>156</v>
      </c>
      <c r="AE3283" s="20">
        <v>1367.743</v>
      </c>
      <c r="AF3283" s="19">
        <v>14.4</v>
      </c>
      <c r="AG3283" s="16">
        <v>463159</v>
      </c>
      <c r="AH3283" s="19">
        <v>24422</v>
      </c>
      <c r="AI3283" s="16">
        <v>519</v>
      </c>
      <c r="AJ3283" s="16">
        <v>214</v>
      </c>
      <c r="AK3283" s="16">
        <v>609</v>
      </c>
      <c r="AL3283" s="16">
        <v>14</v>
      </c>
      <c r="AM3283" s="16">
        <v>3</v>
      </c>
      <c r="AN3283" s="16">
        <v>500</v>
      </c>
      <c r="AO3283" s="16">
        <v>19</v>
      </c>
    </row>
    <row r="3284" hidden="1" spans="1:41">
      <c r="A3284">
        <v>4117206</v>
      </c>
      <c r="B3284" t="s">
        <v>3207</v>
      </c>
      <c r="C3284" t="s">
        <v>55</v>
      </c>
      <c r="D3284">
        <v>294</v>
      </c>
      <c r="E3284">
        <v>358</v>
      </c>
      <c r="F3284">
        <v>262</v>
      </c>
      <c r="G3284">
        <v>375</v>
      </c>
      <c r="H3284" s="16">
        <f t="shared" si="51"/>
        <v>5850</v>
      </c>
      <c r="I3284" s="16">
        <v>5075</v>
      </c>
      <c r="J3284" s="16">
        <v>775</v>
      </c>
      <c r="K3284" s="16">
        <v>2875</v>
      </c>
      <c r="L3284" s="16">
        <v>2975</v>
      </c>
      <c r="M3284" s="16">
        <v>319</v>
      </c>
      <c r="N3284" s="16">
        <v>336</v>
      </c>
      <c r="O3284" s="16">
        <v>362</v>
      </c>
      <c r="P3284" s="16">
        <v>263</v>
      </c>
      <c r="Q3284" s="16">
        <v>560</v>
      </c>
      <c r="R3284" s="16">
        <v>397</v>
      </c>
      <c r="S3284" s="16">
        <v>910</v>
      </c>
      <c r="T3284" s="16">
        <v>780</v>
      </c>
      <c r="U3284" s="16">
        <v>751</v>
      </c>
      <c r="V3284" s="16">
        <v>1172</v>
      </c>
      <c r="W3284" s="19">
        <v>0.38</v>
      </c>
      <c r="X3284" s="16">
        <v>4918</v>
      </c>
      <c r="Y3284" s="16">
        <v>2137</v>
      </c>
      <c r="Z3284" s="16">
        <v>1865</v>
      </c>
      <c r="AA3284" s="16">
        <v>272</v>
      </c>
      <c r="AB3284" s="19">
        <v>22748.18</v>
      </c>
      <c r="AC3284" s="19">
        <v>17382.03</v>
      </c>
      <c r="AD3284" s="16">
        <v>443</v>
      </c>
      <c r="AE3284" s="20">
        <v>136.347</v>
      </c>
      <c r="AF3284" s="19">
        <v>42.9</v>
      </c>
      <c r="AG3284" s="16">
        <v>67423</v>
      </c>
      <c r="AH3284" s="19">
        <v>11661</v>
      </c>
      <c r="AI3284" s="16">
        <v>206</v>
      </c>
      <c r="AJ3284" s="16">
        <v>102</v>
      </c>
      <c r="AK3284" s="16">
        <v>219</v>
      </c>
      <c r="AL3284" s="16">
        <v>9</v>
      </c>
      <c r="AM3284" s="16">
        <v>1</v>
      </c>
      <c r="AN3284" s="16">
        <v>194</v>
      </c>
      <c r="AO3284" s="16">
        <v>12</v>
      </c>
    </row>
    <row r="3285" hidden="1" spans="1:41">
      <c r="A3285">
        <v>2309201</v>
      </c>
      <c r="B3285" t="s">
        <v>3208</v>
      </c>
      <c r="C3285" t="s">
        <v>50</v>
      </c>
      <c r="D3285">
        <v>294</v>
      </c>
      <c r="E3285">
        <v>404</v>
      </c>
      <c r="F3285">
        <v>259</v>
      </c>
      <c r="G3285">
        <v>458</v>
      </c>
      <c r="H3285" s="16">
        <f t="shared" si="51"/>
        <v>15554</v>
      </c>
      <c r="I3285" s="16">
        <v>10024</v>
      </c>
      <c r="J3285" s="16">
        <v>5530</v>
      </c>
      <c r="K3285" s="16">
        <v>7684</v>
      </c>
      <c r="L3285" s="16">
        <v>7870</v>
      </c>
      <c r="M3285" s="16">
        <v>1303</v>
      </c>
      <c r="N3285" s="16">
        <v>1308</v>
      </c>
      <c r="O3285" s="16">
        <v>1411</v>
      </c>
      <c r="P3285" s="16">
        <v>941</v>
      </c>
      <c r="Q3285" s="16">
        <v>2007</v>
      </c>
      <c r="R3285" s="16">
        <v>1237</v>
      </c>
      <c r="S3285" s="16">
        <v>2401</v>
      </c>
      <c r="T3285" s="16">
        <v>1635</v>
      </c>
      <c r="U3285" s="16">
        <v>1374</v>
      </c>
      <c r="V3285" s="16">
        <v>1937</v>
      </c>
      <c r="W3285" s="19">
        <v>0.79</v>
      </c>
      <c r="X3285" s="16">
        <v>11418</v>
      </c>
      <c r="Y3285" s="16">
        <v>4941</v>
      </c>
      <c r="Z3285" s="16">
        <v>3303</v>
      </c>
      <c r="AA3285" s="16">
        <v>1638</v>
      </c>
      <c r="AB3285" s="19">
        <v>13611.5</v>
      </c>
      <c r="AC3285" s="19">
        <v>4807.09</v>
      </c>
      <c r="AD3285" s="16">
        <v>394</v>
      </c>
      <c r="AE3285" s="20">
        <v>284.401</v>
      </c>
      <c r="AF3285" s="19">
        <v>54.7</v>
      </c>
      <c r="AG3285" s="16">
        <v>120662</v>
      </c>
      <c r="AH3285" s="19">
        <v>7948</v>
      </c>
      <c r="AI3285" s="16">
        <v>317</v>
      </c>
      <c r="AJ3285" s="16">
        <v>116</v>
      </c>
      <c r="AK3285" s="16">
        <v>254</v>
      </c>
      <c r="AL3285" s="16">
        <v>5</v>
      </c>
      <c r="AM3285" s="16">
        <v>2</v>
      </c>
      <c r="AN3285" s="16">
        <v>314</v>
      </c>
      <c r="AO3285" s="16">
        <v>3</v>
      </c>
    </row>
    <row r="3286" hidden="1" spans="1:41">
      <c r="A3286">
        <v>2510204</v>
      </c>
      <c r="B3286" t="s">
        <v>3208</v>
      </c>
      <c r="C3286" t="s">
        <v>107</v>
      </c>
      <c r="D3286">
        <v>286</v>
      </c>
      <c r="E3286">
        <v>331</v>
      </c>
      <c r="F3286">
        <v>249</v>
      </c>
      <c r="G3286">
        <v>303</v>
      </c>
      <c r="H3286" s="16">
        <f t="shared" si="51"/>
        <v>5915</v>
      </c>
      <c r="I3286" s="16">
        <v>3515</v>
      </c>
      <c r="J3286" s="16">
        <v>2400</v>
      </c>
      <c r="K3286" s="16">
        <v>2941</v>
      </c>
      <c r="L3286" s="16">
        <v>2974</v>
      </c>
      <c r="M3286" s="16">
        <v>445</v>
      </c>
      <c r="N3286" s="16">
        <v>526</v>
      </c>
      <c r="O3286" s="16">
        <v>613</v>
      </c>
      <c r="P3286" s="16">
        <v>367</v>
      </c>
      <c r="Q3286" s="16">
        <v>697</v>
      </c>
      <c r="R3286" s="16">
        <v>420</v>
      </c>
      <c r="S3286" s="16">
        <v>915</v>
      </c>
      <c r="T3286" s="16">
        <v>662</v>
      </c>
      <c r="U3286" s="16">
        <v>607</v>
      </c>
      <c r="V3286" s="16">
        <v>663</v>
      </c>
      <c r="W3286" s="19">
        <v>-0.47</v>
      </c>
      <c r="X3286" s="16">
        <v>3943</v>
      </c>
      <c r="Y3286" s="16">
        <v>1825</v>
      </c>
      <c r="Z3286" s="16">
        <v>1149</v>
      </c>
      <c r="AA3286" s="16">
        <v>676</v>
      </c>
      <c r="AB3286" s="19">
        <v>13602.72</v>
      </c>
      <c r="AC3286" s="19">
        <v>7585.62</v>
      </c>
      <c r="AD3286" s="16">
        <v>353</v>
      </c>
      <c r="AE3286" s="20">
        <v>84.253</v>
      </c>
      <c r="AF3286" s="19">
        <v>70.2</v>
      </c>
      <c r="AG3286" s="16">
        <v>41494</v>
      </c>
      <c r="AH3286" s="19">
        <v>6917</v>
      </c>
      <c r="AI3286" s="16">
        <v>110</v>
      </c>
      <c r="AJ3286" s="16">
        <v>8</v>
      </c>
      <c r="AK3286" s="16">
        <v>88</v>
      </c>
      <c r="AL3286" s="16">
        <v>0</v>
      </c>
      <c r="AM3286" s="16">
        <v>1</v>
      </c>
      <c r="AN3286" s="16">
        <v>110</v>
      </c>
      <c r="AO3286" s="16">
        <v>0</v>
      </c>
    </row>
    <row r="3287" hidden="1" spans="1:41">
      <c r="A3287">
        <v>1714880</v>
      </c>
      <c r="B3287" t="s">
        <v>3208</v>
      </c>
      <c r="C3287" t="s">
        <v>64</v>
      </c>
      <c r="D3287">
        <v>294</v>
      </c>
      <c r="E3287">
        <v>359</v>
      </c>
      <c r="F3287">
        <v>257</v>
      </c>
      <c r="G3287">
        <v>330</v>
      </c>
      <c r="H3287" s="16">
        <f t="shared" si="51"/>
        <v>11809</v>
      </c>
      <c r="I3287" s="16">
        <v>8247</v>
      </c>
      <c r="J3287" s="16">
        <v>3562</v>
      </c>
      <c r="K3287" s="16">
        <v>6147</v>
      </c>
      <c r="L3287" s="16">
        <v>5662</v>
      </c>
      <c r="M3287" s="16">
        <v>1058</v>
      </c>
      <c r="N3287" s="16">
        <v>1086</v>
      </c>
      <c r="O3287" s="16">
        <v>1093</v>
      </c>
      <c r="P3287" s="16">
        <v>690</v>
      </c>
      <c r="Q3287" s="16">
        <v>1334</v>
      </c>
      <c r="R3287" s="16">
        <v>923</v>
      </c>
      <c r="S3287" s="16">
        <v>1792</v>
      </c>
      <c r="T3287" s="16">
        <v>1395</v>
      </c>
      <c r="U3287" s="16">
        <v>1111</v>
      </c>
      <c r="V3287" s="16">
        <v>1327</v>
      </c>
      <c r="W3287" s="19">
        <v>0.83</v>
      </c>
      <c r="X3287" s="16">
        <v>8903</v>
      </c>
      <c r="Y3287" s="16">
        <v>3817</v>
      </c>
      <c r="Z3287" s="16">
        <v>2586</v>
      </c>
      <c r="AA3287" s="16">
        <v>1231</v>
      </c>
      <c r="AB3287" s="19">
        <v>15380.84</v>
      </c>
      <c r="AC3287" s="19">
        <v>8878.75</v>
      </c>
      <c r="AD3287" s="16">
        <v>281</v>
      </c>
      <c r="AE3287" s="20">
        <v>1566.184</v>
      </c>
      <c r="AF3287" s="19">
        <v>7.5</v>
      </c>
      <c r="AG3287" s="16">
        <v>253938</v>
      </c>
      <c r="AH3287" s="19">
        <v>22057</v>
      </c>
      <c r="AI3287" s="16">
        <v>245</v>
      </c>
      <c r="AJ3287" s="16">
        <v>75</v>
      </c>
      <c r="AK3287" s="16">
        <v>307</v>
      </c>
      <c r="AL3287" s="16">
        <v>4</v>
      </c>
      <c r="AM3287" s="16">
        <v>2</v>
      </c>
      <c r="AN3287" s="16">
        <v>227</v>
      </c>
      <c r="AO3287" s="16">
        <v>18</v>
      </c>
    </row>
    <row r="3288" hidden="1" spans="1:41">
      <c r="A3288">
        <v>2107357</v>
      </c>
      <c r="B3288" t="s">
        <v>3209</v>
      </c>
      <c r="C3288" t="s">
        <v>67</v>
      </c>
      <c r="D3288">
        <v>289</v>
      </c>
      <c r="E3288">
        <v>350</v>
      </c>
      <c r="F3288">
        <v>254</v>
      </c>
      <c r="G3288">
        <v>320</v>
      </c>
      <c r="H3288" s="16">
        <f t="shared" si="51"/>
        <v>20936</v>
      </c>
      <c r="I3288" s="16">
        <v>12358</v>
      </c>
      <c r="J3288" s="16">
        <v>8578</v>
      </c>
      <c r="K3288" s="16">
        <v>10433</v>
      </c>
      <c r="L3288" s="16">
        <v>10503</v>
      </c>
      <c r="M3288" s="16">
        <v>1868</v>
      </c>
      <c r="N3288" s="16">
        <v>2283</v>
      </c>
      <c r="O3288" s="16">
        <v>2286</v>
      </c>
      <c r="P3288" s="16">
        <v>1414</v>
      </c>
      <c r="Q3288" s="16">
        <v>2498</v>
      </c>
      <c r="R3288" s="16">
        <v>1765</v>
      </c>
      <c r="S3288" s="16">
        <v>3149</v>
      </c>
      <c r="T3288" s="16">
        <v>2139</v>
      </c>
      <c r="U3288" s="16">
        <v>1577</v>
      </c>
      <c r="V3288" s="16">
        <v>1957</v>
      </c>
      <c r="W3288" s="19">
        <v>0.84</v>
      </c>
      <c r="X3288" s="16">
        <v>14451</v>
      </c>
      <c r="Y3288" s="16">
        <v>5610</v>
      </c>
      <c r="Z3288" s="16">
        <v>3299</v>
      </c>
      <c r="AA3288" s="16">
        <v>2311</v>
      </c>
      <c r="AB3288" s="19">
        <v>11187.94</v>
      </c>
      <c r="AC3288" s="19">
        <v>4575.48</v>
      </c>
      <c r="AD3288" s="16">
        <v>159</v>
      </c>
      <c r="AE3288" s="20">
        <v>2452.615</v>
      </c>
      <c r="AF3288" s="19">
        <v>8.5</v>
      </c>
      <c r="AG3288" s="16">
        <v>127041</v>
      </c>
      <c r="AH3288" s="19">
        <v>6230</v>
      </c>
      <c r="AI3288" s="16">
        <v>208</v>
      </c>
      <c r="AJ3288" s="16">
        <v>24</v>
      </c>
      <c r="AK3288" s="16">
        <v>187</v>
      </c>
      <c r="AL3288" s="16">
        <v>9</v>
      </c>
      <c r="AM3288" s="16">
        <v>1</v>
      </c>
      <c r="AN3288" s="16">
        <v>202</v>
      </c>
      <c r="AO3288" s="16">
        <v>6</v>
      </c>
    </row>
    <row r="3289" hidden="1" spans="1:41">
      <c r="A3289">
        <v>1303106</v>
      </c>
      <c r="B3289" t="s">
        <v>3210</v>
      </c>
      <c r="C3289" t="s">
        <v>226</v>
      </c>
      <c r="D3289">
        <v>327</v>
      </c>
      <c r="E3289">
        <v>332</v>
      </c>
      <c r="F3289">
        <v>272</v>
      </c>
      <c r="G3289">
        <v>303</v>
      </c>
      <c r="H3289" s="16">
        <f t="shared" si="51"/>
        <v>37049</v>
      </c>
      <c r="I3289" s="16">
        <v>19676</v>
      </c>
      <c r="J3289" s="16">
        <v>17373</v>
      </c>
      <c r="K3289" s="16">
        <v>19067</v>
      </c>
      <c r="L3289" s="16">
        <v>17982</v>
      </c>
      <c r="M3289" s="16">
        <v>3863</v>
      </c>
      <c r="N3289" s="16">
        <v>4308</v>
      </c>
      <c r="O3289" s="16">
        <v>4420</v>
      </c>
      <c r="P3289" s="16">
        <v>2563</v>
      </c>
      <c r="Q3289" s="16">
        <v>5484</v>
      </c>
      <c r="R3289" s="16">
        <v>2911</v>
      </c>
      <c r="S3289" s="16">
        <v>4811</v>
      </c>
      <c r="T3289" s="16">
        <v>3660</v>
      </c>
      <c r="U3289" s="16">
        <v>2489</v>
      </c>
      <c r="V3289" s="16">
        <v>2540</v>
      </c>
      <c r="W3289" s="19">
        <v>1.73</v>
      </c>
      <c r="X3289" s="16">
        <v>28615</v>
      </c>
      <c r="Y3289" s="16">
        <v>8382</v>
      </c>
      <c r="Z3289" s="16">
        <v>4574</v>
      </c>
      <c r="AA3289" s="16">
        <v>3808</v>
      </c>
      <c r="AB3289" s="19">
        <v>11803.95</v>
      </c>
      <c r="AC3289" s="19">
        <v>3860.64</v>
      </c>
      <c r="AD3289" s="16">
        <v>135</v>
      </c>
      <c r="AE3289" s="20">
        <v>5578.132</v>
      </c>
      <c r="AF3289" s="19">
        <v>6.6</v>
      </c>
      <c r="AG3289" s="16">
        <v>195765</v>
      </c>
      <c r="AH3289" s="19">
        <v>5568</v>
      </c>
      <c r="AI3289" s="16">
        <v>475</v>
      </c>
      <c r="AJ3289" s="16">
        <v>119</v>
      </c>
      <c r="AK3289" s="16">
        <v>526</v>
      </c>
      <c r="AL3289" s="16">
        <v>7</v>
      </c>
      <c r="AM3289" s="16">
        <v>1</v>
      </c>
      <c r="AN3289" s="16">
        <v>462</v>
      </c>
      <c r="AO3289" s="16">
        <v>13</v>
      </c>
    </row>
    <row r="3290" hidden="1" spans="1:41">
      <c r="A3290">
        <v>4313086</v>
      </c>
      <c r="B3290" t="s">
        <v>3211</v>
      </c>
      <c r="C3290" t="s">
        <v>77</v>
      </c>
      <c r="D3290">
        <v>288</v>
      </c>
      <c r="E3290">
        <v>353</v>
      </c>
      <c r="F3290">
        <v>251</v>
      </c>
      <c r="G3290">
        <v>322</v>
      </c>
      <c r="H3290" s="16">
        <f t="shared" si="51"/>
        <v>2572</v>
      </c>
      <c r="I3290" s="16">
        <v>775</v>
      </c>
      <c r="J3290" s="16">
        <v>1797</v>
      </c>
      <c r="K3290" s="16">
        <v>1331</v>
      </c>
      <c r="L3290" s="16">
        <v>1241</v>
      </c>
      <c r="M3290" s="16">
        <v>109</v>
      </c>
      <c r="N3290" s="16">
        <v>106</v>
      </c>
      <c r="O3290" s="16">
        <v>121</v>
      </c>
      <c r="P3290" s="16">
        <v>95</v>
      </c>
      <c r="Q3290" s="16">
        <v>234</v>
      </c>
      <c r="R3290" s="16">
        <v>153</v>
      </c>
      <c r="S3290" s="16">
        <v>301</v>
      </c>
      <c r="T3290" s="16">
        <v>385</v>
      </c>
      <c r="U3290" s="16">
        <v>420</v>
      </c>
      <c r="V3290" s="16">
        <v>648</v>
      </c>
      <c r="W3290" s="19">
        <v>0.18</v>
      </c>
      <c r="X3290" s="16">
        <v>2389</v>
      </c>
      <c r="Y3290" s="16">
        <v>839</v>
      </c>
      <c r="Z3290" s="16">
        <v>285</v>
      </c>
      <c r="AA3290" s="16">
        <v>554</v>
      </c>
      <c r="AB3290" s="19">
        <v>33817.27</v>
      </c>
      <c r="AC3290" s="19">
        <v>28238.55</v>
      </c>
      <c r="AD3290" s="16">
        <v>112</v>
      </c>
      <c r="AE3290" s="20">
        <v>103.238</v>
      </c>
      <c r="AF3290" s="19">
        <v>24.9</v>
      </c>
      <c r="AG3290" s="16">
        <v>63142</v>
      </c>
      <c r="AH3290" s="19">
        <v>24694</v>
      </c>
      <c r="AI3290" s="16">
        <v>57</v>
      </c>
      <c r="AJ3290" s="16">
        <v>72</v>
      </c>
      <c r="AK3290" s="16">
        <v>104</v>
      </c>
      <c r="AL3290" s="16">
        <v>0</v>
      </c>
      <c r="AM3290" s="16">
        <v>1</v>
      </c>
      <c r="AN3290" s="16">
        <v>38</v>
      </c>
      <c r="AO3290" s="16">
        <v>19</v>
      </c>
    </row>
    <row r="3291" hidden="1" spans="1:41">
      <c r="A3291">
        <v>4313102</v>
      </c>
      <c r="B3291" t="s">
        <v>3212</v>
      </c>
      <c r="C3291" t="s">
        <v>77</v>
      </c>
      <c r="D3291">
        <v>290</v>
      </c>
      <c r="E3291">
        <v>396</v>
      </c>
      <c r="F3291">
        <v>252</v>
      </c>
      <c r="G3291">
        <v>380</v>
      </c>
      <c r="H3291" s="16">
        <f t="shared" si="51"/>
        <v>6611</v>
      </c>
      <c r="I3291" s="16">
        <v>3235</v>
      </c>
      <c r="J3291" s="16">
        <v>3376</v>
      </c>
      <c r="K3291" s="16">
        <v>3378</v>
      </c>
      <c r="L3291" s="16">
        <v>3233</v>
      </c>
      <c r="M3291" s="16">
        <v>300</v>
      </c>
      <c r="N3291" s="16">
        <v>404</v>
      </c>
      <c r="O3291" s="16">
        <v>441</v>
      </c>
      <c r="P3291" s="16">
        <v>322</v>
      </c>
      <c r="Q3291" s="16">
        <v>708</v>
      </c>
      <c r="R3291" s="16">
        <v>468</v>
      </c>
      <c r="S3291" s="16">
        <v>868</v>
      </c>
      <c r="T3291" s="16">
        <v>876</v>
      </c>
      <c r="U3291" s="16">
        <v>866</v>
      </c>
      <c r="V3291" s="16">
        <v>1358</v>
      </c>
      <c r="W3291" s="19">
        <v>0.11</v>
      </c>
      <c r="X3291" s="16">
        <v>6090</v>
      </c>
      <c r="Y3291" s="16">
        <v>2169</v>
      </c>
      <c r="Z3291" s="16">
        <v>1136</v>
      </c>
      <c r="AA3291" s="16">
        <v>1033</v>
      </c>
      <c r="AB3291" s="19">
        <v>26007.71</v>
      </c>
      <c r="AC3291" s="19">
        <v>25116.66</v>
      </c>
      <c r="AD3291" s="16">
        <v>225</v>
      </c>
      <c r="AE3291" s="20">
        <v>313.894</v>
      </c>
      <c r="AF3291" s="19">
        <v>21.1</v>
      </c>
      <c r="AG3291" s="16">
        <v>209274</v>
      </c>
      <c r="AH3291" s="19">
        <v>31766</v>
      </c>
      <c r="AI3291" s="16">
        <v>139</v>
      </c>
      <c r="AJ3291" s="16">
        <v>113</v>
      </c>
      <c r="AK3291" s="16">
        <v>235</v>
      </c>
      <c r="AL3291" s="16">
        <v>2</v>
      </c>
      <c r="AM3291" s="16">
        <v>2</v>
      </c>
      <c r="AN3291" s="16">
        <v>124</v>
      </c>
      <c r="AO3291" s="16">
        <v>15</v>
      </c>
    </row>
    <row r="3292" hidden="1" spans="1:41">
      <c r="A3292">
        <v>2510303</v>
      </c>
      <c r="B3292" t="s">
        <v>3213</v>
      </c>
      <c r="C3292" t="s">
        <v>107</v>
      </c>
      <c r="D3292">
        <v>284</v>
      </c>
      <c r="E3292">
        <v>331</v>
      </c>
      <c r="F3292">
        <v>246</v>
      </c>
      <c r="G3292">
        <v>295</v>
      </c>
      <c r="H3292" s="16">
        <f t="shared" si="51"/>
        <v>4970</v>
      </c>
      <c r="I3292" s="16">
        <v>3206</v>
      </c>
      <c r="J3292" s="16">
        <v>1764</v>
      </c>
      <c r="K3292" s="16">
        <v>2464</v>
      </c>
      <c r="L3292" s="16">
        <v>2506</v>
      </c>
      <c r="M3292" s="16">
        <v>332</v>
      </c>
      <c r="N3292" s="16">
        <v>380</v>
      </c>
      <c r="O3292" s="16">
        <v>427</v>
      </c>
      <c r="P3292" s="16">
        <v>228</v>
      </c>
      <c r="Q3292" s="16">
        <v>503</v>
      </c>
      <c r="R3292" s="16">
        <v>378</v>
      </c>
      <c r="S3292" s="16">
        <v>837</v>
      </c>
      <c r="T3292" s="16">
        <v>671</v>
      </c>
      <c r="U3292" s="16">
        <v>492</v>
      </c>
      <c r="V3292" s="16">
        <v>722</v>
      </c>
      <c r="W3292" s="19">
        <v>1.24</v>
      </c>
      <c r="X3292" s="16">
        <v>3789</v>
      </c>
      <c r="Y3292" s="16">
        <v>1659</v>
      </c>
      <c r="Z3292" s="16">
        <v>1093</v>
      </c>
      <c r="AA3292" s="16">
        <v>566</v>
      </c>
      <c r="AB3292" s="19">
        <v>13880.26</v>
      </c>
      <c r="AC3292" s="19">
        <v>8083.93</v>
      </c>
      <c r="AD3292" s="16">
        <v>179</v>
      </c>
      <c r="AE3292" s="20">
        <v>310.352</v>
      </c>
      <c r="AF3292" s="19">
        <v>16</v>
      </c>
      <c r="AG3292" s="16">
        <v>36278</v>
      </c>
      <c r="AH3292" s="19">
        <v>7583</v>
      </c>
      <c r="AI3292" s="16">
        <v>116</v>
      </c>
      <c r="AJ3292" s="16">
        <v>41</v>
      </c>
      <c r="AK3292" s="16">
        <v>114</v>
      </c>
      <c r="AL3292" s="16">
        <v>0</v>
      </c>
      <c r="AM3292" s="16">
        <v>0</v>
      </c>
      <c r="AN3292" s="16">
        <v>112</v>
      </c>
      <c r="AO3292" s="16">
        <v>4</v>
      </c>
    </row>
    <row r="3293" hidden="1" spans="1:41">
      <c r="A3293">
        <v>4313201</v>
      </c>
      <c r="B3293" t="s">
        <v>3214</v>
      </c>
      <c r="C3293" t="s">
        <v>77</v>
      </c>
      <c r="D3293">
        <v>346</v>
      </c>
      <c r="E3293">
        <v>993</v>
      </c>
      <c r="F3293">
        <v>308</v>
      </c>
      <c r="G3293">
        <v>1029</v>
      </c>
      <c r="H3293" s="16">
        <f t="shared" si="51"/>
        <v>20797</v>
      </c>
      <c r="I3293" s="16">
        <v>15485</v>
      </c>
      <c r="J3293" s="16">
        <v>5312</v>
      </c>
      <c r="K3293" s="16">
        <v>10309</v>
      </c>
      <c r="L3293" s="16">
        <v>10488</v>
      </c>
      <c r="M3293" s="16">
        <v>1029</v>
      </c>
      <c r="N3293" s="16">
        <v>1025</v>
      </c>
      <c r="O3293" s="16">
        <v>1067</v>
      </c>
      <c r="P3293" s="16">
        <v>778</v>
      </c>
      <c r="Q3293" s="16">
        <v>2031</v>
      </c>
      <c r="R3293" s="16">
        <v>1594</v>
      </c>
      <c r="S3293" s="16">
        <v>3555</v>
      </c>
      <c r="T3293" s="16">
        <v>2824</v>
      </c>
      <c r="U3293" s="16">
        <v>2714</v>
      </c>
      <c r="V3293" s="16">
        <v>4180</v>
      </c>
      <c r="W3293" s="19">
        <v>0.6</v>
      </c>
      <c r="X3293" s="16">
        <v>19336</v>
      </c>
      <c r="Y3293" s="16">
        <v>7883</v>
      </c>
      <c r="Z3293" s="16">
        <v>5921</v>
      </c>
      <c r="AA3293" s="16">
        <v>1962</v>
      </c>
      <c r="AB3293" s="19">
        <v>37261.45</v>
      </c>
      <c r="AC3293" s="19">
        <v>22716.61</v>
      </c>
      <c r="AD3293" s="16">
        <v>74</v>
      </c>
      <c r="AE3293" s="20">
        <v>291.3</v>
      </c>
      <c r="AF3293" s="19">
        <v>71.4</v>
      </c>
      <c r="AG3293" s="16">
        <v>669217</v>
      </c>
      <c r="AH3293" s="19">
        <v>32779</v>
      </c>
      <c r="AI3293" s="16">
        <v>784</v>
      </c>
      <c r="AJ3293" s="16">
        <v>809</v>
      </c>
      <c r="AK3293" s="16">
        <v>1439</v>
      </c>
      <c r="AL3293" s="16">
        <v>20</v>
      </c>
      <c r="AM3293" s="16">
        <v>4</v>
      </c>
      <c r="AN3293" s="16">
        <v>698</v>
      </c>
      <c r="AO3293" s="16">
        <v>86</v>
      </c>
    </row>
    <row r="3294" hidden="1" spans="1:41">
      <c r="A3294">
        <v>3145000</v>
      </c>
      <c r="B3294" t="s">
        <v>3215</v>
      </c>
      <c r="C3294" t="s">
        <v>44</v>
      </c>
      <c r="D3294">
        <v>307</v>
      </c>
      <c r="E3294">
        <v>470</v>
      </c>
      <c r="F3294">
        <v>273</v>
      </c>
      <c r="G3294">
        <v>474</v>
      </c>
      <c r="H3294" s="16">
        <f t="shared" si="51"/>
        <v>15151</v>
      </c>
      <c r="I3294" s="16">
        <v>12725</v>
      </c>
      <c r="J3294" s="16">
        <v>2426</v>
      </c>
      <c r="K3294" s="16">
        <v>8034</v>
      </c>
      <c r="L3294" s="16">
        <v>7117</v>
      </c>
      <c r="M3294" s="16">
        <v>1078</v>
      </c>
      <c r="N3294" s="16">
        <v>1173</v>
      </c>
      <c r="O3294" s="16">
        <v>1147</v>
      </c>
      <c r="P3294" s="16">
        <v>694</v>
      </c>
      <c r="Q3294" s="16">
        <v>1792</v>
      </c>
      <c r="R3294" s="16">
        <v>1305</v>
      </c>
      <c r="S3294" s="16">
        <v>2715</v>
      </c>
      <c r="T3294" s="16">
        <v>2196</v>
      </c>
      <c r="U3294" s="16">
        <v>1471</v>
      </c>
      <c r="V3294" s="16">
        <v>1580</v>
      </c>
      <c r="W3294" s="19">
        <v>1.47</v>
      </c>
      <c r="X3294" s="16">
        <v>12963</v>
      </c>
      <c r="Y3294" s="16">
        <v>5152</v>
      </c>
      <c r="Z3294" s="16">
        <v>4307</v>
      </c>
      <c r="AA3294" s="16">
        <v>845</v>
      </c>
      <c r="AB3294" s="19">
        <v>25872.7</v>
      </c>
      <c r="AC3294" s="19">
        <v>23916.19</v>
      </c>
      <c r="AD3294" s="16">
        <v>398</v>
      </c>
      <c r="AE3294" s="20">
        <v>1111.011</v>
      </c>
      <c r="AF3294" s="19">
        <v>13.6</v>
      </c>
      <c r="AG3294" s="16">
        <v>850963</v>
      </c>
      <c r="AH3294" s="19">
        <v>58752</v>
      </c>
      <c r="AI3294" s="16">
        <v>499</v>
      </c>
      <c r="AJ3294" s="16">
        <v>200</v>
      </c>
      <c r="AK3294" s="16">
        <v>730</v>
      </c>
      <c r="AL3294" s="16">
        <v>29</v>
      </c>
      <c r="AM3294" s="16">
        <v>4</v>
      </c>
      <c r="AN3294" s="16">
        <v>452</v>
      </c>
      <c r="AO3294" s="16">
        <v>47</v>
      </c>
    </row>
    <row r="3295" hidden="1" spans="1:41">
      <c r="A3295">
        <v>3145059</v>
      </c>
      <c r="B3295" t="s">
        <v>3216</v>
      </c>
      <c r="C3295" t="s">
        <v>44</v>
      </c>
      <c r="D3295">
        <v>300</v>
      </c>
      <c r="E3295">
        <v>474</v>
      </c>
      <c r="F3295">
        <v>268</v>
      </c>
      <c r="G3295">
        <v>486</v>
      </c>
      <c r="H3295" s="16">
        <f t="shared" si="51"/>
        <v>7652</v>
      </c>
      <c r="I3295" s="16">
        <v>3941</v>
      </c>
      <c r="J3295" s="16">
        <v>3711</v>
      </c>
      <c r="K3295" s="16">
        <v>3958</v>
      </c>
      <c r="L3295" s="16">
        <v>3694</v>
      </c>
      <c r="M3295" s="16">
        <v>563</v>
      </c>
      <c r="N3295" s="16">
        <v>626</v>
      </c>
      <c r="O3295" s="16">
        <v>653</v>
      </c>
      <c r="P3295" s="16">
        <v>449</v>
      </c>
      <c r="Q3295" s="16">
        <v>945</v>
      </c>
      <c r="R3295" s="16">
        <v>660</v>
      </c>
      <c r="S3295" s="16">
        <v>1268</v>
      </c>
      <c r="T3295" s="16">
        <v>903</v>
      </c>
      <c r="U3295" s="16">
        <v>688</v>
      </c>
      <c r="V3295" s="16">
        <v>897</v>
      </c>
      <c r="W3295" s="19">
        <v>0.07</v>
      </c>
      <c r="X3295" s="16">
        <v>5943</v>
      </c>
      <c r="Y3295" s="16">
        <v>2298</v>
      </c>
      <c r="Z3295" s="16">
        <v>1224</v>
      </c>
      <c r="AA3295" s="16">
        <v>1074</v>
      </c>
      <c r="AB3295" s="19">
        <v>14334.6</v>
      </c>
      <c r="AC3295" s="19">
        <v>8718.46</v>
      </c>
      <c r="AD3295" s="16">
        <v>450</v>
      </c>
      <c r="AE3295" s="20">
        <v>120.943</v>
      </c>
      <c r="AF3295" s="19">
        <v>63.3</v>
      </c>
      <c r="AG3295" s="16">
        <v>90787</v>
      </c>
      <c r="AH3295" s="19">
        <v>11889</v>
      </c>
      <c r="AI3295" s="16">
        <v>127</v>
      </c>
      <c r="AJ3295" s="16">
        <v>82</v>
      </c>
      <c r="AK3295" s="16">
        <v>209</v>
      </c>
      <c r="AL3295" s="16">
        <v>18</v>
      </c>
      <c r="AM3295" s="16">
        <v>1</v>
      </c>
      <c r="AN3295" s="16">
        <v>121</v>
      </c>
      <c r="AO3295" s="16">
        <v>6</v>
      </c>
    </row>
    <row r="3296" hidden="1" spans="1:41">
      <c r="A3296">
        <v>4313300</v>
      </c>
      <c r="B3296" t="s">
        <v>3217</v>
      </c>
      <c r="C3296" t="s">
        <v>77</v>
      </c>
      <c r="D3296">
        <v>352</v>
      </c>
      <c r="E3296">
        <v>794</v>
      </c>
      <c r="F3296">
        <v>318</v>
      </c>
      <c r="G3296">
        <v>828</v>
      </c>
      <c r="H3296" s="16">
        <f t="shared" si="51"/>
        <v>25799</v>
      </c>
      <c r="I3296" s="16">
        <v>21135</v>
      </c>
      <c r="J3296" s="16">
        <v>4664</v>
      </c>
      <c r="K3296" s="16">
        <v>12869</v>
      </c>
      <c r="L3296" s="16">
        <v>12930</v>
      </c>
      <c r="M3296" s="16">
        <v>1367</v>
      </c>
      <c r="N3296" s="16">
        <v>1349</v>
      </c>
      <c r="O3296" s="16">
        <v>1491</v>
      </c>
      <c r="P3296" s="16">
        <v>1095</v>
      </c>
      <c r="Q3296" s="16">
        <v>2808</v>
      </c>
      <c r="R3296" s="16">
        <v>2129</v>
      </c>
      <c r="S3296" s="16">
        <v>4410</v>
      </c>
      <c r="T3296" s="16">
        <v>3516</v>
      </c>
      <c r="U3296" s="16">
        <v>3286</v>
      </c>
      <c r="V3296" s="16">
        <v>4348</v>
      </c>
      <c r="W3296" s="19">
        <v>0.95</v>
      </c>
      <c r="X3296" s="16">
        <v>23793</v>
      </c>
      <c r="Y3296" s="16">
        <v>9345</v>
      </c>
      <c r="Z3296" s="16">
        <v>7756</v>
      </c>
      <c r="AA3296" s="16">
        <v>1589</v>
      </c>
      <c r="AB3296" s="19">
        <v>34723.59</v>
      </c>
      <c r="AC3296" s="19">
        <v>23738.8</v>
      </c>
      <c r="AD3296" s="16">
        <v>143</v>
      </c>
      <c r="AE3296" s="20">
        <v>258.864</v>
      </c>
      <c r="AF3296" s="19">
        <v>99.7</v>
      </c>
      <c r="AG3296" s="16">
        <v>996130</v>
      </c>
      <c r="AH3296" s="19">
        <v>39755</v>
      </c>
      <c r="AI3296" s="16">
        <v>889</v>
      </c>
      <c r="AJ3296" s="16">
        <v>958</v>
      </c>
      <c r="AK3296" s="16">
        <v>1599</v>
      </c>
      <c r="AL3296" s="16">
        <v>21</v>
      </c>
      <c r="AM3296" s="16">
        <v>5</v>
      </c>
      <c r="AN3296" s="16">
        <v>791</v>
      </c>
      <c r="AO3296" s="16">
        <v>98</v>
      </c>
    </row>
    <row r="3297" hidden="1" spans="1:41">
      <c r="A3297">
        <v>4117255</v>
      </c>
      <c r="B3297" t="s">
        <v>3218</v>
      </c>
      <c r="C3297" t="s">
        <v>55</v>
      </c>
      <c r="D3297">
        <v>308</v>
      </c>
      <c r="E3297">
        <v>463</v>
      </c>
      <c r="F3297">
        <v>270</v>
      </c>
      <c r="G3297">
        <v>434</v>
      </c>
      <c r="H3297" s="16">
        <f t="shared" si="51"/>
        <v>10753</v>
      </c>
      <c r="I3297" s="16">
        <v>6637</v>
      </c>
      <c r="J3297" s="16">
        <v>4116</v>
      </c>
      <c r="K3297" s="16">
        <v>5440</v>
      </c>
      <c r="L3297" s="16">
        <v>5313</v>
      </c>
      <c r="M3297" s="16">
        <v>598</v>
      </c>
      <c r="N3297" s="16">
        <v>749</v>
      </c>
      <c r="O3297" s="16">
        <v>827</v>
      </c>
      <c r="P3297" s="16">
        <v>552</v>
      </c>
      <c r="Q3297" s="16">
        <v>1146</v>
      </c>
      <c r="R3297" s="16">
        <v>754</v>
      </c>
      <c r="S3297" s="16">
        <v>1589</v>
      </c>
      <c r="T3297" s="16">
        <v>1495</v>
      </c>
      <c r="U3297" s="16">
        <v>1266</v>
      </c>
      <c r="V3297" s="16">
        <v>1777</v>
      </c>
      <c r="W3297" s="19">
        <v>0.09</v>
      </c>
      <c r="X3297" s="16">
        <v>9202</v>
      </c>
      <c r="Y3297" s="16">
        <v>3641</v>
      </c>
      <c r="Z3297" s="16">
        <v>2292</v>
      </c>
      <c r="AA3297" s="16">
        <v>1349</v>
      </c>
      <c r="AB3297" s="19">
        <v>22635.08</v>
      </c>
      <c r="AC3297" s="19">
        <v>17695.27</v>
      </c>
      <c r="AD3297" s="16">
        <v>410</v>
      </c>
      <c r="AE3297" s="20">
        <v>352.565</v>
      </c>
      <c r="AF3297" s="19">
        <v>30.5</v>
      </c>
      <c r="AG3297" s="16">
        <v>252433</v>
      </c>
      <c r="AH3297" s="19">
        <v>23543</v>
      </c>
      <c r="AI3297" s="16">
        <v>329</v>
      </c>
      <c r="AJ3297" s="16">
        <v>316</v>
      </c>
      <c r="AK3297" s="16">
        <v>587</v>
      </c>
      <c r="AL3297" s="16">
        <v>7</v>
      </c>
      <c r="AM3297" s="16">
        <v>3</v>
      </c>
      <c r="AN3297" s="16">
        <v>296</v>
      </c>
      <c r="AO3297" s="16">
        <v>33</v>
      </c>
    </row>
    <row r="3298" hidden="1" spans="1:41">
      <c r="A3298">
        <v>4313334</v>
      </c>
      <c r="B3298" t="s">
        <v>3219</v>
      </c>
      <c r="C3298" t="s">
        <v>77</v>
      </c>
      <c r="D3298">
        <v>285</v>
      </c>
      <c r="E3298">
        <v>324</v>
      </c>
      <c r="F3298">
        <v>246</v>
      </c>
      <c r="G3298">
        <v>292</v>
      </c>
      <c r="H3298" s="16">
        <f t="shared" si="51"/>
        <v>2405</v>
      </c>
      <c r="I3298" s="16">
        <v>667</v>
      </c>
      <c r="J3298" s="16">
        <v>1738</v>
      </c>
      <c r="K3298" s="16">
        <v>1239</v>
      </c>
      <c r="L3298" s="16">
        <v>1166</v>
      </c>
      <c r="M3298" s="16">
        <v>114</v>
      </c>
      <c r="N3298" s="16">
        <v>130</v>
      </c>
      <c r="O3298" s="16">
        <v>143</v>
      </c>
      <c r="P3298" s="16">
        <v>101</v>
      </c>
      <c r="Q3298" s="16">
        <v>187</v>
      </c>
      <c r="R3298" s="16">
        <v>146</v>
      </c>
      <c r="S3298" s="16">
        <v>350</v>
      </c>
      <c r="T3298" s="16">
        <v>353</v>
      </c>
      <c r="U3298" s="16">
        <v>343</v>
      </c>
      <c r="V3298" s="16">
        <v>538</v>
      </c>
      <c r="W3298" s="19">
        <v>-0.47</v>
      </c>
      <c r="X3298" s="16">
        <v>2158</v>
      </c>
      <c r="Y3298" s="16">
        <v>921</v>
      </c>
      <c r="Z3298" s="16">
        <v>281</v>
      </c>
      <c r="AA3298" s="16">
        <v>640</v>
      </c>
      <c r="AB3298" s="19">
        <v>28240.84</v>
      </c>
      <c r="AC3298" s="19">
        <v>27494.74</v>
      </c>
      <c r="AD3298" s="16">
        <v>325</v>
      </c>
      <c r="AE3298" s="20">
        <v>254.755</v>
      </c>
      <c r="AF3298" s="19">
        <v>9.4</v>
      </c>
      <c r="AG3298" s="16">
        <v>100672</v>
      </c>
      <c r="AH3298" s="19">
        <v>41259</v>
      </c>
      <c r="AI3298" s="16">
        <v>40</v>
      </c>
      <c r="AJ3298" s="16">
        <v>7</v>
      </c>
      <c r="AK3298" s="16">
        <v>73</v>
      </c>
      <c r="AL3298" s="16">
        <v>2</v>
      </c>
      <c r="AM3298" s="16">
        <v>0</v>
      </c>
      <c r="AN3298" s="16">
        <v>32</v>
      </c>
      <c r="AO3298" s="16">
        <v>8</v>
      </c>
    </row>
    <row r="3299" hidden="1" spans="1:41">
      <c r="A3299">
        <v>2922854</v>
      </c>
      <c r="B3299" t="s">
        <v>3220</v>
      </c>
      <c r="C3299" t="s">
        <v>52</v>
      </c>
      <c r="D3299">
        <v>287</v>
      </c>
      <c r="E3299">
        <v>335</v>
      </c>
      <c r="F3299">
        <v>252</v>
      </c>
      <c r="G3299">
        <v>315</v>
      </c>
      <c r="H3299" s="16">
        <f t="shared" si="51"/>
        <v>9511</v>
      </c>
      <c r="I3299" s="16">
        <v>6374</v>
      </c>
      <c r="J3299" s="16">
        <v>3137</v>
      </c>
      <c r="K3299" s="16">
        <v>4837</v>
      </c>
      <c r="L3299" s="16">
        <v>4674</v>
      </c>
      <c r="M3299" s="16">
        <v>613</v>
      </c>
      <c r="N3299" s="16">
        <v>823</v>
      </c>
      <c r="O3299" s="16">
        <v>832</v>
      </c>
      <c r="P3299" s="16">
        <v>508</v>
      </c>
      <c r="Q3299" s="16">
        <v>1152</v>
      </c>
      <c r="R3299" s="16">
        <v>758</v>
      </c>
      <c r="S3299" s="16">
        <v>1525</v>
      </c>
      <c r="T3299" s="16">
        <v>1092</v>
      </c>
      <c r="U3299" s="16">
        <v>815</v>
      </c>
      <c r="V3299" s="16">
        <v>1393</v>
      </c>
      <c r="W3299" s="19">
        <v>0.14</v>
      </c>
      <c r="X3299" s="16">
        <v>6755</v>
      </c>
      <c r="Y3299" s="16">
        <v>2854</v>
      </c>
      <c r="Z3299" s="16">
        <v>1932</v>
      </c>
      <c r="AA3299" s="16">
        <v>922</v>
      </c>
      <c r="AB3299" s="19">
        <v>12542.76</v>
      </c>
      <c r="AC3299" s="19">
        <v>5664.17</v>
      </c>
      <c r="AD3299" s="16">
        <v>278</v>
      </c>
      <c r="AE3299" s="20">
        <v>565.356</v>
      </c>
      <c r="AF3299" s="19">
        <v>16.8</v>
      </c>
      <c r="AG3299" s="16">
        <v>45340</v>
      </c>
      <c r="AH3299" s="19">
        <v>4788</v>
      </c>
      <c r="AI3299" s="16">
        <v>130</v>
      </c>
      <c r="AJ3299" s="16">
        <v>19</v>
      </c>
      <c r="AK3299" s="16">
        <v>157</v>
      </c>
      <c r="AL3299" s="16">
        <v>2</v>
      </c>
      <c r="AM3299" s="16">
        <v>1</v>
      </c>
      <c r="AN3299" s="16">
        <v>126</v>
      </c>
      <c r="AO3299" s="16">
        <v>4</v>
      </c>
    </row>
    <row r="3300" hidden="1" spans="1:41">
      <c r="A3300">
        <v>3145109</v>
      </c>
      <c r="B3300" t="s">
        <v>3221</v>
      </c>
      <c r="C3300" t="s">
        <v>44</v>
      </c>
      <c r="D3300">
        <v>303</v>
      </c>
      <c r="E3300">
        <v>561</v>
      </c>
      <c r="F3300">
        <v>264</v>
      </c>
      <c r="G3300">
        <v>590</v>
      </c>
      <c r="H3300" s="16">
        <f t="shared" si="51"/>
        <v>16745</v>
      </c>
      <c r="I3300" s="16">
        <v>9067</v>
      </c>
      <c r="J3300" s="16">
        <v>7678</v>
      </c>
      <c r="K3300" s="16">
        <v>8919</v>
      </c>
      <c r="L3300" s="16">
        <v>7826</v>
      </c>
      <c r="M3300" s="16">
        <v>1184</v>
      </c>
      <c r="N3300" s="16">
        <v>1148</v>
      </c>
      <c r="O3300" s="16">
        <v>1175</v>
      </c>
      <c r="P3300" s="16">
        <v>742</v>
      </c>
      <c r="Q3300" s="16">
        <v>1811</v>
      </c>
      <c r="R3300" s="16">
        <v>1286</v>
      </c>
      <c r="S3300" s="16">
        <v>2851</v>
      </c>
      <c r="T3300" s="16">
        <v>2304</v>
      </c>
      <c r="U3300" s="16">
        <v>1949</v>
      </c>
      <c r="V3300" s="16">
        <v>2295</v>
      </c>
      <c r="W3300" s="19">
        <v>0.62</v>
      </c>
      <c r="X3300" s="16">
        <v>14444</v>
      </c>
      <c r="Y3300" s="16">
        <v>5883</v>
      </c>
      <c r="Z3300" s="16">
        <v>3275</v>
      </c>
      <c r="AA3300" s="16">
        <v>2608</v>
      </c>
      <c r="AB3300" s="19">
        <v>20549.5</v>
      </c>
      <c r="AC3300" s="19">
        <v>16142.66</v>
      </c>
      <c r="AD3300" s="16">
        <v>295</v>
      </c>
      <c r="AE3300" s="20">
        <v>390.152</v>
      </c>
      <c r="AF3300" s="19">
        <v>42.9</v>
      </c>
      <c r="AG3300" s="16">
        <v>274650</v>
      </c>
      <c r="AH3300" s="19">
        <v>16717</v>
      </c>
      <c r="AI3300" s="16">
        <v>360</v>
      </c>
      <c r="AJ3300" s="16">
        <v>182</v>
      </c>
      <c r="AK3300" s="16">
        <v>439</v>
      </c>
      <c r="AL3300" s="16">
        <v>3</v>
      </c>
      <c r="AM3300" s="16">
        <v>2</v>
      </c>
      <c r="AN3300" s="16">
        <v>323</v>
      </c>
      <c r="AO3300" s="16">
        <v>37</v>
      </c>
    </row>
    <row r="3301" hidden="1" spans="1:41">
      <c r="A3301">
        <v>5214903</v>
      </c>
      <c r="B3301" t="s">
        <v>3222</v>
      </c>
      <c r="C3301" t="s">
        <v>42</v>
      </c>
      <c r="D3301">
        <v>287</v>
      </c>
      <c r="E3301">
        <v>340</v>
      </c>
      <c r="F3301">
        <v>247</v>
      </c>
      <c r="G3301">
        <v>314</v>
      </c>
      <c r="H3301" s="16">
        <f t="shared" si="51"/>
        <v>3420</v>
      </c>
      <c r="I3301" s="16">
        <v>1513</v>
      </c>
      <c r="J3301" s="16">
        <v>1907</v>
      </c>
      <c r="K3301" s="16">
        <v>1782</v>
      </c>
      <c r="L3301" s="16">
        <v>1638</v>
      </c>
      <c r="M3301" s="16">
        <v>250</v>
      </c>
      <c r="N3301" s="16">
        <v>244</v>
      </c>
      <c r="O3301" s="16">
        <v>296</v>
      </c>
      <c r="P3301" s="16">
        <v>177</v>
      </c>
      <c r="Q3301" s="16">
        <v>315</v>
      </c>
      <c r="R3301" s="16">
        <v>210</v>
      </c>
      <c r="S3301" s="16">
        <v>429</v>
      </c>
      <c r="T3301" s="16">
        <v>504</v>
      </c>
      <c r="U3301" s="16">
        <v>465</v>
      </c>
      <c r="V3301" s="16">
        <v>530</v>
      </c>
      <c r="W3301" s="19">
        <v>-0.48</v>
      </c>
      <c r="X3301" s="16">
        <v>2614</v>
      </c>
      <c r="Y3301" s="16">
        <v>1215</v>
      </c>
      <c r="Z3301" s="16">
        <v>520</v>
      </c>
      <c r="AA3301" s="16">
        <v>695</v>
      </c>
      <c r="AB3301" s="19">
        <v>17294.7</v>
      </c>
      <c r="AC3301" s="19">
        <v>11735.54</v>
      </c>
      <c r="AD3301" s="16">
        <v>413</v>
      </c>
      <c r="AE3301" s="20">
        <v>2135.96</v>
      </c>
      <c r="AF3301" s="19">
        <v>1.6</v>
      </c>
      <c r="AG3301" s="16">
        <v>42371</v>
      </c>
      <c r="AH3301" s="19">
        <v>12211</v>
      </c>
      <c r="AI3301" s="16">
        <v>70</v>
      </c>
      <c r="AJ3301" s="16">
        <v>24</v>
      </c>
      <c r="AK3301" s="16">
        <v>86</v>
      </c>
      <c r="AL3301" s="16">
        <v>3</v>
      </c>
      <c r="AM3301" s="16">
        <v>1</v>
      </c>
      <c r="AN3301" s="16">
        <v>66</v>
      </c>
      <c r="AO3301" s="16">
        <v>4</v>
      </c>
    </row>
    <row r="3302" hidden="1" spans="1:41">
      <c r="A3302">
        <v>4313359</v>
      </c>
      <c r="B3302" t="s">
        <v>3223</v>
      </c>
      <c r="C3302" t="s">
        <v>77</v>
      </c>
      <c r="D3302">
        <v>287</v>
      </c>
      <c r="E3302">
        <v>372</v>
      </c>
      <c r="F3302">
        <v>250</v>
      </c>
      <c r="G3302">
        <v>360</v>
      </c>
      <c r="H3302" s="16">
        <f t="shared" si="51"/>
        <v>3621</v>
      </c>
      <c r="I3302" s="16">
        <v>1729</v>
      </c>
      <c r="J3302" s="16">
        <v>1892</v>
      </c>
      <c r="K3302" s="16">
        <v>1864</v>
      </c>
      <c r="L3302" s="16">
        <v>1757</v>
      </c>
      <c r="M3302" s="16">
        <v>158</v>
      </c>
      <c r="N3302" s="16">
        <v>186</v>
      </c>
      <c r="O3302" s="16">
        <v>203</v>
      </c>
      <c r="P3302" s="16">
        <v>153</v>
      </c>
      <c r="Q3302" s="16">
        <v>290</v>
      </c>
      <c r="R3302" s="16">
        <v>228</v>
      </c>
      <c r="S3302" s="16">
        <v>487</v>
      </c>
      <c r="T3302" s="16">
        <v>587</v>
      </c>
      <c r="U3302" s="16">
        <v>485</v>
      </c>
      <c r="V3302" s="16">
        <v>844</v>
      </c>
      <c r="W3302" s="19">
        <v>0.51</v>
      </c>
      <c r="X3302" s="16">
        <v>3301</v>
      </c>
      <c r="Y3302" s="16">
        <v>1231</v>
      </c>
      <c r="Z3302" s="16">
        <v>643</v>
      </c>
      <c r="AA3302" s="16">
        <v>588</v>
      </c>
      <c r="AB3302" s="19">
        <v>34387.58</v>
      </c>
      <c r="AC3302" s="19">
        <v>29246.06</v>
      </c>
      <c r="AD3302" s="16">
        <v>117</v>
      </c>
      <c r="AE3302" s="20">
        <v>149.054</v>
      </c>
      <c r="AF3302" s="19">
        <v>24.3</v>
      </c>
      <c r="AG3302" s="16">
        <v>156585</v>
      </c>
      <c r="AH3302" s="19">
        <v>43935</v>
      </c>
      <c r="AI3302" s="16">
        <v>97</v>
      </c>
      <c r="AJ3302" s="16">
        <v>128</v>
      </c>
      <c r="AK3302" s="16">
        <v>179</v>
      </c>
      <c r="AL3302" s="16">
        <v>1</v>
      </c>
      <c r="AM3302" s="16">
        <v>2</v>
      </c>
      <c r="AN3302" s="16">
        <v>91</v>
      </c>
      <c r="AO3302" s="16">
        <v>6</v>
      </c>
    </row>
    <row r="3303" hidden="1" spans="1:41">
      <c r="A3303">
        <v>1715002</v>
      </c>
      <c r="B3303" t="s">
        <v>3224</v>
      </c>
      <c r="C3303" t="s">
        <v>64</v>
      </c>
      <c r="D3303">
        <v>284</v>
      </c>
      <c r="E3303">
        <v>324</v>
      </c>
      <c r="F3303">
        <v>248</v>
      </c>
      <c r="G3303">
        <v>294</v>
      </c>
      <c r="H3303" s="16">
        <f t="shared" si="51"/>
        <v>4245</v>
      </c>
      <c r="I3303" s="16">
        <v>2778</v>
      </c>
      <c r="J3303" s="16">
        <v>1467</v>
      </c>
      <c r="K3303" s="16">
        <v>2207</v>
      </c>
      <c r="L3303" s="16">
        <v>2038</v>
      </c>
      <c r="M3303" s="16">
        <v>315</v>
      </c>
      <c r="N3303" s="16">
        <v>365</v>
      </c>
      <c r="O3303" s="16">
        <v>403</v>
      </c>
      <c r="P3303" s="16">
        <v>204</v>
      </c>
      <c r="Q3303" s="16">
        <v>423</v>
      </c>
      <c r="R3303" s="16">
        <v>256</v>
      </c>
      <c r="S3303" s="16">
        <v>640</v>
      </c>
      <c r="T3303" s="16">
        <v>569</v>
      </c>
      <c r="U3303" s="16">
        <v>472</v>
      </c>
      <c r="V3303" s="16">
        <v>598</v>
      </c>
      <c r="W3303" s="19">
        <v>1.03</v>
      </c>
      <c r="X3303" s="16">
        <v>3383</v>
      </c>
      <c r="Y3303" s="16">
        <v>1487</v>
      </c>
      <c r="Z3303" s="16">
        <v>944</v>
      </c>
      <c r="AA3303" s="16">
        <v>543</v>
      </c>
      <c r="AB3303" s="19">
        <v>16556.28</v>
      </c>
      <c r="AC3303" s="19">
        <v>6960.59</v>
      </c>
      <c r="AD3303" s="16">
        <v>78</v>
      </c>
      <c r="AE3303" s="20">
        <v>516.308</v>
      </c>
      <c r="AF3303" s="19">
        <v>8.2</v>
      </c>
      <c r="AG3303" s="16">
        <v>40653</v>
      </c>
      <c r="AH3303" s="19">
        <v>9884</v>
      </c>
      <c r="AI3303" s="16">
        <v>97</v>
      </c>
      <c r="AJ3303" s="16">
        <v>46</v>
      </c>
      <c r="AK3303" s="16">
        <v>154</v>
      </c>
      <c r="AL3303" s="16">
        <v>4</v>
      </c>
      <c r="AM3303" s="16">
        <v>1</v>
      </c>
      <c r="AN3303" s="16">
        <v>95</v>
      </c>
      <c r="AO3303" s="16">
        <v>2</v>
      </c>
    </row>
    <row r="3304" hidden="1" spans="1:41">
      <c r="A3304">
        <v>2309300</v>
      </c>
      <c r="B3304" t="s">
        <v>3225</v>
      </c>
      <c r="C3304" t="s">
        <v>50</v>
      </c>
      <c r="D3304">
        <v>301</v>
      </c>
      <c r="E3304">
        <v>437</v>
      </c>
      <c r="F3304">
        <v>317</v>
      </c>
      <c r="G3304">
        <v>435</v>
      </c>
      <c r="H3304" s="16">
        <f t="shared" si="51"/>
        <v>32109</v>
      </c>
      <c r="I3304" s="16">
        <v>23106</v>
      </c>
      <c r="J3304" s="16">
        <v>9003</v>
      </c>
      <c r="K3304" s="16">
        <v>15630</v>
      </c>
      <c r="L3304" s="16">
        <v>16479</v>
      </c>
      <c r="M3304" s="16">
        <v>2290</v>
      </c>
      <c r="N3304" s="16">
        <v>2593</v>
      </c>
      <c r="O3304" s="16">
        <v>2778</v>
      </c>
      <c r="P3304" s="16">
        <v>1750</v>
      </c>
      <c r="Q3304" s="16">
        <v>3365</v>
      </c>
      <c r="R3304" s="16">
        <v>2242</v>
      </c>
      <c r="S3304" s="16">
        <v>4638</v>
      </c>
      <c r="T3304" s="16">
        <v>3877</v>
      </c>
      <c r="U3304" s="16">
        <v>3601</v>
      </c>
      <c r="V3304" s="16">
        <v>4975</v>
      </c>
      <c r="W3304" s="19">
        <v>0.24</v>
      </c>
      <c r="X3304" s="16">
        <v>21953</v>
      </c>
      <c r="Y3304" s="16">
        <v>10982</v>
      </c>
      <c r="Z3304" s="16">
        <v>7874</v>
      </c>
      <c r="AA3304" s="16">
        <v>3108</v>
      </c>
      <c r="AB3304" s="19">
        <v>14683.27</v>
      </c>
      <c r="AC3304" s="19">
        <v>5724.99</v>
      </c>
      <c r="AD3304" s="16">
        <v>250</v>
      </c>
      <c r="AE3304" s="20">
        <v>742.765</v>
      </c>
      <c r="AF3304" s="19">
        <v>43.2</v>
      </c>
      <c r="AG3304" s="16">
        <v>246784</v>
      </c>
      <c r="AH3304" s="19">
        <v>7743</v>
      </c>
      <c r="AI3304" s="16">
        <v>1161</v>
      </c>
      <c r="AJ3304" s="16">
        <v>276</v>
      </c>
      <c r="AK3304" s="16">
        <v>751</v>
      </c>
      <c r="AL3304" s="16">
        <v>7</v>
      </c>
      <c r="AM3304" s="16">
        <v>3</v>
      </c>
      <c r="AN3304" s="16">
        <v>1131</v>
      </c>
      <c r="AO3304" s="16">
        <v>30</v>
      </c>
    </row>
    <row r="3305" hidden="1" spans="1:41">
      <c r="A3305">
        <v>4117214</v>
      </c>
      <c r="B3305" t="s">
        <v>3226</v>
      </c>
      <c r="C3305" t="s">
        <v>55</v>
      </c>
      <c r="D3305">
        <v>293</v>
      </c>
      <c r="E3305">
        <v>356</v>
      </c>
      <c r="F3305">
        <v>256</v>
      </c>
      <c r="G3305">
        <v>321</v>
      </c>
      <c r="H3305" s="16">
        <f t="shared" si="51"/>
        <v>4243</v>
      </c>
      <c r="I3305" s="16">
        <v>3634</v>
      </c>
      <c r="J3305" s="16">
        <v>609</v>
      </c>
      <c r="K3305" s="16">
        <v>2069</v>
      </c>
      <c r="L3305" s="16">
        <v>2174</v>
      </c>
      <c r="M3305" s="16">
        <v>247</v>
      </c>
      <c r="N3305" s="16">
        <v>292</v>
      </c>
      <c r="O3305" s="16">
        <v>316</v>
      </c>
      <c r="P3305" s="16">
        <v>243</v>
      </c>
      <c r="Q3305" s="16">
        <v>398</v>
      </c>
      <c r="R3305" s="16">
        <v>276</v>
      </c>
      <c r="S3305" s="16">
        <v>533</v>
      </c>
      <c r="T3305" s="16">
        <v>623</v>
      </c>
      <c r="U3305" s="16">
        <v>482</v>
      </c>
      <c r="V3305" s="16">
        <v>833</v>
      </c>
      <c r="W3305" s="19">
        <v>0.63</v>
      </c>
      <c r="X3305" s="16">
        <v>3420</v>
      </c>
      <c r="Y3305" s="16">
        <v>1573</v>
      </c>
      <c r="Z3305" s="16">
        <v>1337</v>
      </c>
      <c r="AA3305" s="16">
        <v>236</v>
      </c>
      <c r="AB3305" s="19">
        <v>20211.51</v>
      </c>
      <c r="AC3305" s="19">
        <v>12062.1</v>
      </c>
      <c r="AD3305" s="16">
        <v>251</v>
      </c>
      <c r="AE3305" s="20">
        <v>71.764</v>
      </c>
      <c r="AF3305" s="19">
        <v>59.1</v>
      </c>
      <c r="AG3305" s="16">
        <v>67054</v>
      </c>
      <c r="AH3305" s="19">
        <v>16107</v>
      </c>
      <c r="AI3305" s="16">
        <v>162</v>
      </c>
      <c r="AJ3305" s="16">
        <v>120</v>
      </c>
      <c r="AK3305" s="16">
        <v>193</v>
      </c>
      <c r="AL3305" s="16">
        <v>6</v>
      </c>
      <c r="AM3305" s="16">
        <v>1</v>
      </c>
      <c r="AN3305" s="16">
        <v>151</v>
      </c>
      <c r="AO3305" s="16">
        <v>11</v>
      </c>
    </row>
    <row r="3306" hidden="1" spans="1:41">
      <c r="A3306">
        <v>5106190</v>
      </c>
      <c r="B3306" t="s">
        <v>3227</v>
      </c>
      <c r="C3306" t="s">
        <v>80</v>
      </c>
      <c r="D3306">
        <v>286</v>
      </c>
      <c r="E3306">
        <v>338</v>
      </c>
      <c r="F3306">
        <v>249</v>
      </c>
      <c r="G3306">
        <v>310</v>
      </c>
      <c r="H3306" s="16">
        <f t="shared" si="51"/>
        <v>3609</v>
      </c>
      <c r="I3306" s="16">
        <v>2034</v>
      </c>
      <c r="J3306" s="16">
        <v>1575</v>
      </c>
      <c r="K3306" s="16">
        <v>1884</v>
      </c>
      <c r="L3306" s="16">
        <v>1725</v>
      </c>
      <c r="M3306" s="16">
        <v>248</v>
      </c>
      <c r="N3306" s="16">
        <v>285</v>
      </c>
      <c r="O3306" s="16">
        <v>301</v>
      </c>
      <c r="P3306" s="16">
        <v>202</v>
      </c>
      <c r="Q3306" s="16">
        <v>377</v>
      </c>
      <c r="R3306" s="16">
        <v>258</v>
      </c>
      <c r="S3306" s="16">
        <v>550</v>
      </c>
      <c r="T3306" s="16">
        <v>522</v>
      </c>
      <c r="U3306" s="16">
        <v>404</v>
      </c>
      <c r="V3306" s="16">
        <v>462</v>
      </c>
      <c r="W3306" s="19">
        <v>0.39</v>
      </c>
      <c r="X3306" s="16">
        <v>3003</v>
      </c>
      <c r="Y3306" s="16">
        <v>1339</v>
      </c>
      <c r="Z3306" s="16">
        <v>732</v>
      </c>
      <c r="AA3306" s="16">
        <v>607</v>
      </c>
      <c r="AB3306" s="19">
        <v>19863.73</v>
      </c>
      <c r="AC3306" s="19">
        <v>14418.12</v>
      </c>
      <c r="AD3306" s="16">
        <v>544</v>
      </c>
      <c r="AE3306" s="20">
        <v>2375.578</v>
      </c>
      <c r="AF3306" s="19">
        <v>1.5</v>
      </c>
      <c r="AG3306" s="16">
        <v>91442</v>
      </c>
      <c r="AH3306" s="19">
        <v>25643</v>
      </c>
      <c r="AI3306" s="16">
        <v>125</v>
      </c>
      <c r="AJ3306" s="16">
        <v>81</v>
      </c>
      <c r="AK3306" s="16">
        <v>199</v>
      </c>
      <c r="AL3306" s="16">
        <v>11</v>
      </c>
      <c r="AM3306" s="16">
        <v>1</v>
      </c>
      <c r="AN3306" s="16">
        <v>118</v>
      </c>
      <c r="AO3306" s="16">
        <v>7</v>
      </c>
    </row>
    <row r="3307" hidden="1" spans="1:41">
      <c r="A3307">
        <v>2207959</v>
      </c>
      <c r="B3307" t="s">
        <v>3228</v>
      </c>
      <c r="C3307" t="s">
        <v>75</v>
      </c>
      <c r="D3307">
        <v>285</v>
      </c>
      <c r="E3307">
        <v>319</v>
      </c>
      <c r="F3307">
        <v>250</v>
      </c>
      <c r="G3307">
        <v>296</v>
      </c>
      <c r="H3307" s="16">
        <f t="shared" si="51"/>
        <v>4307</v>
      </c>
      <c r="I3307" s="16">
        <v>738</v>
      </c>
      <c r="J3307" s="16">
        <v>3569</v>
      </c>
      <c r="K3307" s="16">
        <v>2201</v>
      </c>
      <c r="L3307" s="16">
        <v>2106</v>
      </c>
      <c r="M3307" s="16">
        <v>347</v>
      </c>
      <c r="N3307" s="16">
        <v>488</v>
      </c>
      <c r="O3307" s="16">
        <v>395</v>
      </c>
      <c r="P3307" s="16">
        <v>272</v>
      </c>
      <c r="Q3307" s="16">
        <v>416</v>
      </c>
      <c r="R3307" s="16">
        <v>305</v>
      </c>
      <c r="S3307" s="16">
        <v>721</v>
      </c>
      <c r="T3307" s="16">
        <v>544</v>
      </c>
      <c r="U3307" s="16">
        <v>390</v>
      </c>
      <c r="V3307" s="16">
        <v>429</v>
      </c>
      <c r="W3307" s="19">
        <v>0.14</v>
      </c>
      <c r="X3307" s="16">
        <v>2856</v>
      </c>
      <c r="Y3307" s="16">
        <v>1309</v>
      </c>
      <c r="Z3307" s="16">
        <v>240</v>
      </c>
      <c r="AA3307" s="16">
        <v>1069</v>
      </c>
      <c r="AB3307" s="19">
        <v>14075.44</v>
      </c>
      <c r="AC3307" s="19">
        <v>4991.19</v>
      </c>
      <c r="AD3307" s="16">
        <v>342</v>
      </c>
      <c r="AE3307" s="20">
        <v>909.734</v>
      </c>
      <c r="AF3307" s="19">
        <v>4.7</v>
      </c>
      <c r="AG3307" s="16">
        <v>28508</v>
      </c>
      <c r="AH3307" s="19">
        <v>6651</v>
      </c>
      <c r="AI3307" s="16">
        <v>37</v>
      </c>
      <c r="AJ3307" s="16">
        <v>6</v>
      </c>
      <c r="AK3307" s="16">
        <v>85</v>
      </c>
      <c r="AL3307" s="16">
        <v>0</v>
      </c>
      <c r="AM3307" s="16">
        <v>0</v>
      </c>
      <c r="AN3307" s="16">
        <v>36</v>
      </c>
      <c r="AO3307" s="16">
        <v>1</v>
      </c>
    </row>
    <row r="3308" hidden="1" spans="1:41">
      <c r="A3308">
        <v>4313375</v>
      </c>
      <c r="B3308" t="s">
        <v>3228</v>
      </c>
      <c r="C3308" t="s">
        <v>77</v>
      </c>
      <c r="D3308">
        <v>317</v>
      </c>
      <c r="E3308">
        <v>556</v>
      </c>
      <c r="F3308">
        <v>305</v>
      </c>
      <c r="G3308">
        <v>522</v>
      </c>
      <c r="H3308" s="16">
        <f t="shared" si="51"/>
        <v>26813</v>
      </c>
      <c r="I3308" s="16">
        <v>23029</v>
      </c>
      <c r="J3308" s="16">
        <v>3784</v>
      </c>
      <c r="K3308" s="16">
        <v>13606</v>
      </c>
      <c r="L3308" s="16">
        <v>13207</v>
      </c>
      <c r="M3308" s="16">
        <v>1997</v>
      </c>
      <c r="N3308" s="16">
        <v>2093</v>
      </c>
      <c r="O3308" s="16">
        <v>2120</v>
      </c>
      <c r="P3308" s="16">
        <v>1417</v>
      </c>
      <c r="Q3308" s="16">
        <v>2815</v>
      </c>
      <c r="R3308" s="16">
        <v>2102</v>
      </c>
      <c r="S3308" s="16">
        <v>4479</v>
      </c>
      <c r="T3308" s="16">
        <v>3421</v>
      </c>
      <c r="U3308" s="16">
        <v>3046</v>
      </c>
      <c r="V3308" s="16">
        <v>3323</v>
      </c>
      <c r="W3308" s="19">
        <v>1.38</v>
      </c>
      <c r="X3308" s="16">
        <v>23378</v>
      </c>
      <c r="Y3308" s="16">
        <v>9261</v>
      </c>
      <c r="Z3308" s="16">
        <v>7894</v>
      </c>
      <c r="AA3308" s="16">
        <v>1367</v>
      </c>
      <c r="AB3308" s="19">
        <v>25922.99</v>
      </c>
      <c r="AC3308" s="19">
        <v>18128.92</v>
      </c>
      <c r="AD3308" s="16">
        <v>20</v>
      </c>
      <c r="AE3308" s="20">
        <v>217.87</v>
      </c>
      <c r="AF3308" s="19">
        <v>123.1</v>
      </c>
      <c r="AG3308" s="16">
        <v>1088248</v>
      </c>
      <c r="AH3308" s="19">
        <v>42344</v>
      </c>
      <c r="AI3308" s="16">
        <v>817</v>
      </c>
      <c r="AJ3308" s="16">
        <v>689</v>
      </c>
      <c r="AK3308" s="16">
        <v>1273</v>
      </c>
      <c r="AL3308" s="16">
        <v>12</v>
      </c>
      <c r="AM3308" s="16">
        <v>3</v>
      </c>
      <c r="AN3308" s="16">
        <v>696</v>
      </c>
      <c r="AO3308" s="16">
        <v>121</v>
      </c>
    </row>
    <row r="3309" hidden="1" spans="1:41">
      <c r="A3309">
        <v>4117222</v>
      </c>
      <c r="B3309" t="s">
        <v>3229</v>
      </c>
      <c r="C3309" t="s">
        <v>55</v>
      </c>
      <c r="D3309">
        <v>306</v>
      </c>
      <c r="E3309">
        <v>489</v>
      </c>
      <c r="F3309">
        <v>272</v>
      </c>
      <c r="G3309">
        <v>472</v>
      </c>
      <c r="H3309" s="16">
        <f t="shared" si="51"/>
        <v>8230</v>
      </c>
      <c r="I3309" s="16">
        <v>5966</v>
      </c>
      <c r="J3309" s="16">
        <v>2264</v>
      </c>
      <c r="K3309" s="16">
        <v>4111</v>
      </c>
      <c r="L3309" s="16">
        <v>4119</v>
      </c>
      <c r="M3309" s="16">
        <v>447</v>
      </c>
      <c r="N3309" s="16">
        <v>468</v>
      </c>
      <c r="O3309" s="16">
        <v>546</v>
      </c>
      <c r="P3309" s="16">
        <v>370</v>
      </c>
      <c r="Q3309" s="16">
        <v>826</v>
      </c>
      <c r="R3309" s="16">
        <v>549</v>
      </c>
      <c r="S3309" s="16">
        <v>1178</v>
      </c>
      <c r="T3309" s="16">
        <v>1178</v>
      </c>
      <c r="U3309" s="16">
        <v>1056</v>
      </c>
      <c r="V3309" s="16">
        <v>1612</v>
      </c>
      <c r="W3309" s="19">
        <v>0.55</v>
      </c>
      <c r="X3309" s="16">
        <v>7544</v>
      </c>
      <c r="Y3309" s="16">
        <v>3063</v>
      </c>
      <c r="Z3309" s="16">
        <v>2245</v>
      </c>
      <c r="AA3309" s="16">
        <v>818</v>
      </c>
      <c r="AB3309" s="19">
        <v>26687.82</v>
      </c>
      <c r="AC3309" s="19">
        <v>26970.08</v>
      </c>
      <c r="AD3309" s="16">
        <v>484</v>
      </c>
      <c r="AE3309" s="20">
        <v>204.665</v>
      </c>
      <c r="AF3309" s="19">
        <v>40.2</v>
      </c>
      <c r="AG3309" s="16">
        <v>279219</v>
      </c>
      <c r="AH3309" s="19">
        <v>34506</v>
      </c>
      <c r="AI3309" s="16">
        <v>264</v>
      </c>
      <c r="AJ3309" s="16">
        <v>245</v>
      </c>
      <c r="AK3309" s="16">
        <v>468</v>
      </c>
      <c r="AL3309" s="16">
        <v>7</v>
      </c>
      <c r="AM3309" s="16">
        <v>2</v>
      </c>
      <c r="AN3309" s="16">
        <v>227</v>
      </c>
      <c r="AO3309" s="16">
        <v>37</v>
      </c>
    </row>
    <row r="3310" hidden="1" spans="1:41">
      <c r="A3310">
        <v>3145208</v>
      </c>
      <c r="B3310" t="s">
        <v>3230</v>
      </c>
      <c r="C3310" t="s">
        <v>44</v>
      </c>
      <c r="D3310">
        <v>530</v>
      </c>
      <c r="E3310">
        <v>3197</v>
      </c>
      <c r="F3310">
        <v>507</v>
      </c>
      <c r="G3310">
        <v>3369</v>
      </c>
      <c r="H3310" s="16">
        <f t="shared" si="51"/>
        <v>97059</v>
      </c>
      <c r="I3310" s="16">
        <v>91038</v>
      </c>
      <c r="J3310" s="16">
        <v>6021</v>
      </c>
      <c r="K3310" s="16">
        <v>50644</v>
      </c>
      <c r="L3310" s="16">
        <v>46415</v>
      </c>
      <c r="M3310" s="16">
        <v>7947</v>
      </c>
      <c r="N3310" s="16">
        <v>7351</v>
      </c>
      <c r="O3310" s="16">
        <v>6907</v>
      </c>
      <c r="P3310" s="16">
        <v>4786</v>
      </c>
      <c r="Q3310" s="16">
        <v>16118</v>
      </c>
      <c r="R3310" s="16">
        <v>11621</v>
      </c>
      <c r="S3310" s="16">
        <v>18138</v>
      </c>
      <c r="T3310" s="16">
        <v>10996</v>
      </c>
      <c r="U3310" s="16">
        <v>7431</v>
      </c>
      <c r="V3310" s="16">
        <v>5764</v>
      </c>
      <c r="W3310" s="19">
        <v>2.53</v>
      </c>
      <c r="X3310" s="16">
        <v>84501</v>
      </c>
      <c r="Y3310" s="16">
        <v>31775</v>
      </c>
      <c r="Z3310" s="16">
        <v>29668</v>
      </c>
      <c r="AA3310" s="16">
        <v>2107</v>
      </c>
      <c r="AB3310" s="19">
        <v>28102.55</v>
      </c>
      <c r="AC3310" s="19">
        <v>11341.86</v>
      </c>
      <c r="AD3310" s="16">
        <v>108</v>
      </c>
      <c r="AE3310" s="20">
        <v>282.472</v>
      </c>
      <c r="AF3310" s="19">
        <v>343.6</v>
      </c>
      <c r="AG3310" s="16">
        <v>1919361</v>
      </c>
      <c r="AH3310" s="19">
        <v>21360</v>
      </c>
      <c r="AI3310" s="16">
        <v>2488</v>
      </c>
      <c r="AJ3310" s="16">
        <v>4025</v>
      </c>
      <c r="AK3310" s="16">
        <v>2335</v>
      </c>
      <c r="AL3310" s="16">
        <v>15</v>
      </c>
      <c r="AM3310" s="16">
        <v>5</v>
      </c>
      <c r="AN3310" s="16">
        <v>2158</v>
      </c>
      <c r="AO3310" s="16">
        <v>330</v>
      </c>
    </row>
    <row r="3311" hidden="1" spans="1:41">
      <c r="A3311">
        <v>2922904</v>
      </c>
      <c r="B3311" t="s">
        <v>3231</v>
      </c>
      <c r="C3311" t="s">
        <v>52</v>
      </c>
      <c r="D3311">
        <v>308</v>
      </c>
      <c r="E3311">
        <v>374</v>
      </c>
      <c r="F3311">
        <v>286</v>
      </c>
      <c r="G3311">
        <v>347</v>
      </c>
      <c r="H3311" s="16">
        <f t="shared" si="51"/>
        <v>24987</v>
      </c>
      <c r="I3311" s="16">
        <v>12653</v>
      </c>
      <c r="J3311" s="16">
        <v>12334</v>
      </c>
      <c r="K3311" s="16">
        <v>12611</v>
      </c>
      <c r="L3311" s="16">
        <v>12376</v>
      </c>
      <c r="M3311" s="16">
        <v>1915</v>
      </c>
      <c r="N3311" s="16">
        <v>2240</v>
      </c>
      <c r="O3311" s="16">
        <v>2520</v>
      </c>
      <c r="P3311" s="16">
        <v>1442</v>
      </c>
      <c r="Q3311" s="16">
        <v>2397</v>
      </c>
      <c r="R3311" s="16">
        <v>1527</v>
      </c>
      <c r="S3311" s="16">
        <v>3772</v>
      </c>
      <c r="T3311" s="16">
        <v>3117</v>
      </c>
      <c r="U3311" s="16">
        <v>2320</v>
      </c>
      <c r="V3311" s="16">
        <v>3737</v>
      </c>
      <c r="W3311" s="19">
        <v>-1.84</v>
      </c>
      <c r="X3311" s="16">
        <v>16842</v>
      </c>
      <c r="Y3311" s="16">
        <v>8204</v>
      </c>
      <c r="Z3311" s="16">
        <v>4301</v>
      </c>
      <c r="AA3311" s="16">
        <v>3903</v>
      </c>
      <c r="AB3311" s="19">
        <v>13969.2</v>
      </c>
      <c r="AC3311" s="19">
        <v>5377.63</v>
      </c>
      <c r="AD3311" s="16">
        <v>192</v>
      </c>
      <c r="AE3311" s="20">
        <v>936.602</v>
      </c>
      <c r="AF3311" s="19">
        <v>26.7</v>
      </c>
      <c r="AG3311" s="16">
        <v>160840</v>
      </c>
      <c r="AH3311" s="19">
        <v>6221</v>
      </c>
      <c r="AI3311" s="16">
        <v>515</v>
      </c>
      <c r="AJ3311" s="16">
        <v>83</v>
      </c>
      <c r="AK3311" s="16">
        <v>393</v>
      </c>
      <c r="AL3311" s="16">
        <v>10</v>
      </c>
      <c r="AM3311" s="16">
        <v>2</v>
      </c>
      <c r="AN3311" s="16">
        <v>496</v>
      </c>
      <c r="AO3311" s="16">
        <v>19</v>
      </c>
    </row>
    <row r="3312" hidden="1" spans="1:41">
      <c r="A3312">
        <v>4117271</v>
      </c>
      <c r="B3312" t="s">
        <v>3232</v>
      </c>
      <c r="C3312" t="s">
        <v>55</v>
      </c>
      <c r="D3312">
        <v>297</v>
      </c>
      <c r="E3312">
        <v>363</v>
      </c>
      <c r="F3312">
        <v>258</v>
      </c>
      <c r="G3312">
        <v>329</v>
      </c>
      <c r="H3312" s="16">
        <f t="shared" si="51"/>
        <v>6353</v>
      </c>
      <c r="I3312" s="16">
        <v>2691</v>
      </c>
      <c r="J3312" s="16">
        <v>3662</v>
      </c>
      <c r="K3312" s="16">
        <v>3291</v>
      </c>
      <c r="L3312" s="16">
        <v>3062</v>
      </c>
      <c r="M3312" s="16">
        <v>367</v>
      </c>
      <c r="N3312" s="16">
        <v>430</v>
      </c>
      <c r="O3312" s="16">
        <v>548</v>
      </c>
      <c r="P3312" s="16">
        <v>355</v>
      </c>
      <c r="Q3312" s="16">
        <v>570</v>
      </c>
      <c r="R3312" s="16">
        <v>353</v>
      </c>
      <c r="S3312" s="16">
        <v>875</v>
      </c>
      <c r="T3312" s="16">
        <v>859</v>
      </c>
      <c r="U3312" s="16">
        <v>859</v>
      </c>
      <c r="V3312" s="16">
        <v>1137</v>
      </c>
      <c r="W3312" s="19">
        <v>-2.21</v>
      </c>
      <c r="X3312" s="16">
        <v>5012</v>
      </c>
      <c r="Y3312" s="16">
        <v>2248</v>
      </c>
      <c r="Z3312" s="16">
        <v>977</v>
      </c>
      <c r="AA3312" s="16">
        <v>1271</v>
      </c>
      <c r="AB3312" s="19">
        <v>20521.38</v>
      </c>
      <c r="AC3312" s="19">
        <v>13943.5</v>
      </c>
      <c r="AD3312" s="16">
        <v>291</v>
      </c>
      <c r="AE3312" s="20">
        <v>545.686</v>
      </c>
      <c r="AF3312" s="19">
        <v>11.6</v>
      </c>
      <c r="AG3312" s="16">
        <v>102273</v>
      </c>
      <c r="AH3312" s="19">
        <v>15058</v>
      </c>
      <c r="AI3312" s="16">
        <v>142</v>
      </c>
      <c r="AJ3312" s="16">
        <v>57</v>
      </c>
      <c r="AK3312" s="16">
        <v>181</v>
      </c>
      <c r="AL3312" s="16">
        <v>3</v>
      </c>
      <c r="AM3312" s="16">
        <v>1</v>
      </c>
      <c r="AN3312" s="16">
        <v>130</v>
      </c>
      <c r="AO3312" s="16">
        <v>12</v>
      </c>
    </row>
    <row r="3313" hidden="1" spans="1:41">
      <c r="A3313">
        <v>1505007</v>
      </c>
      <c r="B3313" t="s">
        <v>3233</v>
      </c>
      <c r="C3313" t="s">
        <v>48</v>
      </c>
      <c r="D3313">
        <v>289</v>
      </c>
      <c r="E3313">
        <v>338</v>
      </c>
      <c r="F3313">
        <v>253</v>
      </c>
      <c r="G3313">
        <v>326</v>
      </c>
      <c r="H3313" s="16">
        <f t="shared" si="51"/>
        <v>15084</v>
      </c>
      <c r="I3313" s="16">
        <v>6132</v>
      </c>
      <c r="J3313" s="16">
        <v>8952</v>
      </c>
      <c r="K3313" s="16">
        <v>7844</v>
      </c>
      <c r="L3313" s="16">
        <v>7240</v>
      </c>
      <c r="M3313" s="16">
        <v>1095</v>
      </c>
      <c r="N3313" s="16">
        <v>1283</v>
      </c>
      <c r="O3313" s="16">
        <v>1298</v>
      </c>
      <c r="P3313" s="16">
        <v>852</v>
      </c>
      <c r="Q3313" s="16">
        <v>1785</v>
      </c>
      <c r="R3313" s="16">
        <v>1253</v>
      </c>
      <c r="S3313" s="16">
        <v>2371</v>
      </c>
      <c r="T3313" s="16">
        <v>1850</v>
      </c>
      <c r="U3313" s="16">
        <v>1428</v>
      </c>
      <c r="V3313" s="16">
        <v>1869</v>
      </c>
      <c r="W3313" s="19">
        <v>0.99</v>
      </c>
      <c r="X3313" s="16">
        <v>11189</v>
      </c>
      <c r="Y3313" s="16">
        <v>4848</v>
      </c>
      <c r="Z3313" s="16">
        <v>1968</v>
      </c>
      <c r="AA3313" s="16">
        <v>2880</v>
      </c>
      <c r="AB3313" s="19">
        <v>15338.86</v>
      </c>
      <c r="AC3313" s="19">
        <v>6783.25</v>
      </c>
      <c r="AD3313" s="16">
        <v>127</v>
      </c>
      <c r="AE3313" s="20">
        <v>489.853</v>
      </c>
      <c r="AF3313" s="19">
        <v>30.8</v>
      </c>
      <c r="AG3313" s="16">
        <v>99709</v>
      </c>
      <c r="AH3313" s="19">
        <v>6813</v>
      </c>
      <c r="AI3313" s="16">
        <v>195</v>
      </c>
      <c r="AJ3313" s="16">
        <v>48</v>
      </c>
      <c r="AK3313" s="16">
        <v>215</v>
      </c>
      <c r="AL3313" s="16">
        <v>6</v>
      </c>
      <c r="AM3313" s="16">
        <v>2</v>
      </c>
      <c r="AN3313" s="16">
        <v>178</v>
      </c>
      <c r="AO3313" s="16">
        <v>17</v>
      </c>
    </row>
    <row r="3314" hidden="1" spans="1:41">
      <c r="A3314">
        <v>4211504</v>
      </c>
      <c r="B3314" t="s">
        <v>3234</v>
      </c>
      <c r="C3314" t="s">
        <v>57</v>
      </c>
      <c r="D3314">
        <v>300</v>
      </c>
      <c r="E3314">
        <v>859</v>
      </c>
      <c r="F3314">
        <v>267</v>
      </c>
      <c r="G3314">
        <v>942</v>
      </c>
      <c r="H3314" s="16">
        <f t="shared" si="51"/>
        <v>14335</v>
      </c>
      <c r="I3314" s="16">
        <v>10400</v>
      </c>
      <c r="J3314" s="16">
        <v>3935</v>
      </c>
      <c r="K3314" s="16">
        <v>7350</v>
      </c>
      <c r="L3314" s="16">
        <v>6985</v>
      </c>
      <c r="M3314" s="16">
        <v>719</v>
      </c>
      <c r="N3314" s="16">
        <v>812</v>
      </c>
      <c r="O3314" s="16">
        <v>925</v>
      </c>
      <c r="P3314" s="16">
        <v>640</v>
      </c>
      <c r="Q3314" s="16">
        <v>1695</v>
      </c>
      <c r="R3314" s="16">
        <v>1168</v>
      </c>
      <c r="S3314" s="16">
        <v>2222</v>
      </c>
      <c r="T3314" s="16">
        <v>2085</v>
      </c>
      <c r="U3314" s="16">
        <v>1808</v>
      </c>
      <c r="V3314" s="16">
        <v>2261</v>
      </c>
      <c r="W3314" s="19">
        <v>1.7</v>
      </c>
      <c r="X3314" s="16">
        <v>13029</v>
      </c>
      <c r="Y3314" s="16">
        <v>5048</v>
      </c>
      <c r="Z3314" s="16">
        <v>3713</v>
      </c>
      <c r="AA3314" s="16">
        <v>1335</v>
      </c>
      <c r="AB3314" s="19">
        <v>33610.79</v>
      </c>
      <c r="AC3314" s="19">
        <v>18164.28</v>
      </c>
      <c r="AD3314" s="16">
        <v>51</v>
      </c>
      <c r="AE3314" s="20">
        <v>402.891</v>
      </c>
      <c r="AF3314" s="19">
        <v>35.6</v>
      </c>
      <c r="AG3314" s="16">
        <v>480092</v>
      </c>
      <c r="AH3314" s="19">
        <v>35246</v>
      </c>
      <c r="AI3314" s="16">
        <v>433</v>
      </c>
      <c r="AJ3314" s="16">
        <v>650</v>
      </c>
      <c r="AK3314" s="16">
        <v>563</v>
      </c>
      <c r="AL3314" s="16">
        <v>4</v>
      </c>
      <c r="AM3314" s="16">
        <v>2</v>
      </c>
      <c r="AN3314" s="16">
        <v>385</v>
      </c>
      <c r="AO3314" s="16">
        <v>48</v>
      </c>
    </row>
    <row r="3315" hidden="1" spans="1:41">
      <c r="A3315">
        <v>5106240</v>
      </c>
      <c r="B3315" t="s">
        <v>3235</v>
      </c>
      <c r="C3315" t="s">
        <v>80</v>
      </c>
      <c r="D3315">
        <v>305</v>
      </c>
      <c r="E3315">
        <v>423</v>
      </c>
      <c r="F3315">
        <v>267</v>
      </c>
      <c r="G3315">
        <v>387</v>
      </c>
      <c r="H3315" s="16">
        <f t="shared" si="51"/>
        <v>11630</v>
      </c>
      <c r="I3315" s="16">
        <v>7377</v>
      </c>
      <c r="J3315" s="16">
        <v>4253</v>
      </c>
      <c r="K3315" s="16">
        <v>6470</v>
      </c>
      <c r="L3315" s="16">
        <v>5160</v>
      </c>
      <c r="M3315" s="16">
        <v>953</v>
      </c>
      <c r="N3315" s="16">
        <v>1054</v>
      </c>
      <c r="O3315" s="16">
        <v>996</v>
      </c>
      <c r="P3315" s="16">
        <v>594</v>
      </c>
      <c r="Q3315" s="16">
        <v>1392</v>
      </c>
      <c r="R3315" s="16">
        <v>1091</v>
      </c>
      <c r="S3315" s="16">
        <v>1930</v>
      </c>
      <c r="T3315" s="16">
        <v>1698</v>
      </c>
      <c r="U3315" s="16">
        <v>1178</v>
      </c>
      <c r="V3315" s="16">
        <v>744</v>
      </c>
      <c r="W3315" s="19">
        <v>2.48</v>
      </c>
      <c r="X3315" s="16">
        <v>9615</v>
      </c>
      <c r="Y3315" s="16">
        <v>4002</v>
      </c>
      <c r="Z3315" s="16">
        <v>2406</v>
      </c>
      <c r="AA3315" s="16">
        <v>1596</v>
      </c>
      <c r="AB3315" s="19">
        <v>20658.95</v>
      </c>
      <c r="AC3315" s="19">
        <v>11754.41</v>
      </c>
      <c r="AD3315" s="16">
        <v>302</v>
      </c>
      <c r="AE3315" s="20">
        <v>12490.207</v>
      </c>
      <c r="AF3315" s="19">
        <v>0.9</v>
      </c>
      <c r="AG3315" s="16">
        <v>700287</v>
      </c>
      <c r="AH3315" s="19">
        <v>64835</v>
      </c>
      <c r="AI3315" s="16">
        <v>314</v>
      </c>
      <c r="AJ3315" s="16">
        <v>202</v>
      </c>
      <c r="AK3315" s="16">
        <v>597</v>
      </c>
      <c r="AL3315" s="16">
        <v>65</v>
      </c>
      <c r="AM3315" s="16">
        <v>2</v>
      </c>
      <c r="AN3315" s="16">
        <v>274</v>
      </c>
      <c r="AO3315" s="16">
        <v>40</v>
      </c>
    </row>
    <row r="3316" hidden="1" spans="1:41">
      <c r="A3316">
        <v>3136603</v>
      </c>
      <c r="B3316" t="s">
        <v>3236</v>
      </c>
      <c r="C3316" t="s">
        <v>44</v>
      </c>
      <c r="D3316">
        <v>287</v>
      </c>
      <c r="E3316">
        <v>415</v>
      </c>
      <c r="F3316">
        <v>251</v>
      </c>
      <c r="G3316">
        <v>458</v>
      </c>
      <c r="H3316" s="16">
        <f t="shared" si="51"/>
        <v>5814</v>
      </c>
      <c r="I3316" s="16">
        <v>2802</v>
      </c>
      <c r="J3316" s="16">
        <v>3012</v>
      </c>
      <c r="K3316" s="16">
        <v>2956</v>
      </c>
      <c r="L3316" s="16">
        <v>2858</v>
      </c>
      <c r="M3316" s="16">
        <v>360</v>
      </c>
      <c r="N3316" s="16">
        <v>399</v>
      </c>
      <c r="O3316" s="16">
        <v>428</v>
      </c>
      <c r="P3316" s="16">
        <v>299</v>
      </c>
      <c r="Q3316" s="16">
        <v>557</v>
      </c>
      <c r="R3316" s="16">
        <v>425</v>
      </c>
      <c r="S3316" s="16">
        <v>977</v>
      </c>
      <c r="T3316" s="16">
        <v>763</v>
      </c>
      <c r="U3316" s="16">
        <v>696</v>
      </c>
      <c r="V3316" s="16">
        <v>910</v>
      </c>
      <c r="W3316" s="19">
        <v>0.19</v>
      </c>
      <c r="X3316" s="16">
        <v>4879</v>
      </c>
      <c r="Y3316" s="16">
        <v>1904</v>
      </c>
      <c r="Z3316" s="16">
        <v>921</v>
      </c>
      <c r="AA3316" s="16">
        <v>983</v>
      </c>
      <c r="AB3316" s="19">
        <v>19133.83</v>
      </c>
      <c r="AC3316" s="19">
        <v>10446.79</v>
      </c>
      <c r="AD3316" s="16">
        <v>42</v>
      </c>
      <c r="AE3316" s="20">
        <v>172.131</v>
      </c>
      <c r="AF3316" s="19">
        <v>33.8</v>
      </c>
      <c r="AG3316" s="16">
        <v>62644</v>
      </c>
      <c r="AH3316" s="19">
        <v>10840</v>
      </c>
      <c r="AI3316" s="16">
        <v>168</v>
      </c>
      <c r="AJ3316" s="16">
        <v>121</v>
      </c>
      <c r="AK3316" s="16">
        <v>233</v>
      </c>
      <c r="AL3316" s="16">
        <v>9</v>
      </c>
      <c r="AM3316" s="16">
        <v>1</v>
      </c>
      <c r="AN3316" s="16">
        <v>163</v>
      </c>
      <c r="AO3316" s="16">
        <v>5</v>
      </c>
    </row>
    <row r="3317" hidden="1" spans="1:41">
      <c r="A3317">
        <v>1101435</v>
      </c>
      <c r="B3317" t="s">
        <v>3236</v>
      </c>
      <c r="C3317" t="s">
        <v>188</v>
      </c>
      <c r="D3317">
        <v>293</v>
      </c>
      <c r="E3317">
        <v>338</v>
      </c>
      <c r="F3317">
        <v>259</v>
      </c>
      <c r="G3317">
        <v>317</v>
      </c>
      <c r="H3317" s="16">
        <f t="shared" si="51"/>
        <v>7738</v>
      </c>
      <c r="I3317" s="16">
        <v>1845</v>
      </c>
      <c r="J3317" s="16">
        <v>5893</v>
      </c>
      <c r="K3317" s="16">
        <v>4131</v>
      </c>
      <c r="L3317" s="16">
        <v>3607</v>
      </c>
      <c r="M3317" s="16">
        <v>549</v>
      </c>
      <c r="N3317" s="16">
        <v>614</v>
      </c>
      <c r="O3317" s="16">
        <v>735</v>
      </c>
      <c r="P3317" s="16">
        <v>571</v>
      </c>
      <c r="Q3317" s="16">
        <v>825</v>
      </c>
      <c r="R3317" s="16">
        <v>608</v>
      </c>
      <c r="S3317" s="16">
        <v>1304</v>
      </c>
      <c r="T3317" s="16">
        <v>987</v>
      </c>
      <c r="U3317" s="16">
        <v>791</v>
      </c>
      <c r="V3317" s="16">
        <v>754</v>
      </c>
      <c r="W3317" s="19">
        <v>-0.37</v>
      </c>
      <c r="X3317" s="16">
        <v>6192</v>
      </c>
      <c r="Y3317" s="16">
        <v>2553</v>
      </c>
      <c r="Z3317" s="16">
        <v>654</v>
      </c>
      <c r="AA3317" s="16">
        <v>1899</v>
      </c>
      <c r="AB3317" s="19">
        <v>20192.32</v>
      </c>
      <c r="AC3317" s="19">
        <v>11338.56</v>
      </c>
      <c r="AD3317" s="16">
        <v>279</v>
      </c>
      <c r="AE3317" s="20">
        <v>807.126</v>
      </c>
      <c r="AF3317" s="19">
        <v>9.6</v>
      </c>
      <c r="AG3317" s="16">
        <v>103205</v>
      </c>
      <c r="AH3317" s="19">
        <v>13191</v>
      </c>
      <c r="AI3317" s="16">
        <v>118</v>
      </c>
      <c r="AJ3317" s="16">
        <v>31</v>
      </c>
      <c r="AK3317" s="16">
        <v>179</v>
      </c>
      <c r="AL3317" s="16">
        <v>1</v>
      </c>
      <c r="AM3317" s="16">
        <v>1</v>
      </c>
      <c r="AN3317" s="16">
        <v>114</v>
      </c>
      <c r="AO3317" s="16">
        <v>4</v>
      </c>
    </row>
    <row r="3318" hidden="1" spans="1:41">
      <c r="A3318">
        <v>3203908</v>
      </c>
      <c r="B3318" t="s">
        <v>3237</v>
      </c>
      <c r="C3318" t="s">
        <v>95</v>
      </c>
      <c r="D3318">
        <v>424</v>
      </c>
      <c r="E3318">
        <v>851</v>
      </c>
      <c r="F3318">
        <v>385</v>
      </c>
      <c r="G3318">
        <v>1000</v>
      </c>
      <c r="H3318" s="16">
        <f t="shared" si="51"/>
        <v>51318</v>
      </c>
      <c r="I3318" s="16">
        <v>34893</v>
      </c>
      <c r="J3318" s="16">
        <v>16425</v>
      </c>
      <c r="K3318" s="16">
        <v>26090</v>
      </c>
      <c r="L3318" s="16">
        <v>25228</v>
      </c>
      <c r="M3318" s="16">
        <v>3223</v>
      </c>
      <c r="N3318" s="16">
        <v>3525</v>
      </c>
      <c r="O3318" s="16">
        <v>4011</v>
      </c>
      <c r="P3318" s="16">
        <v>2736</v>
      </c>
      <c r="Q3318" s="16">
        <v>5658</v>
      </c>
      <c r="R3318" s="16">
        <v>3797</v>
      </c>
      <c r="S3318" s="16">
        <v>8430</v>
      </c>
      <c r="T3318" s="16">
        <v>7177</v>
      </c>
      <c r="U3318" s="16">
        <v>5778</v>
      </c>
      <c r="V3318" s="16">
        <v>6983</v>
      </c>
      <c r="W3318" s="19">
        <v>0.66</v>
      </c>
      <c r="X3318" s="16">
        <v>43477</v>
      </c>
      <c r="Y3318" s="16">
        <v>17892</v>
      </c>
      <c r="Z3318" s="16">
        <v>12231</v>
      </c>
      <c r="AA3318" s="16">
        <v>5661</v>
      </c>
      <c r="AB3318" s="19">
        <v>19933.66</v>
      </c>
      <c r="AC3318" s="19">
        <v>12972.47</v>
      </c>
      <c r="AD3318" s="16">
        <v>178</v>
      </c>
      <c r="AE3318" s="20">
        <v>1442.153</v>
      </c>
      <c r="AF3318" s="19">
        <v>35.6</v>
      </c>
      <c r="AG3318" s="16">
        <v>989417</v>
      </c>
      <c r="AH3318" s="19">
        <v>19673</v>
      </c>
      <c r="AI3318" s="16">
        <v>1620</v>
      </c>
      <c r="AJ3318" s="16">
        <v>1096</v>
      </c>
      <c r="AK3318" s="16">
        <v>2261</v>
      </c>
      <c r="AL3318" s="16">
        <v>29</v>
      </c>
      <c r="AM3318" s="16">
        <v>6</v>
      </c>
      <c r="AN3318" s="16">
        <v>1483</v>
      </c>
      <c r="AO3318" s="16">
        <v>137</v>
      </c>
    </row>
    <row r="3319" hidden="1" spans="1:41">
      <c r="A3319">
        <v>5215009</v>
      </c>
      <c r="B3319" t="s">
        <v>3238</v>
      </c>
      <c r="C3319" t="s">
        <v>42</v>
      </c>
      <c r="D3319">
        <v>293</v>
      </c>
      <c r="E3319">
        <v>347</v>
      </c>
      <c r="F3319">
        <v>272</v>
      </c>
      <c r="G3319">
        <v>323</v>
      </c>
      <c r="H3319" s="16">
        <f t="shared" si="51"/>
        <v>9527</v>
      </c>
      <c r="I3319" s="16">
        <v>8372</v>
      </c>
      <c r="J3319" s="16">
        <v>1155</v>
      </c>
      <c r="K3319" s="16">
        <v>4876</v>
      </c>
      <c r="L3319" s="16">
        <v>4651</v>
      </c>
      <c r="M3319" s="16">
        <v>572</v>
      </c>
      <c r="N3319" s="16">
        <v>633</v>
      </c>
      <c r="O3319" s="16">
        <v>698</v>
      </c>
      <c r="P3319" s="16">
        <v>417</v>
      </c>
      <c r="Q3319" s="16">
        <v>1105</v>
      </c>
      <c r="R3319" s="16">
        <v>790</v>
      </c>
      <c r="S3319" s="16">
        <v>1462</v>
      </c>
      <c r="T3319" s="16">
        <v>1446</v>
      </c>
      <c r="U3319" s="16">
        <v>1065</v>
      </c>
      <c r="V3319" s="16">
        <v>1339</v>
      </c>
      <c r="W3319" s="19">
        <v>1.49</v>
      </c>
      <c r="X3319" s="16">
        <v>8332</v>
      </c>
      <c r="Y3319" s="16">
        <v>3125</v>
      </c>
      <c r="Z3319" s="16">
        <v>2712</v>
      </c>
      <c r="AA3319" s="16">
        <v>413</v>
      </c>
      <c r="AB3319" s="19">
        <v>19167.56</v>
      </c>
      <c r="AC3319" s="19">
        <v>20816</v>
      </c>
      <c r="AD3319" s="16">
        <v>35</v>
      </c>
      <c r="AE3319" s="20">
        <v>123.377</v>
      </c>
      <c r="AF3319" s="19">
        <v>77.2</v>
      </c>
      <c r="AG3319" s="16">
        <v>158745</v>
      </c>
      <c r="AH3319" s="19">
        <v>17435</v>
      </c>
      <c r="AI3319" s="16">
        <v>330</v>
      </c>
      <c r="AJ3319" s="16">
        <v>216</v>
      </c>
      <c r="AK3319" s="16">
        <v>609</v>
      </c>
      <c r="AL3319" s="16">
        <v>14</v>
      </c>
      <c r="AM3319" s="16">
        <v>1</v>
      </c>
      <c r="AN3319" s="16">
        <v>222</v>
      </c>
      <c r="AO3319" s="16">
        <v>108</v>
      </c>
    </row>
    <row r="3320" hidden="1" spans="1:41">
      <c r="A3320">
        <v>4211603</v>
      </c>
      <c r="B3320" t="s">
        <v>3238</v>
      </c>
      <c r="C3320" t="s">
        <v>57</v>
      </c>
      <c r="D3320">
        <v>297</v>
      </c>
      <c r="E3320">
        <v>672</v>
      </c>
      <c r="F3320">
        <v>262</v>
      </c>
      <c r="G3320">
        <v>525</v>
      </c>
      <c r="H3320" s="16">
        <f t="shared" si="51"/>
        <v>15016</v>
      </c>
      <c r="I3320" s="16">
        <v>9665</v>
      </c>
      <c r="J3320" s="16">
        <v>5351</v>
      </c>
      <c r="K3320" s="16">
        <v>7665</v>
      </c>
      <c r="L3320" s="16">
        <v>7351</v>
      </c>
      <c r="M3320" s="16">
        <v>835</v>
      </c>
      <c r="N3320" s="16">
        <v>948</v>
      </c>
      <c r="O3320" s="16">
        <v>1035</v>
      </c>
      <c r="P3320" s="16">
        <v>722</v>
      </c>
      <c r="Q3320" s="16">
        <v>1861</v>
      </c>
      <c r="R3320" s="16">
        <v>1232</v>
      </c>
      <c r="S3320" s="16">
        <v>2255</v>
      </c>
      <c r="T3320" s="16">
        <v>2158</v>
      </c>
      <c r="U3320" s="16">
        <v>1783</v>
      </c>
      <c r="V3320" s="16">
        <v>2187</v>
      </c>
      <c r="W3320" s="19">
        <v>1.23</v>
      </c>
      <c r="X3320" s="16">
        <v>13697</v>
      </c>
      <c r="Y3320" s="16">
        <v>5125</v>
      </c>
      <c r="Z3320" s="16">
        <v>3281</v>
      </c>
      <c r="AA3320" s="16">
        <v>1844</v>
      </c>
      <c r="AB3320" s="19">
        <v>31352.71</v>
      </c>
      <c r="AC3320" s="19">
        <v>19718.47</v>
      </c>
      <c r="AD3320" s="16">
        <v>148</v>
      </c>
      <c r="AE3320" s="20">
        <v>295.036</v>
      </c>
      <c r="AF3320" s="19">
        <v>50.9</v>
      </c>
      <c r="AG3320" s="16">
        <v>625474</v>
      </c>
      <c r="AH3320" s="19">
        <v>43226</v>
      </c>
      <c r="AI3320" s="16">
        <v>255</v>
      </c>
      <c r="AJ3320" s="16">
        <v>307</v>
      </c>
      <c r="AK3320" s="16">
        <v>470</v>
      </c>
      <c r="AL3320" s="16">
        <v>6</v>
      </c>
      <c r="AM3320" s="16">
        <v>2</v>
      </c>
      <c r="AN3320" s="16">
        <v>210</v>
      </c>
      <c r="AO3320" s="16">
        <v>45</v>
      </c>
    </row>
    <row r="3321" hidden="1" spans="1:41">
      <c r="A3321">
        <v>2923001</v>
      </c>
      <c r="B3321" t="s">
        <v>3239</v>
      </c>
      <c r="C3321" t="s">
        <v>52</v>
      </c>
      <c r="D3321">
        <v>346</v>
      </c>
      <c r="E3321">
        <v>508</v>
      </c>
      <c r="F3321">
        <v>308</v>
      </c>
      <c r="G3321">
        <v>506</v>
      </c>
      <c r="H3321" s="16">
        <f t="shared" si="51"/>
        <v>44441</v>
      </c>
      <c r="I3321" s="16">
        <v>39042</v>
      </c>
      <c r="J3321" s="16">
        <v>5399</v>
      </c>
      <c r="K3321" s="16">
        <v>22477</v>
      </c>
      <c r="L3321" s="16">
        <v>21964</v>
      </c>
      <c r="M3321" s="16">
        <v>3812</v>
      </c>
      <c r="N3321" s="16">
        <v>4089</v>
      </c>
      <c r="O3321" s="16">
        <v>4242</v>
      </c>
      <c r="P3321" s="16">
        <v>2509</v>
      </c>
      <c r="Q3321" s="16">
        <v>4811</v>
      </c>
      <c r="R3321" s="16">
        <v>3349</v>
      </c>
      <c r="S3321" s="16">
        <v>7479</v>
      </c>
      <c r="T3321" s="16">
        <v>5419</v>
      </c>
      <c r="U3321" s="16">
        <v>4218</v>
      </c>
      <c r="V3321" s="16">
        <v>4513</v>
      </c>
      <c r="W3321" s="19">
        <v>0.9</v>
      </c>
      <c r="X3321" s="16">
        <v>34332</v>
      </c>
      <c r="Y3321" s="16">
        <v>14487</v>
      </c>
      <c r="Z3321" s="16">
        <v>12739</v>
      </c>
      <c r="AA3321" s="16">
        <v>1748</v>
      </c>
      <c r="AB3321" s="19">
        <v>16203.14</v>
      </c>
      <c r="AC3321" s="19">
        <v>11918.04</v>
      </c>
      <c r="AD3321" s="16">
        <v>552</v>
      </c>
      <c r="AE3321" s="20">
        <v>1317.39</v>
      </c>
      <c r="AF3321" s="19">
        <v>33.7</v>
      </c>
      <c r="AG3321" s="16">
        <v>444627</v>
      </c>
      <c r="AH3321" s="19">
        <v>10288</v>
      </c>
      <c r="AI3321" s="16">
        <v>791</v>
      </c>
      <c r="AJ3321" s="16">
        <v>220</v>
      </c>
      <c r="AK3321" s="16">
        <v>741</v>
      </c>
      <c r="AL3321" s="16">
        <v>37</v>
      </c>
      <c r="AM3321" s="16">
        <v>2</v>
      </c>
      <c r="AN3321" s="16">
        <v>758</v>
      </c>
      <c r="AO3321" s="16">
        <v>33</v>
      </c>
    </row>
    <row r="3322" hidden="1" spans="1:41">
      <c r="A3322">
        <v>5106257</v>
      </c>
      <c r="B3322" t="s">
        <v>3240</v>
      </c>
      <c r="C3322" t="s">
        <v>80</v>
      </c>
      <c r="D3322">
        <v>319</v>
      </c>
      <c r="E3322">
        <v>529</v>
      </c>
      <c r="F3322">
        <v>301</v>
      </c>
      <c r="G3322">
        <v>539</v>
      </c>
      <c r="H3322" s="16">
        <f t="shared" si="51"/>
        <v>20748</v>
      </c>
      <c r="I3322" s="16">
        <v>16501</v>
      </c>
      <c r="J3322" s="16">
        <v>4247</v>
      </c>
      <c r="K3322" s="16">
        <v>10585</v>
      </c>
      <c r="L3322" s="16">
        <v>10163</v>
      </c>
      <c r="M3322" s="16">
        <v>1287</v>
      </c>
      <c r="N3322" s="16">
        <v>1511</v>
      </c>
      <c r="O3322" s="16">
        <v>1589</v>
      </c>
      <c r="P3322" s="16">
        <v>1031</v>
      </c>
      <c r="Q3322" s="16">
        <v>2265</v>
      </c>
      <c r="R3322" s="16">
        <v>1630</v>
      </c>
      <c r="S3322" s="16">
        <v>3276</v>
      </c>
      <c r="T3322" s="16">
        <v>2957</v>
      </c>
      <c r="U3322" s="16">
        <v>2435</v>
      </c>
      <c r="V3322" s="16">
        <v>2767</v>
      </c>
      <c r="W3322" s="19">
        <v>0.56</v>
      </c>
      <c r="X3322" s="16">
        <v>17555</v>
      </c>
      <c r="Y3322" s="16">
        <v>7682</v>
      </c>
      <c r="Z3322" s="16">
        <v>5971</v>
      </c>
      <c r="AA3322" s="16">
        <v>1711</v>
      </c>
      <c r="AB3322" s="19">
        <v>19977.68</v>
      </c>
      <c r="AC3322" s="19">
        <v>13166.99</v>
      </c>
      <c r="AD3322" s="16">
        <v>415</v>
      </c>
      <c r="AE3322" s="20">
        <v>5530.393</v>
      </c>
      <c r="AF3322" s="19">
        <v>3.8</v>
      </c>
      <c r="AG3322" s="16">
        <v>482754</v>
      </c>
      <c r="AH3322" s="19">
        <v>23666</v>
      </c>
      <c r="AI3322" s="16">
        <v>1119</v>
      </c>
      <c r="AJ3322" s="16">
        <v>438</v>
      </c>
      <c r="AK3322" s="16">
        <v>1201</v>
      </c>
      <c r="AL3322" s="16">
        <v>44</v>
      </c>
      <c r="AM3322" s="16">
        <v>2</v>
      </c>
      <c r="AN3322" s="16">
        <v>1012</v>
      </c>
      <c r="AO3322" s="16">
        <v>107</v>
      </c>
    </row>
    <row r="3323" hidden="1" spans="1:41">
      <c r="A3323">
        <v>3533254</v>
      </c>
      <c r="B3323" t="s">
        <v>3241</v>
      </c>
      <c r="C3323" t="s">
        <v>87</v>
      </c>
      <c r="D3323">
        <v>290</v>
      </c>
      <c r="E3323">
        <v>352</v>
      </c>
      <c r="F3323">
        <v>254</v>
      </c>
      <c r="G3323">
        <v>332</v>
      </c>
      <c r="H3323" s="16">
        <f t="shared" si="51"/>
        <v>5633</v>
      </c>
      <c r="I3323" s="16">
        <v>5208</v>
      </c>
      <c r="J3323" s="16">
        <v>425</v>
      </c>
      <c r="K3323" s="16">
        <v>3077</v>
      </c>
      <c r="L3323" s="16">
        <v>2556</v>
      </c>
      <c r="M3323" s="16">
        <v>465</v>
      </c>
      <c r="N3323" s="16">
        <v>410</v>
      </c>
      <c r="O3323" s="16">
        <v>377</v>
      </c>
      <c r="P3323" s="16">
        <v>271</v>
      </c>
      <c r="Q3323" s="16">
        <v>840</v>
      </c>
      <c r="R3323" s="16">
        <v>494</v>
      </c>
      <c r="S3323" s="16">
        <v>929</v>
      </c>
      <c r="T3323" s="16">
        <v>645</v>
      </c>
      <c r="U3323" s="16">
        <v>434</v>
      </c>
      <c r="V3323" s="16">
        <v>768</v>
      </c>
      <c r="W3323" s="19">
        <v>1.94</v>
      </c>
      <c r="X3323" s="16">
        <v>4615</v>
      </c>
      <c r="Y3323" s="16">
        <v>1818</v>
      </c>
      <c r="Z3323" s="16">
        <v>1666</v>
      </c>
      <c r="AA3323" s="16">
        <v>152</v>
      </c>
      <c r="AB3323" s="19">
        <v>22655.44</v>
      </c>
      <c r="AC3323" s="19">
        <v>20112.66</v>
      </c>
      <c r="AD3323" s="16">
        <v>368</v>
      </c>
      <c r="AE3323" s="20">
        <v>117.772</v>
      </c>
      <c r="AF3323" s="19">
        <v>47.8</v>
      </c>
      <c r="AG3323" s="16">
        <v>45814</v>
      </c>
      <c r="AH3323" s="19">
        <v>8623</v>
      </c>
      <c r="AI3323" s="16">
        <v>116</v>
      </c>
      <c r="AJ3323" s="16">
        <v>55</v>
      </c>
      <c r="AK3323" s="16">
        <v>211</v>
      </c>
      <c r="AL3323" s="16">
        <v>417</v>
      </c>
      <c r="AM3323" s="16">
        <v>1</v>
      </c>
      <c r="AN3323" s="16">
        <v>108</v>
      </c>
      <c r="AO3323" s="16">
        <v>8</v>
      </c>
    </row>
    <row r="3324" hidden="1" spans="1:41">
      <c r="A3324">
        <v>1715101</v>
      </c>
      <c r="B3324" t="s">
        <v>3242</v>
      </c>
      <c r="C3324" t="s">
        <v>64</v>
      </c>
      <c r="D3324">
        <v>285</v>
      </c>
      <c r="E3324">
        <v>332</v>
      </c>
      <c r="F3324">
        <v>250</v>
      </c>
      <c r="G3324">
        <v>300</v>
      </c>
      <c r="H3324" s="16">
        <f t="shared" si="51"/>
        <v>4319</v>
      </c>
      <c r="I3324" s="16">
        <v>3538</v>
      </c>
      <c r="J3324" s="16">
        <v>781</v>
      </c>
      <c r="K3324" s="16">
        <v>2199</v>
      </c>
      <c r="L3324" s="16">
        <v>2120</v>
      </c>
      <c r="M3324" s="16">
        <v>364</v>
      </c>
      <c r="N3324" s="16">
        <v>427</v>
      </c>
      <c r="O3324" s="16">
        <v>440</v>
      </c>
      <c r="P3324" s="16">
        <v>298</v>
      </c>
      <c r="Q3324" s="16">
        <v>487</v>
      </c>
      <c r="R3324" s="16">
        <v>308</v>
      </c>
      <c r="S3324" s="16">
        <v>551</v>
      </c>
      <c r="T3324" s="16">
        <v>547</v>
      </c>
      <c r="U3324" s="16">
        <v>389</v>
      </c>
      <c r="V3324" s="16">
        <v>508</v>
      </c>
      <c r="W3324" s="19">
        <v>1.25</v>
      </c>
      <c r="X3324" s="16">
        <v>3372</v>
      </c>
      <c r="Y3324" s="16">
        <v>1391</v>
      </c>
      <c r="Z3324" s="16">
        <v>1117</v>
      </c>
      <c r="AA3324" s="16">
        <v>274</v>
      </c>
      <c r="AB3324" s="19">
        <v>16673.53</v>
      </c>
      <c r="AC3324" s="19">
        <v>9104.38</v>
      </c>
      <c r="AD3324" s="16">
        <v>75</v>
      </c>
      <c r="AE3324" s="20">
        <v>2674.682</v>
      </c>
      <c r="AF3324" s="19">
        <v>1.6</v>
      </c>
      <c r="AG3324" s="16">
        <v>40418</v>
      </c>
      <c r="AH3324" s="19">
        <v>9721</v>
      </c>
      <c r="AI3324" s="16">
        <v>119</v>
      </c>
      <c r="AJ3324" s="16">
        <v>66</v>
      </c>
      <c r="AK3324" s="16">
        <v>181</v>
      </c>
      <c r="AL3324" s="16">
        <v>7</v>
      </c>
      <c r="AM3324" s="16">
        <v>1</v>
      </c>
      <c r="AN3324" s="16">
        <v>109</v>
      </c>
      <c r="AO3324" s="16">
        <v>10</v>
      </c>
    </row>
    <row r="3325" hidden="1" spans="1:41">
      <c r="A3325">
        <v>1303205</v>
      </c>
      <c r="B3325" t="s">
        <v>3243</v>
      </c>
      <c r="C3325" t="s">
        <v>226</v>
      </c>
      <c r="D3325">
        <v>293</v>
      </c>
      <c r="E3325">
        <v>347</v>
      </c>
      <c r="F3325">
        <v>257</v>
      </c>
      <c r="G3325">
        <v>318</v>
      </c>
      <c r="H3325" s="16">
        <f t="shared" si="51"/>
        <v>19038</v>
      </c>
      <c r="I3325" s="16">
        <v>13720</v>
      </c>
      <c r="J3325" s="16">
        <v>5318</v>
      </c>
      <c r="K3325" s="16">
        <v>9867</v>
      </c>
      <c r="L3325" s="16">
        <v>9171</v>
      </c>
      <c r="M3325" s="16">
        <v>2083</v>
      </c>
      <c r="N3325" s="16">
        <v>2069</v>
      </c>
      <c r="O3325" s="16">
        <v>2028</v>
      </c>
      <c r="P3325" s="16">
        <v>1246</v>
      </c>
      <c r="Q3325" s="16">
        <v>2684</v>
      </c>
      <c r="R3325" s="16">
        <v>1556</v>
      </c>
      <c r="S3325" s="16">
        <v>2544</v>
      </c>
      <c r="T3325" s="16">
        <v>1952</v>
      </c>
      <c r="U3325" s="16">
        <v>1488</v>
      </c>
      <c r="V3325" s="16">
        <v>1388</v>
      </c>
      <c r="W3325" s="19">
        <v>2.47</v>
      </c>
      <c r="X3325" s="16">
        <v>14449</v>
      </c>
      <c r="Y3325" s="16">
        <v>4849</v>
      </c>
      <c r="Z3325" s="16">
        <v>3358</v>
      </c>
      <c r="AA3325" s="16">
        <v>1491</v>
      </c>
      <c r="AB3325" s="19">
        <v>13617.71</v>
      </c>
      <c r="AC3325" s="19">
        <v>5192.69</v>
      </c>
      <c r="AD3325" s="16">
        <v>115</v>
      </c>
      <c r="AE3325" s="20">
        <v>37805.257</v>
      </c>
      <c r="AF3325" s="19">
        <v>0.5</v>
      </c>
      <c r="AG3325" s="16">
        <v>116940</v>
      </c>
      <c r="AH3325" s="19">
        <v>6618</v>
      </c>
      <c r="AI3325" s="16">
        <v>417</v>
      </c>
      <c r="AJ3325" s="16">
        <v>147</v>
      </c>
      <c r="AK3325" s="16">
        <v>455</v>
      </c>
      <c r="AL3325" s="16">
        <v>8</v>
      </c>
      <c r="AM3325" s="16">
        <v>1</v>
      </c>
      <c r="AN3325" s="16">
        <v>405</v>
      </c>
      <c r="AO3325" s="16">
        <v>12</v>
      </c>
    </row>
    <row r="3326" hidden="1" spans="1:41">
      <c r="A3326">
        <v>1715150</v>
      </c>
      <c r="B3326" t="s">
        <v>3244</v>
      </c>
      <c r="C3326" t="s">
        <v>64</v>
      </c>
      <c r="D3326">
        <v>284</v>
      </c>
      <c r="E3326">
        <v>323</v>
      </c>
      <c r="F3326">
        <v>247</v>
      </c>
      <c r="G3326">
        <v>291</v>
      </c>
      <c r="H3326" s="16">
        <f t="shared" si="51"/>
        <v>2353</v>
      </c>
      <c r="I3326" s="16">
        <v>1748</v>
      </c>
      <c r="J3326" s="16">
        <v>605</v>
      </c>
      <c r="K3326" s="16">
        <v>1212</v>
      </c>
      <c r="L3326" s="16">
        <v>1141</v>
      </c>
      <c r="M3326" s="16">
        <v>165</v>
      </c>
      <c r="N3326" s="16">
        <v>174</v>
      </c>
      <c r="O3326" s="16">
        <v>212</v>
      </c>
      <c r="P3326" s="16">
        <v>143</v>
      </c>
      <c r="Q3326" s="16">
        <v>225</v>
      </c>
      <c r="R3326" s="16">
        <v>196</v>
      </c>
      <c r="S3326" s="16">
        <v>414</v>
      </c>
      <c r="T3326" s="16">
        <v>313</v>
      </c>
      <c r="U3326" s="16">
        <v>220</v>
      </c>
      <c r="V3326" s="16">
        <v>291</v>
      </c>
      <c r="W3326" s="19">
        <v>0.02</v>
      </c>
      <c r="X3326" s="16">
        <v>1988</v>
      </c>
      <c r="Y3326" s="16">
        <v>815</v>
      </c>
      <c r="Z3326" s="16">
        <v>596</v>
      </c>
      <c r="AA3326" s="16">
        <v>219</v>
      </c>
      <c r="AB3326" s="19">
        <v>17831.7</v>
      </c>
      <c r="AC3326" s="19">
        <v>10752.47</v>
      </c>
      <c r="AD3326" s="16">
        <v>361</v>
      </c>
      <c r="AE3326" s="20">
        <v>200.104</v>
      </c>
      <c r="AF3326" s="19">
        <v>11.8</v>
      </c>
      <c r="AG3326" s="16">
        <v>24095</v>
      </c>
      <c r="AH3326" s="19">
        <v>10249</v>
      </c>
      <c r="AI3326" s="16">
        <v>51</v>
      </c>
      <c r="AJ3326" s="16">
        <v>27</v>
      </c>
      <c r="AK3326" s="16">
        <v>61</v>
      </c>
      <c r="AL3326" s="16">
        <v>0</v>
      </c>
      <c r="AM3326" s="16">
        <v>0</v>
      </c>
      <c r="AN3326" s="16">
        <v>50</v>
      </c>
      <c r="AO3326" s="16">
        <v>1</v>
      </c>
    </row>
    <row r="3327" hidden="1" spans="1:41">
      <c r="A3327">
        <v>1303304</v>
      </c>
      <c r="B3327" t="s">
        <v>3245</v>
      </c>
      <c r="C3327" t="s">
        <v>226</v>
      </c>
      <c r="D3327">
        <v>304</v>
      </c>
      <c r="E3327">
        <v>334</v>
      </c>
      <c r="F3327">
        <v>273</v>
      </c>
      <c r="G3327">
        <v>308</v>
      </c>
      <c r="H3327" s="16">
        <f t="shared" si="51"/>
        <v>25495</v>
      </c>
      <c r="I3327" s="16">
        <v>18617</v>
      </c>
      <c r="J3327" s="16">
        <v>6878</v>
      </c>
      <c r="K3327" s="16">
        <v>13627</v>
      </c>
      <c r="L3327" s="16">
        <v>11868</v>
      </c>
      <c r="M3327" s="16">
        <v>2460</v>
      </c>
      <c r="N3327" s="16">
        <v>2965</v>
      </c>
      <c r="O3327" s="16">
        <v>2934</v>
      </c>
      <c r="P3327" s="16">
        <v>1635</v>
      </c>
      <c r="Q3327" s="16">
        <v>3603</v>
      </c>
      <c r="R3327" s="16">
        <v>2108</v>
      </c>
      <c r="S3327" s="16">
        <v>3593</v>
      </c>
      <c r="T3327" s="16">
        <v>2571</v>
      </c>
      <c r="U3327" s="16">
        <v>1744</v>
      </c>
      <c r="V3327" s="16">
        <v>1882</v>
      </c>
      <c r="W3327" s="19">
        <v>1.56</v>
      </c>
      <c r="X3327" s="16">
        <v>18342</v>
      </c>
      <c r="Y3327" s="16">
        <v>5968</v>
      </c>
      <c r="Z3327" s="16">
        <v>3949</v>
      </c>
      <c r="AA3327" s="16">
        <v>2019</v>
      </c>
      <c r="AB3327" s="19">
        <v>10086.64</v>
      </c>
      <c r="AC3327" s="19">
        <v>5335.36</v>
      </c>
      <c r="AD3327" s="16">
        <v>227</v>
      </c>
      <c r="AE3327" s="20">
        <v>41179.656</v>
      </c>
      <c r="AF3327" s="19">
        <v>0.6</v>
      </c>
      <c r="AG3327" s="16">
        <v>161302</v>
      </c>
      <c r="AH3327" s="19">
        <v>6634</v>
      </c>
      <c r="AI3327" s="16">
        <v>524</v>
      </c>
      <c r="AJ3327" s="16">
        <v>148</v>
      </c>
      <c r="AK3327" s="16">
        <v>296</v>
      </c>
      <c r="AL3327" s="16">
        <v>14</v>
      </c>
      <c r="AM3327" s="16">
        <v>1</v>
      </c>
      <c r="AN3327" s="16">
        <v>516</v>
      </c>
      <c r="AO3327" s="16">
        <v>8</v>
      </c>
    </row>
    <row r="3328" hidden="1" spans="1:41">
      <c r="A3328">
        <v>4313490</v>
      </c>
      <c r="B3328" t="s">
        <v>3246</v>
      </c>
      <c r="C3328" t="s">
        <v>77</v>
      </c>
      <c r="D3328">
        <v>289</v>
      </c>
      <c r="E3328">
        <v>348</v>
      </c>
      <c r="F3328">
        <v>250</v>
      </c>
      <c r="G3328">
        <v>319</v>
      </c>
      <c r="H3328" s="16">
        <f t="shared" si="51"/>
        <v>4190</v>
      </c>
      <c r="I3328" s="16">
        <v>1388</v>
      </c>
      <c r="J3328" s="16">
        <v>2802</v>
      </c>
      <c r="K3328" s="16">
        <v>2156</v>
      </c>
      <c r="L3328" s="16">
        <v>2034</v>
      </c>
      <c r="M3328" s="16">
        <v>223</v>
      </c>
      <c r="N3328" s="16">
        <v>241</v>
      </c>
      <c r="O3328" s="16">
        <v>260</v>
      </c>
      <c r="P3328" s="16">
        <v>193</v>
      </c>
      <c r="Q3328" s="16">
        <v>418</v>
      </c>
      <c r="R3328" s="16">
        <v>233</v>
      </c>
      <c r="S3328" s="16">
        <v>595</v>
      </c>
      <c r="T3328" s="16">
        <v>529</v>
      </c>
      <c r="U3328" s="16">
        <v>647</v>
      </c>
      <c r="V3328" s="16">
        <v>851</v>
      </c>
      <c r="W3328" s="19">
        <v>0.23</v>
      </c>
      <c r="X3328" s="16">
        <v>3570</v>
      </c>
      <c r="Y3328" s="16">
        <v>1521</v>
      </c>
      <c r="Z3328" s="16">
        <v>529</v>
      </c>
      <c r="AA3328" s="16">
        <v>992</v>
      </c>
      <c r="AB3328" s="19">
        <v>22648.36</v>
      </c>
      <c r="AC3328" s="19">
        <v>15247.88</v>
      </c>
      <c r="AD3328" s="16">
        <v>298</v>
      </c>
      <c r="AE3328" s="20">
        <v>123.583</v>
      </c>
      <c r="AF3328" s="19">
        <v>33.9</v>
      </c>
      <c r="AG3328" s="16">
        <v>75441</v>
      </c>
      <c r="AH3328" s="19">
        <v>18135</v>
      </c>
      <c r="AI3328" s="16">
        <v>124</v>
      </c>
      <c r="AJ3328" s="16">
        <v>79</v>
      </c>
      <c r="AK3328" s="16">
        <v>193</v>
      </c>
      <c r="AL3328" s="16">
        <v>1</v>
      </c>
      <c r="AM3328" s="16">
        <v>1</v>
      </c>
      <c r="AN3328" s="16">
        <v>109</v>
      </c>
      <c r="AO3328" s="16">
        <v>15</v>
      </c>
    </row>
    <row r="3329" hidden="1" spans="1:41">
      <c r="A3329">
        <v>5215207</v>
      </c>
      <c r="B3329" t="s">
        <v>3247</v>
      </c>
      <c r="C3329" t="s">
        <v>42</v>
      </c>
      <c r="D3329">
        <v>285</v>
      </c>
      <c r="E3329">
        <v>329</v>
      </c>
      <c r="F3329">
        <v>249</v>
      </c>
      <c r="G3329">
        <v>300</v>
      </c>
      <c r="H3329" s="16">
        <f t="shared" si="51"/>
        <v>3192</v>
      </c>
      <c r="I3329" s="16">
        <v>2155</v>
      </c>
      <c r="J3329" s="16">
        <v>1037</v>
      </c>
      <c r="K3329" s="16">
        <v>1663</v>
      </c>
      <c r="L3329" s="16">
        <v>1529</v>
      </c>
      <c r="M3329" s="16">
        <v>138</v>
      </c>
      <c r="N3329" s="16">
        <v>169</v>
      </c>
      <c r="O3329" s="16">
        <v>203</v>
      </c>
      <c r="P3329" s="16">
        <v>165</v>
      </c>
      <c r="Q3329" s="16">
        <v>286</v>
      </c>
      <c r="R3329" s="16">
        <v>184</v>
      </c>
      <c r="S3329" s="16">
        <v>462</v>
      </c>
      <c r="T3329" s="16">
        <v>482</v>
      </c>
      <c r="U3329" s="16">
        <v>475</v>
      </c>
      <c r="V3329" s="16">
        <v>628</v>
      </c>
      <c r="W3329" s="19">
        <v>-1.52</v>
      </c>
      <c r="X3329" s="16">
        <v>2714</v>
      </c>
      <c r="Y3329" s="16">
        <v>1314</v>
      </c>
      <c r="Z3329" s="16">
        <v>901</v>
      </c>
      <c r="AA3329" s="16">
        <v>413</v>
      </c>
      <c r="AB3329" s="19">
        <v>22205.57</v>
      </c>
      <c r="AC3329" s="19">
        <v>24814.13</v>
      </c>
      <c r="AD3329" s="16">
        <v>171</v>
      </c>
      <c r="AE3329" s="20">
        <v>649.954</v>
      </c>
      <c r="AF3329" s="19">
        <v>4.9</v>
      </c>
      <c r="AG3329" s="16">
        <v>57938</v>
      </c>
      <c r="AH3329" s="19">
        <v>17341</v>
      </c>
      <c r="AI3329" s="16">
        <v>117</v>
      </c>
      <c r="AJ3329" s="16">
        <v>57</v>
      </c>
      <c r="AK3329" s="16">
        <v>130</v>
      </c>
      <c r="AL3329" s="16">
        <v>1</v>
      </c>
      <c r="AM3329" s="16">
        <v>1</v>
      </c>
      <c r="AN3329" s="16">
        <v>110</v>
      </c>
      <c r="AO3329" s="16">
        <v>7</v>
      </c>
    </row>
    <row r="3330" hidden="1" spans="1:41">
      <c r="A3330">
        <v>4313391</v>
      </c>
      <c r="B3330" t="s">
        <v>3248</v>
      </c>
      <c r="C3330" t="s">
        <v>77</v>
      </c>
      <c r="D3330">
        <v>286</v>
      </c>
      <c r="E3330">
        <v>336</v>
      </c>
      <c r="F3330">
        <v>249</v>
      </c>
      <c r="G3330">
        <v>317</v>
      </c>
      <c r="H3330" s="16">
        <f t="shared" ref="H3330:H3393" si="52">+J3330+I3330</f>
        <v>4142</v>
      </c>
      <c r="I3330" s="16">
        <v>593</v>
      </c>
      <c r="J3330" s="16">
        <v>3549</v>
      </c>
      <c r="K3330" s="16">
        <v>2107</v>
      </c>
      <c r="L3330" s="16">
        <v>2035</v>
      </c>
      <c r="M3330" s="16">
        <v>206</v>
      </c>
      <c r="N3330" s="16">
        <v>213</v>
      </c>
      <c r="O3330" s="16">
        <v>283</v>
      </c>
      <c r="P3330" s="16">
        <v>195</v>
      </c>
      <c r="Q3330" s="16">
        <v>370</v>
      </c>
      <c r="R3330" s="16">
        <v>274</v>
      </c>
      <c r="S3330" s="16">
        <v>575</v>
      </c>
      <c r="T3330" s="16">
        <v>565</v>
      </c>
      <c r="U3330" s="16">
        <v>577</v>
      </c>
      <c r="V3330" s="16">
        <v>884</v>
      </c>
      <c r="W3330" s="19">
        <v>0.43</v>
      </c>
      <c r="X3330" s="16">
        <v>3604</v>
      </c>
      <c r="Y3330" s="16">
        <v>1596</v>
      </c>
      <c r="Z3330" s="16">
        <v>224</v>
      </c>
      <c r="AA3330" s="16">
        <v>1372</v>
      </c>
      <c r="AB3330" s="19">
        <v>21285.46</v>
      </c>
      <c r="AC3330" s="19">
        <v>17881.37</v>
      </c>
      <c r="AD3330" s="16">
        <v>169</v>
      </c>
      <c r="AE3330" s="20">
        <v>192.289</v>
      </c>
      <c r="AF3330" s="19">
        <v>21.5</v>
      </c>
      <c r="AG3330" s="16">
        <v>82793</v>
      </c>
      <c r="AH3330" s="19">
        <v>20258</v>
      </c>
      <c r="AI3330" s="16">
        <v>94</v>
      </c>
      <c r="AJ3330" s="16">
        <v>46</v>
      </c>
      <c r="AK3330" s="16">
        <v>141</v>
      </c>
      <c r="AL3330" s="16">
        <v>2</v>
      </c>
      <c r="AM3330" s="16">
        <v>1</v>
      </c>
      <c r="AN3330" s="16">
        <v>81</v>
      </c>
      <c r="AO3330" s="16">
        <v>13</v>
      </c>
    </row>
    <row r="3331" hidden="1" spans="1:41">
      <c r="A3331">
        <v>3145307</v>
      </c>
      <c r="B3331" t="s">
        <v>3249</v>
      </c>
      <c r="C3331" t="s">
        <v>44</v>
      </c>
      <c r="D3331">
        <v>318</v>
      </c>
      <c r="E3331">
        <v>486</v>
      </c>
      <c r="F3331">
        <v>305</v>
      </c>
      <c r="G3331">
        <v>473</v>
      </c>
      <c r="H3331" s="16">
        <f t="shared" si="52"/>
        <v>31914</v>
      </c>
      <c r="I3331" s="16">
        <v>9940</v>
      </c>
      <c r="J3331" s="16">
        <v>21974</v>
      </c>
      <c r="K3331" s="16">
        <v>16007</v>
      </c>
      <c r="L3331" s="16">
        <v>15907</v>
      </c>
      <c r="M3331" s="16">
        <v>2696</v>
      </c>
      <c r="N3331" s="16">
        <v>3122</v>
      </c>
      <c r="O3331" s="16">
        <v>3244</v>
      </c>
      <c r="P3331" s="16">
        <v>1958</v>
      </c>
      <c r="Q3331" s="16">
        <v>3715</v>
      </c>
      <c r="R3331" s="16">
        <v>2308</v>
      </c>
      <c r="S3331" s="16">
        <v>4335</v>
      </c>
      <c r="T3331" s="16">
        <v>3420</v>
      </c>
      <c r="U3331" s="16">
        <v>2820</v>
      </c>
      <c r="V3331" s="16">
        <v>4296</v>
      </c>
      <c r="W3331" s="19">
        <v>0.11</v>
      </c>
      <c r="X3331" s="16">
        <v>21944</v>
      </c>
      <c r="Y3331" s="16">
        <v>9028</v>
      </c>
      <c r="Z3331" s="16">
        <v>3153</v>
      </c>
      <c r="AA3331" s="16">
        <v>5875</v>
      </c>
      <c r="AB3331" s="19">
        <v>15026.24</v>
      </c>
      <c r="AC3331" s="19">
        <v>5643.03</v>
      </c>
      <c r="AD3331" s="16">
        <v>340</v>
      </c>
      <c r="AE3331" s="20">
        <v>1702.981</v>
      </c>
      <c r="AF3331" s="19">
        <v>18.7</v>
      </c>
      <c r="AG3331" s="16">
        <v>206700</v>
      </c>
      <c r="AH3331" s="19">
        <v>6499</v>
      </c>
      <c r="AI3331" s="16">
        <v>440</v>
      </c>
      <c r="AJ3331" s="16">
        <v>175</v>
      </c>
      <c r="AK3331" s="16">
        <v>594</v>
      </c>
      <c r="AL3331" s="16">
        <v>6</v>
      </c>
      <c r="AM3331" s="16">
        <v>2</v>
      </c>
      <c r="AN3331" s="16">
        <v>427</v>
      </c>
      <c r="AO3331" s="16">
        <v>13</v>
      </c>
    </row>
    <row r="3332" hidden="1" spans="1:41">
      <c r="A3332">
        <v>5215231</v>
      </c>
      <c r="B3332" t="s">
        <v>3250</v>
      </c>
      <c r="C3332" t="s">
        <v>42</v>
      </c>
      <c r="D3332">
        <v>331</v>
      </c>
      <c r="E3332">
        <v>553</v>
      </c>
      <c r="F3332">
        <v>299</v>
      </c>
      <c r="G3332">
        <v>597</v>
      </c>
      <c r="H3332" s="16">
        <f t="shared" si="52"/>
        <v>111759</v>
      </c>
      <c r="I3332" s="16">
        <v>110675</v>
      </c>
      <c r="J3332" s="16">
        <v>1084</v>
      </c>
      <c r="K3332" s="16">
        <v>55322</v>
      </c>
      <c r="L3332" s="16">
        <v>56437</v>
      </c>
      <c r="M3332" s="16">
        <v>9787</v>
      </c>
      <c r="N3332" s="16">
        <v>10259</v>
      </c>
      <c r="O3332" s="16">
        <v>10716</v>
      </c>
      <c r="P3332" s="16">
        <v>6678</v>
      </c>
      <c r="Q3332" s="16">
        <v>14023</v>
      </c>
      <c r="R3332" s="16">
        <v>10115</v>
      </c>
      <c r="S3332" s="16">
        <v>20487</v>
      </c>
      <c r="T3332" s="16">
        <v>14444</v>
      </c>
      <c r="U3332" s="16">
        <v>8248</v>
      </c>
      <c r="V3332" s="16">
        <v>7002</v>
      </c>
      <c r="W3332" s="19">
        <v>1.53</v>
      </c>
      <c r="X3332" s="16">
        <v>93878</v>
      </c>
      <c r="Y3332" s="16">
        <v>33496</v>
      </c>
      <c r="Z3332" s="16">
        <v>33118</v>
      </c>
      <c r="AA3332" s="16">
        <v>378</v>
      </c>
      <c r="AB3332" s="19">
        <v>14925.25</v>
      </c>
      <c r="AC3332" s="19">
        <v>13624.61</v>
      </c>
      <c r="AD3332" s="16">
        <v>147</v>
      </c>
      <c r="AE3332" s="20">
        <v>194.992</v>
      </c>
      <c r="AF3332" s="19">
        <v>573.1</v>
      </c>
      <c r="AG3332" s="16">
        <v>799207</v>
      </c>
      <c r="AH3332" s="19">
        <v>7492</v>
      </c>
      <c r="AI3332" s="16">
        <v>2455</v>
      </c>
      <c r="AJ3332" s="16">
        <v>1073</v>
      </c>
      <c r="AK3332" s="16">
        <v>2645</v>
      </c>
      <c r="AL3332" s="16">
        <v>4</v>
      </c>
      <c r="AM3332" s="16">
        <v>5</v>
      </c>
      <c r="AN3332" s="16">
        <v>2391</v>
      </c>
      <c r="AO3332" s="16">
        <v>64</v>
      </c>
    </row>
    <row r="3333" hidden="1" spans="1:41">
      <c r="A3333">
        <v>4313409</v>
      </c>
      <c r="B3333" t="s">
        <v>3251</v>
      </c>
      <c r="C3333" t="s">
        <v>77</v>
      </c>
      <c r="D3333">
        <v>728</v>
      </c>
      <c r="E3333">
        <v>3867</v>
      </c>
      <c r="F3333">
        <v>703</v>
      </c>
      <c r="G3333">
        <v>4038</v>
      </c>
      <c r="H3333" s="16">
        <f t="shared" si="52"/>
        <v>249843</v>
      </c>
      <c r="I3333" s="16">
        <v>245566</v>
      </c>
      <c r="J3333" s="16">
        <v>4277</v>
      </c>
      <c r="K3333" s="16">
        <v>121959</v>
      </c>
      <c r="L3333" s="16">
        <v>127884</v>
      </c>
      <c r="M3333" s="16">
        <v>14911</v>
      </c>
      <c r="N3333" s="16">
        <v>15713</v>
      </c>
      <c r="O3333" s="16">
        <v>17244</v>
      </c>
      <c r="P3333" s="16">
        <v>11918</v>
      </c>
      <c r="Q3333" s="16">
        <v>27118</v>
      </c>
      <c r="R3333" s="16">
        <v>19587</v>
      </c>
      <c r="S3333" s="16">
        <v>40672</v>
      </c>
      <c r="T3333" s="16">
        <v>35972</v>
      </c>
      <c r="U3333" s="16">
        <v>31125</v>
      </c>
      <c r="V3333" s="16">
        <v>35583</v>
      </c>
      <c r="W3333" s="19">
        <v>0.15</v>
      </c>
      <c r="X3333" s="16">
        <v>224384</v>
      </c>
      <c r="Y3333" s="16">
        <v>91177</v>
      </c>
      <c r="Z3333" s="16">
        <v>89622</v>
      </c>
      <c r="AA3333" s="16">
        <v>1555</v>
      </c>
      <c r="AB3333" s="19">
        <v>32239.74</v>
      </c>
      <c r="AC3333" s="19">
        <v>19836.17</v>
      </c>
      <c r="AD3333" s="16">
        <v>41</v>
      </c>
      <c r="AE3333" s="20">
        <v>223.821</v>
      </c>
      <c r="AF3333" s="19">
        <v>1116.3</v>
      </c>
      <c r="AG3333" s="16">
        <v>8122336</v>
      </c>
      <c r="AH3333" s="19">
        <v>32660</v>
      </c>
      <c r="AI3333" s="16">
        <v>13322</v>
      </c>
      <c r="AJ3333" s="16">
        <v>10140</v>
      </c>
      <c r="AK3333" s="16">
        <v>18480</v>
      </c>
      <c r="AL3333" s="16">
        <v>27</v>
      </c>
      <c r="AM3333" s="16">
        <v>43</v>
      </c>
      <c r="AN3333" s="16">
        <v>10041</v>
      </c>
      <c r="AO3333" s="16">
        <v>3281</v>
      </c>
    </row>
    <row r="3334" hidden="1" spans="1:41">
      <c r="A3334">
        <v>4211652</v>
      </c>
      <c r="B3334" t="s">
        <v>3252</v>
      </c>
      <c r="C3334" t="s">
        <v>57</v>
      </c>
      <c r="D3334">
        <v>285</v>
      </c>
      <c r="E3334">
        <v>327</v>
      </c>
      <c r="F3334">
        <v>247</v>
      </c>
      <c r="G3334">
        <v>292</v>
      </c>
      <c r="H3334" s="16">
        <f t="shared" si="52"/>
        <v>2495</v>
      </c>
      <c r="I3334" s="16">
        <v>771</v>
      </c>
      <c r="J3334" s="16">
        <v>1724</v>
      </c>
      <c r="K3334" s="16">
        <v>1331</v>
      </c>
      <c r="L3334" s="16">
        <v>1164</v>
      </c>
      <c r="M3334" s="16">
        <v>134</v>
      </c>
      <c r="N3334" s="16">
        <v>200</v>
      </c>
      <c r="O3334" s="16">
        <v>185</v>
      </c>
      <c r="P3334" s="16">
        <v>114</v>
      </c>
      <c r="Q3334" s="16">
        <v>210</v>
      </c>
      <c r="R3334" s="16">
        <v>134</v>
      </c>
      <c r="S3334" s="16">
        <v>322</v>
      </c>
      <c r="T3334" s="16">
        <v>385</v>
      </c>
      <c r="U3334" s="16">
        <v>375</v>
      </c>
      <c r="V3334" s="16">
        <v>436</v>
      </c>
      <c r="W3334" s="19">
        <v>-1.45</v>
      </c>
      <c r="X3334" s="16">
        <v>2087</v>
      </c>
      <c r="Y3334" s="16">
        <v>828</v>
      </c>
      <c r="Z3334" s="16">
        <v>276</v>
      </c>
      <c r="AA3334" s="16">
        <v>552</v>
      </c>
      <c r="AB3334" s="19">
        <v>26063.97</v>
      </c>
      <c r="AC3334" s="19">
        <v>21035.94</v>
      </c>
      <c r="AD3334" s="16">
        <v>444</v>
      </c>
      <c r="AE3334" s="20">
        <v>151.852</v>
      </c>
      <c r="AF3334" s="19">
        <v>16.4</v>
      </c>
      <c r="AG3334" s="16">
        <v>77302</v>
      </c>
      <c r="AH3334" s="19">
        <v>29663</v>
      </c>
      <c r="AI3334" s="16">
        <v>54</v>
      </c>
      <c r="AJ3334" s="16">
        <v>43</v>
      </c>
      <c r="AK3334" s="16">
        <v>119</v>
      </c>
      <c r="AL3334" s="16">
        <v>2</v>
      </c>
      <c r="AM3334" s="16">
        <v>0</v>
      </c>
      <c r="AN3334" s="16">
        <v>43</v>
      </c>
      <c r="AO3334" s="16">
        <v>11</v>
      </c>
    </row>
    <row r="3335" hidden="1" spans="1:41">
      <c r="A3335">
        <v>3533502</v>
      </c>
      <c r="B3335" t="s">
        <v>3252</v>
      </c>
      <c r="C3335" t="s">
        <v>87</v>
      </c>
      <c r="D3335">
        <v>372</v>
      </c>
      <c r="E3335">
        <v>822</v>
      </c>
      <c r="F3335">
        <v>330</v>
      </c>
      <c r="G3335">
        <v>909</v>
      </c>
      <c r="H3335" s="16">
        <f t="shared" si="52"/>
        <v>40552</v>
      </c>
      <c r="I3335" s="16">
        <v>38183</v>
      </c>
      <c r="J3335" s="16">
        <v>2369</v>
      </c>
      <c r="K3335" s="16">
        <v>20485</v>
      </c>
      <c r="L3335" s="16">
        <v>20067</v>
      </c>
      <c r="M3335" s="16">
        <v>2326</v>
      </c>
      <c r="N3335" s="16">
        <v>2495</v>
      </c>
      <c r="O3335" s="16">
        <v>2522</v>
      </c>
      <c r="P3335" s="16">
        <v>1706</v>
      </c>
      <c r="Q3335" s="16">
        <v>4262</v>
      </c>
      <c r="R3335" s="16">
        <v>2847</v>
      </c>
      <c r="S3335" s="16">
        <v>6093</v>
      </c>
      <c r="T3335" s="16">
        <v>5833</v>
      </c>
      <c r="U3335" s="16">
        <v>5229</v>
      </c>
      <c r="V3335" s="16">
        <v>7239</v>
      </c>
      <c r="W3335" s="19">
        <v>0.83</v>
      </c>
      <c r="X3335" s="16">
        <v>35810</v>
      </c>
      <c r="Y3335" s="16">
        <v>14895</v>
      </c>
      <c r="Z3335" s="16">
        <v>14008</v>
      </c>
      <c r="AA3335" s="16">
        <v>887</v>
      </c>
      <c r="AB3335" s="19">
        <v>31183.47</v>
      </c>
      <c r="AC3335" s="19">
        <v>21900.55</v>
      </c>
      <c r="AD3335" s="16">
        <v>352</v>
      </c>
      <c r="AE3335" s="20">
        <v>931.743</v>
      </c>
      <c r="AF3335" s="19">
        <v>43.5</v>
      </c>
      <c r="AG3335" s="16">
        <v>969247</v>
      </c>
      <c r="AH3335" s="19">
        <v>24511</v>
      </c>
      <c r="AI3335" s="16">
        <v>1547</v>
      </c>
      <c r="AJ3335" s="16">
        <v>583</v>
      </c>
      <c r="AK3335" s="16">
        <v>2308</v>
      </c>
      <c r="AL3335" s="16">
        <v>2772</v>
      </c>
      <c r="AM3335" s="16">
        <v>6</v>
      </c>
      <c r="AN3335" s="16">
        <v>1381</v>
      </c>
      <c r="AO3335" s="16">
        <v>166</v>
      </c>
    </row>
    <row r="3336" hidden="1" spans="1:41">
      <c r="A3336">
        <v>5106273</v>
      </c>
      <c r="B3336" t="s">
        <v>3253</v>
      </c>
      <c r="C3336" t="s">
        <v>80</v>
      </c>
      <c r="D3336">
        <v>285</v>
      </c>
      <c r="E3336">
        <v>328</v>
      </c>
      <c r="F3336">
        <v>246</v>
      </c>
      <c r="G3336">
        <v>305</v>
      </c>
      <c r="H3336" s="16">
        <f t="shared" si="52"/>
        <v>3888</v>
      </c>
      <c r="I3336" s="16">
        <v>1805</v>
      </c>
      <c r="J3336" s="16">
        <v>2083</v>
      </c>
      <c r="K3336" s="16">
        <v>2007</v>
      </c>
      <c r="L3336" s="16">
        <v>1881</v>
      </c>
      <c r="M3336" s="16">
        <v>223</v>
      </c>
      <c r="N3336" s="16">
        <v>255</v>
      </c>
      <c r="O3336" s="16">
        <v>301</v>
      </c>
      <c r="P3336" s="16">
        <v>192</v>
      </c>
      <c r="Q3336" s="16">
        <v>378</v>
      </c>
      <c r="R3336" s="16">
        <v>243</v>
      </c>
      <c r="S3336" s="16">
        <v>567</v>
      </c>
      <c r="T3336" s="16">
        <v>602</v>
      </c>
      <c r="U3336" s="16">
        <v>505</v>
      </c>
      <c r="V3336" s="16">
        <v>622</v>
      </c>
      <c r="W3336" s="19">
        <v>0.34</v>
      </c>
      <c r="X3336" s="16">
        <v>3186</v>
      </c>
      <c r="Y3336" s="16">
        <v>1438</v>
      </c>
      <c r="Z3336" s="16">
        <v>672</v>
      </c>
      <c r="AA3336" s="16">
        <v>766</v>
      </c>
      <c r="AB3336" s="19">
        <v>21362.79</v>
      </c>
      <c r="AC3336" s="19">
        <v>13985.09</v>
      </c>
      <c r="AD3336" s="16">
        <v>482</v>
      </c>
      <c r="AE3336" s="20">
        <v>898.499</v>
      </c>
      <c r="AF3336" s="19">
        <v>4.3</v>
      </c>
      <c r="AG3336" s="16">
        <v>52378</v>
      </c>
      <c r="AH3336" s="19">
        <v>13622</v>
      </c>
      <c r="AI3336" s="16">
        <v>90</v>
      </c>
      <c r="AJ3336" s="16">
        <v>37</v>
      </c>
      <c r="AK3336" s="16">
        <v>118</v>
      </c>
      <c r="AL3336" s="16">
        <v>5</v>
      </c>
      <c r="AM3336" s="16">
        <v>1</v>
      </c>
      <c r="AN3336" s="16">
        <v>86</v>
      </c>
      <c r="AO3336" s="16">
        <v>4</v>
      </c>
    </row>
    <row r="3337" hidden="1" spans="1:41">
      <c r="A3337">
        <v>1100502</v>
      </c>
      <c r="B3337" t="s">
        <v>3254</v>
      </c>
      <c r="C3337" t="s">
        <v>188</v>
      </c>
      <c r="D3337">
        <v>293</v>
      </c>
      <c r="E3337">
        <v>358</v>
      </c>
      <c r="F3337">
        <v>261</v>
      </c>
      <c r="G3337">
        <v>341</v>
      </c>
      <c r="H3337" s="16">
        <f t="shared" si="52"/>
        <v>9937</v>
      </c>
      <c r="I3337" s="16">
        <v>1965</v>
      </c>
      <c r="J3337" s="16">
        <v>7972</v>
      </c>
      <c r="K3337" s="16">
        <v>5179</v>
      </c>
      <c r="L3337" s="16">
        <v>4758</v>
      </c>
      <c r="M3337" s="16">
        <v>659</v>
      </c>
      <c r="N3337" s="16">
        <v>712</v>
      </c>
      <c r="O3337" s="16">
        <v>838</v>
      </c>
      <c r="P3337" s="16">
        <v>626</v>
      </c>
      <c r="Q3337" s="16">
        <v>1029</v>
      </c>
      <c r="R3337" s="16">
        <v>718</v>
      </c>
      <c r="S3337" s="16">
        <v>1688</v>
      </c>
      <c r="T3337" s="16">
        <v>1390</v>
      </c>
      <c r="U3337" s="16">
        <v>1122</v>
      </c>
      <c r="V3337" s="16">
        <v>1155</v>
      </c>
      <c r="W3337" s="19">
        <v>-1.11</v>
      </c>
      <c r="X3337" s="16">
        <v>8047</v>
      </c>
      <c r="Y3337" s="16">
        <v>3403</v>
      </c>
      <c r="Z3337" s="16">
        <v>674</v>
      </c>
      <c r="AA3337" s="16">
        <v>2729</v>
      </c>
      <c r="AB3337" s="19">
        <v>17426.01</v>
      </c>
      <c r="AC3337" s="19">
        <v>11865.91</v>
      </c>
      <c r="AD3337" s="16">
        <v>386</v>
      </c>
      <c r="AE3337" s="20">
        <v>843.446</v>
      </c>
      <c r="AF3337" s="19">
        <v>11.8</v>
      </c>
      <c r="AG3337" s="16">
        <v>134476</v>
      </c>
      <c r="AH3337" s="19">
        <v>13086</v>
      </c>
      <c r="AI3337" s="16">
        <v>194</v>
      </c>
      <c r="AJ3337" s="16">
        <v>50</v>
      </c>
      <c r="AK3337" s="16">
        <v>179</v>
      </c>
      <c r="AL3337" s="16">
        <v>1</v>
      </c>
      <c r="AM3337" s="16">
        <v>1</v>
      </c>
      <c r="AN3337" s="16">
        <v>171</v>
      </c>
      <c r="AO3337" s="16">
        <v>23</v>
      </c>
    </row>
    <row r="3338" hidden="1" spans="1:41">
      <c r="A3338">
        <v>5006259</v>
      </c>
      <c r="B3338" t="s">
        <v>3255</v>
      </c>
      <c r="C3338" t="s">
        <v>109</v>
      </c>
      <c r="D3338">
        <v>290</v>
      </c>
      <c r="E3338">
        <v>354</v>
      </c>
      <c r="F3338">
        <v>254</v>
      </c>
      <c r="G3338">
        <v>329</v>
      </c>
      <c r="H3338" s="16">
        <f t="shared" si="52"/>
        <v>3911</v>
      </c>
      <c r="I3338" s="16">
        <v>2397</v>
      </c>
      <c r="J3338" s="16">
        <v>1514</v>
      </c>
      <c r="K3338" s="16">
        <v>2001</v>
      </c>
      <c r="L3338" s="16">
        <v>1910</v>
      </c>
      <c r="M3338" s="16">
        <v>256</v>
      </c>
      <c r="N3338" s="16">
        <v>285</v>
      </c>
      <c r="O3338" s="16">
        <v>335</v>
      </c>
      <c r="P3338" s="16">
        <v>219</v>
      </c>
      <c r="Q3338" s="16">
        <v>441</v>
      </c>
      <c r="R3338" s="16">
        <v>259</v>
      </c>
      <c r="S3338" s="16">
        <v>571</v>
      </c>
      <c r="T3338" s="16">
        <v>568</v>
      </c>
      <c r="U3338" s="16">
        <v>443</v>
      </c>
      <c r="V3338" s="16">
        <v>534</v>
      </c>
      <c r="W3338" s="19">
        <v>-3.19</v>
      </c>
      <c r="X3338" s="16">
        <v>3221</v>
      </c>
      <c r="Y3338" s="16">
        <v>1438</v>
      </c>
      <c r="Z3338" s="16">
        <v>859</v>
      </c>
      <c r="AA3338" s="16">
        <v>579</v>
      </c>
      <c r="AB3338" s="19">
        <v>20775.16</v>
      </c>
      <c r="AC3338" s="19">
        <v>22358.99</v>
      </c>
      <c r="AD3338" s="16">
        <v>260</v>
      </c>
      <c r="AE3338" s="20">
        <v>849.095</v>
      </c>
      <c r="AF3338" s="19">
        <v>4.6</v>
      </c>
      <c r="AG3338" s="16">
        <v>138713</v>
      </c>
      <c r="AH3338" s="19">
        <v>32214</v>
      </c>
      <c r="AI3338" s="16">
        <v>150</v>
      </c>
      <c r="AJ3338" s="16">
        <v>56</v>
      </c>
      <c r="AK3338" s="16">
        <v>169</v>
      </c>
      <c r="AL3338" s="16">
        <v>2</v>
      </c>
      <c r="AM3338" s="16">
        <v>1</v>
      </c>
      <c r="AN3338" s="16">
        <v>143</v>
      </c>
      <c r="AO3338" s="16">
        <v>7</v>
      </c>
    </row>
    <row r="3339" hidden="1" spans="1:41">
      <c r="A3339">
        <v>4117297</v>
      </c>
      <c r="B3339" t="s">
        <v>3256</v>
      </c>
      <c r="C3339" t="s">
        <v>55</v>
      </c>
      <c r="D3339">
        <v>291</v>
      </c>
      <c r="E3339">
        <v>347</v>
      </c>
      <c r="F3339">
        <v>252</v>
      </c>
      <c r="G3339">
        <v>312</v>
      </c>
      <c r="H3339" s="16">
        <f t="shared" si="52"/>
        <v>2908</v>
      </c>
      <c r="I3339" s="16">
        <v>1730</v>
      </c>
      <c r="J3339" s="16">
        <v>1178</v>
      </c>
      <c r="K3339" s="16">
        <v>1535</v>
      </c>
      <c r="L3339" s="16">
        <v>1373</v>
      </c>
      <c r="M3339" s="16">
        <v>131</v>
      </c>
      <c r="N3339" s="16">
        <v>165</v>
      </c>
      <c r="O3339" s="16">
        <v>193</v>
      </c>
      <c r="P3339" s="16">
        <v>130</v>
      </c>
      <c r="Q3339" s="16">
        <v>291</v>
      </c>
      <c r="R3339" s="16">
        <v>187</v>
      </c>
      <c r="S3339" s="16">
        <v>401</v>
      </c>
      <c r="T3339" s="16">
        <v>447</v>
      </c>
      <c r="U3339" s="16">
        <v>391</v>
      </c>
      <c r="V3339" s="16">
        <v>572</v>
      </c>
      <c r="W3339" s="19">
        <v>0.02</v>
      </c>
      <c r="X3339" s="16">
        <v>2535</v>
      </c>
      <c r="Y3339" s="16">
        <v>1037</v>
      </c>
      <c r="Z3339" s="16">
        <v>606</v>
      </c>
      <c r="AA3339" s="16">
        <v>431</v>
      </c>
      <c r="AB3339" s="19">
        <v>21041.29</v>
      </c>
      <c r="AC3339" s="19">
        <v>14941.6</v>
      </c>
      <c r="AD3339" s="16">
        <v>292</v>
      </c>
      <c r="AE3339" s="20">
        <v>161.411</v>
      </c>
      <c r="AF3339" s="19">
        <v>18</v>
      </c>
      <c r="AG3339" s="16">
        <v>55345</v>
      </c>
      <c r="AH3339" s="19">
        <v>19038</v>
      </c>
      <c r="AI3339" s="16">
        <v>75</v>
      </c>
      <c r="AJ3339" s="16">
        <v>48</v>
      </c>
      <c r="AK3339" s="16">
        <v>83</v>
      </c>
      <c r="AL3339" s="16">
        <v>1</v>
      </c>
      <c r="AM3339" s="16">
        <v>1</v>
      </c>
      <c r="AN3339" s="16">
        <v>63</v>
      </c>
      <c r="AO3339" s="16">
        <v>12</v>
      </c>
    </row>
    <row r="3340" hidden="1" spans="1:41">
      <c r="A3340">
        <v>1715259</v>
      </c>
      <c r="B3340" t="s">
        <v>3257</v>
      </c>
      <c r="C3340" t="s">
        <v>64</v>
      </c>
      <c r="D3340">
        <v>284</v>
      </c>
      <c r="E3340">
        <v>322</v>
      </c>
      <c r="F3340">
        <v>247</v>
      </c>
      <c r="G3340">
        <v>288</v>
      </c>
      <c r="H3340" s="16">
        <f t="shared" si="52"/>
        <v>2719</v>
      </c>
      <c r="I3340" s="16">
        <v>1965</v>
      </c>
      <c r="J3340" s="16">
        <v>754</v>
      </c>
      <c r="K3340" s="16">
        <v>1409</v>
      </c>
      <c r="L3340" s="16">
        <v>1310</v>
      </c>
      <c r="M3340" s="16">
        <v>263</v>
      </c>
      <c r="N3340" s="16">
        <v>329</v>
      </c>
      <c r="O3340" s="16">
        <v>293</v>
      </c>
      <c r="P3340" s="16">
        <v>165</v>
      </c>
      <c r="Q3340" s="16">
        <v>276</v>
      </c>
      <c r="R3340" s="16">
        <v>204</v>
      </c>
      <c r="S3340" s="16">
        <v>407</v>
      </c>
      <c r="T3340" s="16">
        <v>322</v>
      </c>
      <c r="U3340" s="16">
        <v>204</v>
      </c>
      <c r="V3340" s="16">
        <v>256</v>
      </c>
      <c r="W3340" s="19">
        <v>0.84</v>
      </c>
      <c r="X3340" s="16">
        <v>2025</v>
      </c>
      <c r="Y3340" s="16">
        <v>834</v>
      </c>
      <c r="Z3340" s="16">
        <v>587</v>
      </c>
      <c r="AA3340" s="16">
        <v>247</v>
      </c>
      <c r="AB3340" s="19">
        <v>12819.62</v>
      </c>
      <c r="AC3340" s="19">
        <v>8332.76</v>
      </c>
      <c r="AD3340" s="16">
        <v>261</v>
      </c>
      <c r="AE3340" s="20">
        <v>1309.665</v>
      </c>
      <c r="AF3340" s="19">
        <v>2.1</v>
      </c>
      <c r="AG3340" s="16">
        <v>26497</v>
      </c>
      <c r="AH3340" s="19">
        <v>9999</v>
      </c>
      <c r="AI3340" s="16">
        <v>56</v>
      </c>
      <c r="AJ3340" s="16">
        <v>23</v>
      </c>
      <c r="AK3340" s="16">
        <v>70</v>
      </c>
      <c r="AL3340" s="16">
        <v>6</v>
      </c>
      <c r="AM3340" s="16">
        <v>0</v>
      </c>
      <c r="AN3340" s="16">
        <v>53</v>
      </c>
      <c r="AO3340" s="16">
        <v>3</v>
      </c>
    </row>
    <row r="3341" hidden="1" spans="1:41">
      <c r="A3341">
        <v>2705606</v>
      </c>
      <c r="B3341" t="s">
        <v>3258</v>
      </c>
      <c r="C3341" t="s">
        <v>106</v>
      </c>
      <c r="D3341">
        <v>290</v>
      </c>
      <c r="E3341">
        <v>343</v>
      </c>
      <c r="F3341">
        <v>254</v>
      </c>
      <c r="G3341">
        <v>305</v>
      </c>
      <c r="H3341" s="16">
        <f t="shared" si="52"/>
        <v>12901</v>
      </c>
      <c r="I3341" s="16">
        <v>7992</v>
      </c>
      <c r="J3341" s="16">
        <v>4909</v>
      </c>
      <c r="K3341" s="16">
        <v>6555</v>
      </c>
      <c r="L3341" s="16">
        <v>6346</v>
      </c>
      <c r="M3341" s="16">
        <v>1208</v>
      </c>
      <c r="N3341" s="16">
        <v>1237</v>
      </c>
      <c r="O3341" s="16">
        <v>1340</v>
      </c>
      <c r="P3341" s="16">
        <v>848</v>
      </c>
      <c r="Q3341" s="16">
        <v>1711</v>
      </c>
      <c r="R3341" s="16">
        <v>1021</v>
      </c>
      <c r="S3341" s="16">
        <v>1939</v>
      </c>
      <c r="T3341" s="16">
        <v>1393</v>
      </c>
      <c r="U3341" s="16">
        <v>1013</v>
      </c>
      <c r="V3341" s="16">
        <v>1191</v>
      </c>
      <c r="W3341" s="19">
        <v>0.65</v>
      </c>
      <c r="X3341" s="16">
        <v>7906</v>
      </c>
      <c r="Y3341" s="16">
        <v>4051</v>
      </c>
      <c r="Z3341" s="16">
        <v>2560</v>
      </c>
      <c r="AA3341" s="16">
        <v>1491</v>
      </c>
      <c r="AB3341" s="19">
        <v>13693.24</v>
      </c>
      <c r="AC3341" s="19">
        <v>6032.44</v>
      </c>
      <c r="AD3341" s="16">
        <v>84</v>
      </c>
      <c r="AE3341" s="20">
        <v>215.547</v>
      </c>
      <c r="AF3341" s="19">
        <v>59.9</v>
      </c>
      <c r="AG3341" s="16">
        <v>109057</v>
      </c>
      <c r="AH3341" s="19">
        <v>8626</v>
      </c>
      <c r="AI3341" s="16">
        <v>142</v>
      </c>
      <c r="AJ3341" s="16">
        <v>27</v>
      </c>
      <c r="AK3341" s="16">
        <v>204</v>
      </c>
      <c r="AL3341" s="16">
        <v>4</v>
      </c>
      <c r="AM3341" s="16">
        <v>1</v>
      </c>
      <c r="AN3341" s="16">
        <v>137</v>
      </c>
      <c r="AO3341" s="16">
        <v>5</v>
      </c>
    </row>
    <row r="3342" hidden="1" spans="1:41">
      <c r="A3342">
        <v>4313425</v>
      </c>
      <c r="B3342" t="s">
        <v>3259</v>
      </c>
      <c r="C3342" t="s">
        <v>77</v>
      </c>
      <c r="D3342">
        <v>286</v>
      </c>
      <c r="E3342">
        <v>336</v>
      </c>
      <c r="F3342">
        <v>248</v>
      </c>
      <c r="G3342">
        <v>304</v>
      </c>
      <c r="H3342" s="16">
        <f t="shared" si="52"/>
        <v>3722</v>
      </c>
      <c r="I3342" s="16">
        <v>1485</v>
      </c>
      <c r="J3342" s="16">
        <v>2237</v>
      </c>
      <c r="K3342" s="16">
        <v>1861</v>
      </c>
      <c r="L3342" s="16">
        <v>1861</v>
      </c>
      <c r="M3342" s="16">
        <v>161</v>
      </c>
      <c r="N3342" s="16">
        <v>176</v>
      </c>
      <c r="O3342" s="16">
        <v>208</v>
      </c>
      <c r="P3342" s="16">
        <v>145</v>
      </c>
      <c r="Q3342" s="16">
        <v>276</v>
      </c>
      <c r="R3342" s="16">
        <v>160</v>
      </c>
      <c r="S3342" s="16">
        <v>464</v>
      </c>
      <c r="T3342" s="16">
        <v>544</v>
      </c>
      <c r="U3342" s="16">
        <v>685</v>
      </c>
      <c r="V3342" s="16">
        <v>903</v>
      </c>
      <c r="W3342" s="19">
        <v>-0.91</v>
      </c>
      <c r="X3342" s="16">
        <v>3327</v>
      </c>
      <c r="Y3342" s="16">
        <v>1471</v>
      </c>
      <c r="Z3342" s="16">
        <v>608</v>
      </c>
      <c r="AA3342" s="16">
        <v>863</v>
      </c>
      <c r="AB3342" s="19">
        <v>22470.18</v>
      </c>
      <c r="AC3342" s="19">
        <v>17354.46</v>
      </c>
      <c r="AD3342" s="16">
        <v>420</v>
      </c>
      <c r="AE3342" s="20">
        <v>219.804</v>
      </c>
      <c r="AF3342" s="19">
        <v>16.9</v>
      </c>
      <c r="AG3342" s="16">
        <v>107594</v>
      </c>
      <c r="AH3342" s="19">
        <v>28107</v>
      </c>
      <c r="AI3342" s="16">
        <v>63</v>
      </c>
      <c r="AJ3342" s="16">
        <v>35</v>
      </c>
      <c r="AK3342" s="16">
        <v>120</v>
      </c>
      <c r="AL3342" s="16">
        <v>2</v>
      </c>
      <c r="AM3342" s="16">
        <v>0</v>
      </c>
      <c r="AN3342" s="16">
        <v>51</v>
      </c>
      <c r="AO3342" s="16">
        <v>12</v>
      </c>
    </row>
    <row r="3343" hidden="1" spans="1:41">
      <c r="A3343">
        <v>5106265</v>
      </c>
      <c r="B3343" t="s">
        <v>3260</v>
      </c>
      <c r="C3343" t="s">
        <v>80</v>
      </c>
      <c r="D3343">
        <v>296</v>
      </c>
      <c r="E3343">
        <v>360</v>
      </c>
      <c r="F3343">
        <v>259</v>
      </c>
      <c r="G3343">
        <v>328</v>
      </c>
      <c r="H3343" s="16">
        <f t="shared" si="52"/>
        <v>8910</v>
      </c>
      <c r="I3343" s="16">
        <v>3420</v>
      </c>
      <c r="J3343" s="16">
        <v>5490</v>
      </c>
      <c r="K3343" s="16">
        <v>4756</v>
      </c>
      <c r="L3343" s="16">
        <v>4154</v>
      </c>
      <c r="M3343" s="16">
        <v>648</v>
      </c>
      <c r="N3343" s="16">
        <v>755</v>
      </c>
      <c r="O3343" s="16">
        <v>908</v>
      </c>
      <c r="P3343" s="16">
        <v>490</v>
      </c>
      <c r="Q3343" s="16">
        <v>939</v>
      </c>
      <c r="R3343" s="16">
        <v>609</v>
      </c>
      <c r="S3343" s="16">
        <v>1316</v>
      </c>
      <c r="T3343" s="16">
        <v>1383</v>
      </c>
      <c r="U3343" s="16">
        <v>1025</v>
      </c>
      <c r="V3343" s="16">
        <v>837</v>
      </c>
      <c r="W3343" s="19">
        <v>2.09</v>
      </c>
      <c r="X3343" s="16">
        <v>7386</v>
      </c>
      <c r="Y3343" s="16">
        <v>3196</v>
      </c>
      <c r="Z3343" s="16">
        <v>1158</v>
      </c>
      <c r="AA3343" s="16">
        <v>2038</v>
      </c>
      <c r="AB3343" s="19">
        <v>17812</v>
      </c>
      <c r="AC3343" s="19">
        <v>15016.36</v>
      </c>
      <c r="AD3343" s="16">
        <v>632</v>
      </c>
      <c r="AE3343" s="20">
        <v>5791.05</v>
      </c>
      <c r="AF3343" s="19">
        <v>1.5</v>
      </c>
      <c r="AG3343" s="16">
        <v>138468</v>
      </c>
      <c r="AH3343" s="19">
        <v>16555</v>
      </c>
      <c r="AI3343" s="16">
        <v>149</v>
      </c>
      <c r="AJ3343" s="16">
        <v>83</v>
      </c>
      <c r="AK3343" s="16">
        <v>202</v>
      </c>
      <c r="AL3343" s="16">
        <v>14</v>
      </c>
      <c r="AM3343" s="16">
        <v>1</v>
      </c>
      <c r="AN3343" s="16">
        <v>138</v>
      </c>
      <c r="AO3343" s="16">
        <v>11</v>
      </c>
    </row>
    <row r="3344" hidden="1" spans="1:41">
      <c r="A3344">
        <v>2309409</v>
      </c>
      <c r="B3344" t="s">
        <v>3261</v>
      </c>
      <c r="C3344" t="s">
        <v>50</v>
      </c>
      <c r="D3344">
        <v>300</v>
      </c>
      <c r="E3344">
        <v>384</v>
      </c>
      <c r="F3344">
        <v>301</v>
      </c>
      <c r="G3344">
        <v>354</v>
      </c>
      <c r="H3344" s="16">
        <f t="shared" si="52"/>
        <v>28412</v>
      </c>
      <c r="I3344" s="16">
        <v>13595</v>
      </c>
      <c r="J3344" s="16">
        <v>14817</v>
      </c>
      <c r="K3344" s="16">
        <v>14068</v>
      </c>
      <c r="L3344" s="16">
        <v>14344</v>
      </c>
      <c r="M3344" s="16">
        <v>1958</v>
      </c>
      <c r="N3344" s="16">
        <v>2254</v>
      </c>
      <c r="O3344" s="16">
        <v>2673</v>
      </c>
      <c r="P3344" s="16">
        <v>1606</v>
      </c>
      <c r="Q3344" s="16">
        <v>3086</v>
      </c>
      <c r="R3344" s="16">
        <v>1884</v>
      </c>
      <c r="S3344" s="16">
        <v>4359</v>
      </c>
      <c r="T3344" s="16">
        <v>3657</v>
      </c>
      <c r="U3344" s="16">
        <v>3093</v>
      </c>
      <c r="V3344" s="16">
        <v>3842</v>
      </c>
      <c r="W3344" s="19">
        <v>0.22</v>
      </c>
      <c r="X3344" s="16">
        <v>18636</v>
      </c>
      <c r="Y3344" s="16">
        <v>9574</v>
      </c>
      <c r="Z3344" s="16">
        <v>4564</v>
      </c>
      <c r="AA3344" s="16">
        <v>5010</v>
      </c>
      <c r="AB3344" s="19">
        <v>13053.01</v>
      </c>
      <c r="AC3344" s="19">
        <v>5035.11</v>
      </c>
      <c r="AD3344" s="16">
        <v>319</v>
      </c>
      <c r="AE3344" s="20">
        <v>949.393</v>
      </c>
      <c r="AF3344" s="19">
        <v>29.9</v>
      </c>
      <c r="AG3344" s="16">
        <v>174443</v>
      </c>
      <c r="AH3344" s="19">
        <v>6182</v>
      </c>
      <c r="AI3344" s="16">
        <v>578</v>
      </c>
      <c r="AJ3344" s="16">
        <v>103</v>
      </c>
      <c r="AK3344" s="16">
        <v>415</v>
      </c>
      <c r="AL3344" s="16">
        <v>4</v>
      </c>
      <c r="AM3344" s="16">
        <v>2</v>
      </c>
      <c r="AN3344" s="16">
        <v>573</v>
      </c>
      <c r="AO3344" s="16">
        <v>5</v>
      </c>
    </row>
    <row r="3345" hidden="1" spans="1:41">
      <c r="A3345">
        <v>3145356</v>
      </c>
      <c r="B3345" t="s">
        <v>3262</v>
      </c>
      <c r="C3345" t="s">
        <v>44</v>
      </c>
      <c r="D3345">
        <v>298</v>
      </c>
      <c r="E3345">
        <v>367</v>
      </c>
      <c r="F3345">
        <v>262</v>
      </c>
      <c r="G3345">
        <v>342</v>
      </c>
      <c r="H3345" s="16">
        <f t="shared" si="52"/>
        <v>10896</v>
      </c>
      <c r="I3345" s="16">
        <v>4288</v>
      </c>
      <c r="J3345" s="16">
        <v>6608</v>
      </c>
      <c r="K3345" s="16">
        <v>5638</v>
      </c>
      <c r="L3345" s="16">
        <v>5258</v>
      </c>
      <c r="M3345" s="16">
        <v>718</v>
      </c>
      <c r="N3345" s="16">
        <v>920</v>
      </c>
      <c r="O3345" s="16">
        <v>1029</v>
      </c>
      <c r="P3345" s="16">
        <v>636</v>
      </c>
      <c r="Q3345" s="16">
        <v>1198</v>
      </c>
      <c r="R3345" s="16">
        <v>701</v>
      </c>
      <c r="S3345" s="16">
        <v>1510</v>
      </c>
      <c r="T3345" s="16">
        <v>1118</v>
      </c>
      <c r="U3345" s="16">
        <v>1112</v>
      </c>
      <c r="V3345" s="16">
        <v>1954</v>
      </c>
      <c r="W3345" s="19">
        <v>0.26</v>
      </c>
      <c r="X3345" s="16">
        <v>7278</v>
      </c>
      <c r="Y3345" s="16">
        <v>3475</v>
      </c>
      <c r="Z3345" s="16">
        <v>1465</v>
      </c>
      <c r="AA3345" s="16">
        <v>2010</v>
      </c>
      <c r="AB3345" s="19">
        <v>15008.36</v>
      </c>
      <c r="AC3345" s="19">
        <v>5426.65</v>
      </c>
      <c r="AD3345" s="16">
        <v>393</v>
      </c>
      <c r="AE3345" s="20">
        <v>755.151</v>
      </c>
      <c r="AF3345" s="19">
        <v>14.4</v>
      </c>
      <c r="AG3345" s="16">
        <v>65227</v>
      </c>
      <c r="AH3345" s="19">
        <v>6036</v>
      </c>
      <c r="AI3345" s="16">
        <v>257</v>
      </c>
      <c r="AJ3345" s="16">
        <v>66</v>
      </c>
      <c r="AK3345" s="16">
        <v>196</v>
      </c>
      <c r="AL3345" s="16">
        <v>1</v>
      </c>
      <c r="AM3345" s="16">
        <v>1</v>
      </c>
      <c r="AN3345" s="16">
        <v>256</v>
      </c>
      <c r="AO3345" s="16">
        <v>1</v>
      </c>
    </row>
    <row r="3346" hidden="1" spans="1:41">
      <c r="A3346">
        <v>2206902</v>
      </c>
      <c r="B3346" t="s">
        <v>3263</v>
      </c>
      <c r="C3346" t="s">
        <v>75</v>
      </c>
      <c r="D3346">
        <v>288</v>
      </c>
      <c r="E3346">
        <v>336</v>
      </c>
      <c r="F3346">
        <v>250</v>
      </c>
      <c r="G3346">
        <v>304</v>
      </c>
      <c r="H3346" s="16">
        <f t="shared" si="52"/>
        <v>6454</v>
      </c>
      <c r="I3346" s="16">
        <v>3294</v>
      </c>
      <c r="J3346" s="16">
        <v>3160</v>
      </c>
      <c r="K3346" s="16">
        <v>3193</v>
      </c>
      <c r="L3346" s="16">
        <v>3261</v>
      </c>
      <c r="M3346" s="16">
        <v>379</v>
      </c>
      <c r="N3346" s="16">
        <v>523</v>
      </c>
      <c r="O3346" s="16">
        <v>573</v>
      </c>
      <c r="P3346" s="16">
        <v>387</v>
      </c>
      <c r="Q3346" s="16">
        <v>590</v>
      </c>
      <c r="R3346" s="16">
        <v>488</v>
      </c>
      <c r="S3346" s="16">
        <v>1012</v>
      </c>
      <c r="T3346" s="16">
        <v>787</v>
      </c>
      <c r="U3346" s="16">
        <v>724</v>
      </c>
      <c r="V3346" s="16">
        <v>991</v>
      </c>
      <c r="W3346" s="19">
        <v>-0.15</v>
      </c>
      <c r="X3346" s="16">
        <v>4400</v>
      </c>
      <c r="Y3346" s="16">
        <v>2127</v>
      </c>
      <c r="Z3346" s="16">
        <v>1113</v>
      </c>
      <c r="AA3346" s="16">
        <v>1014</v>
      </c>
      <c r="AB3346" s="19">
        <v>14972.21</v>
      </c>
      <c r="AC3346" s="19">
        <v>6846.1</v>
      </c>
      <c r="AD3346" s="16">
        <v>178</v>
      </c>
      <c r="AE3346" s="20">
        <v>525.334</v>
      </c>
      <c r="AF3346" s="19">
        <v>12.3</v>
      </c>
      <c r="AG3346" s="16">
        <v>35220</v>
      </c>
      <c r="AH3346" s="19">
        <v>5433</v>
      </c>
      <c r="AI3346" s="16">
        <v>99</v>
      </c>
      <c r="AJ3346" s="16">
        <v>13</v>
      </c>
      <c r="AK3346" s="16">
        <v>93</v>
      </c>
      <c r="AL3346" s="16">
        <v>2</v>
      </c>
      <c r="AM3346" s="16">
        <v>2</v>
      </c>
      <c r="AN3346" s="16">
        <v>97</v>
      </c>
      <c r="AO3346" s="16">
        <v>2</v>
      </c>
    </row>
    <row r="3347" hidden="1" spans="1:41">
      <c r="A3347">
        <v>5215256</v>
      </c>
      <c r="B3347" t="s">
        <v>3264</v>
      </c>
      <c r="C3347" t="s">
        <v>42</v>
      </c>
      <c r="D3347">
        <v>289</v>
      </c>
      <c r="E3347">
        <v>337</v>
      </c>
      <c r="F3347">
        <v>250</v>
      </c>
      <c r="G3347">
        <v>309</v>
      </c>
      <c r="H3347" s="16">
        <f t="shared" si="52"/>
        <v>4429</v>
      </c>
      <c r="I3347" s="16">
        <v>3022</v>
      </c>
      <c r="J3347" s="16">
        <v>1407</v>
      </c>
      <c r="K3347" s="16">
        <v>2338</v>
      </c>
      <c r="L3347" s="16">
        <v>2091</v>
      </c>
      <c r="M3347" s="16">
        <v>250</v>
      </c>
      <c r="N3347" s="16">
        <v>280</v>
      </c>
      <c r="O3347" s="16">
        <v>412</v>
      </c>
      <c r="P3347" s="16">
        <v>232</v>
      </c>
      <c r="Q3347" s="16">
        <v>424</v>
      </c>
      <c r="R3347" s="16">
        <v>285</v>
      </c>
      <c r="S3347" s="16">
        <v>747</v>
      </c>
      <c r="T3347" s="16">
        <v>682</v>
      </c>
      <c r="U3347" s="16">
        <v>530</v>
      </c>
      <c r="V3347" s="16">
        <v>587</v>
      </c>
      <c r="W3347" s="19">
        <v>0.99</v>
      </c>
      <c r="X3347" s="16">
        <v>3458</v>
      </c>
      <c r="Y3347" s="16">
        <v>1631</v>
      </c>
      <c r="Z3347" s="16">
        <v>1114</v>
      </c>
      <c r="AA3347" s="16">
        <v>517</v>
      </c>
      <c r="AB3347" s="19">
        <v>16291.39</v>
      </c>
      <c r="AC3347" s="19">
        <v>15109.5</v>
      </c>
      <c r="AD3347" s="16">
        <v>381</v>
      </c>
      <c r="AE3347" s="20">
        <v>1242.964</v>
      </c>
      <c r="AF3347" s="19">
        <v>3.6</v>
      </c>
      <c r="AG3347" s="16">
        <v>74788</v>
      </c>
      <c r="AH3347" s="19">
        <v>17401</v>
      </c>
      <c r="AI3347" s="16">
        <v>113</v>
      </c>
      <c r="AJ3347" s="16">
        <v>37</v>
      </c>
      <c r="AK3347" s="16">
        <v>153</v>
      </c>
      <c r="AL3347" s="16">
        <v>4</v>
      </c>
      <c r="AM3347" s="16">
        <v>1</v>
      </c>
      <c r="AN3347" s="16">
        <v>106</v>
      </c>
      <c r="AO3347" s="16">
        <v>7</v>
      </c>
    </row>
    <row r="3348" hidden="1" spans="1:41">
      <c r="A3348">
        <v>1505031</v>
      </c>
      <c r="B3348" t="s">
        <v>3265</v>
      </c>
      <c r="C3348" t="s">
        <v>48</v>
      </c>
      <c r="D3348">
        <v>378</v>
      </c>
      <c r="E3348">
        <v>571</v>
      </c>
      <c r="F3348">
        <v>321</v>
      </c>
      <c r="G3348">
        <v>581</v>
      </c>
      <c r="H3348" s="16">
        <f t="shared" si="52"/>
        <v>25023</v>
      </c>
      <c r="I3348" s="16">
        <v>17706</v>
      </c>
      <c r="J3348" s="16">
        <v>7317</v>
      </c>
      <c r="K3348" s="16">
        <v>13430</v>
      </c>
      <c r="L3348" s="16">
        <v>11593</v>
      </c>
      <c r="M3348" s="16">
        <v>2164</v>
      </c>
      <c r="N3348" s="16">
        <v>2260</v>
      </c>
      <c r="O3348" s="16">
        <v>2387</v>
      </c>
      <c r="P3348" s="16">
        <v>1403</v>
      </c>
      <c r="Q3348" s="16">
        <v>2959</v>
      </c>
      <c r="R3348" s="16">
        <v>2102</v>
      </c>
      <c r="S3348" s="16">
        <v>4445</v>
      </c>
      <c r="T3348" s="16">
        <v>3818</v>
      </c>
      <c r="U3348" s="16">
        <v>2228</v>
      </c>
      <c r="V3348" s="16">
        <v>1257</v>
      </c>
      <c r="W3348" s="19">
        <v>-0.16</v>
      </c>
      <c r="X3348" s="16">
        <v>20964</v>
      </c>
      <c r="Y3348" s="16">
        <v>8166</v>
      </c>
      <c r="Z3348" s="16">
        <v>5681</v>
      </c>
      <c r="AA3348" s="16">
        <v>2485</v>
      </c>
      <c r="AB3348" s="19">
        <v>16941.18</v>
      </c>
      <c r="AC3348" s="19">
        <v>18411.21</v>
      </c>
      <c r="AD3348" s="16">
        <v>989</v>
      </c>
      <c r="AE3348" s="20">
        <v>38162.035</v>
      </c>
      <c r="AF3348" s="19">
        <v>0.7</v>
      </c>
      <c r="AG3348" s="16">
        <v>468558</v>
      </c>
      <c r="AH3348" s="19">
        <v>18642</v>
      </c>
      <c r="AI3348" s="16">
        <v>1544</v>
      </c>
      <c r="AJ3348" s="16">
        <v>522</v>
      </c>
      <c r="AK3348" s="16">
        <v>1389</v>
      </c>
      <c r="AL3348" s="16">
        <v>26</v>
      </c>
      <c r="AM3348" s="16">
        <v>3</v>
      </c>
      <c r="AN3348" s="16">
        <v>1364</v>
      </c>
      <c r="AO3348" s="16">
        <v>180</v>
      </c>
    </row>
    <row r="3349" hidden="1" spans="1:41">
      <c r="A3349">
        <v>1505064</v>
      </c>
      <c r="B3349" t="s">
        <v>3266</v>
      </c>
      <c r="C3349" t="s">
        <v>48</v>
      </c>
      <c r="D3349">
        <v>323</v>
      </c>
      <c r="E3349">
        <v>452</v>
      </c>
      <c r="F3349">
        <v>285</v>
      </c>
      <c r="G3349">
        <v>430</v>
      </c>
      <c r="H3349" s="16">
        <f t="shared" si="52"/>
        <v>75235</v>
      </c>
      <c r="I3349" s="16">
        <v>34102</v>
      </c>
      <c r="J3349" s="16">
        <v>41133</v>
      </c>
      <c r="K3349" s="16">
        <v>39853</v>
      </c>
      <c r="L3349" s="16">
        <v>35382</v>
      </c>
      <c r="M3349" s="16">
        <v>7753</v>
      </c>
      <c r="N3349" s="16">
        <v>8153</v>
      </c>
      <c r="O3349" s="16">
        <v>8214</v>
      </c>
      <c r="P3349" s="16">
        <v>4898</v>
      </c>
      <c r="Q3349" s="16">
        <v>9408</v>
      </c>
      <c r="R3349" s="16">
        <v>6277</v>
      </c>
      <c r="S3349" s="16">
        <v>11352</v>
      </c>
      <c r="T3349" s="16">
        <v>8200</v>
      </c>
      <c r="U3349" s="16">
        <v>5785</v>
      </c>
      <c r="V3349" s="16">
        <v>5195</v>
      </c>
      <c r="W3349" s="19">
        <v>1.98</v>
      </c>
      <c r="X3349" s="16">
        <v>53201</v>
      </c>
      <c r="Y3349" s="16">
        <v>22067</v>
      </c>
      <c r="Z3349" s="16">
        <v>9844</v>
      </c>
      <c r="AA3349" s="16">
        <v>12223</v>
      </c>
      <c r="AB3349" s="19">
        <v>14269.95</v>
      </c>
      <c r="AC3349" s="19">
        <v>5479.29</v>
      </c>
      <c r="AD3349" s="16">
        <v>349</v>
      </c>
      <c r="AE3349" s="20">
        <v>15398.716</v>
      </c>
      <c r="AF3349" s="19">
        <v>4.9</v>
      </c>
      <c r="AG3349" s="16">
        <v>739717</v>
      </c>
      <c r="AH3349" s="19">
        <v>10443</v>
      </c>
      <c r="AI3349" s="16">
        <v>1127</v>
      </c>
      <c r="AJ3349" s="16">
        <v>288</v>
      </c>
      <c r="AK3349" s="16">
        <v>813</v>
      </c>
      <c r="AL3349" s="16">
        <v>35</v>
      </c>
      <c r="AM3349" s="16">
        <v>4</v>
      </c>
      <c r="AN3349" s="16">
        <v>1056</v>
      </c>
      <c r="AO3349" s="16">
        <v>71</v>
      </c>
    </row>
    <row r="3350" hidden="1" spans="1:41">
      <c r="A3350">
        <v>5106315</v>
      </c>
      <c r="B3350" t="s">
        <v>3267</v>
      </c>
      <c r="C3350" t="s">
        <v>80</v>
      </c>
      <c r="D3350">
        <v>285</v>
      </c>
      <c r="E3350">
        <v>323</v>
      </c>
      <c r="F3350">
        <v>248</v>
      </c>
      <c r="G3350">
        <v>290</v>
      </c>
      <c r="H3350" s="16">
        <f t="shared" si="52"/>
        <v>2562</v>
      </c>
      <c r="I3350" s="16">
        <v>1698</v>
      </c>
      <c r="J3350" s="16">
        <v>864</v>
      </c>
      <c r="K3350" s="16">
        <v>1411</v>
      </c>
      <c r="L3350" s="16">
        <v>1151</v>
      </c>
      <c r="M3350" s="16">
        <v>213</v>
      </c>
      <c r="N3350" s="16">
        <v>233</v>
      </c>
      <c r="O3350" s="16">
        <v>224</v>
      </c>
      <c r="P3350" s="16">
        <v>128</v>
      </c>
      <c r="Q3350" s="16">
        <v>262</v>
      </c>
      <c r="R3350" s="16">
        <v>190</v>
      </c>
      <c r="S3350" s="16">
        <v>395</v>
      </c>
      <c r="T3350" s="16">
        <v>331</v>
      </c>
      <c r="U3350" s="16">
        <v>310</v>
      </c>
      <c r="V3350" s="16">
        <v>276</v>
      </c>
      <c r="W3350" s="19">
        <v>2.6</v>
      </c>
      <c r="X3350" s="16">
        <v>2103</v>
      </c>
      <c r="Y3350" s="16">
        <v>881</v>
      </c>
      <c r="Z3350" s="16">
        <v>557</v>
      </c>
      <c r="AA3350" s="16">
        <v>324</v>
      </c>
      <c r="AB3350" s="19">
        <v>19416.66</v>
      </c>
      <c r="AC3350" s="19">
        <v>10306.42</v>
      </c>
      <c r="AD3350" s="16">
        <v>670</v>
      </c>
      <c r="AE3350" s="20">
        <v>4393.796</v>
      </c>
      <c r="AF3350" s="19">
        <v>0.6</v>
      </c>
      <c r="AG3350" s="16">
        <v>30336</v>
      </c>
      <c r="AH3350" s="19">
        <v>12806</v>
      </c>
      <c r="AI3350" s="16">
        <v>70</v>
      </c>
      <c r="AJ3350" s="16">
        <v>24</v>
      </c>
      <c r="AK3350" s="16">
        <v>85</v>
      </c>
      <c r="AL3350" s="16">
        <v>2</v>
      </c>
      <c r="AM3350" s="16">
        <v>1</v>
      </c>
      <c r="AN3350" s="16">
        <v>70</v>
      </c>
      <c r="AO3350" s="16">
        <v>0</v>
      </c>
    </row>
    <row r="3351" hidden="1" spans="1:41">
      <c r="A3351">
        <v>5106281</v>
      </c>
      <c r="B3351" t="s">
        <v>3268</v>
      </c>
      <c r="C3351" t="s">
        <v>80</v>
      </c>
      <c r="D3351">
        <v>290</v>
      </c>
      <c r="E3351">
        <v>368</v>
      </c>
      <c r="F3351">
        <v>256</v>
      </c>
      <c r="G3351">
        <v>350</v>
      </c>
      <c r="H3351" s="16">
        <f t="shared" si="52"/>
        <v>4933</v>
      </c>
      <c r="I3351" s="16">
        <v>2989</v>
      </c>
      <c r="J3351" s="16">
        <v>1944</v>
      </c>
      <c r="K3351" s="16">
        <v>2562</v>
      </c>
      <c r="L3351" s="16">
        <v>2371</v>
      </c>
      <c r="M3351" s="16">
        <v>343</v>
      </c>
      <c r="N3351" s="16">
        <v>367</v>
      </c>
      <c r="O3351" s="16">
        <v>406</v>
      </c>
      <c r="P3351" s="16">
        <v>235</v>
      </c>
      <c r="Q3351" s="16">
        <v>450</v>
      </c>
      <c r="R3351" s="16">
        <v>369</v>
      </c>
      <c r="S3351" s="16">
        <v>840</v>
      </c>
      <c r="T3351" s="16">
        <v>700</v>
      </c>
      <c r="U3351" s="16">
        <v>615</v>
      </c>
      <c r="V3351" s="16">
        <v>608</v>
      </c>
      <c r="W3351" s="19">
        <v>-2.6</v>
      </c>
      <c r="X3351" s="16">
        <v>3966</v>
      </c>
      <c r="Y3351" s="16">
        <v>1921</v>
      </c>
      <c r="Z3351" s="16">
        <v>1161</v>
      </c>
      <c r="AA3351" s="16">
        <v>760</v>
      </c>
      <c r="AB3351" s="19">
        <v>20398.71</v>
      </c>
      <c r="AC3351" s="19">
        <v>17178.07</v>
      </c>
      <c r="AD3351" s="16">
        <v>339</v>
      </c>
      <c r="AE3351" s="20">
        <v>5231.297</v>
      </c>
      <c r="AF3351" s="19">
        <v>0.9</v>
      </c>
      <c r="AG3351" s="16">
        <v>281561</v>
      </c>
      <c r="AH3351" s="19">
        <v>52895</v>
      </c>
      <c r="AI3351" s="16">
        <v>236</v>
      </c>
      <c r="AJ3351" s="16">
        <v>55</v>
      </c>
      <c r="AK3351" s="16">
        <v>224</v>
      </c>
      <c r="AL3351" s="16">
        <v>29</v>
      </c>
      <c r="AM3351" s="16">
        <v>2</v>
      </c>
      <c r="AN3351" s="16">
        <v>220</v>
      </c>
      <c r="AO3351" s="16">
        <v>16</v>
      </c>
    </row>
    <row r="3352" hidden="1" spans="1:41">
      <c r="A3352">
        <v>4313441</v>
      </c>
      <c r="B3352" t="s">
        <v>3269</v>
      </c>
      <c r="C3352" t="s">
        <v>77</v>
      </c>
      <c r="D3352">
        <v>287</v>
      </c>
      <c r="E3352">
        <v>331</v>
      </c>
      <c r="F3352">
        <v>249</v>
      </c>
      <c r="G3352">
        <v>304</v>
      </c>
      <c r="H3352" s="16">
        <f t="shared" si="52"/>
        <v>2307</v>
      </c>
      <c r="I3352" s="16">
        <v>669</v>
      </c>
      <c r="J3352" s="16">
        <v>1638</v>
      </c>
      <c r="K3352" s="16">
        <v>1216</v>
      </c>
      <c r="L3352" s="16">
        <v>1091</v>
      </c>
      <c r="M3352" s="16">
        <v>121</v>
      </c>
      <c r="N3352" s="16">
        <v>135</v>
      </c>
      <c r="O3352" s="16">
        <v>159</v>
      </c>
      <c r="P3352" s="16">
        <v>110</v>
      </c>
      <c r="Q3352" s="16">
        <v>192</v>
      </c>
      <c r="R3352" s="16">
        <v>124</v>
      </c>
      <c r="S3352" s="16">
        <v>303</v>
      </c>
      <c r="T3352" s="16">
        <v>330</v>
      </c>
      <c r="U3352" s="16">
        <v>361</v>
      </c>
      <c r="V3352" s="16">
        <v>472</v>
      </c>
      <c r="W3352" s="19">
        <v>-0.19</v>
      </c>
      <c r="X3352" s="16">
        <v>1885</v>
      </c>
      <c r="Y3352" s="16">
        <v>803</v>
      </c>
      <c r="Z3352" s="16">
        <v>240</v>
      </c>
      <c r="AA3352" s="16">
        <v>563</v>
      </c>
      <c r="AB3352" s="19">
        <v>21162.14</v>
      </c>
      <c r="AC3352" s="19">
        <v>16452.96</v>
      </c>
      <c r="AD3352" s="16">
        <v>334</v>
      </c>
      <c r="AE3352" s="20">
        <v>75.428</v>
      </c>
      <c r="AF3352" s="19">
        <v>30.6</v>
      </c>
      <c r="AG3352" s="16">
        <v>44134</v>
      </c>
      <c r="AH3352" s="19">
        <v>19023</v>
      </c>
      <c r="AI3352" s="16">
        <v>55</v>
      </c>
      <c r="AJ3352" s="16">
        <v>16</v>
      </c>
      <c r="AK3352" s="16">
        <v>77</v>
      </c>
      <c r="AL3352" s="16">
        <v>1</v>
      </c>
      <c r="AM3352" s="16">
        <v>0</v>
      </c>
      <c r="AN3352" s="16">
        <v>53</v>
      </c>
      <c r="AO3352" s="16">
        <v>2</v>
      </c>
    </row>
    <row r="3353" hidden="1" spans="1:41">
      <c r="A3353">
        <v>2923050</v>
      </c>
      <c r="B3353" t="s">
        <v>3270</v>
      </c>
      <c r="C3353" t="s">
        <v>52</v>
      </c>
      <c r="D3353">
        <v>287</v>
      </c>
      <c r="E3353">
        <v>336</v>
      </c>
      <c r="F3353">
        <v>250</v>
      </c>
      <c r="G3353">
        <v>303</v>
      </c>
      <c r="H3353" s="16">
        <f t="shared" si="52"/>
        <v>16051</v>
      </c>
      <c r="I3353" s="16">
        <v>8328</v>
      </c>
      <c r="J3353" s="16">
        <v>7723</v>
      </c>
      <c r="K3353" s="16">
        <v>8067</v>
      </c>
      <c r="L3353" s="16">
        <v>7984</v>
      </c>
      <c r="M3353" s="16">
        <v>1047</v>
      </c>
      <c r="N3353" s="16">
        <v>1431</v>
      </c>
      <c r="O3353" s="16">
        <v>1511</v>
      </c>
      <c r="P3353" s="16">
        <v>844</v>
      </c>
      <c r="Q3353" s="16">
        <v>1961</v>
      </c>
      <c r="R3353" s="16">
        <v>1239</v>
      </c>
      <c r="S3353" s="16">
        <v>2510</v>
      </c>
      <c r="T3353" s="16">
        <v>2076</v>
      </c>
      <c r="U3353" s="16">
        <v>1529</v>
      </c>
      <c r="V3353" s="16">
        <v>1903</v>
      </c>
      <c r="W3353" s="19">
        <v>0.11</v>
      </c>
      <c r="X3353" s="16">
        <v>12016</v>
      </c>
      <c r="Y3353" s="16">
        <v>4454</v>
      </c>
      <c r="Z3353" s="16">
        <v>2216</v>
      </c>
      <c r="AA3353" s="16">
        <v>2238</v>
      </c>
      <c r="AB3353" s="19">
        <v>11029.51</v>
      </c>
      <c r="AC3353" s="19">
        <v>5650.41</v>
      </c>
      <c r="AD3353" s="16">
        <v>294</v>
      </c>
      <c r="AE3353" s="20">
        <v>251.319</v>
      </c>
      <c r="AF3353" s="19">
        <v>63.9</v>
      </c>
      <c r="AG3353" s="16">
        <v>53893</v>
      </c>
      <c r="AH3353" s="19">
        <v>3370</v>
      </c>
      <c r="AI3353" s="16">
        <v>174</v>
      </c>
      <c r="AJ3353" s="16">
        <v>16</v>
      </c>
      <c r="AK3353" s="16">
        <v>106</v>
      </c>
      <c r="AL3353" s="16">
        <v>1</v>
      </c>
      <c r="AM3353" s="16">
        <v>1</v>
      </c>
      <c r="AN3353" s="16">
        <v>174</v>
      </c>
      <c r="AO3353" s="16">
        <v>0</v>
      </c>
    </row>
    <row r="3354" hidden="1" spans="1:41">
      <c r="A3354">
        <v>4313466</v>
      </c>
      <c r="B3354" t="s">
        <v>3271</v>
      </c>
      <c r="C3354" t="s">
        <v>77</v>
      </c>
      <c r="D3354">
        <v>285</v>
      </c>
      <c r="E3354">
        <v>333</v>
      </c>
      <c r="F3354">
        <v>246</v>
      </c>
      <c r="G3354">
        <v>301</v>
      </c>
      <c r="H3354" s="16">
        <f t="shared" si="52"/>
        <v>1787</v>
      </c>
      <c r="I3354" s="16">
        <v>568</v>
      </c>
      <c r="J3354" s="16">
        <v>1219</v>
      </c>
      <c r="K3354" s="16">
        <v>883</v>
      </c>
      <c r="L3354" s="16">
        <v>904</v>
      </c>
      <c r="M3354" s="16">
        <v>76</v>
      </c>
      <c r="N3354" s="16">
        <v>82</v>
      </c>
      <c r="O3354" s="16">
        <v>95</v>
      </c>
      <c r="P3354" s="16">
        <v>91</v>
      </c>
      <c r="Q3354" s="16">
        <v>154</v>
      </c>
      <c r="R3354" s="16">
        <v>110</v>
      </c>
      <c r="S3354" s="16">
        <v>231</v>
      </c>
      <c r="T3354" s="16">
        <v>252</v>
      </c>
      <c r="U3354" s="16">
        <v>303</v>
      </c>
      <c r="V3354" s="16">
        <v>393</v>
      </c>
      <c r="W3354" s="19">
        <v>-0.17</v>
      </c>
      <c r="X3354" s="16">
        <v>1626</v>
      </c>
      <c r="Y3354" s="16">
        <v>642</v>
      </c>
      <c r="Z3354" s="16">
        <v>228</v>
      </c>
      <c r="AA3354" s="16">
        <v>414</v>
      </c>
      <c r="AB3354" s="19">
        <v>27553.28</v>
      </c>
      <c r="AC3354" s="19">
        <v>28259.37</v>
      </c>
      <c r="AD3354" s="16">
        <v>310</v>
      </c>
      <c r="AE3354" s="20">
        <v>80.59</v>
      </c>
      <c r="AF3354" s="19">
        <v>22.2</v>
      </c>
      <c r="AG3354" s="16">
        <v>46435</v>
      </c>
      <c r="AH3354" s="19">
        <v>25869</v>
      </c>
      <c r="AI3354" s="16">
        <v>46</v>
      </c>
      <c r="AJ3354" s="16">
        <v>35</v>
      </c>
      <c r="AK3354" s="16">
        <v>63</v>
      </c>
      <c r="AL3354" s="16">
        <v>0</v>
      </c>
      <c r="AM3354" s="16">
        <v>0</v>
      </c>
      <c r="AN3354" s="16">
        <v>45</v>
      </c>
      <c r="AO3354" s="16">
        <v>1</v>
      </c>
    </row>
    <row r="3355" hidden="1" spans="1:41">
      <c r="A3355">
        <v>3145372</v>
      </c>
      <c r="B3355" t="s">
        <v>3272</v>
      </c>
      <c r="C3355" t="s">
        <v>44</v>
      </c>
      <c r="D3355">
        <v>291</v>
      </c>
      <c r="E3355">
        <v>351</v>
      </c>
      <c r="F3355">
        <v>252</v>
      </c>
      <c r="G3355">
        <v>321</v>
      </c>
      <c r="H3355" s="16">
        <f t="shared" si="52"/>
        <v>5332</v>
      </c>
      <c r="I3355" s="16">
        <v>1679</v>
      </c>
      <c r="J3355" s="16">
        <v>3653</v>
      </c>
      <c r="K3355" s="16">
        <v>2701</v>
      </c>
      <c r="L3355" s="16">
        <v>2631</v>
      </c>
      <c r="M3355" s="16">
        <v>380</v>
      </c>
      <c r="N3355" s="16">
        <v>431</v>
      </c>
      <c r="O3355" s="16">
        <v>483</v>
      </c>
      <c r="P3355" s="16">
        <v>251</v>
      </c>
      <c r="Q3355" s="16">
        <v>574</v>
      </c>
      <c r="R3355" s="16">
        <v>409</v>
      </c>
      <c r="S3355" s="16">
        <v>715</v>
      </c>
      <c r="T3355" s="16">
        <v>571</v>
      </c>
      <c r="U3355" s="16">
        <v>536</v>
      </c>
      <c r="V3355" s="16">
        <v>982</v>
      </c>
      <c r="W3355" s="19">
        <v>0.47</v>
      </c>
      <c r="X3355" s="16">
        <v>4033</v>
      </c>
      <c r="Y3355" s="16">
        <v>1675</v>
      </c>
      <c r="Z3355" s="16">
        <v>534</v>
      </c>
      <c r="AA3355" s="16">
        <v>1141</v>
      </c>
      <c r="AB3355" s="19">
        <v>15679.07</v>
      </c>
      <c r="AC3355" s="19">
        <v>8039.67</v>
      </c>
      <c r="AD3355" s="16">
        <v>451</v>
      </c>
      <c r="AE3355" s="20">
        <v>271.61</v>
      </c>
      <c r="AF3355" s="19">
        <v>19.6</v>
      </c>
      <c r="AG3355" s="16">
        <v>40065</v>
      </c>
      <c r="AH3355" s="19">
        <v>7624</v>
      </c>
      <c r="AI3355" s="16">
        <v>84</v>
      </c>
      <c r="AJ3355" s="16">
        <v>36</v>
      </c>
      <c r="AK3355" s="16">
        <v>93</v>
      </c>
      <c r="AL3355" s="16">
        <v>2</v>
      </c>
      <c r="AM3355" s="16">
        <v>1</v>
      </c>
      <c r="AN3355" s="16">
        <v>80</v>
      </c>
      <c r="AO3355" s="16">
        <v>4</v>
      </c>
    </row>
    <row r="3356" hidden="1" spans="1:41">
      <c r="A3356" t="s">
        <v>3273</v>
      </c>
      <c r="B3356" t="s">
        <v>3273</v>
      </c>
      <c r="C3356" t="e">
        <v>#N/A</v>
      </c>
      <c r="D3356">
        <v>283</v>
      </c>
      <c r="E3356">
        <v>334</v>
      </c>
      <c r="F3356">
        <v>245</v>
      </c>
      <c r="G3356">
        <v>313</v>
      </c>
      <c r="H3356" s="16" t="e">
        <f t="shared" si="52"/>
        <v>#N/A</v>
      </c>
      <c r="I3356" s="16" t="e">
        <v>#N/A</v>
      </c>
      <c r="J3356" s="16" t="e">
        <v>#N/A</v>
      </c>
      <c r="K3356" s="16" t="e">
        <v>#N/A</v>
      </c>
      <c r="L3356" s="16" t="e">
        <v>#N/A</v>
      </c>
      <c r="M3356" s="16" t="e">
        <v>#N/A</v>
      </c>
      <c r="N3356" s="16" t="e">
        <v>#N/A</v>
      </c>
      <c r="O3356" s="16" t="e">
        <v>#N/A</v>
      </c>
      <c r="P3356" s="16" t="e">
        <v>#N/A</v>
      </c>
      <c r="Q3356" s="16" t="e">
        <v>#N/A</v>
      </c>
      <c r="R3356" s="16" t="e">
        <v>#N/A</v>
      </c>
      <c r="S3356" s="16" t="e">
        <v>#N/A</v>
      </c>
      <c r="T3356" s="16" t="e">
        <v>#N/A</v>
      </c>
      <c r="U3356" s="16" t="e">
        <v>#N/A</v>
      </c>
      <c r="V3356" s="16" t="e">
        <v>#N/A</v>
      </c>
      <c r="W3356" s="19" t="e">
        <v>#N/A</v>
      </c>
      <c r="X3356" s="16" t="e">
        <v>#N/A</v>
      </c>
      <c r="Y3356" s="16" t="e">
        <v>#N/A</v>
      </c>
      <c r="Z3356" s="16" t="e">
        <v>#N/A</v>
      </c>
      <c r="AA3356" s="16" t="e">
        <v>#N/A</v>
      </c>
      <c r="AB3356" s="19" t="e">
        <v>#N/A</v>
      </c>
      <c r="AC3356" s="19" t="e">
        <v>#N/A</v>
      </c>
      <c r="AD3356" s="16" t="e">
        <v>#N/A</v>
      </c>
      <c r="AE3356" s="20" t="e">
        <v>#N/A</v>
      </c>
      <c r="AF3356" s="19" t="e">
        <v>#N/A</v>
      </c>
      <c r="AG3356" s="16" t="e">
        <v>#N/A</v>
      </c>
      <c r="AH3356" s="19" t="e">
        <v>#N/A</v>
      </c>
      <c r="AI3356" s="16" t="e">
        <v>#N/A</v>
      </c>
      <c r="AJ3356" s="16" t="e">
        <v>#N/A</v>
      </c>
      <c r="AK3356" s="16" t="e">
        <v>#N/A</v>
      </c>
      <c r="AL3356" s="16" t="e">
        <v>#N/A</v>
      </c>
      <c r="AM3356" s="16" t="e">
        <v>#N/A</v>
      </c>
      <c r="AN3356" s="16" t="e">
        <v>#N/A</v>
      </c>
      <c r="AO3356" s="16" t="e">
        <v>#N/A</v>
      </c>
    </row>
    <row r="3357" hidden="1" spans="1:41">
      <c r="A3357">
        <v>3533601</v>
      </c>
      <c r="B3357" t="s">
        <v>3274</v>
      </c>
      <c r="C3357" t="s">
        <v>87</v>
      </c>
      <c r="D3357">
        <v>295</v>
      </c>
      <c r="E3357">
        <v>417</v>
      </c>
      <c r="F3357">
        <v>266</v>
      </c>
      <c r="G3357">
        <v>395</v>
      </c>
      <c r="H3357" s="16">
        <f t="shared" si="52"/>
        <v>7381</v>
      </c>
      <c r="I3357" s="16">
        <v>6804</v>
      </c>
      <c r="J3357" s="16">
        <v>577</v>
      </c>
      <c r="K3357" s="16">
        <v>3735</v>
      </c>
      <c r="L3357" s="16">
        <v>3646</v>
      </c>
      <c r="M3357" s="16">
        <v>420</v>
      </c>
      <c r="N3357" s="16">
        <v>443</v>
      </c>
      <c r="O3357" s="16">
        <v>491</v>
      </c>
      <c r="P3357" s="16">
        <v>334</v>
      </c>
      <c r="Q3357" s="16">
        <v>835</v>
      </c>
      <c r="R3357" s="16">
        <v>504</v>
      </c>
      <c r="S3357" s="16">
        <v>1076</v>
      </c>
      <c r="T3357" s="16">
        <v>1092</v>
      </c>
      <c r="U3357" s="16">
        <v>960</v>
      </c>
      <c r="V3357" s="16">
        <v>1226</v>
      </c>
      <c r="W3357" s="19">
        <v>0.56</v>
      </c>
      <c r="X3357" s="16">
        <v>6600</v>
      </c>
      <c r="Y3357" s="16">
        <v>2583</v>
      </c>
      <c r="Z3357" s="16">
        <v>2376</v>
      </c>
      <c r="AA3357" s="16">
        <v>207</v>
      </c>
      <c r="AB3357" s="19">
        <v>30438.07</v>
      </c>
      <c r="AC3357" s="19">
        <v>34481.91</v>
      </c>
      <c r="AD3357" s="16">
        <v>332</v>
      </c>
      <c r="AE3357" s="20">
        <v>348.265</v>
      </c>
      <c r="AF3357" s="19">
        <v>21.2</v>
      </c>
      <c r="AG3357" s="16">
        <v>403833</v>
      </c>
      <c r="AH3357" s="19">
        <v>55663</v>
      </c>
      <c r="AI3357" s="16">
        <v>340</v>
      </c>
      <c r="AJ3357" s="16">
        <v>85</v>
      </c>
      <c r="AK3357" s="16">
        <v>449</v>
      </c>
      <c r="AL3357" s="16">
        <v>821</v>
      </c>
      <c r="AM3357" s="16">
        <v>3</v>
      </c>
      <c r="AN3357" s="16">
        <v>301</v>
      </c>
      <c r="AO3357" s="16">
        <v>39</v>
      </c>
    </row>
    <row r="3358" hidden="1" spans="1:41">
      <c r="A3358">
        <v>1505106</v>
      </c>
      <c r="B3358" t="s">
        <v>3275</v>
      </c>
      <c r="C3358" t="s">
        <v>48</v>
      </c>
      <c r="D3358">
        <v>362</v>
      </c>
      <c r="E3358">
        <v>435</v>
      </c>
      <c r="F3358">
        <v>317</v>
      </c>
      <c r="G3358">
        <v>402</v>
      </c>
      <c r="H3358" s="16">
        <f t="shared" si="52"/>
        <v>50823</v>
      </c>
      <c r="I3358" s="16">
        <v>26381</v>
      </c>
      <c r="J3358" s="16">
        <v>24442</v>
      </c>
      <c r="K3358" s="16">
        <v>26432</v>
      </c>
      <c r="L3358" s="16">
        <v>24391</v>
      </c>
      <c r="M3358" s="16">
        <v>5236</v>
      </c>
      <c r="N3358" s="16">
        <v>5494</v>
      </c>
      <c r="O3358" s="16">
        <v>5281</v>
      </c>
      <c r="P3358" s="16">
        <v>3216</v>
      </c>
      <c r="Q3358" s="16">
        <v>5723</v>
      </c>
      <c r="R3358" s="16">
        <v>3871</v>
      </c>
      <c r="S3358" s="16">
        <v>7325</v>
      </c>
      <c r="T3358" s="16">
        <v>5411</v>
      </c>
      <c r="U3358" s="16">
        <v>4129</v>
      </c>
      <c r="V3358" s="16">
        <v>5137</v>
      </c>
      <c r="W3358" s="19">
        <v>0.22</v>
      </c>
      <c r="X3358" s="16">
        <v>38418</v>
      </c>
      <c r="Y3358" s="16">
        <v>13876</v>
      </c>
      <c r="Z3358" s="16">
        <v>7272</v>
      </c>
      <c r="AA3358" s="16">
        <v>6604</v>
      </c>
      <c r="AB3358" s="19">
        <v>12898.09</v>
      </c>
      <c r="AC3358" s="19">
        <v>4609.49</v>
      </c>
      <c r="AD3358" s="16">
        <v>782</v>
      </c>
      <c r="AE3358" s="20">
        <v>28021.443</v>
      </c>
      <c r="AF3358" s="19">
        <v>1.8</v>
      </c>
      <c r="AG3358" s="16">
        <v>535927</v>
      </c>
      <c r="AH3358" s="19">
        <v>10621</v>
      </c>
      <c r="AI3358" s="16">
        <v>1060</v>
      </c>
      <c r="AJ3358" s="16">
        <v>263</v>
      </c>
      <c r="AK3358" s="16">
        <v>788</v>
      </c>
      <c r="AL3358" s="16">
        <v>18</v>
      </c>
      <c r="AM3358" s="16">
        <v>4</v>
      </c>
      <c r="AN3358" s="16">
        <v>1018</v>
      </c>
      <c r="AO3358" s="16">
        <v>42</v>
      </c>
    </row>
    <row r="3359" hidden="1" spans="1:41">
      <c r="A3359">
        <v>2309458</v>
      </c>
      <c r="B3359" t="s">
        <v>3276</v>
      </c>
      <c r="C3359" t="s">
        <v>50</v>
      </c>
      <c r="D3359">
        <v>296</v>
      </c>
      <c r="E3359">
        <v>344</v>
      </c>
      <c r="F3359">
        <v>265</v>
      </c>
      <c r="G3359">
        <v>318</v>
      </c>
      <c r="H3359" s="16">
        <f t="shared" si="52"/>
        <v>25522</v>
      </c>
      <c r="I3359" s="16">
        <v>7230</v>
      </c>
      <c r="J3359" s="16">
        <v>18292</v>
      </c>
      <c r="K3359" s="16">
        <v>13137</v>
      </c>
      <c r="L3359" s="16">
        <v>12385</v>
      </c>
      <c r="M3359" s="16">
        <v>1731</v>
      </c>
      <c r="N3359" s="16">
        <v>2066</v>
      </c>
      <c r="O3359" s="16">
        <v>2365</v>
      </c>
      <c r="P3359" s="16">
        <v>1513</v>
      </c>
      <c r="Q3359" s="16">
        <v>2982</v>
      </c>
      <c r="R3359" s="16">
        <v>1974</v>
      </c>
      <c r="S3359" s="16">
        <v>3868</v>
      </c>
      <c r="T3359" s="16">
        <v>3071</v>
      </c>
      <c r="U3359" s="16">
        <v>2556</v>
      </c>
      <c r="V3359" s="16">
        <v>3396</v>
      </c>
      <c r="W3359" s="19">
        <v>0.52</v>
      </c>
      <c r="X3359" s="16">
        <v>17511</v>
      </c>
      <c r="Y3359" s="16">
        <v>8444</v>
      </c>
      <c r="Z3359" s="16">
        <v>2350</v>
      </c>
      <c r="AA3359" s="16">
        <v>6094</v>
      </c>
      <c r="AB3359" s="19">
        <v>13066.77</v>
      </c>
      <c r="AC3359" s="19">
        <v>5567.28</v>
      </c>
      <c r="AD3359" s="16">
        <v>86</v>
      </c>
      <c r="AE3359" s="20">
        <v>765.412</v>
      </c>
      <c r="AF3359" s="19">
        <v>33.3</v>
      </c>
      <c r="AG3359" s="16">
        <v>140544</v>
      </c>
      <c r="AH3359" s="19">
        <v>5594</v>
      </c>
      <c r="AI3359" s="16">
        <v>420</v>
      </c>
      <c r="AJ3359" s="16">
        <v>108</v>
      </c>
      <c r="AK3359" s="16">
        <v>428</v>
      </c>
      <c r="AL3359" s="16">
        <v>8</v>
      </c>
      <c r="AM3359" s="16">
        <v>2</v>
      </c>
      <c r="AN3359" s="16">
        <v>415</v>
      </c>
      <c r="AO3359" s="16">
        <v>5</v>
      </c>
    </row>
    <row r="3360" hidden="1" spans="1:41">
      <c r="A3360">
        <v>3533700</v>
      </c>
      <c r="B3360" t="s">
        <v>3277</v>
      </c>
      <c r="C3360" t="s">
        <v>87</v>
      </c>
      <c r="D3360">
        <v>294</v>
      </c>
      <c r="E3360">
        <v>634</v>
      </c>
      <c r="F3360">
        <v>253</v>
      </c>
      <c r="G3360">
        <v>644</v>
      </c>
      <c r="H3360" s="16">
        <f t="shared" si="52"/>
        <v>4310</v>
      </c>
      <c r="I3360" s="16">
        <v>3563</v>
      </c>
      <c r="J3360" s="16">
        <v>747</v>
      </c>
      <c r="K3360" s="16">
        <v>2238</v>
      </c>
      <c r="L3360" s="16">
        <v>2072</v>
      </c>
      <c r="M3360" s="16">
        <v>275</v>
      </c>
      <c r="N3360" s="16">
        <v>281</v>
      </c>
      <c r="O3360" s="16">
        <v>297</v>
      </c>
      <c r="P3360" s="16">
        <v>183</v>
      </c>
      <c r="Q3360" s="16">
        <v>475</v>
      </c>
      <c r="R3360" s="16">
        <v>274</v>
      </c>
      <c r="S3360" s="16">
        <v>580</v>
      </c>
      <c r="T3360" s="16">
        <v>629</v>
      </c>
      <c r="U3360" s="16">
        <v>530</v>
      </c>
      <c r="V3360" s="16">
        <v>786</v>
      </c>
      <c r="W3360" s="19">
        <v>0.06</v>
      </c>
      <c r="X3360" s="16">
        <v>3703</v>
      </c>
      <c r="Y3360" s="16">
        <v>1560</v>
      </c>
      <c r="Z3360" s="16">
        <v>1289</v>
      </c>
      <c r="AA3360" s="16">
        <v>271</v>
      </c>
      <c r="AB3360" s="19">
        <v>22362.52</v>
      </c>
      <c r="AC3360" s="19">
        <v>16663.75</v>
      </c>
      <c r="AD3360" s="16">
        <v>359</v>
      </c>
      <c r="AE3360" s="20">
        <v>301.036</v>
      </c>
      <c r="AF3360" s="19">
        <v>14.3</v>
      </c>
      <c r="AG3360" s="16">
        <v>82357</v>
      </c>
      <c r="AH3360" s="19">
        <v>19144</v>
      </c>
      <c r="AI3360" s="16">
        <v>134</v>
      </c>
      <c r="AJ3360" s="16">
        <v>57</v>
      </c>
      <c r="AK3360" s="16">
        <v>165</v>
      </c>
      <c r="AL3360" s="16">
        <v>533</v>
      </c>
      <c r="AM3360" s="16">
        <v>2</v>
      </c>
      <c r="AN3360" s="16">
        <v>115</v>
      </c>
      <c r="AO3360" s="16">
        <v>19</v>
      </c>
    </row>
    <row r="3361" hidden="1" spans="1:41">
      <c r="A3361">
        <v>2207009</v>
      </c>
      <c r="B3361" t="s">
        <v>3278</v>
      </c>
      <c r="C3361" t="s">
        <v>75</v>
      </c>
      <c r="D3361">
        <v>334</v>
      </c>
      <c r="E3361">
        <v>520</v>
      </c>
      <c r="F3361">
        <v>301</v>
      </c>
      <c r="G3361">
        <v>520</v>
      </c>
      <c r="H3361" s="16">
        <f t="shared" si="52"/>
        <v>36458</v>
      </c>
      <c r="I3361" s="16">
        <v>22698</v>
      </c>
      <c r="J3361" s="16">
        <v>13760</v>
      </c>
      <c r="K3361" s="16">
        <v>17331</v>
      </c>
      <c r="L3361" s="16">
        <v>19127</v>
      </c>
      <c r="M3361" s="16">
        <v>2640</v>
      </c>
      <c r="N3361" s="16">
        <v>3014</v>
      </c>
      <c r="O3361" s="16">
        <v>3437</v>
      </c>
      <c r="P3361" s="16">
        <v>2188</v>
      </c>
      <c r="Q3361" s="16">
        <v>3794</v>
      </c>
      <c r="R3361" s="16">
        <v>2720</v>
      </c>
      <c r="S3361" s="16">
        <v>6318</v>
      </c>
      <c r="T3361" s="16">
        <v>4393</v>
      </c>
      <c r="U3361" s="16">
        <v>3429</v>
      </c>
      <c r="V3361" s="16">
        <v>4525</v>
      </c>
      <c r="W3361" s="19">
        <v>0.1</v>
      </c>
      <c r="X3361" s="16">
        <v>26841</v>
      </c>
      <c r="Y3361" s="16">
        <v>11748</v>
      </c>
      <c r="Z3361" s="16">
        <v>7383</v>
      </c>
      <c r="AA3361" s="16">
        <v>4365</v>
      </c>
      <c r="AB3361" s="19">
        <v>16991.56</v>
      </c>
      <c r="AC3361" s="19">
        <v>6028.18</v>
      </c>
      <c r="AD3361" s="16">
        <v>227</v>
      </c>
      <c r="AE3361" s="20">
        <v>2702.486</v>
      </c>
      <c r="AF3361" s="19">
        <v>13.5</v>
      </c>
      <c r="AG3361" s="16">
        <v>333580</v>
      </c>
      <c r="AH3361" s="19">
        <v>9182</v>
      </c>
      <c r="AI3361" s="16">
        <v>1019</v>
      </c>
      <c r="AJ3361" s="16">
        <v>316</v>
      </c>
      <c r="AK3361" s="16">
        <v>1026</v>
      </c>
      <c r="AL3361" s="16">
        <v>16</v>
      </c>
      <c r="AM3361" s="16">
        <v>4</v>
      </c>
      <c r="AN3361" s="16">
        <v>957</v>
      </c>
      <c r="AO3361" s="16">
        <v>62</v>
      </c>
    </row>
    <row r="3362" hidden="1" spans="1:41">
      <c r="A3362">
        <v>1505205</v>
      </c>
      <c r="B3362" t="s">
        <v>3279</v>
      </c>
      <c r="C3362" t="s">
        <v>48</v>
      </c>
      <c r="D3362">
        <v>308</v>
      </c>
      <c r="E3362">
        <v>331</v>
      </c>
      <c r="F3362">
        <v>275</v>
      </c>
      <c r="G3362">
        <v>307</v>
      </c>
      <c r="H3362" s="16">
        <f t="shared" si="52"/>
        <v>31963</v>
      </c>
      <c r="I3362" s="16">
        <v>12866</v>
      </c>
      <c r="J3362" s="16">
        <v>19097</v>
      </c>
      <c r="K3362" s="16">
        <v>16848</v>
      </c>
      <c r="L3362" s="16">
        <v>15115</v>
      </c>
      <c r="M3362" s="16">
        <v>4128</v>
      </c>
      <c r="N3362" s="16">
        <v>4191</v>
      </c>
      <c r="O3362" s="16">
        <v>3952</v>
      </c>
      <c r="P3362" s="16">
        <v>2161</v>
      </c>
      <c r="Q3362" s="16">
        <v>4041</v>
      </c>
      <c r="R3362" s="16">
        <v>2425</v>
      </c>
      <c r="S3362" s="16">
        <v>4281</v>
      </c>
      <c r="T3362" s="16">
        <v>2738</v>
      </c>
      <c r="U3362" s="16">
        <v>1840</v>
      </c>
      <c r="V3362" s="16">
        <v>2206</v>
      </c>
      <c r="W3362" s="19">
        <v>1.12</v>
      </c>
      <c r="X3362" s="16">
        <v>20965</v>
      </c>
      <c r="Y3362" s="16">
        <v>7363</v>
      </c>
      <c r="Z3362" s="16">
        <v>3079</v>
      </c>
      <c r="AA3362" s="16">
        <v>4284</v>
      </c>
      <c r="AB3362" s="19">
        <v>11309.24</v>
      </c>
      <c r="AC3362" s="19">
        <v>3504.73</v>
      </c>
      <c r="AD3362" s="16">
        <v>162</v>
      </c>
      <c r="AE3362" s="20">
        <v>3852.291</v>
      </c>
      <c r="AF3362" s="19">
        <v>8.3</v>
      </c>
      <c r="AG3362" s="16">
        <v>360507</v>
      </c>
      <c r="AH3362" s="19">
        <v>11674</v>
      </c>
      <c r="AI3362" s="16">
        <v>377</v>
      </c>
      <c r="AJ3362" s="16">
        <v>75</v>
      </c>
      <c r="AK3362" s="16">
        <v>273</v>
      </c>
      <c r="AL3362" s="16">
        <v>1</v>
      </c>
      <c r="AM3362" s="16">
        <v>1</v>
      </c>
      <c r="AN3362" s="16">
        <v>375</v>
      </c>
      <c r="AO3362" s="16">
        <v>2</v>
      </c>
    </row>
    <row r="3363" hidden="1" spans="1:41">
      <c r="A3363">
        <v>1600501</v>
      </c>
      <c r="B3363" t="s">
        <v>3280</v>
      </c>
      <c r="C3363" t="s">
        <v>241</v>
      </c>
      <c r="D3363">
        <v>314</v>
      </c>
      <c r="E3363">
        <v>480</v>
      </c>
      <c r="F3363">
        <v>293</v>
      </c>
      <c r="G3363">
        <v>463</v>
      </c>
      <c r="H3363" s="16">
        <f t="shared" si="52"/>
        <v>26135</v>
      </c>
      <c r="I3363" s="16">
        <v>15066</v>
      </c>
      <c r="J3363" s="16">
        <v>11069</v>
      </c>
      <c r="K3363" s="16">
        <v>13719</v>
      </c>
      <c r="L3363" s="16">
        <v>12416</v>
      </c>
      <c r="M3363" s="16">
        <v>3003</v>
      </c>
      <c r="N3363" s="16">
        <v>2919</v>
      </c>
      <c r="O3363" s="16">
        <v>2807</v>
      </c>
      <c r="P3363" s="16">
        <v>1778</v>
      </c>
      <c r="Q3363" s="16">
        <v>3585</v>
      </c>
      <c r="R3363" s="16">
        <v>2206</v>
      </c>
      <c r="S3363" s="16">
        <v>4032</v>
      </c>
      <c r="T3363" s="16">
        <v>3036</v>
      </c>
      <c r="U3363" s="16">
        <v>1733</v>
      </c>
      <c r="V3363" s="16">
        <v>1036</v>
      </c>
      <c r="W3363" s="19">
        <v>2.47</v>
      </c>
      <c r="X3363" s="16">
        <v>21138</v>
      </c>
      <c r="Y3363" s="16">
        <v>6421</v>
      </c>
      <c r="Z3363" s="16">
        <v>4347</v>
      </c>
      <c r="AA3363" s="16">
        <v>2074</v>
      </c>
      <c r="AB3363" s="19">
        <v>15859.39</v>
      </c>
      <c r="AC3363" s="19">
        <v>4051.49</v>
      </c>
      <c r="AD3363" s="16">
        <v>429</v>
      </c>
      <c r="AE3363" s="20">
        <v>22625.286</v>
      </c>
      <c r="AF3363" s="19">
        <v>1.2</v>
      </c>
      <c r="AG3363" s="16">
        <v>300960</v>
      </c>
      <c r="AH3363" s="19">
        <v>12404</v>
      </c>
      <c r="AI3363" s="16">
        <v>1155</v>
      </c>
      <c r="AJ3363" s="16">
        <v>232</v>
      </c>
      <c r="AK3363" s="16">
        <v>738</v>
      </c>
      <c r="AL3363" s="16">
        <v>12</v>
      </c>
      <c r="AM3363" s="16">
        <v>3</v>
      </c>
      <c r="AN3363" s="16">
        <v>1094</v>
      </c>
      <c r="AO3363" s="16">
        <v>61</v>
      </c>
    </row>
    <row r="3364" hidden="1" spans="1:41">
      <c r="A3364">
        <v>3145406</v>
      </c>
      <c r="B3364" t="s">
        <v>3281</v>
      </c>
      <c r="C3364" t="s">
        <v>44</v>
      </c>
      <c r="D3364">
        <v>286</v>
      </c>
      <c r="E3364">
        <v>327</v>
      </c>
      <c r="F3364">
        <v>248</v>
      </c>
      <c r="G3364">
        <v>298</v>
      </c>
      <c r="H3364" s="16">
        <f t="shared" si="52"/>
        <v>1853</v>
      </c>
      <c r="I3364" s="16">
        <v>796</v>
      </c>
      <c r="J3364" s="16">
        <v>1057</v>
      </c>
      <c r="K3364" s="16">
        <v>1004</v>
      </c>
      <c r="L3364" s="16">
        <v>849</v>
      </c>
      <c r="M3364" s="16">
        <v>80</v>
      </c>
      <c r="N3364" s="16">
        <v>103</v>
      </c>
      <c r="O3364" s="16">
        <v>137</v>
      </c>
      <c r="P3364" s="16">
        <v>70</v>
      </c>
      <c r="Q3364" s="16">
        <v>155</v>
      </c>
      <c r="R3364" s="16">
        <v>106</v>
      </c>
      <c r="S3364" s="16">
        <v>296</v>
      </c>
      <c r="T3364" s="16">
        <v>284</v>
      </c>
      <c r="U3364" s="16">
        <v>250</v>
      </c>
      <c r="V3364" s="16">
        <v>372</v>
      </c>
      <c r="W3364" s="19">
        <v>-1.06</v>
      </c>
      <c r="X3364" s="16">
        <v>1506</v>
      </c>
      <c r="Y3364" s="16">
        <v>691</v>
      </c>
      <c r="Z3364" s="16">
        <v>295</v>
      </c>
      <c r="AA3364" s="16">
        <v>396</v>
      </c>
      <c r="AB3364" s="19">
        <v>17491.99</v>
      </c>
      <c r="AC3364" s="19">
        <v>14530.2</v>
      </c>
      <c r="AD3364" s="16">
        <v>226</v>
      </c>
      <c r="AE3364" s="20">
        <v>178.242</v>
      </c>
      <c r="AF3364" s="19">
        <v>10.4</v>
      </c>
      <c r="AG3364" s="16">
        <v>20319</v>
      </c>
      <c r="AH3364" s="19">
        <v>10621</v>
      </c>
      <c r="AI3364" s="16">
        <v>50</v>
      </c>
      <c r="AJ3364" s="16">
        <v>35</v>
      </c>
      <c r="AK3364" s="16">
        <v>100</v>
      </c>
      <c r="AL3364" s="16">
        <v>1</v>
      </c>
      <c r="AM3364" s="16">
        <v>1</v>
      </c>
      <c r="AN3364" s="16">
        <v>49</v>
      </c>
      <c r="AO3364" s="16">
        <v>1</v>
      </c>
    </row>
    <row r="3365" hidden="1" spans="1:41">
      <c r="A3365">
        <v>3533809</v>
      </c>
      <c r="B3365" t="s">
        <v>3282</v>
      </c>
      <c r="C3365" t="s">
        <v>87</v>
      </c>
      <c r="D3365">
        <v>285</v>
      </c>
      <c r="E3365">
        <v>335</v>
      </c>
      <c r="F3365">
        <v>249</v>
      </c>
      <c r="G3365">
        <v>305</v>
      </c>
      <c r="H3365" s="16">
        <f t="shared" si="52"/>
        <v>2560</v>
      </c>
      <c r="I3365" s="16">
        <v>1792</v>
      </c>
      <c r="J3365" s="16">
        <v>768</v>
      </c>
      <c r="K3365" s="16">
        <v>1302</v>
      </c>
      <c r="L3365" s="16">
        <v>1258</v>
      </c>
      <c r="M3365" s="16">
        <v>128</v>
      </c>
      <c r="N3365" s="16">
        <v>173</v>
      </c>
      <c r="O3365" s="16">
        <v>176</v>
      </c>
      <c r="P3365" s="16">
        <v>99</v>
      </c>
      <c r="Q3365" s="16">
        <v>233</v>
      </c>
      <c r="R3365" s="16">
        <v>138</v>
      </c>
      <c r="S3365" s="16">
        <v>316</v>
      </c>
      <c r="T3365" s="16">
        <v>350</v>
      </c>
      <c r="U3365" s="16">
        <v>383</v>
      </c>
      <c r="V3365" s="16">
        <v>564</v>
      </c>
      <c r="W3365" s="19">
        <v>-0.87</v>
      </c>
      <c r="X3365" s="16">
        <v>2274</v>
      </c>
      <c r="Y3365" s="16">
        <v>964</v>
      </c>
      <c r="Z3365" s="16">
        <v>664</v>
      </c>
      <c r="AA3365" s="16">
        <v>300</v>
      </c>
      <c r="AB3365" s="19">
        <v>22277.45</v>
      </c>
      <c r="AC3365" s="19">
        <v>25206.29</v>
      </c>
      <c r="AD3365" s="16">
        <v>285</v>
      </c>
      <c r="AE3365" s="20">
        <v>198.938</v>
      </c>
      <c r="AF3365" s="19">
        <v>12.9</v>
      </c>
      <c r="AG3365" s="16">
        <v>83093</v>
      </c>
      <c r="AH3365" s="19">
        <v>31618</v>
      </c>
      <c r="AI3365" s="16">
        <v>55</v>
      </c>
      <c r="AJ3365" s="16">
        <v>42</v>
      </c>
      <c r="AK3365" s="16">
        <v>86</v>
      </c>
      <c r="AL3365" s="16">
        <v>621</v>
      </c>
      <c r="AM3365" s="16">
        <v>1</v>
      </c>
      <c r="AN3365" s="16">
        <v>52</v>
      </c>
      <c r="AO3365" s="16">
        <v>3</v>
      </c>
    </row>
    <row r="3366" hidden="1" spans="1:41">
      <c r="A3366">
        <v>2510402</v>
      </c>
      <c r="B3366" t="s">
        <v>3283</v>
      </c>
      <c r="C3366" t="s">
        <v>107</v>
      </c>
      <c r="D3366">
        <v>286</v>
      </c>
      <c r="E3366">
        <v>329</v>
      </c>
      <c r="F3366">
        <v>250</v>
      </c>
      <c r="G3366">
        <v>298</v>
      </c>
      <c r="H3366" s="16">
        <f t="shared" si="52"/>
        <v>6445</v>
      </c>
      <c r="I3366" s="16">
        <v>3993</v>
      </c>
      <c r="J3366" s="16">
        <v>2452</v>
      </c>
      <c r="K3366" s="16">
        <v>3116</v>
      </c>
      <c r="L3366" s="16">
        <v>3329</v>
      </c>
      <c r="M3366" s="16">
        <v>455</v>
      </c>
      <c r="N3366" s="16">
        <v>555</v>
      </c>
      <c r="O3366" s="16">
        <v>618</v>
      </c>
      <c r="P3366" s="16">
        <v>348</v>
      </c>
      <c r="Q3366" s="16">
        <v>763</v>
      </c>
      <c r="R3366" s="16">
        <v>483</v>
      </c>
      <c r="S3366" s="16">
        <v>971</v>
      </c>
      <c r="T3366" s="16">
        <v>764</v>
      </c>
      <c r="U3366" s="16">
        <v>723</v>
      </c>
      <c r="V3366" s="16">
        <v>765</v>
      </c>
      <c r="W3366" s="19">
        <v>-1.02</v>
      </c>
      <c r="X3366" s="16">
        <v>4351</v>
      </c>
      <c r="Y3366" s="16">
        <v>1923</v>
      </c>
      <c r="Z3366" s="16">
        <v>1226</v>
      </c>
      <c r="AA3366" s="16">
        <v>697</v>
      </c>
      <c r="AB3366" s="19">
        <v>12512.05</v>
      </c>
      <c r="AC3366" s="19">
        <v>6214.08</v>
      </c>
      <c r="AD3366" s="16">
        <v>319</v>
      </c>
      <c r="AE3366" s="20">
        <v>596.129</v>
      </c>
      <c r="AF3366" s="19">
        <v>10.8</v>
      </c>
      <c r="AG3366" s="16">
        <v>46280</v>
      </c>
      <c r="AH3366" s="19">
        <v>6964</v>
      </c>
      <c r="AI3366" s="16">
        <v>107</v>
      </c>
      <c r="AJ3366" s="16">
        <v>13</v>
      </c>
      <c r="AK3366" s="16">
        <v>81</v>
      </c>
      <c r="AL3366" s="16">
        <v>0</v>
      </c>
      <c r="AM3366" s="16">
        <v>1</v>
      </c>
      <c r="AN3366" s="16">
        <v>107</v>
      </c>
      <c r="AO3366" s="16">
        <v>0</v>
      </c>
    </row>
    <row r="3367" hidden="1" spans="1:41">
      <c r="A3367">
        <v>2107407</v>
      </c>
      <c r="B3367" t="s">
        <v>3284</v>
      </c>
      <c r="C3367" t="s">
        <v>67</v>
      </c>
      <c r="D3367">
        <v>287</v>
      </c>
      <c r="E3367">
        <v>389</v>
      </c>
      <c r="F3367">
        <v>253</v>
      </c>
      <c r="G3367">
        <v>378</v>
      </c>
      <c r="H3367" s="16">
        <f t="shared" si="52"/>
        <v>19255</v>
      </c>
      <c r="I3367" s="16">
        <v>9332</v>
      </c>
      <c r="J3367" s="16">
        <v>9923</v>
      </c>
      <c r="K3367" s="16">
        <v>9463</v>
      </c>
      <c r="L3367" s="16">
        <v>9792</v>
      </c>
      <c r="M3367" s="16">
        <v>1528</v>
      </c>
      <c r="N3367" s="16">
        <v>1795</v>
      </c>
      <c r="O3367" s="16">
        <v>1934</v>
      </c>
      <c r="P3367" s="16">
        <v>1171</v>
      </c>
      <c r="Q3367" s="16">
        <v>2168</v>
      </c>
      <c r="R3367" s="16">
        <v>1564</v>
      </c>
      <c r="S3367" s="16">
        <v>3258</v>
      </c>
      <c r="T3367" s="16">
        <v>2193</v>
      </c>
      <c r="U3367" s="16">
        <v>1625</v>
      </c>
      <c r="V3367" s="16">
        <v>2019</v>
      </c>
      <c r="W3367" s="19">
        <v>0.29</v>
      </c>
      <c r="X3367" s="16">
        <v>11963</v>
      </c>
      <c r="Y3367" s="16">
        <v>5712</v>
      </c>
      <c r="Z3367" s="16">
        <v>2800</v>
      </c>
      <c r="AA3367" s="16">
        <v>2912</v>
      </c>
      <c r="AB3367" s="19">
        <v>12467.76</v>
      </c>
      <c r="AC3367" s="19">
        <v>4949.99</v>
      </c>
      <c r="AD3367" s="16">
        <v>181</v>
      </c>
      <c r="AE3367" s="20">
        <v>695.333</v>
      </c>
      <c r="AF3367" s="19">
        <v>27.7</v>
      </c>
      <c r="AG3367" s="16">
        <v>130329</v>
      </c>
      <c r="AH3367" s="19">
        <v>6831</v>
      </c>
      <c r="AI3367" s="16">
        <v>275</v>
      </c>
      <c r="AJ3367" s="16">
        <v>29</v>
      </c>
      <c r="AK3367" s="16">
        <v>221</v>
      </c>
      <c r="AL3367" s="16">
        <v>4</v>
      </c>
      <c r="AM3367" s="16">
        <v>1</v>
      </c>
      <c r="AN3367" s="16">
        <v>262</v>
      </c>
      <c r="AO3367" s="16">
        <v>13</v>
      </c>
    </row>
    <row r="3368" hidden="1" spans="1:41">
      <c r="A3368">
        <v>2705705</v>
      </c>
      <c r="B3368" t="s">
        <v>3285</v>
      </c>
      <c r="C3368" t="s">
        <v>106</v>
      </c>
      <c r="D3368">
        <v>297</v>
      </c>
      <c r="E3368">
        <v>383</v>
      </c>
      <c r="F3368">
        <v>281</v>
      </c>
      <c r="G3368">
        <v>357</v>
      </c>
      <c r="H3368" s="16">
        <f t="shared" si="52"/>
        <v>21817</v>
      </c>
      <c r="I3368" s="16">
        <v>15220</v>
      </c>
      <c r="J3368" s="16">
        <v>6597</v>
      </c>
      <c r="K3368" s="16">
        <v>10428</v>
      </c>
      <c r="L3368" s="16">
        <v>11389</v>
      </c>
      <c r="M3368" s="16">
        <v>1797</v>
      </c>
      <c r="N3368" s="16">
        <v>2017</v>
      </c>
      <c r="O3368" s="16">
        <v>2320</v>
      </c>
      <c r="P3368" s="16">
        <v>1313</v>
      </c>
      <c r="Q3368" s="16">
        <v>2709</v>
      </c>
      <c r="R3368" s="16">
        <v>1582</v>
      </c>
      <c r="S3368" s="16">
        <v>3250</v>
      </c>
      <c r="T3368" s="16">
        <v>2583</v>
      </c>
      <c r="U3368" s="16">
        <v>1810</v>
      </c>
      <c r="V3368" s="16">
        <v>2436</v>
      </c>
      <c r="W3368" s="19">
        <v>0.26</v>
      </c>
      <c r="X3368" s="16">
        <v>14870</v>
      </c>
      <c r="Y3368" s="16">
        <v>6868</v>
      </c>
      <c r="Z3368" s="16">
        <v>4917</v>
      </c>
      <c r="AA3368" s="16">
        <v>1951</v>
      </c>
      <c r="AB3368" s="19">
        <v>14929.8</v>
      </c>
      <c r="AC3368" s="19">
        <v>5563.16</v>
      </c>
      <c r="AD3368" s="16">
        <v>172</v>
      </c>
      <c r="AE3368" s="20">
        <v>191.323</v>
      </c>
      <c r="AF3368" s="19">
        <v>114</v>
      </c>
      <c r="AG3368" s="16">
        <v>193100</v>
      </c>
      <c r="AH3368" s="19">
        <v>8923</v>
      </c>
      <c r="AI3368" s="16">
        <v>116</v>
      </c>
      <c r="AJ3368" s="16">
        <v>24</v>
      </c>
      <c r="AK3368" s="16">
        <v>79</v>
      </c>
      <c r="AL3368" s="16">
        <v>1</v>
      </c>
      <c r="AM3368" s="16">
        <v>0</v>
      </c>
      <c r="AN3368" s="16">
        <v>111</v>
      </c>
      <c r="AO3368" s="16">
        <v>5</v>
      </c>
    </row>
    <row r="3369" hidden="1" spans="1:41">
      <c r="A3369">
        <v>2705804</v>
      </c>
      <c r="B3369" t="s">
        <v>3286</v>
      </c>
      <c r="C3369" t="s">
        <v>106</v>
      </c>
      <c r="D3369">
        <v>290</v>
      </c>
      <c r="E3369">
        <v>338</v>
      </c>
      <c r="F3369">
        <v>266</v>
      </c>
      <c r="G3369">
        <v>311</v>
      </c>
      <c r="H3369" s="16">
        <f t="shared" si="52"/>
        <v>9533</v>
      </c>
      <c r="I3369" s="16">
        <v>4640</v>
      </c>
      <c r="J3369" s="16">
        <v>4893</v>
      </c>
      <c r="K3369" s="16">
        <v>4809</v>
      </c>
      <c r="L3369" s="16">
        <v>4724</v>
      </c>
      <c r="M3369" s="16">
        <v>910</v>
      </c>
      <c r="N3369" s="16">
        <v>988</v>
      </c>
      <c r="O3369" s="16">
        <v>1046</v>
      </c>
      <c r="P3369" s="16">
        <v>657</v>
      </c>
      <c r="Q3369" s="16">
        <v>1304</v>
      </c>
      <c r="R3369" s="16">
        <v>669</v>
      </c>
      <c r="S3369" s="16">
        <v>1310</v>
      </c>
      <c r="T3369" s="16">
        <v>1033</v>
      </c>
      <c r="U3369" s="16">
        <v>672</v>
      </c>
      <c r="V3369" s="16">
        <v>944</v>
      </c>
      <c r="W3369" s="19">
        <v>0.81</v>
      </c>
      <c r="X3369" s="16">
        <v>5786</v>
      </c>
      <c r="Y3369" s="16">
        <v>2811</v>
      </c>
      <c r="Z3369" s="16">
        <v>1470</v>
      </c>
      <c r="AA3369" s="16">
        <v>1341</v>
      </c>
      <c r="AB3369" s="19">
        <v>13712.23</v>
      </c>
      <c r="AC3369" s="19">
        <v>4956.82</v>
      </c>
      <c r="AD3369" s="16">
        <v>231</v>
      </c>
      <c r="AE3369" s="20">
        <v>321.43</v>
      </c>
      <c r="AF3369" s="19">
        <v>29.7</v>
      </c>
      <c r="AG3369" s="16">
        <v>54725</v>
      </c>
      <c r="AH3369" s="19">
        <v>5886</v>
      </c>
      <c r="AI3369" s="16">
        <v>146</v>
      </c>
      <c r="AJ3369" s="16">
        <v>17</v>
      </c>
      <c r="AK3369" s="16">
        <v>129</v>
      </c>
      <c r="AL3369" s="16">
        <v>3</v>
      </c>
      <c r="AM3369" s="16">
        <v>1</v>
      </c>
      <c r="AN3369" s="16">
        <v>144</v>
      </c>
      <c r="AO3369" s="16">
        <v>2</v>
      </c>
    </row>
    <row r="3370" hidden="1" spans="1:41">
      <c r="A3370">
        <v>2207108</v>
      </c>
      <c r="B3370" t="s">
        <v>3287</v>
      </c>
      <c r="C3370" t="s">
        <v>75</v>
      </c>
      <c r="D3370">
        <v>285</v>
      </c>
      <c r="E3370">
        <v>319</v>
      </c>
      <c r="F3370">
        <v>247</v>
      </c>
      <c r="G3370">
        <v>287</v>
      </c>
      <c r="H3370" s="16">
        <f t="shared" si="52"/>
        <v>2424</v>
      </c>
      <c r="I3370" s="16">
        <v>995</v>
      </c>
      <c r="J3370" s="16">
        <v>1429</v>
      </c>
      <c r="K3370" s="16">
        <v>1200</v>
      </c>
      <c r="L3370" s="16">
        <v>1224</v>
      </c>
      <c r="M3370" s="16">
        <v>203</v>
      </c>
      <c r="N3370" s="16">
        <v>236</v>
      </c>
      <c r="O3370" s="16">
        <v>247</v>
      </c>
      <c r="P3370" s="16">
        <v>104</v>
      </c>
      <c r="Q3370" s="16">
        <v>210</v>
      </c>
      <c r="R3370" s="16">
        <v>184</v>
      </c>
      <c r="S3370" s="16">
        <v>418</v>
      </c>
      <c r="T3370" s="16">
        <v>277</v>
      </c>
      <c r="U3370" s="16">
        <v>234</v>
      </c>
      <c r="V3370" s="16">
        <v>311</v>
      </c>
      <c r="W3370" s="19">
        <v>0.31</v>
      </c>
      <c r="X3370" s="16">
        <v>1893</v>
      </c>
      <c r="Y3370" s="16">
        <v>775</v>
      </c>
      <c r="Z3370" s="16">
        <v>337</v>
      </c>
      <c r="AA3370" s="16">
        <v>438</v>
      </c>
      <c r="AB3370" s="19">
        <v>14478.76</v>
      </c>
      <c r="AC3370" s="19">
        <v>7614.47</v>
      </c>
      <c r="AD3370" s="16">
        <v>87</v>
      </c>
      <c r="AE3370" s="20">
        <v>183.099</v>
      </c>
      <c r="AF3370" s="19">
        <v>13.2</v>
      </c>
      <c r="AG3370" s="16">
        <v>16222</v>
      </c>
      <c r="AH3370" s="19">
        <v>6759</v>
      </c>
      <c r="AI3370" s="16">
        <v>9</v>
      </c>
      <c r="AJ3370" s="16">
        <v>5</v>
      </c>
      <c r="AK3370" s="16">
        <v>44</v>
      </c>
      <c r="AL3370" s="16">
        <v>0</v>
      </c>
      <c r="AM3370" s="16">
        <v>0</v>
      </c>
      <c r="AN3370" s="16">
        <v>9</v>
      </c>
      <c r="AO3370" s="16">
        <v>0</v>
      </c>
    </row>
    <row r="3371" hidden="1" spans="1:41">
      <c r="A3371">
        <v>2705903</v>
      </c>
      <c r="B3371" t="s">
        <v>3288</v>
      </c>
      <c r="C3371" t="s">
        <v>106</v>
      </c>
      <c r="D3371">
        <v>286</v>
      </c>
      <c r="E3371">
        <v>325</v>
      </c>
      <c r="F3371">
        <v>250</v>
      </c>
      <c r="G3371">
        <v>292</v>
      </c>
      <c r="H3371" s="16">
        <f t="shared" si="52"/>
        <v>5200</v>
      </c>
      <c r="I3371" s="16">
        <v>1311</v>
      </c>
      <c r="J3371" s="16">
        <v>3889</v>
      </c>
      <c r="K3371" s="16">
        <v>2587</v>
      </c>
      <c r="L3371" s="16">
        <v>2613</v>
      </c>
      <c r="M3371" s="16">
        <v>495</v>
      </c>
      <c r="N3371" s="16">
        <v>530</v>
      </c>
      <c r="O3371" s="16">
        <v>564</v>
      </c>
      <c r="P3371" s="16">
        <v>316</v>
      </c>
      <c r="Q3371" s="16">
        <v>600</v>
      </c>
      <c r="R3371" s="16">
        <v>372</v>
      </c>
      <c r="S3371" s="16">
        <v>744</v>
      </c>
      <c r="T3371" s="16">
        <v>544</v>
      </c>
      <c r="U3371" s="16">
        <v>414</v>
      </c>
      <c r="V3371" s="16">
        <v>621</v>
      </c>
      <c r="W3371" s="19">
        <v>0.13</v>
      </c>
      <c r="X3371" s="16">
        <v>2935</v>
      </c>
      <c r="Y3371" s="16">
        <v>1620</v>
      </c>
      <c r="Z3371" s="16">
        <v>438</v>
      </c>
      <c r="AA3371" s="16">
        <v>1182</v>
      </c>
      <c r="AB3371" s="19">
        <v>12875.83</v>
      </c>
      <c r="AC3371" s="19">
        <v>4739.43</v>
      </c>
      <c r="AD3371" s="16">
        <v>126</v>
      </c>
      <c r="AE3371" s="20">
        <v>117.006</v>
      </c>
      <c r="AF3371" s="19">
        <v>44.4</v>
      </c>
      <c r="AG3371" s="16">
        <v>32628</v>
      </c>
      <c r="AH3371" s="19">
        <v>6301</v>
      </c>
      <c r="AI3371" s="16">
        <v>23</v>
      </c>
      <c r="AJ3371" s="16">
        <v>5</v>
      </c>
      <c r="AK3371" s="16">
        <v>63</v>
      </c>
      <c r="AL3371" s="16">
        <v>0</v>
      </c>
      <c r="AM3371" s="16">
        <v>1</v>
      </c>
      <c r="AN3371" s="16">
        <v>23</v>
      </c>
      <c r="AO3371" s="16">
        <v>0</v>
      </c>
    </row>
    <row r="3372" spans="1:41">
      <c r="A3372">
        <v>2408409</v>
      </c>
      <c r="B3372" t="s">
        <v>3289</v>
      </c>
      <c r="C3372" t="s">
        <v>73</v>
      </c>
      <c r="D3372">
        <v>284</v>
      </c>
      <c r="E3372">
        <v>324</v>
      </c>
      <c r="F3372">
        <v>248</v>
      </c>
      <c r="G3372">
        <v>295</v>
      </c>
      <c r="H3372" s="16">
        <f t="shared" si="52"/>
        <v>4337</v>
      </c>
      <c r="I3372" s="16">
        <v>3189</v>
      </c>
      <c r="J3372" s="16">
        <v>1148</v>
      </c>
      <c r="K3372" s="16">
        <v>2248</v>
      </c>
      <c r="L3372" s="16">
        <v>2089</v>
      </c>
      <c r="M3372" s="16">
        <v>239</v>
      </c>
      <c r="N3372" s="16">
        <v>305</v>
      </c>
      <c r="O3372" s="16">
        <v>352</v>
      </c>
      <c r="P3372" s="16">
        <v>181</v>
      </c>
      <c r="Q3372" s="16">
        <v>444</v>
      </c>
      <c r="R3372" s="16">
        <v>302</v>
      </c>
      <c r="S3372" s="16">
        <v>654</v>
      </c>
      <c r="T3372" s="16">
        <v>552</v>
      </c>
      <c r="U3372" s="16">
        <v>544</v>
      </c>
      <c r="V3372" s="16">
        <v>764</v>
      </c>
      <c r="W3372" s="19">
        <v>-0.25</v>
      </c>
      <c r="X3372" s="16">
        <v>2792</v>
      </c>
      <c r="Y3372" s="16">
        <v>1439</v>
      </c>
      <c r="Z3372" s="16">
        <v>1097</v>
      </c>
      <c r="AA3372" s="16">
        <v>342</v>
      </c>
      <c r="AB3372" s="19">
        <v>14112.12</v>
      </c>
      <c r="AC3372" s="19">
        <v>7722.55</v>
      </c>
      <c r="AD3372" s="16">
        <v>277</v>
      </c>
      <c r="AE3372" s="20">
        <v>141.17</v>
      </c>
      <c r="AF3372" s="19">
        <v>30.7</v>
      </c>
      <c r="AG3372" s="16">
        <v>33661</v>
      </c>
      <c r="AH3372" s="19">
        <v>7703</v>
      </c>
      <c r="AI3372" s="16">
        <v>68</v>
      </c>
      <c r="AJ3372" s="16">
        <v>18</v>
      </c>
      <c r="AK3372" s="16">
        <v>87</v>
      </c>
      <c r="AL3372" s="16">
        <v>1</v>
      </c>
      <c r="AM3372" s="16">
        <v>1</v>
      </c>
      <c r="AN3372" s="16">
        <v>68</v>
      </c>
      <c r="AO3372" s="16">
        <v>0</v>
      </c>
    </row>
    <row r="3373" hidden="1" spans="1:41">
      <c r="A3373">
        <v>3145455</v>
      </c>
      <c r="B3373" t="s">
        <v>3290</v>
      </c>
      <c r="C3373" t="s">
        <v>44</v>
      </c>
      <c r="D3373">
        <v>287</v>
      </c>
      <c r="E3373">
        <v>331</v>
      </c>
      <c r="F3373">
        <v>249</v>
      </c>
      <c r="G3373">
        <v>302</v>
      </c>
      <c r="H3373" s="16">
        <f t="shared" si="52"/>
        <v>6007</v>
      </c>
      <c r="I3373" s="16">
        <v>3058</v>
      </c>
      <c r="J3373" s="16">
        <v>2949</v>
      </c>
      <c r="K3373" s="16">
        <v>3200</v>
      </c>
      <c r="L3373" s="16">
        <v>2807</v>
      </c>
      <c r="M3373" s="16">
        <v>496</v>
      </c>
      <c r="N3373" s="16">
        <v>559</v>
      </c>
      <c r="O3373" s="16">
        <v>553</v>
      </c>
      <c r="P3373" s="16">
        <v>342</v>
      </c>
      <c r="Q3373" s="16">
        <v>732</v>
      </c>
      <c r="R3373" s="16">
        <v>484</v>
      </c>
      <c r="S3373" s="16">
        <v>906</v>
      </c>
      <c r="T3373" s="16">
        <v>711</v>
      </c>
      <c r="U3373" s="16">
        <v>583</v>
      </c>
      <c r="V3373" s="16">
        <v>641</v>
      </c>
      <c r="W3373" s="19">
        <v>1.09</v>
      </c>
      <c r="X3373" s="16">
        <v>4594</v>
      </c>
      <c r="Y3373" s="16">
        <v>1856</v>
      </c>
      <c r="Z3373" s="16">
        <v>945</v>
      </c>
      <c r="AA3373" s="16">
        <v>911</v>
      </c>
      <c r="AB3373" s="19">
        <v>14228.8</v>
      </c>
      <c r="AC3373" s="19">
        <v>8540.3</v>
      </c>
      <c r="AD3373" s="16">
        <v>271</v>
      </c>
      <c r="AE3373" s="20">
        <v>2092.078</v>
      </c>
      <c r="AF3373" s="19">
        <v>2.9</v>
      </c>
      <c r="AG3373" s="16">
        <v>84046</v>
      </c>
      <c r="AH3373" s="19">
        <v>14471</v>
      </c>
      <c r="AI3373" s="16">
        <v>95</v>
      </c>
      <c r="AJ3373" s="16">
        <v>40</v>
      </c>
      <c r="AK3373" s="16">
        <v>179</v>
      </c>
      <c r="AL3373" s="16">
        <v>38</v>
      </c>
      <c r="AM3373" s="16">
        <v>1</v>
      </c>
      <c r="AN3373" s="16">
        <v>94</v>
      </c>
      <c r="AO3373" s="16">
        <v>1</v>
      </c>
    </row>
    <row r="3374" hidden="1" spans="1:41">
      <c r="A3374">
        <v>3533908</v>
      </c>
      <c r="B3374" t="s">
        <v>3291</v>
      </c>
      <c r="C3374" t="s">
        <v>87</v>
      </c>
      <c r="D3374">
        <v>420</v>
      </c>
      <c r="E3374">
        <v>1147</v>
      </c>
      <c r="F3374">
        <v>390</v>
      </c>
      <c r="G3374">
        <v>1207</v>
      </c>
      <c r="H3374" s="16">
        <f t="shared" si="52"/>
        <v>54357</v>
      </c>
      <c r="I3374" s="16">
        <v>51824</v>
      </c>
      <c r="J3374" s="16">
        <v>2533</v>
      </c>
      <c r="K3374" s="16">
        <v>27137</v>
      </c>
      <c r="L3374" s="16">
        <v>27220</v>
      </c>
      <c r="M3374" s="16">
        <v>3157</v>
      </c>
      <c r="N3374" s="16">
        <v>3208</v>
      </c>
      <c r="O3374" s="16">
        <v>3235</v>
      </c>
      <c r="P3374" s="16">
        <v>2278</v>
      </c>
      <c r="Q3374" s="16">
        <v>5880</v>
      </c>
      <c r="R3374" s="16">
        <v>4101</v>
      </c>
      <c r="S3374" s="16">
        <v>8137</v>
      </c>
      <c r="T3374" s="16">
        <v>7563</v>
      </c>
      <c r="U3374" s="16">
        <v>6789</v>
      </c>
      <c r="V3374" s="16">
        <v>10009</v>
      </c>
      <c r="W3374" s="19">
        <v>0.61</v>
      </c>
      <c r="X3374" s="16">
        <v>48433</v>
      </c>
      <c r="Y3374" s="16">
        <v>19092</v>
      </c>
      <c r="Z3374" s="16">
        <v>18186</v>
      </c>
      <c r="AA3374" s="16">
        <v>906</v>
      </c>
      <c r="AB3374" s="19">
        <v>31786.1</v>
      </c>
      <c r="AC3374" s="19">
        <v>25283.72</v>
      </c>
      <c r="AD3374" s="16">
        <v>390</v>
      </c>
      <c r="AE3374" s="20">
        <v>802.555</v>
      </c>
      <c r="AF3374" s="19">
        <v>67.7</v>
      </c>
      <c r="AG3374" s="16">
        <v>1692186</v>
      </c>
      <c r="AH3374" s="19">
        <v>31713</v>
      </c>
      <c r="AI3374" s="16">
        <v>2195</v>
      </c>
      <c r="AJ3374" s="16">
        <v>966</v>
      </c>
      <c r="AK3374" s="16">
        <v>3604</v>
      </c>
      <c r="AL3374" s="16">
        <v>2243</v>
      </c>
      <c r="AM3374" s="16">
        <v>9</v>
      </c>
      <c r="AN3374" s="16">
        <v>1990</v>
      </c>
      <c r="AO3374" s="16">
        <v>205</v>
      </c>
    </row>
    <row r="3375" hidden="1" spans="1:41">
      <c r="A3375">
        <v>3145505</v>
      </c>
      <c r="B3375" t="s">
        <v>3292</v>
      </c>
      <c r="C3375" t="s">
        <v>44</v>
      </c>
      <c r="D3375">
        <v>289</v>
      </c>
      <c r="E3375">
        <v>330</v>
      </c>
      <c r="F3375">
        <v>249</v>
      </c>
      <c r="G3375">
        <v>302</v>
      </c>
      <c r="H3375" s="16">
        <f t="shared" si="52"/>
        <v>2782</v>
      </c>
      <c r="I3375" s="16">
        <v>2429</v>
      </c>
      <c r="J3375" s="16">
        <v>353</v>
      </c>
      <c r="K3375" s="16">
        <v>1447</v>
      </c>
      <c r="L3375" s="16">
        <v>1335</v>
      </c>
      <c r="M3375" s="16">
        <v>141</v>
      </c>
      <c r="N3375" s="16">
        <v>174</v>
      </c>
      <c r="O3375" s="16">
        <v>224</v>
      </c>
      <c r="P3375" s="16">
        <v>118</v>
      </c>
      <c r="Q3375" s="16">
        <v>252</v>
      </c>
      <c r="R3375" s="16">
        <v>175</v>
      </c>
      <c r="S3375" s="16">
        <v>433</v>
      </c>
      <c r="T3375" s="16">
        <v>384</v>
      </c>
      <c r="U3375" s="16">
        <v>356</v>
      </c>
      <c r="V3375" s="16">
        <v>525</v>
      </c>
      <c r="W3375" s="19">
        <v>0.71</v>
      </c>
      <c r="X3375" s="16">
        <v>2339</v>
      </c>
      <c r="Y3375" s="16">
        <v>967</v>
      </c>
      <c r="Z3375" s="16">
        <v>832</v>
      </c>
      <c r="AA3375" s="16">
        <v>135</v>
      </c>
      <c r="AB3375" s="19">
        <v>17595.16</v>
      </c>
      <c r="AC3375" s="19">
        <v>14871.98</v>
      </c>
      <c r="AD3375" s="16">
        <v>284</v>
      </c>
      <c r="AE3375" s="20">
        <v>54.633</v>
      </c>
      <c r="AF3375" s="19">
        <v>50.9</v>
      </c>
      <c r="AG3375" s="16">
        <v>34397</v>
      </c>
      <c r="AH3375" s="19">
        <v>12637</v>
      </c>
      <c r="AI3375" s="16">
        <v>63</v>
      </c>
      <c r="AJ3375" s="16">
        <v>45</v>
      </c>
      <c r="AK3375" s="16">
        <v>101</v>
      </c>
      <c r="AL3375" s="16">
        <v>0</v>
      </c>
      <c r="AM3375" s="16">
        <v>1</v>
      </c>
      <c r="AN3375" s="16">
        <v>62</v>
      </c>
      <c r="AO3375" s="16">
        <v>1</v>
      </c>
    </row>
    <row r="3376" hidden="1" spans="1:41">
      <c r="A3376">
        <v>2609600</v>
      </c>
      <c r="B3376" t="s">
        <v>3293</v>
      </c>
      <c r="C3376" t="s">
        <v>62</v>
      </c>
      <c r="D3376">
        <v>448</v>
      </c>
      <c r="E3376">
        <v>2063</v>
      </c>
      <c r="F3376">
        <v>479</v>
      </c>
      <c r="G3376">
        <v>2094</v>
      </c>
      <c r="H3376" s="16">
        <f t="shared" si="52"/>
        <v>391306</v>
      </c>
      <c r="I3376" s="16">
        <v>382956</v>
      </c>
      <c r="J3376" s="16">
        <v>8350</v>
      </c>
      <c r="K3376" s="16">
        <v>182033</v>
      </c>
      <c r="L3376" s="16">
        <v>209273</v>
      </c>
      <c r="M3376" s="16">
        <v>23838</v>
      </c>
      <c r="N3376" s="16">
        <v>25775</v>
      </c>
      <c r="O3376" s="16">
        <v>28448</v>
      </c>
      <c r="P3376" s="16">
        <v>17498</v>
      </c>
      <c r="Q3376" s="16">
        <v>41732</v>
      </c>
      <c r="R3376" s="16">
        <v>30829</v>
      </c>
      <c r="S3376" s="16">
        <v>68211</v>
      </c>
      <c r="T3376" s="16">
        <v>59482</v>
      </c>
      <c r="U3376" s="16">
        <v>45617</v>
      </c>
      <c r="V3376" s="16">
        <v>49876</v>
      </c>
      <c r="W3376" s="19">
        <v>0.15</v>
      </c>
      <c r="X3376" s="16">
        <v>349907</v>
      </c>
      <c r="Y3376" s="16">
        <v>129144</v>
      </c>
      <c r="Z3376" s="16">
        <v>126501</v>
      </c>
      <c r="AA3376" s="16">
        <v>2643</v>
      </c>
      <c r="AB3376" s="19">
        <v>18881.1</v>
      </c>
      <c r="AC3376" s="19">
        <v>8781.69</v>
      </c>
      <c r="AD3376" s="16">
        <v>6</v>
      </c>
      <c r="AE3376" s="20">
        <v>41.681</v>
      </c>
      <c r="AF3376" s="19">
        <v>9388.1</v>
      </c>
      <c r="AG3376" s="16">
        <v>5264034</v>
      </c>
      <c r="AH3376" s="19">
        <v>13515</v>
      </c>
      <c r="AI3376" s="16">
        <v>13272</v>
      </c>
      <c r="AJ3376" s="16">
        <v>5507</v>
      </c>
      <c r="AK3376" s="16">
        <v>18470</v>
      </c>
      <c r="AL3376" s="16">
        <v>42</v>
      </c>
      <c r="AM3376" s="16">
        <v>21</v>
      </c>
      <c r="AN3376" s="16">
        <v>11467</v>
      </c>
      <c r="AO3376" s="16">
        <v>1805</v>
      </c>
    </row>
    <row r="3377" hidden="1" spans="1:41">
      <c r="A3377">
        <v>2107456</v>
      </c>
      <c r="B3377" t="s">
        <v>3294</v>
      </c>
      <c r="C3377" t="s">
        <v>67</v>
      </c>
      <c r="D3377">
        <v>284</v>
      </c>
      <c r="E3377">
        <v>331</v>
      </c>
      <c r="F3377">
        <v>247</v>
      </c>
      <c r="G3377">
        <v>317</v>
      </c>
      <c r="H3377" s="16">
        <f t="shared" si="52"/>
        <v>14792</v>
      </c>
      <c r="I3377" s="16">
        <v>6260</v>
      </c>
      <c r="J3377" s="16">
        <v>8532</v>
      </c>
      <c r="K3377" s="16">
        <v>7601</v>
      </c>
      <c r="L3377" s="16">
        <v>7191</v>
      </c>
      <c r="M3377" s="16">
        <v>1380</v>
      </c>
      <c r="N3377" s="16">
        <v>1602</v>
      </c>
      <c r="O3377" s="16">
        <v>1529</v>
      </c>
      <c r="P3377" s="16">
        <v>918</v>
      </c>
      <c r="Q3377" s="16">
        <v>1968</v>
      </c>
      <c r="R3377" s="16">
        <v>1252</v>
      </c>
      <c r="S3377" s="16">
        <v>2195</v>
      </c>
      <c r="T3377" s="16">
        <v>1548</v>
      </c>
      <c r="U3377" s="16">
        <v>1079</v>
      </c>
      <c r="V3377" s="16">
        <v>1321</v>
      </c>
      <c r="W3377" s="19">
        <v>1.09</v>
      </c>
      <c r="X3377" s="16">
        <v>9941</v>
      </c>
      <c r="Y3377" s="16">
        <v>4179</v>
      </c>
      <c r="Z3377" s="16">
        <v>1740</v>
      </c>
      <c r="AA3377" s="16">
        <v>2439</v>
      </c>
      <c r="AB3377" s="19">
        <v>11626.44</v>
      </c>
      <c r="AC3377" s="19">
        <v>3732.03</v>
      </c>
      <c r="AD3377" s="16">
        <v>93</v>
      </c>
      <c r="AE3377" s="20">
        <v>197.636</v>
      </c>
      <c r="AF3377" s="19">
        <v>74.8</v>
      </c>
      <c r="AG3377" s="16">
        <v>76222</v>
      </c>
      <c r="AH3377" s="19">
        <v>5331</v>
      </c>
      <c r="AI3377" s="16">
        <v>169</v>
      </c>
      <c r="AJ3377" s="16">
        <v>10</v>
      </c>
      <c r="AK3377" s="16">
        <v>149</v>
      </c>
      <c r="AL3377" s="16">
        <v>0</v>
      </c>
      <c r="AM3377" s="16">
        <v>1</v>
      </c>
      <c r="AN3377" s="16">
        <v>160</v>
      </c>
      <c r="AO3377" s="16">
        <v>9</v>
      </c>
    </row>
    <row r="3378" hidden="1" spans="1:41">
      <c r="A3378">
        <v>2923100</v>
      </c>
      <c r="B3378" t="s">
        <v>3295</v>
      </c>
      <c r="C3378" t="s">
        <v>52</v>
      </c>
      <c r="D3378">
        <v>290</v>
      </c>
      <c r="E3378">
        <v>367</v>
      </c>
      <c r="F3378">
        <v>260</v>
      </c>
      <c r="G3378">
        <v>350</v>
      </c>
      <c r="H3378" s="16">
        <f t="shared" si="52"/>
        <v>31734</v>
      </c>
      <c r="I3378" s="16">
        <v>16896</v>
      </c>
      <c r="J3378" s="16">
        <v>14838</v>
      </c>
      <c r="K3378" s="16">
        <v>15702</v>
      </c>
      <c r="L3378" s="16">
        <v>16032</v>
      </c>
      <c r="M3378" s="16">
        <v>2383</v>
      </c>
      <c r="N3378" s="16">
        <v>2867</v>
      </c>
      <c r="O3378" s="16">
        <v>3014</v>
      </c>
      <c r="P3378" s="16">
        <v>1736</v>
      </c>
      <c r="Q3378" s="16">
        <v>3502</v>
      </c>
      <c r="R3378" s="16">
        <v>2170</v>
      </c>
      <c r="S3378" s="16">
        <v>5095</v>
      </c>
      <c r="T3378" s="16">
        <v>3873</v>
      </c>
      <c r="U3378" s="16">
        <v>2914</v>
      </c>
      <c r="V3378" s="16">
        <v>4180</v>
      </c>
      <c r="W3378" s="19">
        <v>8.6</v>
      </c>
      <c r="X3378" s="16">
        <v>21300</v>
      </c>
      <c r="Y3378" s="16">
        <v>10400</v>
      </c>
      <c r="Z3378" s="16">
        <v>5673</v>
      </c>
      <c r="AA3378" s="16">
        <v>4727</v>
      </c>
      <c r="AB3378" s="19">
        <v>13713.55</v>
      </c>
      <c r="AC3378" s="19">
        <v>4009.07</v>
      </c>
      <c r="AD3378" s="16">
        <v>178</v>
      </c>
      <c r="AE3378" s="20">
        <v>542.184</v>
      </c>
      <c r="AF3378" s="19">
        <v>58.5</v>
      </c>
      <c r="AG3378" s="16">
        <v>172270</v>
      </c>
      <c r="AH3378" s="19">
        <v>6424</v>
      </c>
      <c r="AI3378" s="16">
        <v>413</v>
      </c>
      <c r="AJ3378" s="16">
        <v>77</v>
      </c>
      <c r="AK3378" s="16">
        <v>372</v>
      </c>
      <c r="AL3378" s="16">
        <v>7</v>
      </c>
      <c r="AM3378" s="16">
        <v>2</v>
      </c>
      <c r="AN3378" s="16">
        <v>395</v>
      </c>
      <c r="AO3378" s="16">
        <v>18</v>
      </c>
    </row>
    <row r="3379" hidden="1" spans="1:41">
      <c r="A3379">
        <v>2510501</v>
      </c>
      <c r="B3379" t="s">
        <v>3296</v>
      </c>
      <c r="C3379" t="s">
        <v>107</v>
      </c>
      <c r="D3379">
        <v>284</v>
      </c>
      <c r="E3379">
        <v>321</v>
      </c>
      <c r="F3379">
        <v>246</v>
      </c>
      <c r="G3379">
        <v>292</v>
      </c>
      <c r="H3379" s="16">
        <f t="shared" si="52"/>
        <v>3985</v>
      </c>
      <c r="I3379" s="16">
        <v>2340</v>
      </c>
      <c r="J3379" s="16">
        <v>1645</v>
      </c>
      <c r="K3379" s="16">
        <v>2035</v>
      </c>
      <c r="L3379" s="16">
        <v>1950</v>
      </c>
      <c r="M3379" s="16">
        <v>268</v>
      </c>
      <c r="N3379" s="16">
        <v>317</v>
      </c>
      <c r="O3379" s="16">
        <v>343</v>
      </c>
      <c r="P3379" s="16">
        <v>199</v>
      </c>
      <c r="Q3379" s="16">
        <v>410</v>
      </c>
      <c r="R3379" s="16">
        <v>310</v>
      </c>
      <c r="S3379" s="16">
        <v>670</v>
      </c>
      <c r="T3379" s="16">
        <v>518</v>
      </c>
      <c r="U3379" s="16">
        <v>363</v>
      </c>
      <c r="V3379" s="16">
        <v>587</v>
      </c>
      <c r="W3379" s="19">
        <v>0.88</v>
      </c>
      <c r="X3379" s="16">
        <v>3202</v>
      </c>
      <c r="Y3379" s="16">
        <v>1290</v>
      </c>
      <c r="Z3379" s="16">
        <v>756</v>
      </c>
      <c r="AA3379" s="16">
        <v>534</v>
      </c>
      <c r="AB3379" s="19">
        <v>12772.72</v>
      </c>
      <c r="AC3379" s="19">
        <v>6435.15</v>
      </c>
      <c r="AD3379" s="16">
        <v>153</v>
      </c>
      <c r="AE3379" s="20">
        <v>317.917</v>
      </c>
      <c r="AF3379" s="19">
        <v>12.5</v>
      </c>
      <c r="AG3379" s="16">
        <v>28354</v>
      </c>
      <c r="AH3379" s="19">
        <v>7308</v>
      </c>
      <c r="AI3379" s="16">
        <v>60</v>
      </c>
      <c r="AJ3379" s="16">
        <v>12</v>
      </c>
      <c r="AK3379" s="16">
        <v>74</v>
      </c>
      <c r="AL3379" s="16">
        <v>5</v>
      </c>
      <c r="AM3379" s="16">
        <v>1</v>
      </c>
      <c r="AN3379" s="16">
        <v>60</v>
      </c>
      <c r="AO3379" s="16">
        <v>0</v>
      </c>
    </row>
    <row r="3380" hidden="1" spans="1:41">
      <c r="A3380">
        <v>3145604</v>
      </c>
      <c r="B3380" t="s">
        <v>3297</v>
      </c>
      <c r="C3380" t="s">
        <v>44</v>
      </c>
      <c r="D3380">
        <v>356</v>
      </c>
      <c r="E3380">
        <v>798</v>
      </c>
      <c r="F3380">
        <v>315</v>
      </c>
      <c r="G3380">
        <v>838</v>
      </c>
      <c r="H3380" s="16">
        <f t="shared" si="52"/>
        <v>42062</v>
      </c>
      <c r="I3380" s="16">
        <v>36894</v>
      </c>
      <c r="J3380" s="16">
        <v>5168</v>
      </c>
      <c r="K3380" s="16">
        <v>20785</v>
      </c>
      <c r="L3380" s="16">
        <v>21277</v>
      </c>
      <c r="M3380" s="16">
        <v>2362</v>
      </c>
      <c r="N3380" s="16">
        <v>2633</v>
      </c>
      <c r="O3380" s="16">
        <v>2857</v>
      </c>
      <c r="P3380" s="16">
        <v>1830</v>
      </c>
      <c r="Q3380" s="16">
        <v>4200</v>
      </c>
      <c r="R3380" s="16">
        <v>3006</v>
      </c>
      <c r="S3380" s="16">
        <v>7032</v>
      </c>
      <c r="T3380" s="16">
        <v>6030</v>
      </c>
      <c r="U3380" s="16">
        <v>5268</v>
      </c>
      <c r="V3380" s="16">
        <v>6844</v>
      </c>
      <c r="W3380" s="19">
        <v>0.39</v>
      </c>
      <c r="X3380" s="16">
        <v>37780</v>
      </c>
      <c r="Y3380" s="16">
        <v>14134</v>
      </c>
      <c r="Z3380" s="16">
        <v>12358</v>
      </c>
      <c r="AA3380" s="16">
        <v>1776</v>
      </c>
      <c r="AB3380" s="19">
        <v>20903.56</v>
      </c>
      <c r="AC3380" s="19">
        <v>11709.49</v>
      </c>
      <c r="AD3380" s="16">
        <v>133</v>
      </c>
      <c r="AE3380" s="20">
        <v>897.294</v>
      </c>
      <c r="AF3380" s="19">
        <v>46.9</v>
      </c>
      <c r="AG3380" s="16">
        <v>725231</v>
      </c>
      <c r="AH3380" s="19">
        <v>17449</v>
      </c>
      <c r="AI3380" s="16">
        <v>1092</v>
      </c>
      <c r="AJ3380" s="16">
        <v>578</v>
      </c>
      <c r="AK3380" s="16">
        <v>1535</v>
      </c>
      <c r="AL3380" s="16">
        <v>26</v>
      </c>
      <c r="AM3380" s="16">
        <v>5</v>
      </c>
      <c r="AN3380" s="16">
        <v>1032</v>
      </c>
      <c r="AO3380" s="16">
        <v>60</v>
      </c>
    </row>
    <row r="3381" hidden="1" spans="1:41">
      <c r="A3381">
        <v>1715507</v>
      </c>
      <c r="B3381" t="s">
        <v>3298</v>
      </c>
      <c r="C3381" t="s">
        <v>64</v>
      </c>
      <c r="D3381">
        <v>283</v>
      </c>
      <c r="E3381">
        <v>316</v>
      </c>
      <c r="F3381">
        <v>245</v>
      </c>
      <c r="G3381">
        <v>284</v>
      </c>
      <c r="H3381" s="16">
        <f t="shared" si="52"/>
        <v>1115</v>
      </c>
      <c r="I3381" s="16">
        <v>878</v>
      </c>
      <c r="J3381" s="16">
        <v>237</v>
      </c>
      <c r="K3381" s="16">
        <v>593</v>
      </c>
      <c r="L3381" s="16">
        <v>522</v>
      </c>
      <c r="M3381" s="16">
        <v>92</v>
      </c>
      <c r="N3381" s="16">
        <v>106</v>
      </c>
      <c r="O3381" s="16">
        <v>113</v>
      </c>
      <c r="P3381" s="16">
        <v>59</v>
      </c>
      <c r="Q3381" s="16">
        <v>99</v>
      </c>
      <c r="R3381" s="16">
        <v>94</v>
      </c>
      <c r="S3381" s="16">
        <v>198</v>
      </c>
      <c r="T3381" s="16">
        <v>115</v>
      </c>
      <c r="U3381" s="16">
        <v>102</v>
      </c>
      <c r="V3381" s="16">
        <v>137</v>
      </c>
      <c r="W3381" s="19">
        <v>0.5</v>
      </c>
      <c r="X3381" s="16">
        <v>861</v>
      </c>
      <c r="Y3381" s="16">
        <v>393</v>
      </c>
      <c r="Z3381" s="16">
        <v>292</v>
      </c>
      <c r="AA3381" s="16">
        <v>101</v>
      </c>
      <c r="AB3381" s="19">
        <v>15386.28</v>
      </c>
      <c r="AC3381" s="19">
        <v>17284.14</v>
      </c>
      <c r="AD3381" s="16">
        <v>87</v>
      </c>
      <c r="AE3381" s="20">
        <v>205.85</v>
      </c>
      <c r="AF3381" s="19">
        <v>5.4</v>
      </c>
      <c r="AG3381" s="16">
        <v>18363</v>
      </c>
      <c r="AH3381" s="19">
        <v>16724</v>
      </c>
      <c r="AI3381" s="16">
        <v>31</v>
      </c>
      <c r="AJ3381" s="16">
        <v>8</v>
      </c>
      <c r="AK3381" s="16">
        <v>46</v>
      </c>
      <c r="AL3381" s="16">
        <v>0</v>
      </c>
      <c r="AM3381" s="16">
        <v>0</v>
      </c>
      <c r="AN3381" s="16">
        <v>30</v>
      </c>
      <c r="AO3381" s="16">
        <v>1</v>
      </c>
    </row>
    <row r="3382" hidden="1" spans="1:41">
      <c r="A3382">
        <v>2923209</v>
      </c>
      <c r="B3382" t="s">
        <v>3299</v>
      </c>
      <c r="C3382" t="s">
        <v>52</v>
      </c>
      <c r="D3382">
        <v>298</v>
      </c>
      <c r="E3382">
        <v>392</v>
      </c>
      <c r="F3382">
        <v>262</v>
      </c>
      <c r="G3382">
        <v>371</v>
      </c>
      <c r="H3382" s="16">
        <f t="shared" si="52"/>
        <v>22812</v>
      </c>
      <c r="I3382" s="16">
        <v>7277</v>
      </c>
      <c r="J3382" s="16">
        <v>15535</v>
      </c>
      <c r="K3382" s="16">
        <v>11680</v>
      </c>
      <c r="L3382" s="16">
        <v>11132</v>
      </c>
      <c r="M3382" s="16">
        <v>1486</v>
      </c>
      <c r="N3382" s="16">
        <v>1899</v>
      </c>
      <c r="O3382" s="16">
        <v>2215</v>
      </c>
      <c r="P3382" s="16">
        <v>1405</v>
      </c>
      <c r="Q3382" s="16">
        <v>2302</v>
      </c>
      <c r="R3382" s="16">
        <v>1460</v>
      </c>
      <c r="S3382" s="16">
        <v>3155</v>
      </c>
      <c r="T3382" s="16">
        <v>2852</v>
      </c>
      <c r="U3382" s="16">
        <v>2130</v>
      </c>
      <c r="V3382" s="16">
        <v>3908</v>
      </c>
      <c r="W3382" s="19">
        <v>0.05</v>
      </c>
      <c r="X3382" s="16">
        <v>17147</v>
      </c>
      <c r="Y3382" s="16">
        <v>7413</v>
      </c>
      <c r="Z3382" s="16">
        <v>2374</v>
      </c>
      <c r="AA3382" s="16">
        <v>5039</v>
      </c>
      <c r="AB3382" s="19">
        <v>13434.01</v>
      </c>
      <c r="AC3382" s="19">
        <v>5808.78</v>
      </c>
      <c r="AD3382" s="16">
        <v>482</v>
      </c>
      <c r="AE3382" s="20">
        <v>3313.418</v>
      </c>
      <c r="AF3382" s="19">
        <v>6.9</v>
      </c>
      <c r="AG3382" s="16">
        <v>149651</v>
      </c>
      <c r="AH3382" s="19">
        <v>6571</v>
      </c>
      <c r="AI3382" s="16">
        <v>456</v>
      </c>
      <c r="AJ3382" s="16">
        <v>153</v>
      </c>
      <c r="AK3382" s="16">
        <v>394</v>
      </c>
      <c r="AL3382" s="16">
        <v>4</v>
      </c>
      <c r="AM3382" s="16">
        <v>2</v>
      </c>
      <c r="AN3382" s="16">
        <v>443</v>
      </c>
      <c r="AO3382" s="16">
        <v>13</v>
      </c>
    </row>
    <row r="3383" hidden="1" spans="1:41">
      <c r="A3383">
        <v>3145703</v>
      </c>
      <c r="B3383" t="s">
        <v>3300</v>
      </c>
      <c r="C3383" t="s">
        <v>44</v>
      </c>
      <c r="D3383">
        <v>285</v>
      </c>
      <c r="E3383">
        <v>360</v>
      </c>
      <c r="F3383">
        <v>247</v>
      </c>
      <c r="G3383">
        <v>336</v>
      </c>
      <c r="H3383" s="16">
        <f t="shared" si="52"/>
        <v>2181</v>
      </c>
      <c r="I3383" s="16">
        <v>1133</v>
      </c>
      <c r="J3383" s="16">
        <v>1048</v>
      </c>
      <c r="K3383" s="16">
        <v>1121</v>
      </c>
      <c r="L3383" s="16">
        <v>1060</v>
      </c>
      <c r="M3383" s="16">
        <v>121</v>
      </c>
      <c r="N3383" s="16">
        <v>127</v>
      </c>
      <c r="O3383" s="16">
        <v>152</v>
      </c>
      <c r="P3383" s="16">
        <v>109</v>
      </c>
      <c r="Q3383" s="16">
        <v>201</v>
      </c>
      <c r="R3383" s="16">
        <v>140</v>
      </c>
      <c r="S3383" s="16">
        <v>341</v>
      </c>
      <c r="T3383" s="16">
        <v>316</v>
      </c>
      <c r="U3383" s="16">
        <v>309</v>
      </c>
      <c r="V3383" s="16">
        <v>365</v>
      </c>
      <c r="W3383" s="19">
        <v>-0.02</v>
      </c>
      <c r="X3383" s="16">
        <v>1739</v>
      </c>
      <c r="Y3383" s="16">
        <v>751</v>
      </c>
      <c r="Z3383" s="16">
        <v>401</v>
      </c>
      <c r="AA3383" s="16">
        <v>350</v>
      </c>
      <c r="AB3383" s="19">
        <v>18396.1</v>
      </c>
      <c r="AC3383" s="19">
        <v>10808.96</v>
      </c>
      <c r="AD3383" s="16">
        <v>176</v>
      </c>
      <c r="AE3383" s="20">
        <v>111.13</v>
      </c>
      <c r="AF3383" s="19">
        <v>19.6</v>
      </c>
      <c r="AG3383" s="16">
        <v>26997</v>
      </c>
      <c r="AH3383" s="19">
        <v>12373</v>
      </c>
      <c r="AI3383" s="16">
        <v>39</v>
      </c>
      <c r="AJ3383" s="16">
        <v>37</v>
      </c>
      <c r="AK3383" s="16">
        <v>79</v>
      </c>
      <c r="AL3383" s="16">
        <v>1</v>
      </c>
      <c r="AM3383" s="16">
        <v>0</v>
      </c>
      <c r="AN3383" s="16">
        <v>38</v>
      </c>
      <c r="AO3383" s="16">
        <v>1</v>
      </c>
    </row>
    <row r="3384" hidden="1" spans="1:41">
      <c r="A3384">
        <v>2706000</v>
      </c>
      <c r="B3384" t="s">
        <v>3301</v>
      </c>
      <c r="C3384" t="s">
        <v>106</v>
      </c>
      <c r="D3384">
        <v>286</v>
      </c>
      <c r="E3384">
        <v>330</v>
      </c>
      <c r="F3384">
        <v>250</v>
      </c>
      <c r="G3384">
        <v>290</v>
      </c>
      <c r="H3384" s="16">
        <f t="shared" si="52"/>
        <v>11807</v>
      </c>
      <c r="I3384" s="16">
        <v>3475</v>
      </c>
      <c r="J3384" s="16">
        <v>8332</v>
      </c>
      <c r="K3384" s="16">
        <v>5951</v>
      </c>
      <c r="L3384" s="16">
        <v>5856</v>
      </c>
      <c r="M3384" s="16">
        <v>907</v>
      </c>
      <c r="N3384" s="16">
        <v>1111</v>
      </c>
      <c r="O3384" s="16">
        <v>1361</v>
      </c>
      <c r="P3384" s="16">
        <v>786</v>
      </c>
      <c r="Q3384" s="16">
        <v>1457</v>
      </c>
      <c r="R3384" s="16">
        <v>811</v>
      </c>
      <c r="S3384" s="16">
        <v>1661</v>
      </c>
      <c r="T3384" s="16">
        <v>1259</v>
      </c>
      <c r="U3384" s="16">
        <v>993</v>
      </c>
      <c r="V3384" s="16">
        <v>1461</v>
      </c>
      <c r="W3384" s="19">
        <v>0.32</v>
      </c>
      <c r="X3384" s="16">
        <v>7557</v>
      </c>
      <c r="Y3384" s="16">
        <v>3679</v>
      </c>
      <c r="Z3384" s="16">
        <v>1081</v>
      </c>
      <c r="AA3384" s="16">
        <v>2598</v>
      </c>
      <c r="AB3384" s="19">
        <v>12585.81</v>
      </c>
      <c r="AC3384" s="19">
        <v>5583.57</v>
      </c>
      <c r="AD3384" s="16">
        <v>161</v>
      </c>
      <c r="AE3384" s="20">
        <v>175.708</v>
      </c>
      <c r="AF3384" s="19">
        <v>67.2</v>
      </c>
      <c r="AG3384" s="16">
        <v>66908</v>
      </c>
      <c r="AH3384" s="19">
        <v>5724</v>
      </c>
      <c r="AI3384" s="16">
        <v>121</v>
      </c>
      <c r="AJ3384" s="16">
        <v>14</v>
      </c>
      <c r="AK3384" s="16">
        <v>126</v>
      </c>
      <c r="AL3384" s="16">
        <v>1</v>
      </c>
      <c r="AM3384" s="16">
        <v>1</v>
      </c>
      <c r="AN3384" s="16">
        <v>117</v>
      </c>
      <c r="AO3384" s="16">
        <v>4</v>
      </c>
    </row>
    <row r="3385" hidden="1" spans="1:41">
      <c r="A3385">
        <v>3145802</v>
      </c>
      <c r="B3385" t="s">
        <v>3302</v>
      </c>
      <c r="C3385" t="s">
        <v>44</v>
      </c>
      <c r="D3385">
        <v>284</v>
      </c>
      <c r="E3385">
        <v>325</v>
      </c>
      <c r="F3385">
        <v>247</v>
      </c>
      <c r="G3385">
        <v>290</v>
      </c>
      <c r="H3385" s="16">
        <f t="shared" si="52"/>
        <v>3197</v>
      </c>
      <c r="I3385" s="16">
        <v>1478</v>
      </c>
      <c r="J3385" s="16">
        <v>1719</v>
      </c>
      <c r="K3385" s="16">
        <v>1647</v>
      </c>
      <c r="L3385" s="16">
        <v>1550</v>
      </c>
      <c r="M3385" s="16">
        <v>199</v>
      </c>
      <c r="N3385" s="16">
        <v>247</v>
      </c>
      <c r="O3385" s="16">
        <v>303</v>
      </c>
      <c r="P3385" s="16">
        <v>159</v>
      </c>
      <c r="Q3385" s="16">
        <v>293</v>
      </c>
      <c r="R3385" s="16">
        <v>206</v>
      </c>
      <c r="S3385" s="16">
        <v>537</v>
      </c>
      <c r="T3385" s="16">
        <v>425</v>
      </c>
      <c r="U3385" s="16">
        <v>334</v>
      </c>
      <c r="V3385" s="16">
        <v>494</v>
      </c>
      <c r="W3385" s="19">
        <v>0.17</v>
      </c>
      <c r="X3385" s="16">
        <v>2720</v>
      </c>
      <c r="Y3385" s="16">
        <v>1069</v>
      </c>
      <c r="Z3385" s="16">
        <v>479</v>
      </c>
      <c r="AA3385" s="16">
        <v>590</v>
      </c>
      <c r="AB3385" s="19">
        <v>17901.74</v>
      </c>
      <c r="AC3385" s="19">
        <v>12200.95</v>
      </c>
      <c r="AD3385" s="16">
        <v>90</v>
      </c>
      <c r="AE3385" s="20">
        <v>246.976</v>
      </c>
      <c r="AF3385" s="19">
        <v>12.9</v>
      </c>
      <c r="AG3385" s="16">
        <v>50739</v>
      </c>
      <c r="AH3385" s="19">
        <v>15961</v>
      </c>
      <c r="AI3385" s="16">
        <v>57</v>
      </c>
      <c r="AJ3385" s="16">
        <v>35</v>
      </c>
      <c r="AK3385" s="16">
        <v>95</v>
      </c>
      <c r="AL3385" s="16">
        <v>3</v>
      </c>
      <c r="AM3385" s="16">
        <v>1</v>
      </c>
      <c r="AN3385" s="16">
        <v>48</v>
      </c>
      <c r="AO3385" s="16">
        <v>9</v>
      </c>
    </row>
    <row r="3386" hidden="1" spans="1:41">
      <c r="A3386">
        <v>3534005</v>
      </c>
      <c r="B3386" t="s">
        <v>3303</v>
      </c>
      <c r="C3386" t="s">
        <v>87</v>
      </c>
      <c r="D3386">
        <v>299</v>
      </c>
      <c r="E3386">
        <v>435</v>
      </c>
      <c r="F3386">
        <v>260</v>
      </c>
      <c r="G3386">
        <v>412</v>
      </c>
      <c r="H3386" s="16">
        <f t="shared" si="52"/>
        <v>4323</v>
      </c>
      <c r="I3386" s="16">
        <v>3516</v>
      </c>
      <c r="J3386" s="16">
        <v>807</v>
      </c>
      <c r="K3386" s="16">
        <v>2244</v>
      </c>
      <c r="L3386" s="16">
        <v>2079</v>
      </c>
      <c r="M3386" s="16">
        <v>267</v>
      </c>
      <c r="N3386" s="16">
        <v>303</v>
      </c>
      <c r="O3386" s="16">
        <v>310</v>
      </c>
      <c r="P3386" s="16">
        <v>198</v>
      </c>
      <c r="Q3386" s="16">
        <v>484</v>
      </c>
      <c r="R3386" s="16">
        <v>289</v>
      </c>
      <c r="S3386" s="16">
        <v>683</v>
      </c>
      <c r="T3386" s="16">
        <v>624</v>
      </c>
      <c r="U3386" s="16">
        <v>480</v>
      </c>
      <c r="V3386" s="16">
        <v>685</v>
      </c>
      <c r="W3386" s="19">
        <v>0.88</v>
      </c>
      <c r="X3386" s="16">
        <v>3710</v>
      </c>
      <c r="Y3386" s="16">
        <v>1470</v>
      </c>
      <c r="Z3386" s="16">
        <v>1199</v>
      </c>
      <c r="AA3386" s="16">
        <v>271</v>
      </c>
      <c r="AB3386" s="19">
        <v>22990.83</v>
      </c>
      <c r="AC3386" s="19">
        <v>25008.72</v>
      </c>
      <c r="AD3386" s="16">
        <v>426</v>
      </c>
      <c r="AE3386" s="20">
        <v>242.946</v>
      </c>
      <c r="AF3386" s="19">
        <v>17.8</v>
      </c>
      <c r="AG3386" s="16">
        <v>183077</v>
      </c>
      <c r="AH3386" s="19">
        <v>43497</v>
      </c>
      <c r="AI3386" s="16">
        <v>152</v>
      </c>
      <c r="AJ3386" s="16">
        <v>83</v>
      </c>
      <c r="AK3386" s="16">
        <v>203</v>
      </c>
      <c r="AL3386" s="16">
        <v>376</v>
      </c>
      <c r="AM3386" s="16">
        <v>1</v>
      </c>
      <c r="AN3386" s="16">
        <v>144</v>
      </c>
      <c r="AO3386" s="16">
        <v>8</v>
      </c>
    </row>
    <row r="3387" hidden="1" spans="1:41">
      <c r="A3387">
        <v>3145851</v>
      </c>
      <c r="B3387" t="s">
        <v>3304</v>
      </c>
      <c r="C3387" t="s">
        <v>44</v>
      </c>
      <c r="D3387">
        <v>290</v>
      </c>
      <c r="E3387">
        <v>341</v>
      </c>
      <c r="F3387">
        <v>254</v>
      </c>
      <c r="G3387">
        <v>313</v>
      </c>
      <c r="H3387" s="16">
        <f t="shared" si="52"/>
        <v>4721</v>
      </c>
      <c r="I3387" s="16">
        <v>3268</v>
      </c>
      <c r="J3387" s="16">
        <v>1453</v>
      </c>
      <c r="K3387" s="16">
        <v>2371</v>
      </c>
      <c r="L3387" s="16">
        <v>2350</v>
      </c>
      <c r="M3387" s="16">
        <v>304</v>
      </c>
      <c r="N3387" s="16">
        <v>329</v>
      </c>
      <c r="O3387" s="16">
        <v>362</v>
      </c>
      <c r="P3387" s="16">
        <v>222</v>
      </c>
      <c r="Q3387" s="16">
        <v>494</v>
      </c>
      <c r="R3387" s="16">
        <v>358</v>
      </c>
      <c r="S3387" s="16">
        <v>742</v>
      </c>
      <c r="T3387" s="16">
        <v>603</v>
      </c>
      <c r="U3387" s="16">
        <v>581</v>
      </c>
      <c r="V3387" s="16">
        <v>726</v>
      </c>
      <c r="W3387" s="19">
        <v>0.24</v>
      </c>
      <c r="X3387" s="16">
        <v>3809</v>
      </c>
      <c r="Y3387" s="16">
        <v>1486</v>
      </c>
      <c r="Z3387" s="16">
        <v>1027</v>
      </c>
      <c r="AA3387" s="16">
        <v>459</v>
      </c>
      <c r="AB3387" s="19">
        <v>16834.25</v>
      </c>
      <c r="AC3387" s="19">
        <v>15986.18</v>
      </c>
      <c r="AD3387" s="16">
        <v>138</v>
      </c>
      <c r="AE3387" s="20">
        <v>89.068</v>
      </c>
      <c r="AF3387" s="19">
        <v>53</v>
      </c>
      <c r="AG3387" s="16">
        <v>45294</v>
      </c>
      <c r="AH3387" s="19">
        <v>9666</v>
      </c>
      <c r="AI3387" s="16">
        <v>95</v>
      </c>
      <c r="AJ3387" s="16">
        <v>72</v>
      </c>
      <c r="AK3387" s="16">
        <v>195</v>
      </c>
      <c r="AL3387" s="16">
        <v>0</v>
      </c>
      <c r="AM3387" s="16">
        <v>1</v>
      </c>
      <c r="AN3387" s="16">
        <v>93</v>
      </c>
      <c r="AO3387" s="16">
        <v>2</v>
      </c>
    </row>
    <row r="3388" hidden="1" spans="1:41">
      <c r="A3388">
        <v>3534104</v>
      </c>
      <c r="B3388" t="s">
        <v>3305</v>
      </c>
      <c r="C3388" t="s">
        <v>87</v>
      </c>
      <c r="D3388">
        <v>300</v>
      </c>
      <c r="E3388">
        <v>440</v>
      </c>
      <c r="F3388">
        <v>264</v>
      </c>
      <c r="G3388">
        <v>419</v>
      </c>
      <c r="H3388" s="16">
        <f t="shared" si="52"/>
        <v>6497</v>
      </c>
      <c r="I3388" s="16">
        <v>6137</v>
      </c>
      <c r="J3388" s="16">
        <v>360</v>
      </c>
      <c r="K3388" s="16">
        <v>3218</v>
      </c>
      <c r="L3388" s="16">
        <v>3279</v>
      </c>
      <c r="M3388" s="16">
        <v>324</v>
      </c>
      <c r="N3388" s="16">
        <v>386</v>
      </c>
      <c r="O3388" s="16">
        <v>417</v>
      </c>
      <c r="P3388" s="16">
        <v>278</v>
      </c>
      <c r="Q3388" s="16">
        <v>697</v>
      </c>
      <c r="R3388" s="16">
        <v>443</v>
      </c>
      <c r="S3388" s="16">
        <v>875</v>
      </c>
      <c r="T3388" s="16">
        <v>987</v>
      </c>
      <c r="U3388" s="16">
        <v>851</v>
      </c>
      <c r="V3388" s="16">
        <v>1239</v>
      </c>
      <c r="W3388" s="19">
        <v>0.39</v>
      </c>
      <c r="X3388" s="16">
        <v>5838</v>
      </c>
      <c r="Y3388" s="16">
        <v>2256</v>
      </c>
      <c r="Z3388" s="16">
        <v>2125</v>
      </c>
      <c r="AA3388" s="16">
        <v>131</v>
      </c>
      <c r="AB3388" s="19">
        <v>28396.42</v>
      </c>
      <c r="AC3388" s="19">
        <v>37403.93</v>
      </c>
      <c r="AD3388" s="16">
        <v>387</v>
      </c>
      <c r="AE3388" s="20">
        <v>218.668</v>
      </c>
      <c r="AF3388" s="19">
        <v>29.7</v>
      </c>
      <c r="AG3388" s="16">
        <v>96005</v>
      </c>
      <c r="AH3388" s="19">
        <v>14952</v>
      </c>
      <c r="AI3388" s="16">
        <v>317</v>
      </c>
      <c r="AJ3388" s="16">
        <v>179</v>
      </c>
      <c r="AK3388" s="16">
        <v>395</v>
      </c>
      <c r="AL3388" s="16">
        <v>291</v>
      </c>
      <c r="AM3388" s="16">
        <v>2</v>
      </c>
      <c r="AN3388" s="16">
        <v>253</v>
      </c>
      <c r="AO3388" s="16">
        <v>64</v>
      </c>
    </row>
    <row r="3389" hidden="1" spans="1:41">
      <c r="A3389">
        <v>3534203</v>
      </c>
      <c r="B3389" t="s">
        <v>3306</v>
      </c>
      <c r="C3389" t="s">
        <v>87</v>
      </c>
      <c r="D3389">
        <v>292</v>
      </c>
      <c r="E3389">
        <v>437</v>
      </c>
      <c r="F3389">
        <v>257</v>
      </c>
      <c r="G3389">
        <v>410</v>
      </c>
      <c r="H3389" s="16">
        <f t="shared" si="52"/>
        <v>6848</v>
      </c>
      <c r="I3389" s="16">
        <v>6389</v>
      </c>
      <c r="J3389" s="16">
        <v>459</v>
      </c>
      <c r="K3389" s="16">
        <v>3539</v>
      </c>
      <c r="L3389" s="16">
        <v>3309</v>
      </c>
      <c r="M3389" s="16">
        <v>476</v>
      </c>
      <c r="N3389" s="16">
        <v>492</v>
      </c>
      <c r="O3389" s="16">
        <v>499</v>
      </c>
      <c r="P3389" s="16">
        <v>337</v>
      </c>
      <c r="Q3389" s="16">
        <v>839</v>
      </c>
      <c r="R3389" s="16">
        <v>600</v>
      </c>
      <c r="S3389" s="16">
        <v>1255</v>
      </c>
      <c r="T3389" s="16">
        <v>933</v>
      </c>
      <c r="U3389" s="16">
        <v>660</v>
      </c>
      <c r="V3389" s="16">
        <v>757</v>
      </c>
      <c r="W3389" s="19">
        <v>1.75</v>
      </c>
      <c r="X3389" s="16">
        <v>5939</v>
      </c>
      <c r="Y3389" s="16">
        <v>2365</v>
      </c>
      <c r="Z3389" s="16">
        <v>2191</v>
      </c>
      <c r="AA3389" s="16">
        <v>174</v>
      </c>
      <c r="AB3389" s="19">
        <v>29009.45</v>
      </c>
      <c r="AC3389" s="19">
        <v>23858.34</v>
      </c>
      <c r="AD3389" s="16">
        <v>467</v>
      </c>
      <c r="AE3389" s="20">
        <v>247.378</v>
      </c>
      <c r="AF3389" s="19">
        <v>27.7</v>
      </c>
      <c r="AG3389" s="16">
        <v>347471</v>
      </c>
      <c r="AH3389" s="19">
        <v>53515</v>
      </c>
      <c r="AI3389" s="16">
        <v>199</v>
      </c>
      <c r="AJ3389" s="16">
        <v>121</v>
      </c>
      <c r="AK3389" s="16">
        <v>330</v>
      </c>
      <c r="AL3389" s="16">
        <v>443</v>
      </c>
      <c r="AM3389" s="16">
        <v>2</v>
      </c>
      <c r="AN3389" s="16">
        <v>196</v>
      </c>
      <c r="AO3389" s="16">
        <v>3</v>
      </c>
    </row>
    <row r="3390" hidden="1" spans="1:41">
      <c r="A3390">
        <v>1505304</v>
      </c>
      <c r="B3390" t="s">
        <v>3307</v>
      </c>
      <c r="C3390" t="s">
        <v>48</v>
      </c>
      <c r="D3390">
        <v>382</v>
      </c>
      <c r="E3390">
        <v>536</v>
      </c>
      <c r="F3390">
        <v>338</v>
      </c>
      <c r="G3390">
        <v>533</v>
      </c>
      <c r="H3390" s="16">
        <f t="shared" si="52"/>
        <v>72050</v>
      </c>
      <c r="I3390" s="16">
        <v>46254</v>
      </c>
      <c r="J3390" s="16">
        <v>25796</v>
      </c>
      <c r="K3390" s="16">
        <v>36571</v>
      </c>
      <c r="L3390" s="16">
        <v>35479</v>
      </c>
      <c r="M3390" s="16">
        <v>7583</v>
      </c>
      <c r="N3390" s="16">
        <v>8210</v>
      </c>
      <c r="O3390" s="16">
        <v>8083</v>
      </c>
      <c r="P3390" s="16">
        <v>4747</v>
      </c>
      <c r="Q3390" s="16">
        <v>8444</v>
      </c>
      <c r="R3390" s="16">
        <v>5727</v>
      </c>
      <c r="S3390" s="16">
        <v>10578</v>
      </c>
      <c r="T3390" s="16">
        <v>7448</v>
      </c>
      <c r="U3390" s="16">
        <v>5367</v>
      </c>
      <c r="V3390" s="16">
        <v>5863</v>
      </c>
      <c r="W3390" s="19">
        <v>1.4</v>
      </c>
      <c r="X3390" s="16">
        <v>55981</v>
      </c>
      <c r="Y3390" s="16">
        <v>18652</v>
      </c>
      <c r="Z3390" s="16">
        <v>11797</v>
      </c>
      <c r="AA3390" s="16">
        <v>6855</v>
      </c>
      <c r="AB3390" s="19">
        <v>12730.5</v>
      </c>
      <c r="AC3390" s="19">
        <v>8010.36</v>
      </c>
      <c r="AD3390" s="16">
        <v>820</v>
      </c>
      <c r="AE3390" s="20">
        <v>107603.661</v>
      </c>
      <c r="AF3390" s="19">
        <v>0.7</v>
      </c>
      <c r="AG3390" s="16">
        <v>1726841</v>
      </c>
      <c r="AH3390" s="19">
        <v>25018</v>
      </c>
      <c r="AI3390" s="16">
        <v>1241</v>
      </c>
      <c r="AJ3390" s="16">
        <v>475</v>
      </c>
      <c r="AK3390" s="16">
        <v>1109</v>
      </c>
      <c r="AL3390" s="16">
        <v>22</v>
      </c>
      <c r="AM3390" s="16">
        <v>5</v>
      </c>
      <c r="AN3390" s="16">
        <v>1196</v>
      </c>
      <c r="AO3390" s="16">
        <v>45</v>
      </c>
    </row>
    <row r="3391" hidden="1" spans="1:41">
      <c r="A3391">
        <v>3145877</v>
      </c>
      <c r="B3391" t="s">
        <v>3308</v>
      </c>
      <c r="C3391" t="s">
        <v>44</v>
      </c>
      <c r="D3391">
        <v>289</v>
      </c>
      <c r="E3391">
        <v>339</v>
      </c>
      <c r="F3391">
        <v>254</v>
      </c>
      <c r="G3391">
        <v>310</v>
      </c>
      <c r="H3391" s="16">
        <f t="shared" si="52"/>
        <v>8005</v>
      </c>
      <c r="I3391" s="16">
        <v>2209</v>
      </c>
      <c r="J3391" s="16">
        <v>5796</v>
      </c>
      <c r="K3391" s="16">
        <v>4104</v>
      </c>
      <c r="L3391" s="16">
        <v>3901</v>
      </c>
      <c r="M3391" s="16">
        <v>586</v>
      </c>
      <c r="N3391" s="16">
        <v>659</v>
      </c>
      <c r="O3391" s="16">
        <v>716</v>
      </c>
      <c r="P3391" s="16">
        <v>456</v>
      </c>
      <c r="Q3391" s="16">
        <v>825</v>
      </c>
      <c r="R3391" s="16">
        <v>617</v>
      </c>
      <c r="S3391" s="16">
        <v>1343</v>
      </c>
      <c r="T3391" s="16">
        <v>967</v>
      </c>
      <c r="U3391" s="16">
        <v>827</v>
      </c>
      <c r="V3391" s="16">
        <v>1009</v>
      </c>
      <c r="W3391" s="19">
        <v>0.72</v>
      </c>
      <c r="X3391" s="16">
        <v>6330</v>
      </c>
      <c r="Y3391" s="16">
        <v>2651</v>
      </c>
      <c r="Z3391" s="16">
        <v>789</v>
      </c>
      <c r="AA3391" s="16">
        <v>1862</v>
      </c>
      <c r="AB3391" s="19">
        <v>15308.21</v>
      </c>
      <c r="AC3391" s="19">
        <v>7169.73</v>
      </c>
      <c r="AD3391" s="16">
        <v>198</v>
      </c>
      <c r="AE3391" s="20">
        <v>121.8</v>
      </c>
      <c r="AF3391" s="19">
        <v>65.7</v>
      </c>
      <c r="AG3391" s="16">
        <v>61254</v>
      </c>
      <c r="AH3391" s="19">
        <v>7822</v>
      </c>
      <c r="AI3391" s="16">
        <v>159</v>
      </c>
      <c r="AJ3391" s="16">
        <v>39</v>
      </c>
      <c r="AK3391" s="16">
        <v>172</v>
      </c>
      <c r="AL3391" s="16">
        <v>0</v>
      </c>
      <c r="AM3391" s="16">
        <v>1</v>
      </c>
      <c r="AN3391" s="16">
        <v>155</v>
      </c>
      <c r="AO3391" s="16">
        <v>4</v>
      </c>
    </row>
    <row r="3392" hidden="1" spans="1:41">
      <c r="A3392">
        <v>5215306</v>
      </c>
      <c r="B3392" t="s">
        <v>3309</v>
      </c>
      <c r="C3392" t="s">
        <v>42</v>
      </c>
      <c r="D3392">
        <v>300</v>
      </c>
      <c r="E3392">
        <v>400</v>
      </c>
      <c r="F3392">
        <v>261</v>
      </c>
      <c r="G3392">
        <v>381</v>
      </c>
      <c r="H3392" s="16">
        <f t="shared" si="52"/>
        <v>15574</v>
      </c>
      <c r="I3392" s="16">
        <v>9176</v>
      </c>
      <c r="J3392" s="16">
        <v>6398</v>
      </c>
      <c r="K3392" s="16">
        <v>8110</v>
      </c>
      <c r="L3392" s="16">
        <v>7464</v>
      </c>
      <c r="M3392" s="16">
        <v>771</v>
      </c>
      <c r="N3392" s="16">
        <v>926</v>
      </c>
      <c r="O3392" s="16">
        <v>1124</v>
      </c>
      <c r="P3392" s="16">
        <v>750</v>
      </c>
      <c r="Q3392" s="16">
        <v>1539</v>
      </c>
      <c r="R3392" s="16">
        <v>1056</v>
      </c>
      <c r="S3392" s="16">
        <v>2414</v>
      </c>
      <c r="T3392" s="16">
        <v>2349</v>
      </c>
      <c r="U3392" s="16">
        <v>2043</v>
      </c>
      <c r="V3392" s="16">
        <v>2602</v>
      </c>
      <c r="W3392" s="19">
        <v>0.68</v>
      </c>
      <c r="X3392" s="16">
        <v>13897</v>
      </c>
      <c r="Y3392" s="16">
        <v>5772</v>
      </c>
      <c r="Z3392" s="16">
        <v>3341</v>
      </c>
      <c r="AA3392" s="16">
        <v>2431</v>
      </c>
      <c r="AB3392" s="19">
        <v>19994.49</v>
      </c>
      <c r="AC3392" s="19">
        <v>24258.96</v>
      </c>
      <c r="AD3392" s="16">
        <v>109</v>
      </c>
      <c r="AE3392" s="20">
        <v>1972.884</v>
      </c>
      <c r="AF3392" s="19">
        <v>7.9</v>
      </c>
      <c r="AG3392" s="16">
        <v>402139</v>
      </c>
      <c r="AH3392" s="19">
        <v>26363</v>
      </c>
      <c r="AI3392" s="16">
        <v>453</v>
      </c>
      <c r="AJ3392" s="16">
        <v>175</v>
      </c>
      <c r="AK3392" s="16">
        <v>470</v>
      </c>
      <c r="AL3392" s="16">
        <v>24</v>
      </c>
      <c r="AM3392" s="16">
        <v>4</v>
      </c>
      <c r="AN3392" s="16">
        <v>421</v>
      </c>
      <c r="AO3392" s="16">
        <v>32</v>
      </c>
    </row>
    <row r="3393" hidden="1" spans="1:41">
      <c r="A3393">
        <v>3534302</v>
      </c>
      <c r="B3393" t="s">
        <v>3310</v>
      </c>
      <c r="C3393" t="s">
        <v>87</v>
      </c>
      <c r="D3393">
        <v>374</v>
      </c>
      <c r="E3393">
        <v>1010</v>
      </c>
      <c r="F3393">
        <v>367</v>
      </c>
      <c r="G3393">
        <v>1045</v>
      </c>
      <c r="H3393" s="16">
        <f t="shared" si="52"/>
        <v>43605</v>
      </c>
      <c r="I3393" s="16">
        <v>42668</v>
      </c>
      <c r="J3393" s="16">
        <v>937</v>
      </c>
      <c r="K3393" s="16">
        <v>21619</v>
      </c>
      <c r="L3393" s="16">
        <v>21986</v>
      </c>
      <c r="M3393" s="16">
        <v>2483</v>
      </c>
      <c r="N3393" s="16">
        <v>2779</v>
      </c>
      <c r="O3393" s="16">
        <v>2942</v>
      </c>
      <c r="P3393" s="16">
        <v>2038</v>
      </c>
      <c r="Q3393" s="16">
        <v>4849</v>
      </c>
      <c r="R3393" s="16">
        <v>3416</v>
      </c>
      <c r="S3393" s="16">
        <v>6660</v>
      </c>
      <c r="T3393" s="16">
        <v>6584</v>
      </c>
      <c r="U3393" s="16">
        <v>5402</v>
      </c>
      <c r="V3393" s="16">
        <v>6452</v>
      </c>
      <c r="W3393" s="19">
        <v>0.71</v>
      </c>
      <c r="X3393" s="16">
        <v>38957</v>
      </c>
      <c r="Y3393" s="16">
        <v>14415</v>
      </c>
      <c r="Z3393" s="16">
        <v>14088</v>
      </c>
      <c r="AA3393" s="16">
        <v>327</v>
      </c>
      <c r="AB3393" s="19">
        <v>29616.47</v>
      </c>
      <c r="AC3393" s="19">
        <v>48340.89</v>
      </c>
      <c r="AD3393" s="16">
        <v>339</v>
      </c>
      <c r="AE3393" s="20">
        <v>291.765</v>
      </c>
      <c r="AF3393" s="19">
        <v>149.5</v>
      </c>
      <c r="AG3393" s="16">
        <v>1482382</v>
      </c>
      <c r="AH3393" s="19">
        <v>34734</v>
      </c>
      <c r="AI3393" s="16">
        <v>1977</v>
      </c>
      <c r="AJ3393" s="16">
        <v>630</v>
      </c>
      <c r="AK3393" s="16">
        <v>2560</v>
      </c>
      <c r="AL3393" s="16">
        <v>383</v>
      </c>
      <c r="AM3393" s="16">
        <v>8</v>
      </c>
      <c r="AN3393" s="16">
        <v>1852</v>
      </c>
      <c r="AO3393" s="16">
        <v>125</v>
      </c>
    </row>
    <row r="3394" hidden="1" spans="1:41">
      <c r="A3394">
        <v>4211702</v>
      </c>
      <c r="B3394" t="s">
        <v>3311</v>
      </c>
      <c r="C3394" t="s">
        <v>57</v>
      </c>
      <c r="D3394">
        <v>326</v>
      </c>
      <c r="E3394">
        <v>666</v>
      </c>
      <c r="F3394">
        <v>297</v>
      </c>
      <c r="G3394">
        <v>692</v>
      </c>
      <c r="H3394" s="16">
        <f t="shared" ref="H3394:H3457" si="53">+J3394+I3394</f>
        <v>22851</v>
      </c>
      <c r="I3394" s="16">
        <v>16651</v>
      </c>
      <c r="J3394" s="16">
        <v>6200</v>
      </c>
      <c r="K3394" s="16">
        <v>11485</v>
      </c>
      <c r="L3394" s="16">
        <v>11366</v>
      </c>
      <c r="M3394" s="16">
        <v>1322</v>
      </c>
      <c r="N3394" s="16">
        <v>1445</v>
      </c>
      <c r="O3394" s="16">
        <v>1553</v>
      </c>
      <c r="P3394" s="16">
        <v>1073</v>
      </c>
      <c r="Q3394" s="16">
        <v>2587</v>
      </c>
      <c r="R3394" s="16">
        <v>1886</v>
      </c>
      <c r="S3394" s="16">
        <v>3696</v>
      </c>
      <c r="T3394" s="16">
        <v>3249</v>
      </c>
      <c r="U3394" s="16">
        <v>2741</v>
      </c>
      <c r="V3394" s="16">
        <v>3299</v>
      </c>
      <c r="W3394" s="19">
        <v>0.58</v>
      </c>
      <c r="X3394" s="16">
        <v>20351</v>
      </c>
      <c r="Y3394" s="16">
        <v>7990</v>
      </c>
      <c r="Z3394" s="16">
        <v>5923</v>
      </c>
      <c r="AA3394" s="16">
        <v>2067</v>
      </c>
      <c r="AB3394" s="19">
        <v>32156.78</v>
      </c>
      <c r="AC3394" s="19">
        <v>19356.39</v>
      </c>
      <c r="AD3394" s="16">
        <v>112</v>
      </c>
      <c r="AE3394" s="20">
        <v>548.792</v>
      </c>
      <c r="AF3394" s="19">
        <v>41.6</v>
      </c>
      <c r="AG3394" s="16">
        <v>825618</v>
      </c>
      <c r="AH3394" s="19">
        <v>36778</v>
      </c>
      <c r="AI3394" s="16">
        <v>641</v>
      </c>
      <c r="AJ3394" s="16">
        <v>558</v>
      </c>
      <c r="AK3394" s="16">
        <v>1213</v>
      </c>
      <c r="AL3394" s="16">
        <v>17</v>
      </c>
      <c r="AM3394" s="16">
        <v>3</v>
      </c>
      <c r="AN3394" s="16">
        <v>547</v>
      </c>
      <c r="AO3394" s="16">
        <v>94</v>
      </c>
    </row>
    <row r="3395" hidden="1" spans="1:41">
      <c r="A3395">
        <v>2609709</v>
      </c>
      <c r="B3395" t="s">
        <v>3312</v>
      </c>
      <c r="C3395" t="s">
        <v>62</v>
      </c>
      <c r="D3395">
        <v>298</v>
      </c>
      <c r="E3395">
        <v>378</v>
      </c>
      <c r="F3395">
        <v>268</v>
      </c>
      <c r="G3395">
        <v>364</v>
      </c>
      <c r="H3395" s="16">
        <f t="shared" si="53"/>
        <v>23813</v>
      </c>
      <c r="I3395" s="16">
        <v>8131</v>
      </c>
      <c r="J3395" s="16">
        <v>15682</v>
      </c>
      <c r="K3395" s="16">
        <v>11586</v>
      </c>
      <c r="L3395" s="16">
        <v>12227</v>
      </c>
      <c r="M3395" s="16">
        <v>1674</v>
      </c>
      <c r="N3395" s="16">
        <v>1870</v>
      </c>
      <c r="O3395" s="16">
        <v>2272</v>
      </c>
      <c r="P3395" s="16">
        <v>1451</v>
      </c>
      <c r="Q3395" s="16">
        <v>2822</v>
      </c>
      <c r="R3395" s="16">
        <v>1699</v>
      </c>
      <c r="S3395" s="16">
        <v>3263</v>
      </c>
      <c r="T3395" s="16">
        <v>2821</v>
      </c>
      <c r="U3395" s="16">
        <v>2395</v>
      </c>
      <c r="V3395" s="16">
        <v>3546</v>
      </c>
      <c r="W3395" s="19">
        <v>0.2</v>
      </c>
      <c r="X3395" s="16">
        <v>16641</v>
      </c>
      <c r="Y3395" s="16">
        <v>7302</v>
      </c>
      <c r="Z3395" s="16">
        <v>2691</v>
      </c>
      <c r="AA3395" s="16">
        <v>4611</v>
      </c>
      <c r="AB3395" s="19">
        <v>14098.99</v>
      </c>
      <c r="AC3395" s="19">
        <v>5405.61</v>
      </c>
      <c r="AD3395" s="16">
        <v>87</v>
      </c>
      <c r="AE3395" s="20">
        <v>138.662</v>
      </c>
      <c r="AF3395" s="19">
        <v>171.7</v>
      </c>
      <c r="AG3395" s="16">
        <v>247376</v>
      </c>
      <c r="AH3395" s="19">
        <v>10454</v>
      </c>
      <c r="AI3395" s="16">
        <v>295</v>
      </c>
      <c r="AJ3395" s="16">
        <v>57</v>
      </c>
      <c r="AK3395" s="16">
        <v>257</v>
      </c>
      <c r="AL3395" s="16">
        <v>5</v>
      </c>
      <c r="AM3395" s="16">
        <v>2</v>
      </c>
      <c r="AN3395" s="16">
        <v>286</v>
      </c>
      <c r="AO3395" s="16">
        <v>9</v>
      </c>
    </row>
    <row r="3396" hidden="1" spans="1:41">
      <c r="A3396">
        <v>2609808</v>
      </c>
      <c r="B3396" t="s">
        <v>3313</v>
      </c>
      <c r="C3396" t="s">
        <v>62</v>
      </c>
      <c r="D3396">
        <v>291</v>
      </c>
      <c r="E3396">
        <v>353</v>
      </c>
      <c r="F3396">
        <v>251</v>
      </c>
      <c r="G3396">
        <v>318</v>
      </c>
      <c r="H3396" s="16">
        <f t="shared" si="53"/>
        <v>14963</v>
      </c>
      <c r="I3396" s="16">
        <v>4970</v>
      </c>
      <c r="J3396" s="16">
        <v>9993</v>
      </c>
      <c r="K3396" s="16">
        <v>7503</v>
      </c>
      <c r="L3396" s="16">
        <v>7460</v>
      </c>
      <c r="M3396" s="16">
        <v>1431</v>
      </c>
      <c r="N3396" s="16">
        <v>1430</v>
      </c>
      <c r="O3396" s="16">
        <v>1525</v>
      </c>
      <c r="P3396" s="16">
        <v>902</v>
      </c>
      <c r="Q3396" s="16">
        <v>1906</v>
      </c>
      <c r="R3396" s="16">
        <v>1232</v>
      </c>
      <c r="S3396" s="16">
        <v>2375</v>
      </c>
      <c r="T3396" s="16">
        <v>1759</v>
      </c>
      <c r="U3396" s="16">
        <v>1085</v>
      </c>
      <c r="V3396" s="16">
        <v>1318</v>
      </c>
      <c r="W3396" s="19">
        <v>1.16</v>
      </c>
      <c r="X3396" s="16">
        <v>10491</v>
      </c>
      <c r="Y3396" s="16">
        <v>4250</v>
      </c>
      <c r="Z3396" s="16">
        <v>1471</v>
      </c>
      <c r="AA3396" s="16">
        <v>2779</v>
      </c>
      <c r="AB3396" s="19">
        <v>12575.29</v>
      </c>
      <c r="AC3396" s="19">
        <v>4393.04</v>
      </c>
      <c r="AD3396" s="16">
        <v>524</v>
      </c>
      <c r="AE3396" s="20">
        <v>554.759</v>
      </c>
      <c r="AF3396" s="19">
        <v>27</v>
      </c>
      <c r="AG3396" s="16">
        <v>154975</v>
      </c>
      <c r="AH3396" s="19">
        <v>10729</v>
      </c>
      <c r="AI3396" s="16">
        <v>256</v>
      </c>
      <c r="AJ3396" s="16">
        <v>21</v>
      </c>
      <c r="AK3396" s="16">
        <v>162</v>
      </c>
      <c r="AL3396" s="16">
        <v>3</v>
      </c>
      <c r="AM3396" s="16">
        <v>2</v>
      </c>
      <c r="AN3396" s="16">
        <v>250</v>
      </c>
      <c r="AO3396" s="16">
        <v>6</v>
      </c>
    </row>
    <row r="3397" hidden="1" spans="1:41">
      <c r="A3397">
        <v>2309508</v>
      </c>
      <c r="B3397" t="s">
        <v>3314</v>
      </c>
      <c r="C3397" t="s">
        <v>50</v>
      </c>
      <c r="D3397">
        <v>294</v>
      </c>
      <c r="E3397">
        <v>373</v>
      </c>
      <c r="F3397">
        <v>261</v>
      </c>
      <c r="G3397">
        <v>357</v>
      </c>
      <c r="H3397" s="16">
        <f t="shared" si="53"/>
        <v>21237</v>
      </c>
      <c r="I3397" s="16">
        <v>15247</v>
      </c>
      <c r="J3397" s="16">
        <v>5990</v>
      </c>
      <c r="K3397" s="16">
        <v>10381</v>
      </c>
      <c r="L3397" s="16">
        <v>10856</v>
      </c>
      <c r="M3397" s="16">
        <v>1424</v>
      </c>
      <c r="N3397" s="16">
        <v>1571</v>
      </c>
      <c r="O3397" s="16">
        <v>1540</v>
      </c>
      <c r="P3397" s="16">
        <v>997</v>
      </c>
      <c r="Q3397" s="16">
        <v>2096</v>
      </c>
      <c r="R3397" s="16">
        <v>1623</v>
      </c>
      <c r="S3397" s="16">
        <v>3229</v>
      </c>
      <c r="T3397" s="16">
        <v>2758</v>
      </c>
      <c r="U3397" s="16">
        <v>2617</v>
      </c>
      <c r="V3397" s="16">
        <v>3382</v>
      </c>
      <c r="W3397" s="19">
        <v>-0.25</v>
      </c>
      <c r="X3397" s="16">
        <v>14588</v>
      </c>
      <c r="Y3397" s="16">
        <v>7411</v>
      </c>
      <c r="Z3397" s="16">
        <v>5301</v>
      </c>
      <c r="AA3397" s="16">
        <v>2110</v>
      </c>
      <c r="AB3397" s="19">
        <v>14205.64</v>
      </c>
      <c r="AC3397" s="19">
        <v>7082.75</v>
      </c>
      <c r="AD3397" s="16">
        <v>282</v>
      </c>
      <c r="AE3397" s="20">
        <v>576.27</v>
      </c>
      <c r="AF3397" s="19">
        <v>36.9</v>
      </c>
      <c r="AG3397" s="16">
        <v>170130</v>
      </c>
      <c r="AH3397" s="19">
        <v>7952</v>
      </c>
      <c r="AI3397" s="16">
        <v>543</v>
      </c>
      <c r="AJ3397" s="16">
        <v>81</v>
      </c>
      <c r="AK3397" s="16">
        <v>318</v>
      </c>
      <c r="AL3397" s="16">
        <v>5</v>
      </c>
      <c r="AM3397" s="16">
        <v>2</v>
      </c>
      <c r="AN3397" s="16">
        <v>522</v>
      </c>
      <c r="AO3397" s="16">
        <v>21</v>
      </c>
    </row>
    <row r="3398" hidden="1" spans="1:41">
      <c r="A3398">
        <v>4117305</v>
      </c>
      <c r="B3398" t="s">
        <v>3315</v>
      </c>
      <c r="C3398" t="s">
        <v>55</v>
      </c>
      <c r="D3398">
        <v>315</v>
      </c>
      <c r="E3398">
        <v>495</v>
      </c>
      <c r="F3398">
        <v>279</v>
      </c>
      <c r="G3398">
        <v>487</v>
      </c>
      <c r="H3398" s="16">
        <f t="shared" si="53"/>
        <v>23085</v>
      </c>
      <c r="I3398" s="16">
        <v>10233</v>
      </c>
      <c r="J3398" s="16">
        <v>12852</v>
      </c>
      <c r="K3398" s="16">
        <v>11984</v>
      </c>
      <c r="L3398" s="16">
        <v>11101</v>
      </c>
      <c r="M3398" s="16">
        <v>1645</v>
      </c>
      <c r="N3398" s="16">
        <v>1848</v>
      </c>
      <c r="O3398" s="16">
        <v>1988</v>
      </c>
      <c r="P3398" s="16">
        <v>1226</v>
      </c>
      <c r="Q3398" s="16">
        <v>2274</v>
      </c>
      <c r="R3398" s="16">
        <v>1644</v>
      </c>
      <c r="S3398" s="16">
        <v>3413</v>
      </c>
      <c r="T3398" s="16">
        <v>2841</v>
      </c>
      <c r="U3398" s="16">
        <v>2643</v>
      </c>
      <c r="V3398" s="16">
        <v>3563</v>
      </c>
      <c r="W3398" s="19">
        <v>-0.48</v>
      </c>
      <c r="X3398" s="16">
        <v>18005</v>
      </c>
      <c r="Y3398" s="16">
        <v>8044</v>
      </c>
      <c r="Z3398" s="16">
        <v>3623</v>
      </c>
      <c r="AA3398" s="16">
        <v>4421</v>
      </c>
      <c r="AB3398" s="19">
        <v>19983.72</v>
      </c>
      <c r="AC3398" s="19">
        <v>11639.76</v>
      </c>
      <c r="AD3398" s="16">
        <v>217</v>
      </c>
      <c r="AE3398" s="20">
        <v>2429.564</v>
      </c>
      <c r="AF3398" s="19">
        <v>9.5</v>
      </c>
      <c r="AG3398" s="16">
        <v>977461</v>
      </c>
      <c r="AH3398" s="19">
        <v>41740</v>
      </c>
      <c r="AI3398" s="16">
        <v>657</v>
      </c>
      <c r="AJ3398" s="16">
        <v>350</v>
      </c>
      <c r="AK3398" s="16">
        <v>809</v>
      </c>
      <c r="AL3398" s="16">
        <v>33</v>
      </c>
      <c r="AM3398" s="16">
        <v>3</v>
      </c>
      <c r="AN3398" s="16">
        <v>632</v>
      </c>
      <c r="AO3398" s="16">
        <v>25</v>
      </c>
    </row>
    <row r="3399" hidden="1" spans="1:41">
      <c r="A3399">
        <v>3534401</v>
      </c>
      <c r="B3399" t="s">
        <v>3316</v>
      </c>
      <c r="C3399" t="s">
        <v>87</v>
      </c>
      <c r="D3399">
        <v>849</v>
      </c>
      <c r="E3399">
        <v>7036</v>
      </c>
      <c r="F3399">
        <v>925</v>
      </c>
      <c r="G3399">
        <v>7173</v>
      </c>
      <c r="H3399" s="16">
        <f t="shared" si="53"/>
        <v>699176</v>
      </c>
      <c r="I3399" s="16">
        <v>699176</v>
      </c>
      <c r="J3399" s="16">
        <v>0</v>
      </c>
      <c r="K3399" s="16">
        <v>339955</v>
      </c>
      <c r="L3399" s="16">
        <v>359221</v>
      </c>
      <c r="M3399" s="16">
        <v>44896</v>
      </c>
      <c r="N3399" s="16">
        <v>46798</v>
      </c>
      <c r="O3399" s="16">
        <v>50064</v>
      </c>
      <c r="P3399" s="16">
        <v>31585</v>
      </c>
      <c r="Q3399" s="16">
        <v>78599</v>
      </c>
      <c r="R3399" s="16">
        <v>57591</v>
      </c>
      <c r="S3399" s="16">
        <v>119672</v>
      </c>
      <c r="T3399" s="16">
        <v>102388</v>
      </c>
      <c r="U3399" s="16">
        <v>80769</v>
      </c>
      <c r="V3399" s="16">
        <v>86814</v>
      </c>
      <c r="W3399" s="19">
        <v>0.2</v>
      </c>
      <c r="X3399" s="16">
        <v>624312</v>
      </c>
      <c r="Y3399" s="16">
        <v>232361</v>
      </c>
      <c r="Z3399" s="16">
        <v>232361</v>
      </c>
      <c r="AA3399" s="16">
        <v>0</v>
      </c>
      <c r="AB3399" s="19">
        <v>24473.63</v>
      </c>
      <c r="AC3399" s="19">
        <v>0</v>
      </c>
      <c r="AD3399" s="16">
        <v>16</v>
      </c>
      <c r="AE3399" s="20">
        <v>64.954</v>
      </c>
      <c r="AF3399" s="19">
        <v>10764.2</v>
      </c>
      <c r="AG3399" s="16">
        <v>65872535</v>
      </c>
      <c r="AH3399" s="19">
        <v>94802</v>
      </c>
      <c r="AI3399" s="16">
        <v>22690</v>
      </c>
      <c r="AJ3399" s="16">
        <v>9462</v>
      </c>
      <c r="AK3399" s="16">
        <v>45420</v>
      </c>
      <c r="AL3399" s="16">
        <v>71</v>
      </c>
      <c r="AM3399" s="16">
        <v>105</v>
      </c>
      <c r="AN3399" s="16">
        <v>20776</v>
      </c>
      <c r="AO3399" s="16">
        <v>1914</v>
      </c>
    </row>
    <row r="3400" hidden="1" spans="1:41">
      <c r="A3400">
        <v>3534500</v>
      </c>
      <c r="B3400" t="s">
        <v>3317</v>
      </c>
      <c r="C3400" t="s">
        <v>87</v>
      </c>
      <c r="D3400">
        <v>296</v>
      </c>
      <c r="E3400">
        <v>355</v>
      </c>
      <c r="F3400">
        <v>258</v>
      </c>
      <c r="G3400">
        <v>326</v>
      </c>
      <c r="H3400" s="16">
        <f t="shared" si="53"/>
        <v>2616</v>
      </c>
      <c r="I3400" s="16">
        <v>2230</v>
      </c>
      <c r="J3400" s="16">
        <v>386</v>
      </c>
      <c r="K3400" s="16">
        <v>1270</v>
      </c>
      <c r="L3400" s="16">
        <v>1346</v>
      </c>
      <c r="M3400" s="16">
        <v>137</v>
      </c>
      <c r="N3400" s="16">
        <v>124</v>
      </c>
      <c r="O3400" s="16">
        <v>138</v>
      </c>
      <c r="P3400" s="16">
        <v>92</v>
      </c>
      <c r="Q3400" s="16">
        <v>259</v>
      </c>
      <c r="R3400" s="16">
        <v>139</v>
      </c>
      <c r="S3400" s="16">
        <v>347</v>
      </c>
      <c r="T3400" s="16">
        <v>378</v>
      </c>
      <c r="U3400" s="16">
        <v>351</v>
      </c>
      <c r="V3400" s="16">
        <v>651</v>
      </c>
      <c r="W3400" s="19">
        <v>0.02</v>
      </c>
      <c r="X3400" s="16">
        <v>2265</v>
      </c>
      <c r="Y3400" s="16">
        <v>991</v>
      </c>
      <c r="Z3400" s="16">
        <v>839</v>
      </c>
      <c r="AA3400" s="16">
        <v>152</v>
      </c>
      <c r="AB3400" s="19">
        <v>22016.01</v>
      </c>
      <c r="AC3400" s="19">
        <v>24490.69</v>
      </c>
      <c r="AD3400" s="16">
        <v>398</v>
      </c>
      <c r="AE3400" s="20">
        <v>222.13</v>
      </c>
      <c r="AF3400" s="19">
        <v>11.8</v>
      </c>
      <c r="AG3400" s="16">
        <v>67774</v>
      </c>
      <c r="AH3400" s="19">
        <v>25918</v>
      </c>
      <c r="AI3400" s="16">
        <v>129</v>
      </c>
      <c r="AJ3400" s="16">
        <v>79</v>
      </c>
      <c r="AK3400" s="16">
        <v>180</v>
      </c>
      <c r="AL3400" s="16">
        <v>546</v>
      </c>
      <c r="AM3400" s="16">
        <v>1</v>
      </c>
      <c r="AN3400" s="16">
        <v>100</v>
      </c>
      <c r="AO3400" s="16">
        <v>29</v>
      </c>
    </row>
    <row r="3401" hidden="1" spans="1:41">
      <c r="A3401">
        <v>4313508</v>
      </c>
      <c r="B3401" t="s">
        <v>3318</v>
      </c>
      <c r="C3401" t="s">
        <v>77</v>
      </c>
      <c r="D3401">
        <v>387</v>
      </c>
      <c r="E3401">
        <v>893</v>
      </c>
      <c r="F3401">
        <v>399</v>
      </c>
      <c r="G3401">
        <v>1023</v>
      </c>
      <c r="H3401" s="16">
        <f t="shared" si="53"/>
        <v>44737</v>
      </c>
      <c r="I3401" s="16">
        <v>41507</v>
      </c>
      <c r="J3401" s="16">
        <v>3230</v>
      </c>
      <c r="K3401" s="16">
        <v>22211</v>
      </c>
      <c r="L3401" s="16">
        <v>22526</v>
      </c>
      <c r="M3401" s="16">
        <v>2595</v>
      </c>
      <c r="N3401" s="16">
        <v>2861</v>
      </c>
      <c r="O3401" s="16">
        <v>3054</v>
      </c>
      <c r="P3401" s="16">
        <v>2108</v>
      </c>
      <c r="Q3401" s="16">
        <v>4587</v>
      </c>
      <c r="R3401" s="16">
        <v>3546</v>
      </c>
      <c r="S3401" s="16">
        <v>6881</v>
      </c>
      <c r="T3401" s="16">
        <v>5902</v>
      </c>
      <c r="U3401" s="16">
        <v>5614</v>
      </c>
      <c r="V3401" s="16">
        <v>7589</v>
      </c>
      <c r="W3401" s="19">
        <v>0.62</v>
      </c>
      <c r="X3401" s="16">
        <v>40074</v>
      </c>
      <c r="Y3401" s="16">
        <v>15926</v>
      </c>
      <c r="Z3401" s="16">
        <v>14955</v>
      </c>
      <c r="AA3401" s="16">
        <v>971</v>
      </c>
      <c r="AB3401" s="19">
        <v>29260.31</v>
      </c>
      <c r="AC3401" s="19">
        <v>16378.81</v>
      </c>
      <c r="AD3401" s="16">
        <v>94</v>
      </c>
      <c r="AE3401" s="20">
        <v>663.552</v>
      </c>
      <c r="AF3401" s="19">
        <v>67.4</v>
      </c>
      <c r="AG3401" s="16">
        <v>1253523</v>
      </c>
      <c r="AH3401" s="19">
        <v>28556</v>
      </c>
      <c r="AI3401" s="16">
        <v>2045</v>
      </c>
      <c r="AJ3401" s="16">
        <v>1043</v>
      </c>
      <c r="AK3401" s="16">
        <v>2691</v>
      </c>
      <c r="AL3401" s="16">
        <v>21</v>
      </c>
      <c r="AM3401" s="16">
        <v>7</v>
      </c>
      <c r="AN3401" s="16">
        <v>1822</v>
      </c>
      <c r="AO3401" s="16">
        <v>223</v>
      </c>
    </row>
    <row r="3402" hidden="1" spans="1:41">
      <c r="A3402">
        <v>3534609</v>
      </c>
      <c r="B3402" t="s">
        <v>3319</v>
      </c>
      <c r="C3402" t="s">
        <v>87</v>
      </c>
      <c r="D3402">
        <v>367</v>
      </c>
      <c r="E3402">
        <v>900</v>
      </c>
      <c r="F3402">
        <v>324</v>
      </c>
      <c r="G3402">
        <v>1009</v>
      </c>
      <c r="H3402" s="16">
        <f t="shared" si="53"/>
        <v>32815</v>
      </c>
      <c r="I3402" s="16">
        <v>30004</v>
      </c>
      <c r="J3402" s="16">
        <v>2811</v>
      </c>
      <c r="K3402" s="16">
        <v>16702</v>
      </c>
      <c r="L3402" s="16">
        <v>16113</v>
      </c>
      <c r="M3402" s="16">
        <v>1484</v>
      </c>
      <c r="N3402" s="16">
        <v>1617</v>
      </c>
      <c r="O3402" s="16">
        <v>1874</v>
      </c>
      <c r="P3402" s="16">
        <v>1243</v>
      </c>
      <c r="Q3402" s="16">
        <v>3729</v>
      </c>
      <c r="R3402" s="16">
        <v>2184</v>
      </c>
      <c r="S3402" s="16">
        <v>4629</v>
      </c>
      <c r="T3402" s="16">
        <v>4629</v>
      </c>
      <c r="U3402" s="16">
        <v>4496</v>
      </c>
      <c r="V3402" s="16">
        <v>6930</v>
      </c>
      <c r="W3402" s="19">
        <v>0.34</v>
      </c>
      <c r="X3402" s="16">
        <v>29483</v>
      </c>
      <c r="Y3402" s="16">
        <v>11766</v>
      </c>
      <c r="Z3402" s="16">
        <v>11136</v>
      </c>
      <c r="AA3402" s="16">
        <v>630</v>
      </c>
      <c r="AB3402" s="19">
        <v>29735.44</v>
      </c>
      <c r="AC3402" s="19">
        <v>12854.78</v>
      </c>
      <c r="AD3402" s="16">
        <v>477</v>
      </c>
      <c r="AE3402" s="20">
        <v>248.038</v>
      </c>
      <c r="AF3402" s="19">
        <v>132.3</v>
      </c>
      <c r="AG3402" s="16">
        <v>869106</v>
      </c>
      <c r="AH3402" s="19">
        <v>26762</v>
      </c>
      <c r="AI3402" s="16">
        <v>1302</v>
      </c>
      <c r="AJ3402" s="16">
        <v>801</v>
      </c>
      <c r="AK3402" s="16">
        <v>2175</v>
      </c>
      <c r="AL3402" s="16">
        <v>1239</v>
      </c>
      <c r="AM3402" s="16">
        <v>7</v>
      </c>
      <c r="AN3402" s="16">
        <v>1200</v>
      </c>
      <c r="AO3402" s="16">
        <v>102</v>
      </c>
    </row>
    <row r="3403" hidden="1" spans="1:41">
      <c r="A3403">
        <v>4211751</v>
      </c>
      <c r="B3403" t="s">
        <v>3320</v>
      </c>
      <c r="C3403" t="s">
        <v>57</v>
      </c>
      <c r="D3403">
        <v>305</v>
      </c>
      <c r="E3403">
        <v>498</v>
      </c>
      <c r="F3403">
        <v>271</v>
      </c>
      <c r="G3403">
        <v>485</v>
      </c>
      <c r="H3403" s="16">
        <f t="shared" si="53"/>
        <v>18547</v>
      </c>
      <c r="I3403" s="16">
        <v>16716</v>
      </c>
      <c r="J3403" s="16">
        <v>1831</v>
      </c>
      <c r="K3403" s="16">
        <v>9484</v>
      </c>
      <c r="L3403" s="16">
        <v>9063</v>
      </c>
      <c r="M3403" s="16">
        <v>1348</v>
      </c>
      <c r="N3403" s="16">
        <v>1392</v>
      </c>
      <c r="O3403" s="16">
        <v>1456</v>
      </c>
      <c r="P3403" s="16">
        <v>899</v>
      </c>
      <c r="Q3403" s="16">
        <v>1987</v>
      </c>
      <c r="R3403" s="16">
        <v>1443</v>
      </c>
      <c r="S3403" s="16">
        <v>3147</v>
      </c>
      <c r="T3403" s="16">
        <v>2409</v>
      </c>
      <c r="U3403" s="16">
        <v>2074</v>
      </c>
      <c r="V3403" s="16">
        <v>2392</v>
      </c>
      <c r="W3403" s="19">
        <v>1.3</v>
      </c>
      <c r="X3403" s="16">
        <v>15810</v>
      </c>
      <c r="Y3403" s="16">
        <v>6597</v>
      </c>
      <c r="Z3403" s="16">
        <v>5941</v>
      </c>
      <c r="AA3403" s="16">
        <v>656</v>
      </c>
      <c r="AB3403" s="19">
        <v>28785.18</v>
      </c>
      <c r="AC3403" s="19">
        <v>13074.41</v>
      </c>
      <c r="AD3403" s="16">
        <v>156</v>
      </c>
      <c r="AE3403" s="20">
        <v>845.009</v>
      </c>
      <c r="AF3403" s="19">
        <v>21.9</v>
      </c>
      <c r="AG3403" s="16">
        <v>620062</v>
      </c>
      <c r="AH3403" s="19">
        <v>34767</v>
      </c>
      <c r="AI3403" s="16">
        <v>706</v>
      </c>
      <c r="AJ3403" s="16">
        <v>357</v>
      </c>
      <c r="AK3403" s="16">
        <v>956</v>
      </c>
      <c r="AL3403" s="16">
        <v>46</v>
      </c>
      <c r="AM3403" s="16">
        <v>4</v>
      </c>
      <c r="AN3403" s="16">
        <v>649</v>
      </c>
      <c r="AO3403" s="16">
        <v>57</v>
      </c>
    </row>
    <row r="3404" hidden="1" spans="1:41">
      <c r="A3404">
        <v>1505403</v>
      </c>
      <c r="B3404" t="s">
        <v>3321</v>
      </c>
      <c r="C3404" t="s">
        <v>48</v>
      </c>
      <c r="D3404">
        <v>299</v>
      </c>
      <c r="E3404">
        <v>347</v>
      </c>
      <c r="F3404">
        <v>267</v>
      </c>
      <c r="G3404">
        <v>327</v>
      </c>
      <c r="H3404" s="16">
        <f t="shared" si="53"/>
        <v>17464</v>
      </c>
      <c r="I3404" s="16">
        <v>8013</v>
      </c>
      <c r="J3404" s="16">
        <v>9451</v>
      </c>
      <c r="K3404" s="16">
        <v>9073</v>
      </c>
      <c r="L3404" s="16">
        <v>8391</v>
      </c>
      <c r="M3404" s="16">
        <v>1526</v>
      </c>
      <c r="N3404" s="16">
        <v>1711</v>
      </c>
      <c r="O3404" s="16">
        <v>1840</v>
      </c>
      <c r="P3404" s="16">
        <v>1164</v>
      </c>
      <c r="Q3404" s="16">
        <v>2120</v>
      </c>
      <c r="R3404" s="16">
        <v>1383</v>
      </c>
      <c r="S3404" s="16">
        <v>2550</v>
      </c>
      <c r="T3404" s="16">
        <v>1978</v>
      </c>
      <c r="U3404" s="16">
        <v>1390</v>
      </c>
      <c r="V3404" s="16">
        <v>1802</v>
      </c>
      <c r="W3404" s="19">
        <v>0.66</v>
      </c>
      <c r="X3404" s="16">
        <v>12654</v>
      </c>
      <c r="Y3404" s="16">
        <v>5289</v>
      </c>
      <c r="Z3404" s="16">
        <v>2391</v>
      </c>
      <c r="AA3404" s="16">
        <v>2898</v>
      </c>
      <c r="AB3404" s="19">
        <v>14027.31</v>
      </c>
      <c r="AC3404" s="19">
        <v>5893.21</v>
      </c>
      <c r="AD3404" s="16">
        <v>154</v>
      </c>
      <c r="AE3404" s="20">
        <v>562.388</v>
      </c>
      <c r="AF3404" s="19">
        <v>31.1</v>
      </c>
      <c r="AG3404" s="16">
        <v>156468</v>
      </c>
      <c r="AH3404" s="19">
        <v>9143</v>
      </c>
      <c r="AI3404" s="16">
        <v>300</v>
      </c>
      <c r="AJ3404" s="16">
        <v>69</v>
      </c>
      <c r="AK3404" s="16">
        <v>228</v>
      </c>
      <c r="AL3404" s="16">
        <v>7</v>
      </c>
      <c r="AM3404" s="16">
        <v>2</v>
      </c>
      <c r="AN3404" s="16">
        <v>279</v>
      </c>
      <c r="AO3404" s="16">
        <v>21</v>
      </c>
    </row>
    <row r="3405" hidden="1" spans="1:41">
      <c r="A3405">
        <v>2923308</v>
      </c>
      <c r="B3405" t="s">
        <v>3322</v>
      </c>
      <c r="C3405" t="s">
        <v>52</v>
      </c>
      <c r="D3405">
        <v>284</v>
      </c>
      <c r="E3405">
        <v>319</v>
      </c>
      <c r="F3405">
        <v>251</v>
      </c>
      <c r="G3405">
        <v>293</v>
      </c>
      <c r="H3405" s="16">
        <f t="shared" si="53"/>
        <v>8933</v>
      </c>
      <c r="I3405" s="16">
        <v>3137</v>
      </c>
      <c r="J3405" s="16">
        <v>5796</v>
      </c>
      <c r="K3405" s="16">
        <v>4559</v>
      </c>
      <c r="L3405" s="16">
        <v>4374</v>
      </c>
      <c r="M3405" s="16">
        <v>569</v>
      </c>
      <c r="N3405" s="16">
        <v>622</v>
      </c>
      <c r="O3405" s="16">
        <v>717</v>
      </c>
      <c r="P3405" s="16">
        <v>563</v>
      </c>
      <c r="Q3405" s="16">
        <v>1118</v>
      </c>
      <c r="R3405" s="16">
        <v>686</v>
      </c>
      <c r="S3405" s="16">
        <v>1414</v>
      </c>
      <c r="T3405" s="16">
        <v>1131</v>
      </c>
      <c r="U3405" s="16">
        <v>836</v>
      </c>
      <c r="V3405" s="16">
        <v>1277</v>
      </c>
      <c r="W3405" s="19">
        <v>0.21</v>
      </c>
      <c r="X3405" s="16">
        <v>6438</v>
      </c>
      <c r="Y3405" s="16">
        <v>3010</v>
      </c>
      <c r="Z3405" s="16">
        <v>1064</v>
      </c>
      <c r="AA3405" s="16">
        <v>1946</v>
      </c>
      <c r="AB3405" s="19">
        <v>15779.79</v>
      </c>
      <c r="AC3405" s="19">
        <v>7953.63</v>
      </c>
      <c r="AD3405" s="16">
        <v>106</v>
      </c>
      <c r="AE3405" s="20">
        <v>163.102</v>
      </c>
      <c r="AF3405" s="19">
        <v>54.8</v>
      </c>
      <c r="AG3405" s="16">
        <v>50697</v>
      </c>
      <c r="AH3405" s="19">
        <v>5736</v>
      </c>
      <c r="AI3405" s="16">
        <v>107</v>
      </c>
      <c r="AJ3405" s="16">
        <v>48</v>
      </c>
      <c r="AK3405" s="16">
        <v>124</v>
      </c>
      <c r="AL3405" s="16">
        <v>9</v>
      </c>
      <c r="AM3405" s="16">
        <v>1</v>
      </c>
      <c r="AN3405" s="16">
        <v>105</v>
      </c>
      <c r="AO3405" s="16">
        <v>2</v>
      </c>
    </row>
    <row r="3406" hidden="1" spans="1:41">
      <c r="A3406">
        <v>2609907</v>
      </c>
      <c r="B3406" t="s">
        <v>3323</v>
      </c>
      <c r="C3406" t="s">
        <v>62</v>
      </c>
      <c r="D3406">
        <v>336</v>
      </c>
      <c r="E3406">
        <v>560</v>
      </c>
      <c r="F3406">
        <v>299</v>
      </c>
      <c r="G3406">
        <v>557</v>
      </c>
      <c r="H3406" s="16">
        <f t="shared" si="53"/>
        <v>69304</v>
      </c>
      <c r="I3406" s="16">
        <v>33702</v>
      </c>
      <c r="J3406" s="16">
        <v>35602</v>
      </c>
      <c r="K3406" s="16">
        <v>34334</v>
      </c>
      <c r="L3406" s="16">
        <v>34970</v>
      </c>
      <c r="M3406" s="16">
        <v>6365</v>
      </c>
      <c r="N3406" s="16">
        <v>6878</v>
      </c>
      <c r="O3406" s="16">
        <v>7278</v>
      </c>
      <c r="P3406" s="16">
        <v>3806</v>
      </c>
      <c r="Q3406" s="16">
        <v>8411</v>
      </c>
      <c r="R3406" s="16">
        <v>5014</v>
      </c>
      <c r="S3406" s="16">
        <v>10070</v>
      </c>
      <c r="T3406" s="16">
        <v>7927</v>
      </c>
      <c r="U3406" s="16">
        <v>5613</v>
      </c>
      <c r="V3406" s="16">
        <v>7942</v>
      </c>
      <c r="W3406" s="19">
        <v>0.78</v>
      </c>
      <c r="X3406" s="16">
        <v>45280</v>
      </c>
      <c r="Y3406" s="16">
        <v>19668</v>
      </c>
      <c r="Z3406" s="16">
        <v>10078</v>
      </c>
      <c r="AA3406" s="16">
        <v>9590</v>
      </c>
      <c r="AB3406" s="19">
        <v>13603.09</v>
      </c>
      <c r="AC3406" s="19">
        <v>4510.04</v>
      </c>
      <c r="AD3406" s="16">
        <v>574</v>
      </c>
      <c r="AE3406" s="20">
        <v>2381.578</v>
      </c>
      <c r="AF3406" s="19">
        <v>29.1</v>
      </c>
      <c r="AG3406" s="16">
        <v>501298</v>
      </c>
      <c r="AH3406" s="19">
        <v>7407</v>
      </c>
      <c r="AI3406" s="16">
        <v>1216</v>
      </c>
      <c r="AJ3406" s="16">
        <v>280</v>
      </c>
      <c r="AK3406" s="16">
        <v>1080</v>
      </c>
      <c r="AL3406" s="16">
        <v>4</v>
      </c>
      <c r="AM3406" s="16">
        <v>5</v>
      </c>
      <c r="AN3406" s="16">
        <v>1167</v>
      </c>
      <c r="AO3406" s="16">
        <v>49</v>
      </c>
    </row>
    <row r="3407" hidden="1" spans="1:41">
      <c r="A3407">
        <v>1505437</v>
      </c>
      <c r="B3407" t="s">
        <v>3324</v>
      </c>
      <c r="C3407" t="s">
        <v>48</v>
      </c>
      <c r="D3407">
        <v>326</v>
      </c>
      <c r="E3407">
        <v>503</v>
      </c>
      <c r="F3407">
        <v>294</v>
      </c>
      <c r="G3407">
        <v>479</v>
      </c>
      <c r="H3407" s="16">
        <f t="shared" si="53"/>
        <v>32471</v>
      </c>
      <c r="I3407" s="16">
        <v>23707</v>
      </c>
      <c r="J3407" s="16">
        <v>8764</v>
      </c>
      <c r="K3407" s="16">
        <v>16998</v>
      </c>
      <c r="L3407" s="16">
        <v>15473</v>
      </c>
      <c r="M3407" s="16">
        <v>2986</v>
      </c>
      <c r="N3407" s="16">
        <v>3082</v>
      </c>
      <c r="O3407" s="16">
        <v>3129</v>
      </c>
      <c r="P3407" s="16">
        <v>2069</v>
      </c>
      <c r="Q3407" s="16">
        <v>4582</v>
      </c>
      <c r="R3407" s="16">
        <v>3180</v>
      </c>
      <c r="S3407" s="16">
        <v>5723</v>
      </c>
      <c r="T3407" s="16">
        <v>3956</v>
      </c>
      <c r="U3407" s="16">
        <v>2082</v>
      </c>
      <c r="V3407" s="16">
        <v>1682</v>
      </c>
      <c r="W3407" s="19">
        <v>1.76</v>
      </c>
      <c r="X3407" s="16">
        <v>25694</v>
      </c>
      <c r="Y3407" s="16">
        <v>9922</v>
      </c>
      <c r="Z3407" s="16">
        <v>7490</v>
      </c>
      <c r="AA3407" s="16">
        <v>2432</v>
      </c>
      <c r="AB3407" s="19">
        <v>18097.02</v>
      </c>
      <c r="AC3407" s="19">
        <v>6921.07</v>
      </c>
      <c r="AD3407" s="16">
        <v>652</v>
      </c>
      <c r="AE3407" s="20">
        <v>14410.567</v>
      </c>
      <c r="AF3407" s="19">
        <v>2.3</v>
      </c>
      <c r="AG3407" s="16">
        <v>499781</v>
      </c>
      <c r="AH3407" s="19">
        <v>16239</v>
      </c>
      <c r="AI3407" s="16">
        <v>860</v>
      </c>
      <c r="AJ3407" s="16">
        <v>259</v>
      </c>
      <c r="AK3407" s="16">
        <v>749</v>
      </c>
      <c r="AL3407" s="16">
        <v>9</v>
      </c>
      <c r="AM3407" s="16">
        <v>3</v>
      </c>
      <c r="AN3407" s="16">
        <v>812</v>
      </c>
      <c r="AO3407" s="16">
        <v>48</v>
      </c>
    </row>
    <row r="3408" hidden="1" spans="1:41">
      <c r="A3408">
        <v>3534708</v>
      </c>
      <c r="B3408" t="s">
        <v>3325</v>
      </c>
      <c r="C3408" t="s">
        <v>87</v>
      </c>
      <c r="D3408">
        <v>486</v>
      </c>
      <c r="E3408">
        <v>1999</v>
      </c>
      <c r="F3408">
        <v>442</v>
      </c>
      <c r="G3408">
        <v>2447</v>
      </c>
      <c r="H3408" s="16">
        <f t="shared" si="53"/>
        <v>112540</v>
      </c>
      <c r="I3408" s="16">
        <v>110116</v>
      </c>
      <c r="J3408" s="16">
        <v>2424</v>
      </c>
      <c r="K3408" s="16">
        <v>55230</v>
      </c>
      <c r="L3408" s="16">
        <v>57310</v>
      </c>
      <c r="M3408" s="16">
        <v>6838</v>
      </c>
      <c r="N3408" s="16">
        <v>7087</v>
      </c>
      <c r="O3408" s="16">
        <v>7575</v>
      </c>
      <c r="P3408" s="16">
        <v>5176</v>
      </c>
      <c r="Q3408" s="16">
        <v>11662</v>
      </c>
      <c r="R3408" s="16">
        <v>7925</v>
      </c>
      <c r="S3408" s="16">
        <v>17134</v>
      </c>
      <c r="T3408" s="16">
        <v>16387</v>
      </c>
      <c r="U3408" s="16">
        <v>14085</v>
      </c>
      <c r="V3408" s="16">
        <v>18671</v>
      </c>
      <c r="W3408" s="19">
        <v>0.67</v>
      </c>
      <c r="X3408" s="16">
        <v>100612</v>
      </c>
      <c r="Y3408" s="16">
        <v>39297</v>
      </c>
      <c r="Z3408" s="16">
        <v>38521</v>
      </c>
      <c r="AA3408" s="16">
        <v>776</v>
      </c>
      <c r="AB3408" s="19">
        <v>30925.62</v>
      </c>
      <c r="AC3408" s="19">
        <v>25200.83</v>
      </c>
      <c r="AD3408" s="16">
        <v>337</v>
      </c>
      <c r="AE3408" s="20">
        <v>295.818</v>
      </c>
      <c r="AF3408" s="19">
        <v>380.4</v>
      </c>
      <c r="AG3408" s="16">
        <v>2777683</v>
      </c>
      <c r="AH3408" s="19">
        <v>25187</v>
      </c>
      <c r="AI3408" s="16">
        <v>5336</v>
      </c>
      <c r="AJ3408" s="16">
        <v>2199</v>
      </c>
      <c r="AK3408" s="16">
        <v>6926</v>
      </c>
      <c r="AL3408" s="16">
        <v>716</v>
      </c>
      <c r="AM3408" s="16">
        <v>15</v>
      </c>
      <c r="AN3408" s="16">
        <v>4806</v>
      </c>
      <c r="AO3408" s="16">
        <v>530</v>
      </c>
    </row>
    <row r="3409" hidden="1" spans="1:41">
      <c r="A3409">
        <v>4117404</v>
      </c>
      <c r="B3409" t="s">
        <v>3326</v>
      </c>
      <c r="C3409" t="s">
        <v>55</v>
      </c>
      <c r="D3409">
        <v>290</v>
      </c>
      <c r="E3409">
        <v>341</v>
      </c>
      <c r="F3409">
        <v>253</v>
      </c>
      <c r="G3409">
        <v>307</v>
      </c>
      <c r="H3409" s="16">
        <f t="shared" si="53"/>
        <v>3496</v>
      </c>
      <c r="I3409" s="16">
        <v>3188</v>
      </c>
      <c r="J3409" s="16">
        <v>308</v>
      </c>
      <c r="K3409" s="16">
        <v>1773</v>
      </c>
      <c r="L3409" s="16">
        <v>1723</v>
      </c>
      <c r="M3409" s="16">
        <v>178</v>
      </c>
      <c r="N3409" s="16">
        <v>201</v>
      </c>
      <c r="O3409" s="16">
        <v>207</v>
      </c>
      <c r="P3409" s="16">
        <v>161</v>
      </c>
      <c r="Q3409" s="16">
        <v>369</v>
      </c>
      <c r="R3409" s="16">
        <v>253</v>
      </c>
      <c r="S3409" s="16">
        <v>473</v>
      </c>
      <c r="T3409" s="16">
        <v>507</v>
      </c>
      <c r="U3409" s="16">
        <v>471</v>
      </c>
      <c r="V3409" s="16">
        <v>676</v>
      </c>
      <c r="W3409" s="19">
        <v>0.07</v>
      </c>
      <c r="X3409" s="16">
        <v>3040</v>
      </c>
      <c r="Y3409" s="16">
        <v>1242</v>
      </c>
      <c r="Z3409" s="16">
        <v>1130</v>
      </c>
      <c r="AA3409" s="16">
        <v>112</v>
      </c>
      <c r="AB3409" s="19">
        <v>23791.58</v>
      </c>
      <c r="AC3409" s="19">
        <v>19613.1</v>
      </c>
      <c r="AD3409" s="16">
        <v>372</v>
      </c>
      <c r="AE3409" s="20">
        <v>176.457</v>
      </c>
      <c r="AF3409" s="19">
        <v>19.8</v>
      </c>
      <c r="AG3409" s="16">
        <v>89184</v>
      </c>
      <c r="AH3409" s="19">
        <v>25569</v>
      </c>
      <c r="AI3409" s="16">
        <v>85</v>
      </c>
      <c r="AJ3409" s="16">
        <v>113</v>
      </c>
      <c r="AK3409" s="16">
        <v>112</v>
      </c>
      <c r="AL3409" s="16">
        <v>3</v>
      </c>
      <c r="AM3409" s="16">
        <v>1</v>
      </c>
      <c r="AN3409" s="16">
        <v>76</v>
      </c>
      <c r="AO3409" s="16">
        <v>9</v>
      </c>
    </row>
    <row r="3410" hidden="1" spans="1:41">
      <c r="A3410">
        <v>4211801</v>
      </c>
      <c r="B3410" t="s">
        <v>3327</v>
      </c>
      <c r="C3410" t="s">
        <v>57</v>
      </c>
      <c r="D3410">
        <v>305</v>
      </c>
      <c r="E3410">
        <v>392</v>
      </c>
      <c r="F3410">
        <v>257</v>
      </c>
      <c r="G3410">
        <v>363</v>
      </c>
      <c r="H3410" s="16">
        <f t="shared" si="53"/>
        <v>7342</v>
      </c>
      <c r="I3410" s="16">
        <v>4621</v>
      </c>
      <c r="J3410" s="16">
        <v>2721</v>
      </c>
      <c r="K3410" s="16">
        <v>3697</v>
      </c>
      <c r="L3410" s="16">
        <v>3645</v>
      </c>
      <c r="M3410" s="16">
        <v>408</v>
      </c>
      <c r="N3410" s="16">
        <v>431</v>
      </c>
      <c r="O3410" s="16">
        <v>456</v>
      </c>
      <c r="P3410" s="16">
        <v>334</v>
      </c>
      <c r="Q3410" s="16">
        <v>767</v>
      </c>
      <c r="R3410" s="16">
        <v>522</v>
      </c>
      <c r="S3410" s="16">
        <v>1054</v>
      </c>
      <c r="T3410" s="16">
        <v>1069</v>
      </c>
      <c r="U3410" s="16">
        <v>994</v>
      </c>
      <c r="V3410" s="16">
        <v>1307</v>
      </c>
      <c r="W3410" s="19">
        <v>-0.26</v>
      </c>
      <c r="X3410" s="16">
        <v>6640</v>
      </c>
      <c r="Y3410" s="16">
        <v>2610</v>
      </c>
      <c r="Z3410" s="16">
        <v>1765</v>
      </c>
      <c r="AA3410" s="16">
        <v>845</v>
      </c>
      <c r="AB3410" s="19">
        <v>32735.06</v>
      </c>
      <c r="AC3410" s="19">
        <v>29429.55</v>
      </c>
      <c r="AD3410" s="16">
        <v>305</v>
      </c>
      <c r="AE3410" s="20">
        <v>213.575</v>
      </c>
      <c r="AF3410" s="19">
        <v>34.4</v>
      </c>
      <c r="AG3410" s="16">
        <v>139310</v>
      </c>
      <c r="AH3410" s="19">
        <v>18828</v>
      </c>
      <c r="AI3410" s="16">
        <v>212</v>
      </c>
      <c r="AJ3410" s="16">
        <v>138</v>
      </c>
      <c r="AK3410" s="16">
        <v>403</v>
      </c>
      <c r="AL3410" s="16">
        <v>4</v>
      </c>
      <c r="AM3410" s="16">
        <v>1</v>
      </c>
      <c r="AN3410" s="16">
        <v>178</v>
      </c>
      <c r="AO3410" s="16">
        <v>34</v>
      </c>
    </row>
    <row r="3411" hidden="1" spans="1:41">
      <c r="A3411">
        <v>3145901</v>
      </c>
      <c r="B3411" t="s">
        <v>3328</v>
      </c>
      <c r="C3411" t="s">
        <v>44</v>
      </c>
      <c r="D3411">
        <v>379</v>
      </c>
      <c r="E3411">
        <v>771</v>
      </c>
      <c r="F3411">
        <v>343</v>
      </c>
      <c r="G3411">
        <v>826</v>
      </c>
      <c r="H3411" s="16">
        <f t="shared" si="53"/>
        <v>39259</v>
      </c>
      <c r="I3411" s="16">
        <v>34642</v>
      </c>
      <c r="J3411" s="16">
        <v>4617</v>
      </c>
      <c r="K3411" s="16">
        <v>19765</v>
      </c>
      <c r="L3411" s="16">
        <v>19494</v>
      </c>
      <c r="M3411" s="16">
        <v>2505</v>
      </c>
      <c r="N3411" s="16">
        <v>2430</v>
      </c>
      <c r="O3411" s="16">
        <v>2832</v>
      </c>
      <c r="P3411" s="16">
        <v>1846</v>
      </c>
      <c r="Q3411" s="16">
        <v>5171</v>
      </c>
      <c r="R3411" s="16">
        <v>3534</v>
      </c>
      <c r="S3411" s="16">
        <v>6422</v>
      </c>
      <c r="T3411" s="16">
        <v>5627</v>
      </c>
      <c r="U3411" s="16">
        <v>5194</v>
      </c>
      <c r="V3411" s="16">
        <v>3698</v>
      </c>
      <c r="W3411" s="19">
        <v>0.85</v>
      </c>
      <c r="X3411" s="16">
        <v>35357</v>
      </c>
      <c r="Y3411" s="16">
        <v>12704</v>
      </c>
      <c r="Z3411" s="16">
        <v>11290</v>
      </c>
      <c r="AA3411" s="16">
        <v>1414</v>
      </c>
      <c r="AB3411" s="19">
        <v>22097.99</v>
      </c>
      <c r="AC3411" s="19">
        <v>11432.64</v>
      </c>
      <c r="AD3411" s="16">
        <v>83</v>
      </c>
      <c r="AE3411" s="20">
        <v>258.726</v>
      </c>
      <c r="AF3411" s="19">
        <v>151.7</v>
      </c>
      <c r="AG3411" s="16">
        <v>3191058</v>
      </c>
      <c r="AH3411" s="19">
        <v>83429</v>
      </c>
      <c r="AI3411" s="16">
        <v>1371</v>
      </c>
      <c r="AJ3411" s="16">
        <v>721</v>
      </c>
      <c r="AK3411" s="16">
        <v>2434</v>
      </c>
      <c r="AL3411" s="16">
        <v>1</v>
      </c>
      <c r="AM3411" s="16">
        <v>6</v>
      </c>
      <c r="AN3411" s="16">
        <v>1315</v>
      </c>
      <c r="AO3411" s="16">
        <v>56</v>
      </c>
    </row>
    <row r="3412" spans="1:41">
      <c r="A3412">
        <v>2408508</v>
      </c>
      <c r="B3412" t="s">
        <v>3328</v>
      </c>
      <c r="C3412" t="s">
        <v>73</v>
      </c>
      <c r="D3412">
        <v>286</v>
      </c>
      <c r="E3412">
        <v>338</v>
      </c>
      <c r="F3412">
        <v>248</v>
      </c>
      <c r="G3412">
        <v>308</v>
      </c>
      <c r="H3412" s="16">
        <f t="shared" si="53"/>
        <v>4885</v>
      </c>
      <c r="I3412" s="16">
        <v>3280</v>
      </c>
      <c r="J3412" s="16">
        <v>1605</v>
      </c>
      <c r="K3412" s="16">
        <v>2464</v>
      </c>
      <c r="L3412" s="16">
        <v>2421</v>
      </c>
      <c r="M3412" s="16">
        <v>296</v>
      </c>
      <c r="N3412" s="16">
        <v>327</v>
      </c>
      <c r="O3412" s="16">
        <v>346</v>
      </c>
      <c r="P3412" s="16">
        <v>194</v>
      </c>
      <c r="Q3412" s="16">
        <v>513</v>
      </c>
      <c r="R3412" s="16">
        <v>356</v>
      </c>
      <c r="S3412" s="16">
        <v>727</v>
      </c>
      <c r="T3412" s="16">
        <v>641</v>
      </c>
      <c r="U3412" s="16">
        <v>649</v>
      </c>
      <c r="V3412" s="16">
        <v>836</v>
      </c>
      <c r="W3412" s="19">
        <v>0.08</v>
      </c>
      <c r="X3412" s="16">
        <v>3714</v>
      </c>
      <c r="Y3412" s="16">
        <v>1600</v>
      </c>
      <c r="Z3412" s="16">
        <v>1113</v>
      </c>
      <c r="AA3412" s="16">
        <v>487</v>
      </c>
      <c r="AB3412" s="19">
        <v>16467.92</v>
      </c>
      <c r="AC3412" s="19">
        <v>7832.71</v>
      </c>
      <c r="AD3412" s="16">
        <v>217</v>
      </c>
      <c r="AE3412" s="20">
        <v>253.21</v>
      </c>
      <c r="AF3412" s="19">
        <v>19.3</v>
      </c>
      <c r="AG3412" s="16">
        <v>41084</v>
      </c>
      <c r="AH3412" s="19">
        <v>8434</v>
      </c>
      <c r="AI3412" s="16">
        <v>123</v>
      </c>
      <c r="AJ3412" s="16">
        <v>55</v>
      </c>
      <c r="AK3412" s="16">
        <v>127</v>
      </c>
      <c r="AL3412" s="16">
        <v>0</v>
      </c>
      <c r="AM3412" s="16">
        <v>1</v>
      </c>
      <c r="AN3412" s="16">
        <v>118</v>
      </c>
      <c r="AO3412" s="16">
        <v>5</v>
      </c>
    </row>
    <row r="3413" hidden="1" spans="1:41">
      <c r="A3413">
        <v>3146008</v>
      </c>
      <c r="B3413" t="s">
        <v>3329</v>
      </c>
      <c r="C3413" t="s">
        <v>44</v>
      </c>
      <c r="D3413">
        <v>378</v>
      </c>
      <c r="E3413">
        <v>868</v>
      </c>
      <c r="F3413">
        <v>351</v>
      </c>
      <c r="G3413">
        <v>856</v>
      </c>
      <c r="H3413" s="16">
        <f t="shared" si="53"/>
        <v>33865</v>
      </c>
      <c r="I3413" s="16">
        <v>24573</v>
      </c>
      <c r="J3413" s="16">
        <v>9292</v>
      </c>
      <c r="K3413" s="16">
        <v>17142</v>
      </c>
      <c r="L3413" s="16">
        <v>16723</v>
      </c>
      <c r="M3413" s="16">
        <v>1810</v>
      </c>
      <c r="N3413" s="16">
        <v>1984</v>
      </c>
      <c r="O3413" s="16">
        <v>2285</v>
      </c>
      <c r="P3413" s="16">
        <v>1359</v>
      </c>
      <c r="Q3413" s="16">
        <v>3292</v>
      </c>
      <c r="R3413" s="16">
        <v>2349</v>
      </c>
      <c r="S3413" s="16">
        <v>5389</v>
      </c>
      <c r="T3413" s="16">
        <v>4880</v>
      </c>
      <c r="U3413" s="16">
        <v>4344</v>
      </c>
      <c r="V3413" s="16">
        <v>6173</v>
      </c>
      <c r="W3413" s="19">
        <v>0.46</v>
      </c>
      <c r="X3413" s="16">
        <v>29481</v>
      </c>
      <c r="Y3413" s="16">
        <v>12323</v>
      </c>
      <c r="Z3413" s="16">
        <v>9012</v>
      </c>
      <c r="AA3413" s="16">
        <v>3311</v>
      </c>
      <c r="AB3413" s="19">
        <v>22718.26</v>
      </c>
      <c r="AC3413" s="19">
        <v>13447.88</v>
      </c>
      <c r="AD3413" s="16">
        <v>371</v>
      </c>
      <c r="AE3413" s="20">
        <v>533.714</v>
      </c>
      <c r="AF3413" s="19">
        <v>63.5</v>
      </c>
      <c r="AG3413" s="16">
        <v>570195</v>
      </c>
      <c r="AH3413" s="19">
        <v>17077</v>
      </c>
      <c r="AI3413" s="16">
        <v>1270</v>
      </c>
      <c r="AJ3413" s="16">
        <v>963</v>
      </c>
      <c r="AK3413" s="16">
        <v>1505</v>
      </c>
      <c r="AL3413" s="16">
        <v>34</v>
      </c>
      <c r="AM3413" s="16">
        <v>4</v>
      </c>
      <c r="AN3413" s="16">
        <v>1124</v>
      </c>
      <c r="AO3413" s="16">
        <v>146</v>
      </c>
    </row>
    <row r="3414" hidden="1" spans="1:41">
      <c r="A3414">
        <v>3146107</v>
      </c>
      <c r="B3414" t="s">
        <v>3330</v>
      </c>
      <c r="C3414" t="s">
        <v>44</v>
      </c>
      <c r="D3414">
        <v>445</v>
      </c>
      <c r="E3414">
        <v>1140</v>
      </c>
      <c r="F3414">
        <v>426</v>
      </c>
      <c r="G3414">
        <v>1312</v>
      </c>
      <c r="H3414" s="16">
        <f t="shared" si="53"/>
        <v>74939</v>
      </c>
      <c r="I3414" s="16">
        <v>63911</v>
      </c>
      <c r="J3414" s="16">
        <v>11028</v>
      </c>
      <c r="K3414" s="16">
        <v>36921</v>
      </c>
      <c r="L3414" s="16">
        <v>38018</v>
      </c>
      <c r="M3414" s="16">
        <v>4423</v>
      </c>
      <c r="N3414" s="16">
        <v>4957</v>
      </c>
      <c r="O3414" s="16">
        <v>5510</v>
      </c>
      <c r="P3414" s="16">
        <v>3517</v>
      </c>
      <c r="Q3414" s="16">
        <v>8464</v>
      </c>
      <c r="R3414" s="16">
        <v>6001</v>
      </c>
      <c r="S3414" s="16">
        <v>12493</v>
      </c>
      <c r="T3414" s="16">
        <v>10513</v>
      </c>
      <c r="U3414" s="16">
        <v>8720</v>
      </c>
      <c r="V3414" s="16">
        <v>10341</v>
      </c>
      <c r="W3414" s="19">
        <v>0.39</v>
      </c>
      <c r="X3414" s="16">
        <v>67769</v>
      </c>
      <c r="Y3414" s="16">
        <v>23867</v>
      </c>
      <c r="Z3414" s="16">
        <v>20451</v>
      </c>
      <c r="AA3414" s="16">
        <v>3416</v>
      </c>
      <c r="AB3414" s="19">
        <v>20552.71</v>
      </c>
      <c r="AC3414" s="19">
        <v>11313.42</v>
      </c>
      <c r="AD3414" s="16">
        <v>70</v>
      </c>
      <c r="AE3414" s="20">
        <v>1245.865</v>
      </c>
      <c r="AF3414" s="19">
        <v>60.2</v>
      </c>
      <c r="AG3414" s="16">
        <v>3918827</v>
      </c>
      <c r="AH3414" s="19">
        <v>52931</v>
      </c>
      <c r="AI3414" s="16">
        <v>1848</v>
      </c>
      <c r="AJ3414" s="16">
        <v>1125</v>
      </c>
      <c r="AK3414" s="16">
        <v>3795</v>
      </c>
      <c r="AL3414" s="16">
        <v>22</v>
      </c>
      <c r="AM3414" s="16">
        <v>8</v>
      </c>
      <c r="AN3414" s="16">
        <v>1781</v>
      </c>
      <c r="AO3414" s="16">
        <v>67</v>
      </c>
    </row>
    <row r="3415" hidden="1" spans="1:41">
      <c r="A3415">
        <v>1100155</v>
      </c>
      <c r="B3415" t="s">
        <v>3331</v>
      </c>
      <c r="C3415" t="s">
        <v>188</v>
      </c>
      <c r="D3415">
        <v>363</v>
      </c>
      <c r="E3415">
        <v>666</v>
      </c>
      <c r="F3415">
        <v>317</v>
      </c>
      <c r="G3415">
        <v>633</v>
      </c>
      <c r="H3415" s="16">
        <f t="shared" si="53"/>
        <v>39659</v>
      </c>
      <c r="I3415" s="16">
        <v>30839</v>
      </c>
      <c r="J3415" s="16">
        <v>8820</v>
      </c>
      <c r="K3415" s="16">
        <v>19554</v>
      </c>
      <c r="L3415" s="16">
        <v>20105</v>
      </c>
      <c r="M3415" s="16">
        <v>2675</v>
      </c>
      <c r="N3415" s="16">
        <v>2901</v>
      </c>
      <c r="O3415" s="16">
        <v>3214</v>
      </c>
      <c r="P3415" s="16">
        <v>2275</v>
      </c>
      <c r="Q3415" s="16">
        <v>4646</v>
      </c>
      <c r="R3415" s="16">
        <v>3565</v>
      </c>
      <c r="S3415" s="16">
        <v>6564</v>
      </c>
      <c r="T3415" s="16">
        <v>5568</v>
      </c>
      <c r="U3415" s="16">
        <v>4020</v>
      </c>
      <c r="V3415" s="16">
        <v>4231</v>
      </c>
      <c r="W3415" s="19">
        <v>-0.23</v>
      </c>
      <c r="X3415" s="16">
        <v>33253</v>
      </c>
      <c r="Y3415" s="16">
        <v>13971</v>
      </c>
      <c r="Z3415" s="16">
        <v>10916</v>
      </c>
      <c r="AA3415" s="16">
        <v>3055</v>
      </c>
      <c r="AB3415" s="19">
        <v>19626.44</v>
      </c>
      <c r="AC3415" s="19">
        <v>16391.29</v>
      </c>
      <c r="AD3415" s="16">
        <v>282</v>
      </c>
      <c r="AE3415" s="20">
        <v>1969.85</v>
      </c>
      <c r="AF3415" s="19">
        <v>20.1</v>
      </c>
      <c r="AG3415" s="16">
        <v>635796</v>
      </c>
      <c r="AH3415" s="19">
        <v>15925</v>
      </c>
      <c r="AI3415" s="16">
        <v>1387</v>
      </c>
      <c r="AJ3415" s="16">
        <v>570</v>
      </c>
      <c r="AK3415" s="16">
        <v>1594</v>
      </c>
      <c r="AL3415" s="16">
        <v>19</v>
      </c>
      <c r="AM3415" s="16">
        <v>4</v>
      </c>
      <c r="AN3415" s="16">
        <v>1255</v>
      </c>
      <c r="AO3415" s="16">
        <v>132</v>
      </c>
    </row>
    <row r="3416" hidden="1" spans="1:41">
      <c r="A3416">
        <v>2510600</v>
      </c>
      <c r="B3416" t="s">
        <v>3332</v>
      </c>
      <c r="C3416" t="s">
        <v>107</v>
      </c>
      <c r="D3416">
        <v>284</v>
      </c>
      <c r="E3416">
        <v>326</v>
      </c>
      <c r="F3416">
        <v>247</v>
      </c>
      <c r="G3416">
        <v>295</v>
      </c>
      <c r="H3416" s="16">
        <f t="shared" si="53"/>
        <v>3050</v>
      </c>
      <c r="I3416" s="16">
        <v>2286</v>
      </c>
      <c r="J3416" s="16">
        <v>764</v>
      </c>
      <c r="K3416" s="16">
        <v>1530</v>
      </c>
      <c r="L3416" s="16">
        <v>1520</v>
      </c>
      <c r="M3416" s="16">
        <v>200</v>
      </c>
      <c r="N3416" s="16">
        <v>234</v>
      </c>
      <c r="O3416" s="16">
        <v>240</v>
      </c>
      <c r="P3416" s="16">
        <v>154</v>
      </c>
      <c r="Q3416" s="16">
        <v>313</v>
      </c>
      <c r="R3416" s="16">
        <v>203</v>
      </c>
      <c r="S3416" s="16">
        <v>456</v>
      </c>
      <c r="T3416" s="16">
        <v>443</v>
      </c>
      <c r="U3416" s="16">
        <v>361</v>
      </c>
      <c r="V3416" s="16">
        <v>446</v>
      </c>
      <c r="W3416" s="19">
        <v>0.28</v>
      </c>
      <c r="X3416" s="16">
        <v>2367</v>
      </c>
      <c r="Y3416" s="16">
        <v>1082</v>
      </c>
      <c r="Z3416" s="16">
        <v>813</v>
      </c>
      <c r="AA3416" s="16">
        <v>269</v>
      </c>
      <c r="AB3416" s="19">
        <v>15388.17</v>
      </c>
      <c r="AC3416" s="19">
        <v>10620.67</v>
      </c>
      <c r="AD3416" s="16">
        <v>259</v>
      </c>
      <c r="AE3416" s="20">
        <v>129.4</v>
      </c>
      <c r="AF3416" s="19">
        <v>23.6</v>
      </c>
      <c r="AG3416" s="16">
        <v>27186</v>
      </c>
      <c r="AH3416" s="19">
        <v>8993</v>
      </c>
      <c r="AI3416" s="16">
        <v>63</v>
      </c>
      <c r="AJ3416" s="16">
        <v>21</v>
      </c>
      <c r="AK3416" s="16">
        <v>69</v>
      </c>
      <c r="AL3416" s="16">
        <v>4</v>
      </c>
      <c r="AM3416" s="16">
        <v>0</v>
      </c>
      <c r="AN3416" s="16">
        <v>63</v>
      </c>
      <c r="AO3416" s="16">
        <v>0</v>
      </c>
    </row>
    <row r="3417" hidden="1" spans="1:41">
      <c r="A3417">
        <v>4211850</v>
      </c>
      <c r="B3417" t="s">
        <v>3333</v>
      </c>
      <c r="C3417" t="s">
        <v>57</v>
      </c>
      <c r="D3417">
        <v>285</v>
      </c>
      <c r="E3417">
        <v>328</v>
      </c>
      <c r="F3417">
        <v>247</v>
      </c>
      <c r="G3417">
        <v>296</v>
      </c>
      <c r="H3417" s="16">
        <f t="shared" si="53"/>
        <v>2235</v>
      </c>
      <c r="I3417" s="16">
        <v>647</v>
      </c>
      <c r="J3417" s="16">
        <v>1588</v>
      </c>
      <c r="K3417" s="16">
        <v>1145</v>
      </c>
      <c r="L3417" s="16">
        <v>1090</v>
      </c>
      <c r="M3417" s="16">
        <v>137</v>
      </c>
      <c r="N3417" s="16">
        <v>159</v>
      </c>
      <c r="O3417" s="16">
        <v>174</v>
      </c>
      <c r="P3417" s="16">
        <v>115</v>
      </c>
      <c r="Q3417" s="16">
        <v>230</v>
      </c>
      <c r="R3417" s="16">
        <v>165</v>
      </c>
      <c r="S3417" s="16">
        <v>331</v>
      </c>
      <c r="T3417" s="16">
        <v>325</v>
      </c>
      <c r="U3417" s="16">
        <v>276</v>
      </c>
      <c r="V3417" s="16">
        <v>323</v>
      </c>
      <c r="W3417" s="19">
        <v>-0.42</v>
      </c>
      <c r="X3417" s="16">
        <v>1858</v>
      </c>
      <c r="Y3417" s="16">
        <v>762</v>
      </c>
      <c r="Z3417" s="16">
        <v>237</v>
      </c>
      <c r="AA3417" s="16">
        <v>525</v>
      </c>
      <c r="AB3417" s="19">
        <v>31591.64</v>
      </c>
      <c r="AC3417" s="19">
        <v>13714.21</v>
      </c>
      <c r="AD3417" s="16">
        <v>386</v>
      </c>
      <c r="AE3417" s="20">
        <v>189.224</v>
      </c>
      <c r="AF3417" s="19">
        <v>11.8</v>
      </c>
      <c r="AG3417" s="16">
        <v>68498</v>
      </c>
      <c r="AH3417" s="19">
        <v>30269</v>
      </c>
      <c r="AI3417" s="16">
        <v>44</v>
      </c>
      <c r="AJ3417" s="16">
        <v>24</v>
      </c>
      <c r="AK3417" s="16">
        <v>101</v>
      </c>
      <c r="AL3417" s="16">
        <v>5</v>
      </c>
      <c r="AM3417" s="16">
        <v>1</v>
      </c>
      <c r="AN3417" s="16">
        <v>38</v>
      </c>
      <c r="AO3417" s="16">
        <v>6</v>
      </c>
    </row>
    <row r="3418" hidden="1" spans="1:41">
      <c r="A3418">
        <v>3534807</v>
      </c>
      <c r="B3418" t="s">
        <v>3333</v>
      </c>
      <c r="C3418" t="s">
        <v>87</v>
      </c>
      <c r="D3418">
        <v>299</v>
      </c>
      <c r="E3418">
        <v>376</v>
      </c>
      <c r="F3418">
        <v>265</v>
      </c>
      <c r="G3418">
        <v>356</v>
      </c>
      <c r="H3418" s="16">
        <f t="shared" si="53"/>
        <v>8492</v>
      </c>
      <c r="I3418" s="16">
        <v>7921</v>
      </c>
      <c r="J3418" s="16">
        <v>571</v>
      </c>
      <c r="K3418" s="16">
        <v>4258</v>
      </c>
      <c r="L3418" s="16">
        <v>4234</v>
      </c>
      <c r="M3418" s="16">
        <v>544</v>
      </c>
      <c r="N3418" s="16">
        <v>597</v>
      </c>
      <c r="O3418" s="16">
        <v>598</v>
      </c>
      <c r="P3418" s="16">
        <v>412</v>
      </c>
      <c r="Q3418" s="16">
        <v>910</v>
      </c>
      <c r="R3418" s="16">
        <v>588</v>
      </c>
      <c r="S3418" s="16">
        <v>1215</v>
      </c>
      <c r="T3418" s="16">
        <v>1184</v>
      </c>
      <c r="U3418" s="16">
        <v>961</v>
      </c>
      <c r="V3418" s="16">
        <v>1483</v>
      </c>
      <c r="W3418" s="19">
        <v>0.63</v>
      </c>
      <c r="X3418" s="16">
        <v>7009</v>
      </c>
      <c r="Y3418" s="16">
        <v>3082</v>
      </c>
      <c r="Z3418" s="16">
        <v>2882</v>
      </c>
      <c r="AA3418" s="16">
        <v>200</v>
      </c>
      <c r="AB3418" s="19">
        <v>20919.36</v>
      </c>
      <c r="AC3418" s="19">
        <v>17944.99</v>
      </c>
      <c r="AD3418" s="16">
        <v>569</v>
      </c>
      <c r="AE3418" s="20">
        <v>266.778</v>
      </c>
      <c r="AF3418" s="19">
        <v>31.8</v>
      </c>
      <c r="AG3418" s="16">
        <v>89553</v>
      </c>
      <c r="AH3418" s="19">
        <v>10751</v>
      </c>
      <c r="AI3418" s="16">
        <v>219</v>
      </c>
      <c r="AJ3418" s="16">
        <v>164</v>
      </c>
      <c r="AK3418" s="16">
        <v>351</v>
      </c>
      <c r="AL3418" s="16">
        <v>483</v>
      </c>
      <c r="AM3418" s="16">
        <v>1</v>
      </c>
      <c r="AN3418" s="16">
        <v>206</v>
      </c>
      <c r="AO3418" s="16">
        <v>13</v>
      </c>
    </row>
    <row r="3419" hidden="1" spans="1:41">
      <c r="A3419">
        <v>5215405</v>
      </c>
      <c r="B3419" t="s">
        <v>3334</v>
      </c>
      <c r="C3419" t="s">
        <v>42</v>
      </c>
      <c r="D3419">
        <v>286</v>
      </c>
      <c r="E3419">
        <v>410</v>
      </c>
      <c r="F3419">
        <v>254</v>
      </c>
      <c r="G3419">
        <v>384</v>
      </c>
      <c r="H3419" s="16">
        <f t="shared" si="53"/>
        <v>3947</v>
      </c>
      <c r="I3419" s="16">
        <v>2735</v>
      </c>
      <c r="J3419" s="16">
        <v>1212</v>
      </c>
      <c r="K3419" s="16">
        <v>1980</v>
      </c>
      <c r="L3419" s="16">
        <v>1967</v>
      </c>
      <c r="M3419" s="16">
        <v>189</v>
      </c>
      <c r="N3419" s="16">
        <v>264</v>
      </c>
      <c r="O3419" s="16">
        <v>294</v>
      </c>
      <c r="P3419" s="16">
        <v>224</v>
      </c>
      <c r="Q3419" s="16">
        <v>397</v>
      </c>
      <c r="R3419" s="16">
        <v>250</v>
      </c>
      <c r="S3419" s="16">
        <v>576</v>
      </c>
      <c r="T3419" s="16">
        <v>649</v>
      </c>
      <c r="U3419" s="16">
        <v>537</v>
      </c>
      <c r="V3419" s="16">
        <v>567</v>
      </c>
      <c r="W3419" s="19">
        <v>-0.58</v>
      </c>
      <c r="X3419" s="16">
        <v>3422</v>
      </c>
      <c r="Y3419" s="16">
        <v>1415</v>
      </c>
      <c r="Z3419" s="16">
        <v>964</v>
      </c>
      <c r="AA3419" s="16">
        <v>451</v>
      </c>
      <c r="AB3419" s="19">
        <v>20048.81</v>
      </c>
      <c r="AC3419" s="19">
        <v>21156.53</v>
      </c>
      <c r="AD3419" s="16">
        <v>51</v>
      </c>
      <c r="AE3419" s="20">
        <v>208.769</v>
      </c>
      <c r="AF3419" s="19">
        <v>18.9</v>
      </c>
      <c r="AG3419" s="16">
        <v>81440</v>
      </c>
      <c r="AH3419" s="19">
        <v>20279</v>
      </c>
      <c r="AI3419" s="16">
        <v>86</v>
      </c>
      <c r="AJ3419" s="16">
        <v>50</v>
      </c>
      <c r="AK3419" s="16">
        <v>150</v>
      </c>
      <c r="AL3419" s="16">
        <v>4</v>
      </c>
      <c r="AM3419" s="16">
        <v>1</v>
      </c>
      <c r="AN3419" s="16">
        <v>73</v>
      </c>
      <c r="AO3419" s="16">
        <v>13</v>
      </c>
    </row>
    <row r="3420" hidden="1" spans="1:41">
      <c r="A3420">
        <v>3146206</v>
      </c>
      <c r="B3420" t="s">
        <v>3335</v>
      </c>
      <c r="C3420" t="s">
        <v>44</v>
      </c>
      <c r="D3420">
        <v>290</v>
      </c>
      <c r="E3420">
        <v>347</v>
      </c>
      <c r="F3420">
        <v>250</v>
      </c>
      <c r="G3420">
        <v>329</v>
      </c>
      <c r="H3420" s="16">
        <f t="shared" si="53"/>
        <v>6100</v>
      </c>
      <c r="I3420" s="16">
        <v>3472</v>
      </c>
      <c r="J3420" s="16">
        <v>2628</v>
      </c>
      <c r="K3420" s="16">
        <v>3091</v>
      </c>
      <c r="L3420" s="16">
        <v>3009</v>
      </c>
      <c r="M3420" s="16">
        <v>433</v>
      </c>
      <c r="N3420" s="16">
        <v>492</v>
      </c>
      <c r="O3420" s="16">
        <v>570</v>
      </c>
      <c r="P3420" s="16">
        <v>349</v>
      </c>
      <c r="Q3420" s="16">
        <v>650</v>
      </c>
      <c r="R3420" s="16">
        <v>392</v>
      </c>
      <c r="S3420" s="16">
        <v>871</v>
      </c>
      <c r="T3420" s="16">
        <v>670</v>
      </c>
      <c r="U3420" s="16">
        <v>570</v>
      </c>
      <c r="V3420" s="16">
        <v>1103</v>
      </c>
      <c r="W3420" s="19">
        <v>-0.15</v>
      </c>
      <c r="X3420" s="16">
        <v>4278</v>
      </c>
      <c r="Y3420" s="16">
        <v>1891</v>
      </c>
      <c r="Z3420" s="16">
        <v>1098</v>
      </c>
      <c r="AA3420" s="16">
        <v>793</v>
      </c>
      <c r="AB3420" s="19">
        <v>14468.68</v>
      </c>
      <c r="AC3420" s="19">
        <v>6901.19</v>
      </c>
      <c r="AD3420" s="16">
        <v>343</v>
      </c>
      <c r="AE3420" s="20">
        <v>175.482</v>
      </c>
      <c r="AF3420" s="19">
        <v>34.8</v>
      </c>
      <c r="AG3420" s="16">
        <v>41804</v>
      </c>
      <c r="AH3420" s="19">
        <v>6822</v>
      </c>
      <c r="AI3420" s="16">
        <v>187</v>
      </c>
      <c r="AJ3420" s="16">
        <v>56</v>
      </c>
      <c r="AK3420" s="16">
        <v>163</v>
      </c>
      <c r="AL3420" s="16">
        <v>1</v>
      </c>
      <c r="AM3420" s="16">
        <v>1</v>
      </c>
      <c r="AN3420" s="16">
        <v>186</v>
      </c>
      <c r="AO3420" s="16">
        <v>1</v>
      </c>
    </row>
    <row r="3421" hidden="1" spans="1:41">
      <c r="A3421">
        <v>4117453</v>
      </c>
      <c r="B3421" t="s">
        <v>3336</v>
      </c>
      <c r="C3421" t="s">
        <v>55</v>
      </c>
      <c r="D3421">
        <v>294</v>
      </c>
      <c r="E3421">
        <v>381</v>
      </c>
      <c r="F3421">
        <v>257</v>
      </c>
      <c r="G3421">
        <v>494</v>
      </c>
      <c r="H3421" s="16">
        <f t="shared" si="53"/>
        <v>6044</v>
      </c>
      <c r="I3421" s="16">
        <v>4453</v>
      </c>
      <c r="J3421" s="16">
        <v>1591</v>
      </c>
      <c r="K3421" s="16">
        <v>3059</v>
      </c>
      <c r="L3421" s="16">
        <v>2985</v>
      </c>
      <c r="M3421" s="16">
        <v>372</v>
      </c>
      <c r="N3421" s="16">
        <v>397</v>
      </c>
      <c r="O3421" s="16">
        <v>439</v>
      </c>
      <c r="P3421" s="16">
        <v>315</v>
      </c>
      <c r="Q3421" s="16">
        <v>636</v>
      </c>
      <c r="R3421" s="16">
        <v>446</v>
      </c>
      <c r="S3421" s="16">
        <v>931</v>
      </c>
      <c r="T3421" s="16">
        <v>816</v>
      </c>
      <c r="U3421" s="16">
        <v>713</v>
      </c>
      <c r="V3421" s="16">
        <v>979</v>
      </c>
      <c r="W3421" s="19">
        <v>0.37</v>
      </c>
      <c r="X3421" s="16">
        <v>5211</v>
      </c>
      <c r="Y3421" s="16">
        <v>2076</v>
      </c>
      <c r="Z3421" s="16">
        <v>1505</v>
      </c>
      <c r="AA3421" s="16">
        <v>571</v>
      </c>
      <c r="AB3421" s="19">
        <v>21410.32</v>
      </c>
      <c r="AC3421" s="19">
        <v>20908.81</v>
      </c>
      <c r="AD3421" s="16">
        <v>472</v>
      </c>
      <c r="AE3421" s="20">
        <v>293.042</v>
      </c>
      <c r="AF3421" s="19">
        <v>20.6</v>
      </c>
      <c r="AG3421" s="16">
        <v>148945</v>
      </c>
      <c r="AH3421" s="19">
        <v>24924</v>
      </c>
      <c r="AI3421" s="16">
        <v>191</v>
      </c>
      <c r="AJ3421" s="16">
        <v>123</v>
      </c>
      <c r="AK3421" s="16">
        <v>231</v>
      </c>
      <c r="AL3421" s="16">
        <v>14</v>
      </c>
      <c r="AM3421" s="16">
        <v>1</v>
      </c>
      <c r="AN3421" s="16">
        <v>157</v>
      </c>
      <c r="AO3421" s="16">
        <v>34</v>
      </c>
    </row>
    <row r="3422" hidden="1" spans="1:41">
      <c r="A3422">
        <v>3534757</v>
      </c>
      <c r="B3422" t="s">
        <v>3337</v>
      </c>
      <c r="C3422" t="s">
        <v>87</v>
      </c>
      <c r="D3422">
        <v>307</v>
      </c>
      <c r="E3422">
        <v>429</v>
      </c>
      <c r="F3422">
        <v>264</v>
      </c>
      <c r="G3422">
        <v>416</v>
      </c>
      <c r="H3422" s="16">
        <f t="shared" si="53"/>
        <v>10061</v>
      </c>
      <c r="I3422" s="16">
        <v>9192</v>
      </c>
      <c r="J3422" s="16">
        <v>869</v>
      </c>
      <c r="K3422" s="16">
        <v>5075</v>
      </c>
      <c r="L3422" s="16">
        <v>4986</v>
      </c>
      <c r="M3422" s="16">
        <v>586</v>
      </c>
      <c r="N3422" s="16">
        <v>594</v>
      </c>
      <c r="O3422" s="16">
        <v>675</v>
      </c>
      <c r="P3422" s="16">
        <v>438</v>
      </c>
      <c r="Q3422" s="16">
        <v>1138</v>
      </c>
      <c r="R3422" s="16">
        <v>745</v>
      </c>
      <c r="S3422" s="16">
        <v>1516</v>
      </c>
      <c r="T3422" s="16">
        <v>1495</v>
      </c>
      <c r="U3422" s="16">
        <v>1167</v>
      </c>
      <c r="V3422" s="16">
        <v>1707</v>
      </c>
      <c r="W3422" s="19">
        <v>1.67</v>
      </c>
      <c r="X3422" s="16">
        <v>8690</v>
      </c>
      <c r="Y3422" s="16">
        <v>3668</v>
      </c>
      <c r="Z3422" s="16">
        <v>3383</v>
      </c>
      <c r="AA3422" s="16">
        <v>285</v>
      </c>
      <c r="AB3422" s="19">
        <v>26513.73</v>
      </c>
      <c r="AC3422" s="19">
        <v>26511.83</v>
      </c>
      <c r="AD3422" s="16">
        <v>551</v>
      </c>
      <c r="AE3422" s="20">
        <v>288.648</v>
      </c>
      <c r="AF3422" s="19">
        <v>34.9</v>
      </c>
      <c r="AG3422" s="16">
        <v>378258</v>
      </c>
      <c r="AH3422" s="19">
        <v>39550</v>
      </c>
      <c r="AI3422" s="16">
        <v>376</v>
      </c>
      <c r="AJ3422" s="16">
        <v>199</v>
      </c>
      <c r="AK3422" s="16">
        <v>463</v>
      </c>
      <c r="AL3422" s="16">
        <v>678</v>
      </c>
      <c r="AM3422" s="16">
        <v>4</v>
      </c>
      <c r="AN3422" s="16">
        <v>360</v>
      </c>
      <c r="AO3422" s="16">
        <v>16</v>
      </c>
    </row>
    <row r="3423" hidden="1" spans="1:41">
      <c r="A3423">
        <v>2923357</v>
      </c>
      <c r="B3423" t="s">
        <v>3338</v>
      </c>
      <c r="C3423" t="s">
        <v>52</v>
      </c>
      <c r="D3423">
        <v>290</v>
      </c>
      <c r="E3423">
        <v>367</v>
      </c>
      <c r="F3423">
        <v>279</v>
      </c>
      <c r="G3423">
        <v>351</v>
      </c>
      <c r="H3423" s="16">
        <f t="shared" si="53"/>
        <v>18089</v>
      </c>
      <c r="I3423" s="16">
        <v>7335</v>
      </c>
      <c r="J3423" s="16">
        <v>10754</v>
      </c>
      <c r="K3423" s="16">
        <v>9248</v>
      </c>
      <c r="L3423" s="16">
        <v>8841</v>
      </c>
      <c r="M3423" s="16">
        <v>1591</v>
      </c>
      <c r="N3423" s="16">
        <v>1713</v>
      </c>
      <c r="O3423" s="16">
        <v>1734</v>
      </c>
      <c r="P3423" s="16">
        <v>1002</v>
      </c>
      <c r="Q3423" s="16">
        <v>1983</v>
      </c>
      <c r="R3423" s="16">
        <v>1404</v>
      </c>
      <c r="S3423" s="16">
        <v>3048</v>
      </c>
      <c r="T3423" s="16">
        <v>2083</v>
      </c>
      <c r="U3423" s="16">
        <v>1587</v>
      </c>
      <c r="V3423" s="16">
        <v>1944</v>
      </c>
      <c r="W3423" s="19">
        <v>0.38</v>
      </c>
      <c r="X3423" s="16">
        <v>12448</v>
      </c>
      <c r="Y3423" s="16">
        <v>5929</v>
      </c>
      <c r="Z3423" s="16">
        <v>2356</v>
      </c>
      <c r="AA3423" s="16">
        <v>3573</v>
      </c>
      <c r="AB3423" s="19">
        <v>12855.53</v>
      </c>
      <c r="AC3423" s="19">
        <v>6057.81</v>
      </c>
      <c r="AD3423" s="16">
        <v>357</v>
      </c>
      <c r="AE3423" s="20">
        <v>1544.988</v>
      </c>
      <c r="AF3423" s="19">
        <v>11.7</v>
      </c>
      <c r="AG3423" s="16">
        <v>130876</v>
      </c>
      <c r="AH3423" s="19">
        <v>7363</v>
      </c>
      <c r="AI3423" s="16">
        <v>405</v>
      </c>
      <c r="AJ3423" s="16">
        <v>215</v>
      </c>
      <c r="AK3423" s="16">
        <v>306</v>
      </c>
      <c r="AL3423" s="16">
        <v>7</v>
      </c>
      <c r="AM3423" s="16">
        <v>2</v>
      </c>
      <c r="AN3423" s="16">
        <v>389</v>
      </c>
      <c r="AO3423" s="16">
        <v>16</v>
      </c>
    </row>
    <row r="3424" hidden="1" spans="1:41">
      <c r="A3424">
        <v>5215504</v>
      </c>
      <c r="B3424" t="s">
        <v>3339</v>
      </c>
      <c r="C3424" t="s">
        <v>42</v>
      </c>
      <c r="D3424">
        <v>287</v>
      </c>
      <c r="E3424">
        <v>359</v>
      </c>
      <c r="F3424">
        <v>252</v>
      </c>
      <c r="G3424">
        <v>345</v>
      </c>
      <c r="H3424" s="16">
        <f t="shared" si="53"/>
        <v>6437</v>
      </c>
      <c r="I3424" s="16">
        <v>5746</v>
      </c>
      <c r="J3424" s="16">
        <v>691</v>
      </c>
      <c r="K3424" s="16">
        <v>3336</v>
      </c>
      <c r="L3424" s="16">
        <v>3101</v>
      </c>
      <c r="M3424" s="16">
        <v>385</v>
      </c>
      <c r="N3424" s="16">
        <v>355</v>
      </c>
      <c r="O3424" s="16">
        <v>415</v>
      </c>
      <c r="P3424" s="16">
        <v>308</v>
      </c>
      <c r="Q3424" s="16">
        <v>656</v>
      </c>
      <c r="R3424" s="16">
        <v>523</v>
      </c>
      <c r="S3424" s="16">
        <v>1054</v>
      </c>
      <c r="T3424" s="16">
        <v>931</v>
      </c>
      <c r="U3424" s="16">
        <v>762</v>
      </c>
      <c r="V3424" s="16">
        <v>1048</v>
      </c>
      <c r="W3424" s="19">
        <v>1.55</v>
      </c>
      <c r="X3424" s="16">
        <v>5748</v>
      </c>
      <c r="Y3424" s="16">
        <v>2305</v>
      </c>
      <c r="Z3424" s="16">
        <v>2002</v>
      </c>
      <c r="AA3424" s="16">
        <v>303</v>
      </c>
      <c r="AB3424" s="19">
        <v>23021.93</v>
      </c>
      <c r="AC3424" s="19">
        <v>19124.39</v>
      </c>
      <c r="AD3424" s="16">
        <v>228</v>
      </c>
      <c r="AE3424" s="20">
        <v>413.782</v>
      </c>
      <c r="AF3424" s="19">
        <v>15.6</v>
      </c>
      <c r="AG3424" s="16">
        <v>509786</v>
      </c>
      <c r="AH3424" s="19">
        <v>83000</v>
      </c>
      <c r="AI3424" s="16">
        <v>230</v>
      </c>
      <c r="AJ3424" s="16">
        <v>90</v>
      </c>
      <c r="AK3424" s="16">
        <v>302</v>
      </c>
      <c r="AL3424" s="16">
        <v>4</v>
      </c>
      <c r="AM3424" s="16">
        <v>1</v>
      </c>
      <c r="AN3424" s="16">
        <v>216</v>
      </c>
      <c r="AO3424" s="16">
        <v>14</v>
      </c>
    </row>
    <row r="3425" hidden="1" spans="1:41">
      <c r="A3425">
        <v>3534906</v>
      </c>
      <c r="B3425" t="s">
        <v>3340</v>
      </c>
      <c r="C3425" t="s">
        <v>87</v>
      </c>
      <c r="D3425">
        <v>325</v>
      </c>
      <c r="E3425">
        <v>598</v>
      </c>
      <c r="F3425">
        <v>290</v>
      </c>
      <c r="G3425">
        <v>671</v>
      </c>
      <c r="H3425" s="16">
        <f t="shared" si="53"/>
        <v>14144</v>
      </c>
      <c r="I3425" s="16">
        <v>10908</v>
      </c>
      <c r="J3425" s="16">
        <v>3236</v>
      </c>
      <c r="K3425" s="16">
        <v>8379</v>
      </c>
      <c r="L3425" s="16">
        <v>5765</v>
      </c>
      <c r="M3425" s="16">
        <v>628</v>
      </c>
      <c r="N3425" s="16">
        <v>601</v>
      </c>
      <c r="O3425" s="16">
        <v>688</v>
      </c>
      <c r="P3425" s="16">
        <v>498</v>
      </c>
      <c r="Q3425" s="16">
        <v>1558</v>
      </c>
      <c r="R3425" s="16">
        <v>1423</v>
      </c>
      <c r="S3425" s="16">
        <v>2398</v>
      </c>
      <c r="T3425" s="16">
        <v>2008</v>
      </c>
      <c r="U3425" s="16">
        <v>1620</v>
      </c>
      <c r="V3425" s="16">
        <v>2722</v>
      </c>
      <c r="W3425" s="19">
        <v>0.43</v>
      </c>
      <c r="X3425" s="16">
        <v>12429</v>
      </c>
      <c r="Y3425" s="16">
        <v>4411</v>
      </c>
      <c r="Z3425" s="16">
        <v>4016</v>
      </c>
      <c r="AA3425" s="16">
        <v>395</v>
      </c>
      <c r="AB3425" s="19">
        <v>23341.36</v>
      </c>
      <c r="AC3425" s="19">
        <v>5957.84</v>
      </c>
      <c r="AD3425" s="16">
        <v>524</v>
      </c>
      <c r="AE3425" s="20">
        <v>339.375</v>
      </c>
      <c r="AF3425" s="19">
        <v>41.7</v>
      </c>
      <c r="AG3425" s="16">
        <v>172570</v>
      </c>
      <c r="AH3425" s="19">
        <v>12361</v>
      </c>
      <c r="AI3425" s="16">
        <v>352</v>
      </c>
      <c r="AJ3425" s="16">
        <v>126</v>
      </c>
      <c r="AK3425" s="16">
        <v>568</v>
      </c>
      <c r="AL3425" s="16">
        <v>1251</v>
      </c>
      <c r="AM3425" s="16">
        <v>4</v>
      </c>
      <c r="AN3425" s="16">
        <v>323</v>
      </c>
      <c r="AO3425" s="16">
        <v>29</v>
      </c>
    </row>
    <row r="3426" hidden="1" spans="1:41">
      <c r="A3426">
        <v>1505486</v>
      </c>
      <c r="B3426" t="s">
        <v>3341</v>
      </c>
      <c r="C3426" t="s">
        <v>48</v>
      </c>
      <c r="D3426">
        <v>310</v>
      </c>
      <c r="E3426">
        <v>440</v>
      </c>
      <c r="F3426">
        <v>274</v>
      </c>
      <c r="G3426">
        <v>423</v>
      </c>
      <c r="H3426" s="16">
        <f t="shared" si="53"/>
        <v>47151</v>
      </c>
      <c r="I3426" s="16">
        <v>16335</v>
      </c>
      <c r="J3426" s="16">
        <v>30816</v>
      </c>
      <c r="K3426" s="16">
        <v>25568</v>
      </c>
      <c r="L3426" s="16">
        <v>21583</v>
      </c>
      <c r="M3426" s="16">
        <v>4759</v>
      </c>
      <c r="N3426" s="16">
        <v>4813</v>
      </c>
      <c r="O3426" s="16">
        <v>5129</v>
      </c>
      <c r="P3426" s="16">
        <v>3139</v>
      </c>
      <c r="Q3426" s="16">
        <v>6040</v>
      </c>
      <c r="R3426" s="16">
        <v>3859</v>
      </c>
      <c r="S3426" s="16">
        <v>6904</v>
      </c>
      <c r="T3426" s="16">
        <v>5189</v>
      </c>
      <c r="U3426" s="16">
        <v>3771</v>
      </c>
      <c r="V3426" s="16">
        <v>3548</v>
      </c>
      <c r="W3426" s="19">
        <v>1.69</v>
      </c>
      <c r="X3426" s="16">
        <v>32577</v>
      </c>
      <c r="Y3426" s="16">
        <v>14321</v>
      </c>
      <c r="Z3426" s="16">
        <v>4934</v>
      </c>
      <c r="AA3426" s="16">
        <v>9387</v>
      </c>
      <c r="AB3426" s="19">
        <v>13577.92</v>
      </c>
      <c r="AC3426" s="19">
        <v>4705.48</v>
      </c>
      <c r="AD3426" s="16">
        <v>355</v>
      </c>
      <c r="AE3426" s="20">
        <v>11832.33</v>
      </c>
      <c r="AF3426" s="19">
        <v>4</v>
      </c>
      <c r="AG3426" s="16">
        <v>424100</v>
      </c>
      <c r="AH3426" s="19">
        <v>9471</v>
      </c>
      <c r="AI3426" s="16">
        <v>634</v>
      </c>
      <c r="AJ3426" s="16">
        <v>227</v>
      </c>
      <c r="AK3426" s="16">
        <v>564</v>
      </c>
      <c r="AL3426" s="16">
        <v>23</v>
      </c>
      <c r="AM3426" s="16">
        <v>2</v>
      </c>
      <c r="AN3426" s="16">
        <v>600</v>
      </c>
      <c r="AO3426" s="16">
        <v>34</v>
      </c>
    </row>
    <row r="3427" hidden="1" spans="1:41">
      <c r="A3427">
        <v>2309607</v>
      </c>
      <c r="B3427" t="s">
        <v>3342</v>
      </c>
      <c r="C3427" t="s">
        <v>50</v>
      </c>
      <c r="D3427">
        <v>340</v>
      </c>
      <c r="E3427">
        <v>515</v>
      </c>
      <c r="F3427">
        <v>303</v>
      </c>
      <c r="G3427">
        <v>593</v>
      </c>
      <c r="H3427" s="16">
        <f t="shared" si="53"/>
        <v>71944</v>
      </c>
      <c r="I3427" s="16">
        <v>57172</v>
      </c>
      <c r="J3427" s="16">
        <v>14772</v>
      </c>
      <c r="K3427" s="16">
        <v>35448</v>
      </c>
      <c r="L3427" s="16">
        <v>36496</v>
      </c>
      <c r="M3427" s="16">
        <v>5532</v>
      </c>
      <c r="N3427" s="16">
        <v>5803</v>
      </c>
      <c r="O3427" s="16">
        <v>6410</v>
      </c>
      <c r="P3427" s="16">
        <v>3756</v>
      </c>
      <c r="Q3427" s="16">
        <v>9324</v>
      </c>
      <c r="R3427" s="16">
        <v>6977</v>
      </c>
      <c r="S3427" s="16">
        <v>12910</v>
      </c>
      <c r="T3427" s="16">
        <v>8513</v>
      </c>
      <c r="U3427" s="16">
        <v>5947</v>
      </c>
      <c r="V3427" s="16">
        <v>6772</v>
      </c>
      <c r="W3427" s="19">
        <v>1.47</v>
      </c>
      <c r="X3427" s="16">
        <v>55649</v>
      </c>
      <c r="Y3427" s="16">
        <v>23197</v>
      </c>
      <c r="Z3427" s="16">
        <v>18416</v>
      </c>
      <c r="AA3427" s="16">
        <v>4781</v>
      </c>
      <c r="AB3427" s="19">
        <v>15030.49</v>
      </c>
      <c r="AC3427" s="19">
        <v>5730.17</v>
      </c>
      <c r="AD3427" s="16">
        <v>51</v>
      </c>
      <c r="AE3427" s="20">
        <v>254.636</v>
      </c>
      <c r="AF3427" s="19">
        <v>282.5</v>
      </c>
      <c r="AG3427" s="16">
        <v>938848</v>
      </c>
      <c r="AH3427" s="19">
        <v>13646</v>
      </c>
      <c r="AI3427" s="16">
        <v>2009</v>
      </c>
      <c r="AJ3427" s="16">
        <v>955</v>
      </c>
      <c r="AK3427" s="16">
        <v>1519</v>
      </c>
      <c r="AL3427" s="16">
        <v>42</v>
      </c>
      <c r="AM3427" s="16">
        <v>5</v>
      </c>
      <c r="AN3427" s="16">
        <v>1919</v>
      </c>
      <c r="AO3427" s="16">
        <v>90</v>
      </c>
    </row>
    <row r="3428" hidden="1" spans="1:41">
      <c r="A3428">
        <v>1400456</v>
      </c>
      <c r="B3428" t="s">
        <v>3343</v>
      </c>
      <c r="C3428" t="s">
        <v>198</v>
      </c>
      <c r="D3428">
        <v>317</v>
      </c>
      <c r="E3428">
        <v>379</v>
      </c>
      <c r="F3428">
        <v>286</v>
      </c>
      <c r="G3428">
        <v>353</v>
      </c>
      <c r="H3428" s="16">
        <f t="shared" si="53"/>
        <v>12603</v>
      </c>
      <c r="I3428" s="16">
        <v>7079</v>
      </c>
      <c r="J3428" s="16">
        <v>5524</v>
      </c>
      <c r="K3428" s="16">
        <v>6586</v>
      </c>
      <c r="L3428" s="16">
        <v>6017</v>
      </c>
      <c r="M3428" s="16">
        <v>1623</v>
      </c>
      <c r="N3428" s="16">
        <v>1639</v>
      </c>
      <c r="O3428" s="16">
        <v>1603</v>
      </c>
      <c r="P3428" s="16">
        <v>886</v>
      </c>
      <c r="Q3428" s="16">
        <v>1443</v>
      </c>
      <c r="R3428" s="16">
        <v>914</v>
      </c>
      <c r="S3428" s="16">
        <v>1740</v>
      </c>
      <c r="T3428" s="16">
        <v>1191</v>
      </c>
      <c r="U3428" s="16">
        <v>859</v>
      </c>
      <c r="V3428" s="16">
        <v>705</v>
      </c>
      <c r="W3428" s="19">
        <v>1.87</v>
      </c>
      <c r="X3428" s="16">
        <v>9793</v>
      </c>
      <c r="Y3428" s="16">
        <v>3780</v>
      </c>
      <c r="Z3428" s="16">
        <v>2358</v>
      </c>
      <c r="AA3428" s="16">
        <v>1422</v>
      </c>
      <c r="AB3428" s="19">
        <v>18331.34</v>
      </c>
      <c r="AC3428" s="19">
        <v>4504.76</v>
      </c>
      <c r="AD3428" s="16">
        <v>186</v>
      </c>
      <c r="AE3428" s="20">
        <v>8028.483</v>
      </c>
      <c r="AF3428" s="19">
        <v>1.6</v>
      </c>
      <c r="AG3428" s="16">
        <v>146793</v>
      </c>
      <c r="AH3428" s="19">
        <v>12327</v>
      </c>
      <c r="AI3428" s="16">
        <v>395</v>
      </c>
      <c r="AJ3428" s="16">
        <v>61</v>
      </c>
      <c r="AK3428" s="16">
        <v>253</v>
      </c>
      <c r="AL3428" s="16">
        <v>5</v>
      </c>
      <c r="AM3428" s="16">
        <v>3</v>
      </c>
      <c r="AN3428" s="16">
        <v>360</v>
      </c>
      <c r="AO3428" s="16">
        <v>35</v>
      </c>
    </row>
    <row r="3429" hidden="1" spans="1:41">
      <c r="A3429">
        <v>2309706</v>
      </c>
      <c r="B3429" t="s">
        <v>3344</v>
      </c>
      <c r="C3429" t="s">
        <v>50</v>
      </c>
      <c r="D3429">
        <v>308</v>
      </c>
      <c r="E3429">
        <v>401</v>
      </c>
      <c r="F3429">
        <v>341</v>
      </c>
      <c r="G3429">
        <v>386</v>
      </c>
      <c r="H3429" s="16">
        <f t="shared" si="53"/>
        <v>84020</v>
      </c>
      <c r="I3429" s="16">
        <v>70442</v>
      </c>
      <c r="J3429" s="16">
        <v>13578</v>
      </c>
      <c r="K3429" s="16">
        <v>41505</v>
      </c>
      <c r="L3429" s="16">
        <v>42515</v>
      </c>
      <c r="M3429" s="16">
        <v>6881</v>
      </c>
      <c r="N3429" s="16">
        <v>7077</v>
      </c>
      <c r="O3429" s="16">
        <v>7336</v>
      </c>
      <c r="P3429" s="16">
        <v>4238</v>
      </c>
      <c r="Q3429" s="16">
        <v>11076</v>
      </c>
      <c r="R3429" s="16">
        <v>8248</v>
      </c>
      <c r="S3429" s="16">
        <v>14909</v>
      </c>
      <c r="T3429" s="16">
        <v>10434</v>
      </c>
      <c r="U3429" s="16">
        <v>7553</v>
      </c>
      <c r="V3429" s="16">
        <v>6268</v>
      </c>
      <c r="W3429" s="19">
        <v>1.46</v>
      </c>
      <c r="X3429" s="16">
        <v>70802</v>
      </c>
      <c r="Y3429" s="16">
        <v>24606</v>
      </c>
      <c r="Z3429" s="16">
        <v>20551</v>
      </c>
      <c r="AA3429" s="16">
        <v>4055</v>
      </c>
      <c r="AB3429" s="19">
        <v>13718.81</v>
      </c>
      <c r="AC3429" s="19">
        <v>5995.9</v>
      </c>
      <c r="AD3429" s="16">
        <v>31</v>
      </c>
      <c r="AE3429" s="20">
        <v>131.994</v>
      </c>
      <c r="AF3429" s="19">
        <v>636.5</v>
      </c>
      <c r="AG3429" s="16">
        <v>939390</v>
      </c>
      <c r="AH3429" s="19">
        <v>11687</v>
      </c>
      <c r="AI3429" s="16">
        <v>1431</v>
      </c>
      <c r="AJ3429" s="16">
        <v>867</v>
      </c>
      <c r="AK3429" s="16">
        <v>1432</v>
      </c>
      <c r="AL3429" s="16">
        <v>21</v>
      </c>
      <c r="AM3429" s="16">
        <v>3</v>
      </c>
      <c r="AN3429" s="16">
        <v>1366</v>
      </c>
      <c r="AO3429" s="16">
        <v>65</v>
      </c>
    </row>
    <row r="3430" hidden="1" spans="1:41">
      <c r="A3430">
        <v>2804904</v>
      </c>
      <c r="B3430" t="s">
        <v>3344</v>
      </c>
      <c r="C3430" t="s">
        <v>261</v>
      </c>
      <c r="D3430">
        <v>291</v>
      </c>
      <c r="E3430">
        <v>337</v>
      </c>
      <c r="F3430">
        <v>254</v>
      </c>
      <c r="G3430">
        <v>306</v>
      </c>
      <c r="H3430" s="16">
        <f t="shared" si="53"/>
        <v>14543</v>
      </c>
      <c r="I3430" s="16">
        <v>2489</v>
      </c>
      <c r="J3430" s="16">
        <v>12054</v>
      </c>
      <c r="K3430" s="16">
        <v>7431</v>
      </c>
      <c r="L3430" s="16">
        <v>7112</v>
      </c>
      <c r="M3430" s="16">
        <v>1246</v>
      </c>
      <c r="N3430" s="16">
        <v>1385</v>
      </c>
      <c r="O3430" s="16">
        <v>1536</v>
      </c>
      <c r="P3430" s="16">
        <v>859</v>
      </c>
      <c r="Q3430" s="16">
        <v>1848</v>
      </c>
      <c r="R3430" s="16">
        <v>1267</v>
      </c>
      <c r="S3430" s="16">
        <v>2112</v>
      </c>
      <c r="T3430" s="16">
        <v>1515</v>
      </c>
      <c r="U3430" s="16">
        <v>1298</v>
      </c>
      <c r="V3430" s="16">
        <v>1477</v>
      </c>
      <c r="W3430" s="19">
        <v>0.87</v>
      </c>
      <c r="X3430" s="16">
        <v>9557</v>
      </c>
      <c r="Y3430" s="16">
        <v>4309</v>
      </c>
      <c r="Z3430" s="16">
        <v>756</v>
      </c>
      <c r="AA3430" s="16">
        <v>3553</v>
      </c>
      <c r="AB3430" s="19">
        <v>15435.27</v>
      </c>
      <c r="AC3430" s="19">
        <v>4632.99</v>
      </c>
      <c r="AD3430" s="16">
        <v>68</v>
      </c>
      <c r="AE3430" s="20">
        <v>372.601</v>
      </c>
      <c r="AF3430" s="19">
        <v>39</v>
      </c>
      <c r="AG3430" s="16">
        <v>178319</v>
      </c>
      <c r="AH3430" s="19">
        <v>12590</v>
      </c>
      <c r="AI3430" s="16">
        <v>183</v>
      </c>
      <c r="AJ3430" s="16">
        <v>57</v>
      </c>
      <c r="AK3430" s="16">
        <v>274</v>
      </c>
      <c r="AL3430" s="16">
        <v>7</v>
      </c>
      <c r="AM3430" s="16">
        <v>1</v>
      </c>
      <c r="AN3430" s="16">
        <v>179</v>
      </c>
      <c r="AO3430" s="16">
        <v>4</v>
      </c>
    </row>
    <row r="3431" hidden="1" spans="1:41">
      <c r="A3431">
        <v>2107506</v>
      </c>
      <c r="B3431" t="s">
        <v>3345</v>
      </c>
      <c r="C3431" t="s">
        <v>67</v>
      </c>
      <c r="D3431">
        <v>327</v>
      </c>
      <c r="E3431">
        <v>554</v>
      </c>
      <c r="F3431">
        <v>330</v>
      </c>
      <c r="G3431">
        <v>582</v>
      </c>
      <c r="H3431" s="16">
        <f t="shared" si="53"/>
        <v>124896</v>
      </c>
      <c r="I3431" s="16">
        <v>90641</v>
      </c>
      <c r="J3431" s="16">
        <v>34255</v>
      </c>
      <c r="K3431" s="16">
        <v>60201</v>
      </c>
      <c r="L3431" s="16">
        <v>64695</v>
      </c>
      <c r="M3431" s="16">
        <v>9453</v>
      </c>
      <c r="N3431" s="16">
        <v>10377</v>
      </c>
      <c r="O3431" s="16">
        <v>11225</v>
      </c>
      <c r="P3431" s="16">
        <v>7043</v>
      </c>
      <c r="Q3431" s="16">
        <v>15334</v>
      </c>
      <c r="R3431" s="16">
        <v>12168</v>
      </c>
      <c r="S3431" s="16">
        <v>25330</v>
      </c>
      <c r="T3431" s="16">
        <v>15767</v>
      </c>
      <c r="U3431" s="16">
        <v>10227</v>
      </c>
      <c r="V3431" s="16">
        <v>7972</v>
      </c>
      <c r="W3431" s="19">
        <v>2.06</v>
      </c>
      <c r="X3431" s="16">
        <v>109663</v>
      </c>
      <c r="Y3431" s="16">
        <v>36255</v>
      </c>
      <c r="Z3431" s="16">
        <v>26431</v>
      </c>
      <c r="AA3431" s="16">
        <v>9824</v>
      </c>
      <c r="AB3431" s="19">
        <v>14869.46</v>
      </c>
      <c r="AC3431" s="19">
        <v>7814.01</v>
      </c>
      <c r="AD3431" s="16">
        <v>22</v>
      </c>
      <c r="AE3431" s="20">
        <v>122.828</v>
      </c>
      <c r="AF3431" s="19">
        <v>1016.8</v>
      </c>
      <c r="AG3431" s="16">
        <v>716925</v>
      </c>
      <c r="AH3431" s="19">
        <v>6082</v>
      </c>
      <c r="AI3431" s="16">
        <v>2400</v>
      </c>
      <c r="AJ3431" s="16">
        <v>788</v>
      </c>
      <c r="AK3431" s="16">
        <v>1945</v>
      </c>
      <c r="AL3431" s="16">
        <v>48</v>
      </c>
      <c r="AM3431" s="16">
        <v>4</v>
      </c>
      <c r="AN3431" s="16">
        <v>2203</v>
      </c>
      <c r="AO3431" s="16">
        <v>197</v>
      </c>
    </row>
    <row r="3432" hidden="1" spans="1:41">
      <c r="A3432">
        <v>2309805</v>
      </c>
      <c r="B3432" t="s">
        <v>3346</v>
      </c>
      <c r="C3432" t="s">
        <v>50</v>
      </c>
      <c r="D3432">
        <v>290</v>
      </c>
      <c r="E3432">
        <v>333</v>
      </c>
      <c r="F3432">
        <v>258</v>
      </c>
      <c r="G3432">
        <v>309</v>
      </c>
      <c r="H3432" s="16">
        <f t="shared" si="53"/>
        <v>11981</v>
      </c>
      <c r="I3432" s="16">
        <v>4444</v>
      </c>
      <c r="J3432" s="16">
        <v>7537</v>
      </c>
      <c r="K3432" s="16">
        <v>6058</v>
      </c>
      <c r="L3432" s="16">
        <v>5923</v>
      </c>
      <c r="M3432" s="16">
        <v>959</v>
      </c>
      <c r="N3432" s="16">
        <v>984</v>
      </c>
      <c r="O3432" s="16">
        <v>1132</v>
      </c>
      <c r="P3432" s="16">
        <v>685</v>
      </c>
      <c r="Q3432" s="16">
        <v>1381</v>
      </c>
      <c r="R3432" s="16">
        <v>1000</v>
      </c>
      <c r="S3432" s="16">
        <v>1765</v>
      </c>
      <c r="T3432" s="16">
        <v>1466</v>
      </c>
      <c r="U3432" s="16">
        <v>1150</v>
      </c>
      <c r="V3432" s="16">
        <v>1459</v>
      </c>
      <c r="W3432" s="19">
        <v>0.19</v>
      </c>
      <c r="X3432" s="16">
        <v>9189</v>
      </c>
      <c r="Y3432" s="16">
        <v>3690</v>
      </c>
      <c r="Z3432" s="16">
        <v>1280</v>
      </c>
      <c r="AA3432" s="16">
        <v>2410</v>
      </c>
      <c r="AB3432" s="19">
        <v>13615.97</v>
      </c>
      <c r="AC3432" s="19">
        <v>6832.79</v>
      </c>
      <c r="AD3432" s="16">
        <v>70</v>
      </c>
      <c r="AE3432" s="20">
        <v>112.021</v>
      </c>
      <c r="AF3432" s="19">
        <v>107</v>
      </c>
      <c r="AG3432" s="16">
        <v>99165</v>
      </c>
      <c r="AH3432" s="19">
        <v>8326</v>
      </c>
      <c r="AI3432" s="16">
        <v>269</v>
      </c>
      <c r="AJ3432" s="16">
        <v>57</v>
      </c>
      <c r="AK3432" s="16">
        <v>287</v>
      </c>
      <c r="AL3432" s="16">
        <v>4</v>
      </c>
      <c r="AM3432" s="16">
        <v>3</v>
      </c>
      <c r="AN3432" s="16">
        <v>264</v>
      </c>
      <c r="AO3432" s="16">
        <v>5</v>
      </c>
    </row>
    <row r="3433" hidden="1" spans="1:41">
      <c r="A3433">
        <v>2309904</v>
      </c>
      <c r="B3433" t="s">
        <v>3347</v>
      </c>
      <c r="C3433" t="s">
        <v>50</v>
      </c>
      <c r="D3433">
        <v>285</v>
      </c>
      <c r="E3433">
        <v>336</v>
      </c>
      <c r="F3433">
        <v>248</v>
      </c>
      <c r="G3433">
        <v>313</v>
      </c>
      <c r="H3433" s="16">
        <f t="shared" si="53"/>
        <v>6217</v>
      </c>
      <c r="I3433" s="16">
        <v>3630</v>
      </c>
      <c r="J3433" s="16">
        <v>2587</v>
      </c>
      <c r="K3433" s="16">
        <v>3024</v>
      </c>
      <c r="L3433" s="16">
        <v>3193</v>
      </c>
      <c r="M3433" s="16">
        <v>439</v>
      </c>
      <c r="N3433" s="16">
        <v>512</v>
      </c>
      <c r="O3433" s="16">
        <v>585</v>
      </c>
      <c r="P3433" s="16">
        <v>356</v>
      </c>
      <c r="Q3433" s="16">
        <v>682</v>
      </c>
      <c r="R3433" s="16">
        <v>443</v>
      </c>
      <c r="S3433" s="16">
        <v>890</v>
      </c>
      <c r="T3433" s="16">
        <v>787</v>
      </c>
      <c r="U3433" s="16">
        <v>594</v>
      </c>
      <c r="V3433" s="16">
        <v>929</v>
      </c>
      <c r="W3433" s="19">
        <v>0.25</v>
      </c>
      <c r="X3433" s="16">
        <v>4380</v>
      </c>
      <c r="Y3433" s="16">
        <v>2080</v>
      </c>
      <c r="Z3433" s="16">
        <v>1236</v>
      </c>
      <c r="AA3433" s="16">
        <v>844</v>
      </c>
      <c r="AB3433" s="19">
        <v>13751.07</v>
      </c>
      <c r="AC3433" s="19">
        <v>5703.83</v>
      </c>
      <c r="AD3433" s="16">
        <v>241</v>
      </c>
      <c r="AE3433" s="20">
        <v>76.128</v>
      </c>
      <c r="AF3433" s="19">
        <v>81.7</v>
      </c>
      <c r="AG3433" s="16">
        <v>40007</v>
      </c>
      <c r="AH3433" s="19">
        <v>6486</v>
      </c>
      <c r="AI3433" s="16">
        <v>132</v>
      </c>
      <c r="AJ3433" s="16">
        <v>33</v>
      </c>
      <c r="AK3433" s="16">
        <v>137</v>
      </c>
      <c r="AL3433" s="16">
        <v>0</v>
      </c>
      <c r="AM3433" s="16">
        <v>2</v>
      </c>
      <c r="AN3433" s="16">
        <v>131</v>
      </c>
      <c r="AO3433" s="16">
        <v>1</v>
      </c>
    </row>
    <row r="3434" hidden="1" spans="1:41">
      <c r="A3434">
        <v>5215603</v>
      </c>
      <c r="B3434" t="s">
        <v>3348</v>
      </c>
      <c r="C3434" t="s">
        <v>42</v>
      </c>
      <c r="D3434">
        <v>313</v>
      </c>
      <c r="E3434">
        <v>418</v>
      </c>
      <c r="F3434">
        <v>268</v>
      </c>
      <c r="G3434">
        <v>396</v>
      </c>
      <c r="H3434" s="16">
        <f t="shared" si="53"/>
        <v>32644</v>
      </c>
      <c r="I3434" s="16">
        <v>13735</v>
      </c>
      <c r="J3434" s="16">
        <v>18909</v>
      </c>
      <c r="K3434" s="16">
        <v>16635</v>
      </c>
      <c r="L3434" s="16">
        <v>16009</v>
      </c>
      <c r="M3434" s="16">
        <v>2571</v>
      </c>
      <c r="N3434" s="16">
        <v>3059</v>
      </c>
      <c r="O3434" s="16">
        <v>3140</v>
      </c>
      <c r="P3434" s="16">
        <v>1902</v>
      </c>
      <c r="Q3434" s="16">
        <v>3550</v>
      </c>
      <c r="R3434" s="16">
        <v>2414</v>
      </c>
      <c r="S3434" s="16">
        <v>4864</v>
      </c>
      <c r="T3434" s="16">
        <v>4185</v>
      </c>
      <c r="U3434" s="16">
        <v>3199</v>
      </c>
      <c r="V3434" s="16">
        <v>3760</v>
      </c>
      <c r="W3434" s="19">
        <v>1.56</v>
      </c>
      <c r="X3434" s="16">
        <v>25893</v>
      </c>
      <c r="Y3434" s="16">
        <v>10400</v>
      </c>
      <c r="Z3434" s="16">
        <v>4353</v>
      </c>
      <c r="AA3434" s="16">
        <v>6047</v>
      </c>
      <c r="AB3434" s="19">
        <v>17447.84</v>
      </c>
      <c r="AC3434" s="19">
        <v>11915.57</v>
      </c>
      <c r="AD3434" s="16">
        <v>198</v>
      </c>
      <c r="AE3434" s="20">
        <v>3139.175</v>
      </c>
      <c r="AF3434" s="19">
        <v>10.4</v>
      </c>
      <c r="AG3434" s="16">
        <v>479875</v>
      </c>
      <c r="AH3434" s="19">
        <v>15416</v>
      </c>
      <c r="AI3434" s="16">
        <v>935</v>
      </c>
      <c r="AJ3434" s="16">
        <v>346</v>
      </c>
      <c r="AK3434" s="16">
        <v>1057</v>
      </c>
      <c r="AL3434" s="16">
        <v>38</v>
      </c>
      <c r="AM3434" s="16">
        <v>3</v>
      </c>
      <c r="AN3434" s="16">
        <v>884</v>
      </c>
      <c r="AO3434" s="16">
        <v>51</v>
      </c>
    </row>
    <row r="3435" hidden="1" spans="1:41">
      <c r="A3435">
        <v>3146255</v>
      </c>
      <c r="B3435" t="s">
        <v>3349</v>
      </c>
      <c r="C3435" t="s">
        <v>44</v>
      </c>
      <c r="D3435">
        <v>287</v>
      </c>
      <c r="E3435">
        <v>329</v>
      </c>
      <c r="F3435">
        <v>253</v>
      </c>
      <c r="G3435">
        <v>300</v>
      </c>
      <c r="H3435" s="16">
        <f t="shared" si="53"/>
        <v>6379</v>
      </c>
      <c r="I3435" s="16">
        <v>3565</v>
      </c>
      <c r="J3435" s="16">
        <v>2814</v>
      </c>
      <c r="K3435" s="16">
        <v>3284</v>
      </c>
      <c r="L3435" s="16">
        <v>3095</v>
      </c>
      <c r="M3435" s="16">
        <v>639</v>
      </c>
      <c r="N3435" s="16">
        <v>650</v>
      </c>
      <c r="O3435" s="16">
        <v>610</v>
      </c>
      <c r="P3435" s="16">
        <v>393</v>
      </c>
      <c r="Q3435" s="16">
        <v>849</v>
      </c>
      <c r="R3435" s="16">
        <v>493</v>
      </c>
      <c r="S3435" s="16">
        <v>874</v>
      </c>
      <c r="T3435" s="16">
        <v>629</v>
      </c>
      <c r="U3435" s="16">
        <v>575</v>
      </c>
      <c r="V3435" s="16">
        <v>667</v>
      </c>
      <c r="W3435" s="19">
        <v>0.66</v>
      </c>
      <c r="X3435" s="16">
        <v>4296</v>
      </c>
      <c r="Y3435" s="16">
        <v>1682</v>
      </c>
      <c r="Z3435" s="16">
        <v>994</v>
      </c>
      <c r="AA3435" s="16">
        <v>688</v>
      </c>
      <c r="AB3435" s="19">
        <v>12586.07</v>
      </c>
      <c r="AC3435" s="19">
        <v>6120.58</v>
      </c>
      <c r="AD3435" s="16">
        <v>411</v>
      </c>
      <c r="AE3435" s="20">
        <v>446.275</v>
      </c>
      <c r="AF3435" s="19">
        <v>14.3</v>
      </c>
      <c r="AG3435" s="16">
        <v>56906</v>
      </c>
      <c r="AH3435" s="19">
        <v>9105</v>
      </c>
      <c r="AI3435" s="16">
        <v>87</v>
      </c>
      <c r="AJ3435" s="16">
        <v>21</v>
      </c>
      <c r="AK3435" s="16">
        <v>113</v>
      </c>
      <c r="AL3435" s="16">
        <v>8</v>
      </c>
      <c r="AM3435" s="16">
        <v>1</v>
      </c>
      <c r="AN3435" s="16">
        <v>85</v>
      </c>
      <c r="AO3435" s="16">
        <v>2</v>
      </c>
    </row>
    <row r="3436" hidden="1" spans="1:41">
      <c r="A3436">
        <v>2207207</v>
      </c>
      <c r="B3436" t="s">
        <v>3350</v>
      </c>
      <c r="C3436" t="s">
        <v>75</v>
      </c>
      <c r="D3436">
        <v>291</v>
      </c>
      <c r="E3436">
        <v>340</v>
      </c>
      <c r="F3436">
        <v>255</v>
      </c>
      <c r="G3436">
        <v>329</v>
      </c>
      <c r="H3436" s="16">
        <f t="shared" si="53"/>
        <v>6759</v>
      </c>
      <c r="I3436" s="16">
        <v>2423</v>
      </c>
      <c r="J3436" s="16">
        <v>4336</v>
      </c>
      <c r="K3436" s="16">
        <v>3259</v>
      </c>
      <c r="L3436" s="16">
        <v>3500</v>
      </c>
      <c r="M3436" s="16">
        <v>432</v>
      </c>
      <c r="N3436" s="16">
        <v>485</v>
      </c>
      <c r="O3436" s="16">
        <v>636</v>
      </c>
      <c r="P3436" s="16">
        <v>418</v>
      </c>
      <c r="Q3436" s="16">
        <v>615</v>
      </c>
      <c r="R3436" s="16">
        <v>438</v>
      </c>
      <c r="S3436" s="16">
        <v>1160</v>
      </c>
      <c r="T3436" s="16">
        <v>998</v>
      </c>
      <c r="U3436" s="16">
        <v>665</v>
      </c>
      <c r="V3436" s="16">
        <v>912</v>
      </c>
      <c r="W3436" s="19">
        <v>0.04</v>
      </c>
      <c r="X3436" s="16">
        <v>4226</v>
      </c>
      <c r="Y3436" s="16">
        <v>2266</v>
      </c>
      <c r="Z3436" s="16">
        <v>867</v>
      </c>
      <c r="AA3436" s="16">
        <v>1399</v>
      </c>
      <c r="AB3436" s="19">
        <v>15527.72</v>
      </c>
      <c r="AC3436" s="19">
        <v>5528.24</v>
      </c>
      <c r="AD3436" s="16">
        <v>327</v>
      </c>
      <c r="AE3436" s="20">
        <v>278.637</v>
      </c>
      <c r="AF3436" s="19">
        <v>24.3</v>
      </c>
      <c r="AG3436" s="16">
        <v>46419</v>
      </c>
      <c r="AH3436" s="19">
        <v>6879</v>
      </c>
      <c r="AI3436" s="16">
        <v>125</v>
      </c>
      <c r="AJ3436" s="16">
        <v>19</v>
      </c>
      <c r="AK3436" s="16">
        <v>103</v>
      </c>
      <c r="AL3436" s="16">
        <v>0</v>
      </c>
      <c r="AM3436" s="16">
        <v>1</v>
      </c>
      <c r="AN3436" s="16">
        <v>116</v>
      </c>
      <c r="AO3436" s="16">
        <v>9</v>
      </c>
    </row>
    <row r="3437" hidden="1" spans="1:41">
      <c r="A3437">
        <v>3146305</v>
      </c>
      <c r="B3437" t="s">
        <v>3351</v>
      </c>
      <c r="C3437" t="s">
        <v>44</v>
      </c>
      <c r="D3437">
        <v>306</v>
      </c>
      <c r="E3437">
        <v>461</v>
      </c>
      <c r="F3437">
        <v>281</v>
      </c>
      <c r="G3437">
        <v>452</v>
      </c>
      <c r="H3437" s="16">
        <f t="shared" si="53"/>
        <v>20272</v>
      </c>
      <c r="I3437" s="16">
        <v>11702</v>
      </c>
      <c r="J3437" s="16">
        <v>8570</v>
      </c>
      <c r="K3437" s="16">
        <v>10141</v>
      </c>
      <c r="L3437" s="16">
        <v>10131</v>
      </c>
      <c r="M3437" s="16">
        <v>1515</v>
      </c>
      <c r="N3437" s="16">
        <v>1805</v>
      </c>
      <c r="O3437" s="16">
        <v>1917</v>
      </c>
      <c r="P3437" s="16">
        <v>1110</v>
      </c>
      <c r="Q3437" s="16">
        <v>2163</v>
      </c>
      <c r="R3437" s="16">
        <v>1404</v>
      </c>
      <c r="S3437" s="16">
        <v>2880</v>
      </c>
      <c r="T3437" s="16">
        <v>2282</v>
      </c>
      <c r="U3437" s="16">
        <v>1857</v>
      </c>
      <c r="V3437" s="16">
        <v>3339</v>
      </c>
      <c r="W3437" s="19">
        <v>0.49</v>
      </c>
      <c r="X3437" s="16">
        <v>14917</v>
      </c>
      <c r="Y3437" s="16">
        <v>5880</v>
      </c>
      <c r="Z3437" s="16">
        <v>3587</v>
      </c>
      <c r="AA3437" s="16">
        <v>2293</v>
      </c>
      <c r="AB3437" s="19">
        <v>13955.02</v>
      </c>
      <c r="AC3437" s="19">
        <v>4266.61</v>
      </c>
      <c r="AD3437" s="16">
        <v>398</v>
      </c>
      <c r="AE3437" s="20">
        <v>544.375</v>
      </c>
      <c r="AF3437" s="19">
        <v>37.2</v>
      </c>
      <c r="AG3437" s="16">
        <v>147851</v>
      </c>
      <c r="AH3437" s="19">
        <v>7403</v>
      </c>
      <c r="AI3437" s="16">
        <v>470</v>
      </c>
      <c r="AJ3437" s="16">
        <v>146</v>
      </c>
      <c r="AK3437" s="16">
        <v>409</v>
      </c>
      <c r="AL3437" s="16">
        <v>3</v>
      </c>
      <c r="AM3437" s="16">
        <v>2</v>
      </c>
      <c r="AN3437" s="16">
        <v>461</v>
      </c>
      <c r="AO3437" s="16">
        <v>9</v>
      </c>
    </row>
    <row r="3438" hidden="1" spans="1:41">
      <c r="A3438">
        <v>2207306</v>
      </c>
      <c r="B3438" t="s">
        <v>3352</v>
      </c>
      <c r="C3438" t="s">
        <v>75</v>
      </c>
      <c r="D3438">
        <v>285</v>
      </c>
      <c r="E3438">
        <v>329</v>
      </c>
      <c r="F3438">
        <v>250</v>
      </c>
      <c r="G3438">
        <v>300</v>
      </c>
      <c r="H3438" s="16">
        <f t="shared" si="53"/>
        <v>4060</v>
      </c>
      <c r="I3438" s="16">
        <v>2399</v>
      </c>
      <c r="J3438" s="16">
        <v>1661</v>
      </c>
      <c r="K3438" s="16">
        <v>2037</v>
      </c>
      <c r="L3438" s="16">
        <v>2023</v>
      </c>
      <c r="M3438" s="16">
        <v>272</v>
      </c>
      <c r="N3438" s="16">
        <v>391</v>
      </c>
      <c r="O3438" s="16">
        <v>425</v>
      </c>
      <c r="P3438" s="16">
        <v>264</v>
      </c>
      <c r="Q3438" s="16">
        <v>422</v>
      </c>
      <c r="R3438" s="16">
        <v>278</v>
      </c>
      <c r="S3438" s="16">
        <v>615</v>
      </c>
      <c r="T3438" s="16">
        <v>478</v>
      </c>
      <c r="U3438" s="16">
        <v>409</v>
      </c>
      <c r="V3438" s="16">
        <v>506</v>
      </c>
      <c r="W3438" s="19">
        <v>-0.1</v>
      </c>
      <c r="X3438" s="16">
        <v>3019</v>
      </c>
      <c r="Y3438" s="16">
        <v>1191</v>
      </c>
      <c r="Z3438" s="16">
        <v>691</v>
      </c>
      <c r="AA3438" s="16">
        <v>500</v>
      </c>
      <c r="AB3438" s="19">
        <v>12582.17</v>
      </c>
      <c r="AC3438" s="19">
        <v>5803.21</v>
      </c>
      <c r="AD3438" s="16">
        <v>303</v>
      </c>
      <c r="AE3438" s="20">
        <v>401.378</v>
      </c>
      <c r="AF3438" s="19">
        <v>10.1</v>
      </c>
      <c r="AG3438" s="16">
        <v>31461</v>
      </c>
      <c r="AH3438" s="19">
        <v>7728</v>
      </c>
      <c r="AI3438" s="16">
        <v>96</v>
      </c>
      <c r="AJ3438" s="16">
        <v>22</v>
      </c>
      <c r="AK3438" s="16">
        <v>119</v>
      </c>
      <c r="AL3438" s="16">
        <v>3</v>
      </c>
      <c r="AM3438" s="16">
        <v>1</v>
      </c>
      <c r="AN3438" s="16">
        <v>94</v>
      </c>
      <c r="AO3438" s="16">
        <v>2</v>
      </c>
    </row>
    <row r="3439" hidden="1" spans="1:41">
      <c r="A3439">
        <v>3146552</v>
      </c>
      <c r="B3439" t="s">
        <v>3353</v>
      </c>
      <c r="C3439" t="s">
        <v>44</v>
      </c>
      <c r="D3439">
        <v>288</v>
      </c>
      <c r="E3439">
        <v>341</v>
      </c>
      <c r="F3439">
        <v>250</v>
      </c>
      <c r="G3439">
        <v>318</v>
      </c>
      <c r="H3439" s="16">
        <f t="shared" si="53"/>
        <v>6193</v>
      </c>
      <c r="I3439" s="16">
        <v>1649</v>
      </c>
      <c r="J3439" s="16">
        <v>4544</v>
      </c>
      <c r="K3439" s="16">
        <v>3188</v>
      </c>
      <c r="L3439" s="16">
        <v>3005</v>
      </c>
      <c r="M3439" s="16">
        <v>456</v>
      </c>
      <c r="N3439" s="16">
        <v>526</v>
      </c>
      <c r="O3439" s="16">
        <v>558</v>
      </c>
      <c r="P3439" s="16">
        <v>408</v>
      </c>
      <c r="Q3439" s="16">
        <v>707</v>
      </c>
      <c r="R3439" s="16">
        <v>475</v>
      </c>
      <c r="S3439" s="16">
        <v>926</v>
      </c>
      <c r="T3439" s="16">
        <v>686</v>
      </c>
      <c r="U3439" s="16">
        <v>625</v>
      </c>
      <c r="V3439" s="16">
        <v>826</v>
      </c>
      <c r="W3439" s="19">
        <v>0.16</v>
      </c>
      <c r="X3439" s="16">
        <v>4185</v>
      </c>
      <c r="Y3439" s="16">
        <v>1868</v>
      </c>
      <c r="Z3439" s="16">
        <v>564</v>
      </c>
      <c r="AA3439" s="16">
        <v>1304</v>
      </c>
      <c r="AB3439" s="19">
        <v>13926.06</v>
      </c>
      <c r="AC3439" s="19">
        <v>5855.51</v>
      </c>
      <c r="AD3439" s="16">
        <v>485</v>
      </c>
      <c r="AE3439" s="20">
        <v>839.805</v>
      </c>
      <c r="AF3439" s="19">
        <v>7.4</v>
      </c>
      <c r="AG3439" s="16">
        <v>38665</v>
      </c>
      <c r="AH3439" s="19">
        <v>6275</v>
      </c>
      <c r="AI3439" s="16">
        <v>59</v>
      </c>
      <c r="AJ3439" s="16">
        <v>6</v>
      </c>
      <c r="AK3439" s="16">
        <v>119</v>
      </c>
      <c r="AL3439" s="16">
        <v>4</v>
      </c>
      <c r="AM3439" s="16">
        <v>1</v>
      </c>
      <c r="AN3439" s="16">
        <v>58</v>
      </c>
      <c r="AO3439" s="16">
        <v>1</v>
      </c>
    </row>
    <row r="3440" hidden="1" spans="1:41">
      <c r="A3440">
        <v>4117503</v>
      </c>
      <c r="B3440" t="s">
        <v>3354</v>
      </c>
      <c r="C3440" t="s">
        <v>55</v>
      </c>
      <c r="D3440">
        <v>326</v>
      </c>
      <c r="E3440">
        <v>605</v>
      </c>
      <c r="F3440">
        <v>293</v>
      </c>
      <c r="G3440">
        <v>634</v>
      </c>
      <c r="H3440" s="16">
        <f t="shared" si="53"/>
        <v>40575</v>
      </c>
      <c r="I3440" s="16">
        <v>40090</v>
      </c>
      <c r="J3440" s="16">
        <v>485</v>
      </c>
      <c r="K3440" s="16">
        <v>20221</v>
      </c>
      <c r="L3440" s="16">
        <v>20354</v>
      </c>
      <c r="M3440" s="16">
        <v>2547</v>
      </c>
      <c r="N3440" s="16">
        <v>2729</v>
      </c>
      <c r="O3440" s="16">
        <v>2943</v>
      </c>
      <c r="P3440" s="16">
        <v>1956</v>
      </c>
      <c r="Q3440" s="16">
        <v>4722</v>
      </c>
      <c r="R3440" s="16">
        <v>3397</v>
      </c>
      <c r="S3440" s="16">
        <v>6749</v>
      </c>
      <c r="T3440" s="16">
        <v>5665</v>
      </c>
      <c r="U3440" s="16">
        <v>4648</v>
      </c>
      <c r="V3440" s="16">
        <v>5219</v>
      </c>
      <c r="W3440" s="19">
        <v>1.06</v>
      </c>
      <c r="X3440" s="16">
        <v>35228</v>
      </c>
      <c r="Y3440" s="16">
        <v>13935</v>
      </c>
      <c r="Z3440" s="16">
        <v>13741</v>
      </c>
      <c r="AA3440" s="16">
        <v>194</v>
      </c>
      <c r="AB3440" s="19">
        <v>24853.64</v>
      </c>
      <c r="AC3440" s="19">
        <v>18162.24</v>
      </c>
      <c r="AD3440" s="16">
        <v>356</v>
      </c>
      <c r="AE3440" s="20">
        <v>171.379</v>
      </c>
      <c r="AF3440" s="19">
        <v>236.8</v>
      </c>
      <c r="AG3440" s="16">
        <v>663699</v>
      </c>
      <c r="AH3440" s="19">
        <v>16892</v>
      </c>
      <c r="AI3440" s="16">
        <v>1078</v>
      </c>
      <c r="AJ3440" s="16">
        <v>1237</v>
      </c>
      <c r="AK3440" s="16">
        <v>1383</v>
      </c>
      <c r="AL3440" s="16">
        <v>10</v>
      </c>
      <c r="AM3440" s="16">
        <v>5</v>
      </c>
      <c r="AN3440" s="16">
        <v>962</v>
      </c>
      <c r="AO3440" s="16">
        <v>116</v>
      </c>
    </row>
    <row r="3441" hidden="1" spans="1:41">
      <c r="A3441">
        <v>4313607</v>
      </c>
      <c r="B3441" t="s">
        <v>3355</v>
      </c>
      <c r="C3441" t="s">
        <v>77</v>
      </c>
      <c r="D3441">
        <v>286</v>
      </c>
      <c r="E3441">
        <v>360</v>
      </c>
      <c r="F3441">
        <v>248</v>
      </c>
      <c r="G3441">
        <v>340</v>
      </c>
      <c r="H3441" s="16">
        <f t="shared" si="53"/>
        <v>4147</v>
      </c>
      <c r="I3441" s="16">
        <v>2215</v>
      </c>
      <c r="J3441" s="16">
        <v>1932</v>
      </c>
      <c r="K3441" s="16">
        <v>2079</v>
      </c>
      <c r="L3441" s="16">
        <v>2068</v>
      </c>
      <c r="M3441" s="16">
        <v>187</v>
      </c>
      <c r="N3441" s="16">
        <v>224</v>
      </c>
      <c r="O3441" s="16">
        <v>259</v>
      </c>
      <c r="P3441" s="16">
        <v>205</v>
      </c>
      <c r="Q3441" s="16">
        <v>358</v>
      </c>
      <c r="R3441" s="16">
        <v>191</v>
      </c>
      <c r="S3441" s="16">
        <v>514</v>
      </c>
      <c r="T3441" s="16">
        <v>620</v>
      </c>
      <c r="U3441" s="16">
        <v>634</v>
      </c>
      <c r="V3441" s="16">
        <v>955</v>
      </c>
      <c r="W3441" s="19">
        <v>-0.59</v>
      </c>
      <c r="X3441" s="16">
        <v>3668</v>
      </c>
      <c r="Y3441" s="16">
        <v>1458</v>
      </c>
      <c r="Z3441" s="16">
        <v>806</v>
      </c>
      <c r="AA3441" s="16">
        <v>652</v>
      </c>
      <c r="AB3441" s="19">
        <v>24127.76</v>
      </c>
      <c r="AC3441" s="19">
        <v>21322.84</v>
      </c>
      <c r="AD3441" s="16">
        <v>263</v>
      </c>
      <c r="AE3441" s="20">
        <v>182.291</v>
      </c>
      <c r="AF3441" s="19">
        <v>22.7</v>
      </c>
      <c r="AG3441" s="16">
        <v>94632</v>
      </c>
      <c r="AH3441" s="19">
        <v>22419</v>
      </c>
      <c r="AI3441" s="16">
        <v>130</v>
      </c>
      <c r="AJ3441" s="16">
        <v>60</v>
      </c>
      <c r="AK3441" s="16">
        <v>215</v>
      </c>
      <c r="AL3441" s="16">
        <v>3</v>
      </c>
      <c r="AM3441" s="16">
        <v>1</v>
      </c>
      <c r="AN3441" s="16">
        <v>117</v>
      </c>
      <c r="AO3441" s="16">
        <v>13</v>
      </c>
    </row>
    <row r="3442" hidden="1" spans="1:41">
      <c r="A3442">
        <v>3146404</v>
      </c>
      <c r="B3442" t="s">
        <v>3356</v>
      </c>
      <c r="C3442" t="s">
        <v>44</v>
      </c>
      <c r="D3442">
        <v>290</v>
      </c>
      <c r="E3442">
        <v>367</v>
      </c>
      <c r="F3442">
        <v>255</v>
      </c>
      <c r="G3442">
        <v>353</v>
      </c>
      <c r="H3442" s="16">
        <f t="shared" si="53"/>
        <v>4636</v>
      </c>
      <c r="I3442" s="16">
        <v>3485</v>
      </c>
      <c r="J3442" s="16">
        <v>1151</v>
      </c>
      <c r="K3442" s="16">
        <v>2359</v>
      </c>
      <c r="L3442" s="16">
        <v>2277</v>
      </c>
      <c r="M3442" s="16">
        <v>204</v>
      </c>
      <c r="N3442" s="16">
        <v>238</v>
      </c>
      <c r="O3442" s="16">
        <v>325</v>
      </c>
      <c r="P3442" s="16">
        <v>208</v>
      </c>
      <c r="Q3442" s="16">
        <v>359</v>
      </c>
      <c r="R3442" s="16">
        <v>262</v>
      </c>
      <c r="S3442" s="16">
        <v>692</v>
      </c>
      <c r="T3442" s="16">
        <v>737</v>
      </c>
      <c r="U3442" s="16">
        <v>651</v>
      </c>
      <c r="V3442" s="16">
        <v>960</v>
      </c>
      <c r="W3442" s="19">
        <v>-0.29</v>
      </c>
      <c r="X3442" s="16">
        <v>4014</v>
      </c>
      <c r="Y3442" s="16">
        <v>1832</v>
      </c>
      <c r="Z3442" s="16">
        <v>1393</v>
      </c>
      <c r="AA3442" s="16">
        <v>439</v>
      </c>
      <c r="AB3442" s="19">
        <v>21642.3</v>
      </c>
      <c r="AC3442" s="19">
        <v>19526.64</v>
      </c>
      <c r="AD3442" s="16">
        <v>194</v>
      </c>
      <c r="AE3442" s="20">
        <v>637.309</v>
      </c>
      <c r="AF3442" s="19">
        <v>7.3</v>
      </c>
      <c r="AG3442" s="16">
        <v>53248</v>
      </c>
      <c r="AH3442" s="19">
        <v>11385</v>
      </c>
      <c r="AI3442" s="16">
        <v>144</v>
      </c>
      <c r="AJ3442" s="16">
        <v>56</v>
      </c>
      <c r="AK3442" s="16">
        <v>192</v>
      </c>
      <c r="AL3442" s="16">
        <v>15</v>
      </c>
      <c r="AM3442" s="16">
        <v>2</v>
      </c>
      <c r="AN3442" s="16">
        <v>135</v>
      </c>
      <c r="AO3442" s="16">
        <v>9</v>
      </c>
    </row>
    <row r="3443" hidden="1" spans="1:41">
      <c r="A3443">
        <v>4211892</v>
      </c>
      <c r="B3443" t="s">
        <v>3357</v>
      </c>
      <c r="C3443" t="s">
        <v>57</v>
      </c>
      <c r="D3443">
        <v>286</v>
      </c>
      <c r="E3443">
        <v>325</v>
      </c>
      <c r="F3443">
        <v>246</v>
      </c>
      <c r="G3443">
        <v>295</v>
      </c>
      <c r="H3443" s="16">
        <f t="shared" si="53"/>
        <v>2373</v>
      </c>
      <c r="I3443" s="16">
        <v>885</v>
      </c>
      <c r="J3443" s="16">
        <v>1488</v>
      </c>
      <c r="K3443" s="16">
        <v>1256</v>
      </c>
      <c r="L3443" s="16">
        <v>1117</v>
      </c>
      <c r="M3443" s="16">
        <v>141</v>
      </c>
      <c r="N3443" s="16">
        <v>176</v>
      </c>
      <c r="O3443" s="16">
        <v>173</v>
      </c>
      <c r="P3443" s="16">
        <v>106</v>
      </c>
      <c r="Q3443" s="16">
        <v>205</v>
      </c>
      <c r="R3443" s="16">
        <v>143</v>
      </c>
      <c r="S3443" s="16">
        <v>355</v>
      </c>
      <c r="T3443" s="16">
        <v>306</v>
      </c>
      <c r="U3443" s="16">
        <v>333</v>
      </c>
      <c r="V3443" s="16">
        <v>435</v>
      </c>
      <c r="W3443" s="19">
        <v>-0.11</v>
      </c>
      <c r="X3443" s="16">
        <v>1974</v>
      </c>
      <c r="Y3443" s="16">
        <v>832</v>
      </c>
      <c r="Z3443" s="16">
        <v>290</v>
      </c>
      <c r="AA3443" s="16">
        <v>542</v>
      </c>
      <c r="AB3443" s="19">
        <v>16549.1</v>
      </c>
      <c r="AC3443" s="19">
        <v>16454.39</v>
      </c>
      <c r="AD3443" s="16">
        <v>158</v>
      </c>
      <c r="AE3443" s="20">
        <v>740.183</v>
      </c>
      <c r="AF3443" s="19">
        <v>3.2</v>
      </c>
      <c r="AG3443" s="16">
        <v>44183</v>
      </c>
      <c r="AH3443" s="19">
        <v>18556</v>
      </c>
      <c r="AI3443" s="16">
        <v>33</v>
      </c>
      <c r="AJ3443" s="16">
        <v>22</v>
      </c>
      <c r="AK3443" s="16">
        <v>102</v>
      </c>
      <c r="AL3443" s="16">
        <v>7</v>
      </c>
      <c r="AM3443" s="16">
        <v>0</v>
      </c>
      <c r="AN3443" s="16">
        <v>30</v>
      </c>
      <c r="AO3443" s="16">
        <v>3</v>
      </c>
    </row>
    <row r="3444" hidden="1" spans="1:41">
      <c r="A3444">
        <v>3146503</v>
      </c>
      <c r="B3444" t="s">
        <v>3358</v>
      </c>
      <c r="C3444" t="s">
        <v>44</v>
      </c>
      <c r="D3444">
        <v>301</v>
      </c>
      <c r="E3444">
        <v>424</v>
      </c>
      <c r="F3444">
        <v>265</v>
      </c>
      <c r="G3444">
        <v>421</v>
      </c>
      <c r="H3444" s="16">
        <f t="shared" si="53"/>
        <v>8408</v>
      </c>
      <c r="I3444" s="16">
        <v>6754</v>
      </c>
      <c r="J3444" s="16">
        <v>1654</v>
      </c>
      <c r="K3444" s="16">
        <v>4267</v>
      </c>
      <c r="L3444" s="16">
        <v>4141</v>
      </c>
      <c r="M3444" s="16">
        <v>472</v>
      </c>
      <c r="N3444" s="16">
        <v>498</v>
      </c>
      <c r="O3444" s="16">
        <v>563</v>
      </c>
      <c r="P3444" s="16">
        <v>342</v>
      </c>
      <c r="Q3444" s="16">
        <v>844</v>
      </c>
      <c r="R3444" s="16">
        <v>549</v>
      </c>
      <c r="S3444" s="16">
        <v>1313</v>
      </c>
      <c r="T3444" s="16">
        <v>1308</v>
      </c>
      <c r="U3444" s="16">
        <v>1059</v>
      </c>
      <c r="V3444" s="16">
        <v>1460</v>
      </c>
      <c r="W3444" s="19">
        <v>0.22</v>
      </c>
      <c r="X3444" s="16">
        <v>7479</v>
      </c>
      <c r="Y3444" s="16">
        <v>3046</v>
      </c>
      <c r="Z3444" s="16">
        <v>2436</v>
      </c>
      <c r="AA3444" s="16">
        <v>610</v>
      </c>
      <c r="AB3444" s="19">
        <v>22082.2</v>
      </c>
      <c r="AC3444" s="19">
        <v>18436.45</v>
      </c>
      <c r="AD3444" s="16">
        <v>189</v>
      </c>
      <c r="AE3444" s="20">
        <v>421.862</v>
      </c>
      <c r="AF3444" s="19">
        <v>19.9</v>
      </c>
      <c r="AG3444" s="16">
        <v>259681</v>
      </c>
      <c r="AH3444" s="19">
        <v>31096</v>
      </c>
      <c r="AI3444" s="16">
        <v>226</v>
      </c>
      <c r="AJ3444" s="16">
        <v>330</v>
      </c>
      <c r="AK3444" s="16">
        <v>392</v>
      </c>
      <c r="AL3444" s="16">
        <v>15</v>
      </c>
      <c r="AM3444" s="16">
        <v>1</v>
      </c>
      <c r="AN3444" s="16">
        <v>200</v>
      </c>
      <c r="AO3444" s="16">
        <v>26</v>
      </c>
    </row>
    <row r="3445" hidden="1" spans="1:41">
      <c r="A3445">
        <v>3146602</v>
      </c>
      <c r="B3445" t="s">
        <v>3359</v>
      </c>
      <c r="C3445" t="s">
        <v>44</v>
      </c>
      <c r="D3445">
        <v>284</v>
      </c>
      <c r="E3445">
        <v>348</v>
      </c>
      <c r="F3445">
        <v>248</v>
      </c>
      <c r="G3445">
        <v>316</v>
      </c>
      <c r="H3445" s="16">
        <f t="shared" si="53"/>
        <v>1574</v>
      </c>
      <c r="I3445" s="16">
        <v>1193</v>
      </c>
      <c r="J3445" s="16">
        <v>381</v>
      </c>
      <c r="K3445" s="16">
        <v>798</v>
      </c>
      <c r="L3445" s="16">
        <v>776</v>
      </c>
      <c r="M3445" s="16">
        <v>59</v>
      </c>
      <c r="N3445" s="16">
        <v>80</v>
      </c>
      <c r="O3445" s="16">
        <v>95</v>
      </c>
      <c r="P3445" s="16">
        <v>78</v>
      </c>
      <c r="Q3445" s="16">
        <v>122</v>
      </c>
      <c r="R3445" s="16">
        <v>88</v>
      </c>
      <c r="S3445" s="16">
        <v>236</v>
      </c>
      <c r="T3445" s="16">
        <v>246</v>
      </c>
      <c r="U3445" s="16">
        <v>219</v>
      </c>
      <c r="V3445" s="16">
        <v>351</v>
      </c>
      <c r="W3445" s="19">
        <v>-0.19</v>
      </c>
      <c r="X3445" s="16">
        <v>1347</v>
      </c>
      <c r="Y3445" s="16">
        <v>582</v>
      </c>
      <c r="Z3445" s="16">
        <v>445</v>
      </c>
      <c r="AA3445" s="16">
        <v>137</v>
      </c>
      <c r="AB3445" s="19">
        <v>18246.42</v>
      </c>
      <c r="AC3445" s="19">
        <v>11644.33</v>
      </c>
      <c r="AD3445" s="16">
        <v>172</v>
      </c>
      <c r="AE3445" s="20">
        <v>58.419</v>
      </c>
      <c r="AF3445" s="19">
        <v>26.9</v>
      </c>
      <c r="AG3445" s="16">
        <v>18864</v>
      </c>
      <c r="AH3445" s="19">
        <v>11917</v>
      </c>
      <c r="AI3445" s="16">
        <v>41</v>
      </c>
      <c r="AJ3445" s="16">
        <v>31</v>
      </c>
      <c r="AK3445" s="16">
        <v>97</v>
      </c>
      <c r="AL3445" s="16">
        <v>3</v>
      </c>
      <c r="AM3445" s="16">
        <v>0</v>
      </c>
      <c r="AN3445" s="16">
        <v>40</v>
      </c>
      <c r="AO3445" s="16">
        <v>1</v>
      </c>
    </row>
    <row r="3446" hidden="1" spans="1:41">
      <c r="A3446">
        <v>2706208</v>
      </c>
      <c r="B3446" t="s">
        <v>3360</v>
      </c>
      <c r="C3446" t="s">
        <v>106</v>
      </c>
      <c r="D3446">
        <v>284</v>
      </c>
      <c r="E3446">
        <v>322</v>
      </c>
      <c r="F3446">
        <v>246</v>
      </c>
      <c r="G3446">
        <v>287</v>
      </c>
      <c r="H3446" s="16">
        <f t="shared" si="53"/>
        <v>5094</v>
      </c>
      <c r="I3446" s="16">
        <v>3285</v>
      </c>
      <c r="J3446" s="16">
        <v>1809</v>
      </c>
      <c r="K3446" s="16">
        <v>2468</v>
      </c>
      <c r="L3446" s="16">
        <v>2626</v>
      </c>
      <c r="M3446" s="16">
        <v>445</v>
      </c>
      <c r="N3446" s="16">
        <v>530</v>
      </c>
      <c r="O3446" s="16">
        <v>660</v>
      </c>
      <c r="P3446" s="16">
        <v>331</v>
      </c>
      <c r="Q3446" s="16">
        <v>573</v>
      </c>
      <c r="R3446" s="16">
        <v>344</v>
      </c>
      <c r="S3446" s="16">
        <v>726</v>
      </c>
      <c r="T3446" s="16">
        <v>515</v>
      </c>
      <c r="U3446" s="16">
        <v>360</v>
      </c>
      <c r="V3446" s="16">
        <v>610</v>
      </c>
      <c r="W3446" s="19">
        <v>0.57</v>
      </c>
      <c r="X3446" s="16">
        <v>3275</v>
      </c>
      <c r="Y3446" s="16">
        <v>1487</v>
      </c>
      <c r="Z3446" s="16">
        <v>994</v>
      </c>
      <c r="AA3446" s="16">
        <v>493</v>
      </c>
      <c r="AB3446" s="19">
        <v>12102.51</v>
      </c>
      <c r="AC3446" s="19">
        <v>4442.11</v>
      </c>
      <c r="AD3446" s="16">
        <v>175</v>
      </c>
      <c r="AE3446" s="20">
        <v>38.206</v>
      </c>
      <c r="AF3446" s="19">
        <v>133.3</v>
      </c>
      <c r="AG3446" s="16">
        <v>30786</v>
      </c>
      <c r="AH3446" s="19">
        <v>6152</v>
      </c>
      <c r="AI3446" s="16">
        <v>85</v>
      </c>
      <c r="AJ3446" s="16">
        <v>18</v>
      </c>
      <c r="AK3446" s="16">
        <v>76</v>
      </c>
      <c r="AL3446" s="16">
        <v>0</v>
      </c>
      <c r="AM3446" s="16">
        <v>0</v>
      </c>
      <c r="AN3446" s="16">
        <v>84</v>
      </c>
      <c r="AO3446" s="16">
        <v>1</v>
      </c>
    </row>
    <row r="3447" hidden="1" spans="1:41">
      <c r="A3447">
        <v>3535002</v>
      </c>
      <c r="B3447" t="s">
        <v>3360</v>
      </c>
      <c r="C3447" t="s">
        <v>87</v>
      </c>
      <c r="D3447">
        <v>306</v>
      </c>
      <c r="E3447">
        <v>519</v>
      </c>
      <c r="F3447">
        <v>273</v>
      </c>
      <c r="G3447">
        <v>549</v>
      </c>
      <c r="H3447" s="16">
        <f t="shared" si="53"/>
        <v>12694</v>
      </c>
      <c r="I3447" s="16">
        <v>10865</v>
      </c>
      <c r="J3447" s="16">
        <v>1829</v>
      </c>
      <c r="K3447" s="16">
        <v>6502</v>
      </c>
      <c r="L3447" s="16">
        <v>6192</v>
      </c>
      <c r="M3447" s="16">
        <v>715</v>
      </c>
      <c r="N3447" s="16">
        <v>628</v>
      </c>
      <c r="O3447" s="16">
        <v>730</v>
      </c>
      <c r="P3447" s="16">
        <v>514</v>
      </c>
      <c r="Q3447" s="16">
        <v>1340</v>
      </c>
      <c r="R3447" s="16">
        <v>963</v>
      </c>
      <c r="S3447" s="16">
        <v>1834</v>
      </c>
      <c r="T3447" s="16">
        <v>1773</v>
      </c>
      <c r="U3447" s="16">
        <v>1621</v>
      </c>
      <c r="V3447" s="16">
        <v>2576</v>
      </c>
      <c r="W3447" s="19">
        <v>1.23</v>
      </c>
      <c r="X3447" s="16">
        <v>11067</v>
      </c>
      <c r="Y3447" s="16">
        <v>4765</v>
      </c>
      <c r="Z3447" s="16">
        <v>4109</v>
      </c>
      <c r="AA3447" s="16">
        <v>656</v>
      </c>
      <c r="AB3447" s="19">
        <v>26325.87</v>
      </c>
      <c r="AC3447" s="19">
        <v>18132.94</v>
      </c>
      <c r="AD3447" s="16">
        <v>454</v>
      </c>
      <c r="AE3447" s="20">
        <v>697.701</v>
      </c>
      <c r="AF3447" s="19">
        <v>18.2</v>
      </c>
      <c r="AG3447" s="16">
        <v>274104</v>
      </c>
      <c r="AH3447" s="19">
        <v>22411</v>
      </c>
      <c r="AI3447" s="16">
        <v>350</v>
      </c>
      <c r="AJ3447" s="16">
        <v>140</v>
      </c>
      <c r="AK3447" s="16">
        <v>405</v>
      </c>
      <c r="AL3447" s="16">
        <v>1781</v>
      </c>
      <c r="AM3447" s="16">
        <v>4</v>
      </c>
      <c r="AN3447" s="16">
        <v>335</v>
      </c>
      <c r="AO3447" s="16">
        <v>15</v>
      </c>
    </row>
    <row r="3448" hidden="1" spans="1:41">
      <c r="A3448">
        <v>5215652</v>
      </c>
      <c r="B3448" t="s">
        <v>3361</v>
      </c>
      <c r="C3448" t="s">
        <v>42</v>
      </c>
      <c r="D3448">
        <v>285</v>
      </c>
      <c r="E3448">
        <v>328</v>
      </c>
      <c r="F3448">
        <v>247</v>
      </c>
      <c r="G3448">
        <v>299</v>
      </c>
      <c r="H3448" s="16">
        <f t="shared" si="53"/>
        <v>3519</v>
      </c>
      <c r="I3448" s="16">
        <v>2377</v>
      </c>
      <c r="J3448" s="16">
        <v>1142</v>
      </c>
      <c r="K3448" s="16">
        <v>1868</v>
      </c>
      <c r="L3448" s="16">
        <v>1651</v>
      </c>
      <c r="M3448" s="16">
        <v>176</v>
      </c>
      <c r="N3448" s="16">
        <v>205</v>
      </c>
      <c r="O3448" s="16">
        <v>229</v>
      </c>
      <c r="P3448" s="16">
        <v>181</v>
      </c>
      <c r="Q3448" s="16">
        <v>393</v>
      </c>
      <c r="R3448" s="16">
        <v>270</v>
      </c>
      <c r="S3448" s="16">
        <v>532</v>
      </c>
      <c r="T3448" s="16">
        <v>550</v>
      </c>
      <c r="U3448" s="16">
        <v>461</v>
      </c>
      <c r="V3448" s="16">
        <v>522</v>
      </c>
      <c r="W3448" s="19">
        <v>0.17</v>
      </c>
      <c r="X3448" s="16">
        <v>3108</v>
      </c>
      <c r="Y3448" s="16">
        <v>1261</v>
      </c>
      <c r="Z3448" s="16">
        <v>833</v>
      </c>
      <c r="AA3448" s="16">
        <v>428</v>
      </c>
      <c r="AB3448" s="19">
        <v>17612.76</v>
      </c>
      <c r="AC3448" s="19">
        <v>22525.69</v>
      </c>
      <c r="AD3448" s="16">
        <v>243</v>
      </c>
      <c r="AE3448" s="20">
        <v>1320.687</v>
      </c>
      <c r="AF3448" s="19">
        <v>2.7</v>
      </c>
      <c r="AG3448" s="16">
        <v>87881</v>
      </c>
      <c r="AH3448" s="19">
        <v>25116</v>
      </c>
      <c r="AI3448" s="16">
        <v>60</v>
      </c>
      <c r="AJ3448" s="16">
        <v>28</v>
      </c>
      <c r="AK3448" s="16">
        <v>82</v>
      </c>
      <c r="AL3448" s="16">
        <v>2</v>
      </c>
      <c r="AM3448" s="16">
        <v>1</v>
      </c>
      <c r="AN3448" s="16">
        <v>58</v>
      </c>
      <c r="AO3448" s="16">
        <v>2</v>
      </c>
    </row>
    <row r="3449" hidden="1" spans="1:41">
      <c r="A3449">
        <v>1505494</v>
      </c>
      <c r="B3449" t="s">
        <v>3362</v>
      </c>
      <c r="C3449" t="s">
        <v>48</v>
      </c>
      <c r="D3449">
        <v>286</v>
      </c>
      <c r="E3449">
        <v>328</v>
      </c>
      <c r="F3449">
        <v>246</v>
      </c>
      <c r="G3449">
        <v>285</v>
      </c>
      <c r="H3449" s="16">
        <f t="shared" si="53"/>
        <v>7363</v>
      </c>
      <c r="I3449" s="16">
        <v>4498</v>
      </c>
      <c r="J3449" s="16">
        <v>2865</v>
      </c>
      <c r="K3449" s="16">
        <v>3835</v>
      </c>
      <c r="L3449" s="16">
        <v>3528</v>
      </c>
      <c r="M3449" s="16">
        <v>670</v>
      </c>
      <c r="N3449" s="16">
        <v>728</v>
      </c>
      <c r="O3449" s="16">
        <v>691</v>
      </c>
      <c r="P3449" s="16">
        <v>476</v>
      </c>
      <c r="Q3449" s="16">
        <v>921</v>
      </c>
      <c r="R3449" s="16">
        <v>594</v>
      </c>
      <c r="S3449" s="16">
        <v>1045</v>
      </c>
      <c r="T3449" s="16">
        <v>798</v>
      </c>
      <c r="U3449" s="16">
        <v>653</v>
      </c>
      <c r="V3449" s="16">
        <v>787</v>
      </c>
      <c r="W3449" s="19">
        <v>-0.28</v>
      </c>
      <c r="X3449" s="16">
        <v>5118</v>
      </c>
      <c r="Y3449" s="16">
        <v>2320</v>
      </c>
      <c r="Z3449" s="16">
        <v>1403</v>
      </c>
      <c r="AA3449" s="16">
        <v>917</v>
      </c>
      <c r="AB3449" s="19">
        <v>13784.22</v>
      </c>
      <c r="AC3449" s="19">
        <v>8509.24</v>
      </c>
      <c r="AD3449" s="16">
        <v>474</v>
      </c>
      <c r="AE3449" s="20">
        <v>984.362</v>
      </c>
      <c r="AF3449" s="19">
        <v>7.5</v>
      </c>
      <c r="AG3449" s="16">
        <v>52134</v>
      </c>
      <c r="AH3449" s="19">
        <v>7022</v>
      </c>
      <c r="AI3449" s="16">
        <v>104</v>
      </c>
      <c r="AJ3449" s="16">
        <v>25</v>
      </c>
      <c r="AK3449" s="16">
        <v>101</v>
      </c>
      <c r="AL3449" s="16">
        <v>3</v>
      </c>
      <c r="AM3449" s="16">
        <v>1</v>
      </c>
      <c r="AN3449" s="16">
        <v>97</v>
      </c>
      <c r="AO3449" s="16">
        <v>7</v>
      </c>
    </row>
    <row r="3450" hidden="1" spans="1:41">
      <c r="A3450">
        <v>2310001</v>
      </c>
      <c r="B3450" t="s">
        <v>3363</v>
      </c>
      <c r="C3450" t="s">
        <v>50</v>
      </c>
      <c r="D3450">
        <v>285</v>
      </c>
      <c r="E3450">
        <v>342</v>
      </c>
      <c r="F3450">
        <v>249</v>
      </c>
      <c r="G3450">
        <v>322</v>
      </c>
      <c r="H3450" s="16">
        <f t="shared" si="53"/>
        <v>9320</v>
      </c>
      <c r="I3450" s="16">
        <v>4375</v>
      </c>
      <c r="J3450" s="16">
        <v>4945</v>
      </c>
      <c r="K3450" s="16">
        <v>4714</v>
      </c>
      <c r="L3450" s="16">
        <v>4606</v>
      </c>
      <c r="M3450" s="16">
        <v>644</v>
      </c>
      <c r="N3450" s="16">
        <v>618</v>
      </c>
      <c r="O3450" s="16">
        <v>660</v>
      </c>
      <c r="P3450" s="16">
        <v>430</v>
      </c>
      <c r="Q3450" s="16">
        <v>1148</v>
      </c>
      <c r="R3450" s="16">
        <v>836</v>
      </c>
      <c r="S3450" s="16">
        <v>1477</v>
      </c>
      <c r="T3450" s="16">
        <v>1140</v>
      </c>
      <c r="U3450" s="16">
        <v>1005</v>
      </c>
      <c r="V3450" s="16">
        <v>1362</v>
      </c>
      <c r="W3450" s="19">
        <v>0.39</v>
      </c>
      <c r="X3450" s="16">
        <v>6486</v>
      </c>
      <c r="Y3450" s="16">
        <v>3173</v>
      </c>
      <c r="Z3450" s="16">
        <v>1490</v>
      </c>
      <c r="AA3450" s="16">
        <v>1683</v>
      </c>
      <c r="AB3450" s="19">
        <v>14934.47</v>
      </c>
      <c r="AC3450" s="19">
        <v>6540.27</v>
      </c>
      <c r="AD3450" s="16">
        <v>131</v>
      </c>
      <c r="AE3450" s="20">
        <v>440.381</v>
      </c>
      <c r="AF3450" s="19">
        <v>21.2</v>
      </c>
      <c r="AG3450" s="16">
        <v>61815</v>
      </c>
      <c r="AH3450" s="19">
        <v>6712</v>
      </c>
      <c r="AI3450" s="16">
        <v>249</v>
      </c>
      <c r="AJ3450" s="16">
        <v>57</v>
      </c>
      <c r="AK3450" s="16">
        <v>169</v>
      </c>
      <c r="AL3450" s="16">
        <v>3</v>
      </c>
      <c r="AM3450" s="16">
        <v>2</v>
      </c>
      <c r="AN3450" s="16">
        <v>248</v>
      </c>
      <c r="AO3450" s="16">
        <v>1</v>
      </c>
    </row>
    <row r="3451" hidden="1" spans="1:41">
      <c r="A3451">
        <v>4211900</v>
      </c>
      <c r="B3451" t="s">
        <v>3364</v>
      </c>
      <c r="C3451" t="s">
        <v>57</v>
      </c>
      <c r="D3451">
        <v>456</v>
      </c>
      <c r="E3451">
        <v>3425</v>
      </c>
      <c r="F3451">
        <v>474</v>
      </c>
      <c r="G3451">
        <v>2634</v>
      </c>
      <c r="H3451" s="16">
        <f t="shared" si="53"/>
        <v>168466</v>
      </c>
      <c r="I3451" s="16">
        <v>165672</v>
      </c>
      <c r="J3451" s="16">
        <v>2794</v>
      </c>
      <c r="K3451" s="16">
        <v>84881</v>
      </c>
      <c r="L3451" s="16">
        <v>83585</v>
      </c>
      <c r="M3451" s="16">
        <v>11283</v>
      </c>
      <c r="N3451" s="16">
        <v>11482</v>
      </c>
      <c r="O3451" s="16">
        <v>12581</v>
      </c>
      <c r="P3451" s="16">
        <v>8073</v>
      </c>
      <c r="Q3451" s="16">
        <v>19910</v>
      </c>
      <c r="R3451" s="16">
        <v>15388</v>
      </c>
      <c r="S3451" s="16">
        <v>30879</v>
      </c>
      <c r="T3451" s="16">
        <v>22695</v>
      </c>
      <c r="U3451" s="16">
        <v>18908</v>
      </c>
      <c r="V3451" s="16">
        <v>17267</v>
      </c>
      <c r="W3451" s="19">
        <v>2.17</v>
      </c>
      <c r="X3451" s="16">
        <v>149254</v>
      </c>
      <c r="Y3451" s="16">
        <v>59280</v>
      </c>
      <c r="Z3451" s="16">
        <v>58278</v>
      </c>
      <c r="AA3451" s="16">
        <v>1002</v>
      </c>
      <c r="AB3451" s="19">
        <v>32352.3</v>
      </c>
      <c r="AC3451" s="19">
        <v>15247.52</v>
      </c>
      <c r="AD3451" s="16">
        <v>13</v>
      </c>
      <c r="AE3451" s="20">
        <v>395.133</v>
      </c>
      <c r="AF3451" s="19">
        <v>426.4</v>
      </c>
      <c r="AG3451" s="16">
        <v>5076359</v>
      </c>
      <c r="AH3451" s="19">
        <v>32163</v>
      </c>
      <c r="AI3451" s="16">
        <v>6433</v>
      </c>
      <c r="AJ3451" s="16">
        <v>4921</v>
      </c>
      <c r="AK3451" s="16">
        <v>10000</v>
      </c>
      <c r="AL3451" s="16">
        <v>21</v>
      </c>
      <c r="AM3451" s="16">
        <v>15</v>
      </c>
      <c r="AN3451" s="16">
        <v>5523</v>
      </c>
      <c r="AO3451" s="16">
        <v>910</v>
      </c>
    </row>
    <row r="3452" hidden="1" spans="1:41">
      <c r="A3452">
        <v>3146701</v>
      </c>
      <c r="B3452" t="s">
        <v>3365</v>
      </c>
      <c r="C3452" t="s">
        <v>44</v>
      </c>
      <c r="D3452">
        <v>290</v>
      </c>
      <c r="E3452">
        <v>385</v>
      </c>
      <c r="F3452">
        <v>253</v>
      </c>
      <c r="G3452">
        <v>373</v>
      </c>
      <c r="H3452" s="16">
        <f t="shared" si="53"/>
        <v>6754</v>
      </c>
      <c r="I3452" s="16">
        <v>5119</v>
      </c>
      <c r="J3452" s="16">
        <v>1635</v>
      </c>
      <c r="K3452" s="16">
        <v>3454</v>
      </c>
      <c r="L3452" s="16">
        <v>3300</v>
      </c>
      <c r="M3452" s="16">
        <v>329</v>
      </c>
      <c r="N3452" s="16">
        <v>407</v>
      </c>
      <c r="O3452" s="16">
        <v>419</v>
      </c>
      <c r="P3452" s="16">
        <v>233</v>
      </c>
      <c r="Q3452" s="16">
        <v>663</v>
      </c>
      <c r="R3452" s="16">
        <v>460</v>
      </c>
      <c r="S3452" s="16">
        <v>948</v>
      </c>
      <c r="T3452" s="16">
        <v>963</v>
      </c>
      <c r="U3452" s="16">
        <v>889</v>
      </c>
      <c r="V3452" s="16">
        <v>1443</v>
      </c>
      <c r="W3452" s="19">
        <v>0.03</v>
      </c>
      <c r="X3452" s="16">
        <v>5760</v>
      </c>
      <c r="Y3452" s="16">
        <v>2332</v>
      </c>
      <c r="Z3452" s="16">
        <v>1775</v>
      </c>
      <c r="AA3452" s="16">
        <v>557</v>
      </c>
      <c r="AB3452" s="19">
        <v>20255.54</v>
      </c>
      <c r="AC3452" s="19">
        <v>12519.18</v>
      </c>
      <c r="AD3452" s="16">
        <v>243</v>
      </c>
      <c r="AE3452" s="20">
        <v>316.476</v>
      </c>
      <c r="AF3452" s="19">
        <v>21.3</v>
      </c>
      <c r="AG3452" s="16">
        <v>58413</v>
      </c>
      <c r="AH3452" s="19">
        <v>8659</v>
      </c>
      <c r="AI3452" s="16">
        <v>198</v>
      </c>
      <c r="AJ3452" s="16">
        <v>101</v>
      </c>
      <c r="AK3452" s="16">
        <v>237</v>
      </c>
      <c r="AL3452" s="16">
        <v>3</v>
      </c>
      <c r="AM3452" s="16">
        <v>1</v>
      </c>
      <c r="AN3452" s="16">
        <v>178</v>
      </c>
      <c r="AO3452" s="16">
        <v>20</v>
      </c>
    </row>
    <row r="3453" hidden="1" spans="1:41">
      <c r="A3453">
        <v>4212007</v>
      </c>
      <c r="B3453" t="s">
        <v>3366</v>
      </c>
      <c r="C3453" t="s">
        <v>57</v>
      </c>
      <c r="D3453">
        <v>290</v>
      </c>
      <c r="E3453">
        <v>440</v>
      </c>
      <c r="F3453">
        <v>252</v>
      </c>
      <c r="G3453">
        <v>427</v>
      </c>
      <c r="H3453" s="16">
        <f t="shared" si="53"/>
        <v>7509</v>
      </c>
      <c r="I3453" s="16">
        <v>4098</v>
      </c>
      <c r="J3453" s="16">
        <v>3411</v>
      </c>
      <c r="K3453" s="16">
        <v>3869</v>
      </c>
      <c r="L3453" s="16">
        <v>3640</v>
      </c>
      <c r="M3453" s="16">
        <v>534</v>
      </c>
      <c r="N3453" s="16">
        <v>520</v>
      </c>
      <c r="O3453" s="16">
        <v>680</v>
      </c>
      <c r="P3453" s="16">
        <v>412</v>
      </c>
      <c r="Q3453" s="16">
        <v>874</v>
      </c>
      <c r="R3453" s="16">
        <v>506</v>
      </c>
      <c r="S3453" s="16">
        <v>1051</v>
      </c>
      <c r="T3453" s="16">
        <v>966</v>
      </c>
      <c r="U3453" s="16">
        <v>892</v>
      </c>
      <c r="V3453" s="16">
        <v>1074</v>
      </c>
      <c r="W3453" s="19">
        <v>-0.63</v>
      </c>
      <c r="X3453" s="16">
        <v>6401</v>
      </c>
      <c r="Y3453" s="16">
        <v>2469</v>
      </c>
      <c r="Z3453" s="16">
        <v>1398</v>
      </c>
      <c r="AA3453" s="16">
        <v>1071</v>
      </c>
      <c r="AB3453" s="19">
        <v>24050.28</v>
      </c>
      <c r="AC3453" s="19">
        <v>18895.15</v>
      </c>
      <c r="AD3453" s="16">
        <v>489</v>
      </c>
      <c r="AE3453" s="20">
        <v>330.104</v>
      </c>
      <c r="AF3453" s="19">
        <v>22.7</v>
      </c>
      <c r="AG3453" s="16">
        <v>173613</v>
      </c>
      <c r="AH3453" s="19">
        <v>22689</v>
      </c>
      <c r="AI3453" s="16">
        <v>212</v>
      </c>
      <c r="AJ3453" s="16">
        <v>149</v>
      </c>
      <c r="AK3453" s="16">
        <v>377</v>
      </c>
      <c r="AL3453" s="16">
        <v>15</v>
      </c>
      <c r="AM3453" s="16">
        <v>1</v>
      </c>
      <c r="AN3453" s="16">
        <v>195</v>
      </c>
      <c r="AO3453" s="16">
        <v>17</v>
      </c>
    </row>
    <row r="3454" hidden="1" spans="1:41">
      <c r="A3454">
        <v>2310100</v>
      </c>
      <c r="B3454" t="s">
        <v>3367</v>
      </c>
      <c r="C3454" t="s">
        <v>50</v>
      </c>
      <c r="D3454">
        <v>288</v>
      </c>
      <c r="E3454">
        <v>332</v>
      </c>
      <c r="F3454">
        <v>250</v>
      </c>
      <c r="G3454">
        <v>299</v>
      </c>
      <c r="H3454" s="16">
        <f t="shared" si="53"/>
        <v>13266</v>
      </c>
      <c r="I3454" s="16">
        <v>4973</v>
      </c>
      <c r="J3454" s="16">
        <v>8293</v>
      </c>
      <c r="K3454" s="16">
        <v>6654</v>
      </c>
      <c r="L3454" s="16">
        <v>6612</v>
      </c>
      <c r="M3454" s="16">
        <v>968</v>
      </c>
      <c r="N3454" s="16">
        <v>1022</v>
      </c>
      <c r="O3454" s="16">
        <v>1252</v>
      </c>
      <c r="P3454" s="16">
        <v>703</v>
      </c>
      <c r="Q3454" s="16">
        <v>1700</v>
      </c>
      <c r="R3454" s="16">
        <v>1044</v>
      </c>
      <c r="S3454" s="16">
        <v>2143</v>
      </c>
      <c r="T3454" s="16">
        <v>1492</v>
      </c>
      <c r="U3454" s="16">
        <v>1206</v>
      </c>
      <c r="V3454" s="16">
        <v>1736</v>
      </c>
      <c r="W3454" s="19">
        <v>0.93</v>
      </c>
      <c r="X3454" s="16">
        <v>9777</v>
      </c>
      <c r="Y3454" s="16">
        <v>3971</v>
      </c>
      <c r="Z3454" s="16">
        <v>1448</v>
      </c>
      <c r="AA3454" s="16">
        <v>2523</v>
      </c>
      <c r="AB3454" s="19">
        <v>13489.55</v>
      </c>
      <c r="AC3454" s="19">
        <v>5732.81</v>
      </c>
      <c r="AD3454" s="16">
        <v>59</v>
      </c>
      <c r="AE3454" s="20">
        <v>117.814</v>
      </c>
      <c r="AF3454" s="19">
        <v>112.6</v>
      </c>
      <c r="AG3454" s="16">
        <v>82681</v>
      </c>
      <c r="AH3454" s="19">
        <v>6412</v>
      </c>
      <c r="AI3454" s="16">
        <v>182</v>
      </c>
      <c r="AJ3454" s="16">
        <v>42</v>
      </c>
      <c r="AK3454" s="16">
        <v>179</v>
      </c>
      <c r="AL3454" s="16">
        <v>6</v>
      </c>
      <c r="AM3454" s="16">
        <v>1</v>
      </c>
      <c r="AN3454" s="16">
        <v>178</v>
      </c>
      <c r="AO3454" s="16">
        <v>4</v>
      </c>
    </row>
    <row r="3455" hidden="1" spans="1:41">
      <c r="A3455">
        <v>2610004</v>
      </c>
      <c r="B3455" t="s">
        <v>3368</v>
      </c>
      <c r="C3455" t="s">
        <v>62</v>
      </c>
      <c r="D3455">
        <v>370</v>
      </c>
      <c r="E3455">
        <v>647</v>
      </c>
      <c r="F3455">
        <v>329</v>
      </c>
      <c r="G3455">
        <v>627</v>
      </c>
      <c r="H3455" s="16">
        <f t="shared" si="53"/>
        <v>63079</v>
      </c>
      <c r="I3455" s="16">
        <v>48813</v>
      </c>
      <c r="J3455" s="16">
        <v>14266</v>
      </c>
      <c r="K3455" s="16">
        <v>30700</v>
      </c>
      <c r="L3455" s="16">
        <v>32379</v>
      </c>
      <c r="M3455" s="16">
        <v>4750</v>
      </c>
      <c r="N3455" s="16">
        <v>5583</v>
      </c>
      <c r="O3455" s="16">
        <v>6020</v>
      </c>
      <c r="P3455" s="16">
        <v>3395</v>
      </c>
      <c r="Q3455" s="16">
        <v>7729</v>
      </c>
      <c r="R3455" s="16">
        <v>5050</v>
      </c>
      <c r="S3455" s="16">
        <v>9932</v>
      </c>
      <c r="T3455" s="16">
        <v>8060</v>
      </c>
      <c r="U3455" s="16">
        <v>5876</v>
      </c>
      <c r="V3455" s="16">
        <v>6684</v>
      </c>
      <c r="W3455" s="19">
        <v>0.41</v>
      </c>
      <c r="X3455" s="16">
        <v>47272</v>
      </c>
      <c r="Y3455" s="16">
        <v>17984</v>
      </c>
      <c r="Z3455" s="16">
        <v>14093</v>
      </c>
      <c r="AA3455" s="16">
        <v>3891</v>
      </c>
      <c r="AB3455" s="19">
        <v>13288.07</v>
      </c>
      <c r="AC3455" s="19">
        <v>4540.19</v>
      </c>
      <c r="AD3455" s="16">
        <v>105</v>
      </c>
      <c r="AE3455" s="20">
        <v>339.291</v>
      </c>
      <c r="AF3455" s="19">
        <v>185.9</v>
      </c>
      <c r="AG3455" s="16">
        <v>783570</v>
      </c>
      <c r="AH3455" s="19">
        <v>12577</v>
      </c>
      <c r="AI3455" s="16">
        <v>2138</v>
      </c>
      <c r="AJ3455" s="16">
        <v>513</v>
      </c>
      <c r="AK3455" s="16">
        <v>2024</v>
      </c>
      <c r="AL3455" s="16">
        <v>14</v>
      </c>
      <c r="AM3455" s="16">
        <v>6</v>
      </c>
      <c r="AN3455" s="16">
        <v>2015</v>
      </c>
      <c r="AO3455" s="16">
        <v>123</v>
      </c>
    </row>
    <row r="3456" hidden="1" spans="1:41">
      <c r="A3456">
        <v>4313656</v>
      </c>
      <c r="B3456" t="s">
        <v>3369</v>
      </c>
      <c r="C3456" t="s">
        <v>77</v>
      </c>
      <c r="D3456">
        <v>300</v>
      </c>
      <c r="E3456">
        <v>434</v>
      </c>
      <c r="F3456">
        <v>276</v>
      </c>
      <c r="G3456">
        <v>432</v>
      </c>
      <c r="H3456" s="16">
        <f t="shared" si="53"/>
        <v>11464</v>
      </c>
      <c r="I3456" s="16">
        <v>10259</v>
      </c>
      <c r="J3456" s="16">
        <v>1205</v>
      </c>
      <c r="K3456" s="16">
        <v>5751</v>
      </c>
      <c r="L3456" s="16">
        <v>5713</v>
      </c>
      <c r="M3456" s="16">
        <v>608</v>
      </c>
      <c r="N3456" s="16">
        <v>665</v>
      </c>
      <c r="O3456" s="16">
        <v>759</v>
      </c>
      <c r="P3456" s="16">
        <v>503</v>
      </c>
      <c r="Q3456" s="16">
        <v>1005</v>
      </c>
      <c r="R3456" s="16">
        <v>693</v>
      </c>
      <c r="S3456" s="16">
        <v>1490</v>
      </c>
      <c r="T3456" s="16">
        <v>1536</v>
      </c>
      <c r="U3456" s="16">
        <v>1689</v>
      </c>
      <c r="V3456" s="16">
        <v>2516</v>
      </c>
      <c r="W3456" s="19">
        <v>0.14</v>
      </c>
      <c r="X3456" s="16">
        <v>9955</v>
      </c>
      <c r="Y3456" s="16">
        <v>4419</v>
      </c>
      <c r="Z3456" s="16">
        <v>3954</v>
      </c>
      <c r="AA3456" s="16">
        <v>465</v>
      </c>
      <c r="AB3456" s="19">
        <v>22700.88</v>
      </c>
      <c r="AC3456" s="19">
        <v>15671.51</v>
      </c>
      <c r="AD3456" s="16">
        <v>74</v>
      </c>
      <c r="AE3456" s="20">
        <v>950.716</v>
      </c>
      <c r="AF3456" s="19">
        <v>12.1</v>
      </c>
      <c r="AG3456" s="16">
        <v>407130</v>
      </c>
      <c r="AH3456" s="19">
        <v>35673</v>
      </c>
      <c r="AI3456" s="16">
        <v>696</v>
      </c>
      <c r="AJ3456" s="16">
        <v>249</v>
      </c>
      <c r="AK3456" s="16">
        <v>663</v>
      </c>
      <c r="AL3456" s="16">
        <v>34</v>
      </c>
      <c r="AM3456" s="16">
        <v>4</v>
      </c>
      <c r="AN3456" s="16">
        <v>646</v>
      </c>
      <c r="AO3456" s="16">
        <v>50</v>
      </c>
    </row>
    <row r="3457" hidden="1" spans="1:41">
      <c r="A3457">
        <v>3535101</v>
      </c>
      <c r="B3457" t="s">
        <v>3370</v>
      </c>
      <c r="C3457" t="s">
        <v>87</v>
      </c>
      <c r="D3457">
        <v>298</v>
      </c>
      <c r="E3457">
        <v>389</v>
      </c>
      <c r="F3457">
        <v>263</v>
      </c>
      <c r="G3457">
        <v>370</v>
      </c>
      <c r="H3457" s="16">
        <f t="shared" si="53"/>
        <v>12923</v>
      </c>
      <c r="I3457" s="16">
        <v>12613</v>
      </c>
      <c r="J3457" s="16">
        <v>310</v>
      </c>
      <c r="K3457" s="16">
        <v>7008</v>
      </c>
      <c r="L3457" s="16">
        <v>5915</v>
      </c>
      <c r="M3457" s="16">
        <v>962</v>
      </c>
      <c r="N3457" s="16">
        <v>890</v>
      </c>
      <c r="O3457" s="16">
        <v>940</v>
      </c>
      <c r="P3457" s="16">
        <v>601</v>
      </c>
      <c r="Q3457" s="16">
        <v>1956</v>
      </c>
      <c r="R3457" s="16">
        <v>1320</v>
      </c>
      <c r="S3457" s="16">
        <v>2261</v>
      </c>
      <c r="T3457" s="16">
        <v>1655</v>
      </c>
      <c r="U3457" s="16">
        <v>1128</v>
      </c>
      <c r="V3457" s="16">
        <v>1210</v>
      </c>
      <c r="W3457" s="19">
        <v>1.53</v>
      </c>
      <c r="X3457" s="16">
        <v>10719</v>
      </c>
      <c r="Y3457" s="16">
        <v>4122</v>
      </c>
      <c r="Z3457" s="16">
        <v>4026</v>
      </c>
      <c r="AA3457" s="16">
        <v>96</v>
      </c>
      <c r="AB3457" s="19">
        <v>26572.8</v>
      </c>
      <c r="AC3457" s="19">
        <v>19742.66</v>
      </c>
      <c r="AD3457" s="16">
        <v>353</v>
      </c>
      <c r="AE3457" s="20">
        <v>82.125</v>
      </c>
      <c r="AF3457" s="19">
        <v>157.4</v>
      </c>
      <c r="AG3457" s="16">
        <v>107849</v>
      </c>
      <c r="AH3457" s="19">
        <v>8743</v>
      </c>
      <c r="AI3457" s="16">
        <v>280</v>
      </c>
      <c r="AJ3457" s="16">
        <v>74</v>
      </c>
      <c r="AK3457" s="16">
        <v>433</v>
      </c>
      <c r="AL3457" s="16">
        <v>108</v>
      </c>
      <c r="AM3457" s="16">
        <v>2</v>
      </c>
      <c r="AN3457" s="16">
        <v>268</v>
      </c>
      <c r="AO3457" s="16">
        <v>12</v>
      </c>
    </row>
    <row r="3458" hidden="1" spans="1:41">
      <c r="A3458">
        <v>4117602</v>
      </c>
      <c r="B3458" t="s">
        <v>3371</v>
      </c>
      <c r="C3458" t="s">
        <v>55</v>
      </c>
      <c r="D3458">
        <v>369</v>
      </c>
      <c r="E3458">
        <v>750</v>
      </c>
      <c r="F3458">
        <v>339</v>
      </c>
      <c r="G3458">
        <v>918</v>
      </c>
      <c r="H3458" s="16">
        <f t="shared" ref="H3458:H3521" si="54">+J3458+I3458</f>
        <v>49633</v>
      </c>
      <c r="I3458" s="16">
        <v>46480</v>
      </c>
      <c r="J3458" s="16">
        <v>3153</v>
      </c>
      <c r="K3458" s="16">
        <v>24633</v>
      </c>
      <c r="L3458" s="16">
        <v>25000</v>
      </c>
      <c r="M3458" s="16">
        <v>4377</v>
      </c>
      <c r="N3458" s="16">
        <v>4674</v>
      </c>
      <c r="O3458" s="16">
        <v>4724</v>
      </c>
      <c r="P3458" s="16">
        <v>2728</v>
      </c>
      <c r="Q3458" s="16">
        <v>5782</v>
      </c>
      <c r="R3458" s="16">
        <v>4060</v>
      </c>
      <c r="S3458" s="16">
        <v>7804</v>
      </c>
      <c r="T3458" s="16">
        <v>5950</v>
      </c>
      <c r="U3458" s="16">
        <v>4662</v>
      </c>
      <c r="V3458" s="16">
        <v>4872</v>
      </c>
      <c r="W3458" s="19">
        <v>1.33</v>
      </c>
      <c r="X3458" s="16">
        <v>40920</v>
      </c>
      <c r="Y3458" s="16">
        <v>15391</v>
      </c>
      <c r="Z3458" s="16">
        <v>14476</v>
      </c>
      <c r="AA3458" s="16">
        <v>915</v>
      </c>
      <c r="AB3458" s="19">
        <v>17278.77</v>
      </c>
      <c r="AC3458" s="19">
        <v>8222.27</v>
      </c>
      <c r="AD3458" s="16">
        <v>296</v>
      </c>
      <c r="AE3458" s="20">
        <v>1557.893</v>
      </c>
      <c r="AF3458" s="19">
        <v>31.9</v>
      </c>
      <c r="AG3458" s="16">
        <v>979165</v>
      </c>
      <c r="AH3458" s="19">
        <v>20539</v>
      </c>
      <c r="AI3458" s="16">
        <v>1374</v>
      </c>
      <c r="AJ3458" s="16">
        <v>860</v>
      </c>
      <c r="AK3458" s="16">
        <v>2015</v>
      </c>
      <c r="AL3458" s="16">
        <v>135</v>
      </c>
      <c r="AM3458" s="16">
        <v>7</v>
      </c>
      <c r="AN3458" s="16">
        <v>1270</v>
      </c>
      <c r="AO3458" s="16">
        <v>104</v>
      </c>
    </row>
    <row r="3459" hidden="1" spans="1:41">
      <c r="A3459">
        <v>1721000</v>
      </c>
      <c r="B3459" t="s">
        <v>3371</v>
      </c>
      <c r="C3459" t="s">
        <v>64</v>
      </c>
      <c r="D3459">
        <v>739</v>
      </c>
      <c r="E3459">
        <v>3902</v>
      </c>
      <c r="F3459">
        <v>734</v>
      </c>
      <c r="G3459">
        <v>3878</v>
      </c>
      <c r="H3459" s="16">
        <f t="shared" si="54"/>
        <v>293740</v>
      </c>
      <c r="I3459" s="16">
        <v>285251</v>
      </c>
      <c r="J3459" s="16">
        <v>8489</v>
      </c>
      <c r="K3459" s="16">
        <v>144810</v>
      </c>
      <c r="L3459" s="16">
        <v>148930</v>
      </c>
      <c r="M3459" s="16">
        <v>23717</v>
      </c>
      <c r="N3459" s="16">
        <v>22924</v>
      </c>
      <c r="O3459" s="16">
        <v>24212</v>
      </c>
      <c r="P3459" s="16">
        <v>16457</v>
      </c>
      <c r="Q3459" s="16">
        <v>43579</v>
      </c>
      <c r="R3459" s="16">
        <v>32356</v>
      </c>
      <c r="S3459" s="16">
        <v>57915</v>
      </c>
      <c r="T3459" s="16">
        <v>36840</v>
      </c>
      <c r="U3459" s="16">
        <v>21155</v>
      </c>
      <c r="V3459" s="16">
        <v>14585</v>
      </c>
      <c r="W3459" s="19">
        <v>2.45</v>
      </c>
      <c r="X3459" s="16">
        <v>259749</v>
      </c>
      <c r="Y3459" s="16">
        <v>99562</v>
      </c>
      <c r="Z3459" s="16">
        <v>96899</v>
      </c>
      <c r="AA3459" s="16">
        <v>2663</v>
      </c>
      <c r="AB3459" s="19">
        <v>25558.89</v>
      </c>
      <c r="AC3459" s="19">
        <v>12882.45</v>
      </c>
      <c r="AD3459" s="16">
        <v>0</v>
      </c>
      <c r="AE3459" s="20">
        <v>2218.942</v>
      </c>
      <c r="AF3459" s="19">
        <v>132.4</v>
      </c>
      <c r="AG3459" s="16">
        <v>7400436</v>
      </c>
      <c r="AH3459" s="19">
        <v>27135</v>
      </c>
      <c r="AI3459" s="16">
        <v>11721</v>
      </c>
      <c r="AJ3459" s="16">
        <v>7094</v>
      </c>
      <c r="AK3459" s="16">
        <v>20559</v>
      </c>
      <c r="AL3459" s="16">
        <v>162</v>
      </c>
      <c r="AM3459" s="16">
        <v>45</v>
      </c>
      <c r="AN3459" s="16">
        <v>10226</v>
      </c>
      <c r="AO3459" s="16">
        <v>1495</v>
      </c>
    </row>
    <row r="3460" hidden="1" spans="1:41">
      <c r="A3460">
        <v>2923407</v>
      </c>
      <c r="B3460" t="s">
        <v>3372</v>
      </c>
      <c r="C3460" t="s">
        <v>52</v>
      </c>
      <c r="D3460">
        <v>296</v>
      </c>
      <c r="E3460">
        <v>387</v>
      </c>
      <c r="F3460">
        <v>261</v>
      </c>
      <c r="G3460">
        <v>375</v>
      </c>
      <c r="H3460" s="16">
        <f t="shared" si="54"/>
        <v>22610</v>
      </c>
      <c r="I3460" s="16">
        <v>11160</v>
      </c>
      <c r="J3460" s="16">
        <v>11450</v>
      </c>
      <c r="K3460" s="16">
        <v>11584</v>
      </c>
      <c r="L3460" s="16">
        <v>11026</v>
      </c>
      <c r="M3460" s="16">
        <v>1443</v>
      </c>
      <c r="N3460" s="16">
        <v>1680</v>
      </c>
      <c r="O3460" s="16">
        <v>1901</v>
      </c>
      <c r="P3460" s="16">
        <v>1299</v>
      </c>
      <c r="Q3460" s="16">
        <v>2727</v>
      </c>
      <c r="R3460" s="16">
        <v>1722</v>
      </c>
      <c r="S3460" s="16">
        <v>3609</v>
      </c>
      <c r="T3460" s="16">
        <v>2987</v>
      </c>
      <c r="U3460" s="16">
        <v>2371</v>
      </c>
      <c r="V3460" s="16">
        <v>2871</v>
      </c>
      <c r="W3460" s="19">
        <v>0.27</v>
      </c>
      <c r="X3460" s="16">
        <v>16031</v>
      </c>
      <c r="Y3460" s="16">
        <v>6869</v>
      </c>
      <c r="Z3460" s="16">
        <v>3320</v>
      </c>
      <c r="AA3460" s="16">
        <v>3549</v>
      </c>
      <c r="AB3460" s="19">
        <v>13227.02</v>
      </c>
      <c r="AC3460" s="19">
        <v>6186.85</v>
      </c>
      <c r="AD3460" s="16">
        <v>523</v>
      </c>
      <c r="AE3460" s="20">
        <v>2562.818</v>
      </c>
      <c r="AF3460" s="19">
        <v>8.8</v>
      </c>
      <c r="AG3460" s="16">
        <v>141928</v>
      </c>
      <c r="AH3460" s="19">
        <v>6332</v>
      </c>
      <c r="AI3460" s="16">
        <v>359</v>
      </c>
      <c r="AJ3460" s="16">
        <v>119</v>
      </c>
      <c r="AK3460" s="16">
        <v>388</v>
      </c>
      <c r="AL3460" s="16">
        <v>3</v>
      </c>
      <c r="AM3460" s="16">
        <v>4</v>
      </c>
      <c r="AN3460" s="16">
        <v>348</v>
      </c>
      <c r="AO3460" s="16">
        <v>11</v>
      </c>
    </row>
    <row r="3461" hidden="1" spans="1:41">
      <c r="A3461">
        <v>4117701</v>
      </c>
      <c r="B3461" t="s">
        <v>3373</v>
      </c>
      <c r="C3461" t="s">
        <v>55</v>
      </c>
      <c r="D3461">
        <v>368</v>
      </c>
      <c r="E3461">
        <v>792</v>
      </c>
      <c r="F3461">
        <v>344</v>
      </c>
      <c r="G3461">
        <v>702</v>
      </c>
      <c r="H3461" s="16">
        <f t="shared" si="54"/>
        <v>34146</v>
      </c>
      <c r="I3461" s="16">
        <v>21688</v>
      </c>
      <c r="J3461" s="16">
        <v>12458</v>
      </c>
      <c r="K3461" s="16">
        <v>17140</v>
      </c>
      <c r="L3461" s="16">
        <v>17006</v>
      </c>
      <c r="M3461" s="16">
        <v>2281</v>
      </c>
      <c r="N3461" s="16">
        <v>2466</v>
      </c>
      <c r="O3461" s="16">
        <v>2668</v>
      </c>
      <c r="P3461" s="16">
        <v>1734</v>
      </c>
      <c r="Q3461" s="16">
        <v>3765</v>
      </c>
      <c r="R3461" s="16">
        <v>2768</v>
      </c>
      <c r="S3461" s="16">
        <v>5216</v>
      </c>
      <c r="T3461" s="16">
        <v>4677</v>
      </c>
      <c r="U3461" s="16">
        <v>3941</v>
      </c>
      <c r="V3461" s="16">
        <v>4630</v>
      </c>
      <c r="W3461" s="19">
        <v>0.38</v>
      </c>
      <c r="X3461" s="16">
        <v>30459</v>
      </c>
      <c r="Y3461" s="16">
        <v>11556</v>
      </c>
      <c r="Z3461" s="16">
        <v>7332</v>
      </c>
      <c r="AA3461" s="16">
        <v>4224</v>
      </c>
      <c r="AB3461" s="19">
        <v>25548.53</v>
      </c>
      <c r="AC3461" s="19">
        <v>18444.05</v>
      </c>
      <c r="AD3461" s="16">
        <v>74</v>
      </c>
      <c r="AE3461" s="20">
        <v>1470.072</v>
      </c>
      <c r="AF3461" s="19">
        <v>23.2</v>
      </c>
      <c r="AG3461" s="16">
        <v>1028672</v>
      </c>
      <c r="AH3461" s="19">
        <v>30476</v>
      </c>
      <c r="AI3461" s="16">
        <v>1354</v>
      </c>
      <c r="AJ3461" s="16">
        <v>653</v>
      </c>
      <c r="AK3461" s="16">
        <v>1510</v>
      </c>
      <c r="AL3461" s="16">
        <v>60</v>
      </c>
      <c r="AM3461" s="16">
        <v>5</v>
      </c>
      <c r="AN3461" s="16">
        <v>1186</v>
      </c>
      <c r="AO3461" s="16">
        <v>168</v>
      </c>
    </row>
    <row r="3462" hidden="1" spans="1:41">
      <c r="A3462">
        <v>4212056</v>
      </c>
      <c r="B3462" t="s">
        <v>3373</v>
      </c>
      <c r="C3462" t="s">
        <v>57</v>
      </c>
      <c r="D3462">
        <v>287</v>
      </c>
      <c r="E3462">
        <v>350</v>
      </c>
      <c r="F3462">
        <v>249</v>
      </c>
      <c r="G3462">
        <v>315</v>
      </c>
      <c r="H3462" s="16">
        <f t="shared" si="54"/>
        <v>2609</v>
      </c>
      <c r="I3462" s="16">
        <v>943</v>
      </c>
      <c r="J3462" s="16">
        <v>1666</v>
      </c>
      <c r="K3462" s="16">
        <v>1357</v>
      </c>
      <c r="L3462" s="16">
        <v>1252</v>
      </c>
      <c r="M3462" s="16">
        <v>161</v>
      </c>
      <c r="N3462" s="16">
        <v>204</v>
      </c>
      <c r="O3462" s="16">
        <v>192</v>
      </c>
      <c r="P3462" s="16">
        <v>129</v>
      </c>
      <c r="Q3462" s="16">
        <v>224</v>
      </c>
      <c r="R3462" s="16">
        <v>175</v>
      </c>
      <c r="S3462" s="16">
        <v>371</v>
      </c>
      <c r="T3462" s="16">
        <v>309</v>
      </c>
      <c r="U3462" s="16">
        <v>340</v>
      </c>
      <c r="V3462" s="16">
        <v>504</v>
      </c>
      <c r="W3462" s="19">
        <v>0.91</v>
      </c>
      <c r="X3462" s="16">
        <v>2146</v>
      </c>
      <c r="Y3462" s="16">
        <v>947</v>
      </c>
      <c r="Z3462" s="16">
        <v>331</v>
      </c>
      <c r="AA3462" s="16">
        <v>616</v>
      </c>
      <c r="AB3462" s="19">
        <v>20849.47</v>
      </c>
      <c r="AC3462" s="19">
        <v>13944.74</v>
      </c>
      <c r="AD3462" s="16">
        <v>159</v>
      </c>
      <c r="AE3462" s="20">
        <v>289.297</v>
      </c>
      <c r="AF3462" s="19">
        <v>9</v>
      </c>
      <c r="AG3462" s="16">
        <v>96097</v>
      </c>
      <c r="AH3462" s="19">
        <v>37878</v>
      </c>
      <c r="AI3462" s="16">
        <v>63</v>
      </c>
      <c r="AJ3462" s="16">
        <v>59</v>
      </c>
      <c r="AK3462" s="16">
        <v>112</v>
      </c>
      <c r="AL3462" s="16">
        <v>13</v>
      </c>
      <c r="AM3462" s="16">
        <v>1</v>
      </c>
      <c r="AN3462" s="16">
        <v>57</v>
      </c>
      <c r="AO3462" s="16">
        <v>6</v>
      </c>
    </row>
    <row r="3463" hidden="1" spans="1:41">
      <c r="A3463">
        <v>4313706</v>
      </c>
      <c r="B3463" t="s">
        <v>3374</v>
      </c>
      <c r="C3463" t="s">
        <v>77</v>
      </c>
      <c r="D3463">
        <v>366</v>
      </c>
      <c r="E3463">
        <v>850</v>
      </c>
      <c r="F3463">
        <v>337</v>
      </c>
      <c r="G3463">
        <v>870</v>
      </c>
      <c r="H3463" s="16">
        <f t="shared" si="54"/>
        <v>34773</v>
      </c>
      <c r="I3463" s="16">
        <v>30269</v>
      </c>
      <c r="J3463" s="16">
        <v>4504</v>
      </c>
      <c r="K3463" s="16">
        <v>16984</v>
      </c>
      <c r="L3463" s="16">
        <v>17789</v>
      </c>
      <c r="M3463" s="16">
        <v>2191</v>
      </c>
      <c r="N3463" s="16">
        <v>2378</v>
      </c>
      <c r="O3463" s="16">
        <v>2609</v>
      </c>
      <c r="P3463" s="16">
        <v>1762</v>
      </c>
      <c r="Q3463" s="16">
        <v>3628</v>
      </c>
      <c r="R3463" s="16">
        <v>2450</v>
      </c>
      <c r="S3463" s="16">
        <v>5151</v>
      </c>
      <c r="T3463" s="16">
        <v>4594</v>
      </c>
      <c r="U3463" s="16">
        <v>4254</v>
      </c>
      <c r="V3463" s="16">
        <v>5756</v>
      </c>
      <c r="W3463" s="19">
        <v>-0.19</v>
      </c>
      <c r="X3463" s="16">
        <v>29763</v>
      </c>
      <c r="Y3463" s="16">
        <v>12214</v>
      </c>
      <c r="Z3463" s="16">
        <v>10646</v>
      </c>
      <c r="AA3463" s="16">
        <v>1568</v>
      </c>
      <c r="AB3463" s="19">
        <v>19537.37</v>
      </c>
      <c r="AC3463" s="19">
        <v>16360.44</v>
      </c>
      <c r="AD3463" s="16">
        <v>312</v>
      </c>
      <c r="AE3463" s="20">
        <v>1419.43</v>
      </c>
      <c r="AF3463" s="19">
        <v>24.5</v>
      </c>
      <c r="AG3463" s="16">
        <v>1137975</v>
      </c>
      <c r="AH3463" s="19">
        <v>32538</v>
      </c>
      <c r="AI3463" s="16">
        <v>1660</v>
      </c>
      <c r="AJ3463" s="16">
        <v>819</v>
      </c>
      <c r="AK3463" s="16">
        <v>2124</v>
      </c>
      <c r="AL3463" s="16">
        <v>43</v>
      </c>
      <c r="AM3463" s="16">
        <v>4</v>
      </c>
      <c r="AN3463" s="16">
        <v>1499</v>
      </c>
      <c r="AO3463" s="16">
        <v>161</v>
      </c>
    </row>
    <row r="3464" hidden="1" spans="1:41">
      <c r="A3464">
        <v>2207405</v>
      </c>
      <c r="B3464" t="s">
        <v>3375</v>
      </c>
      <c r="C3464" t="s">
        <v>75</v>
      </c>
      <c r="D3464">
        <v>285</v>
      </c>
      <c r="E3464">
        <v>331</v>
      </c>
      <c r="F3464">
        <v>246</v>
      </c>
      <c r="G3464">
        <v>301</v>
      </c>
      <c r="H3464" s="16">
        <f t="shared" si="54"/>
        <v>4958</v>
      </c>
      <c r="I3464" s="16">
        <v>1778</v>
      </c>
      <c r="J3464" s="16">
        <v>3180</v>
      </c>
      <c r="K3464" s="16">
        <v>2538</v>
      </c>
      <c r="L3464" s="16">
        <v>2420</v>
      </c>
      <c r="M3464" s="16">
        <v>421</v>
      </c>
      <c r="N3464" s="16">
        <v>437</v>
      </c>
      <c r="O3464" s="16">
        <v>547</v>
      </c>
      <c r="P3464" s="16">
        <v>316</v>
      </c>
      <c r="Q3464" s="16">
        <v>509</v>
      </c>
      <c r="R3464" s="16">
        <v>361</v>
      </c>
      <c r="S3464" s="16">
        <v>780</v>
      </c>
      <c r="T3464" s="16">
        <v>606</v>
      </c>
      <c r="U3464" s="16">
        <v>442</v>
      </c>
      <c r="V3464" s="16">
        <v>539</v>
      </c>
      <c r="W3464" s="19">
        <v>-0.15</v>
      </c>
      <c r="X3464" s="16">
        <v>3599</v>
      </c>
      <c r="Y3464" s="16">
        <v>1447</v>
      </c>
      <c r="Z3464" s="16">
        <v>529</v>
      </c>
      <c r="AA3464" s="16">
        <v>918</v>
      </c>
      <c r="AB3464" s="19">
        <v>13427.01</v>
      </c>
      <c r="AC3464" s="19">
        <v>6111.65</v>
      </c>
      <c r="AD3464" s="16">
        <v>432</v>
      </c>
      <c r="AE3464" s="20">
        <v>2023.513</v>
      </c>
      <c r="AF3464" s="19">
        <v>2.5</v>
      </c>
      <c r="AG3464" s="16">
        <v>61805</v>
      </c>
      <c r="AH3464" s="19">
        <v>12411</v>
      </c>
      <c r="AI3464" s="16">
        <v>104</v>
      </c>
      <c r="AJ3464" s="16">
        <v>42</v>
      </c>
      <c r="AK3464" s="16">
        <v>82</v>
      </c>
      <c r="AL3464" s="16">
        <v>3</v>
      </c>
      <c r="AM3464" s="16">
        <v>1</v>
      </c>
      <c r="AN3464" s="16">
        <v>102</v>
      </c>
      <c r="AO3464" s="16">
        <v>2</v>
      </c>
    </row>
    <row r="3465" hidden="1" spans="1:41">
      <c r="A3465">
        <v>3535200</v>
      </c>
      <c r="B3465" t="s">
        <v>3376</v>
      </c>
      <c r="C3465" t="s">
        <v>87</v>
      </c>
      <c r="D3465">
        <v>307</v>
      </c>
      <c r="E3465">
        <v>441</v>
      </c>
      <c r="F3465">
        <v>266</v>
      </c>
      <c r="G3465">
        <v>418</v>
      </c>
      <c r="H3465" s="16">
        <f t="shared" si="54"/>
        <v>9444</v>
      </c>
      <c r="I3465" s="16">
        <v>7468</v>
      </c>
      <c r="J3465" s="16">
        <v>1976</v>
      </c>
      <c r="K3465" s="16">
        <v>4790</v>
      </c>
      <c r="L3465" s="16">
        <v>4654</v>
      </c>
      <c r="M3465" s="16">
        <v>422</v>
      </c>
      <c r="N3465" s="16">
        <v>513</v>
      </c>
      <c r="O3465" s="16">
        <v>573</v>
      </c>
      <c r="P3465" s="16">
        <v>374</v>
      </c>
      <c r="Q3465" s="16">
        <v>801</v>
      </c>
      <c r="R3465" s="16">
        <v>498</v>
      </c>
      <c r="S3465" s="16">
        <v>1313</v>
      </c>
      <c r="T3465" s="16">
        <v>1421</v>
      </c>
      <c r="U3465" s="16">
        <v>1349</v>
      </c>
      <c r="V3465" s="16">
        <v>2180</v>
      </c>
      <c r="W3465" s="19">
        <v>-0.53</v>
      </c>
      <c r="X3465" s="16">
        <v>8353</v>
      </c>
      <c r="Y3465" s="16">
        <v>3585</v>
      </c>
      <c r="Z3465" s="16">
        <v>2853</v>
      </c>
      <c r="AA3465" s="16">
        <v>732</v>
      </c>
      <c r="AB3465" s="19">
        <v>22772.75</v>
      </c>
      <c r="AC3465" s="19">
        <v>23919.68</v>
      </c>
      <c r="AD3465" s="16">
        <v>549</v>
      </c>
      <c r="AE3465" s="20">
        <v>318.74</v>
      </c>
      <c r="AF3465" s="19">
        <v>29.6</v>
      </c>
      <c r="AG3465" s="16">
        <v>157448</v>
      </c>
      <c r="AH3465" s="19">
        <v>16408</v>
      </c>
      <c r="AI3465" s="16">
        <v>404</v>
      </c>
      <c r="AJ3465" s="16">
        <v>102</v>
      </c>
      <c r="AK3465" s="16">
        <v>376</v>
      </c>
      <c r="AL3465" s="16">
        <v>1952</v>
      </c>
      <c r="AM3465" s="16">
        <v>3</v>
      </c>
      <c r="AN3465" s="16">
        <v>389</v>
      </c>
      <c r="AO3465" s="16">
        <v>15</v>
      </c>
    </row>
    <row r="3466" hidden="1" spans="1:41">
      <c r="A3466">
        <v>2706307</v>
      </c>
      <c r="B3466" t="s">
        <v>3377</v>
      </c>
      <c r="C3466" t="s">
        <v>106</v>
      </c>
      <c r="D3466">
        <v>358</v>
      </c>
      <c r="E3466">
        <v>601</v>
      </c>
      <c r="F3466">
        <v>379</v>
      </c>
      <c r="G3466">
        <v>601</v>
      </c>
      <c r="H3466" s="16">
        <f t="shared" si="54"/>
        <v>74331</v>
      </c>
      <c r="I3466" s="16">
        <v>55237</v>
      </c>
      <c r="J3466" s="16">
        <v>19094</v>
      </c>
      <c r="K3466" s="16">
        <v>35514</v>
      </c>
      <c r="L3466" s="16">
        <v>38817</v>
      </c>
      <c r="M3466" s="16">
        <v>5540</v>
      </c>
      <c r="N3466" s="16">
        <v>5898</v>
      </c>
      <c r="O3466" s="16">
        <v>6229</v>
      </c>
      <c r="P3466" s="16">
        <v>4011</v>
      </c>
      <c r="Q3466" s="16">
        <v>8434</v>
      </c>
      <c r="R3466" s="16">
        <v>5743</v>
      </c>
      <c r="S3466" s="16">
        <v>11719</v>
      </c>
      <c r="T3466" s="16">
        <v>9418</v>
      </c>
      <c r="U3466" s="16">
        <v>7224</v>
      </c>
      <c r="V3466" s="16">
        <v>10115</v>
      </c>
      <c r="W3466" s="19">
        <v>0.19</v>
      </c>
      <c r="X3466" s="16">
        <v>54983</v>
      </c>
      <c r="Y3466" s="16">
        <v>25209</v>
      </c>
      <c r="Z3466" s="16">
        <v>18817</v>
      </c>
      <c r="AA3466" s="16">
        <v>6392</v>
      </c>
      <c r="AB3466" s="19">
        <v>17481.15</v>
      </c>
      <c r="AC3466" s="19">
        <v>6503.95</v>
      </c>
      <c r="AD3466" s="16">
        <v>102</v>
      </c>
      <c r="AE3466" s="20">
        <v>450.957</v>
      </c>
      <c r="AF3466" s="19">
        <v>164.8</v>
      </c>
      <c r="AG3466" s="16">
        <v>935877</v>
      </c>
      <c r="AH3466" s="19">
        <v>12668</v>
      </c>
      <c r="AI3466" s="16">
        <v>2142</v>
      </c>
      <c r="AJ3466" s="16">
        <v>455</v>
      </c>
      <c r="AK3466" s="16">
        <v>1723</v>
      </c>
      <c r="AL3466" s="16">
        <v>9</v>
      </c>
      <c r="AM3466" s="16">
        <v>5</v>
      </c>
      <c r="AN3466" s="16">
        <v>2048</v>
      </c>
      <c r="AO3466" s="16">
        <v>94</v>
      </c>
    </row>
    <row r="3467" hidden="1" spans="1:41">
      <c r="A3467">
        <v>2207504</v>
      </c>
      <c r="B3467" t="s">
        <v>3378</v>
      </c>
      <c r="C3467" t="s">
        <v>75</v>
      </c>
      <c r="D3467">
        <v>289</v>
      </c>
      <c r="E3467">
        <v>329</v>
      </c>
      <c r="F3467">
        <v>254</v>
      </c>
      <c r="G3467">
        <v>303</v>
      </c>
      <c r="H3467" s="16">
        <f t="shared" si="54"/>
        <v>14329</v>
      </c>
      <c r="I3467" s="16">
        <v>5647</v>
      </c>
      <c r="J3467" s="16">
        <v>8682</v>
      </c>
      <c r="K3467" s="16">
        <v>7028</v>
      </c>
      <c r="L3467" s="16">
        <v>7301</v>
      </c>
      <c r="M3467" s="16">
        <v>1257</v>
      </c>
      <c r="N3467" s="16">
        <v>1354</v>
      </c>
      <c r="O3467" s="16">
        <v>1410</v>
      </c>
      <c r="P3467" s="16">
        <v>843</v>
      </c>
      <c r="Q3467" s="16">
        <v>1528</v>
      </c>
      <c r="R3467" s="16">
        <v>992</v>
      </c>
      <c r="S3467" s="16">
        <v>2110</v>
      </c>
      <c r="T3467" s="16">
        <v>1610</v>
      </c>
      <c r="U3467" s="16">
        <v>1374</v>
      </c>
      <c r="V3467" s="16">
        <v>1851</v>
      </c>
      <c r="W3467" s="19">
        <v>0.27</v>
      </c>
      <c r="X3467" s="16">
        <v>9427</v>
      </c>
      <c r="Y3467" s="16">
        <v>4364</v>
      </c>
      <c r="Z3467" s="16">
        <v>1676</v>
      </c>
      <c r="AA3467" s="16">
        <v>2688</v>
      </c>
      <c r="AB3467" s="19">
        <v>12519.41</v>
      </c>
      <c r="AC3467" s="19">
        <v>5634.32</v>
      </c>
      <c r="AD3467" s="16">
        <v>102</v>
      </c>
      <c r="AE3467" s="20">
        <v>1499.179</v>
      </c>
      <c r="AF3467" s="19">
        <v>9.6</v>
      </c>
      <c r="AG3467" s="16">
        <v>79798</v>
      </c>
      <c r="AH3467" s="19">
        <v>5617</v>
      </c>
      <c r="AI3467" s="16">
        <v>155</v>
      </c>
      <c r="AJ3467" s="16">
        <v>28</v>
      </c>
      <c r="AK3467" s="16">
        <v>192</v>
      </c>
      <c r="AL3467" s="16">
        <v>6</v>
      </c>
      <c r="AM3467" s="16">
        <v>2</v>
      </c>
      <c r="AN3467" s="16">
        <v>152</v>
      </c>
      <c r="AO3467" s="16">
        <v>3</v>
      </c>
    </row>
    <row r="3468" hidden="1" spans="1:41">
      <c r="A3468">
        <v>2107605</v>
      </c>
      <c r="B3468" t="s">
        <v>3379</v>
      </c>
      <c r="C3468" t="s">
        <v>67</v>
      </c>
      <c r="D3468">
        <v>295</v>
      </c>
      <c r="E3468">
        <v>329</v>
      </c>
      <c r="F3468">
        <v>253</v>
      </c>
      <c r="G3468">
        <v>302</v>
      </c>
      <c r="H3468" s="16">
        <f t="shared" si="54"/>
        <v>19477</v>
      </c>
      <c r="I3468" s="16">
        <v>3241</v>
      </c>
      <c r="J3468" s="16">
        <v>16236</v>
      </c>
      <c r="K3468" s="16">
        <v>9699</v>
      </c>
      <c r="L3468" s="16">
        <v>9778</v>
      </c>
      <c r="M3468" s="16">
        <v>1821</v>
      </c>
      <c r="N3468" s="16">
        <v>1869</v>
      </c>
      <c r="O3468" s="16">
        <v>1970</v>
      </c>
      <c r="P3468" s="16">
        <v>1160</v>
      </c>
      <c r="Q3468" s="16">
        <v>2403</v>
      </c>
      <c r="R3468" s="16">
        <v>1725</v>
      </c>
      <c r="S3468" s="16">
        <v>2976</v>
      </c>
      <c r="T3468" s="16">
        <v>2006</v>
      </c>
      <c r="U3468" s="16">
        <v>1617</v>
      </c>
      <c r="V3468" s="16">
        <v>1930</v>
      </c>
      <c r="W3468" s="19">
        <v>0.3</v>
      </c>
      <c r="X3468" s="16">
        <v>13276</v>
      </c>
      <c r="Y3468" s="16">
        <v>5930</v>
      </c>
      <c r="Z3468" s="16">
        <v>990</v>
      </c>
      <c r="AA3468" s="16">
        <v>4940</v>
      </c>
      <c r="AB3468" s="19">
        <v>12973.83</v>
      </c>
      <c r="AC3468" s="19">
        <v>4334.86</v>
      </c>
      <c r="AD3468" s="16">
        <v>67</v>
      </c>
      <c r="AE3468" s="20">
        <v>532.163</v>
      </c>
      <c r="AF3468" s="19">
        <v>36.6</v>
      </c>
      <c r="AG3468" s="16">
        <v>109086</v>
      </c>
      <c r="AH3468" s="19">
        <v>5656</v>
      </c>
      <c r="AI3468" s="16">
        <v>167</v>
      </c>
      <c r="AJ3468" s="16">
        <v>18</v>
      </c>
      <c r="AK3468" s="16">
        <v>196</v>
      </c>
      <c r="AL3468" s="16">
        <v>3</v>
      </c>
      <c r="AM3468" s="16">
        <v>1</v>
      </c>
      <c r="AN3468" s="16">
        <v>161</v>
      </c>
      <c r="AO3468" s="16">
        <v>6</v>
      </c>
    </row>
    <row r="3469" hidden="1" spans="1:41">
      <c r="A3469">
        <v>1715705</v>
      </c>
      <c r="B3469" t="s">
        <v>3380</v>
      </c>
      <c r="C3469" t="s">
        <v>64</v>
      </c>
      <c r="D3469">
        <v>287</v>
      </c>
      <c r="E3469">
        <v>323</v>
      </c>
      <c r="F3469">
        <v>247</v>
      </c>
      <c r="G3469">
        <v>288</v>
      </c>
      <c r="H3469" s="16">
        <f t="shared" si="54"/>
        <v>5960</v>
      </c>
      <c r="I3469" s="16">
        <v>2315</v>
      </c>
      <c r="J3469" s="16">
        <v>3645</v>
      </c>
      <c r="K3469" s="16">
        <v>3191</v>
      </c>
      <c r="L3469" s="16">
        <v>2769</v>
      </c>
      <c r="M3469" s="16">
        <v>530</v>
      </c>
      <c r="N3469" s="16">
        <v>588</v>
      </c>
      <c r="O3469" s="16">
        <v>651</v>
      </c>
      <c r="P3469" s="16">
        <v>370</v>
      </c>
      <c r="Q3469" s="16">
        <v>559</v>
      </c>
      <c r="R3469" s="16">
        <v>420</v>
      </c>
      <c r="S3469" s="16">
        <v>883</v>
      </c>
      <c r="T3469" s="16">
        <v>740</v>
      </c>
      <c r="U3469" s="16">
        <v>607</v>
      </c>
      <c r="V3469" s="16">
        <v>612</v>
      </c>
      <c r="W3469" s="19">
        <v>1.75</v>
      </c>
      <c r="X3469" s="16">
        <v>4281</v>
      </c>
      <c r="Y3469" s="16">
        <v>1938</v>
      </c>
      <c r="Z3469" s="16">
        <v>660</v>
      </c>
      <c r="AA3469" s="16">
        <v>1278</v>
      </c>
      <c r="AB3469" s="19">
        <v>15484.11</v>
      </c>
      <c r="AC3469" s="19">
        <v>6456.31</v>
      </c>
      <c r="AD3469" s="16">
        <v>259</v>
      </c>
      <c r="AE3469" s="20">
        <v>2640.816</v>
      </c>
      <c r="AF3469" s="19">
        <v>2.3</v>
      </c>
      <c r="AG3469" s="16">
        <v>74736</v>
      </c>
      <c r="AH3469" s="19">
        <v>13225</v>
      </c>
      <c r="AI3469" s="16">
        <v>85</v>
      </c>
      <c r="AJ3469" s="16">
        <v>19</v>
      </c>
      <c r="AK3469" s="16">
        <v>103</v>
      </c>
      <c r="AL3469" s="16">
        <v>20</v>
      </c>
      <c r="AM3469" s="16">
        <v>1</v>
      </c>
      <c r="AN3469" s="16">
        <v>79</v>
      </c>
      <c r="AO3469" s="16">
        <v>6</v>
      </c>
    </row>
    <row r="3470" hidden="1" spans="1:41">
      <c r="A3470">
        <v>2923506</v>
      </c>
      <c r="B3470" t="s">
        <v>3381</v>
      </c>
      <c r="C3470" t="s">
        <v>52</v>
      </c>
      <c r="D3470">
        <v>292</v>
      </c>
      <c r="E3470">
        <v>388</v>
      </c>
      <c r="F3470">
        <v>259</v>
      </c>
      <c r="G3470">
        <v>370</v>
      </c>
      <c r="H3470" s="16">
        <f t="shared" si="54"/>
        <v>9306</v>
      </c>
      <c r="I3470" s="16">
        <v>5973</v>
      </c>
      <c r="J3470" s="16">
        <v>3333</v>
      </c>
      <c r="K3470" s="16">
        <v>4639</v>
      </c>
      <c r="L3470" s="16">
        <v>4667</v>
      </c>
      <c r="M3470" s="16">
        <v>748</v>
      </c>
      <c r="N3470" s="16">
        <v>842</v>
      </c>
      <c r="O3470" s="16">
        <v>856</v>
      </c>
      <c r="P3470" s="16">
        <v>469</v>
      </c>
      <c r="Q3470" s="16">
        <v>920</v>
      </c>
      <c r="R3470" s="16">
        <v>678</v>
      </c>
      <c r="S3470" s="16">
        <v>1529</v>
      </c>
      <c r="T3470" s="16">
        <v>1158</v>
      </c>
      <c r="U3470" s="16">
        <v>840</v>
      </c>
      <c r="V3470" s="16">
        <v>1266</v>
      </c>
      <c r="W3470" s="19">
        <v>0.62</v>
      </c>
      <c r="X3470" s="16">
        <v>7352</v>
      </c>
      <c r="Y3470" s="16">
        <v>3077</v>
      </c>
      <c r="Z3470" s="16">
        <v>2049</v>
      </c>
      <c r="AA3470" s="16">
        <v>1028</v>
      </c>
      <c r="AB3470" s="19">
        <v>15257.68</v>
      </c>
      <c r="AC3470" s="19">
        <v>5626.24</v>
      </c>
      <c r="AD3470" s="16">
        <v>335</v>
      </c>
      <c r="AE3470" s="20">
        <v>737.454</v>
      </c>
      <c r="AF3470" s="19">
        <v>12.6</v>
      </c>
      <c r="AG3470" s="16">
        <v>65629</v>
      </c>
      <c r="AH3470" s="19">
        <v>7188</v>
      </c>
      <c r="AI3470" s="16">
        <v>180</v>
      </c>
      <c r="AJ3470" s="16">
        <v>68</v>
      </c>
      <c r="AK3470" s="16">
        <v>360</v>
      </c>
      <c r="AL3470" s="16">
        <v>1</v>
      </c>
      <c r="AM3470" s="16">
        <v>1</v>
      </c>
      <c r="AN3470" s="16">
        <v>179</v>
      </c>
      <c r="AO3470" s="16">
        <v>1</v>
      </c>
    </row>
    <row r="3471" hidden="1" spans="1:41">
      <c r="A3471">
        <v>5215702</v>
      </c>
      <c r="B3471" t="s">
        <v>3382</v>
      </c>
      <c r="C3471" t="s">
        <v>42</v>
      </c>
      <c r="D3471">
        <v>318</v>
      </c>
      <c r="E3471">
        <v>503</v>
      </c>
      <c r="F3471">
        <v>288</v>
      </c>
      <c r="G3471">
        <v>519</v>
      </c>
      <c r="H3471" s="16">
        <f t="shared" si="54"/>
        <v>27748</v>
      </c>
      <c r="I3471" s="16">
        <v>23290</v>
      </c>
      <c r="J3471" s="16">
        <v>4458</v>
      </c>
      <c r="K3471" s="16">
        <v>14161</v>
      </c>
      <c r="L3471" s="16">
        <v>13587</v>
      </c>
      <c r="M3471" s="16">
        <v>1560</v>
      </c>
      <c r="N3471" s="16">
        <v>1727</v>
      </c>
      <c r="O3471" s="16">
        <v>1887</v>
      </c>
      <c r="P3471" s="16">
        <v>1379</v>
      </c>
      <c r="Q3471" s="16">
        <v>3283</v>
      </c>
      <c r="R3471" s="16">
        <v>2319</v>
      </c>
      <c r="S3471" s="16">
        <v>4472</v>
      </c>
      <c r="T3471" s="16">
        <v>4051</v>
      </c>
      <c r="U3471" s="16">
        <v>3313</v>
      </c>
      <c r="V3471" s="16">
        <v>3757</v>
      </c>
      <c r="W3471" s="19">
        <v>1.65</v>
      </c>
      <c r="X3471" s="16">
        <v>24117</v>
      </c>
      <c r="Y3471" s="16">
        <v>9921</v>
      </c>
      <c r="Z3471" s="16">
        <v>8243</v>
      </c>
      <c r="AA3471" s="16">
        <v>1678</v>
      </c>
      <c r="AB3471" s="19">
        <v>20807.04</v>
      </c>
      <c r="AC3471" s="19">
        <v>18568.95</v>
      </c>
      <c r="AD3471" s="16">
        <v>73</v>
      </c>
      <c r="AE3471" s="20">
        <v>1539.692</v>
      </c>
      <c r="AF3471" s="19">
        <v>18</v>
      </c>
      <c r="AG3471" s="16">
        <v>867843</v>
      </c>
      <c r="AH3471" s="19">
        <v>32882</v>
      </c>
      <c r="AI3471" s="16">
        <v>850</v>
      </c>
      <c r="AJ3471" s="16">
        <v>446</v>
      </c>
      <c r="AK3471" s="16">
        <v>1123</v>
      </c>
      <c r="AL3471" s="16">
        <v>52</v>
      </c>
      <c r="AM3471" s="16">
        <v>4</v>
      </c>
      <c r="AN3471" s="16">
        <v>778</v>
      </c>
      <c r="AO3471" s="16">
        <v>72</v>
      </c>
    </row>
    <row r="3472" hidden="1" spans="1:41">
      <c r="A3472">
        <v>1713809</v>
      </c>
      <c r="B3472" t="s">
        <v>3383</v>
      </c>
      <c r="C3472" t="s">
        <v>64</v>
      </c>
      <c r="D3472">
        <v>285</v>
      </c>
      <c r="E3472">
        <v>328</v>
      </c>
      <c r="F3472">
        <v>252</v>
      </c>
      <c r="G3472">
        <v>300</v>
      </c>
      <c r="H3472" s="16">
        <f t="shared" si="54"/>
        <v>6618</v>
      </c>
      <c r="I3472" s="16">
        <v>3724</v>
      </c>
      <c r="J3472" s="16">
        <v>2894</v>
      </c>
      <c r="K3472" s="16">
        <v>3440</v>
      </c>
      <c r="L3472" s="16">
        <v>3178</v>
      </c>
      <c r="M3472" s="16">
        <v>579</v>
      </c>
      <c r="N3472" s="16">
        <v>603</v>
      </c>
      <c r="O3472" s="16">
        <v>675</v>
      </c>
      <c r="P3472" s="16">
        <v>447</v>
      </c>
      <c r="Q3472" s="16">
        <v>804</v>
      </c>
      <c r="R3472" s="16">
        <v>508</v>
      </c>
      <c r="S3472" s="16">
        <v>999</v>
      </c>
      <c r="T3472" s="16">
        <v>759</v>
      </c>
      <c r="U3472" s="16">
        <v>551</v>
      </c>
      <c r="V3472" s="16">
        <v>693</v>
      </c>
      <c r="W3472" s="19">
        <v>1.29</v>
      </c>
      <c r="X3472" s="16">
        <v>5020</v>
      </c>
      <c r="Y3472" s="16">
        <v>2022</v>
      </c>
      <c r="Z3472" s="16">
        <v>1107</v>
      </c>
      <c r="AA3472" s="16">
        <v>915</v>
      </c>
      <c r="AB3472" s="19">
        <v>16413.54</v>
      </c>
      <c r="AC3472" s="19">
        <v>6913.78</v>
      </c>
      <c r="AD3472" s="16">
        <v>403</v>
      </c>
      <c r="AE3472" s="20">
        <v>747.898</v>
      </c>
      <c r="AF3472" s="19">
        <v>8.8</v>
      </c>
      <c r="AG3472" s="16">
        <v>58026</v>
      </c>
      <c r="AH3472" s="19">
        <v>9121</v>
      </c>
      <c r="AI3472" s="16">
        <v>104</v>
      </c>
      <c r="AJ3472" s="16">
        <v>32</v>
      </c>
      <c r="AK3472" s="16">
        <v>98</v>
      </c>
      <c r="AL3472" s="16">
        <v>6</v>
      </c>
      <c r="AM3472" s="16">
        <v>1</v>
      </c>
      <c r="AN3472" s="16">
        <v>104</v>
      </c>
      <c r="AO3472" s="16">
        <v>0</v>
      </c>
    </row>
    <row r="3473" hidden="1" spans="1:41">
      <c r="A3473">
        <v>2610103</v>
      </c>
      <c r="B3473" t="s">
        <v>3384</v>
      </c>
      <c r="C3473" t="s">
        <v>62</v>
      </c>
      <c r="D3473">
        <v>287</v>
      </c>
      <c r="E3473">
        <v>341</v>
      </c>
      <c r="F3473">
        <v>246</v>
      </c>
      <c r="G3473">
        <v>292</v>
      </c>
      <c r="H3473" s="16">
        <f t="shared" si="54"/>
        <v>7658</v>
      </c>
      <c r="I3473" s="16">
        <v>4697</v>
      </c>
      <c r="J3473" s="16">
        <v>2961</v>
      </c>
      <c r="K3473" s="16">
        <v>3750</v>
      </c>
      <c r="L3473" s="16">
        <v>3908</v>
      </c>
      <c r="M3473" s="16">
        <v>594</v>
      </c>
      <c r="N3473" s="16">
        <v>703</v>
      </c>
      <c r="O3473" s="16">
        <v>788</v>
      </c>
      <c r="P3473" s="16">
        <v>435</v>
      </c>
      <c r="Q3473" s="16">
        <v>879</v>
      </c>
      <c r="R3473" s="16">
        <v>496</v>
      </c>
      <c r="S3473" s="16">
        <v>1077</v>
      </c>
      <c r="T3473" s="16">
        <v>856</v>
      </c>
      <c r="U3473" s="16">
        <v>697</v>
      </c>
      <c r="V3473" s="16">
        <v>1133</v>
      </c>
      <c r="W3473" s="19">
        <v>-1.32</v>
      </c>
      <c r="X3473" s="16">
        <v>4947</v>
      </c>
      <c r="Y3473" s="16">
        <v>2401</v>
      </c>
      <c r="Z3473" s="16">
        <v>1559</v>
      </c>
      <c r="AA3473" s="16">
        <v>842</v>
      </c>
      <c r="AB3473" s="19">
        <v>12440.94</v>
      </c>
      <c r="AC3473" s="19">
        <v>6308.94</v>
      </c>
      <c r="AD3473" s="16">
        <v>191</v>
      </c>
      <c r="AE3473" s="20">
        <v>168.797</v>
      </c>
      <c r="AF3473" s="19">
        <v>45.4</v>
      </c>
      <c r="AG3473" s="16">
        <v>63392</v>
      </c>
      <c r="AH3473" s="19">
        <v>7955</v>
      </c>
      <c r="AI3473" s="16">
        <v>96</v>
      </c>
      <c r="AJ3473" s="16">
        <v>19</v>
      </c>
      <c r="AK3473" s="16">
        <v>103</v>
      </c>
      <c r="AL3473" s="16">
        <v>1</v>
      </c>
      <c r="AM3473" s="16">
        <v>1</v>
      </c>
      <c r="AN3473" s="16">
        <v>94</v>
      </c>
      <c r="AO3473" s="16">
        <v>2</v>
      </c>
    </row>
    <row r="3474" hidden="1" spans="1:41">
      <c r="A3474">
        <v>1715754</v>
      </c>
      <c r="B3474" t="s">
        <v>3385</v>
      </c>
      <c r="C3474" t="s">
        <v>64</v>
      </c>
      <c r="D3474">
        <v>290</v>
      </c>
      <c r="E3474">
        <v>379</v>
      </c>
      <c r="F3474">
        <v>259</v>
      </c>
      <c r="G3474">
        <v>354</v>
      </c>
      <c r="H3474" s="16">
        <f t="shared" si="54"/>
        <v>7704</v>
      </c>
      <c r="I3474" s="16">
        <v>6277</v>
      </c>
      <c r="J3474" s="16">
        <v>1427</v>
      </c>
      <c r="K3474" s="16">
        <v>3878</v>
      </c>
      <c r="L3474" s="16">
        <v>3826</v>
      </c>
      <c r="M3474" s="16">
        <v>521</v>
      </c>
      <c r="N3474" s="16">
        <v>621</v>
      </c>
      <c r="O3474" s="16">
        <v>638</v>
      </c>
      <c r="P3474" s="16">
        <v>396</v>
      </c>
      <c r="Q3474" s="16">
        <v>763</v>
      </c>
      <c r="R3474" s="16">
        <v>638</v>
      </c>
      <c r="S3474" s="16">
        <v>1244</v>
      </c>
      <c r="T3474" s="16">
        <v>1103</v>
      </c>
      <c r="U3474" s="16">
        <v>875</v>
      </c>
      <c r="V3474" s="16">
        <v>905</v>
      </c>
      <c r="W3474" s="19">
        <v>0.25</v>
      </c>
      <c r="X3474" s="16">
        <v>6414</v>
      </c>
      <c r="Y3474" s="16">
        <v>2836</v>
      </c>
      <c r="Z3474" s="16">
        <v>2260</v>
      </c>
      <c r="AA3474" s="16">
        <v>576</v>
      </c>
      <c r="AB3474" s="19">
        <v>18677.09</v>
      </c>
      <c r="AC3474" s="19">
        <v>9156.62</v>
      </c>
      <c r="AD3474" s="16">
        <v>318</v>
      </c>
      <c r="AE3474" s="20">
        <v>1703.944</v>
      </c>
      <c r="AF3474" s="19">
        <v>4.5</v>
      </c>
      <c r="AG3474" s="16">
        <v>104144</v>
      </c>
      <c r="AH3474" s="19">
        <v>13623</v>
      </c>
      <c r="AI3474" s="16">
        <v>323</v>
      </c>
      <c r="AJ3474" s="16">
        <v>101</v>
      </c>
      <c r="AK3474" s="16">
        <v>294</v>
      </c>
      <c r="AL3474" s="16">
        <v>6</v>
      </c>
      <c r="AM3474" s="16">
        <v>2</v>
      </c>
      <c r="AN3474" s="16">
        <v>307</v>
      </c>
      <c r="AO3474" s="16">
        <v>16</v>
      </c>
    </row>
    <row r="3475" hidden="1" spans="1:41">
      <c r="A3475">
        <v>5215801</v>
      </c>
      <c r="B3475" t="s">
        <v>3386</v>
      </c>
      <c r="C3475" t="s">
        <v>42</v>
      </c>
      <c r="D3475">
        <v>286</v>
      </c>
      <c r="E3475">
        <v>328</v>
      </c>
      <c r="F3475">
        <v>247</v>
      </c>
      <c r="G3475">
        <v>298</v>
      </c>
      <c r="H3475" s="16">
        <f t="shared" si="54"/>
        <v>2427</v>
      </c>
      <c r="I3475" s="16">
        <v>2317</v>
      </c>
      <c r="J3475" s="16">
        <v>110</v>
      </c>
      <c r="K3475" s="16">
        <v>1203</v>
      </c>
      <c r="L3475" s="16">
        <v>1224</v>
      </c>
      <c r="M3475" s="16">
        <v>114</v>
      </c>
      <c r="N3475" s="16">
        <v>158</v>
      </c>
      <c r="O3475" s="16">
        <v>198</v>
      </c>
      <c r="P3475" s="16">
        <v>105</v>
      </c>
      <c r="Q3475" s="16">
        <v>209</v>
      </c>
      <c r="R3475" s="16">
        <v>155</v>
      </c>
      <c r="S3475" s="16">
        <v>350</v>
      </c>
      <c r="T3475" s="16">
        <v>330</v>
      </c>
      <c r="U3475" s="16">
        <v>324</v>
      </c>
      <c r="V3475" s="16">
        <v>484</v>
      </c>
      <c r="W3475" s="19">
        <v>0.14</v>
      </c>
      <c r="X3475" s="16">
        <v>2131</v>
      </c>
      <c r="Y3475" s="16">
        <v>877</v>
      </c>
      <c r="Z3475" s="16">
        <v>839</v>
      </c>
      <c r="AA3475" s="16">
        <v>38</v>
      </c>
      <c r="AB3475" s="19">
        <v>22202.55</v>
      </c>
      <c r="AC3475" s="19">
        <v>20273.41</v>
      </c>
      <c r="AD3475" s="16">
        <v>114</v>
      </c>
      <c r="AE3475" s="20">
        <v>58.959</v>
      </c>
      <c r="AF3475" s="19">
        <v>41.2</v>
      </c>
      <c r="AG3475" s="16">
        <v>27719</v>
      </c>
      <c r="AH3475" s="19">
        <v>11473</v>
      </c>
      <c r="AI3475" s="16">
        <v>82</v>
      </c>
      <c r="AJ3475" s="16">
        <v>71</v>
      </c>
      <c r="AK3475" s="16">
        <v>169</v>
      </c>
      <c r="AL3475" s="16">
        <v>3</v>
      </c>
      <c r="AM3475" s="16">
        <v>0</v>
      </c>
      <c r="AN3475" s="16">
        <v>74</v>
      </c>
      <c r="AO3475" s="16">
        <v>8</v>
      </c>
    </row>
    <row r="3476" hidden="1" spans="1:41">
      <c r="A3476">
        <v>5215900</v>
      </c>
      <c r="B3476" t="s">
        <v>3387</v>
      </c>
      <c r="C3476" t="s">
        <v>42</v>
      </c>
      <c r="D3476">
        <v>288</v>
      </c>
      <c r="E3476">
        <v>337</v>
      </c>
      <c r="F3476">
        <v>251</v>
      </c>
      <c r="G3476">
        <v>310</v>
      </c>
      <c r="H3476" s="16">
        <f t="shared" si="54"/>
        <v>3668</v>
      </c>
      <c r="I3476" s="16">
        <v>2867</v>
      </c>
      <c r="J3476" s="16">
        <v>801</v>
      </c>
      <c r="K3476" s="16">
        <v>1849</v>
      </c>
      <c r="L3476" s="16">
        <v>1819</v>
      </c>
      <c r="M3476" s="16">
        <v>171</v>
      </c>
      <c r="N3476" s="16">
        <v>188</v>
      </c>
      <c r="O3476" s="16">
        <v>228</v>
      </c>
      <c r="P3476" s="16">
        <v>175</v>
      </c>
      <c r="Q3476" s="16">
        <v>339</v>
      </c>
      <c r="R3476" s="16">
        <v>213</v>
      </c>
      <c r="S3476" s="16">
        <v>572</v>
      </c>
      <c r="T3476" s="16">
        <v>615</v>
      </c>
      <c r="U3476" s="16">
        <v>515</v>
      </c>
      <c r="V3476" s="16">
        <v>652</v>
      </c>
      <c r="W3476" s="19">
        <v>0.05</v>
      </c>
      <c r="X3476" s="16">
        <v>3126</v>
      </c>
      <c r="Y3476" s="16">
        <v>1423</v>
      </c>
      <c r="Z3476" s="16">
        <v>1105</v>
      </c>
      <c r="AA3476" s="16">
        <v>318</v>
      </c>
      <c r="AB3476" s="19">
        <v>21791.16</v>
      </c>
      <c r="AC3476" s="19">
        <v>28393.42</v>
      </c>
      <c r="AD3476" s="16">
        <v>98</v>
      </c>
      <c r="AE3476" s="20">
        <v>387.693</v>
      </c>
      <c r="AF3476" s="19">
        <v>9.5</v>
      </c>
      <c r="AG3476" s="16">
        <v>101809</v>
      </c>
      <c r="AH3476" s="19">
        <v>27809</v>
      </c>
      <c r="AI3476" s="16">
        <v>142</v>
      </c>
      <c r="AJ3476" s="16">
        <v>49</v>
      </c>
      <c r="AK3476" s="16">
        <v>136</v>
      </c>
      <c r="AL3476" s="16">
        <v>5</v>
      </c>
      <c r="AM3476" s="16">
        <v>1</v>
      </c>
      <c r="AN3476" s="16">
        <v>133</v>
      </c>
      <c r="AO3476" s="16">
        <v>9</v>
      </c>
    </row>
    <row r="3477" hidden="1" spans="1:41">
      <c r="A3477">
        <v>4117800</v>
      </c>
      <c r="B3477" t="s">
        <v>3388</v>
      </c>
      <c r="C3477" t="s">
        <v>55</v>
      </c>
      <c r="D3477">
        <v>306</v>
      </c>
      <c r="E3477">
        <v>439</v>
      </c>
      <c r="F3477">
        <v>269</v>
      </c>
      <c r="G3477">
        <v>430</v>
      </c>
      <c r="H3477" s="16">
        <f t="shared" si="54"/>
        <v>14043</v>
      </c>
      <c r="I3477" s="16">
        <v>7466</v>
      </c>
      <c r="J3477" s="16">
        <v>6577</v>
      </c>
      <c r="K3477" s="16">
        <v>7132</v>
      </c>
      <c r="L3477" s="16">
        <v>6911</v>
      </c>
      <c r="M3477" s="16">
        <v>1002</v>
      </c>
      <c r="N3477" s="16">
        <v>1289</v>
      </c>
      <c r="O3477" s="16">
        <v>1264</v>
      </c>
      <c r="P3477" s="16">
        <v>783</v>
      </c>
      <c r="Q3477" s="16">
        <v>1408</v>
      </c>
      <c r="R3477" s="16">
        <v>964</v>
      </c>
      <c r="S3477" s="16">
        <v>2042</v>
      </c>
      <c r="T3477" s="16">
        <v>1700</v>
      </c>
      <c r="U3477" s="16">
        <v>1566</v>
      </c>
      <c r="V3477" s="16">
        <v>2025</v>
      </c>
      <c r="W3477" s="19">
        <v>-1.01</v>
      </c>
      <c r="X3477" s="16">
        <v>11256</v>
      </c>
      <c r="Y3477" s="16">
        <v>4712</v>
      </c>
      <c r="Z3477" s="16">
        <v>2574</v>
      </c>
      <c r="AA3477" s="16">
        <v>2138</v>
      </c>
      <c r="AB3477" s="19">
        <v>20288.12</v>
      </c>
      <c r="AC3477" s="19">
        <v>11805.45</v>
      </c>
      <c r="AD3477" s="16">
        <v>301</v>
      </c>
      <c r="AE3477" s="20">
        <v>817.647</v>
      </c>
      <c r="AF3477" s="19">
        <v>17.2</v>
      </c>
      <c r="AG3477" s="16">
        <v>223397</v>
      </c>
      <c r="AH3477" s="19">
        <v>15431</v>
      </c>
      <c r="AI3477" s="16">
        <v>509</v>
      </c>
      <c r="AJ3477" s="16">
        <v>179</v>
      </c>
      <c r="AK3477" s="16">
        <v>546</v>
      </c>
      <c r="AL3477" s="16">
        <v>14</v>
      </c>
      <c r="AM3477" s="16">
        <v>3</v>
      </c>
      <c r="AN3477" s="16">
        <v>488</v>
      </c>
      <c r="AO3477" s="16">
        <v>21</v>
      </c>
    </row>
    <row r="3478" hidden="1" spans="1:41">
      <c r="A3478">
        <v>3535309</v>
      </c>
      <c r="B3478" t="s">
        <v>3388</v>
      </c>
      <c r="C3478" t="s">
        <v>87</v>
      </c>
      <c r="D3478">
        <v>339</v>
      </c>
      <c r="E3478">
        <v>705</v>
      </c>
      <c r="F3478">
        <v>295</v>
      </c>
      <c r="G3478">
        <v>734</v>
      </c>
      <c r="H3478" s="16">
        <f t="shared" si="54"/>
        <v>22239</v>
      </c>
      <c r="I3478" s="16">
        <v>20684</v>
      </c>
      <c r="J3478" s="16">
        <v>1555</v>
      </c>
      <c r="K3478" s="16">
        <v>10995</v>
      </c>
      <c r="L3478" s="16">
        <v>11244</v>
      </c>
      <c r="M3478" s="16">
        <v>1224</v>
      </c>
      <c r="N3478" s="16">
        <v>1225</v>
      </c>
      <c r="O3478" s="16">
        <v>1460</v>
      </c>
      <c r="P3478" s="16">
        <v>932</v>
      </c>
      <c r="Q3478" s="16">
        <v>2071</v>
      </c>
      <c r="R3478" s="16">
        <v>1373</v>
      </c>
      <c r="S3478" s="16">
        <v>3239</v>
      </c>
      <c r="T3478" s="16">
        <v>3166</v>
      </c>
      <c r="U3478" s="16">
        <v>2952</v>
      </c>
      <c r="V3478" s="16">
        <v>4597</v>
      </c>
      <c r="W3478" s="19">
        <v>0.21</v>
      </c>
      <c r="X3478" s="16">
        <v>19966</v>
      </c>
      <c r="Y3478" s="16">
        <v>8274</v>
      </c>
      <c r="Z3478" s="16">
        <v>7698</v>
      </c>
      <c r="AA3478" s="16">
        <v>576</v>
      </c>
      <c r="AB3478" s="19">
        <v>23039.8</v>
      </c>
      <c r="AC3478" s="19">
        <v>17758.61</v>
      </c>
      <c r="AD3478" s="16">
        <v>376</v>
      </c>
      <c r="AE3478" s="20">
        <v>548.407</v>
      </c>
      <c r="AF3478" s="19">
        <v>40.6</v>
      </c>
      <c r="AG3478" s="16">
        <v>567661</v>
      </c>
      <c r="AH3478" s="19">
        <v>25693</v>
      </c>
      <c r="AI3478" s="16">
        <v>899</v>
      </c>
      <c r="AJ3478" s="16">
        <v>472</v>
      </c>
      <c r="AK3478" s="16">
        <v>1426</v>
      </c>
      <c r="AL3478" s="16">
        <v>2297</v>
      </c>
      <c r="AM3478" s="16">
        <v>5</v>
      </c>
      <c r="AN3478" s="16">
        <v>833</v>
      </c>
      <c r="AO3478" s="16">
        <v>66</v>
      </c>
    </row>
    <row r="3479" hidden="1" spans="1:41">
      <c r="A3479">
        <v>4313805</v>
      </c>
      <c r="B3479" t="s">
        <v>3389</v>
      </c>
      <c r="C3479" t="s">
        <v>77</v>
      </c>
      <c r="D3479">
        <v>295</v>
      </c>
      <c r="E3479">
        <v>403</v>
      </c>
      <c r="F3479">
        <v>256</v>
      </c>
      <c r="G3479">
        <v>387</v>
      </c>
      <c r="H3479" s="16">
        <f t="shared" si="54"/>
        <v>7189</v>
      </c>
      <c r="I3479" s="16">
        <v>3548</v>
      </c>
      <c r="J3479" s="16">
        <v>3641</v>
      </c>
      <c r="K3479" s="16">
        <v>3657</v>
      </c>
      <c r="L3479" s="16">
        <v>3532</v>
      </c>
      <c r="M3479" s="16">
        <v>363</v>
      </c>
      <c r="N3479" s="16">
        <v>433</v>
      </c>
      <c r="O3479" s="16">
        <v>477</v>
      </c>
      <c r="P3479" s="16">
        <v>372</v>
      </c>
      <c r="Q3479" s="16">
        <v>759</v>
      </c>
      <c r="R3479" s="16">
        <v>444</v>
      </c>
      <c r="S3479" s="16">
        <v>993</v>
      </c>
      <c r="T3479" s="16">
        <v>998</v>
      </c>
      <c r="U3479" s="16">
        <v>1031</v>
      </c>
      <c r="V3479" s="16">
        <v>1319</v>
      </c>
      <c r="W3479" s="19">
        <v>0.08</v>
      </c>
      <c r="X3479" s="16">
        <v>6244</v>
      </c>
      <c r="Y3479" s="16">
        <v>2605</v>
      </c>
      <c r="Z3479" s="16">
        <v>1277</v>
      </c>
      <c r="AA3479" s="16">
        <v>1328</v>
      </c>
      <c r="AB3479" s="19">
        <v>25350.95</v>
      </c>
      <c r="AC3479" s="19">
        <v>13440.48</v>
      </c>
      <c r="AD3479" s="16">
        <v>374</v>
      </c>
      <c r="AE3479" s="20">
        <v>144.045</v>
      </c>
      <c r="AF3479" s="19">
        <v>49.9</v>
      </c>
      <c r="AG3479" s="16">
        <v>156169</v>
      </c>
      <c r="AH3479" s="19">
        <v>21781</v>
      </c>
      <c r="AI3479" s="16">
        <v>241</v>
      </c>
      <c r="AJ3479" s="16">
        <v>181</v>
      </c>
      <c r="AK3479" s="16">
        <v>337</v>
      </c>
      <c r="AL3479" s="16">
        <v>3</v>
      </c>
      <c r="AM3479" s="16">
        <v>2</v>
      </c>
      <c r="AN3479" s="16">
        <v>224</v>
      </c>
      <c r="AO3479" s="16">
        <v>17</v>
      </c>
    </row>
    <row r="3480" hidden="1" spans="1:41">
      <c r="A3480">
        <v>4212106</v>
      </c>
      <c r="B3480" t="s">
        <v>3390</v>
      </c>
      <c r="C3480" t="s">
        <v>57</v>
      </c>
      <c r="D3480">
        <v>308</v>
      </c>
      <c r="E3480">
        <v>596</v>
      </c>
      <c r="F3480">
        <v>271</v>
      </c>
      <c r="G3480">
        <v>598</v>
      </c>
      <c r="H3480" s="16">
        <f t="shared" si="54"/>
        <v>16242</v>
      </c>
      <c r="I3480" s="16">
        <v>9539</v>
      </c>
      <c r="J3480" s="16">
        <v>6703</v>
      </c>
      <c r="K3480" s="16">
        <v>8219</v>
      </c>
      <c r="L3480" s="16">
        <v>8023</v>
      </c>
      <c r="M3480" s="16">
        <v>828</v>
      </c>
      <c r="N3480" s="16">
        <v>965</v>
      </c>
      <c r="O3480" s="16">
        <v>983</v>
      </c>
      <c r="P3480" s="16">
        <v>723</v>
      </c>
      <c r="Q3480" s="16">
        <v>1572</v>
      </c>
      <c r="R3480" s="16">
        <v>1078</v>
      </c>
      <c r="S3480" s="16">
        <v>2367</v>
      </c>
      <c r="T3480" s="16">
        <v>2241</v>
      </c>
      <c r="U3480" s="16">
        <v>2391</v>
      </c>
      <c r="V3480" s="16">
        <v>3094</v>
      </c>
      <c r="W3480" s="19">
        <v>-0.05</v>
      </c>
      <c r="X3480" s="16">
        <v>14282</v>
      </c>
      <c r="Y3480" s="16">
        <v>5959</v>
      </c>
      <c r="Z3480" s="16">
        <v>3674</v>
      </c>
      <c r="AA3480" s="16">
        <v>2285</v>
      </c>
      <c r="AB3480" s="19">
        <v>30522.77</v>
      </c>
      <c r="AC3480" s="19">
        <v>22676.48</v>
      </c>
      <c r="AD3480" s="16">
        <v>460</v>
      </c>
      <c r="AE3480" s="20">
        <v>352.504</v>
      </c>
      <c r="AF3480" s="19">
        <v>46.1</v>
      </c>
      <c r="AG3480" s="16">
        <v>501872</v>
      </c>
      <c r="AH3480" s="19">
        <v>30862</v>
      </c>
      <c r="AI3480" s="16">
        <v>454</v>
      </c>
      <c r="AJ3480" s="16">
        <v>374</v>
      </c>
      <c r="AK3480" s="16">
        <v>889</v>
      </c>
      <c r="AL3480" s="16">
        <v>7</v>
      </c>
      <c r="AM3480" s="16">
        <v>3</v>
      </c>
      <c r="AN3480" s="16">
        <v>403</v>
      </c>
      <c r="AO3480" s="16">
        <v>51</v>
      </c>
    </row>
    <row r="3481" hidden="1" spans="1:41">
      <c r="A3481">
        <v>3146750</v>
      </c>
      <c r="B3481" t="s">
        <v>3391</v>
      </c>
      <c r="C3481" t="s">
        <v>44</v>
      </c>
      <c r="D3481">
        <v>290</v>
      </c>
      <c r="E3481">
        <v>351</v>
      </c>
      <c r="F3481">
        <v>258</v>
      </c>
      <c r="G3481">
        <v>324</v>
      </c>
      <c r="H3481" s="16">
        <f t="shared" si="54"/>
        <v>6042</v>
      </c>
      <c r="I3481" s="16">
        <v>3714</v>
      </c>
      <c r="J3481" s="16">
        <v>2328</v>
      </c>
      <c r="K3481" s="16">
        <v>3144</v>
      </c>
      <c r="L3481" s="16">
        <v>2898</v>
      </c>
      <c r="M3481" s="16">
        <v>389</v>
      </c>
      <c r="N3481" s="16">
        <v>466</v>
      </c>
      <c r="O3481" s="16">
        <v>515</v>
      </c>
      <c r="P3481" s="16">
        <v>373</v>
      </c>
      <c r="Q3481" s="16">
        <v>602</v>
      </c>
      <c r="R3481" s="16">
        <v>387</v>
      </c>
      <c r="S3481" s="16">
        <v>823</v>
      </c>
      <c r="T3481" s="16">
        <v>708</v>
      </c>
      <c r="U3481" s="16">
        <v>688</v>
      </c>
      <c r="V3481" s="16">
        <v>1091</v>
      </c>
      <c r="W3481" s="19">
        <v>-1.91</v>
      </c>
      <c r="X3481" s="16">
        <v>4164</v>
      </c>
      <c r="Y3481" s="16">
        <v>1988</v>
      </c>
      <c r="Z3481" s="16">
        <v>1199</v>
      </c>
      <c r="AA3481" s="16">
        <v>789</v>
      </c>
      <c r="AB3481" s="19">
        <v>13006.34</v>
      </c>
      <c r="AC3481" s="19">
        <v>8950.38</v>
      </c>
      <c r="AD3481" s="16">
        <v>506</v>
      </c>
      <c r="AE3481" s="20">
        <v>433.154</v>
      </c>
      <c r="AF3481" s="19">
        <v>13.9</v>
      </c>
      <c r="AG3481" s="16">
        <v>44714</v>
      </c>
      <c r="AH3481" s="19">
        <v>6981</v>
      </c>
      <c r="AI3481" s="16">
        <v>221</v>
      </c>
      <c r="AJ3481" s="16">
        <v>23</v>
      </c>
      <c r="AK3481" s="16">
        <v>117</v>
      </c>
      <c r="AL3481" s="16">
        <v>0</v>
      </c>
      <c r="AM3481" s="16">
        <v>1</v>
      </c>
      <c r="AN3481" s="16">
        <v>220</v>
      </c>
      <c r="AO3481" s="16">
        <v>1</v>
      </c>
    </row>
    <row r="3482" hidden="1" spans="1:41">
      <c r="A3482">
        <v>4117909</v>
      </c>
      <c r="B3482" t="s">
        <v>3392</v>
      </c>
      <c r="C3482" t="s">
        <v>55</v>
      </c>
      <c r="D3482">
        <v>366</v>
      </c>
      <c r="E3482">
        <v>882</v>
      </c>
      <c r="F3482">
        <v>330</v>
      </c>
      <c r="G3482">
        <v>993</v>
      </c>
      <c r="H3482" s="16">
        <f t="shared" si="54"/>
        <v>31609</v>
      </c>
      <c r="I3482" s="16">
        <v>27655</v>
      </c>
      <c r="J3482" s="16">
        <v>3954</v>
      </c>
      <c r="K3482" s="16">
        <v>15500</v>
      </c>
      <c r="L3482" s="16">
        <v>16109</v>
      </c>
      <c r="M3482" s="16">
        <v>1879</v>
      </c>
      <c r="N3482" s="16">
        <v>1995</v>
      </c>
      <c r="O3482" s="16">
        <v>2066</v>
      </c>
      <c r="P3482" s="16">
        <v>1436</v>
      </c>
      <c r="Q3482" s="16">
        <v>3647</v>
      </c>
      <c r="R3482" s="16">
        <v>2479</v>
      </c>
      <c r="S3482" s="16">
        <v>4902</v>
      </c>
      <c r="T3482" s="16">
        <v>4483</v>
      </c>
      <c r="U3482" s="16">
        <v>3853</v>
      </c>
      <c r="V3482" s="16">
        <v>4869</v>
      </c>
      <c r="W3482" s="19">
        <v>0.79</v>
      </c>
      <c r="X3482" s="16">
        <v>27974</v>
      </c>
      <c r="Y3482" s="16">
        <v>11258</v>
      </c>
      <c r="Z3482" s="16">
        <v>9917</v>
      </c>
      <c r="AA3482" s="16">
        <v>1341</v>
      </c>
      <c r="AB3482" s="19">
        <v>33275.93</v>
      </c>
      <c r="AC3482" s="19">
        <v>24211.76</v>
      </c>
      <c r="AD3482" s="16">
        <v>479</v>
      </c>
      <c r="AE3482" s="20">
        <v>651.238</v>
      </c>
      <c r="AF3482" s="19">
        <v>48.5</v>
      </c>
      <c r="AG3482" s="16">
        <v>1649384</v>
      </c>
      <c r="AH3482" s="19">
        <v>53449</v>
      </c>
      <c r="AI3482" s="16">
        <v>1081</v>
      </c>
      <c r="AJ3482" s="16">
        <v>982</v>
      </c>
      <c r="AK3482" s="16">
        <v>1931</v>
      </c>
      <c r="AL3482" s="16">
        <v>49</v>
      </c>
      <c r="AM3482" s="16">
        <v>5</v>
      </c>
      <c r="AN3482" s="16">
        <v>913</v>
      </c>
      <c r="AO3482" s="16">
        <v>168</v>
      </c>
    </row>
    <row r="3483" hidden="1" spans="1:41">
      <c r="A3483">
        <v>5216007</v>
      </c>
      <c r="B3483" t="s">
        <v>3393</v>
      </c>
      <c r="C3483" t="s">
        <v>42</v>
      </c>
      <c r="D3483">
        <v>286</v>
      </c>
      <c r="E3483">
        <v>333</v>
      </c>
      <c r="F3483">
        <v>250</v>
      </c>
      <c r="G3483">
        <v>317</v>
      </c>
      <c r="H3483" s="16">
        <f t="shared" si="54"/>
        <v>2706</v>
      </c>
      <c r="I3483" s="16">
        <v>2115</v>
      </c>
      <c r="J3483" s="16">
        <v>591</v>
      </c>
      <c r="K3483" s="16">
        <v>1393</v>
      </c>
      <c r="L3483" s="16">
        <v>1313</v>
      </c>
      <c r="M3483" s="16">
        <v>145</v>
      </c>
      <c r="N3483" s="16">
        <v>171</v>
      </c>
      <c r="O3483" s="16">
        <v>166</v>
      </c>
      <c r="P3483" s="16">
        <v>132</v>
      </c>
      <c r="Q3483" s="16">
        <v>235</v>
      </c>
      <c r="R3483" s="16">
        <v>163</v>
      </c>
      <c r="S3483" s="16">
        <v>409</v>
      </c>
      <c r="T3483" s="16">
        <v>367</v>
      </c>
      <c r="U3483" s="16">
        <v>378</v>
      </c>
      <c r="V3483" s="16">
        <v>540</v>
      </c>
      <c r="W3483" s="19">
        <v>-0.2</v>
      </c>
      <c r="X3483" s="16">
        <v>2212</v>
      </c>
      <c r="Y3483" s="16">
        <v>1070</v>
      </c>
      <c r="Z3483" s="16">
        <v>824</v>
      </c>
      <c r="AA3483" s="16">
        <v>246</v>
      </c>
      <c r="AB3483" s="19">
        <v>22003.98</v>
      </c>
      <c r="AC3483" s="19">
        <v>20640.95</v>
      </c>
      <c r="AD3483" s="16">
        <v>166</v>
      </c>
      <c r="AE3483" s="20">
        <v>433.817</v>
      </c>
      <c r="AF3483" s="19">
        <v>6.2</v>
      </c>
      <c r="AG3483" s="16">
        <v>68952</v>
      </c>
      <c r="AH3483" s="19">
        <v>25331</v>
      </c>
      <c r="AI3483" s="16">
        <v>81</v>
      </c>
      <c r="AJ3483" s="16">
        <v>25</v>
      </c>
      <c r="AK3483" s="16">
        <v>109</v>
      </c>
      <c r="AL3483" s="16">
        <v>15</v>
      </c>
      <c r="AM3483" s="16">
        <v>1</v>
      </c>
      <c r="AN3483" s="16">
        <v>79</v>
      </c>
      <c r="AO3483" s="16">
        <v>2</v>
      </c>
    </row>
    <row r="3484" hidden="1" spans="1:41">
      <c r="A3484">
        <v>4313904</v>
      </c>
      <c r="B3484" t="s">
        <v>3394</v>
      </c>
      <c r="C3484" t="s">
        <v>77</v>
      </c>
      <c r="D3484">
        <v>378</v>
      </c>
      <c r="E3484">
        <v>1123</v>
      </c>
      <c r="F3484">
        <v>333</v>
      </c>
      <c r="G3484">
        <v>1108</v>
      </c>
      <c r="H3484" s="16">
        <f t="shared" si="54"/>
        <v>42081</v>
      </c>
      <c r="I3484" s="16">
        <v>38260</v>
      </c>
      <c r="J3484" s="16">
        <v>3821</v>
      </c>
      <c r="K3484" s="16">
        <v>21181</v>
      </c>
      <c r="L3484" s="16">
        <v>20900</v>
      </c>
      <c r="M3484" s="16">
        <v>2576</v>
      </c>
      <c r="N3484" s="16">
        <v>2539</v>
      </c>
      <c r="O3484" s="16">
        <v>2730</v>
      </c>
      <c r="P3484" s="16">
        <v>1776</v>
      </c>
      <c r="Q3484" s="16">
        <v>4988</v>
      </c>
      <c r="R3484" s="16">
        <v>3540</v>
      </c>
      <c r="S3484" s="16">
        <v>7210</v>
      </c>
      <c r="T3484" s="16">
        <v>5256</v>
      </c>
      <c r="U3484" s="16">
        <v>5063</v>
      </c>
      <c r="V3484" s="16">
        <v>6403</v>
      </c>
      <c r="W3484" s="19">
        <v>0.73</v>
      </c>
      <c r="X3484" s="16">
        <v>38091</v>
      </c>
      <c r="Y3484" s="16">
        <v>15600</v>
      </c>
      <c r="Z3484" s="16">
        <v>14180</v>
      </c>
      <c r="AA3484" s="16">
        <v>1420</v>
      </c>
      <c r="AB3484" s="19">
        <v>32640.47</v>
      </c>
      <c r="AC3484" s="19">
        <v>26418.27</v>
      </c>
      <c r="AD3484" s="16">
        <v>293</v>
      </c>
      <c r="AE3484" s="20">
        <v>490.857</v>
      </c>
      <c r="AF3484" s="19">
        <v>85.7</v>
      </c>
      <c r="AG3484" s="16">
        <v>1682853</v>
      </c>
      <c r="AH3484" s="19">
        <v>40898</v>
      </c>
      <c r="AI3484" s="16">
        <v>1575</v>
      </c>
      <c r="AJ3484" s="16">
        <v>1373</v>
      </c>
      <c r="AK3484" s="16">
        <v>2297</v>
      </c>
      <c r="AL3484" s="16">
        <v>22</v>
      </c>
      <c r="AM3484" s="16">
        <v>6</v>
      </c>
      <c r="AN3484" s="16">
        <v>1401</v>
      </c>
      <c r="AO3484" s="16">
        <v>174</v>
      </c>
    </row>
    <row r="3485" hidden="1" spans="1:41">
      <c r="A3485">
        <v>3204005</v>
      </c>
      <c r="B3485" t="s">
        <v>3395</v>
      </c>
      <c r="C3485" t="s">
        <v>95</v>
      </c>
      <c r="D3485">
        <v>312</v>
      </c>
      <c r="E3485">
        <v>436</v>
      </c>
      <c r="F3485">
        <v>270</v>
      </c>
      <c r="G3485">
        <v>409</v>
      </c>
      <c r="H3485" s="16">
        <f t="shared" si="54"/>
        <v>23827</v>
      </c>
      <c r="I3485" s="16">
        <v>11442</v>
      </c>
      <c r="J3485" s="16">
        <v>12385</v>
      </c>
      <c r="K3485" s="16">
        <v>12319</v>
      </c>
      <c r="L3485" s="16">
        <v>11508</v>
      </c>
      <c r="M3485" s="16">
        <v>1545</v>
      </c>
      <c r="N3485" s="16">
        <v>1874</v>
      </c>
      <c r="O3485" s="16">
        <v>1950</v>
      </c>
      <c r="P3485" s="16">
        <v>1163</v>
      </c>
      <c r="Q3485" s="16">
        <v>2463</v>
      </c>
      <c r="R3485" s="16">
        <v>1826</v>
      </c>
      <c r="S3485" s="16">
        <v>3909</v>
      </c>
      <c r="T3485" s="16">
        <v>3051</v>
      </c>
      <c r="U3485" s="16">
        <v>2592</v>
      </c>
      <c r="V3485" s="16">
        <v>3454</v>
      </c>
      <c r="W3485" s="19">
        <v>0.57</v>
      </c>
      <c r="X3485" s="16">
        <v>19000</v>
      </c>
      <c r="Y3485" s="16">
        <v>8085</v>
      </c>
      <c r="Z3485" s="16">
        <v>4040</v>
      </c>
      <c r="AA3485" s="16">
        <v>4045</v>
      </c>
      <c r="AB3485" s="19">
        <v>20905.15</v>
      </c>
      <c r="AC3485" s="19">
        <v>10290.83</v>
      </c>
      <c r="AD3485" s="16">
        <v>133</v>
      </c>
      <c r="AE3485" s="20">
        <v>829.951</v>
      </c>
      <c r="AF3485" s="19">
        <v>28.7</v>
      </c>
      <c r="AG3485" s="16">
        <v>215740</v>
      </c>
      <c r="AH3485" s="19">
        <v>9213</v>
      </c>
      <c r="AI3485" s="16">
        <v>418</v>
      </c>
      <c r="AJ3485" s="16">
        <v>210</v>
      </c>
      <c r="AK3485" s="16">
        <v>712</v>
      </c>
      <c r="AL3485" s="16">
        <v>13</v>
      </c>
      <c r="AM3485" s="16">
        <v>3</v>
      </c>
      <c r="AN3485" s="16">
        <v>403</v>
      </c>
      <c r="AO3485" s="16">
        <v>15</v>
      </c>
    </row>
    <row r="3486" hidden="1" spans="1:41">
      <c r="A3486">
        <v>2610202</v>
      </c>
      <c r="B3486" t="s">
        <v>3396</v>
      </c>
      <c r="C3486" t="s">
        <v>62</v>
      </c>
      <c r="D3486">
        <v>299</v>
      </c>
      <c r="E3486">
        <v>547</v>
      </c>
      <c r="F3486">
        <v>265</v>
      </c>
      <c r="G3486">
        <v>636</v>
      </c>
      <c r="H3486" s="16">
        <f t="shared" si="54"/>
        <v>26388</v>
      </c>
      <c r="I3486" s="16">
        <v>13838</v>
      </c>
      <c r="J3486" s="16">
        <v>12550</v>
      </c>
      <c r="K3486" s="16">
        <v>13028</v>
      </c>
      <c r="L3486" s="16">
        <v>13360</v>
      </c>
      <c r="M3486" s="16">
        <v>2117</v>
      </c>
      <c r="N3486" s="16">
        <v>2379</v>
      </c>
      <c r="O3486" s="16">
        <v>2820</v>
      </c>
      <c r="P3486" s="16">
        <v>1622</v>
      </c>
      <c r="Q3486" s="16">
        <v>2959</v>
      </c>
      <c r="R3486" s="16">
        <v>1797</v>
      </c>
      <c r="S3486" s="16">
        <v>3426</v>
      </c>
      <c r="T3486" s="16">
        <v>2771</v>
      </c>
      <c r="U3486" s="16">
        <v>2447</v>
      </c>
      <c r="V3486" s="16">
        <v>4050</v>
      </c>
      <c r="W3486" s="19">
        <v>-0.1</v>
      </c>
      <c r="X3486" s="16">
        <v>16340</v>
      </c>
      <c r="Y3486" s="16">
        <v>8255</v>
      </c>
      <c r="Z3486" s="16">
        <v>4589</v>
      </c>
      <c r="AA3486" s="16">
        <v>3666</v>
      </c>
      <c r="AB3486" s="19">
        <v>13946.74</v>
      </c>
      <c r="AC3486" s="19">
        <v>4943.1</v>
      </c>
      <c r="AD3486" s="16">
        <v>141</v>
      </c>
      <c r="AE3486" s="20">
        <v>380.428</v>
      </c>
      <c r="AF3486" s="19">
        <v>69.4</v>
      </c>
      <c r="AG3486" s="16">
        <v>159397</v>
      </c>
      <c r="AH3486" s="19">
        <v>6023</v>
      </c>
      <c r="AI3486" s="16">
        <v>361</v>
      </c>
      <c r="AJ3486" s="16">
        <v>94</v>
      </c>
      <c r="AK3486" s="16">
        <v>288</v>
      </c>
      <c r="AL3486" s="16">
        <v>0</v>
      </c>
      <c r="AM3486" s="16">
        <v>2</v>
      </c>
      <c r="AN3486" s="16">
        <v>348</v>
      </c>
      <c r="AO3486" s="16">
        <v>13</v>
      </c>
    </row>
    <row r="3487" hidden="1" spans="1:41">
      <c r="A3487">
        <v>3535408</v>
      </c>
      <c r="B3487" t="s">
        <v>3397</v>
      </c>
      <c r="C3487" t="s">
        <v>87</v>
      </c>
      <c r="D3487">
        <v>324</v>
      </c>
      <c r="E3487">
        <v>592</v>
      </c>
      <c r="F3487">
        <v>290</v>
      </c>
      <c r="G3487">
        <v>503</v>
      </c>
      <c r="H3487" s="16">
        <f t="shared" si="54"/>
        <v>15695</v>
      </c>
      <c r="I3487" s="16">
        <v>15319</v>
      </c>
      <c r="J3487" s="16">
        <v>376</v>
      </c>
      <c r="K3487" s="16">
        <v>7962</v>
      </c>
      <c r="L3487" s="16">
        <v>7733</v>
      </c>
      <c r="M3487" s="16">
        <v>1117</v>
      </c>
      <c r="N3487" s="16">
        <v>1148</v>
      </c>
      <c r="O3487" s="16">
        <v>1186</v>
      </c>
      <c r="P3487" s="16">
        <v>817</v>
      </c>
      <c r="Q3487" s="16">
        <v>1705</v>
      </c>
      <c r="R3487" s="16">
        <v>1107</v>
      </c>
      <c r="S3487" s="16">
        <v>2435</v>
      </c>
      <c r="T3487" s="16">
        <v>2064</v>
      </c>
      <c r="U3487" s="16">
        <v>1756</v>
      </c>
      <c r="V3487" s="16">
        <v>2360</v>
      </c>
      <c r="W3487" s="19">
        <v>0.5</v>
      </c>
      <c r="X3487" s="16">
        <v>13262</v>
      </c>
      <c r="Y3487" s="16">
        <v>5472</v>
      </c>
      <c r="Z3487" s="16">
        <v>5338</v>
      </c>
      <c r="AA3487" s="16">
        <v>134</v>
      </c>
      <c r="AB3487" s="19">
        <v>21522.11</v>
      </c>
      <c r="AC3487" s="19">
        <v>26135.64</v>
      </c>
      <c r="AD3487" s="16">
        <v>590</v>
      </c>
      <c r="AE3487" s="20">
        <v>356.05</v>
      </c>
      <c r="AF3487" s="19">
        <v>44.1</v>
      </c>
      <c r="AG3487" s="16">
        <v>241743</v>
      </c>
      <c r="AH3487" s="19">
        <v>15639</v>
      </c>
      <c r="AI3487" s="16">
        <v>691</v>
      </c>
      <c r="AJ3487" s="16">
        <v>506</v>
      </c>
      <c r="AK3487" s="16">
        <v>823</v>
      </c>
      <c r="AL3487" s="16">
        <v>820</v>
      </c>
      <c r="AM3487" s="16">
        <v>5</v>
      </c>
      <c r="AN3487" s="16">
        <v>678</v>
      </c>
      <c r="AO3487" s="16">
        <v>13</v>
      </c>
    </row>
    <row r="3488" hidden="1" spans="1:41">
      <c r="A3488">
        <v>4313953</v>
      </c>
      <c r="B3488" t="s">
        <v>3398</v>
      </c>
      <c r="C3488" t="s">
        <v>77</v>
      </c>
      <c r="D3488">
        <v>310</v>
      </c>
      <c r="E3488">
        <v>437</v>
      </c>
      <c r="F3488">
        <v>272</v>
      </c>
      <c r="G3488">
        <v>414</v>
      </c>
      <c r="H3488" s="16">
        <f t="shared" si="54"/>
        <v>9801</v>
      </c>
      <c r="I3488" s="16">
        <v>8252</v>
      </c>
      <c r="J3488" s="16">
        <v>1549</v>
      </c>
      <c r="K3488" s="16">
        <v>4899</v>
      </c>
      <c r="L3488" s="16">
        <v>4902</v>
      </c>
      <c r="M3488" s="16">
        <v>617</v>
      </c>
      <c r="N3488" s="16">
        <v>666</v>
      </c>
      <c r="O3488" s="16">
        <v>761</v>
      </c>
      <c r="P3488" s="16">
        <v>476</v>
      </c>
      <c r="Q3488" s="16">
        <v>880</v>
      </c>
      <c r="R3488" s="16">
        <v>644</v>
      </c>
      <c r="S3488" s="16">
        <v>1359</v>
      </c>
      <c r="T3488" s="16">
        <v>1268</v>
      </c>
      <c r="U3488" s="16">
        <v>1310</v>
      </c>
      <c r="V3488" s="16">
        <v>1820</v>
      </c>
      <c r="W3488" s="19">
        <v>-0.44</v>
      </c>
      <c r="X3488" s="16">
        <v>8260</v>
      </c>
      <c r="Y3488" s="16">
        <v>3638</v>
      </c>
      <c r="Z3488" s="16">
        <v>3048</v>
      </c>
      <c r="AA3488" s="16">
        <v>590</v>
      </c>
      <c r="AB3488" s="19">
        <v>19668.03</v>
      </c>
      <c r="AC3488" s="19">
        <v>16656.09</v>
      </c>
      <c r="AD3488" s="16">
        <v>112</v>
      </c>
      <c r="AE3488" s="20">
        <v>841.225</v>
      </c>
      <c r="AF3488" s="19">
        <v>11.7</v>
      </c>
      <c r="AG3488" s="16">
        <v>271815</v>
      </c>
      <c r="AH3488" s="19">
        <v>27368</v>
      </c>
      <c r="AI3488" s="16">
        <v>481</v>
      </c>
      <c r="AJ3488" s="16">
        <v>318</v>
      </c>
      <c r="AK3488" s="16">
        <v>604</v>
      </c>
      <c r="AL3488" s="16">
        <v>32</v>
      </c>
      <c r="AM3488" s="16">
        <v>2</v>
      </c>
      <c r="AN3488" s="16">
        <v>418</v>
      </c>
      <c r="AO3488" s="16">
        <v>63</v>
      </c>
    </row>
    <row r="3489" hidden="1" spans="1:41">
      <c r="A3489">
        <v>2706406</v>
      </c>
      <c r="B3489" t="s">
        <v>3399</v>
      </c>
      <c r="C3489" t="s">
        <v>106</v>
      </c>
      <c r="D3489">
        <v>292</v>
      </c>
      <c r="E3489">
        <v>358</v>
      </c>
      <c r="F3489">
        <v>252</v>
      </c>
      <c r="G3489">
        <v>340</v>
      </c>
      <c r="H3489" s="16">
        <f t="shared" si="54"/>
        <v>24738</v>
      </c>
      <c r="I3489" s="16">
        <v>11496</v>
      </c>
      <c r="J3489" s="16">
        <v>13242</v>
      </c>
      <c r="K3489" s="16">
        <v>12230</v>
      </c>
      <c r="L3489" s="16">
        <v>12508</v>
      </c>
      <c r="M3489" s="16">
        <v>2178</v>
      </c>
      <c r="N3489" s="16">
        <v>2019</v>
      </c>
      <c r="O3489" s="16">
        <v>2783</v>
      </c>
      <c r="P3489" s="16">
        <v>1663</v>
      </c>
      <c r="Q3489" s="16">
        <v>3045</v>
      </c>
      <c r="R3489" s="16">
        <v>1797</v>
      </c>
      <c r="S3489" s="16">
        <v>3484</v>
      </c>
      <c r="T3489" s="16">
        <v>2804</v>
      </c>
      <c r="U3489" s="16">
        <v>2141</v>
      </c>
      <c r="V3489" s="16">
        <v>2824</v>
      </c>
      <c r="W3489" s="19">
        <v>-0.19</v>
      </c>
      <c r="X3489" s="16">
        <v>16470</v>
      </c>
      <c r="Y3489" s="16">
        <v>7453</v>
      </c>
      <c r="Z3489" s="16">
        <v>3597</v>
      </c>
      <c r="AA3489" s="16">
        <v>3856</v>
      </c>
      <c r="AB3489" s="19">
        <v>14993.6</v>
      </c>
      <c r="AC3489" s="19">
        <v>4671.55</v>
      </c>
      <c r="AD3489" s="16">
        <v>187</v>
      </c>
      <c r="AE3489" s="20">
        <v>693.692</v>
      </c>
      <c r="AF3489" s="19">
        <v>35.7</v>
      </c>
      <c r="AG3489" s="16">
        <v>160890</v>
      </c>
      <c r="AH3489" s="19">
        <v>6467</v>
      </c>
      <c r="AI3489" s="16">
        <v>453</v>
      </c>
      <c r="AJ3489" s="16">
        <v>75</v>
      </c>
      <c r="AK3489" s="16">
        <v>428</v>
      </c>
      <c r="AL3489" s="16">
        <v>6</v>
      </c>
      <c r="AM3489" s="16">
        <v>3</v>
      </c>
      <c r="AN3489" s="16">
        <v>447</v>
      </c>
      <c r="AO3489" s="16">
        <v>6</v>
      </c>
    </row>
    <row r="3490" hidden="1" spans="1:41">
      <c r="A3490">
        <v>3146909</v>
      </c>
      <c r="B3490" t="s">
        <v>3400</v>
      </c>
      <c r="C3490" t="s">
        <v>44</v>
      </c>
      <c r="D3490">
        <v>308</v>
      </c>
      <c r="E3490">
        <v>459</v>
      </c>
      <c r="F3490">
        <v>275</v>
      </c>
      <c r="G3490">
        <v>458</v>
      </c>
      <c r="H3490" s="16">
        <f t="shared" si="54"/>
        <v>15630</v>
      </c>
      <c r="I3490" s="16">
        <v>12836</v>
      </c>
      <c r="J3490" s="16">
        <v>2794</v>
      </c>
      <c r="K3490" s="16">
        <v>8061</v>
      </c>
      <c r="L3490" s="16">
        <v>7569</v>
      </c>
      <c r="M3490" s="16">
        <v>1176</v>
      </c>
      <c r="N3490" s="16">
        <v>1237</v>
      </c>
      <c r="O3490" s="16">
        <v>1365</v>
      </c>
      <c r="P3490" s="16">
        <v>799</v>
      </c>
      <c r="Q3490" s="16">
        <v>1785</v>
      </c>
      <c r="R3490" s="16">
        <v>1182</v>
      </c>
      <c r="S3490" s="16">
        <v>2754</v>
      </c>
      <c r="T3490" s="16">
        <v>2202</v>
      </c>
      <c r="U3490" s="16">
        <v>1473</v>
      </c>
      <c r="V3490" s="16">
        <v>1657</v>
      </c>
      <c r="W3490" s="19">
        <v>0.75</v>
      </c>
      <c r="X3490" s="16">
        <v>13307</v>
      </c>
      <c r="Y3490" s="16">
        <v>4883</v>
      </c>
      <c r="Z3490" s="16">
        <v>4019</v>
      </c>
      <c r="AA3490" s="16">
        <v>864</v>
      </c>
      <c r="AB3490" s="19">
        <v>16631.49</v>
      </c>
      <c r="AC3490" s="19">
        <v>10683.41</v>
      </c>
      <c r="AD3490" s="16">
        <v>93</v>
      </c>
      <c r="AE3490" s="20">
        <v>553.577</v>
      </c>
      <c r="AF3490" s="19">
        <v>28.2</v>
      </c>
      <c r="AG3490" s="16">
        <v>222700</v>
      </c>
      <c r="AH3490" s="19">
        <v>14580</v>
      </c>
      <c r="AI3490" s="16">
        <v>418</v>
      </c>
      <c r="AJ3490" s="16">
        <v>635</v>
      </c>
      <c r="AK3490" s="16">
        <v>643</v>
      </c>
      <c r="AL3490" s="16">
        <v>37</v>
      </c>
      <c r="AM3490" s="16">
        <v>3</v>
      </c>
      <c r="AN3490" s="16">
        <v>375</v>
      </c>
      <c r="AO3490" s="16">
        <v>43</v>
      </c>
    </row>
    <row r="3491" hidden="1" spans="1:41">
      <c r="A3491">
        <v>4212205</v>
      </c>
      <c r="B3491" t="s">
        <v>3401</v>
      </c>
      <c r="C3491" t="s">
        <v>57</v>
      </c>
      <c r="D3491">
        <v>307</v>
      </c>
      <c r="E3491">
        <v>484</v>
      </c>
      <c r="F3491">
        <v>266</v>
      </c>
      <c r="G3491">
        <v>473</v>
      </c>
      <c r="H3491" s="16">
        <f t="shared" si="54"/>
        <v>19118</v>
      </c>
      <c r="I3491" s="16">
        <v>9219</v>
      </c>
      <c r="J3491" s="16">
        <v>9899</v>
      </c>
      <c r="K3491" s="16">
        <v>9890</v>
      </c>
      <c r="L3491" s="16">
        <v>9228</v>
      </c>
      <c r="M3491" s="16">
        <v>1291</v>
      </c>
      <c r="N3491" s="16">
        <v>1545</v>
      </c>
      <c r="O3491" s="16">
        <v>1563</v>
      </c>
      <c r="P3491" s="16">
        <v>1040</v>
      </c>
      <c r="Q3491" s="16">
        <v>2103</v>
      </c>
      <c r="R3491" s="16">
        <v>1426</v>
      </c>
      <c r="S3491" s="16">
        <v>2897</v>
      </c>
      <c r="T3491" s="16">
        <v>2486</v>
      </c>
      <c r="U3491" s="16">
        <v>2245</v>
      </c>
      <c r="V3491" s="16">
        <v>2522</v>
      </c>
      <c r="W3491" s="19">
        <v>0.56</v>
      </c>
      <c r="X3491" s="16">
        <v>16432</v>
      </c>
      <c r="Y3491" s="16">
        <v>6396</v>
      </c>
      <c r="Z3491" s="16">
        <v>3206</v>
      </c>
      <c r="AA3491" s="16">
        <v>3190</v>
      </c>
      <c r="AB3491" s="19">
        <v>24682.6</v>
      </c>
      <c r="AC3491" s="19">
        <v>11742.53</v>
      </c>
      <c r="AD3491" s="16">
        <v>209</v>
      </c>
      <c r="AE3491" s="20">
        <v>747.862</v>
      </c>
      <c r="AF3491" s="19">
        <v>25.6</v>
      </c>
      <c r="AG3491" s="16">
        <v>444948</v>
      </c>
      <c r="AH3491" s="19">
        <v>23676</v>
      </c>
      <c r="AI3491" s="16">
        <v>557</v>
      </c>
      <c r="AJ3491" s="16">
        <v>374</v>
      </c>
      <c r="AK3491" s="16">
        <v>811</v>
      </c>
      <c r="AL3491" s="16">
        <v>29</v>
      </c>
      <c r="AM3491" s="16">
        <v>4</v>
      </c>
      <c r="AN3491" s="16">
        <v>504</v>
      </c>
      <c r="AO3491" s="16">
        <v>53</v>
      </c>
    </row>
    <row r="3492" hidden="1" spans="1:41">
      <c r="A3492">
        <v>3147105</v>
      </c>
      <c r="B3492" t="s">
        <v>3402</v>
      </c>
      <c r="C3492" t="s">
        <v>44</v>
      </c>
      <c r="D3492">
        <v>485</v>
      </c>
      <c r="E3492">
        <v>1268</v>
      </c>
      <c r="F3492">
        <v>433</v>
      </c>
      <c r="G3492">
        <v>1338</v>
      </c>
      <c r="H3492" s="16">
        <f t="shared" si="54"/>
        <v>93486</v>
      </c>
      <c r="I3492" s="16">
        <v>87635</v>
      </c>
      <c r="J3492" s="16">
        <v>5851</v>
      </c>
      <c r="K3492" s="16">
        <v>46694</v>
      </c>
      <c r="L3492" s="16">
        <v>46792</v>
      </c>
      <c r="M3492" s="16">
        <v>5543</v>
      </c>
      <c r="N3492" s="16">
        <v>6069</v>
      </c>
      <c r="O3492" s="16">
        <v>6682</v>
      </c>
      <c r="P3492" s="16">
        <v>4292</v>
      </c>
      <c r="Q3492" s="16">
        <v>10443</v>
      </c>
      <c r="R3492" s="16">
        <v>7522</v>
      </c>
      <c r="S3492" s="16">
        <v>16460</v>
      </c>
      <c r="T3492" s="16">
        <v>13349</v>
      </c>
      <c r="U3492" s="16">
        <v>10909</v>
      </c>
      <c r="V3492" s="16">
        <v>12217</v>
      </c>
      <c r="W3492" s="19">
        <v>0.82</v>
      </c>
      <c r="X3492" s="16">
        <v>84949</v>
      </c>
      <c r="Y3492" s="16">
        <v>31137</v>
      </c>
      <c r="Z3492" s="16">
        <v>29339</v>
      </c>
      <c r="AA3492" s="16">
        <v>1798</v>
      </c>
      <c r="AB3492" s="19">
        <v>26861.7</v>
      </c>
      <c r="AC3492" s="19">
        <v>11569.61</v>
      </c>
      <c r="AD3492" s="16">
        <v>68</v>
      </c>
      <c r="AE3492" s="20">
        <v>551.247</v>
      </c>
      <c r="AF3492" s="19">
        <v>169.6</v>
      </c>
      <c r="AG3492" s="16">
        <v>2378099</v>
      </c>
      <c r="AH3492" s="19">
        <v>26088</v>
      </c>
      <c r="AI3492" s="16">
        <v>2673</v>
      </c>
      <c r="AJ3492" s="16">
        <v>1798</v>
      </c>
      <c r="AK3492" s="16">
        <v>4022</v>
      </c>
      <c r="AL3492" s="16">
        <v>61</v>
      </c>
      <c r="AM3492" s="16">
        <v>6</v>
      </c>
      <c r="AN3492" s="16">
        <v>2284</v>
      </c>
      <c r="AO3492" s="16">
        <v>389</v>
      </c>
    </row>
    <row r="3493" hidden="1" spans="1:41">
      <c r="A3493">
        <v>3303609</v>
      </c>
      <c r="B3493" t="s">
        <v>3403</v>
      </c>
      <c r="C3493" t="s">
        <v>295</v>
      </c>
      <c r="D3493">
        <v>360</v>
      </c>
      <c r="E3493">
        <v>661</v>
      </c>
      <c r="F3493">
        <v>378</v>
      </c>
      <c r="G3493">
        <v>785</v>
      </c>
      <c r="H3493" s="16">
        <f t="shared" si="54"/>
        <v>50813</v>
      </c>
      <c r="I3493" s="16">
        <v>46441</v>
      </c>
      <c r="J3493" s="16">
        <v>4372</v>
      </c>
      <c r="K3493" s="16">
        <v>26040</v>
      </c>
      <c r="L3493" s="16">
        <v>24773</v>
      </c>
      <c r="M3493" s="16">
        <v>2312</v>
      </c>
      <c r="N3493" s="16">
        <v>2609</v>
      </c>
      <c r="O3493" s="16">
        <v>3375</v>
      </c>
      <c r="P3493" s="16">
        <v>2590</v>
      </c>
      <c r="Q3493" s="16">
        <v>5867</v>
      </c>
      <c r="R3493" s="16">
        <v>3729</v>
      </c>
      <c r="S3493" s="16">
        <v>8067</v>
      </c>
      <c r="T3493" s="16">
        <v>8368</v>
      </c>
      <c r="U3493" s="16">
        <v>6253</v>
      </c>
      <c r="V3493" s="16">
        <v>7643</v>
      </c>
      <c r="W3493" s="19">
        <v>0.74</v>
      </c>
      <c r="X3493" s="16">
        <v>46201</v>
      </c>
      <c r="Y3493" s="16">
        <v>18036</v>
      </c>
      <c r="Z3493" s="16">
        <v>16288</v>
      </c>
      <c r="AA3493" s="16">
        <v>1748</v>
      </c>
      <c r="AB3493" s="19">
        <v>18891.29</v>
      </c>
      <c r="AC3493" s="19">
        <v>17649.27</v>
      </c>
      <c r="AD3493" s="16">
        <v>61</v>
      </c>
      <c r="AE3493" s="20">
        <v>191.059</v>
      </c>
      <c r="AF3493" s="19">
        <v>266</v>
      </c>
      <c r="AG3493" s="16">
        <v>843386</v>
      </c>
      <c r="AH3493" s="19">
        <v>17031</v>
      </c>
      <c r="AI3493" s="16">
        <v>1588</v>
      </c>
      <c r="AJ3493" s="16">
        <v>646</v>
      </c>
      <c r="AK3493" s="16">
        <v>1888</v>
      </c>
      <c r="AL3493" s="16">
        <v>18</v>
      </c>
      <c r="AM3493" s="16">
        <v>6</v>
      </c>
      <c r="AN3493" s="16">
        <v>1474</v>
      </c>
      <c r="AO3493" s="16">
        <v>114</v>
      </c>
    </row>
    <row r="3494" hidden="1" spans="1:41">
      <c r="A3494">
        <v>3147006</v>
      </c>
      <c r="B3494" t="s">
        <v>3404</v>
      </c>
      <c r="C3494" t="s">
        <v>44</v>
      </c>
      <c r="D3494">
        <v>413</v>
      </c>
      <c r="E3494">
        <v>1097</v>
      </c>
      <c r="F3494">
        <v>393</v>
      </c>
      <c r="G3494">
        <v>1157</v>
      </c>
      <c r="H3494" s="16">
        <f t="shared" si="54"/>
        <v>93023</v>
      </c>
      <c r="I3494" s="16">
        <v>79451</v>
      </c>
      <c r="J3494" s="16">
        <v>13572</v>
      </c>
      <c r="K3494" s="16">
        <v>47108</v>
      </c>
      <c r="L3494" s="16">
        <v>45915</v>
      </c>
      <c r="M3494" s="16">
        <v>6711</v>
      </c>
      <c r="N3494" s="16">
        <v>7406</v>
      </c>
      <c r="O3494" s="16">
        <v>7889</v>
      </c>
      <c r="P3494" s="16">
        <v>5007</v>
      </c>
      <c r="Q3494" s="16">
        <v>11625</v>
      </c>
      <c r="R3494" s="16">
        <v>7778</v>
      </c>
      <c r="S3494" s="16">
        <v>15997</v>
      </c>
      <c r="T3494" s="16">
        <v>12270</v>
      </c>
      <c r="U3494" s="16">
        <v>8953</v>
      </c>
      <c r="V3494" s="16">
        <v>9387</v>
      </c>
      <c r="W3494" s="19">
        <v>0.71</v>
      </c>
      <c r="X3494" s="16">
        <v>80321</v>
      </c>
      <c r="Y3494" s="16">
        <v>28823</v>
      </c>
      <c r="Z3494" s="16">
        <v>24415</v>
      </c>
      <c r="AA3494" s="16">
        <v>4408</v>
      </c>
      <c r="AB3494" s="19">
        <v>19115.08</v>
      </c>
      <c r="AC3494" s="19">
        <v>12867.55</v>
      </c>
      <c r="AD3494" s="16">
        <v>421</v>
      </c>
      <c r="AE3494" s="20">
        <v>8229.595</v>
      </c>
      <c r="AF3494" s="19">
        <v>11.3</v>
      </c>
      <c r="AG3494" s="16">
        <v>2848220</v>
      </c>
      <c r="AH3494" s="19">
        <v>31290</v>
      </c>
      <c r="AI3494" s="16">
        <v>2837</v>
      </c>
      <c r="AJ3494" s="16">
        <v>1507</v>
      </c>
      <c r="AK3494" s="16">
        <v>4799</v>
      </c>
      <c r="AL3494" s="16">
        <v>155</v>
      </c>
      <c r="AM3494" s="16">
        <v>8</v>
      </c>
      <c r="AN3494" s="16">
        <v>2582</v>
      </c>
      <c r="AO3494" s="16">
        <v>255</v>
      </c>
    </row>
    <row r="3495" hidden="1" spans="1:41">
      <c r="A3495">
        <v>2310209</v>
      </c>
      <c r="B3495" t="s">
        <v>3405</v>
      </c>
      <c r="C3495" t="s">
        <v>50</v>
      </c>
      <c r="D3495">
        <v>312</v>
      </c>
      <c r="E3495">
        <v>411</v>
      </c>
      <c r="F3495">
        <v>281</v>
      </c>
      <c r="G3495">
        <v>384</v>
      </c>
      <c r="H3495" s="16">
        <f t="shared" si="54"/>
        <v>34117</v>
      </c>
      <c r="I3495" s="16">
        <v>20939</v>
      </c>
      <c r="J3495" s="16">
        <v>13178</v>
      </c>
      <c r="K3495" s="16">
        <v>17151</v>
      </c>
      <c r="L3495" s="16">
        <v>16966</v>
      </c>
      <c r="M3495" s="16">
        <v>2436</v>
      </c>
      <c r="N3495" s="16">
        <v>2800</v>
      </c>
      <c r="O3495" s="16">
        <v>3167</v>
      </c>
      <c r="P3495" s="16">
        <v>1893</v>
      </c>
      <c r="Q3495" s="16">
        <v>3985</v>
      </c>
      <c r="R3495" s="16">
        <v>2943</v>
      </c>
      <c r="S3495" s="16">
        <v>5960</v>
      </c>
      <c r="T3495" s="16">
        <v>4044</v>
      </c>
      <c r="U3495" s="16">
        <v>3062</v>
      </c>
      <c r="V3495" s="16">
        <v>3827</v>
      </c>
      <c r="W3495" s="19">
        <v>0.67</v>
      </c>
      <c r="X3495" s="16">
        <v>25913</v>
      </c>
      <c r="Y3495" s="16">
        <v>10765</v>
      </c>
      <c r="Z3495" s="16">
        <v>6539</v>
      </c>
      <c r="AA3495" s="16">
        <v>4226</v>
      </c>
      <c r="AB3495" s="19">
        <v>14153.01</v>
      </c>
      <c r="AC3495" s="19">
        <v>6176.81</v>
      </c>
      <c r="AD3495" s="16">
        <v>64</v>
      </c>
      <c r="AE3495" s="20">
        <v>300.286</v>
      </c>
      <c r="AF3495" s="19">
        <v>113.6</v>
      </c>
      <c r="AG3495" s="16">
        <v>405319</v>
      </c>
      <c r="AH3495" s="19">
        <v>12126</v>
      </c>
      <c r="AI3495" s="16">
        <v>1041</v>
      </c>
      <c r="AJ3495" s="16">
        <v>336</v>
      </c>
      <c r="AK3495" s="16">
        <v>876</v>
      </c>
      <c r="AL3495" s="16">
        <v>29</v>
      </c>
      <c r="AM3495" s="16">
        <v>2</v>
      </c>
      <c r="AN3495" s="16">
        <v>1013</v>
      </c>
      <c r="AO3495" s="16">
        <v>28</v>
      </c>
    </row>
    <row r="3496" hidden="1" spans="1:41">
      <c r="A3496">
        <v>1505502</v>
      </c>
      <c r="B3496" t="s">
        <v>3406</v>
      </c>
      <c r="C3496" t="s">
        <v>48</v>
      </c>
      <c r="D3496">
        <v>474</v>
      </c>
      <c r="E3496">
        <v>903</v>
      </c>
      <c r="F3496">
        <v>425</v>
      </c>
      <c r="G3496">
        <v>954</v>
      </c>
      <c r="H3496" s="16">
        <f t="shared" si="54"/>
        <v>111449</v>
      </c>
      <c r="I3496" s="16">
        <v>87389</v>
      </c>
      <c r="J3496" s="16">
        <v>24060</v>
      </c>
      <c r="K3496" s="16">
        <v>56338</v>
      </c>
      <c r="L3496" s="16">
        <v>55111</v>
      </c>
      <c r="M3496" s="16">
        <v>10939</v>
      </c>
      <c r="N3496" s="16">
        <v>11206</v>
      </c>
      <c r="O3496" s="16">
        <v>11150</v>
      </c>
      <c r="P3496" s="16">
        <v>6623</v>
      </c>
      <c r="Q3496" s="16">
        <v>15494</v>
      </c>
      <c r="R3496" s="16">
        <v>11029</v>
      </c>
      <c r="S3496" s="16">
        <v>19141</v>
      </c>
      <c r="T3496" s="16">
        <v>12576</v>
      </c>
      <c r="U3496" s="16">
        <v>7637</v>
      </c>
      <c r="V3496" s="16">
        <v>5654</v>
      </c>
      <c r="W3496" s="19">
        <v>1.33</v>
      </c>
      <c r="X3496" s="16">
        <v>87984</v>
      </c>
      <c r="Y3496" s="16">
        <v>33522</v>
      </c>
      <c r="Z3496" s="16">
        <v>26376</v>
      </c>
      <c r="AA3496" s="16">
        <v>7146</v>
      </c>
      <c r="AB3496" s="19">
        <v>16269.6</v>
      </c>
      <c r="AC3496" s="19">
        <v>7274.12</v>
      </c>
      <c r="AD3496" s="16">
        <v>213</v>
      </c>
      <c r="AE3496" s="20">
        <v>19342.254</v>
      </c>
      <c r="AF3496" s="19">
        <v>5.8</v>
      </c>
      <c r="AG3496" s="16">
        <v>2403743</v>
      </c>
      <c r="AH3496" s="19">
        <v>22463</v>
      </c>
      <c r="AI3496" s="16">
        <v>3029</v>
      </c>
      <c r="AJ3496" s="16">
        <v>1057</v>
      </c>
      <c r="AK3496" s="16">
        <v>2728</v>
      </c>
      <c r="AL3496" s="16">
        <v>198</v>
      </c>
      <c r="AM3496" s="16">
        <v>8</v>
      </c>
      <c r="AN3496" s="16">
        <v>2706</v>
      </c>
      <c r="AO3496" s="16">
        <v>323</v>
      </c>
    </row>
    <row r="3497" hidden="1" spans="1:41">
      <c r="A3497">
        <v>3147204</v>
      </c>
      <c r="B3497" t="s">
        <v>3407</v>
      </c>
      <c r="C3497" t="s">
        <v>44</v>
      </c>
      <c r="D3497">
        <v>353</v>
      </c>
      <c r="E3497">
        <v>687</v>
      </c>
      <c r="F3497">
        <v>302</v>
      </c>
      <c r="G3497">
        <v>824</v>
      </c>
      <c r="H3497" s="16">
        <f t="shared" si="54"/>
        <v>21674</v>
      </c>
      <c r="I3497" s="16">
        <v>17392</v>
      </c>
      <c r="J3497" s="16">
        <v>4282</v>
      </c>
      <c r="K3497" s="16">
        <v>11007</v>
      </c>
      <c r="L3497" s="16">
        <v>10667</v>
      </c>
      <c r="M3497" s="16">
        <v>1246</v>
      </c>
      <c r="N3497" s="16">
        <v>1304</v>
      </c>
      <c r="O3497" s="16">
        <v>1446</v>
      </c>
      <c r="P3497" s="16">
        <v>973</v>
      </c>
      <c r="Q3497" s="16">
        <v>2360</v>
      </c>
      <c r="R3497" s="16">
        <v>1519</v>
      </c>
      <c r="S3497" s="16">
        <v>3293</v>
      </c>
      <c r="T3497" s="16">
        <v>3034</v>
      </c>
      <c r="U3497" s="16">
        <v>2639</v>
      </c>
      <c r="V3497" s="16">
        <v>3860</v>
      </c>
      <c r="W3497" s="19">
        <v>0.44</v>
      </c>
      <c r="X3497" s="16">
        <v>19105</v>
      </c>
      <c r="Y3497" s="16">
        <v>7405</v>
      </c>
      <c r="Z3497" s="16">
        <v>5930</v>
      </c>
      <c r="AA3497" s="16">
        <v>1475</v>
      </c>
      <c r="AB3497" s="19">
        <v>20872.27</v>
      </c>
      <c r="AC3497" s="19">
        <v>14418.44</v>
      </c>
      <c r="AD3497" s="16">
        <v>267</v>
      </c>
      <c r="AE3497" s="20">
        <v>424.296</v>
      </c>
      <c r="AF3497" s="19">
        <v>51.1</v>
      </c>
      <c r="AG3497" s="16">
        <v>376538</v>
      </c>
      <c r="AH3497" s="19">
        <v>17608</v>
      </c>
      <c r="AI3497" s="16">
        <v>692</v>
      </c>
      <c r="AJ3497" s="16">
        <v>536</v>
      </c>
      <c r="AK3497" s="16">
        <v>831</v>
      </c>
      <c r="AL3497" s="16">
        <v>31</v>
      </c>
      <c r="AM3497" s="16">
        <v>3</v>
      </c>
      <c r="AN3497" s="16">
        <v>621</v>
      </c>
      <c r="AO3497" s="16">
        <v>71</v>
      </c>
    </row>
    <row r="3498" hidden="1" spans="1:41">
      <c r="A3498">
        <v>3535507</v>
      </c>
      <c r="B3498" t="s">
        <v>3408</v>
      </c>
      <c r="C3498" t="s">
        <v>87</v>
      </c>
      <c r="D3498">
        <v>374</v>
      </c>
      <c r="E3498">
        <v>901</v>
      </c>
      <c r="F3498">
        <v>360</v>
      </c>
      <c r="G3498">
        <v>1023</v>
      </c>
      <c r="H3498" s="16">
        <f t="shared" si="54"/>
        <v>45470</v>
      </c>
      <c r="I3498" s="16">
        <v>41873</v>
      </c>
      <c r="J3498" s="16">
        <v>3597</v>
      </c>
      <c r="K3498" s="16">
        <v>23131</v>
      </c>
      <c r="L3498" s="16">
        <v>22339</v>
      </c>
      <c r="M3498" s="16">
        <v>2717</v>
      </c>
      <c r="N3498" s="16">
        <v>2900</v>
      </c>
      <c r="O3498" s="16">
        <v>3185</v>
      </c>
      <c r="P3498" s="16">
        <v>2168</v>
      </c>
      <c r="Q3498" s="16">
        <v>4818</v>
      </c>
      <c r="R3498" s="16">
        <v>3395</v>
      </c>
      <c r="S3498" s="16">
        <v>7177</v>
      </c>
      <c r="T3498" s="16">
        <v>6512</v>
      </c>
      <c r="U3498" s="16">
        <v>5253</v>
      </c>
      <c r="V3498" s="16">
        <v>7345</v>
      </c>
      <c r="W3498" s="19">
        <v>0.49</v>
      </c>
      <c r="X3498" s="16">
        <v>40013</v>
      </c>
      <c r="Y3498" s="16">
        <v>15469</v>
      </c>
      <c r="Z3498" s="16">
        <v>14542</v>
      </c>
      <c r="AA3498" s="16">
        <v>927</v>
      </c>
      <c r="AB3498" s="19">
        <v>23271.95</v>
      </c>
      <c r="AC3498" s="19">
        <v>13945.93</v>
      </c>
      <c r="AD3498" s="16">
        <v>423</v>
      </c>
      <c r="AE3498" s="20">
        <v>1001.492</v>
      </c>
      <c r="AF3498" s="19">
        <v>45.4</v>
      </c>
      <c r="AG3498" s="16">
        <v>985158</v>
      </c>
      <c r="AH3498" s="19">
        <v>21993</v>
      </c>
      <c r="AI3498" s="16">
        <v>1855</v>
      </c>
      <c r="AJ3498" s="16">
        <v>669</v>
      </c>
      <c r="AK3498" s="16">
        <v>2429</v>
      </c>
      <c r="AL3498" s="16">
        <v>2230</v>
      </c>
      <c r="AM3498" s="16">
        <v>6</v>
      </c>
      <c r="AN3498" s="16">
        <v>1763</v>
      </c>
      <c r="AO3498" s="16">
        <v>92</v>
      </c>
    </row>
    <row r="3499" hidden="1" spans="1:41">
      <c r="A3499">
        <v>4314001</v>
      </c>
      <c r="B3499" t="s">
        <v>3409</v>
      </c>
      <c r="C3499" t="s">
        <v>77</v>
      </c>
      <c r="D3499">
        <v>308</v>
      </c>
      <c r="E3499">
        <v>525</v>
      </c>
      <c r="F3499">
        <v>264</v>
      </c>
      <c r="G3499">
        <v>510</v>
      </c>
      <c r="H3499" s="16">
        <f t="shared" si="54"/>
        <v>7449</v>
      </c>
      <c r="I3499" s="16">
        <v>4197</v>
      </c>
      <c r="J3499" s="16">
        <v>3252</v>
      </c>
      <c r="K3499" s="16">
        <v>3802</v>
      </c>
      <c r="L3499" s="16">
        <v>3647</v>
      </c>
      <c r="M3499" s="16">
        <v>372</v>
      </c>
      <c r="N3499" s="16">
        <v>357</v>
      </c>
      <c r="O3499" s="16">
        <v>432</v>
      </c>
      <c r="P3499" s="16">
        <v>311</v>
      </c>
      <c r="Q3499" s="16">
        <v>777</v>
      </c>
      <c r="R3499" s="16">
        <v>545</v>
      </c>
      <c r="S3499" s="16">
        <v>1103</v>
      </c>
      <c r="T3499" s="16">
        <v>1097</v>
      </c>
      <c r="U3499" s="16">
        <v>1141</v>
      </c>
      <c r="V3499" s="16">
        <v>1314</v>
      </c>
      <c r="W3499" s="19">
        <v>0.62</v>
      </c>
      <c r="X3499" s="16">
        <v>6922</v>
      </c>
      <c r="Y3499" s="16">
        <v>2566</v>
      </c>
      <c r="Z3499" s="16">
        <v>1503</v>
      </c>
      <c r="AA3499" s="16">
        <v>1063</v>
      </c>
      <c r="AB3499" s="19">
        <v>32852.54</v>
      </c>
      <c r="AC3499" s="19">
        <v>25007.62</v>
      </c>
      <c r="AD3499" s="16">
        <v>168</v>
      </c>
      <c r="AE3499" s="20">
        <v>121.446</v>
      </c>
      <c r="AF3499" s="19">
        <v>61.3</v>
      </c>
      <c r="AG3499" s="16">
        <v>249424</v>
      </c>
      <c r="AH3499" s="19">
        <v>34126</v>
      </c>
      <c r="AI3499" s="16">
        <v>218</v>
      </c>
      <c r="AJ3499" s="16">
        <v>340</v>
      </c>
      <c r="AK3499" s="16">
        <v>351</v>
      </c>
      <c r="AL3499" s="16">
        <v>2</v>
      </c>
      <c r="AM3499" s="16">
        <v>3</v>
      </c>
      <c r="AN3499" s="16">
        <v>184</v>
      </c>
      <c r="AO3499" s="16">
        <v>34</v>
      </c>
    </row>
    <row r="3500" hidden="1" spans="1:41">
      <c r="A3500">
        <v>3303708</v>
      </c>
      <c r="B3500" t="s">
        <v>3410</v>
      </c>
      <c r="C3500" t="s">
        <v>295</v>
      </c>
      <c r="D3500">
        <v>378</v>
      </c>
      <c r="E3500">
        <v>761</v>
      </c>
      <c r="F3500">
        <v>320</v>
      </c>
      <c r="G3500">
        <v>753</v>
      </c>
      <c r="H3500" s="16">
        <f t="shared" si="54"/>
        <v>43097</v>
      </c>
      <c r="I3500" s="16">
        <v>39210</v>
      </c>
      <c r="J3500" s="16">
        <v>3887</v>
      </c>
      <c r="K3500" s="16">
        <v>21029</v>
      </c>
      <c r="L3500" s="16">
        <v>22068</v>
      </c>
      <c r="M3500" s="16">
        <v>2795</v>
      </c>
      <c r="N3500" s="16">
        <v>2746</v>
      </c>
      <c r="O3500" s="16">
        <v>3082</v>
      </c>
      <c r="P3500" s="16">
        <v>1926</v>
      </c>
      <c r="Q3500" s="16">
        <v>4565</v>
      </c>
      <c r="R3500" s="16">
        <v>2933</v>
      </c>
      <c r="S3500" s="16">
        <v>6141</v>
      </c>
      <c r="T3500" s="16">
        <v>6298</v>
      </c>
      <c r="U3500" s="16">
        <v>5350</v>
      </c>
      <c r="V3500" s="16">
        <v>7261</v>
      </c>
      <c r="W3500" s="19">
        <v>0.42</v>
      </c>
      <c r="X3500" s="16">
        <v>38280</v>
      </c>
      <c r="Y3500" s="16">
        <v>14827</v>
      </c>
      <c r="Z3500" s="16">
        <v>13537</v>
      </c>
      <c r="AA3500" s="16">
        <v>1290</v>
      </c>
      <c r="AB3500" s="19">
        <v>18215.55</v>
      </c>
      <c r="AC3500" s="19">
        <v>17224.21</v>
      </c>
      <c r="AD3500" s="16">
        <v>83</v>
      </c>
      <c r="AE3500" s="20">
        <v>571.878</v>
      </c>
      <c r="AF3500" s="19">
        <v>75.4</v>
      </c>
      <c r="AG3500" s="16">
        <v>867223</v>
      </c>
      <c r="AH3500" s="19">
        <v>20475</v>
      </c>
      <c r="AI3500" s="16">
        <v>1428</v>
      </c>
      <c r="AJ3500" s="16">
        <v>846</v>
      </c>
      <c r="AK3500" s="16">
        <v>2264</v>
      </c>
      <c r="AL3500" s="16">
        <v>41</v>
      </c>
      <c r="AM3500" s="16">
        <v>5</v>
      </c>
      <c r="AN3500" s="16">
        <v>1310</v>
      </c>
      <c r="AO3500" s="16">
        <v>118</v>
      </c>
    </row>
    <row r="3501" hidden="1" spans="1:41">
      <c r="A3501">
        <v>2107704</v>
      </c>
      <c r="B3501" t="s">
        <v>3411</v>
      </c>
      <c r="C3501" t="s">
        <v>67</v>
      </c>
      <c r="D3501">
        <v>288</v>
      </c>
      <c r="E3501">
        <v>390</v>
      </c>
      <c r="F3501">
        <v>251</v>
      </c>
      <c r="G3501">
        <v>378</v>
      </c>
      <c r="H3501" s="16">
        <f t="shared" si="54"/>
        <v>21211</v>
      </c>
      <c r="I3501" s="16">
        <v>16152</v>
      </c>
      <c r="J3501" s="16">
        <v>5059</v>
      </c>
      <c r="K3501" s="16">
        <v>10373</v>
      </c>
      <c r="L3501" s="16">
        <v>10838</v>
      </c>
      <c r="M3501" s="16">
        <v>1681</v>
      </c>
      <c r="N3501" s="16">
        <v>1899</v>
      </c>
      <c r="O3501" s="16">
        <v>2239</v>
      </c>
      <c r="P3501" s="16">
        <v>1444</v>
      </c>
      <c r="Q3501" s="16">
        <v>2427</v>
      </c>
      <c r="R3501" s="16">
        <v>1510</v>
      </c>
      <c r="S3501" s="16">
        <v>3255</v>
      </c>
      <c r="T3501" s="16">
        <v>2485</v>
      </c>
      <c r="U3501" s="16">
        <v>1836</v>
      </c>
      <c r="V3501" s="16">
        <v>2435</v>
      </c>
      <c r="W3501" s="19">
        <v>0.48</v>
      </c>
      <c r="X3501" s="16">
        <v>14518</v>
      </c>
      <c r="Y3501" s="16">
        <v>6285</v>
      </c>
      <c r="Z3501" s="16">
        <v>4724</v>
      </c>
      <c r="AA3501" s="16">
        <v>1561</v>
      </c>
      <c r="AB3501" s="19">
        <v>12543.58</v>
      </c>
      <c r="AC3501" s="19">
        <v>4788.02</v>
      </c>
      <c r="AD3501" s="16">
        <v>433</v>
      </c>
      <c r="AE3501" s="20">
        <v>530.517</v>
      </c>
      <c r="AF3501" s="19">
        <v>40</v>
      </c>
      <c r="AG3501" s="16">
        <v>130756</v>
      </c>
      <c r="AH3501" s="19">
        <v>6259</v>
      </c>
      <c r="AI3501" s="16">
        <v>327</v>
      </c>
      <c r="AJ3501" s="16">
        <v>69</v>
      </c>
      <c r="AK3501" s="16">
        <v>222</v>
      </c>
      <c r="AL3501" s="16">
        <v>0</v>
      </c>
      <c r="AM3501" s="16">
        <v>2</v>
      </c>
      <c r="AN3501" s="16">
        <v>314</v>
      </c>
      <c r="AO3501" s="16">
        <v>13</v>
      </c>
    </row>
    <row r="3502" hidden="1" spans="1:41">
      <c r="A3502">
        <v>3535606</v>
      </c>
      <c r="B3502" t="s">
        <v>3412</v>
      </c>
      <c r="C3502" t="s">
        <v>87</v>
      </c>
      <c r="D3502">
        <v>319</v>
      </c>
      <c r="E3502">
        <v>511</v>
      </c>
      <c r="F3502">
        <v>280</v>
      </c>
      <c r="G3502">
        <v>503</v>
      </c>
      <c r="H3502" s="16">
        <f t="shared" si="54"/>
        <v>18240</v>
      </c>
      <c r="I3502" s="16">
        <v>6239</v>
      </c>
      <c r="J3502" s="16">
        <v>12001</v>
      </c>
      <c r="K3502" s="16">
        <v>9378</v>
      </c>
      <c r="L3502" s="16">
        <v>8862</v>
      </c>
      <c r="M3502" s="16">
        <v>1126</v>
      </c>
      <c r="N3502" s="16">
        <v>1237</v>
      </c>
      <c r="O3502" s="16">
        <v>1427</v>
      </c>
      <c r="P3502" s="16">
        <v>899</v>
      </c>
      <c r="Q3502" s="16">
        <v>2029</v>
      </c>
      <c r="R3502" s="16">
        <v>1166</v>
      </c>
      <c r="S3502" s="16">
        <v>2676</v>
      </c>
      <c r="T3502" s="16">
        <v>2559</v>
      </c>
      <c r="U3502" s="16">
        <v>2143</v>
      </c>
      <c r="V3502" s="16">
        <v>2978</v>
      </c>
      <c r="W3502" s="19">
        <v>0.2</v>
      </c>
      <c r="X3502" s="16">
        <v>15764</v>
      </c>
      <c r="Y3502" s="16">
        <v>6310</v>
      </c>
      <c r="Z3502" s="16">
        <v>2129</v>
      </c>
      <c r="AA3502" s="16">
        <v>4181</v>
      </c>
      <c r="AB3502" s="19">
        <v>27583.34</v>
      </c>
      <c r="AC3502" s="19">
        <v>17261.53</v>
      </c>
      <c r="AD3502" s="16">
        <v>101</v>
      </c>
      <c r="AE3502" s="20">
        <v>809.576</v>
      </c>
      <c r="AF3502" s="19">
        <v>22.5</v>
      </c>
      <c r="AG3502" s="16">
        <v>254493</v>
      </c>
      <c r="AH3502" s="19">
        <v>14041</v>
      </c>
      <c r="AI3502" s="16">
        <v>607</v>
      </c>
      <c r="AJ3502" s="16">
        <v>315</v>
      </c>
      <c r="AK3502" s="16">
        <v>886</v>
      </c>
      <c r="AL3502" s="16">
        <v>1037</v>
      </c>
      <c r="AM3502" s="16">
        <v>5</v>
      </c>
      <c r="AN3502" s="16">
        <v>580</v>
      </c>
      <c r="AO3502" s="16">
        <v>27</v>
      </c>
    </row>
    <row r="3503" hidden="1" spans="1:41">
      <c r="A3503">
        <v>2310258</v>
      </c>
      <c r="B3503" t="s">
        <v>3413</v>
      </c>
      <c r="C3503" t="s">
        <v>50</v>
      </c>
      <c r="D3503">
        <v>305</v>
      </c>
      <c r="E3503">
        <v>377</v>
      </c>
      <c r="F3503">
        <v>270</v>
      </c>
      <c r="G3503">
        <v>360</v>
      </c>
      <c r="H3503" s="16">
        <f t="shared" si="54"/>
        <v>32769</v>
      </c>
      <c r="I3503" s="16">
        <v>13376</v>
      </c>
      <c r="J3503" s="16">
        <v>19393</v>
      </c>
      <c r="K3503" s="16">
        <v>16734</v>
      </c>
      <c r="L3503" s="16">
        <v>16035</v>
      </c>
      <c r="M3503" s="16">
        <v>2537</v>
      </c>
      <c r="N3503" s="16">
        <v>2812</v>
      </c>
      <c r="O3503" s="16">
        <v>3186</v>
      </c>
      <c r="P3503" s="16">
        <v>1848</v>
      </c>
      <c r="Q3503" s="16">
        <v>3791</v>
      </c>
      <c r="R3503" s="16">
        <v>2858</v>
      </c>
      <c r="S3503" s="16">
        <v>5594</v>
      </c>
      <c r="T3503" s="16">
        <v>3805</v>
      </c>
      <c r="U3503" s="16">
        <v>2792</v>
      </c>
      <c r="V3503" s="16">
        <v>3546</v>
      </c>
      <c r="W3503" s="19">
        <v>0.79</v>
      </c>
      <c r="X3503" s="16">
        <v>24933</v>
      </c>
      <c r="Y3503" s="16">
        <v>10361</v>
      </c>
      <c r="Z3503" s="16">
        <v>4234</v>
      </c>
      <c r="AA3503" s="16">
        <v>6127</v>
      </c>
      <c r="AB3503" s="19">
        <v>13729.86</v>
      </c>
      <c r="AC3503" s="19">
        <v>6745.75</v>
      </c>
      <c r="AD3503" s="16">
        <v>74</v>
      </c>
      <c r="AE3503" s="20">
        <v>300.922</v>
      </c>
      <c r="AF3503" s="19">
        <v>108.9</v>
      </c>
      <c r="AG3503" s="16">
        <v>355038</v>
      </c>
      <c r="AH3503" s="19">
        <v>11100</v>
      </c>
      <c r="AI3503" s="16">
        <v>926</v>
      </c>
      <c r="AJ3503" s="16">
        <v>183</v>
      </c>
      <c r="AK3503" s="16">
        <v>614</v>
      </c>
      <c r="AL3503" s="16">
        <v>51</v>
      </c>
      <c r="AM3503" s="16">
        <v>2</v>
      </c>
      <c r="AN3503" s="16">
        <v>898</v>
      </c>
      <c r="AO3503" s="16">
        <v>28</v>
      </c>
    </row>
    <row r="3504" hidden="1" spans="1:41">
      <c r="A3504">
        <v>4212239</v>
      </c>
      <c r="B3504" t="s">
        <v>3414</v>
      </c>
      <c r="C3504" t="s">
        <v>57</v>
      </c>
      <c r="D3504">
        <v>286</v>
      </c>
      <c r="E3504">
        <v>336</v>
      </c>
      <c r="F3504">
        <v>248</v>
      </c>
      <c r="G3504">
        <v>310</v>
      </c>
      <c r="H3504" s="16">
        <f t="shared" si="54"/>
        <v>3538</v>
      </c>
      <c r="I3504" s="16">
        <v>1162</v>
      </c>
      <c r="J3504" s="16">
        <v>2376</v>
      </c>
      <c r="K3504" s="16">
        <v>1833</v>
      </c>
      <c r="L3504" s="16">
        <v>1705</v>
      </c>
      <c r="M3504" s="16">
        <v>176</v>
      </c>
      <c r="N3504" s="16">
        <v>223</v>
      </c>
      <c r="O3504" s="16">
        <v>288</v>
      </c>
      <c r="P3504" s="16">
        <v>169</v>
      </c>
      <c r="Q3504" s="16">
        <v>339</v>
      </c>
      <c r="R3504" s="16">
        <v>178</v>
      </c>
      <c r="S3504" s="16">
        <v>435</v>
      </c>
      <c r="T3504" s="16">
        <v>499</v>
      </c>
      <c r="U3504" s="16">
        <v>546</v>
      </c>
      <c r="V3504" s="16">
        <v>685</v>
      </c>
      <c r="W3504" s="19">
        <v>-2.05</v>
      </c>
      <c r="X3504" s="16">
        <v>3019</v>
      </c>
      <c r="Y3504" s="16">
        <v>1223</v>
      </c>
      <c r="Z3504" s="16">
        <v>449</v>
      </c>
      <c r="AA3504" s="16">
        <v>774</v>
      </c>
      <c r="AB3504" s="19">
        <v>23951.7</v>
      </c>
      <c r="AC3504" s="19">
        <v>25220.22</v>
      </c>
      <c r="AD3504" s="16">
        <v>520</v>
      </c>
      <c r="AE3504" s="20">
        <v>181.843</v>
      </c>
      <c r="AF3504" s="19">
        <v>19.5</v>
      </c>
      <c r="AG3504" s="16">
        <v>79899</v>
      </c>
      <c r="AH3504" s="19">
        <v>21233</v>
      </c>
      <c r="AI3504" s="16">
        <v>89</v>
      </c>
      <c r="AJ3504" s="16">
        <v>47</v>
      </c>
      <c r="AK3504" s="16">
        <v>143</v>
      </c>
      <c r="AL3504" s="16">
        <v>3</v>
      </c>
      <c r="AM3504" s="16">
        <v>2</v>
      </c>
      <c r="AN3504" s="16">
        <v>85</v>
      </c>
      <c r="AO3504" s="16">
        <v>4</v>
      </c>
    </row>
    <row r="3505" hidden="1" spans="1:41">
      <c r="A3505">
        <v>3535705</v>
      </c>
      <c r="B3505" t="s">
        <v>3414</v>
      </c>
      <c r="C3505" t="s">
        <v>87</v>
      </c>
      <c r="D3505">
        <v>297</v>
      </c>
      <c r="E3505">
        <v>385</v>
      </c>
      <c r="F3505">
        <v>264</v>
      </c>
      <c r="G3505">
        <v>369</v>
      </c>
      <c r="H3505" s="16">
        <f t="shared" si="54"/>
        <v>6406</v>
      </c>
      <c r="I3505" s="16">
        <v>5753</v>
      </c>
      <c r="J3505" s="16">
        <v>653</v>
      </c>
      <c r="K3505" s="16">
        <v>3309</v>
      </c>
      <c r="L3505" s="16">
        <v>3097</v>
      </c>
      <c r="M3505" s="16">
        <v>385</v>
      </c>
      <c r="N3505" s="16">
        <v>361</v>
      </c>
      <c r="O3505" s="16">
        <v>427</v>
      </c>
      <c r="P3505" s="16">
        <v>261</v>
      </c>
      <c r="Q3505" s="16">
        <v>652</v>
      </c>
      <c r="R3505" s="16">
        <v>522</v>
      </c>
      <c r="S3505" s="16">
        <v>947</v>
      </c>
      <c r="T3505" s="16">
        <v>922</v>
      </c>
      <c r="U3505" s="16">
        <v>787</v>
      </c>
      <c r="V3505" s="16">
        <v>1142</v>
      </c>
      <c r="W3505" s="19">
        <v>0.6</v>
      </c>
      <c r="X3505" s="16">
        <v>5528</v>
      </c>
      <c r="Y3505" s="16">
        <v>2271</v>
      </c>
      <c r="Z3505" s="16">
        <v>2044</v>
      </c>
      <c r="AA3505" s="16">
        <v>227</v>
      </c>
      <c r="AB3505" s="19">
        <v>31378.32</v>
      </c>
      <c r="AC3505" s="19">
        <v>23366.25</v>
      </c>
      <c r="AD3505" s="16">
        <v>357</v>
      </c>
      <c r="AE3505" s="20">
        <v>155.186</v>
      </c>
      <c r="AF3505" s="19">
        <v>41.3</v>
      </c>
      <c r="AG3505" s="16">
        <v>193722</v>
      </c>
      <c r="AH3505" s="19">
        <v>30798</v>
      </c>
      <c r="AI3505" s="16">
        <v>201</v>
      </c>
      <c r="AJ3505" s="16">
        <v>105</v>
      </c>
      <c r="AK3505" s="16">
        <v>326</v>
      </c>
      <c r="AL3505" s="16">
        <v>596</v>
      </c>
      <c r="AM3505" s="16">
        <v>2</v>
      </c>
      <c r="AN3505" s="16">
        <v>187</v>
      </c>
      <c r="AO3505" s="16">
        <v>14</v>
      </c>
    </row>
    <row r="3506" hidden="1" spans="1:41">
      <c r="A3506">
        <v>5006275</v>
      </c>
      <c r="B3506" t="s">
        <v>3415</v>
      </c>
      <c r="C3506" t="s">
        <v>109</v>
      </c>
      <c r="D3506">
        <v>292</v>
      </c>
      <c r="E3506">
        <v>418</v>
      </c>
      <c r="F3506">
        <v>254</v>
      </c>
      <c r="G3506">
        <v>380</v>
      </c>
      <c r="H3506" s="16">
        <f t="shared" si="54"/>
        <v>5448</v>
      </c>
      <c r="I3506" s="16">
        <v>2517</v>
      </c>
      <c r="J3506" s="16">
        <v>2931</v>
      </c>
      <c r="K3506" s="16">
        <v>3077</v>
      </c>
      <c r="L3506" s="16">
        <v>2371</v>
      </c>
      <c r="M3506" s="16">
        <v>435</v>
      </c>
      <c r="N3506" s="16">
        <v>430</v>
      </c>
      <c r="O3506" s="16">
        <v>468</v>
      </c>
      <c r="P3506" s="16">
        <v>238</v>
      </c>
      <c r="Q3506" s="16">
        <v>614</v>
      </c>
      <c r="R3506" s="16">
        <v>514</v>
      </c>
      <c r="S3506" s="16">
        <v>1010</v>
      </c>
      <c r="T3506" s="16">
        <v>767</v>
      </c>
      <c r="U3506" s="16">
        <v>544</v>
      </c>
      <c r="V3506" s="16">
        <v>428</v>
      </c>
      <c r="W3506" s="19">
        <v>1.86</v>
      </c>
      <c r="X3506" s="16">
        <v>4588</v>
      </c>
      <c r="Y3506" s="16">
        <v>2065</v>
      </c>
      <c r="Z3506" s="16">
        <v>889</v>
      </c>
      <c r="AA3506" s="16">
        <v>1176</v>
      </c>
      <c r="AB3506" s="19">
        <v>18339.41</v>
      </c>
      <c r="AC3506" s="19">
        <v>12232.06</v>
      </c>
      <c r="AD3506" s="16">
        <v>232</v>
      </c>
      <c r="AE3506" s="20">
        <v>5032.469</v>
      </c>
      <c r="AF3506" s="19">
        <v>1.1</v>
      </c>
      <c r="AG3506" s="16">
        <v>440522</v>
      </c>
      <c r="AH3506" s="19">
        <v>85538</v>
      </c>
      <c r="AI3506" s="16">
        <v>102</v>
      </c>
      <c r="AJ3506" s="16">
        <v>44</v>
      </c>
      <c r="AK3506" s="16">
        <v>171</v>
      </c>
      <c r="AL3506" s="16">
        <v>13</v>
      </c>
      <c r="AM3506" s="16">
        <v>0</v>
      </c>
      <c r="AN3506" s="16">
        <v>97</v>
      </c>
      <c r="AO3506" s="16">
        <v>5</v>
      </c>
    </row>
    <row r="3507" hidden="1" spans="1:41">
      <c r="A3507">
        <v>4118006</v>
      </c>
      <c r="B3507" t="s">
        <v>3416</v>
      </c>
      <c r="C3507" t="s">
        <v>55</v>
      </c>
      <c r="D3507">
        <v>311</v>
      </c>
      <c r="E3507">
        <v>449</v>
      </c>
      <c r="F3507">
        <v>277</v>
      </c>
      <c r="G3507">
        <v>447</v>
      </c>
      <c r="H3507" s="16">
        <f t="shared" si="54"/>
        <v>13508</v>
      </c>
      <c r="I3507" s="16">
        <v>12829</v>
      </c>
      <c r="J3507" s="16">
        <v>679</v>
      </c>
      <c r="K3507" s="16">
        <v>6747</v>
      </c>
      <c r="L3507" s="16">
        <v>6761</v>
      </c>
      <c r="M3507" s="16">
        <v>848</v>
      </c>
      <c r="N3507" s="16">
        <v>865</v>
      </c>
      <c r="O3507" s="16">
        <v>901</v>
      </c>
      <c r="P3507" s="16">
        <v>642</v>
      </c>
      <c r="Q3507" s="16">
        <v>1582</v>
      </c>
      <c r="R3507" s="16">
        <v>1071</v>
      </c>
      <c r="S3507" s="16">
        <v>2105</v>
      </c>
      <c r="T3507" s="16">
        <v>1874</v>
      </c>
      <c r="U3507" s="16">
        <v>1576</v>
      </c>
      <c r="V3507" s="16">
        <v>2044</v>
      </c>
      <c r="W3507" s="19">
        <v>1.24</v>
      </c>
      <c r="X3507" s="16">
        <v>11609</v>
      </c>
      <c r="Y3507" s="16">
        <v>4716</v>
      </c>
      <c r="Z3507" s="16">
        <v>4477</v>
      </c>
      <c r="AA3507" s="16">
        <v>239</v>
      </c>
      <c r="AB3507" s="19">
        <v>29138.25</v>
      </c>
      <c r="AC3507" s="19">
        <v>20181.44</v>
      </c>
      <c r="AD3507" s="16">
        <v>413</v>
      </c>
      <c r="AE3507" s="20">
        <v>204.564</v>
      </c>
      <c r="AF3507" s="19">
        <v>66</v>
      </c>
      <c r="AG3507" s="16">
        <v>239718</v>
      </c>
      <c r="AH3507" s="19">
        <v>18424</v>
      </c>
      <c r="AI3507" s="16">
        <v>436</v>
      </c>
      <c r="AJ3507" s="16">
        <v>357</v>
      </c>
      <c r="AK3507" s="16">
        <v>553</v>
      </c>
      <c r="AL3507" s="16">
        <v>10</v>
      </c>
      <c r="AM3507" s="16">
        <v>4</v>
      </c>
      <c r="AN3507" s="16">
        <v>418</v>
      </c>
      <c r="AO3507" s="16">
        <v>18</v>
      </c>
    </row>
    <row r="3508" hidden="1" spans="1:41">
      <c r="A3508">
        <v>4314027</v>
      </c>
      <c r="B3508" t="s">
        <v>3417</v>
      </c>
      <c r="C3508" t="s">
        <v>77</v>
      </c>
      <c r="D3508">
        <v>289</v>
      </c>
      <c r="E3508">
        <v>389</v>
      </c>
      <c r="F3508">
        <v>250</v>
      </c>
      <c r="G3508">
        <v>641</v>
      </c>
      <c r="H3508" s="16">
        <f t="shared" si="54"/>
        <v>7690</v>
      </c>
      <c r="I3508" s="16">
        <v>3014</v>
      </c>
      <c r="J3508" s="16">
        <v>4676</v>
      </c>
      <c r="K3508" s="16">
        <v>3901</v>
      </c>
      <c r="L3508" s="16">
        <v>3789</v>
      </c>
      <c r="M3508" s="16">
        <v>384</v>
      </c>
      <c r="N3508" s="16">
        <v>421</v>
      </c>
      <c r="O3508" s="16">
        <v>443</v>
      </c>
      <c r="P3508" s="16">
        <v>322</v>
      </c>
      <c r="Q3508" s="16">
        <v>665</v>
      </c>
      <c r="R3508" s="16">
        <v>521</v>
      </c>
      <c r="S3508" s="16">
        <v>1106</v>
      </c>
      <c r="T3508" s="16">
        <v>1042</v>
      </c>
      <c r="U3508" s="16">
        <v>1103</v>
      </c>
      <c r="V3508" s="16">
        <v>1683</v>
      </c>
      <c r="W3508" s="19">
        <v>0.18</v>
      </c>
      <c r="X3508" s="16">
        <v>6736</v>
      </c>
      <c r="Y3508" s="16">
        <v>2899</v>
      </c>
      <c r="Z3508" s="16">
        <v>1201</v>
      </c>
      <c r="AA3508" s="16">
        <v>1698</v>
      </c>
      <c r="AB3508" s="19">
        <v>20852.39</v>
      </c>
      <c r="AC3508" s="19">
        <v>18363.18</v>
      </c>
      <c r="AD3508" s="16">
        <v>190</v>
      </c>
      <c r="AE3508" s="20">
        <v>337.842</v>
      </c>
      <c r="AF3508" s="19">
        <v>22.8</v>
      </c>
      <c r="AG3508" s="16">
        <v>142278</v>
      </c>
      <c r="AH3508" s="19">
        <v>18603</v>
      </c>
      <c r="AI3508" s="16">
        <v>186</v>
      </c>
      <c r="AJ3508" s="16">
        <v>87</v>
      </c>
      <c r="AK3508" s="16">
        <v>261</v>
      </c>
      <c r="AL3508" s="16">
        <v>0</v>
      </c>
      <c r="AM3508" s="16">
        <v>3</v>
      </c>
      <c r="AN3508" s="16">
        <v>171</v>
      </c>
      <c r="AO3508" s="16">
        <v>15</v>
      </c>
    </row>
    <row r="3509" hidden="1" spans="1:41">
      <c r="A3509">
        <v>1716109</v>
      </c>
      <c r="B3509" t="s">
        <v>3418</v>
      </c>
      <c r="C3509" t="s">
        <v>64</v>
      </c>
      <c r="D3509">
        <v>388</v>
      </c>
      <c r="E3509">
        <v>671</v>
      </c>
      <c r="F3509">
        <v>359</v>
      </c>
      <c r="G3509">
        <v>665</v>
      </c>
      <c r="H3509" s="16">
        <f t="shared" si="54"/>
        <v>50975</v>
      </c>
      <c r="I3509" s="16">
        <v>48741</v>
      </c>
      <c r="J3509" s="16">
        <v>2234</v>
      </c>
      <c r="K3509" s="16">
        <v>25314</v>
      </c>
      <c r="L3509" s="16">
        <v>25661</v>
      </c>
      <c r="M3509" s="16">
        <v>3717</v>
      </c>
      <c r="N3509" s="16">
        <v>3930</v>
      </c>
      <c r="O3509" s="16">
        <v>4117</v>
      </c>
      <c r="P3509" s="16">
        <v>2856</v>
      </c>
      <c r="Q3509" s="16">
        <v>6166</v>
      </c>
      <c r="R3509" s="16">
        <v>4642</v>
      </c>
      <c r="S3509" s="16">
        <v>9152</v>
      </c>
      <c r="T3509" s="16">
        <v>7093</v>
      </c>
      <c r="U3509" s="16">
        <v>4492</v>
      </c>
      <c r="V3509" s="16">
        <v>4810</v>
      </c>
      <c r="W3509" s="19">
        <v>1.25</v>
      </c>
      <c r="X3509" s="16">
        <v>44948</v>
      </c>
      <c r="Y3509" s="16">
        <v>17383</v>
      </c>
      <c r="Z3509" s="16">
        <v>16466</v>
      </c>
      <c r="AA3509" s="16">
        <v>917</v>
      </c>
      <c r="AB3509" s="19">
        <v>19644.28</v>
      </c>
      <c r="AC3509" s="19">
        <v>11138.92</v>
      </c>
      <c r="AD3509" s="16">
        <v>59</v>
      </c>
      <c r="AE3509" s="20">
        <v>1268.06</v>
      </c>
      <c r="AF3509" s="19">
        <v>40.2</v>
      </c>
      <c r="AG3509" s="16">
        <v>1011802</v>
      </c>
      <c r="AH3509" s="19">
        <v>20617</v>
      </c>
      <c r="AI3509" s="16">
        <v>2457</v>
      </c>
      <c r="AJ3509" s="16">
        <v>1073</v>
      </c>
      <c r="AK3509" s="16">
        <v>2822</v>
      </c>
      <c r="AL3509" s="16">
        <v>35</v>
      </c>
      <c r="AM3509" s="16">
        <v>7</v>
      </c>
      <c r="AN3509" s="16">
        <v>1980</v>
      </c>
      <c r="AO3509" s="16">
        <v>477</v>
      </c>
    </row>
    <row r="3510" hidden="1" spans="1:41">
      <c r="A3510">
        <v>3147303</v>
      </c>
      <c r="B3510" t="s">
        <v>3419</v>
      </c>
      <c r="C3510" t="s">
        <v>44</v>
      </c>
      <c r="D3510">
        <v>344</v>
      </c>
      <c r="E3510">
        <v>690</v>
      </c>
      <c r="F3510">
        <v>306</v>
      </c>
      <c r="G3510">
        <v>781</v>
      </c>
      <c r="H3510" s="16">
        <f t="shared" si="54"/>
        <v>21110</v>
      </c>
      <c r="I3510" s="16">
        <v>17050</v>
      </c>
      <c r="J3510" s="16">
        <v>4060</v>
      </c>
      <c r="K3510" s="16">
        <v>10768</v>
      </c>
      <c r="L3510" s="16">
        <v>10342</v>
      </c>
      <c r="M3510" s="16">
        <v>1259</v>
      </c>
      <c r="N3510" s="16">
        <v>1291</v>
      </c>
      <c r="O3510" s="16">
        <v>1477</v>
      </c>
      <c r="P3510" s="16">
        <v>916</v>
      </c>
      <c r="Q3510" s="16">
        <v>2053</v>
      </c>
      <c r="R3510" s="16">
        <v>1525</v>
      </c>
      <c r="S3510" s="16">
        <v>3498</v>
      </c>
      <c r="T3510" s="16">
        <v>3061</v>
      </c>
      <c r="U3510" s="16">
        <v>2517</v>
      </c>
      <c r="V3510" s="16">
        <v>3513</v>
      </c>
      <c r="W3510" s="19">
        <v>0.62</v>
      </c>
      <c r="X3510" s="16">
        <v>18467</v>
      </c>
      <c r="Y3510" s="16">
        <v>7637</v>
      </c>
      <c r="Z3510" s="16">
        <v>6172</v>
      </c>
      <c r="AA3510" s="16">
        <v>1465</v>
      </c>
      <c r="AB3510" s="19">
        <v>22872.68</v>
      </c>
      <c r="AC3510" s="19">
        <v>12006.9</v>
      </c>
      <c r="AD3510" s="16">
        <v>357</v>
      </c>
      <c r="AE3510" s="20">
        <v>331.238</v>
      </c>
      <c r="AF3510" s="19">
        <v>63.7</v>
      </c>
      <c r="AG3510" s="16">
        <v>374577</v>
      </c>
      <c r="AH3510" s="19">
        <v>18087</v>
      </c>
      <c r="AI3510" s="16">
        <v>643</v>
      </c>
      <c r="AJ3510" s="16">
        <v>336</v>
      </c>
      <c r="AK3510" s="16">
        <v>885</v>
      </c>
      <c r="AL3510" s="16">
        <v>2</v>
      </c>
      <c r="AM3510" s="16">
        <v>5</v>
      </c>
      <c r="AN3510" s="16">
        <v>621</v>
      </c>
      <c r="AO3510" s="16">
        <v>22</v>
      </c>
    </row>
    <row r="3511" hidden="1" spans="1:41">
      <c r="A3511">
        <v>2310308</v>
      </c>
      <c r="B3511" t="s">
        <v>3420</v>
      </c>
      <c r="C3511" t="s">
        <v>50</v>
      </c>
      <c r="D3511">
        <v>305</v>
      </c>
      <c r="E3511">
        <v>415</v>
      </c>
      <c r="F3511">
        <v>268</v>
      </c>
      <c r="G3511">
        <v>392</v>
      </c>
      <c r="H3511" s="16">
        <f t="shared" si="54"/>
        <v>31054</v>
      </c>
      <c r="I3511" s="16">
        <v>12777</v>
      </c>
      <c r="J3511" s="16">
        <v>18277</v>
      </c>
      <c r="K3511" s="16">
        <v>15187</v>
      </c>
      <c r="L3511" s="16">
        <v>15867</v>
      </c>
      <c r="M3511" s="16">
        <v>2230</v>
      </c>
      <c r="N3511" s="16">
        <v>2775</v>
      </c>
      <c r="O3511" s="16">
        <v>3043</v>
      </c>
      <c r="P3511" s="16">
        <v>1758</v>
      </c>
      <c r="Q3511" s="16">
        <v>3327</v>
      </c>
      <c r="R3511" s="16">
        <v>2071</v>
      </c>
      <c r="S3511" s="16">
        <v>4441</v>
      </c>
      <c r="T3511" s="16">
        <v>3754</v>
      </c>
      <c r="U3511" s="16">
        <v>3172</v>
      </c>
      <c r="V3511" s="16">
        <v>4483</v>
      </c>
      <c r="W3511" s="19">
        <v>-0.26</v>
      </c>
      <c r="X3511" s="16">
        <v>19684</v>
      </c>
      <c r="Y3511" s="16">
        <v>10307</v>
      </c>
      <c r="Z3511" s="16">
        <v>4343</v>
      </c>
      <c r="AA3511" s="16">
        <v>5964</v>
      </c>
      <c r="AB3511" s="19">
        <v>12819.8</v>
      </c>
      <c r="AC3511" s="19">
        <v>5131.66</v>
      </c>
      <c r="AD3511" s="16">
        <v>365</v>
      </c>
      <c r="AE3511" s="20">
        <v>2303.54</v>
      </c>
      <c r="AF3511" s="19">
        <v>13.5</v>
      </c>
      <c r="AG3511" s="16">
        <v>198313</v>
      </c>
      <c r="AH3511" s="19">
        <v>6337</v>
      </c>
      <c r="AI3511" s="16">
        <v>569</v>
      </c>
      <c r="AJ3511" s="16">
        <v>69</v>
      </c>
      <c r="AK3511" s="16">
        <v>372</v>
      </c>
      <c r="AL3511" s="16">
        <v>11</v>
      </c>
      <c r="AM3511" s="16">
        <v>2</v>
      </c>
      <c r="AN3511" s="16">
        <v>562</v>
      </c>
      <c r="AO3511" s="16">
        <v>7</v>
      </c>
    </row>
    <row r="3512" hidden="1" spans="1:41">
      <c r="A3512">
        <v>2923605</v>
      </c>
      <c r="B3512" t="s">
        <v>3421</v>
      </c>
      <c r="C3512" t="s">
        <v>52</v>
      </c>
      <c r="D3512">
        <v>299</v>
      </c>
      <c r="E3512">
        <v>433</v>
      </c>
      <c r="F3512">
        <v>288</v>
      </c>
      <c r="G3512">
        <v>423</v>
      </c>
      <c r="H3512" s="16">
        <f t="shared" si="54"/>
        <v>22379</v>
      </c>
      <c r="I3512" s="16">
        <v>11143</v>
      </c>
      <c r="J3512" s="16">
        <v>11236</v>
      </c>
      <c r="K3512" s="16">
        <v>11306</v>
      </c>
      <c r="L3512" s="16">
        <v>11073</v>
      </c>
      <c r="M3512" s="16">
        <v>1259</v>
      </c>
      <c r="N3512" s="16">
        <v>1459</v>
      </c>
      <c r="O3512" s="16">
        <v>1556</v>
      </c>
      <c r="P3512" s="16">
        <v>1084</v>
      </c>
      <c r="Q3512" s="16">
        <v>2607</v>
      </c>
      <c r="R3512" s="16">
        <v>1789</v>
      </c>
      <c r="S3512" s="16">
        <v>3681</v>
      </c>
      <c r="T3512" s="16">
        <v>3041</v>
      </c>
      <c r="U3512" s="16">
        <v>2384</v>
      </c>
      <c r="V3512" s="16">
        <v>3519</v>
      </c>
      <c r="W3512" s="19">
        <v>0.44</v>
      </c>
      <c r="X3512" s="16">
        <v>17652</v>
      </c>
      <c r="Y3512" s="16">
        <v>6883</v>
      </c>
      <c r="Z3512" s="16">
        <v>3485</v>
      </c>
      <c r="AA3512" s="16">
        <v>3398</v>
      </c>
      <c r="AB3512" s="19">
        <v>15895.24</v>
      </c>
      <c r="AC3512" s="19">
        <v>7928.48</v>
      </c>
      <c r="AD3512" s="16">
        <v>407</v>
      </c>
      <c r="AE3512" s="20">
        <v>1087.061</v>
      </c>
      <c r="AF3512" s="19">
        <v>20.6</v>
      </c>
      <c r="AG3512" s="16">
        <v>158278</v>
      </c>
      <c r="AH3512" s="19">
        <v>7169</v>
      </c>
      <c r="AI3512" s="16">
        <v>569</v>
      </c>
      <c r="AJ3512" s="16">
        <v>152</v>
      </c>
      <c r="AK3512" s="16">
        <v>491</v>
      </c>
      <c r="AL3512" s="16">
        <v>0</v>
      </c>
      <c r="AM3512" s="16">
        <v>3</v>
      </c>
      <c r="AN3512" s="16">
        <v>544</v>
      </c>
      <c r="AO3512" s="16">
        <v>25</v>
      </c>
    </row>
    <row r="3513" hidden="1" spans="1:41">
      <c r="A3513">
        <v>2310407</v>
      </c>
      <c r="B3513" t="s">
        <v>3422</v>
      </c>
      <c r="C3513" t="s">
        <v>50</v>
      </c>
      <c r="D3513">
        <v>290</v>
      </c>
      <c r="E3513">
        <v>332</v>
      </c>
      <c r="F3513">
        <v>256</v>
      </c>
      <c r="G3513">
        <v>309</v>
      </c>
      <c r="H3513" s="16">
        <f t="shared" si="54"/>
        <v>11589</v>
      </c>
      <c r="I3513" s="16">
        <v>5218</v>
      </c>
      <c r="J3513" s="16">
        <v>6371</v>
      </c>
      <c r="K3513" s="16">
        <v>5977</v>
      </c>
      <c r="L3513" s="16">
        <v>5612</v>
      </c>
      <c r="M3513" s="16">
        <v>883</v>
      </c>
      <c r="N3513" s="16">
        <v>1047</v>
      </c>
      <c r="O3513" s="16">
        <v>1227</v>
      </c>
      <c r="P3513" s="16">
        <v>703</v>
      </c>
      <c r="Q3513" s="16">
        <v>1270</v>
      </c>
      <c r="R3513" s="16">
        <v>860</v>
      </c>
      <c r="S3513" s="16">
        <v>1725</v>
      </c>
      <c r="T3513" s="16">
        <v>1322</v>
      </c>
      <c r="U3513" s="16">
        <v>1018</v>
      </c>
      <c r="V3513" s="16">
        <v>1534</v>
      </c>
      <c r="W3513" s="19">
        <v>0.11</v>
      </c>
      <c r="X3513" s="16">
        <v>7857</v>
      </c>
      <c r="Y3513" s="16">
        <v>3567</v>
      </c>
      <c r="Z3513" s="16">
        <v>1620</v>
      </c>
      <c r="AA3513" s="16">
        <v>1947</v>
      </c>
      <c r="AB3513" s="19">
        <v>12583.67</v>
      </c>
      <c r="AC3513" s="19">
        <v>4945.53</v>
      </c>
      <c r="AD3513" s="16">
        <v>88</v>
      </c>
      <c r="AE3513" s="20">
        <v>482.592</v>
      </c>
      <c r="AF3513" s="19">
        <v>24</v>
      </c>
      <c r="AG3513" s="16">
        <v>74562</v>
      </c>
      <c r="AH3513" s="19">
        <v>6456</v>
      </c>
      <c r="AI3513" s="16">
        <v>227</v>
      </c>
      <c r="AJ3513" s="16">
        <v>69</v>
      </c>
      <c r="AK3513" s="16">
        <v>245</v>
      </c>
      <c r="AL3513" s="16">
        <v>2</v>
      </c>
      <c r="AM3513" s="16">
        <v>1</v>
      </c>
      <c r="AN3513" s="16">
        <v>225</v>
      </c>
      <c r="AO3513" s="16">
        <v>2</v>
      </c>
    </row>
    <row r="3514" spans="1:41">
      <c r="A3514">
        <v>2408607</v>
      </c>
      <c r="B3514" t="s">
        <v>3423</v>
      </c>
      <c r="C3514" t="s">
        <v>73</v>
      </c>
      <c r="D3514">
        <v>284</v>
      </c>
      <c r="E3514">
        <v>323</v>
      </c>
      <c r="F3514">
        <v>247</v>
      </c>
      <c r="G3514">
        <v>289</v>
      </c>
      <c r="H3514" s="16">
        <f t="shared" si="54"/>
        <v>4302</v>
      </c>
      <c r="I3514" s="16">
        <v>824</v>
      </c>
      <c r="J3514" s="16">
        <v>3478</v>
      </c>
      <c r="K3514" s="16">
        <v>2237</v>
      </c>
      <c r="L3514" s="16">
        <v>2065</v>
      </c>
      <c r="M3514" s="16">
        <v>335</v>
      </c>
      <c r="N3514" s="16">
        <v>336</v>
      </c>
      <c r="O3514" s="16">
        <v>342</v>
      </c>
      <c r="P3514" s="16">
        <v>206</v>
      </c>
      <c r="Q3514" s="16">
        <v>436</v>
      </c>
      <c r="R3514" s="16">
        <v>360</v>
      </c>
      <c r="S3514" s="16">
        <v>607</v>
      </c>
      <c r="T3514" s="16">
        <v>530</v>
      </c>
      <c r="U3514" s="16">
        <v>500</v>
      </c>
      <c r="V3514" s="16">
        <v>650</v>
      </c>
      <c r="W3514" s="19">
        <v>0.62</v>
      </c>
      <c r="X3514" s="16">
        <v>2692</v>
      </c>
      <c r="Y3514" s="16">
        <v>1330</v>
      </c>
      <c r="Z3514" s="16">
        <v>274</v>
      </c>
      <c r="AA3514" s="16">
        <v>1056</v>
      </c>
      <c r="AB3514" s="19">
        <v>13044.4</v>
      </c>
      <c r="AC3514" s="19">
        <v>5850.16</v>
      </c>
      <c r="AD3514" s="16">
        <v>352</v>
      </c>
      <c r="AE3514" s="20">
        <v>81.39</v>
      </c>
      <c r="AF3514" s="19">
        <v>52.9</v>
      </c>
      <c r="AG3514" s="16">
        <v>29972</v>
      </c>
      <c r="AH3514" s="19">
        <v>7099</v>
      </c>
      <c r="AI3514" s="16">
        <v>43</v>
      </c>
      <c r="AJ3514" s="16">
        <v>10</v>
      </c>
      <c r="AK3514" s="16">
        <v>57</v>
      </c>
      <c r="AL3514" s="16">
        <v>0</v>
      </c>
      <c r="AM3514" s="16">
        <v>0</v>
      </c>
      <c r="AN3514" s="16">
        <v>41</v>
      </c>
      <c r="AO3514" s="16">
        <v>2</v>
      </c>
    </row>
    <row r="3515" hidden="1" spans="1:41">
      <c r="A3515">
        <v>1716208</v>
      </c>
      <c r="B3515" t="s">
        <v>3423</v>
      </c>
      <c r="C3515" t="s">
        <v>64</v>
      </c>
      <c r="D3515">
        <v>291</v>
      </c>
      <c r="E3515">
        <v>348</v>
      </c>
      <c r="F3515">
        <v>251</v>
      </c>
      <c r="G3515">
        <v>327</v>
      </c>
      <c r="H3515" s="16">
        <f t="shared" si="54"/>
        <v>10551</v>
      </c>
      <c r="I3515" s="16">
        <v>4814</v>
      </c>
      <c r="J3515" s="16">
        <v>5737</v>
      </c>
      <c r="K3515" s="16">
        <v>5542</v>
      </c>
      <c r="L3515" s="16">
        <v>5009</v>
      </c>
      <c r="M3515" s="16">
        <v>926</v>
      </c>
      <c r="N3515" s="16">
        <v>992</v>
      </c>
      <c r="O3515" s="16">
        <v>1068</v>
      </c>
      <c r="P3515" s="16">
        <v>667</v>
      </c>
      <c r="Q3515" s="16">
        <v>1146</v>
      </c>
      <c r="R3515" s="16">
        <v>773</v>
      </c>
      <c r="S3515" s="16">
        <v>1452</v>
      </c>
      <c r="T3515" s="16">
        <v>1282</v>
      </c>
      <c r="U3515" s="16">
        <v>1015</v>
      </c>
      <c r="V3515" s="16">
        <v>1230</v>
      </c>
      <c r="W3515" s="19">
        <v>-0.08</v>
      </c>
      <c r="X3515" s="16">
        <v>7315</v>
      </c>
      <c r="Y3515" s="16">
        <v>3461</v>
      </c>
      <c r="Z3515" s="16">
        <v>1442</v>
      </c>
      <c r="AA3515" s="16">
        <v>2019</v>
      </c>
      <c r="AB3515" s="19">
        <v>15509.92</v>
      </c>
      <c r="AC3515" s="19">
        <v>6760.2</v>
      </c>
      <c r="AD3515" s="16">
        <v>275</v>
      </c>
      <c r="AE3515" s="20">
        <v>11260.216</v>
      </c>
      <c r="AF3515" s="19">
        <v>0.9</v>
      </c>
      <c r="AG3515" s="16">
        <v>194740</v>
      </c>
      <c r="AH3515" s="19">
        <v>18419</v>
      </c>
      <c r="AI3515" s="16">
        <v>257</v>
      </c>
      <c r="AJ3515" s="16">
        <v>59</v>
      </c>
      <c r="AK3515" s="16">
        <v>227</v>
      </c>
      <c r="AL3515" s="16">
        <v>27</v>
      </c>
      <c r="AM3515" s="16">
        <v>2</v>
      </c>
      <c r="AN3515" s="16">
        <v>252</v>
      </c>
      <c r="AO3515" s="16">
        <v>5</v>
      </c>
    </row>
    <row r="3516" hidden="1" spans="1:41">
      <c r="A3516">
        <v>4118105</v>
      </c>
      <c r="B3516" t="s">
        <v>3424</v>
      </c>
      <c r="C3516" t="s">
        <v>55</v>
      </c>
      <c r="D3516">
        <v>302</v>
      </c>
      <c r="E3516">
        <v>428</v>
      </c>
      <c r="F3516">
        <v>271</v>
      </c>
      <c r="G3516">
        <v>402</v>
      </c>
      <c r="H3516" s="16">
        <f t="shared" si="54"/>
        <v>11359</v>
      </c>
      <c r="I3516" s="16">
        <v>10596</v>
      </c>
      <c r="J3516" s="16">
        <v>763</v>
      </c>
      <c r="K3516" s="16">
        <v>5695</v>
      </c>
      <c r="L3516" s="16">
        <v>5664</v>
      </c>
      <c r="M3516" s="16">
        <v>845</v>
      </c>
      <c r="N3516" s="16">
        <v>788</v>
      </c>
      <c r="O3516" s="16">
        <v>860</v>
      </c>
      <c r="P3516" s="16">
        <v>551</v>
      </c>
      <c r="Q3516" s="16">
        <v>1249</v>
      </c>
      <c r="R3516" s="16">
        <v>930</v>
      </c>
      <c r="S3516" s="16">
        <v>1748</v>
      </c>
      <c r="T3516" s="16">
        <v>1611</v>
      </c>
      <c r="U3516" s="16">
        <v>1163</v>
      </c>
      <c r="V3516" s="16">
        <v>1614</v>
      </c>
      <c r="W3516" s="19">
        <v>0.85</v>
      </c>
      <c r="X3516" s="16">
        <v>9459</v>
      </c>
      <c r="Y3516" s="16">
        <v>3968</v>
      </c>
      <c r="Z3516" s="16">
        <v>3684</v>
      </c>
      <c r="AA3516" s="16">
        <v>284</v>
      </c>
      <c r="AB3516" s="19">
        <v>21394.62</v>
      </c>
      <c r="AC3516" s="19">
        <v>16620.64</v>
      </c>
      <c r="AD3516" s="16">
        <v>403</v>
      </c>
      <c r="AE3516" s="20">
        <v>348.631</v>
      </c>
      <c r="AF3516" s="19">
        <v>32.6</v>
      </c>
      <c r="AG3516" s="16">
        <v>264324</v>
      </c>
      <c r="AH3516" s="19">
        <v>23880</v>
      </c>
      <c r="AI3516" s="16">
        <v>413</v>
      </c>
      <c r="AJ3516" s="16">
        <v>337</v>
      </c>
      <c r="AK3516" s="16">
        <v>553</v>
      </c>
      <c r="AL3516" s="16">
        <v>6</v>
      </c>
      <c r="AM3516" s="16">
        <v>4</v>
      </c>
      <c r="AN3516" s="16">
        <v>388</v>
      </c>
      <c r="AO3516" s="16">
        <v>25</v>
      </c>
    </row>
    <row r="3517" hidden="1" spans="1:41">
      <c r="A3517">
        <v>4118204</v>
      </c>
      <c r="B3517" t="s">
        <v>3425</v>
      </c>
      <c r="C3517" t="s">
        <v>55</v>
      </c>
      <c r="D3517">
        <v>552</v>
      </c>
      <c r="E3517">
        <v>1435</v>
      </c>
      <c r="F3517">
        <v>507</v>
      </c>
      <c r="G3517">
        <v>1441</v>
      </c>
      <c r="H3517" s="16">
        <f t="shared" si="54"/>
        <v>154079</v>
      </c>
      <c r="I3517" s="16">
        <v>149190</v>
      </c>
      <c r="J3517" s="16">
        <v>4889</v>
      </c>
      <c r="K3517" s="16">
        <v>76389</v>
      </c>
      <c r="L3517" s="16">
        <v>77690</v>
      </c>
      <c r="M3517" s="16">
        <v>11368</v>
      </c>
      <c r="N3517" s="16">
        <v>12489</v>
      </c>
      <c r="O3517" s="16">
        <v>12919</v>
      </c>
      <c r="P3517" s="16">
        <v>7798</v>
      </c>
      <c r="Q3517" s="16">
        <v>16989</v>
      </c>
      <c r="R3517" s="16">
        <v>12573</v>
      </c>
      <c r="S3517" s="16">
        <v>24603</v>
      </c>
      <c r="T3517" s="16">
        <v>21067</v>
      </c>
      <c r="U3517" s="16">
        <v>16653</v>
      </c>
      <c r="V3517" s="16">
        <v>17620</v>
      </c>
      <c r="W3517" s="19">
        <v>0.74</v>
      </c>
      <c r="X3517" s="16">
        <v>136244</v>
      </c>
      <c r="Y3517" s="16">
        <v>48863</v>
      </c>
      <c r="Z3517" s="16">
        <v>47217</v>
      </c>
      <c r="AA3517" s="16">
        <v>1646</v>
      </c>
      <c r="AB3517" s="19">
        <v>20797.33</v>
      </c>
      <c r="AC3517" s="19">
        <v>15317.78</v>
      </c>
      <c r="AD3517" s="16">
        <v>78</v>
      </c>
      <c r="AE3517" s="20">
        <v>826.674</v>
      </c>
      <c r="AF3517" s="19">
        <v>186.4</v>
      </c>
      <c r="AG3517" s="16">
        <v>7077094</v>
      </c>
      <c r="AH3517" s="19">
        <v>46974</v>
      </c>
      <c r="AI3517" s="16">
        <v>5990</v>
      </c>
      <c r="AJ3517" s="16">
        <v>2398</v>
      </c>
      <c r="AK3517" s="16">
        <v>9556</v>
      </c>
      <c r="AL3517" s="16">
        <v>31</v>
      </c>
      <c r="AM3517" s="16">
        <v>15</v>
      </c>
      <c r="AN3517" s="16">
        <v>5381</v>
      </c>
      <c r="AO3517" s="16">
        <v>609</v>
      </c>
    </row>
    <row r="3518" hidden="1" spans="1:41">
      <c r="A3518">
        <v>5006309</v>
      </c>
      <c r="B3518" t="s">
        <v>3426</v>
      </c>
      <c r="C3518" t="s">
        <v>109</v>
      </c>
      <c r="D3518">
        <v>405</v>
      </c>
      <c r="E3518">
        <v>781</v>
      </c>
      <c r="F3518">
        <v>385</v>
      </c>
      <c r="G3518">
        <v>782</v>
      </c>
      <c r="H3518" s="16">
        <f t="shared" si="54"/>
        <v>41866</v>
      </c>
      <c r="I3518" s="16">
        <v>38355</v>
      </c>
      <c r="J3518" s="16">
        <v>3511</v>
      </c>
      <c r="K3518" s="16">
        <v>20901</v>
      </c>
      <c r="L3518" s="16">
        <v>20965</v>
      </c>
      <c r="M3518" s="16">
        <v>2503</v>
      </c>
      <c r="N3518" s="16">
        <v>2696</v>
      </c>
      <c r="O3518" s="16">
        <v>3077</v>
      </c>
      <c r="P3518" s="16">
        <v>1824</v>
      </c>
      <c r="Q3518" s="16">
        <v>4505</v>
      </c>
      <c r="R3518" s="16">
        <v>3162</v>
      </c>
      <c r="S3518" s="16">
        <v>6654</v>
      </c>
      <c r="T3518" s="16">
        <v>5724</v>
      </c>
      <c r="U3518" s="16">
        <v>5409</v>
      </c>
      <c r="V3518" s="16">
        <v>6312</v>
      </c>
      <c r="W3518" s="19">
        <v>0.29</v>
      </c>
      <c r="X3518" s="16">
        <v>35513</v>
      </c>
      <c r="Y3518" s="16">
        <v>15676</v>
      </c>
      <c r="Z3518" s="16">
        <v>14169</v>
      </c>
      <c r="AA3518" s="16">
        <v>1507</v>
      </c>
      <c r="AB3518" s="19">
        <v>21162.62</v>
      </c>
      <c r="AC3518" s="19">
        <v>22719.65</v>
      </c>
      <c r="AD3518" s="16">
        <v>371</v>
      </c>
      <c r="AE3518" s="20">
        <v>5402.652</v>
      </c>
      <c r="AF3518" s="19">
        <v>7.7</v>
      </c>
      <c r="AG3518" s="16">
        <v>1104587</v>
      </c>
      <c r="AH3518" s="19">
        <v>26620</v>
      </c>
      <c r="AI3518" s="16">
        <v>1741</v>
      </c>
      <c r="AJ3518" s="16">
        <v>692</v>
      </c>
      <c r="AK3518" s="16">
        <v>1937</v>
      </c>
      <c r="AL3518" s="16">
        <v>88</v>
      </c>
      <c r="AM3518" s="16">
        <v>5</v>
      </c>
      <c r="AN3518" s="16">
        <v>1606</v>
      </c>
      <c r="AO3518" s="16">
        <v>135</v>
      </c>
    </row>
    <row r="3519" hidden="1" spans="1:41">
      <c r="A3519">
        <v>5216304</v>
      </c>
      <c r="B3519" t="s">
        <v>3427</v>
      </c>
      <c r="C3519" t="s">
        <v>42</v>
      </c>
      <c r="D3519">
        <v>302</v>
      </c>
      <c r="E3519">
        <v>469</v>
      </c>
      <c r="F3519">
        <v>267</v>
      </c>
      <c r="G3519">
        <v>396</v>
      </c>
      <c r="H3519" s="16">
        <f t="shared" si="54"/>
        <v>9993</v>
      </c>
      <c r="I3519" s="16">
        <v>9299</v>
      </c>
      <c r="J3519" s="16">
        <v>694</v>
      </c>
      <c r="K3519" s="16">
        <v>5077</v>
      </c>
      <c r="L3519" s="16">
        <v>4916</v>
      </c>
      <c r="M3519" s="16">
        <v>575</v>
      </c>
      <c r="N3519" s="16">
        <v>655</v>
      </c>
      <c r="O3519" s="16">
        <v>641</v>
      </c>
      <c r="P3519" s="16">
        <v>460</v>
      </c>
      <c r="Q3519" s="16">
        <v>1105</v>
      </c>
      <c r="R3519" s="16">
        <v>745</v>
      </c>
      <c r="S3519" s="16">
        <v>1551</v>
      </c>
      <c r="T3519" s="16">
        <v>1407</v>
      </c>
      <c r="U3519" s="16">
        <v>1195</v>
      </c>
      <c r="V3519" s="16">
        <v>1659</v>
      </c>
      <c r="W3519" s="19">
        <v>0.77</v>
      </c>
      <c r="X3519" s="16">
        <v>8272</v>
      </c>
      <c r="Y3519" s="16">
        <v>3622</v>
      </c>
      <c r="Z3519" s="16">
        <v>3344</v>
      </c>
      <c r="AA3519" s="16">
        <v>278</v>
      </c>
      <c r="AB3519" s="19">
        <v>18907.12</v>
      </c>
      <c r="AC3519" s="19">
        <v>20560.82</v>
      </c>
      <c r="AD3519" s="16">
        <v>289</v>
      </c>
      <c r="AE3519" s="20">
        <v>1153.623</v>
      </c>
      <c r="AF3519" s="19">
        <v>8.7</v>
      </c>
      <c r="AG3519" s="16">
        <v>147514</v>
      </c>
      <c r="AH3519" s="19">
        <v>15114</v>
      </c>
      <c r="AI3519" s="16">
        <v>326</v>
      </c>
      <c r="AJ3519" s="16">
        <v>102</v>
      </c>
      <c r="AK3519" s="16">
        <v>295</v>
      </c>
      <c r="AL3519" s="16">
        <v>12</v>
      </c>
      <c r="AM3519" s="16">
        <v>1</v>
      </c>
      <c r="AN3519" s="16">
        <v>309</v>
      </c>
      <c r="AO3519" s="16">
        <v>17</v>
      </c>
    </row>
    <row r="3520" hidden="1" spans="1:41">
      <c r="A3520">
        <v>5106299</v>
      </c>
      <c r="B3520" t="s">
        <v>3428</v>
      </c>
      <c r="C3520" t="s">
        <v>80</v>
      </c>
      <c r="D3520">
        <v>312</v>
      </c>
      <c r="E3520">
        <v>470</v>
      </c>
      <c r="F3520">
        <v>272</v>
      </c>
      <c r="G3520">
        <v>432</v>
      </c>
      <c r="H3520" s="16">
        <f t="shared" si="54"/>
        <v>10898</v>
      </c>
      <c r="I3520" s="16">
        <v>5658</v>
      </c>
      <c r="J3520" s="16">
        <v>5240</v>
      </c>
      <c r="K3520" s="16">
        <v>5852</v>
      </c>
      <c r="L3520" s="16">
        <v>5046</v>
      </c>
      <c r="M3520" s="16">
        <v>689</v>
      </c>
      <c r="N3520" s="16">
        <v>829</v>
      </c>
      <c r="O3520" s="16">
        <v>919</v>
      </c>
      <c r="P3520" s="16">
        <v>538</v>
      </c>
      <c r="Q3520" s="16">
        <v>1126</v>
      </c>
      <c r="R3520" s="16">
        <v>763</v>
      </c>
      <c r="S3520" s="16">
        <v>1595</v>
      </c>
      <c r="T3520" s="16">
        <v>1731</v>
      </c>
      <c r="U3520" s="16">
        <v>1467</v>
      </c>
      <c r="V3520" s="16">
        <v>1241</v>
      </c>
      <c r="W3520" s="19">
        <v>0.16</v>
      </c>
      <c r="X3520" s="16">
        <v>9200</v>
      </c>
      <c r="Y3520" s="16">
        <v>3800</v>
      </c>
      <c r="Z3520" s="16">
        <v>1984</v>
      </c>
      <c r="AA3520" s="16">
        <v>1816</v>
      </c>
      <c r="AB3520" s="19">
        <v>19604.08</v>
      </c>
      <c r="AC3520" s="19">
        <v>14237.99</v>
      </c>
      <c r="AD3520" s="16">
        <v>657</v>
      </c>
      <c r="AE3520" s="20">
        <v>4796.013</v>
      </c>
      <c r="AF3520" s="19">
        <v>2.3</v>
      </c>
      <c r="AG3520" s="16">
        <v>709556</v>
      </c>
      <c r="AH3520" s="19">
        <v>65433</v>
      </c>
      <c r="AI3520" s="16">
        <v>335</v>
      </c>
      <c r="AJ3520" s="16">
        <v>250</v>
      </c>
      <c r="AK3520" s="16">
        <v>601</v>
      </c>
      <c r="AL3520" s="16">
        <v>27</v>
      </c>
      <c r="AM3520" s="16">
        <v>2</v>
      </c>
      <c r="AN3520" s="16">
        <v>316</v>
      </c>
      <c r="AO3520" s="16">
        <v>19</v>
      </c>
    </row>
    <row r="3521" hidden="1" spans="1:41">
      <c r="A3521">
        <v>3535804</v>
      </c>
      <c r="B3521" t="s">
        <v>3429</v>
      </c>
      <c r="C3521" t="s">
        <v>87</v>
      </c>
      <c r="D3521">
        <v>316</v>
      </c>
      <c r="E3521">
        <v>576</v>
      </c>
      <c r="F3521">
        <v>280</v>
      </c>
      <c r="G3521">
        <v>562</v>
      </c>
      <c r="H3521" s="16">
        <f t="shared" si="54"/>
        <v>19911</v>
      </c>
      <c r="I3521" s="16">
        <v>16717</v>
      </c>
      <c r="J3521" s="16">
        <v>3194</v>
      </c>
      <c r="K3521" s="16">
        <v>10250</v>
      </c>
      <c r="L3521" s="16">
        <v>9661</v>
      </c>
      <c r="M3521" s="16">
        <v>1343</v>
      </c>
      <c r="N3521" s="16">
        <v>1512</v>
      </c>
      <c r="O3521" s="16">
        <v>1742</v>
      </c>
      <c r="P3521" s="16">
        <v>1040</v>
      </c>
      <c r="Q3521" s="16">
        <v>2125</v>
      </c>
      <c r="R3521" s="16">
        <v>1476</v>
      </c>
      <c r="S3521" s="16">
        <v>3176</v>
      </c>
      <c r="T3521" s="16">
        <v>2745</v>
      </c>
      <c r="U3521" s="16">
        <v>2215</v>
      </c>
      <c r="V3521" s="16">
        <v>2537</v>
      </c>
      <c r="W3521" s="19">
        <v>0.93</v>
      </c>
      <c r="X3521" s="16">
        <v>16935</v>
      </c>
      <c r="Y3521" s="16">
        <v>6807</v>
      </c>
      <c r="Z3521" s="16">
        <v>5721</v>
      </c>
      <c r="AA3521" s="16">
        <v>1086</v>
      </c>
      <c r="AB3521" s="19">
        <v>21703.38</v>
      </c>
      <c r="AC3521" s="19">
        <v>18821.88</v>
      </c>
      <c r="AD3521" s="16">
        <v>214</v>
      </c>
      <c r="AE3521" s="20">
        <v>1018.724</v>
      </c>
      <c r="AF3521" s="19">
        <v>19.5</v>
      </c>
      <c r="AG3521" s="16">
        <v>518120</v>
      </c>
      <c r="AH3521" s="19">
        <v>26767</v>
      </c>
      <c r="AI3521" s="16">
        <v>710</v>
      </c>
      <c r="AJ3521" s="16">
        <v>282</v>
      </c>
      <c r="AK3521" s="16">
        <v>677</v>
      </c>
      <c r="AL3521" s="16">
        <v>1032</v>
      </c>
      <c r="AM3521" s="16">
        <v>5</v>
      </c>
      <c r="AN3521" s="16">
        <v>611</v>
      </c>
      <c r="AO3521" s="16">
        <v>99</v>
      </c>
    </row>
    <row r="3522" hidden="1" spans="1:41">
      <c r="A3522">
        <v>4118303</v>
      </c>
      <c r="B3522" t="s">
        <v>3430</v>
      </c>
      <c r="C3522" t="s">
        <v>55</v>
      </c>
      <c r="D3522">
        <v>293</v>
      </c>
      <c r="E3522">
        <v>341</v>
      </c>
      <c r="F3522">
        <v>255</v>
      </c>
      <c r="G3522">
        <v>312</v>
      </c>
      <c r="H3522" s="16">
        <f t="shared" ref="H3522:H3585" si="55">+J3522+I3522</f>
        <v>3149</v>
      </c>
      <c r="I3522" s="16">
        <v>2859</v>
      </c>
      <c r="J3522" s="16">
        <v>290</v>
      </c>
      <c r="K3522" s="16">
        <v>1568</v>
      </c>
      <c r="L3522" s="16">
        <v>1581</v>
      </c>
      <c r="M3522" s="16">
        <v>223</v>
      </c>
      <c r="N3522" s="16">
        <v>216</v>
      </c>
      <c r="O3522" s="16">
        <v>235</v>
      </c>
      <c r="P3522" s="16">
        <v>181</v>
      </c>
      <c r="Q3522" s="16">
        <v>364</v>
      </c>
      <c r="R3522" s="16">
        <v>252</v>
      </c>
      <c r="S3522" s="16">
        <v>491</v>
      </c>
      <c r="T3522" s="16">
        <v>451</v>
      </c>
      <c r="U3522" s="16">
        <v>338</v>
      </c>
      <c r="V3522" s="16">
        <v>398</v>
      </c>
      <c r="W3522" s="19">
        <v>1.05</v>
      </c>
      <c r="X3522" s="16">
        <v>2564</v>
      </c>
      <c r="Y3522" s="16">
        <v>1125</v>
      </c>
      <c r="Z3522" s="16">
        <v>1031</v>
      </c>
      <c r="AA3522" s="16">
        <v>94</v>
      </c>
      <c r="AB3522" s="19">
        <v>20547.25</v>
      </c>
      <c r="AC3522" s="19">
        <v>14681.45</v>
      </c>
      <c r="AD3522" s="16">
        <v>422</v>
      </c>
      <c r="AE3522" s="20">
        <v>175.875</v>
      </c>
      <c r="AF3522" s="19">
        <v>17.9</v>
      </c>
      <c r="AG3522" s="16">
        <v>52714</v>
      </c>
      <c r="AH3522" s="19">
        <v>17283</v>
      </c>
      <c r="AI3522" s="16">
        <v>82</v>
      </c>
      <c r="AJ3522" s="16">
        <v>57</v>
      </c>
      <c r="AK3522" s="16">
        <v>112</v>
      </c>
      <c r="AL3522" s="16">
        <v>4</v>
      </c>
      <c r="AM3522" s="16">
        <v>0</v>
      </c>
      <c r="AN3522" s="16">
        <v>80</v>
      </c>
      <c r="AO3522" s="16">
        <v>2</v>
      </c>
    </row>
    <row r="3523" hidden="1" spans="1:41">
      <c r="A3523">
        <v>3535903</v>
      </c>
      <c r="B3523" t="s">
        <v>3431</v>
      </c>
      <c r="C3523" t="s">
        <v>87</v>
      </c>
      <c r="D3523">
        <v>298</v>
      </c>
      <c r="E3523">
        <v>366</v>
      </c>
      <c r="F3523">
        <v>258</v>
      </c>
      <c r="G3523">
        <v>335</v>
      </c>
      <c r="H3523" s="16">
        <f t="shared" si="55"/>
        <v>4066</v>
      </c>
      <c r="I3523" s="16">
        <v>3686</v>
      </c>
      <c r="J3523" s="16">
        <v>380</v>
      </c>
      <c r="K3523" s="16">
        <v>2102</v>
      </c>
      <c r="L3523" s="16">
        <v>1964</v>
      </c>
      <c r="M3523" s="16">
        <v>201</v>
      </c>
      <c r="N3523" s="16">
        <v>261</v>
      </c>
      <c r="O3523" s="16">
        <v>280</v>
      </c>
      <c r="P3523" s="16">
        <v>171</v>
      </c>
      <c r="Q3523" s="16">
        <v>380</v>
      </c>
      <c r="R3523" s="16">
        <v>247</v>
      </c>
      <c r="S3523" s="16">
        <v>626</v>
      </c>
      <c r="T3523" s="16">
        <v>572</v>
      </c>
      <c r="U3523" s="16">
        <v>521</v>
      </c>
      <c r="V3523" s="16">
        <v>807</v>
      </c>
      <c r="W3523" s="19">
        <v>0.38</v>
      </c>
      <c r="X3523" s="16">
        <v>3464</v>
      </c>
      <c r="Y3523" s="16">
        <v>1520</v>
      </c>
      <c r="Z3523" s="16">
        <v>1377</v>
      </c>
      <c r="AA3523" s="16">
        <v>143</v>
      </c>
      <c r="AB3523" s="19">
        <v>22464.53</v>
      </c>
      <c r="AC3523" s="19">
        <v>21959.46</v>
      </c>
      <c r="AD3523" s="16">
        <v>559</v>
      </c>
      <c r="AE3523" s="20">
        <v>140.354</v>
      </c>
      <c r="AF3523" s="19">
        <v>29</v>
      </c>
      <c r="AG3523" s="16">
        <v>69296</v>
      </c>
      <c r="AH3523" s="19">
        <v>17246</v>
      </c>
      <c r="AI3523" s="16">
        <v>158</v>
      </c>
      <c r="AJ3523" s="16">
        <v>39</v>
      </c>
      <c r="AK3523" s="16">
        <v>170</v>
      </c>
      <c r="AL3523" s="16">
        <v>531</v>
      </c>
      <c r="AM3523" s="16">
        <v>2</v>
      </c>
      <c r="AN3523" s="16">
        <v>145</v>
      </c>
      <c r="AO3523" s="16">
        <v>13</v>
      </c>
    </row>
    <row r="3524" hidden="1" spans="1:41">
      <c r="A3524">
        <v>2610301</v>
      </c>
      <c r="B3524" t="s">
        <v>3432</v>
      </c>
      <c r="C3524" t="s">
        <v>62</v>
      </c>
      <c r="D3524">
        <v>291</v>
      </c>
      <c r="E3524">
        <v>341</v>
      </c>
      <c r="F3524">
        <v>254</v>
      </c>
      <c r="G3524">
        <v>323</v>
      </c>
      <c r="H3524" s="16">
        <f t="shared" si="55"/>
        <v>11492</v>
      </c>
      <c r="I3524" s="16">
        <v>2194</v>
      </c>
      <c r="J3524" s="16">
        <v>9298</v>
      </c>
      <c r="K3524" s="16">
        <v>5798</v>
      </c>
      <c r="L3524" s="16">
        <v>5694</v>
      </c>
      <c r="M3524" s="16">
        <v>957</v>
      </c>
      <c r="N3524" s="16">
        <v>1052</v>
      </c>
      <c r="O3524" s="16">
        <v>1128</v>
      </c>
      <c r="P3524" s="16">
        <v>643</v>
      </c>
      <c r="Q3524" s="16">
        <v>1220</v>
      </c>
      <c r="R3524" s="16">
        <v>758</v>
      </c>
      <c r="S3524" s="16">
        <v>1642</v>
      </c>
      <c r="T3524" s="16">
        <v>1395</v>
      </c>
      <c r="U3524" s="16">
        <v>1057</v>
      </c>
      <c r="V3524" s="16">
        <v>1640</v>
      </c>
      <c r="W3524" s="19">
        <v>0.39</v>
      </c>
      <c r="X3524" s="16">
        <v>7051</v>
      </c>
      <c r="Y3524" s="16">
        <v>3613</v>
      </c>
      <c r="Z3524" s="16">
        <v>705</v>
      </c>
      <c r="AA3524" s="16">
        <v>2908</v>
      </c>
      <c r="AB3524" s="19">
        <v>13039.7</v>
      </c>
      <c r="AC3524" s="19">
        <v>5906.58</v>
      </c>
      <c r="AD3524" s="16">
        <v>218</v>
      </c>
      <c r="AE3524" s="20">
        <v>185.372</v>
      </c>
      <c r="AF3524" s="19">
        <v>62</v>
      </c>
      <c r="AG3524" s="16">
        <v>103608</v>
      </c>
      <c r="AH3524" s="19">
        <v>9123</v>
      </c>
      <c r="AI3524" s="16">
        <v>104</v>
      </c>
      <c r="AJ3524" s="16">
        <v>42</v>
      </c>
      <c r="AK3524" s="16">
        <v>136</v>
      </c>
      <c r="AL3524" s="16">
        <v>2</v>
      </c>
      <c r="AM3524" s="16">
        <v>2</v>
      </c>
      <c r="AN3524" s="16">
        <v>100</v>
      </c>
      <c r="AO3524" s="16">
        <v>4</v>
      </c>
    </row>
    <row r="3525" hidden="1" spans="1:41">
      <c r="A3525">
        <v>5106307</v>
      </c>
      <c r="B3525" t="s">
        <v>3433</v>
      </c>
      <c r="C3525" t="s">
        <v>80</v>
      </c>
      <c r="D3525">
        <v>329</v>
      </c>
      <c r="E3525">
        <v>556</v>
      </c>
      <c r="F3525">
        <v>291</v>
      </c>
      <c r="G3525">
        <v>558</v>
      </c>
      <c r="H3525" s="16">
        <f t="shared" si="55"/>
        <v>21899</v>
      </c>
      <c r="I3525" s="16">
        <v>16664</v>
      </c>
      <c r="J3525" s="16">
        <v>5235</v>
      </c>
      <c r="K3525" s="16">
        <v>11696</v>
      </c>
      <c r="L3525" s="16">
        <v>10203</v>
      </c>
      <c r="M3525" s="16">
        <v>1739</v>
      </c>
      <c r="N3525" s="16">
        <v>1823</v>
      </c>
      <c r="O3525" s="16">
        <v>1859</v>
      </c>
      <c r="P3525" s="16">
        <v>1038</v>
      </c>
      <c r="Q3525" s="16">
        <v>2516</v>
      </c>
      <c r="R3525" s="16">
        <v>1791</v>
      </c>
      <c r="S3525" s="16">
        <v>3564</v>
      </c>
      <c r="T3525" s="16">
        <v>2938</v>
      </c>
      <c r="U3525" s="16">
        <v>2219</v>
      </c>
      <c r="V3525" s="16">
        <v>2412</v>
      </c>
      <c r="W3525" s="19">
        <v>1.36</v>
      </c>
      <c r="X3525" s="16">
        <v>17836</v>
      </c>
      <c r="Y3525" s="16">
        <v>7702</v>
      </c>
      <c r="Z3525" s="16">
        <v>5680</v>
      </c>
      <c r="AA3525" s="16">
        <v>2022</v>
      </c>
      <c r="AB3525" s="19">
        <v>18793</v>
      </c>
      <c r="AC3525" s="19">
        <v>11594.97</v>
      </c>
      <c r="AD3525" s="16">
        <v>255</v>
      </c>
      <c r="AE3525" s="20">
        <v>24162.444</v>
      </c>
      <c r="AF3525" s="19">
        <v>0.9</v>
      </c>
      <c r="AG3525" s="16">
        <v>646989</v>
      </c>
      <c r="AH3525" s="19">
        <v>30788</v>
      </c>
      <c r="AI3525" s="16">
        <v>853</v>
      </c>
      <c r="AJ3525" s="16">
        <v>358</v>
      </c>
      <c r="AK3525" s="16">
        <v>1244</v>
      </c>
      <c r="AL3525" s="16">
        <v>107</v>
      </c>
      <c r="AM3525" s="16">
        <v>2</v>
      </c>
      <c r="AN3525" s="16">
        <v>781</v>
      </c>
      <c r="AO3525" s="16">
        <v>72</v>
      </c>
    </row>
    <row r="3526" hidden="1" spans="1:41">
      <c r="A3526">
        <v>4118402</v>
      </c>
      <c r="B3526" t="s">
        <v>3434</v>
      </c>
      <c r="C3526" t="s">
        <v>55</v>
      </c>
      <c r="D3526">
        <v>473</v>
      </c>
      <c r="E3526">
        <v>1687</v>
      </c>
      <c r="F3526">
        <v>434</v>
      </c>
      <c r="G3526">
        <v>1678</v>
      </c>
      <c r="H3526" s="16">
        <f t="shared" si="55"/>
        <v>88358</v>
      </c>
      <c r="I3526" s="16">
        <v>84686</v>
      </c>
      <c r="J3526" s="16">
        <v>3672</v>
      </c>
      <c r="K3526" s="16">
        <v>42746</v>
      </c>
      <c r="L3526" s="16">
        <v>45612</v>
      </c>
      <c r="M3526" s="16">
        <v>5172</v>
      </c>
      <c r="N3526" s="16">
        <v>5422</v>
      </c>
      <c r="O3526" s="16">
        <v>5907</v>
      </c>
      <c r="P3526" s="16">
        <v>3926</v>
      </c>
      <c r="Q3526" s="16">
        <v>9375</v>
      </c>
      <c r="R3526" s="16">
        <v>6560</v>
      </c>
      <c r="S3526" s="16">
        <v>13134</v>
      </c>
      <c r="T3526" s="16">
        <v>12822</v>
      </c>
      <c r="U3526" s="16">
        <v>11131</v>
      </c>
      <c r="V3526" s="16">
        <v>14909</v>
      </c>
      <c r="W3526" s="19">
        <v>0.59</v>
      </c>
      <c r="X3526" s="16">
        <v>77551</v>
      </c>
      <c r="Y3526" s="16">
        <v>31381</v>
      </c>
      <c r="Z3526" s="16">
        <v>30133</v>
      </c>
      <c r="AA3526" s="16">
        <v>1248</v>
      </c>
      <c r="AB3526" s="19">
        <v>23515.75</v>
      </c>
      <c r="AC3526" s="19">
        <v>23198.76</v>
      </c>
      <c r="AD3526" s="16">
        <v>416</v>
      </c>
      <c r="AE3526" s="20">
        <v>1202.266</v>
      </c>
      <c r="AF3526" s="19">
        <v>73.5</v>
      </c>
      <c r="AG3526" s="16">
        <v>2131068</v>
      </c>
      <c r="AH3526" s="19">
        <v>24559</v>
      </c>
      <c r="AI3526" s="16">
        <v>3775</v>
      </c>
      <c r="AJ3526" s="16">
        <v>2162</v>
      </c>
      <c r="AK3526" s="16">
        <v>4774</v>
      </c>
      <c r="AL3526" s="16">
        <v>73</v>
      </c>
      <c r="AM3526" s="16">
        <v>8</v>
      </c>
      <c r="AN3526" s="16">
        <v>3398</v>
      </c>
      <c r="AO3526" s="16">
        <v>377</v>
      </c>
    </row>
    <row r="3527" hidden="1" spans="1:41">
      <c r="A3527">
        <v>5006358</v>
      </c>
      <c r="B3527" t="s">
        <v>3435</v>
      </c>
      <c r="C3527" t="s">
        <v>109</v>
      </c>
      <c r="D3527">
        <v>299</v>
      </c>
      <c r="E3527">
        <v>398</v>
      </c>
      <c r="F3527">
        <v>259</v>
      </c>
      <c r="G3527">
        <v>354</v>
      </c>
      <c r="H3527" s="16">
        <f t="shared" si="55"/>
        <v>14026</v>
      </c>
      <c r="I3527" s="16">
        <v>8170</v>
      </c>
      <c r="J3527" s="16">
        <v>5856</v>
      </c>
      <c r="K3527" s="16">
        <v>7150</v>
      </c>
      <c r="L3527" s="16">
        <v>6876</v>
      </c>
      <c r="M3527" s="16">
        <v>1832</v>
      </c>
      <c r="N3527" s="16">
        <v>1843</v>
      </c>
      <c r="O3527" s="16">
        <v>1587</v>
      </c>
      <c r="P3527" s="16">
        <v>797</v>
      </c>
      <c r="Q3527" s="16">
        <v>1612</v>
      </c>
      <c r="R3527" s="16">
        <v>1019</v>
      </c>
      <c r="S3527" s="16">
        <v>1869</v>
      </c>
      <c r="T3527" s="16">
        <v>1251</v>
      </c>
      <c r="U3527" s="16">
        <v>902</v>
      </c>
      <c r="V3527" s="16">
        <v>1314</v>
      </c>
      <c r="W3527" s="19">
        <v>1.28</v>
      </c>
      <c r="X3527" s="16">
        <v>10364</v>
      </c>
      <c r="Y3527" s="16">
        <v>4090</v>
      </c>
      <c r="Z3527" s="16">
        <v>2491</v>
      </c>
      <c r="AA3527" s="16">
        <v>1599</v>
      </c>
      <c r="AB3527" s="19">
        <v>15097.59</v>
      </c>
      <c r="AC3527" s="19">
        <v>4972.8</v>
      </c>
      <c r="AD3527" s="16">
        <v>391</v>
      </c>
      <c r="AE3527" s="20">
        <v>1309.156</v>
      </c>
      <c r="AF3527" s="19">
        <v>10.7</v>
      </c>
      <c r="AG3527" s="16">
        <v>145315</v>
      </c>
      <c r="AH3527" s="19">
        <v>10769</v>
      </c>
      <c r="AI3527" s="16">
        <v>264</v>
      </c>
      <c r="AJ3527" s="16">
        <v>63</v>
      </c>
      <c r="AK3527" s="16">
        <v>232</v>
      </c>
      <c r="AL3527" s="16">
        <v>10</v>
      </c>
      <c r="AM3527" s="16">
        <v>3</v>
      </c>
      <c r="AN3527" s="16">
        <v>252</v>
      </c>
      <c r="AO3527" s="16">
        <v>12</v>
      </c>
    </row>
    <row r="3528" hidden="1" spans="1:41">
      <c r="A3528">
        <v>3147402</v>
      </c>
      <c r="B3528" t="s">
        <v>3436</v>
      </c>
      <c r="C3528" t="s">
        <v>44</v>
      </c>
      <c r="D3528">
        <v>330</v>
      </c>
      <c r="E3528">
        <v>559</v>
      </c>
      <c r="F3528">
        <v>302</v>
      </c>
      <c r="G3528">
        <v>566</v>
      </c>
      <c r="H3528" s="16">
        <f t="shared" si="55"/>
        <v>24574</v>
      </c>
      <c r="I3528" s="16">
        <v>21007</v>
      </c>
      <c r="J3528" s="16">
        <v>3567</v>
      </c>
      <c r="K3528" s="16">
        <v>12248</v>
      </c>
      <c r="L3528" s="16">
        <v>12326</v>
      </c>
      <c r="M3528" s="16">
        <v>1594</v>
      </c>
      <c r="N3528" s="16">
        <v>1786</v>
      </c>
      <c r="O3528" s="16">
        <v>1950</v>
      </c>
      <c r="P3528" s="16">
        <v>1244</v>
      </c>
      <c r="Q3528" s="16">
        <v>2827</v>
      </c>
      <c r="R3528" s="16">
        <v>1920</v>
      </c>
      <c r="S3528" s="16">
        <v>4030</v>
      </c>
      <c r="T3528" s="16">
        <v>3593</v>
      </c>
      <c r="U3528" s="16">
        <v>2697</v>
      </c>
      <c r="V3528" s="16">
        <v>2933</v>
      </c>
      <c r="W3528" s="19">
        <v>0.62</v>
      </c>
      <c r="X3528" s="16">
        <v>21670</v>
      </c>
      <c r="Y3528" s="16">
        <v>8007</v>
      </c>
      <c r="Z3528" s="16">
        <v>6802</v>
      </c>
      <c r="AA3528" s="16">
        <v>1205</v>
      </c>
      <c r="AB3528" s="19">
        <v>19546.19</v>
      </c>
      <c r="AC3528" s="19">
        <v>10395.66</v>
      </c>
      <c r="AD3528" s="16">
        <v>76</v>
      </c>
      <c r="AE3528" s="20">
        <v>625.623</v>
      </c>
      <c r="AF3528" s="19">
        <v>39.3</v>
      </c>
      <c r="AG3528" s="16">
        <v>443851</v>
      </c>
      <c r="AH3528" s="19">
        <v>18409</v>
      </c>
      <c r="AI3528" s="16">
        <v>755</v>
      </c>
      <c r="AJ3528" s="16">
        <v>477</v>
      </c>
      <c r="AK3528" s="16">
        <v>993</v>
      </c>
      <c r="AL3528" s="16">
        <v>37</v>
      </c>
      <c r="AM3528" s="16">
        <v>3</v>
      </c>
      <c r="AN3528" s="16">
        <v>689</v>
      </c>
      <c r="AO3528" s="16">
        <v>66</v>
      </c>
    </row>
    <row r="3529" hidden="1" spans="1:41">
      <c r="A3529">
        <v>3536000</v>
      </c>
      <c r="B3529" t="s">
        <v>3437</v>
      </c>
      <c r="C3529" t="s">
        <v>87</v>
      </c>
      <c r="D3529">
        <v>306</v>
      </c>
      <c r="E3529">
        <v>490</v>
      </c>
      <c r="F3529">
        <v>279</v>
      </c>
      <c r="G3529">
        <v>609</v>
      </c>
      <c r="H3529" s="16">
        <f t="shared" si="55"/>
        <v>11058</v>
      </c>
      <c r="I3529" s="16">
        <v>9357</v>
      </c>
      <c r="J3529" s="16">
        <v>1701</v>
      </c>
      <c r="K3529" s="16">
        <v>5710</v>
      </c>
      <c r="L3529" s="16">
        <v>5348</v>
      </c>
      <c r="M3529" s="16">
        <v>552</v>
      </c>
      <c r="N3529" s="16">
        <v>637</v>
      </c>
      <c r="O3529" s="16">
        <v>675</v>
      </c>
      <c r="P3529" s="16">
        <v>475</v>
      </c>
      <c r="Q3529" s="16">
        <v>1073</v>
      </c>
      <c r="R3529" s="16">
        <v>674</v>
      </c>
      <c r="S3529" s="16">
        <v>1605</v>
      </c>
      <c r="T3529" s="16">
        <v>1548</v>
      </c>
      <c r="U3529" s="16">
        <v>1453</v>
      </c>
      <c r="V3529" s="16">
        <v>2366</v>
      </c>
      <c r="W3529" s="19">
        <v>-0.12</v>
      </c>
      <c r="X3529" s="16">
        <v>9656</v>
      </c>
      <c r="Y3529" s="16">
        <v>4111</v>
      </c>
      <c r="Z3529" s="16">
        <v>3497</v>
      </c>
      <c r="AA3529" s="16">
        <v>614</v>
      </c>
      <c r="AB3529" s="19">
        <v>21705.91</v>
      </c>
      <c r="AC3529" s="19">
        <v>19054.42</v>
      </c>
      <c r="AD3529" s="16">
        <v>470</v>
      </c>
      <c r="AE3529" s="20">
        <v>366.663</v>
      </c>
      <c r="AF3529" s="19">
        <v>30.2</v>
      </c>
      <c r="AG3529" s="16">
        <v>294600</v>
      </c>
      <c r="AH3529" s="19">
        <v>26545</v>
      </c>
      <c r="AI3529" s="16">
        <v>441</v>
      </c>
      <c r="AJ3529" s="16">
        <v>243</v>
      </c>
      <c r="AK3529" s="16">
        <v>577</v>
      </c>
      <c r="AL3529" s="16">
        <v>1318</v>
      </c>
      <c r="AM3529" s="16">
        <v>3</v>
      </c>
      <c r="AN3529" s="16">
        <v>401</v>
      </c>
      <c r="AO3529" s="16">
        <v>40</v>
      </c>
    </row>
    <row r="3530" hidden="1" spans="1:41">
      <c r="A3530">
        <v>2510659</v>
      </c>
      <c r="B3530" t="s">
        <v>3438</v>
      </c>
      <c r="C3530" t="s">
        <v>107</v>
      </c>
      <c r="D3530">
        <v>283</v>
      </c>
      <c r="E3530">
        <v>321</v>
      </c>
      <c r="F3530">
        <v>246</v>
      </c>
      <c r="G3530">
        <v>288</v>
      </c>
      <c r="H3530" s="16">
        <f t="shared" si="55"/>
        <v>1756</v>
      </c>
      <c r="I3530" s="16">
        <v>1085</v>
      </c>
      <c r="J3530" s="16">
        <v>671</v>
      </c>
      <c r="K3530" s="16">
        <v>868</v>
      </c>
      <c r="L3530" s="16">
        <v>888</v>
      </c>
      <c r="M3530" s="16">
        <v>121</v>
      </c>
      <c r="N3530" s="16">
        <v>147</v>
      </c>
      <c r="O3530" s="16">
        <v>143</v>
      </c>
      <c r="P3530" s="16">
        <v>84</v>
      </c>
      <c r="Q3530" s="16">
        <v>167</v>
      </c>
      <c r="R3530" s="16">
        <v>128</v>
      </c>
      <c r="S3530" s="16">
        <v>244</v>
      </c>
      <c r="T3530" s="16">
        <v>233</v>
      </c>
      <c r="U3530" s="16">
        <v>217</v>
      </c>
      <c r="V3530" s="16">
        <v>272</v>
      </c>
      <c r="W3530" s="19">
        <v>-0.73</v>
      </c>
      <c r="X3530" s="16">
        <v>1368</v>
      </c>
      <c r="Y3530" s="16">
        <v>625</v>
      </c>
      <c r="Z3530" s="16">
        <v>393</v>
      </c>
      <c r="AA3530" s="16">
        <v>232</v>
      </c>
      <c r="AB3530" s="19">
        <v>15740.17</v>
      </c>
      <c r="AC3530" s="19">
        <v>7377.7</v>
      </c>
      <c r="AD3530" s="16">
        <v>199</v>
      </c>
      <c r="AE3530" s="20">
        <v>207.688</v>
      </c>
      <c r="AF3530" s="19">
        <v>8.5</v>
      </c>
      <c r="AG3530" s="16">
        <v>16546</v>
      </c>
      <c r="AH3530" s="19">
        <v>9218</v>
      </c>
      <c r="AI3530" s="16">
        <v>27</v>
      </c>
      <c r="AJ3530" s="16">
        <v>4</v>
      </c>
      <c r="AK3530" s="16">
        <v>74</v>
      </c>
      <c r="AL3530" s="16">
        <v>0</v>
      </c>
      <c r="AM3530" s="16">
        <v>0</v>
      </c>
      <c r="AN3530" s="16">
        <v>26</v>
      </c>
      <c r="AO3530" s="16">
        <v>1</v>
      </c>
    </row>
    <row r="3531" hidden="1" spans="1:41">
      <c r="A3531">
        <v>2923704</v>
      </c>
      <c r="B3531" t="s">
        <v>3439</v>
      </c>
      <c r="C3531" t="s">
        <v>52</v>
      </c>
      <c r="D3531">
        <v>307</v>
      </c>
      <c r="E3531">
        <v>384</v>
      </c>
      <c r="F3531">
        <v>269</v>
      </c>
      <c r="G3531">
        <v>369</v>
      </c>
      <c r="H3531" s="16">
        <f t="shared" si="55"/>
        <v>33114</v>
      </c>
      <c r="I3531" s="16">
        <v>12874</v>
      </c>
      <c r="J3531" s="16">
        <v>20240</v>
      </c>
      <c r="K3531" s="16">
        <v>16828</v>
      </c>
      <c r="L3531" s="16">
        <v>16286</v>
      </c>
      <c r="M3531" s="16">
        <v>2763</v>
      </c>
      <c r="N3531" s="16">
        <v>2885</v>
      </c>
      <c r="O3531" s="16">
        <v>3159</v>
      </c>
      <c r="P3531" s="16">
        <v>2171</v>
      </c>
      <c r="Q3531" s="16">
        <v>4066</v>
      </c>
      <c r="R3531" s="16">
        <v>2372</v>
      </c>
      <c r="S3531" s="16">
        <v>4690</v>
      </c>
      <c r="T3531" s="16">
        <v>3714</v>
      </c>
      <c r="U3531" s="16">
        <v>3005</v>
      </c>
      <c r="V3531" s="16">
        <v>4289</v>
      </c>
      <c r="W3531" s="19">
        <v>0.47</v>
      </c>
      <c r="X3531" s="16">
        <v>23412</v>
      </c>
      <c r="Y3531" s="16">
        <v>9348</v>
      </c>
      <c r="Z3531" s="16">
        <v>3730</v>
      </c>
      <c r="AA3531" s="16">
        <v>5618</v>
      </c>
      <c r="AB3531" s="19">
        <v>11692.57</v>
      </c>
      <c r="AC3531" s="19">
        <v>4246.88</v>
      </c>
      <c r="AD3531" s="16">
        <v>508</v>
      </c>
      <c r="AE3531" s="20">
        <v>2624.118</v>
      </c>
      <c r="AF3531" s="19">
        <v>12.6</v>
      </c>
      <c r="AG3531" s="16">
        <v>186559</v>
      </c>
      <c r="AH3531" s="19">
        <v>5716</v>
      </c>
      <c r="AI3531" s="16">
        <v>381</v>
      </c>
      <c r="AJ3531" s="16">
        <v>78</v>
      </c>
      <c r="AK3531" s="16">
        <v>438</v>
      </c>
      <c r="AL3531" s="16">
        <v>6</v>
      </c>
      <c r="AM3531" s="16">
        <v>3</v>
      </c>
      <c r="AN3531" s="16">
        <v>375</v>
      </c>
      <c r="AO3531" s="16">
        <v>6</v>
      </c>
    </row>
    <row r="3532" hidden="1" spans="1:41">
      <c r="A3532">
        <v>3303807</v>
      </c>
      <c r="B3532" t="s">
        <v>3440</v>
      </c>
      <c r="C3532" t="s">
        <v>295</v>
      </c>
      <c r="D3532">
        <v>439</v>
      </c>
      <c r="E3532">
        <v>775</v>
      </c>
      <c r="F3532">
        <v>378</v>
      </c>
      <c r="G3532">
        <v>864</v>
      </c>
      <c r="H3532" s="16">
        <f t="shared" si="55"/>
        <v>41928</v>
      </c>
      <c r="I3532" s="16">
        <v>33317</v>
      </c>
      <c r="J3532" s="16">
        <v>8611</v>
      </c>
      <c r="K3532" s="16">
        <v>21502</v>
      </c>
      <c r="L3532" s="16">
        <v>20426</v>
      </c>
      <c r="M3532" s="16">
        <v>3146</v>
      </c>
      <c r="N3532" s="16">
        <v>3184</v>
      </c>
      <c r="O3532" s="16">
        <v>3346</v>
      </c>
      <c r="P3532" s="16">
        <v>2053</v>
      </c>
      <c r="Q3532" s="16">
        <v>4634</v>
      </c>
      <c r="R3532" s="16">
        <v>3221</v>
      </c>
      <c r="S3532" s="16">
        <v>6850</v>
      </c>
      <c r="T3532" s="16">
        <v>5804</v>
      </c>
      <c r="U3532" s="16">
        <v>4774</v>
      </c>
      <c r="V3532" s="16">
        <v>4916</v>
      </c>
      <c r="W3532" s="19">
        <v>1.16</v>
      </c>
      <c r="X3532" s="16">
        <v>35520</v>
      </c>
      <c r="Y3532" s="16">
        <v>14225</v>
      </c>
      <c r="Z3532" s="16">
        <v>11439</v>
      </c>
      <c r="AA3532" s="16">
        <v>2786</v>
      </c>
      <c r="AB3532" s="19">
        <v>26322.69</v>
      </c>
      <c r="AC3532" s="19">
        <v>16782.5</v>
      </c>
      <c r="AD3532" s="16">
        <v>158</v>
      </c>
      <c r="AE3532" s="20">
        <v>925.392</v>
      </c>
      <c r="AF3532" s="19">
        <v>45.3</v>
      </c>
      <c r="AG3532" s="16">
        <v>2220893</v>
      </c>
      <c r="AH3532" s="19">
        <v>54867</v>
      </c>
      <c r="AI3532" s="16">
        <v>4</v>
      </c>
      <c r="AJ3532" s="16">
        <v>1</v>
      </c>
      <c r="AK3532" s="16">
        <v>10</v>
      </c>
      <c r="AL3532" s="16">
        <v>0</v>
      </c>
      <c r="AM3532" s="16">
        <v>0</v>
      </c>
      <c r="AN3532" s="16">
        <v>4</v>
      </c>
      <c r="AO3532" s="16">
        <v>0</v>
      </c>
    </row>
    <row r="3533" spans="1:41">
      <c r="A3533">
        <v>2408706</v>
      </c>
      <c r="B3533" t="s">
        <v>3441</v>
      </c>
      <c r="C3533" t="s">
        <v>73</v>
      </c>
      <c r="D3533">
        <v>283</v>
      </c>
      <c r="E3533">
        <v>318</v>
      </c>
      <c r="F3533">
        <v>245</v>
      </c>
      <c r="G3533">
        <v>290</v>
      </c>
      <c r="H3533" s="16">
        <f t="shared" si="55"/>
        <v>3842</v>
      </c>
      <c r="I3533" s="16">
        <v>3273</v>
      </c>
      <c r="J3533" s="16">
        <v>569</v>
      </c>
      <c r="K3533" s="16">
        <v>1930</v>
      </c>
      <c r="L3533" s="16">
        <v>1912</v>
      </c>
      <c r="M3533" s="16">
        <v>267</v>
      </c>
      <c r="N3533" s="16">
        <v>303</v>
      </c>
      <c r="O3533" s="16">
        <v>309</v>
      </c>
      <c r="P3533" s="16">
        <v>194</v>
      </c>
      <c r="Q3533" s="16">
        <v>402</v>
      </c>
      <c r="R3533" s="16">
        <v>294</v>
      </c>
      <c r="S3533" s="16">
        <v>609</v>
      </c>
      <c r="T3533" s="16">
        <v>510</v>
      </c>
      <c r="U3533" s="16">
        <v>374</v>
      </c>
      <c r="V3533" s="16">
        <v>580</v>
      </c>
      <c r="W3533" s="19">
        <v>-0.43</v>
      </c>
      <c r="X3533" s="16">
        <v>2666</v>
      </c>
      <c r="Y3533" s="16">
        <v>1222</v>
      </c>
      <c r="Z3533" s="16">
        <v>1055</v>
      </c>
      <c r="AA3533" s="16">
        <v>167</v>
      </c>
      <c r="AB3533" s="19">
        <v>13787.13</v>
      </c>
      <c r="AC3533" s="19">
        <v>9462.73</v>
      </c>
      <c r="AD3533" s="16">
        <v>210</v>
      </c>
      <c r="AE3533" s="20">
        <v>383.214</v>
      </c>
      <c r="AF3533" s="19">
        <v>10</v>
      </c>
      <c r="AG3533" s="16">
        <v>32661</v>
      </c>
      <c r="AH3533" s="19">
        <v>8394</v>
      </c>
      <c r="AI3533" s="16">
        <v>61</v>
      </c>
      <c r="AJ3533" s="16">
        <v>26</v>
      </c>
      <c r="AK3533" s="16">
        <v>77</v>
      </c>
      <c r="AL3533" s="16">
        <v>0</v>
      </c>
      <c r="AM3533" s="16">
        <v>1</v>
      </c>
      <c r="AN3533" s="16">
        <v>60</v>
      </c>
      <c r="AO3533" s="16">
        <v>1</v>
      </c>
    </row>
    <row r="3534" hidden="1" spans="1:41">
      <c r="A3534">
        <v>1505536</v>
      </c>
      <c r="B3534" t="s">
        <v>3442</v>
      </c>
      <c r="C3534" t="s">
        <v>48</v>
      </c>
      <c r="D3534">
        <v>524</v>
      </c>
      <c r="E3534">
        <v>1245</v>
      </c>
      <c r="F3534">
        <v>502</v>
      </c>
      <c r="G3534">
        <v>1253</v>
      </c>
      <c r="H3534" s="16">
        <f t="shared" si="55"/>
        <v>208499</v>
      </c>
      <c r="I3534" s="16">
        <v>188095</v>
      </c>
      <c r="J3534" s="16">
        <v>20404</v>
      </c>
      <c r="K3534" s="16">
        <v>105910</v>
      </c>
      <c r="L3534" s="16">
        <v>102589</v>
      </c>
      <c r="M3534" s="16">
        <v>20367</v>
      </c>
      <c r="N3534" s="16">
        <v>18828</v>
      </c>
      <c r="O3534" s="16">
        <v>18780</v>
      </c>
      <c r="P3534" s="16">
        <v>11707</v>
      </c>
      <c r="Q3534" s="16">
        <v>31482</v>
      </c>
      <c r="R3534" s="16">
        <v>23843</v>
      </c>
      <c r="S3534" s="16">
        <v>38528</v>
      </c>
      <c r="T3534" s="16">
        <v>23698</v>
      </c>
      <c r="U3534" s="16">
        <v>12921</v>
      </c>
      <c r="V3534" s="16">
        <v>8345</v>
      </c>
      <c r="W3534" s="19">
        <v>3.07</v>
      </c>
      <c r="X3534" s="16">
        <v>173577</v>
      </c>
      <c r="Y3534" s="16">
        <v>67738</v>
      </c>
      <c r="Z3534" s="16">
        <v>61395</v>
      </c>
      <c r="AA3534" s="16">
        <v>6343</v>
      </c>
      <c r="AB3534" s="19">
        <v>18633.58</v>
      </c>
      <c r="AC3534" s="19">
        <v>17532.88</v>
      </c>
      <c r="AD3534" s="16">
        <v>533</v>
      </c>
      <c r="AE3534" s="20">
        <v>6886.208</v>
      </c>
      <c r="AF3534" s="19">
        <v>30.3</v>
      </c>
      <c r="AG3534" s="16">
        <v>11208942</v>
      </c>
      <c r="AH3534" s="19">
        <v>59019</v>
      </c>
      <c r="AI3534" s="16">
        <v>6788</v>
      </c>
      <c r="AJ3534" s="16">
        <v>2226</v>
      </c>
      <c r="AK3534" s="16">
        <v>6386</v>
      </c>
      <c r="AL3534" s="16">
        <v>25</v>
      </c>
      <c r="AM3534" s="16">
        <v>14</v>
      </c>
      <c r="AN3534" s="16">
        <v>6338</v>
      </c>
      <c r="AO3534" s="16">
        <v>450</v>
      </c>
    </row>
    <row r="3535" hidden="1" spans="1:41">
      <c r="A3535">
        <v>5216403</v>
      </c>
      <c r="B3535" t="s">
        <v>3443</v>
      </c>
      <c r="C3535" t="s">
        <v>42</v>
      </c>
      <c r="D3535">
        <v>304</v>
      </c>
      <c r="E3535">
        <v>402</v>
      </c>
      <c r="F3535">
        <v>274</v>
      </c>
      <c r="G3535">
        <v>387</v>
      </c>
      <c r="H3535" s="16">
        <f t="shared" si="55"/>
        <v>11227</v>
      </c>
      <c r="I3535" s="16">
        <v>8527</v>
      </c>
      <c r="J3535" s="16">
        <v>2700</v>
      </c>
      <c r="K3535" s="16">
        <v>5750</v>
      </c>
      <c r="L3535" s="16">
        <v>5477</v>
      </c>
      <c r="M3535" s="16">
        <v>716</v>
      </c>
      <c r="N3535" s="16">
        <v>728</v>
      </c>
      <c r="O3535" s="16">
        <v>832</v>
      </c>
      <c r="P3535" s="16">
        <v>565</v>
      </c>
      <c r="Q3535" s="16">
        <v>1129</v>
      </c>
      <c r="R3535" s="16">
        <v>791</v>
      </c>
      <c r="S3535" s="16">
        <v>1963</v>
      </c>
      <c r="T3535" s="16">
        <v>1603</v>
      </c>
      <c r="U3535" s="16">
        <v>1311</v>
      </c>
      <c r="V3535" s="16">
        <v>1589</v>
      </c>
      <c r="W3535" s="19">
        <v>0.08</v>
      </c>
      <c r="X3535" s="16">
        <v>9499</v>
      </c>
      <c r="Y3535" s="16">
        <v>3934</v>
      </c>
      <c r="Z3535" s="16">
        <v>3015</v>
      </c>
      <c r="AA3535" s="16">
        <v>919</v>
      </c>
      <c r="AB3535" s="19">
        <v>18884.96</v>
      </c>
      <c r="AC3535" s="19">
        <v>19399.31</v>
      </c>
      <c r="AD3535" s="16">
        <v>131</v>
      </c>
      <c r="AE3535" s="20">
        <v>3779.385</v>
      </c>
      <c r="AF3535" s="19">
        <v>3</v>
      </c>
      <c r="AG3535" s="16">
        <v>624944</v>
      </c>
      <c r="AH3535" s="19">
        <v>55804</v>
      </c>
      <c r="AI3535" s="16">
        <v>471</v>
      </c>
      <c r="AJ3535" s="16">
        <v>222</v>
      </c>
      <c r="AK3535" s="16">
        <v>690</v>
      </c>
      <c r="AL3535" s="16">
        <v>53</v>
      </c>
      <c r="AM3535" s="16">
        <v>4</v>
      </c>
      <c r="AN3535" s="16">
        <v>429</v>
      </c>
      <c r="AO3535" s="16">
        <v>42</v>
      </c>
    </row>
    <row r="3536" spans="1:41">
      <c r="A3536">
        <v>2408805</v>
      </c>
      <c r="B3536" t="s">
        <v>3444</v>
      </c>
      <c r="C3536" t="s">
        <v>73</v>
      </c>
      <c r="D3536">
        <v>284</v>
      </c>
      <c r="E3536">
        <v>330</v>
      </c>
      <c r="F3536">
        <v>248</v>
      </c>
      <c r="G3536">
        <v>301</v>
      </c>
      <c r="H3536" s="16">
        <f t="shared" si="55"/>
        <v>5299</v>
      </c>
      <c r="I3536" s="16">
        <v>3307</v>
      </c>
      <c r="J3536" s="16">
        <v>1992</v>
      </c>
      <c r="K3536" s="16">
        <v>2680</v>
      </c>
      <c r="L3536" s="16">
        <v>2619</v>
      </c>
      <c r="M3536" s="16">
        <v>462</v>
      </c>
      <c r="N3536" s="16">
        <v>557</v>
      </c>
      <c r="O3536" s="16">
        <v>562</v>
      </c>
      <c r="P3536" s="16">
        <v>305</v>
      </c>
      <c r="Q3536" s="16">
        <v>644</v>
      </c>
      <c r="R3536" s="16">
        <v>407</v>
      </c>
      <c r="S3536" s="16">
        <v>710</v>
      </c>
      <c r="T3536" s="16">
        <v>517</v>
      </c>
      <c r="U3536" s="16">
        <v>472</v>
      </c>
      <c r="V3536" s="16">
        <v>663</v>
      </c>
      <c r="W3536" s="19">
        <v>0.8</v>
      </c>
      <c r="X3536" s="16">
        <v>3363</v>
      </c>
      <c r="Y3536" s="16">
        <v>1472</v>
      </c>
      <c r="Z3536" s="16">
        <v>936</v>
      </c>
      <c r="AA3536" s="16">
        <v>536</v>
      </c>
      <c r="AB3536" s="19">
        <v>12466.4</v>
      </c>
      <c r="AC3536" s="19">
        <v>5447.61</v>
      </c>
      <c r="AD3536" s="16">
        <v>94</v>
      </c>
      <c r="AE3536" s="20">
        <v>258.025</v>
      </c>
      <c r="AF3536" s="19">
        <v>20.5</v>
      </c>
      <c r="AG3536" s="16">
        <v>225754</v>
      </c>
      <c r="AH3536" s="19">
        <v>43641</v>
      </c>
      <c r="AI3536" s="16">
        <v>103</v>
      </c>
      <c r="AJ3536" s="16">
        <v>46</v>
      </c>
      <c r="AK3536" s="16">
        <v>121</v>
      </c>
      <c r="AL3536" s="16">
        <v>7</v>
      </c>
      <c r="AM3536" s="16">
        <v>1</v>
      </c>
      <c r="AN3536" s="16">
        <v>103</v>
      </c>
      <c r="AO3536" s="16">
        <v>0</v>
      </c>
    </row>
    <row r="3537" hidden="1" spans="1:41">
      <c r="A3537">
        <v>3536109</v>
      </c>
      <c r="B3537" t="s">
        <v>3445</v>
      </c>
      <c r="C3537" t="s">
        <v>87</v>
      </c>
      <c r="D3537">
        <v>311</v>
      </c>
      <c r="E3537">
        <v>518</v>
      </c>
      <c r="F3537">
        <v>269</v>
      </c>
      <c r="G3537">
        <v>465</v>
      </c>
      <c r="H3537" s="16">
        <f t="shared" si="55"/>
        <v>6326</v>
      </c>
      <c r="I3537" s="16">
        <v>5161</v>
      </c>
      <c r="J3537" s="16">
        <v>1165</v>
      </c>
      <c r="K3537" s="16">
        <v>3261</v>
      </c>
      <c r="L3537" s="16">
        <v>3065</v>
      </c>
      <c r="M3537" s="16">
        <v>447</v>
      </c>
      <c r="N3537" s="16">
        <v>484</v>
      </c>
      <c r="O3537" s="16">
        <v>507</v>
      </c>
      <c r="P3537" s="16">
        <v>299</v>
      </c>
      <c r="Q3537" s="16">
        <v>689</v>
      </c>
      <c r="R3537" s="16">
        <v>392</v>
      </c>
      <c r="S3537" s="16">
        <v>973</v>
      </c>
      <c r="T3537" s="16">
        <v>859</v>
      </c>
      <c r="U3537" s="16">
        <v>702</v>
      </c>
      <c r="V3537" s="16">
        <v>974</v>
      </c>
      <c r="W3537" s="19">
        <v>1.08</v>
      </c>
      <c r="X3537" s="16">
        <v>5452</v>
      </c>
      <c r="Y3537" s="16">
        <v>2146</v>
      </c>
      <c r="Z3537" s="16">
        <v>1777</v>
      </c>
      <c r="AA3537" s="16">
        <v>369</v>
      </c>
      <c r="AB3537" s="19">
        <v>28152.59</v>
      </c>
      <c r="AC3537" s="19">
        <v>17684.16</v>
      </c>
      <c r="AD3537" s="16">
        <v>185</v>
      </c>
      <c r="AE3537" s="20">
        <v>209.894</v>
      </c>
      <c r="AF3537" s="19">
        <v>30.1</v>
      </c>
      <c r="AG3537" s="16">
        <v>227389</v>
      </c>
      <c r="AH3537" s="19">
        <v>37143</v>
      </c>
      <c r="AI3537" s="16">
        <v>194</v>
      </c>
      <c r="AJ3537" s="16">
        <v>167</v>
      </c>
      <c r="AK3537" s="16">
        <v>353</v>
      </c>
      <c r="AL3537" s="16">
        <v>353</v>
      </c>
      <c r="AM3537" s="16">
        <v>2</v>
      </c>
      <c r="AN3537" s="16">
        <v>188</v>
      </c>
      <c r="AO3537" s="16">
        <v>6</v>
      </c>
    </row>
    <row r="3538" hidden="1" spans="1:41">
      <c r="A3538">
        <v>4314035</v>
      </c>
      <c r="B3538" t="s">
        <v>3446</v>
      </c>
      <c r="C3538" t="s">
        <v>77</v>
      </c>
      <c r="D3538">
        <v>290</v>
      </c>
      <c r="E3538">
        <v>473</v>
      </c>
      <c r="F3538">
        <v>256</v>
      </c>
      <c r="G3538">
        <v>439</v>
      </c>
      <c r="H3538" s="16">
        <f t="shared" si="55"/>
        <v>3776</v>
      </c>
      <c r="I3538" s="16">
        <v>1065</v>
      </c>
      <c r="J3538" s="16">
        <v>2711</v>
      </c>
      <c r="K3538" s="16">
        <v>1933</v>
      </c>
      <c r="L3538" s="16">
        <v>1843</v>
      </c>
      <c r="M3538" s="16">
        <v>156</v>
      </c>
      <c r="N3538" s="16">
        <v>197</v>
      </c>
      <c r="O3538" s="16">
        <v>223</v>
      </c>
      <c r="P3538" s="16">
        <v>163</v>
      </c>
      <c r="Q3538" s="16">
        <v>410</v>
      </c>
      <c r="R3538" s="16">
        <v>261</v>
      </c>
      <c r="S3538" s="16">
        <v>562</v>
      </c>
      <c r="T3538" s="16">
        <v>537</v>
      </c>
      <c r="U3538" s="16">
        <v>527</v>
      </c>
      <c r="V3538" s="16">
        <v>740</v>
      </c>
      <c r="W3538" s="19">
        <v>0.44</v>
      </c>
      <c r="X3538" s="16">
        <v>3544</v>
      </c>
      <c r="Y3538" s="16">
        <v>1391</v>
      </c>
      <c r="Z3538" s="16">
        <v>400</v>
      </c>
      <c r="AA3538" s="16">
        <v>991</v>
      </c>
      <c r="AB3538" s="19">
        <v>34378.44</v>
      </c>
      <c r="AC3538" s="19">
        <v>21697.27</v>
      </c>
      <c r="AD3538" s="16">
        <v>47</v>
      </c>
      <c r="AE3538" s="20">
        <v>57.406</v>
      </c>
      <c r="AF3538" s="19">
        <v>65.8</v>
      </c>
      <c r="AG3538" s="16">
        <v>78519</v>
      </c>
      <c r="AH3538" s="19">
        <v>21079</v>
      </c>
      <c r="AI3538" s="16">
        <v>140</v>
      </c>
      <c r="AJ3538" s="16">
        <v>93</v>
      </c>
      <c r="AK3538" s="16">
        <v>185</v>
      </c>
      <c r="AL3538" s="16">
        <v>4</v>
      </c>
      <c r="AM3538" s="16">
        <v>1</v>
      </c>
      <c r="AN3538" s="16">
        <v>109</v>
      </c>
      <c r="AO3538" s="16">
        <v>31</v>
      </c>
    </row>
    <row r="3539" hidden="1" spans="1:41">
      <c r="A3539">
        <v>1101450</v>
      </c>
      <c r="B3539" t="s">
        <v>3447</v>
      </c>
      <c r="C3539" t="s">
        <v>188</v>
      </c>
      <c r="D3539">
        <v>288</v>
      </c>
      <c r="E3539">
        <v>330</v>
      </c>
      <c r="F3539">
        <v>250</v>
      </c>
      <c r="G3539">
        <v>304</v>
      </c>
      <c r="H3539" s="16">
        <f t="shared" si="55"/>
        <v>6005</v>
      </c>
      <c r="I3539" s="16">
        <v>2487</v>
      </c>
      <c r="J3539" s="16">
        <v>3518</v>
      </c>
      <c r="K3539" s="16">
        <v>3241</v>
      </c>
      <c r="L3539" s="16">
        <v>2764</v>
      </c>
      <c r="M3539" s="16">
        <v>500</v>
      </c>
      <c r="N3539" s="16">
        <v>505</v>
      </c>
      <c r="O3539" s="16">
        <v>530</v>
      </c>
      <c r="P3539" s="16">
        <v>358</v>
      </c>
      <c r="Q3539" s="16">
        <v>721</v>
      </c>
      <c r="R3539" s="16">
        <v>518</v>
      </c>
      <c r="S3539" s="16">
        <v>943</v>
      </c>
      <c r="T3539" s="16">
        <v>817</v>
      </c>
      <c r="U3539" s="16">
        <v>596</v>
      </c>
      <c r="V3539" s="16">
        <v>517</v>
      </c>
      <c r="W3539" s="19">
        <v>1.73</v>
      </c>
      <c r="X3539" s="16">
        <v>4737</v>
      </c>
      <c r="Y3539" s="16">
        <v>2022</v>
      </c>
      <c r="Z3539" s="16">
        <v>839</v>
      </c>
      <c r="AA3539" s="16">
        <v>1183</v>
      </c>
      <c r="AB3539" s="19">
        <v>17958.53</v>
      </c>
      <c r="AC3539" s="19">
        <v>9611.52</v>
      </c>
      <c r="AD3539" s="16">
        <v>456</v>
      </c>
      <c r="AE3539" s="20">
        <v>2548.683</v>
      </c>
      <c r="AF3539" s="19">
        <v>2.4</v>
      </c>
      <c r="AG3539" s="16">
        <v>84234</v>
      </c>
      <c r="AH3539" s="19">
        <v>14786</v>
      </c>
      <c r="AI3539" s="16">
        <v>93</v>
      </c>
      <c r="AJ3539" s="16">
        <v>42</v>
      </c>
      <c r="AK3539" s="16">
        <v>121</v>
      </c>
      <c r="AL3539" s="16">
        <v>9</v>
      </c>
      <c r="AM3539" s="16">
        <v>0</v>
      </c>
      <c r="AN3539" s="16">
        <v>84</v>
      </c>
      <c r="AO3539" s="16">
        <v>9</v>
      </c>
    </row>
    <row r="3540" spans="1:41">
      <c r="A3540">
        <v>2408904</v>
      </c>
      <c r="B3540" t="s">
        <v>3448</v>
      </c>
      <c r="C3540" t="s">
        <v>73</v>
      </c>
      <c r="D3540">
        <v>299</v>
      </c>
      <c r="E3540">
        <v>425</v>
      </c>
      <c r="F3540">
        <v>265</v>
      </c>
      <c r="G3540">
        <v>437</v>
      </c>
      <c r="H3540" s="16">
        <f t="shared" si="55"/>
        <v>21754</v>
      </c>
      <c r="I3540" s="16">
        <v>17952</v>
      </c>
      <c r="J3540" s="16">
        <v>3802</v>
      </c>
      <c r="K3540" s="16">
        <v>10720</v>
      </c>
      <c r="L3540" s="16">
        <v>11034</v>
      </c>
      <c r="M3540" s="16">
        <v>1584</v>
      </c>
      <c r="N3540" s="16">
        <v>1506</v>
      </c>
      <c r="O3540" s="16">
        <v>1719</v>
      </c>
      <c r="P3540" s="16">
        <v>965</v>
      </c>
      <c r="Q3540" s="16">
        <v>2650</v>
      </c>
      <c r="R3540" s="16">
        <v>1693</v>
      </c>
      <c r="S3540" s="16">
        <v>3411</v>
      </c>
      <c r="T3540" s="16">
        <v>2766</v>
      </c>
      <c r="U3540" s="16">
        <v>2411</v>
      </c>
      <c r="V3540" s="16">
        <v>3049</v>
      </c>
      <c r="W3540" s="19">
        <v>0.41</v>
      </c>
      <c r="X3540" s="16">
        <v>17348</v>
      </c>
      <c r="Y3540" s="16">
        <v>7231</v>
      </c>
      <c r="Z3540" s="16">
        <v>5985</v>
      </c>
      <c r="AA3540" s="16">
        <v>1246</v>
      </c>
      <c r="AB3540" s="19">
        <v>17093.16</v>
      </c>
      <c r="AC3540" s="19">
        <v>9988.02</v>
      </c>
      <c r="AD3540" s="16">
        <v>188</v>
      </c>
      <c r="AE3540" s="20">
        <v>513.507</v>
      </c>
      <c r="AF3540" s="19">
        <v>42.4</v>
      </c>
      <c r="AG3540" s="16">
        <v>314194</v>
      </c>
      <c r="AH3540" s="19">
        <v>14625</v>
      </c>
      <c r="AI3540" s="16">
        <v>785</v>
      </c>
      <c r="AJ3540" s="16">
        <v>457</v>
      </c>
      <c r="AK3540" s="16">
        <v>806</v>
      </c>
      <c r="AL3540" s="16">
        <v>8</v>
      </c>
      <c r="AM3540" s="16">
        <v>2</v>
      </c>
      <c r="AN3540" s="16">
        <v>754</v>
      </c>
      <c r="AO3540" s="16">
        <v>31</v>
      </c>
    </row>
    <row r="3541" hidden="1" spans="1:41">
      <c r="A3541">
        <v>2706422</v>
      </c>
      <c r="B3541" t="s">
        <v>3449</v>
      </c>
      <c r="C3541" t="s">
        <v>106</v>
      </c>
      <c r="D3541">
        <v>289</v>
      </c>
      <c r="E3541">
        <v>337</v>
      </c>
      <c r="F3541">
        <v>263</v>
      </c>
      <c r="G3541">
        <v>318</v>
      </c>
      <c r="H3541" s="16">
        <f t="shared" si="55"/>
        <v>10689</v>
      </c>
      <c r="I3541" s="16">
        <v>3019</v>
      </c>
      <c r="J3541" s="16">
        <v>7670</v>
      </c>
      <c r="K3541" s="16">
        <v>5332</v>
      </c>
      <c r="L3541" s="16">
        <v>5357</v>
      </c>
      <c r="M3541" s="16">
        <v>943</v>
      </c>
      <c r="N3541" s="16">
        <v>1069</v>
      </c>
      <c r="O3541" s="16">
        <v>1089</v>
      </c>
      <c r="P3541" s="16">
        <v>637</v>
      </c>
      <c r="Q3541" s="16">
        <v>1299</v>
      </c>
      <c r="R3541" s="16">
        <v>701</v>
      </c>
      <c r="S3541" s="16">
        <v>1536</v>
      </c>
      <c r="T3541" s="16">
        <v>1117</v>
      </c>
      <c r="U3541" s="16">
        <v>828</v>
      </c>
      <c r="V3541" s="16">
        <v>1470</v>
      </c>
      <c r="W3541" s="19">
        <v>0.07</v>
      </c>
      <c r="X3541" s="16">
        <v>7127</v>
      </c>
      <c r="Y3541" s="16">
        <v>3211</v>
      </c>
      <c r="Z3541" s="16">
        <v>931</v>
      </c>
      <c r="AA3541" s="16">
        <v>2280</v>
      </c>
      <c r="AB3541" s="19">
        <v>14469.05</v>
      </c>
      <c r="AC3541" s="19">
        <v>6370.74</v>
      </c>
      <c r="AD3541" s="16">
        <v>254</v>
      </c>
      <c r="AE3541" s="20">
        <v>254.719</v>
      </c>
      <c r="AF3541" s="19">
        <v>42</v>
      </c>
      <c r="AG3541" s="16">
        <v>62981</v>
      </c>
      <c r="AH3541" s="19">
        <v>5941</v>
      </c>
      <c r="AI3541" s="16">
        <v>134</v>
      </c>
      <c r="AJ3541" s="16">
        <v>11</v>
      </c>
      <c r="AK3541" s="16">
        <v>102</v>
      </c>
      <c r="AL3541" s="16">
        <v>0</v>
      </c>
      <c r="AM3541" s="16">
        <v>2</v>
      </c>
      <c r="AN3541" s="16">
        <v>134</v>
      </c>
      <c r="AO3541" s="16">
        <v>0</v>
      </c>
    </row>
    <row r="3542" hidden="1" spans="1:41">
      <c r="A3542">
        <v>1303403</v>
      </c>
      <c r="B3542" t="s">
        <v>3450</v>
      </c>
      <c r="C3542" t="s">
        <v>226</v>
      </c>
      <c r="D3542">
        <v>350</v>
      </c>
      <c r="E3542">
        <v>493</v>
      </c>
      <c r="F3542">
        <v>342</v>
      </c>
      <c r="G3542">
        <v>492</v>
      </c>
      <c r="H3542" s="16">
        <f t="shared" si="55"/>
        <v>114883</v>
      </c>
      <c r="I3542" s="16">
        <v>86761</v>
      </c>
      <c r="J3542" s="16">
        <v>28122</v>
      </c>
      <c r="K3542" s="16">
        <v>59078</v>
      </c>
      <c r="L3542" s="16">
        <v>55805</v>
      </c>
      <c r="M3542" s="16">
        <v>11778</v>
      </c>
      <c r="N3542" s="16">
        <v>13253</v>
      </c>
      <c r="O3542" s="16">
        <v>13706</v>
      </c>
      <c r="P3542" s="16">
        <v>7748</v>
      </c>
      <c r="Q3542" s="16">
        <v>15452</v>
      </c>
      <c r="R3542" s="16">
        <v>8771</v>
      </c>
      <c r="S3542" s="16">
        <v>15255</v>
      </c>
      <c r="T3542" s="16">
        <v>11466</v>
      </c>
      <c r="U3542" s="16">
        <v>8343</v>
      </c>
      <c r="V3542" s="16">
        <v>9111</v>
      </c>
      <c r="W3542" s="19">
        <v>0.96</v>
      </c>
      <c r="X3542" s="16">
        <v>97594</v>
      </c>
      <c r="Y3542" s="16">
        <v>27464</v>
      </c>
      <c r="Z3542" s="16">
        <v>19878</v>
      </c>
      <c r="AA3542" s="16">
        <v>7586</v>
      </c>
      <c r="AB3542" s="19">
        <v>11786.59</v>
      </c>
      <c r="AC3542" s="19">
        <v>5443.98</v>
      </c>
      <c r="AD3542" s="16">
        <v>369</v>
      </c>
      <c r="AE3542" s="20">
        <v>5956.373</v>
      </c>
      <c r="AF3542" s="19">
        <v>19.3</v>
      </c>
      <c r="AG3542" s="16">
        <v>951340</v>
      </c>
      <c r="AH3542" s="19">
        <v>8526</v>
      </c>
      <c r="AI3542" s="16">
        <v>2479</v>
      </c>
      <c r="AJ3542" s="16">
        <v>998</v>
      </c>
      <c r="AK3542" s="16">
        <v>1752</v>
      </c>
      <c r="AL3542" s="16">
        <v>35</v>
      </c>
      <c r="AM3542" s="16">
        <v>5</v>
      </c>
      <c r="AN3542" s="16">
        <v>2394</v>
      </c>
      <c r="AO3542" s="16">
        <v>85</v>
      </c>
    </row>
    <row r="3543" hidden="1" spans="1:41">
      <c r="A3543">
        <v>2923803</v>
      </c>
      <c r="B3543" t="s">
        <v>3451</v>
      </c>
      <c r="C3543" t="s">
        <v>52</v>
      </c>
      <c r="D3543">
        <v>300</v>
      </c>
      <c r="E3543">
        <v>442</v>
      </c>
      <c r="F3543">
        <v>265</v>
      </c>
      <c r="G3543">
        <v>442</v>
      </c>
      <c r="H3543" s="16">
        <f t="shared" si="55"/>
        <v>30158</v>
      </c>
      <c r="I3543" s="16">
        <v>10910</v>
      </c>
      <c r="J3543" s="16">
        <v>19248</v>
      </c>
      <c r="K3543" s="16">
        <v>14904</v>
      </c>
      <c r="L3543" s="16">
        <v>15254</v>
      </c>
      <c r="M3543" s="16">
        <v>2035</v>
      </c>
      <c r="N3543" s="16">
        <v>2287</v>
      </c>
      <c r="O3543" s="16">
        <v>2707</v>
      </c>
      <c r="P3543" s="16">
        <v>1671</v>
      </c>
      <c r="Q3543" s="16">
        <v>3365</v>
      </c>
      <c r="R3543" s="16">
        <v>1902</v>
      </c>
      <c r="S3543" s="16">
        <v>4746</v>
      </c>
      <c r="T3543" s="16">
        <v>3999</v>
      </c>
      <c r="U3543" s="16">
        <v>2887</v>
      </c>
      <c r="V3543" s="16">
        <v>4559</v>
      </c>
      <c r="W3543" s="19">
        <v>0.3</v>
      </c>
      <c r="X3543" s="16">
        <v>21330</v>
      </c>
      <c r="Y3543" s="16">
        <v>10102</v>
      </c>
      <c r="Z3543" s="16">
        <v>3713</v>
      </c>
      <c r="AA3543" s="16">
        <v>6389</v>
      </c>
      <c r="AB3543" s="19">
        <v>16099.95</v>
      </c>
      <c r="AC3543" s="19">
        <v>6070.98</v>
      </c>
      <c r="AD3543" s="16">
        <v>262</v>
      </c>
      <c r="AE3543" s="20">
        <v>435.708</v>
      </c>
      <c r="AF3543" s="19">
        <v>69.2</v>
      </c>
      <c r="AG3543" s="16">
        <v>317328</v>
      </c>
      <c r="AH3543" s="19">
        <v>10621</v>
      </c>
      <c r="AI3543" s="16">
        <v>725</v>
      </c>
      <c r="AJ3543" s="16">
        <v>81</v>
      </c>
      <c r="AK3543" s="16">
        <v>456</v>
      </c>
      <c r="AL3543" s="16">
        <v>6</v>
      </c>
      <c r="AM3543" s="16">
        <v>2</v>
      </c>
      <c r="AN3543" s="16">
        <v>652</v>
      </c>
      <c r="AO3543" s="16">
        <v>73</v>
      </c>
    </row>
    <row r="3544" hidden="1" spans="1:41">
      <c r="A3544">
        <v>2706448</v>
      </c>
      <c r="B3544" t="s">
        <v>3452</v>
      </c>
      <c r="C3544" t="s">
        <v>106</v>
      </c>
      <c r="D3544">
        <v>300</v>
      </c>
      <c r="E3544">
        <v>348</v>
      </c>
      <c r="F3544">
        <v>264</v>
      </c>
      <c r="G3544">
        <v>326</v>
      </c>
      <c r="H3544" s="16">
        <f t="shared" si="55"/>
        <v>13424</v>
      </c>
      <c r="I3544" s="16">
        <v>11955</v>
      </c>
      <c r="J3544" s="16">
        <v>1469</v>
      </c>
      <c r="K3544" s="16">
        <v>6621</v>
      </c>
      <c r="L3544" s="16">
        <v>6803</v>
      </c>
      <c r="M3544" s="16">
        <v>1117</v>
      </c>
      <c r="N3544" s="16">
        <v>1277</v>
      </c>
      <c r="O3544" s="16">
        <v>1374</v>
      </c>
      <c r="P3544" s="16">
        <v>801</v>
      </c>
      <c r="Q3544" s="16">
        <v>1613</v>
      </c>
      <c r="R3544" s="16">
        <v>1115</v>
      </c>
      <c r="S3544" s="16">
        <v>2336</v>
      </c>
      <c r="T3544" s="16">
        <v>1481</v>
      </c>
      <c r="U3544" s="16">
        <v>1169</v>
      </c>
      <c r="V3544" s="16">
        <v>1141</v>
      </c>
      <c r="W3544" s="19">
        <v>1.32</v>
      </c>
      <c r="X3544" s="16">
        <v>9653</v>
      </c>
      <c r="Y3544" s="16">
        <v>3889</v>
      </c>
      <c r="Z3544" s="16">
        <v>3457</v>
      </c>
      <c r="AA3544" s="16">
        <v>432</v>
      </c>
      <c r="AB3544" s="19">
        <v>14553.1</v>
      </c>
      <c r="AC3544" s="19">
        <v>6689.13</v>
      </c>
      <c r="AD3544" s="16">
        <v>30</v>
      </c>
      <c r="AE3544" s="20">
        <v>92.852</v>
      </c>
      <c r="AF3544" s="19">
        <v>144.6</v>
      </c>
      <c r="AG3544" s="16">
        <v>118530</v>
      </c>
      <c r="AH3544" s="19">
        <v>9198</v>
      </c>
      <c r="AI3544" s="16">
        <v>363</v>
      </c>
      <c r="AJ3544" s="16">
        <v>149</v>
      </c>
      <c r="AK3544" s="16">
        <v>425</v>
      </c>
      <c r="AL3544" s="16">
        <v>0</v>
      </c>
      <c r="AM3544" s="16">
        <v>1</v>
      </c>
      <c r="AN3544" s="16">
        <v>320</v>
      </c>
      <c r="AO3544" s="16">
        <v>43</v>
      </c>
    </row>
    <row r="3545" hidden="1" spans="1:41">
      <c r="A3545">
        <v>3536208</v>
      </c>
      <c r="B3545" t="s">
        <v>3453</v>
      </c>
      <c r="C3545" t="s">
        <v>87</v>
      </c>
      <c r="D3545">
        <v>351</v>
      </c>
      <c r="E3545">
        <v>706</v>
      </c>
      <c r="F3545">
        <v>330</v>
      </c>
      <c r="G3545">
        <v>817</v>
      </c>
      <c r="H3545" s="16">
        <f t="shared" si="55"/>
        <v>19603</v>
      </c>
      <c r="I3545" s="16">
        <v>14211</v>
      </c>
      <c r="J3545" s="16">
        <v>5392</v>
      </c>
      <c r="K3545" s="16">
        <v>9825</v>
      </c>
      <c r="L3545" s="16">
        <v>9778</v>
      </c>
      <c r="M3545" s="16">
        <v>1291</v>
      </c>
      <c r="N3545" s="16">
        <v>1435</v>
      </c>
      <c r="O3545" s="16">
        <v>1669</v>
      </c>
      <c r="P3545" s="16">
        <v>1055</v>
      </c>
      <c r="Q3545" s="16">
        <v>2003</v>
      </c>
      <c r="R3545" s="16">
        <v>1346</v>
      </c>
      <c r="S3545" s="16">
        <v>3029</v>
      </c>
      <c r="T3545" s="16">
        <v>2579</v>
      </c>
      <c r="U3545" s="16">
        <v>2062</v>
      </c>
      <c r="V3545" s="16">
        <v>3134</v>
      </c>
      <c r="W3545" s="19">
        <v>0.35</v>
      </c>
      <c r="X3545" s="16">
        <v>17096</v>
      </c>
      <c r="Y3545" s="16">
        <v>6558</v>
      </c>
      <c r="Z3545" s="16">
        <v>4866</v>
      </c>
      <c r="AA3545" s="16">
        <v>1692</v>
      </c>
      <c r="AB3545" s="19">
        <v>21367.64</v>
      </c>
      <c r="AC3545" s="19">
        <v>14816.47</v>
      </c>
      <c r="AD3545" s="16">
        <v>181</v>
      </c>
      <c r="AE3545" s="20">
        <v>359.414</v>
      </c>
      <c r="AF3545" s="19">
        <v>54.5</v>
      </c>
      <c r="AG3545" s="16">
        <v>450736</v>
      </c>
      <c r="AH3545" s="19">
        <v>23245</v>
      </c>
      <c r="AI3545" s="16">
        <v>570</v>
      </c>
      <c r="AJ3545" s="16">
        <v>347</v>
      </c>
      <c r="AK3545" s="16">
        <v>819</v>
      </c>
      <c r="AL3545" s="16">
        <v>514</v>
      </c>
      <c r="AM3545" s="16">
        <v>5</v>
      </c>
      <c r="AN3545" s="16">
        <v>527</v>
      </c>
      <c r="AO3545" s="16">
        <v>43</v>
      </c>
    </row>
    <row r="3546" hidden="1" spans="1:41">
      <c r="A3546">
        <v>3536257</v>
      </c>
      <c r="B3546" t="s">
        <v>3454</v>
      </c>
      <c r="C3546" t="s">
        <v>87</v>
      </c>
      <c r="D3546">
        <v>286</v>
      </c>
      <c r="E3546">
        <v>344</v>
      </c>
      <c r="F3546">
        <v>249</v>
      </c>
      <c r="G3546">
        <v>308</v>
      </c>
      <c r="H3546" s="16">
        <f t="shared" si="55"/>
        <v>2157</v>
      </c>
      <c r="I3546" s="16">
        <v>1803</v>
      </c>
      <c r="J3546" s="16">
        <v>354</v>
      </c>
      <c r="K3546" s="16">
        <v>1121</v>
      </c>
      <c r="L3546" s="16">
        <v>1036</v>
      </c>
      <c r="M3546" s="16">
        <v>110</v>
      </c>
      <c r="N3546" s="16">
        <v>113</v>
      </c>
      <c r="O3546" s="16">
        <v>120</v>
      </c>
      <c r="P3546" s="16">
        <v>77</v>
      </c>
      <c r="Q3546" s="16">
        <v>220</v>
      </c>
      <c r="R3546" s="16">
        <v>149</v>
      </c>
      <c r="S3546" s="16">
        <v>288</v>
      </c>
      <c r="T3546" s="16">
        <v>309</v>
      </c>
      <c r="U3546" s="16">
        <v>316</v>
      </c>
      <c r="V3546" s="16">
        <v>455</v>
      </c>
      <c r="W3546" s="19">
        <v>0.35</v>
      </c>
      <c r="X3546" s="16">
        <v>1849</v>
      </c>
      <c r="Y3546" s="16">
        <v>834</v>
      </c>
      <c r="Z3546" s="16">
        <v>709</v>
      </c>
      <c r="AA3546" s="16">
        <v>125</v>
      </c>
      <c r="AB3546" s="19">
        <v>27458.56</v>
      </c>
      <c r="AC3546" s="19">
        <v>35131.63</v>
      </c>
      <c r="AD3546" s="16">
        <v>501</v>
      </c>
      <c r="AE3546" s="20">
        <v>84.737</v>
      </c>
      <c r="AF3546" s="19">
        <v>25.5</v>
      </c>
      <c r="AG3546" s="16">
        <v>32136</v>
      </c>
      <c r="AH3546" s="19">
        <v>15059</v>
      </c>
      <c r="AI3546" s="16">
        <v>52</v>
      </c>
      <c r="AJ3546" s="16">
        <v>62</v>
      </c>
      <c r="AK3546" s="16">
        <v>105</v>
      </c>
      <c r="AL3546" s="16">
        <v>446</v>
      </c>
      <c r="AM3546" s="16">
        <v>1</v>
      </c>
      <c r="AN3546" s="16">
        <v>49</v>
      </c>
      <c r="AO3546" s="16">
        <v>3</v>
      </c>
    </row>
    <row r="3547" hidden="1" spans="1:41">
      <c r="A3547">
        <v>2207603</v>
      </c>
      <c r="B3547" t="s">
        <v>3455</v>
      </c>
      <c r="C3547" t="s">
        <v>75</v>
      </c>
      <c r="D3547">
        <v>288</v>
      </c>
      <c r="E3547">
        <v>333</v>
      </c>
      <c r="F3547">
        <v>251</v>
      </c>
      <c r="G3547">
        <v>304</v>
      </c>
      <c r="H3547" s="16">
        <f t="shared" si="55"/>
        <v>10631</v>
      </c>
      <c r="I3547" s="16">
        <v>5584</v>
      </c>
      <c r="J3547" s="16">
        <v>5047</v>
      </c>
      <c r="K3547" s="16">
        <v>5615</v>
      </c>
      <c r="L3547" s="16">
        <v>5016</v>
      </c>
      <c r="M3547" s="16">
        <v>962</v>
      </c>
      <c r="N3547" s="16">
        <v>1113</v>
      </c>
      <c r="O3547" s="16">
        <v>1226</v>
      </c>
      <c r="P3547" s="16">
        <v>750</v>
      </c>
      <c r="Q3547" s="16">
        <v>1242</v>
      </c>
      <c r="R3547" s="16">
        <v>751</v>
      </c>
      <c r="S3547" s="16">
        <v>1523</v>
      </c>
      <c r="T3547" s="16">
        <v>1154</v>
      </c>
      <c r="U3547" s="16">
        <v>954</v>
      </c>
      <c r="V3547" s="16">
        <v>956</v>
      </c>
      <c r="W3547" s="19">
        <v>0.2</v>
      </c>
      <c r="X3547" s="16">
        <v>7431</v>
      </c>
      <c r="Y3547" s="16">
        <v>2824</v>
      </c>
      <c r="Z3547" s="16">
        <v>1511</v>
      </c>
      <c r="AA3547" s="16">
        <v>1313</v>
      </c>
      <c r="AB3547" s="19">
        <v>12385.7</v>
      </c>
      <c r="AC3547" s="19">
        <v>5187.04</v>
      </c>
      <c r="AD3547" s="16">
        <v>603</v>
      </c>
      <c r="AE3547" s="20">
        <v>3429.284</v>
      </c>
      <c r="AF3547" s="19">
        <v>3.1</v>
      </c>
      <c r="AG3547" s="16">
        <v>70531</v>
      </c>
      <c r="AH3547" s="19">
        <v>6678</v>
      </c>
      <c r="AI3547" s="16">
        <v>170</v>
      </c>
      <c r="AJ3547" s="16">
        <v>22</v>
      </c>
      <c r="AK3547" s="16">
        <v>136</v>
      </c>
      <c r="AL3547" s="16">
        <v>15</v>
      </c>
      <c r="AM3547" s="16">
        <v>1</v>
      </c>
      <c r="AN3547" s="16">
        <v>167</v>
      </c>
      <c r="AO3547" s="16">
        <v>3</v>
      </c>
    </row>
    <row r="3548" hidden="1" spans="1:41">
      <c r="A3548">
        <v>2207702</v>
      </c>
      <c r="B3548" t="s">
        <v>3456</v>
      </c>
      <c r="C3548" t="s">
        <v>75</v>
      </c>
      <c r="D3548">
        <v>457</v>
      </c>
      <c r="E3548">
        <v>1050</v>
      </c>
      <c r="F3548">
        <v>430</v>
      </c>
      <c r="G3548">
        <v>1097</v>
      </c>
      <c r="H3548" s="16">
        <f t="shared" si="55"/>
        <v>150808</v>
      </c>
      <c r="I3548" s="16">
        <v>142482</v>
      </c>
      <c r="J3548" s="16">
        <v>8326</v>
      </c>
      <c r="K3548" s="16">
        <v>71750</v>
      </c>
      <c r="L3548" s="16">
        <v>79058</v>
      </c>
      <c r="M3548" s="16">
        <v>10490</v>
      </c>
      <c r="N3548" s="16">
        <v>11451</v>
      </c>
      <c r="O3548" s="16">
        <v>13002</v>
      </c>
      <c r="P3548" s="16">
        <v>8503</v>
      </c>
      <c r="Q3548" s="16">
        <v>16865</v>
      </c>
      <c r="R3548" s="16">
        <v>12149</v>
      </c>
      <c r="S3548" s="16">
        <v>27622</v>
      </c>
      <c r="T3548" s="16">
        <v>19687</v>
      </c>
      <c r="U3548" s="16">
        <v>13903</v>
      </c>
      <c r="V3548" s="16">
        <v>17136</v>
      </c>
      <c r="W3548" s="19">
        <v>0.2</v>
      </c>
      <c r="X3548" s="16">
        <v>123188</v>
      </c>
      <c r="Y3548" s="16">
        <v>43518</v>
      </c>
      <c r="Z3548" s="16">
        <v>41218</v>
      </c>
      <c r="AA3548" s="16">
        <v>2300</v>
      </c>
      <c r="AB3548" s="19">
        <v>16729.62</v>
      </c>
      <c r="AC3548" s="19">
        <v>7302.08</v>
      </c>
      <c r="AD3548" s="16">
        <v>267</v>
      </c>
      <c r="AE3548" s="20">
        <v>434.229</v>
      </c>
      <c r="AF3548" s="19">
        <v>347.3</v>
      </c>
      <c r="AG3548" s="16">
        <v>1795111</v>
      </c>
      <c r="AH3548" s="19">
        <v>11983</v>
      </c>
      <c r="AI3548" s="16">
        <v>4788</v>
      </c>
      <c r="AJ3548" s="16">
        <v>1539</v>
      </c>
      <c r="AK3548" s="16">
        <v>4407</v>
      </c>
      <c r="AL3548" s="16">
        <v>58</v>
      </c>
      <c r="AM3548" s="16">
        <v>9</v>
      </c>
      <c r="AN3548" s="16">
        <v>4500</v>
      </c>
      <c r="AO3548" s="16">
        <v>288</v>
      </c>
    </row>
    <row r="3549" hidden="1" spans="1:41">
      <c r="A3549">
        <v>2610400</v>
      </c>
      <c r="B3549" t="s">
        <v>3457</v>
      </c>
      <c r="C3549" t="s">
        <v>62</v>
      </c>
      <c r="D3549">
        <v>293</v>
      </c>
      <c r="E3549">
        <v>369</v>
      </c>
      <c r="F3549">
        <v>257</v>
      </c>
      <c r="G3549">
        <v>344</v>
      </c>
      <c r="H3549" s="16">
        <f t="shared" si="55"/>
        <v>21471</v>
      </c>
      <c r="I3549" s="16">
        <v>8476</v>
      </c>
      <c r="J3549" s="16">
        <v>12995</v>
      </c>
      <c r="K3549" s="16">
        <v>10978</v>
      </c>
      <c r="L3549" s="16">
        <v>10493</v>
      </c>
      <c r="M3549" s="16">
        <v>1830</v>
      </c>
      <c r="N3549" s="16">
        <v>1951</v>
      </c>
      <c r="O3549" s="16">
        <v>2006</v>
      </c>
      <c r="P3549" s="16">
        <v>1214</v>
      </c>
      <c r="Q3549" s="16">
        <v>2576</v>
      </c>
      <c r="R3549" s="16">
        <v>1629</v>
      </c>
      <c r="S3549" s="16">
        <v>3133</v>
      </c>
      <c r="T3549" s="16">
        <v>2520</v>
      </c>
      <c r="U3549" s="16">
        <v>1961</v>
      </c>
      <c r="V3549" s="16">
        <v>2651</v>
      </c>
      <c r="W3549" s="19">
        <v>0.42</v>
      </c>
      <c r="X3549" s="16">
        <v>15202</v>
      </c>
      <c r="Y3549" s="16">
        <v>5946</v>
      </c>
      <c r="Z3549" s="16">
        <v>2482</v>
      </c>
      <c r="AA3549" s="16">
        <v>3464</v>
      </c>
      <c r="AB3549" s="19">
        <v>14737.81</v>
      </c>
      <c r="AC3549" s="19">
        <v>5270.58</v>
      </c>
      <c r="AD3549" s="16">
        <v>518</v>
      </c>
      <c r="AE3549" s="20">
        <v>2621.433</v>
      </c>
      <c r="AF3549" s="19">
        <v>8.2</v>
      </c>
      <c r="AG3549" s="16">
        <v>151641</v>
      </c>
      <c r="AH3549" s="19">
        <v>7155</v>
      </c>
      <c r="AI3549" s="16">
        <v>289</v>
      </c>
      <c r="AJ3549" s="16">
        <v>68</v>
      </c>
      <c r="AK3549" s="16">
        <v>379</v>
      </c>
      <c r="AL3549" s="16">
        <v>37</v>
      </c>
      <c r="AM3549" s="16">
        <v>2</v>
      </c>
      <c r="AN3549" s="16">
        <v>283</v>
      </c>
      <c r="AO3549" s="16">
        <v>6</v>
      </c>
    </row>
    <row r="3550" spans="1:41">
      <c r="A3550">
        <v>2403251</v>
      </c>
      <c r="B3550" t="s">
        <v>3457</v>
      </c>
      <c r="C3550" t="s">
        <v>73</v>
      </c>
      <c r="D3550">
        <v>453</v>
      </c>
      <c r="E3550">
        <v>1155</v>
      </c>
      <c r="F3550">
        <v>441</v>
      </c>
      <c r="G3550">
        <v>1236</v>
      </c>
      <c r="H3550" s="16">
        <f t="shared" si="55"/>
        <v>260850</v>
      </c>
      <c r="I3550" s="16">
        <v>260850</v>
      </c>
      <c r="J3550" s="16">
        <v>0</v>
      </c>
      <c r="K3550" s="16">
        <v>125836</v>
      </c>
      <c r="L3550" s="16">
        <v>135014</v>
      </c>
      <c r="M3550" s="16">
        <v>18170</v>
      </c>
      <c r="N3550" s="16">
        <v>18721</v>
      </c>
      <c r="O3550" s="16">
        <v>20209</v>
      </c>
      <c r="P3550" s="16">
        <v>12006</v>
      </c>
      <c r="Q3550" s="16">
        <v>31643</v>
      </c>
      <c r="R3550" s="16">
        <v>24453</v>
      </c>
      <c r="S3550" s="16">
        <v>51550</v>
      </c>
      <c r="T3550" s="16">
        <v>37318</v>
      </c>
      <c r="U3550" s="16">
        <v>26463</v>
      </c>
      <c r="V3550" s="16">
        <v>20317</v>
      </c>
      <c r="W3550" s="19">
        <v>2.43</v>
      </c>
      <c r="X3550" s="16">
        <v>227734</v>
      </c>
      <c r="Y3550" s="16">
        <v>87181</v>
      </c>
      <c r="Z3550" s="16">
        <v>87181</v>
      </c>
      <c r="AA3550" s="16">
        <v>0</v>
      </c>
      <c r="AB3550" s="19">
        <v>23379.59</v>
      </c>
      <c r="AC3550" s="19">
        <v>0</v>
      </c>
      <c r="AD3550" s="16">
        <v>15</v>
      </c>
      <c r="AE3550" s="20">
        <v>123.471</v>
      </c>
      <c r="AF3550" s="19">
        <v>2112.6</v>
      </c>
      <c r="AG3550" s="16">
        <v>4597280</v>
      </c>
      <c r="AH3550" s="19">
        <v>18967</v>
      </c>
      <c r="AI3550" s="16">
        <v>7965</v>
      </c>
      <c r="AJ3550" s="16">
        <v>3544</v>
      </c>
      <c r="AK3550" s="16">
        <v>9792</v>
      </c>
      <c r="AL3550" s="16">
        <v>39</v>
      </c>
      <c r="AM3550" s="16">
        <v>9</v>
      </c>
      <c r="AN3550" s="16">
        <v>7207</v>
      </c>
      <c r="AO3550" s="16">
        <v>758</v>
      </c>
    </row>
    <row r="3551" hidden="1" spans="1:41">
      <c r="A3551">
        <v>2107803</v>
      </c>
      <c r="B3551" t="s">
        <v>3458</v>
      </c>
      <c r="C3551" t="s">
        <v>67</v>
      </c>
      <c r="D3551">
        <v>293</v>
      </c>
      <c r="E3551">
        <v>388</v>
      </c>
      <c r="F3551">
        <v>268</v>
      </c>
      <c r="G3551">
        <v>368</v>
      </c>
      <c r="H3551" s="16">
        <f t="shared" si="55"/>
        <v>34463</v>
      </c>
      <c r="I3551" s="16">
        <v>12479</v>
      </c>
      <c r="J3551" s="16">
        <v>21984</v>
      </c>
      <c r="K3551" s="16">
        <v>17379</v>
      </c>
      <c r="L3551" s="16">
        <v>17084</v>
      </c>
      <c r="M3551" s="16">
        <v>3364</v>
      </c>
      <c r="N3551" s="16">
        <v>3758</v>
      </c>
      <c r="O3551" s="16">
        <v>3772</v>
      </c>
      <c r="P3551" s="16">
        <v>2092</v>
      </c>
      <c r="Q3551" s="16">
        <v>3721</v>
      </c>
      <c r="R3551" s="16">
        <v>2598</v>
      </c>
      <c r="S3551" s="16">
        <v>5075</v>
      </c>
      <c r="T3551" s="16">
        <v>3602</v>
      </c>
      <c r="U3551" s="16">
        <v>2905</v>
      </c>
      <c r="V3551" s="16">
        <v>3576</v>
      </c>
      <c r="W3551" s="19">
        <v>0.29</v>
      </c>
      <c r="X3551" s="16">
        <v>20138</v>
      </c>
      <c r="Y3551" s="16">
        <v>9864</v>
      </c>
      <c r="Z3551" s="16">
        <v>3542</v>
      </c>
      <c r="AA3551" s="16">
        <v>6322</v>
      </c>
      <c r="AB3551" s="19">
        <v>13169.65</v>
      </c>
      <c r="AC3551" s="19">
        <v>5382.45</v>
      </c>
      <c r="AD3551" s="16">
        <v>374</v>
      </c>
      <c r="AE3551" s="20">
        <v>3240.492</v>
      </c>
      <c r="AF3551" s="19">
        <v>10.6</v>
      </c>
      <c r="AG3551" s="16">
        <v>196511</v>
      </c>
      <c r="AH3551" s="19">
        <v>5755</v>
      </c>
      <c r="AI3551" s="16">
        <v>399</v>
      </c>
      <c r="AJ3551" s="16">
        <v>51</v>
      </c>
      <c r="AK3551" s="16">
        <v>321</v>
      </c>
      <c r="AL3551" s="16">
        <v>15</v>
      </c>
      <c r="AM3551" s="16">
        <v>2</v>
      </c>
      <c r="AN3551" s="16">
        <v>383</v>
      </c>
      <c r="AO3551" s="16">
        <v>16</v>
      </c>
    </row>
    <row r="3552" hidden="1" spans="1:41">
      <c r="A3552">
        <v>4314050</v>
      </c>
      <c r="B3552" t="s">
        <v>3459</v>
      </c>
      <c r="C3552" t="s">
        <v>77</v>
      </c>
      <c r="D3552">
        <v>356</v>
      </c>
      <c r="E3552">
        <v>1040</v>
      </c>
      <c r="F3552">
        <v>344</v>
      </c>
      <c r="G3552">
        <v>985</v>
      </c>
      <c r="H3552" s="16">
        <f t="shared" si="55"/>
        <v>56650</v>
      </c>
      <c r="I3552" s="16">
        <v>53532</v>
      </c>
      <c r="J3552" s="16">
        <v>3118</v>
      </c>
      <c r="K3552" s="16">
        <v>28204</v>
      </c>
      <c r="L3552" s="16">
        <v>28446</v>
      </c>
      <c r="M3552" s="16">
        <v>4042</v>
      </c>
      <c r="N3552" s="16">
        <v>4029</v>
      </c>
      <c r="O3552" s="16">
        <v>4605</v>
      </c>
      <c r="P3552" s="16">
        <v>3126</v>
      </c>
      <c r="Q3552" s="16">
        <v>6437</v>
      </c>
      <c r="R3552" s="16">
        <v>4535</v>
      </c>
      <c r="S3552" s="16">
        <v>9955</v>
      </c>
      <c r="T3552" s="16">
        <v>8158</v>
      </c>
      <c r="U3552" s="16">
        <v>5925</v>
      </c>
      <c r="V3552" s="16">
        <v>5838</v>
      </c>
      <c r="W3552" s="19">
        <v>0.67</v>
      </c>
      <c r="X3552" s="16">
        <v>49546</v>
      </c>
      <c r="Y3552" s="16">
        <v>20065</v>
      </c>
      <c r="Z3552" s="16">
        <v>18935</v>
      </c>
      <c r="AA3552" s="16">
        <v>1130</v>
      </c>
      <c r="AB3552" s="19">
        <v>24186.81</v>
      </c>
      <c r="AC3552" s="19">
        <v>17052.67</v>
      </c>
      <c r="AD3552" s="16">
        <v>59</v>
      </c>
      <c r="AE3552" s="20">
        <v>108.758</v>
      </c>
      <c r="AF3552" s="19">
        <v>520.9</v>
      </c>
      <c r="AG3552" s="16">
        <v>1088756</v>
      </c>
      <c r="AH3552" s="19">
        <v>19622</v>
      </c>
      <c r="AI3552" s="16">
        <v>1923</v>
      </c>
      <c r="AJ3552" s="16">
        <v>2139</v>
      </c>
      <c r="AK3552" s="16">
        <v>2081</v>
      </c>
      <c r="AL3552" s="16">
        <v>8</v>
      </c>
      <c r="AM3552" s="16">
        <v>6</v>
      </c>
      <c r="AN3552" s="16">
        <v>1727</v>
      </c>
      <c r="AO3552" s="16">
        <v>196</v>
      </c>
    </row>
    <row r="3553" spans="1:41">
      <c r="A3553">
        <v>2409100</v>
      </c>
      <c r="B3553" t="s">
        <v>3460</v>
      </c>
      <c r="C3553" t="s">
        <v>73</v>
      </c>
      <c r="D3553">
        <v>287</v>
      </c>
      <c r="E3553">
        <v>342</v>
      </c>
      <c r="F3553">
        <v>250</v>
      </c>
      <c r="G3553">
        <v>321</v>
      </c>
      <c r="H3553" s="16">
        <f t="shared" si="55"/>
        <v>13317</v>
      </c>
      <c r="I3553" s="16">
        <v>7780</v>
      </c>
      <c r="J3553" s="16">
        <v>5537</v>
      </c>
      <c r="K3553" s="16">
        <v>6654</v>
      </c>
      <c r="L3553" s="16">
        <v>6663</v>
      </c>
      <c r="M3553" s="16">
        <v>945</v>
      </c>
      <c r="N3553" s="16">
        <v>979</v>
      </c>
      <c r="O3553" s="16">
        <v>1165</v>
      </c>
      <c r="P3553" s="16">
        <v>684</v>
      </c>
      <c r="Q3553" s="16">
        <v>1709</v>
      </c>
      <c r="R3553" s="16">
        <v>1098</v>
      </c>
      <c r="S3553" s="16">
        <v>2152</v>
      </c>
      <c r="T3553" s="16">
        <v>1561</v>
      </c>
      <c r="U3553" s="16">
        <v>1142</v>
      </c>
      <c r="V3553" s="16">
        <v>1882</v>
      </c>
      <c r="W3553" s="19">
        <v>1.68</v>
      </c>
      <c r="X3553" s="16">
        <v>8681</v>
      </c>
      <c r="Y3553" s="16">
        <v>4043</v>
      </c>
      <c r="Z3553" s="16">
        <v>2484</v>
      </c>
      <c r="AA3553" s="16">
        <v>1559</v>
      </c>
      <c r="AB3553" s="19">
        <v>12583.79</v>
      </c>
      <c r="AC3553" s="19">
        <v>6457.38</v>
      </c>
      <c r="AD3553" s="16">
        <v>86</v>
      </c>
      <c r="AE3553" s="20">
        <v>42.137</v>
      </c>
      <c r="AF3553" s="19">
        <v>316</v>
      </c>
      <c r="AG3553" s="16">
        <v>99555</v>
      </c>
      <c r="AH3553" s="19">
        <v>7867</v>
      </c>
      <c r="AI3553" s="16">
        <v>248</v>
      </c>
      <c r="AJ3553" s="16">
        <v>60</v>
      </c>
      <c r="AK3553" s="16">
        <v>208</v>
      </c>
      <c r="AL3553" s="16">
        <v>1</v>
      </c>
      <c r="AM3553" s="16">
        <v>1</v>
      </c>
      <c r="AN3553" s="16">
        <v>241</v>
      </c>
      <c r="AO3553" s="16">
        <v>7</v>
      </c>
    </row>
    <row r="3554" hidden="1" spans="1:41">
      <c r="A3554">
        <v>3147600</v>
      </c>
      <c r="B3554" t="s">
        <v>3461</v>
      </c>
      <c r="C3554" t="s">
        <v>44</v>
      </c>
      <c r="D3554">
        <v>324</v>
      </c>
      <c r="E3554">
        <v>497</v>
      </c>
      <c r="F3554">
        <v>302</v>
      </c>
      <c r="G3554">
        <v>491</v>
      </c>
      <c r="H3554" s="16">
        <f t="shared" si="55"/>
        <v>16522</v>
      </c>
      <c r="I3554" s="16">
        <v>12279</v>
      </c>
      <c r="J3554" s="16">
        <v>4243</v>
      </c>
      <c r="K3554" s="16">
        <v>8276</v>
      </c>
      <c r="L3554" s="16">
        <v>8246</v>
      </c>
      <c r="M3554" s="16">
        <v>938</v>
      </c>
      <c r="N3554" s="16">
        <v>1088</v>
      </c>
      <c r="O3554" s="16">
        <v>1167</v>
      </c>
      <c r="P3554" s="16">
        <v>739</v>
      </c>
      <c r="Q3554" s="16">
        <v>1570</v>
      </c>
      <c r="R3554" s="16">
        <v>1186</v>
      </c>
      <c r="S3554" s="16">
        <v>2726</v>
      </c>
      <c r="T3554" s="16">
        <v>2402</v>
      </c>
      <c r="U3554" s="16">
        <v>2144</v>
      </c>
      <c r="V3554" s="16">
        <v>2562</v>
      </c>
      <c r="W3554" s="19">
        <v>0.33</v>
      </c>
      <c r="X3554" s="16">
        <v>14828</v>
      </c>
      <c r="Y3554" s="16">
        <v>5593</v>
      </c>
      <c r="Z3554" s="16">
        <v>4221</v>
      </c>
      <c r="AA3554" s="16">
        <v>1372</v>
      </c>
      <c r="AB3554" s="19">
        <v>21280.21</v>
      </c>
      <c r="AC3554" s="19">
        <v>12315.78</v>
      </c>
      <c r="AD3554" s="16">
        <v>304</v>
      </c>
      <c r="AE3554" s="20">
        <v>277.221</v>
      </c>
      <c r="AF3554" s="19">
        <v>59.6</v>
      </c>
      <c r="AG3554" s="16">
        <v>301573</v>
      </c>
      <c r="AH3554" s="19">
        <v>18441</v>
      </c>
      <c r="AI3554" s="16">
        <v>557</v>
      </c>
      <c r="AJ3554" s="16">
        <v>260</v>
      </c>
      <c r="AK3554" s="16">
        <v>703</v>
      </c>
      <c r="AL3554" s="16">
        <v>8</v>
      </c>
      <c r="AM3554" s="16">
        <v>4</v>
      </c>
      <c r="AN3554" s="16">
        <v>537</v>
      </c>
      <c r="AO3554" s="16">
        <v>20</v>
      </c>
    </row>
    <row r="3555" hidden="1" spans="1:41">
      <c r="A3555">
        <v>4314068</v>
      </c>
      <c r="B3555" t="s">
        <v>3462</v>
      </c>
      <c r="C3555" t="s">
        <v>77</v>
      </c>
      <c r="D3555">
        <v>287</v>
      </c>
      <c r="E3555">
        <v>332</v>
      </c>
      <c r="F3555">
        <v>249</v>
      </c>
      <c r="G3555">
        <v>307</v>
      </c>
      <c r="H3555" s="16">
        <f t="shared" si="55"/>
        <v>5584</v>
      </c>
      <c r="I3555" s="16">
        <v>608</v>
      </c>
      <c r="J3555" s="16">
        <v>4976</v>
      </c>
      <c r="K3555" s="16">
        <v>2923</v>
      </c>
      <c r="L3555" s="16">
        <v>2661</v>
      </c>
      <c r="M3555" s="16">
        <v>313</v>
      </c>
      <c r="N3555" s="16">
        <v>413</v>
      </c>
      <c r="O3555" s="16">
        <v>468</v>
      </c>
      <c r="P3555" s="16">
        <v>301</v>
      </c>
      <c r="Q3555" s="16">
        <v>558</v>
      </c>
      <c r="R3555" s="16">
        <v>365</v>
      </c>
      <c r="S3555" s="16">
        <v>836</v>
      </c>
      <c r="T3555" s="16">
        <v>742</v>
      </c>
      <c r="U3555" s="16">
        <v>698</v>
      </c>
      <c r="V3555" s="16">
        <v>890</v>
      </c>
      <c r="W3555" s="19">
        <v>0.55</v>
      </c>
      <c r="X3555" s="16">
        <v>4592</v>
      </c>
      <c r="Y3555" s="16">
        <v>1930</v>
      </c>
      <c r="Z3555" s="16">
        <v>239</v>
      </c>
      <c r="AA3555" s="16">
        <v>1691</v>
      </c>
      <c r="AB3555" s="19">
        <v>31283.19</v>
      </c>
      <c r="AC3555" s="19">
        <v>11870.57</v>
      </c>
      <c r="AD3555" s="16">
        <v>179</v>
      </c>
      <c r="AE3555" s="20">
        <v>304.999</v>
      </c>
      <c r="AF3555" s="19">
        <v>18.3</v>
      </c>
      <c r="AG3555" s="16">
        <v>89650</v>
      </c>
      <c r="AH3555" s="19">
        <v>16327</v>
      </c>
      <c r="AI3555" s="16">
        <v>64</v>
      </c>
      <c r="AJ3555" s="16">
        <v>34</v>
      </c>
      <c r="AK3555" s="16">
        <v>101</v>
      </c>
      <c r="AL3555" s="16">
        <v>0</v>
      </c>
      <c r="AM3555" s="16">
        <v>1</v>
      </c>
      <c r="AN3555" s="16">
        <v>56</v>
      </c>
      <c r="AO3555" s="16">
        <v>8</v>
      </c>
    </row>
    <row r="3556" hidden="1" spans="1:41">
      <c r="A3556">
        <v>3147709</v>
      </c>
      <c r="B3556" t="s">
        <v>3463</v>
      </c>
      <c r="C3556" t="s">
        <v>44</v>
      </c>
      <c r="D3556">
        <v>296</v>
      </c>
      <c r="E3556">
        <v>380</v>
      </c>
      <c r="F3556">
        <v>255</v>
      </c>
      <c r="G3556">
        <v>363</v>
      </c>
      <c r="H3556" s="16">
        <f t="shared" si="55"/>
        <v>8309</v>
      </c>
      <c r="I3556" s="16">
        <v>6262</v>
      </c>
      <c r="J3556" s="16">
        <v>2047</v>
      </c>
      <c r="K3556" s="16">
        <v>4232</v>
      </c>
      <c r="L3556" s="16">
        <v>4077</v>
      </c>
      <c r="M3556" s="16">
        <v>382</v>
      </c>
      <c r="N3556" s="16">
        <v>466</v>
      </c>
      <c r="O3556" s="16">
        <v>518</v>
      </c>
      <c r="P3556" s="16">
        <v>356</v>
      </c>
      <c r="Q3556" s="16">
        <v>791</v>
      </c>
      <c r="R3556" s="16">
        <v>530</v>
      </c>
      <c r="S3556" s="16">
        <v>1271</v>
      </c>
      <c r="T3556" s="16">
        <v>1260</v>
      </c>
      <c r="U3556" s="16">
        <v>1086</v>
      </c>
      <c r="V3556" s="16">
        <v>1649</v>
      </c>
      <c r="W3556" s="19">
        <v>-0.16</v>
      </c>
      <c r="X3556" s="16">
        <v>7435</v>
      </c>
      <c r="Y3556" s="16">
        <v>3031</v>
      </c>
      <c r="Z3556" s="16">
        <v>2269</v>
      </c>
      <c r="AA3556" s="16">
        <v>762</v>
      </c>
      <c r="AB3556" s="19">
        <v>20361.58</v>
      </c>
      <c r="AC3556" s="19">
        <v>13323.78</v>
      </c>
      <c r="AD3556" s="16">
        <v>108</v>
      </c>
      <c r="AE3556" s="20">
        <v>429.172</v>
      </c>
      <c r="AF3556" s="19">
        <v>19.4</v>
      </c>
      <c r="AG3556" s="16">
        <v>137710</v>
      </c>
      <c r="AH3556" s="19">
        <v>16494</v>
      </c>
      <c r="AI3556" s="16">
        <v>172</v>
      </c>
      <c r="AJ3556" s="16">
        <v>149</v>
      </c>
      <c r="AK3556" s="16">
        <v>307</v>
      </c>
      <c r="AL3556" s="16">
        <v>11</v>
      </c>
      <c r="AM3556" s="16">
        <v>2</v>
      </c>
      <c r="AN3556" s="16">
        <v>164</v>
      </c>
      <c r="AO3556" s="16">
        <v>8</v>
      </c>
    </row>
    <row r="3557" hidden="1" spans="1:41">
      <c r="A3557">
        <v>3147808</v>
      </c>
      <c r="B3557" t="s">
        <v>3464</v>
      </c>
      <c r="C3557" t="s">
        <v>44</v>
      </c>
      <c r="D3557">
        <v>284</v>
      </c>
      <c r="E3557">
        <v>325</v>
      </c>
      <c r="F3557">
        <v>247</v>
      </c>
      <c r="G3557">
        <v>298</v>
      </c>
      <c r="H3557" s="16">
        <f t="shared" si="55"/>
        <v>2099</v>
      </c>
      <c r="I3557" s="16">
        <v>1248</v>
      </c>
      <c r="J3557" s="16">
        <v>851</v>
      </c>
      <c r="K3557" s="16">
        <v>1110</v>
      </c>
      <c r="L3557" s="16">
        <v>989</v>
      </c>
      <c r="M3557" s="16">
        <v>108</v>
      </c>
      <c r="N3557" s="16">
        <v>131</v>
      </c>
      <c r="O3557" s="16">
        <v>148</v>
      </c>
      <c r="P3557" s="16">
        <v>105</v>
      </c>
      <c r="Q3557" s="16">
        <v>182</v>
      </c>
      <c r="R3557" s="16">
        <v>121</v>
      </c>
      <c r="S3557" s="16">
        <v>310</v>
      </c>
      <c r="T3557" s="16">
        <v>347</v>
      </c>
      <c r="U3557" s="16">
        <v>253</v>
      </c>
      <c r="V3557" s="16">
        <v>394</v>
      </c>
      <c r="W3557" s="19">
        <v>-0.21</v>
      </c>
      <c r="X3557" s="16">
        <v>1759</v>
      </c>
      <c r="Y3557" s="16">
        <v>774</v>
      </c>
      <c r="Z3557" s="16">
        <v>461</v>
      </c>
      <c r="AA3557" s="16">
        <v>313</v>
      </c>
      <c r="AB3557" s="19">
        <v>21753.72</v>
      </c>
      <c r="AC3557" s="19">
        <v>12982.6</v>
      </c>
      <c r="AD3557" s="16">
        <v>266</v>
      </c>
      <c r="AE3557" s="20">
        <v>246.565</v>
      </c>
      <c r="AF3557" s="19">
        <v>8.5</v>
      </c>
      <c r="AG3557" s="16">
        <v>27736</v>
      </c>
      <c r="AH3557" s="19">
        <v>13133</v>
      </c>
      <c r="AI3557" s="16">
        <v>70</v>
      </c>
      <c r="AJ3557" s="16">
        <v>30</v>
      </c>
      <c r="AK3557" s="16">
        <v>105</v>
      </c>
      <c r="AL3557" s="16">
        <v>2</v>
      </c>
      <c r="AM3557" s="16">
        <v>1</v>
      </c>
      <c r="AN3557" s="16">
        <v>67</v>
      </c>
      <c r="AO3557" s="16">
        <v>3</v>
      </c>
    </row>
    <row r="3558" hidden="1" spans="1:41">
      <c r="A3558">
        <v>3147501</v>
      </c>
      <c r="B3558" t="s">
        <v>3465</v>
      </c>
      <c r="C3558" t="s">
        <v>44</v>
      </c>
      <c r="D3558">
        <v>285</v>
      </c>
      <c r="E3558">
        <v>325</v>
      </c>
      <c r="F3558">
        <v>248</v>
      </c>
      <c r="G3558">
        <v>296</v>
      </c>
      <c r="H3558" s="16">
        <f t="shared" si="55"/>
        <v>1722</v>
      </c>
      <c r="I3558" s="16">
        <v>928</v>
      </c>
      <c r="J3558" s="16">
        <v>794</v>
      </c>
      <c r="K3558" s="16">
        <v>852</v>
      </c>
      <c r="L3558" s="16">
        <v>870</v>
      </c>
      <c r="M3558" s="16">
        <v>84</v>
      </c>
      <c r="N3558" s="16">
        <v>100</v>
      </c>
      <c r="O3558" s="16">
        <v>98</v>
      </c>
      <c r="P3558" s="16">
        <v>90</v>
      </c>
      <c r="Q3558" s="16">
        <v>174</v>
      </c>
      <c r="R3558" s="16">
        <v>102</v>
      </c>
      <c r="S3558" s="16">
        <v>225</v>
      </c>
      <c r="T3558" s="16">
        <v>225</v>
      </c>
      <c r="U3558" s="16">
        <v>230</v>
      </c>
      <c r="V3558" s="16">
        <v>394</v>
      </c>
      <c r="W3558" s="19">
        <v>-0.58</v>
      </c>
      <c r="X3558" s="16">
        <v>1375</v>
      </c>
      <c r="Y3558" s="16">
        <v>594</v>
      </c>
      <c r="Z3558" s="16">
        <v>328</v>
      </c>
      <c r="AA3558" s="16">
        <v>266</v>
      </c>
      <c r="AB3558" s="19">
        <v>19915.04</v>
      </c>
      <c r="AC3558" s="19">
        <v>11714.72</v>
      </c>
      <c r="AD3558" s="16">
        <v>100</v>
      </c>
      <c r="AE3558" s="20">
        <v>94.183</v>
      </c>
      <c r="AF3558" s="19">
        <v>18.3</v>
      </c>
      <c r="AG3558" s="16">
        <v>17876</v>
      </c>
      <c r="AH3558" s="19">
        <v>10197</v>
      </c>
      <c r="AI3558" s="16">
        <v>29</v>
      </c>
      <c r="AJ3558" s="16">
        <v>20</v>
      </c>
      <c r="AK3558" s="16">
        <v>53</v>
      </c>
      <c r="AL3558" s="16">
        <v>0</v>
      </c>
      <c r="AM3558" s="16">
        <v>1</v>
      </c>
      <c r="AN3558" s="16">
        <v>27</v>
      </c>
      <c r="AO3558" s="16">
        <v>2</v>
      </c>
    </row>
    <row r="3559" hidden="1" spans="1:41">
      <c r="A3559">
        <v>2510709</v>
      </c>
      <c r="B3559" t="s">
        <v>3466</v>
      </c>
      <c r="C3559" t="s">
        <v>107</v>
      </c>
      <c r="D3559">
        <v>284</v>
      </c>
      <c r="E3559">
        <v>323</v>
      </c>
      <c r="F3559">
        <v>247</v>
      </c>
      <c r="G3559">
        <v>291</v>
      </c>
      <c r="H3559" s="16">
        <f t="shared" si="55"/>
        <v>2443</v>
      </c>
      <c r="I3559" s="16">
        <v>1368</v>
      </c>
      <c r="J3559" s="16">
        <v>1075</v>
      </c>
      <c r="K3559" s="16">
        <v>1210</v>
      </c>
      <c r="L3559" s="16">
        <v>1233</v>
      </c>
      <c r="M3559" s="16">
        <v>201</v>
      </c>
      <c r="N3559" s="16">
        <v>201</v>
      </c>
      <c r="O3559" s="16">
        <v>191</v>
      </c>
      <c r="P3559" s="16">
        <v>105</v>
      </c>
      <c r="Q3559" s="16">
        <v>290</v>
      </c>
      <c r="R3559" s="16">
        <v>193</v>
      </c>
      <c r="S3559" s="16">
        <v>391</v>
      </c>
      <c r="T3559" s="16">
        <v>284</v>
      </c>
      <c r="U3559" s="16">
        <v>257</v>
      </c>
      <c r="V3559" s="16">
        <v>330</v>
      </c>
      <c r="W3559" s="19">
        <v>0.81</v>
      </c>
      <c r="X3559" s="16">
        <v>1713</v>
      </c>
      <c r="Y3559" s="16">
        <v>813</v>
      </c>
      <c r="Z3559" s="16">
        <v>439</v>
      </c>
      <c r="AA3559" s="16">
        <v>374</v>
      </c>
      <c r="AB3559" s="19">
        <v>13862.47</v>
      </c>
      <c r="AC3559" s="19">
        <v>9472.13</v>
      </c>
      <c r="AD3559" s="16">
        <v>241</v>
      </c>
      <c r="AE3559" s="20">
        <v>111.876</v>
      </c>
      <c r="AF3559" s="19">
        <v>21.8</v>
      </c>
      <c r="AG3559" s="16">
        <v>21661</v>
      </c>
      <c r="AH3559" s="19">
        <v>9090</v>
      </c>
      <c r="AI3559" s="16">
        <v>30</v>
      </c>
      <c r="AJ3559" s="16">
        <v>14</v>
      </c>
      <c r="AK3559" s="16">
        <v>56</v>
      </c>
      <c r="AL3559" s="16">
        <v>1</v>
      </c>
      <c r="AM3559" s="16">
        <v>0</v>
      </c>
      <c r="AN3559" s="16">
        <v>30</v>
      </c>
      <c r="AO3559" s="16">
        <v>0</v>
      </c>
    </row>
    <row r="3560" spans="1:41">
      <c r="A3560">
        <v>2409209</v>
      </c>
      <c r="B3560" t="s">
        <v>3466</v>
      </c>
      <c r="C3560" t="s">
        <v>73</v>
      </c>
      <c r="D3560">
        <v>284</v>
      </c>
      <c r="E3560">
        <v>320</v>
      </c>
      <c r="F3560">
        <v>246</v>
      </c>
      <c r="G3560">
        <v>288</v>
      </c>
      <c r="H3560" s="16">
        <f t="shared" si="55"/>
        <v>3125</v>
      </c>
      <c r="I3560" s="16">
        <v>1211</v>
      </c>
      <c r="J3560" s="16">
        <v>1914</v>
      </c>
      <c r="K3560" s="16">
        <v>1581</v>
      </c>
      <c r="L3560" s="16">
        <v>1544</v>
      </c>
      <c r="M3560" s="16">
        <v>216</v>
      </c>
      <c r="N3560" s="16">
        <v>248</v>
      </c>
      <c r="O3560" s="16">
        <v>300</v>
      </c>
      <c r="P3560" s="16">
        <v>173</v>
      </c>
      <c r="Q3560" s="16">
        <v>338</v>
      </c>
      <c r="R3560" s="16">
        <v>223</v>
      </c>
      <c r="S3560" s="16">
        <v>550</v>
      </c>
      <c r="T3560" s="16">
        <v>342</v>
      </c>
      <c r="U3560" s="16">
        <v>277</v>
      </c>
      <c r="V3560" s="16">
        <v>458</v>
      </c>
      <c r="W3560" s="19">
        <v>0.53</v>
      </c>
      <c r="X3560" s="16">
        <v>2156</v>
      </c>
      <c r="Y3560" s="16">
        <v>997</v>
      </c>
      <c r="Z3560" s="16">
        <v>422</v>
      </c>
      <c r="AA3560" s="16">
        <v>575</v>
      </c>
      <c r="AB3560" s="19">
        <v>15830.12</v>
      </c>
      <c r="AC3560" s="19">
        <v>6905.32</v>
      </c>
      <c r="AD3560" s="16">
        <v>57</v>
      </c>
      <c r="AE3560" s="20">
        <v>41.215</v>
      </c>
      <c r="AF3560" s="19">
        <v>75.8</v>
      </c>
      <c r="AG3560" s="16">
        <v>26610</v>
      </c>
      <c r="AH3560" s="19">
        <v>8654</v>
      </c>
      <c r="AI3560" s="16">
        <v>37</v>
      </c>
      <c r="AJ3560" s="16">
        <v>9</v>
      </c>
      <c r="AK3560" s="16">
        <v>65</v>
      </c>
      <c r="AL3560" s="16">
        <v>1</v>
      </c>
      <c r="AM3560" s="16">
        <v>0</v>
      </c>
      <c r="AN3560" s="16">
        <v>37</v>
      </c>
      <c r="AO3560" s="16">
        <v>0</v>
      </c>
    </row>
    <row r="3561" hidden="1" spans="1:41">
      <c r="A3561">
        <v>2107902</v>
      </c>
      <c r="B3561" t="s">
        <v>3467</v>
      </c>
      <c r="C3561" t="s">
        <v>67</v>
      </c>
      <c r="D3561">
        <v>288</v>
      </c>
      <c r="E3561">
        <v>361</v>
      </c>
      <c r="F3561">
        <v>270</v>
      </c>
      <c r="G3561">
        <v>340</v>
      </c>
      <c r="H3561" s="16">
        <f t="shared" si="55"/>
        <v>18968</v>
      </c>
      <c r="I3561" s="16">
        <v>10729</v>
      </c>
      <c r="J3561" s="16">
        <v>8239</v>
      </c>
      <c r="K3561" s="16">
        <v>9345</v>
      </c>
      <c r="L3561" s="16">
        <v>9623</v>
      </c>
      <c r="M3561" s="16">
        <v>1771</v>
      </c>
      <c r="N3561" s="16">
        <v>1892</v>
      </c>
      <c r="O3561" s="16">
        <v>2054</v>
      </c>
      <c r="P3561" s="16">
        <v>1180</v>
      </c>
      <c r="Q3561" s="16">
        <v>2039</v>
      </c>
      <c r="R3561" s="16">
        <v>1368</v>
      </c>
      <c r="S3561" s="16">
        <v>2926</v>
      </c>
      <c r="T3561" s="16">
        <v>2104</v>
      </c>
      <c r="U3561" s="16">
        <v>1620</v>
      </c>
      <c r="V3561" s="16">
        <v>2014</v>
      </c>
      <c r="W3561" s="19">
        <v>0.72</v>
      </c>
      <c r="X3561" s="16">
        <v>11553</v>
      </c>
      <c r="Y3561" s="16">
        <v>5589</v>
      </c>
      <c r="Z3561" s="16">
        <v>3190</v>
      </c>
      <c r="AA3561" s="16">
        <v>2399</v>
      </c>
      <c r="AB3561" s="19">
        <v>12601.33</v>
      </c>
      <c r="AC3561" s="19">
        <v>4041.7</v>
      </c>
      <c r="AD3561" s="16">
        <v>408</v>
      </c>
      <c r="AE3561" s="20">
        <v>1358.327</v>
      </c>
      <c r="AF3561" s="19">
        <v>14</v>
      </c>
      <c r="AG3561" s="16">
        <v>110255</v>
      </c>
      <c r="AH3561" s="19">
        <v>5944</v>
      </c>
      <c r="AI3561" s="16">
        <v>307</v>
      </c>
      <c r="AJ3561" s="16">
        <v>31</v>
      </c>
      <c r="AK3561" s="16">
        <v>175</v>
      </c>
      <c r="AL3561" s="16">
        <v>9</v>
      </c>
      <c r="AM3561" s="16">
        <v>1</v>
      </c>
      <c r="AN3561" s="16">
        <v>295</v>
      </c>
      <c r="AO3561" s="16">
        <v>12</v>
      </c>
    </row>
    <row r="3562" hidden="1" spans="1:41">
      <c r="A3562">
        <v>2610509</v>
      </c>
      <c r="B3562" t="s">
        <v>3468</v>
      </c>
      <c r="C3562" t="s">
        <v>62</v>
      </c>
      <c r="D3562">
        <v>299</v>
      </c>
      <c r="E3562">
        <v>445</v>
      </c>
      <c r="F3562">
        <v>293</v>
      </c>
      <c r="G3562">
        <v>429</v>
      </c>
      <c r="H3562" s="16">
        <f t="shared" si="55"/>
        <v>28836</v>
      </c>
      <c r="I3562" s="16">
        <v>13465</v>
      </c>
      <c r="J3562" s="16">
        <v>15371</v>
      </c>
      <c r="K3562" s="16">
        <v>14164</v>
      </c>
      <c r="L3562" s="16">
        <v>14672</v>
      </c>
      <c r="M3562" s="16">
        <v>1976</v>
      </c>
      <c r="N3562" s="16">
        <v>2178</v>
      </c>
      <c r="O3562" s="16">
        <v>2499</v>
      </c>
      <c r="P3562" s="16">
        <v>1517</v>
      </c>
      <c r="Q3562" s="16">
        <v>3379</v>
      </c>
      <c r="R3562" s="16">
        <v>2266</v>
      </c>
      <c r="S3562" s="16">
        <v>4379</v>
      </c>
      <c r="T3562" s="16">
        <v>3769</v>
      </c>
      <c r="U3562" s="16">
        <v>2897</v>
      </c>
      <c r="V3562" s="16">
        <v>3976</v>
      </c>
      <c r="W3562" s="19">
        <v>-0.17</v>
      </c>
      <c r="X3562" s="16">
        <v>19712</v>
      </c>
      <c r="Y3562" s="16">
        <v>9598</v>
      </c>
      <c r="Z3562" s="16">
        <v>4573</v>
      </c>
      <c r="AA3562" s="16">
        <v>5025</v>
      </c>
      <c r="AB3562" s="19">
        <v>13307.82</v>
      </c>
      <c r="AC3562" s="19">
        <v>6865.1</v>
      </c>
      <c r="AD3562" s="16">
        <v>77</v>
      </c>
      <c r="AE3562" s="20">
        <v>326.757</v>
      </c>
      <c r="AF3562" s="19">
        <v>88.2</v>
      </c>
      <c r="AG3562" s="16">
        <v>184775</v>
      </c>
      <c r="AH3562" s="19">
        <v>6376</v>
      </c>
      <c r="AI3562" s="16">
        <v>361</v>
      </c>
      <c r="AJ3562" s="16">
        <v>111</v>
      </c>
      <c r="AK3562" s="16">
        <v>327</v>
      </c>
      <c r="AL3562" s="16">
        <v>16</v>
      </c>
      <c r="AM3562" s="16">
        <v>2</v>
      </c>
      <c r="AN3562" s="16">
        <v>346</v>
      </c>
      <c r="AO3562" s="16">
        <v>15</v>
      </c>
    </row>
    <row r="3563" hidden="1" spans="1:41">
      <c r="A3563">
        <v>2706505</v>
      </c>
      <c r="B3563" t="s">
        <v>3469</v>
      </c>
      <c r="C3563" t="s">
        <v>106</v>
      </c>
      <c r="D3563">
        <v>295</v>
      </c>
      <c r="E3563">
        <v>328</v>
      </c>
      <c r="F3563">
        <v>247</v>
      </c>
      <c r="G3563">
        <v>291</v>
      </c>
      <c r="H3563" s="16">
        <f t="shared" si="55"/>
        <v>15473</v>
      </c>
      <c r="I3563" s="16">
        <v>7770</v>
      </c>
      <c r="J3563" s="16">
        <v>7703</v>
      </c>
      <c r="K3563" s="16">
        <v>7882</v>
      </c>
      <c r="L3563" s="16">
        <v>7591</v>
      </c>
      <c r="M3563" s="16">
        <v>1521</v>
      </c>
      <c r="N3563" s="16">
        <v>1718</v>
      </c>
      <c r="O3563" s="16">
        <v>1602</v>
      </c>
      <c r="P3563" s="16">
        <v>970</v>
      </c>
      <c r="Q3563" s="16">
        <v>1877</v>
      </c>
      <c r="R3563" s="16">
        <v>1243</v>
      </c>
      <c r="S3563" s="16">
        <v>2456</v>
      </c>
      <c r="T3563" s="16">
        <v>1525</v>
      </c>
      <c r="U3563" s="16">
        <v>1235</v>
      </c>
      <c r="V3563" s="16">
        <v>1326</v>
      </c>
      <c r="W3563" s="19">
        <v>0.1</v>
      </c>
      <c r="X3563" s="16">
        <v>9942</v>
      </c>
      <c r="Y3563" s="16">
        <v>4605</v>
      </c>
      <c r="Z3563" s="16">
        <v>2396</v>
      </c>
      <c r="AA3563" s="16">
        <v>2209</v>
      </c>
      <c r="AB3563" s="19">
        <v>12390.71</v>
      </c>
      <c r="AC3563" s="19">
        <v>5892.45</v>
      </c>
      <c r="AD3563" s="16">
        <v>54</v>
      </c>
      <c r="AE3563" s="20">
        <v>251.669</v>
      </c>
      <c r="AF3563" s="19">
        <v>61.5</v>
      </c>
      <c r="AG3563" s="16">
        <v>128718</v>
      </c>
      <c r="AH3563" s="19">
        <v>8348</v>
      </c>
      <c r="AI3563" s="16">
        <v>302</v>
      </c>
      <c r="AJ3563" s="16">
        <v>69</v>
      </c>
      <c r="AK3563" s="16">
        <v>237</v>
      </c>
      <c r="AL3563" s="16">
        <v>5</v>
      </c>
      <c r="AM3563" s="16">
        <v>2</v>
      </c>
      <c r="AN3563" s="16">
        <v>294</v>
      </c>
      <c r="AO3563" s="16">
        <v>8</v>
      </c>
    </row>
    <row r="3564" hidden="1" spans="1:41">
      <c r="A3564">
        <v>4212254</v>
      </c>
      <c r="B3564" t="s">
        <v>3470</v>
      </c>
      <c r="C3564" t="s">
        <v>57</v>
      </c>
      <c r="D3564">
        <v>293</v>
      </c>
      <c r="E3564">
        <v>481</v>
      </c>
      <c r="F3564">
        <v>267</v>
      </c>
      <c r="G3564">
        <v>543</v>
      </c>
      <c r="H3564" s="16">
        <f t="shared" si="55"/>
        <v>8601</v>
      </c>
      <c r="I3564" s="16">
        <v>7512</v>
      </c>
      <c r="J3564" s="16">
        <v>1089</v>
      </c>
      <c r="K3564" s="16">
        <v>4398</v>
      </c>
      <c r="L3564" s="16">
        <v>4203</v>
      </c>
      <c r="M3564" s="16">
        <v>597</v>
      </c>
      <c r="N3564" s="16">
        <v>666</v>
      </c>
      <c r="O3564" s="16">
        <v>620</v>
      </c>
      <c r="P3564" s="16">
        <v>415</v>
      </c>
      <c r="Q3564" s="16">
        <v>877</v>
      </c>
      <c r="R3564" s="16">
        <v>664</v>
      </c>
      <c r="S3564" s="16">
        <v>1297</v>
      </c>
      <c r="T3564" s="16">
        <v>1167</v>
      </c>
      <c r="U3564" s="16">
        <v>1075</v>
      </c>
      <c r="V3564" s="16">
        <v>1223</v>
      </c>
      <c r="W3564" s="19">
        <v>2.78</v>
      </c>
      <c r="X3564" s="16">
        <v>7251</v>
      </c>
      <c r="Y3564" s="16">
        <v>3131</v>
      </c>
      <c r="Z3564" s="16">
        <v>2742</v>
      </c>
      <c r="AA3564" s="16">
        <v>389</v>
      </c>
      <c r="AB3564" s="19">
        <v>22250.34</v>
      </c>
      <c r="AC3564" s="19">
        <v>11971.2</v>
      </c>
      <c r="AD3564" s="16">
        <v>223</v>
      </c>
      <c r="AE3564" s="20">
        <v>95.114</v>
      </c>
      <c r="AF3564" s="19">
        <v>90.4</v>
      </c>
      <c r="AG3564" s="16">
        <v>97867</v>
      </c>
      <c r="AH3564" s="19">
        <v>12369</v>
      </c>
      <c r="AI3564" s="16">
        <v>366</v>
      </c>
      <c r="AJ3564" s="16">
        <v>315</v>
      </c>
      <c r="AK3564" s="16">
        <v>453</v>
      </c>
      <c r="AL3564" s="16">
        <v>3</v>
      </c>
      <c r="AM3564" s="16">
        <v>0</v>
      </c>
      <c r="AN3564" s="16">
        <v>338</v>
      </c>
      <c r="AO3564" s="16">
        <v>28</v>
      </c>
    </row>
    <row r="3565" hidden="1" spans="1:41">
      <c r="A3565">
        <v>4314076</v>
      </c>
      <c r="B3565" t="s">
        <v>3471</v>
      </c>
      <c r="C3565" t="s">
        <v>77</v>
      </c>
      <c r="D3565">
        <v>289</v>
      </c>
      <c r="E3565">
        <v>353</v>
      </c>
      <c r="F3565">
        <v>251</v>
      </c>
      <c r="G3565">
        <v>322</v>
      </c>
      <c r="H3565" s="16">
        <f t="shared" si="55"/>
        <v>6457</v>
      </c>
      <c r="I3565" s="16">
        <v>1550</v>
      </c>
      <c r="J3565" s="16">
        <v>4907</v>
      </c>
      <c r="K3565" s="16">
        <v>3242</v>
      </c>
      <c r="L3565" s="16">
        <v>3215</v>
      </c>
      <c r="M3565" s="16">
        <v>335</v>
      </c>
      <c r="N3565" s="16">
        <v>339</v>
      </c>
      <c r="O3565" s="16">
        <v>359</v>
      </c>
      <c r="P3565" s="16">
        <v>295</v>
      </c>
      <c r="Q3565" s="16">
        <v>611</v>
      </c>
      <c r="R3565" s="16">
        <v>464</v>
      </c>
      <c r="S3565" s="16">
        <v>904</v>
      </c>
      <c r="T3565" s="16">
        <v>912</v>
      </c>
      <c r="U3565" s="16">
        <v>964</v>
      </c>
      <c r="V3565" s="16">
        <v>1274</v>
      </c>
      <c r="W3565" s="19">
        <v>0.43</v>
      </c>
      <c r="X3565" s="16">
        <v>5768</v>
      </c>
      <c r="Y3565" s="16">
        <v>2449</v>
      </c>
      <c r="Z3565" s="16">
        <v>629</v>
      </c>
      <c r="AA3565" s="16">
        <v>1820</v>
      </c>
      <c r="AB3565" s="19">
        <v>33834.31</v>
      </c>
      <c r="AC3565" s="19">
        <v>17625.33</v>
      </c>
      <c r="AD3565" s="16">
        <v>106</v>
      </c>
      <c r="AE3565" s="20">
        <v>265.108</v>
      </c>
      <c r="AF3565" s="19">
        <v>24.4</v>
      </c>
      <c r="AG3565" s="16">
        <v>146773</v>
      </c>
      <c r="AH3565" s="19">
        <v>23034</v>
      </c>
      <c r="AI3565" s="16">
        <v>182</v>
      </c>
      <c r="AJ3565" s="16">
        <v>93</v>
      </c>
      <c r="AK3565" s="16">
        <v>296</v>
      </c>
      <c r="AL3565" s="16">
        <v>4</v>
      </c>
      <c r="AM3565" s="16">
        <v>2</v>
      </c>
      <c r="AN3565" s="16">
        <v>162</v>
      </c>
      <c r="AO3565" s="16">
        <v>20</v>
      </c>
    </row>
    <row r="3566" hidden="1" spans="1:41">
      <c r="A3566">
        <v>4314100</v>
      </c>
      <c r="B3566" t="s">
        <v>3472</v>
      </c>
      <c r="C3566" t="s">
        <v>77</v>
      </c>
      <c r="D3566">
        <v>609</v>
      </c>
      <c r="E3566">
        <v>2694</v>
      </c>
      <c r="F3566">
        <v>590</v>
      </c>
      <c r="G3566">
        <v>2870</v>
      </c>
      <c r="H3566" s="16">
        <f t="shared" si="55"/>
        <v>199757</v>
      </c>
      <c r="I3566" s="16">
        <v>194735</v>
      </c>
      <c r="J3566" s="16">
        <v>5022</v>
      </c>
      <c r="K3566" s="16">
        <v>95879</v>
      </c>
      <c r="L3566" s="16">
        <v>103878</v>
      </c>
      <c r="M3566" s="16">
        <v>12528</v>
      </c>
      <c r="N3566" s="16">
        <v>12209</v>
      </c>
      <c r="O3566" s="16">
        <v>13397</v>
      </c>
      <c r="P3566" s="16">
        <v>9305</v>
      </c>
      <c r="Q3566" s="16">
        <v>23292</v>
      </c>
      <c r="R3566" s="16">
        <v>16514</v>
      </c>
      <c r="S3566" s="16">
        <v>32215</v>
      </c>
      <c r="T3566" s="16">
        <v>25352</v>
      </c>
      <c r="U3566" s="16">
        <v>24481</v>
      </c>
      <c r="V3566" s="16">
        <v>30464</v>
      </c>
      <c r="W3566" s="19">
        <v>0.49</v>
      </c>
      <c r="X3566" s="16">
        <v>179710</v>
      </c>
      <c r="Y3566" s="16">
        <v>72386</v>
      </c>
      <c r="Z3566" s="16">
        <v>70637</v>
      </c>
      <c r="AA3566" s="16">
        <v>1749</v>
      </c>
      <c r="AB3566" s="19">
        <v>30975.95</v>
      </c>
      <c r="AC3566" s="19">
        <v>21647.56</v>
      </c>
      <c r="AD3566" s="16">
        <v>227</v>
      </c>
      <c r="AE3566" s="20">
        <v>783.421</v>
      </c>
      <c r="AF3566" s="19">
        <v>255</v>
      </c>
      <c r="AG3566" s="16">
        <v>7817962</v>
      </c>
      <c r="AH3566" s="19">
        <v>39738</v>
      </c>
      <c r="AI3566" s="16">
        <v>11154</v>
      </c>
      <c r="AJ3566" s="16">
        <v>5777</v>
      </c>
      <c r="AK3566" s="16">
        <v>14764</v>
      </c>
      <c r="AL3566" s="16">
        <v>93</v>
      </c>
      <c r="AM3566" s="16">
        <v>34</v>
      </c>
      <c r="AN3566" s="16">
        <v>9581</v>
      </c>
      <c r="AO3566" s="16">
        <v>1573</v>
      </c>
    </row>
    <row r="3567" hidden="1" spans="1:41">
      <c r="A3567">
        <v>3147907</v>
      </c>
      <c r="B3567" t="s">
        <v>3473</v>
      </c>
      <c r="C3567" t="s">
        <v>44</v>
      </c>
      <c r="D3567">
        <v>531</v>
      </c>
      <c r="E3567">
        <v>1590</v>
      </c>
      <c r="F3567">
        <v>461</v>
      </c>
      <c r="G3567">
        <v>1683</v>
      </c>
      <c r="H3567" s="16">
        <f t="shared" si="55"/>
        <v>115076</v>
      </c>
      <c r="I3567" s="16">
        <v>108338</v>
      </c>
      <c r="J3567" s="16">
        <v>6738</v>
      </c>
      <c r="K3567" s="16">
        <v>57493</v>
      </c>
      <c r="L3567" s="16">
        <v>57583</v>
      </c>
      <c r="M3567" s="16">
        <v>6953</v>
      </c>
      <c r="N3567" s="16">
        <v>7026</v>
      </c>
      <c r="O3567" s="16">
        <v>7821</v>
      </c>
      <c r="P3567" s="16">
        <v>5070</v>
      </c>
      <c r="Q3567" s="16">
        <v>12222</v>
      </c>
      <c r="R3567" s="16">
        <v>8667</v>
      </c>
      <c r="S3567" s="16">
        <v>18935</v>
      </c>
      <c r="T3567" s="16">
        <v>16397</v>
      </c>
      <c r="U3567" s="16">
        <v>14467</v>
      </c>
      <c r="V3567" s="16">
        <v>17518</v>
      </c>
      <c r="W3567" s="19">
        <v>0.56</v>
      </c>
      <c r="X3567" s="16">
        <v>103354</v>
      </c>
      <c r="Y3567" s="16">
        <v>39668</v>
      </c>
      <c r="Z3567" s="16">
        <v>37400</v>
      </c>
      <c r="AA3567" s="16">
        <v>2268</v>
      </c>
      <c r="AB3567" s="19">
        <v>23251.64</v>
      </c>
      <c r="AC3567" s="19">
        <v>13919.83</v>
      </c>
      <c r="AD3567" s="16">
        <v>295</v>
      </c>
      <c r="AE3567" s="20">
        <v>1338.07</v>
      </c>
      <c r="AF3567" s="19">
        <v>86</v>
      </c>
      <c r="AG3567" s="16">
        <v>2153033</v>
      </c>
      <c r="AH3567" s="19">
        <v>19033</v>
      </c>
      <c r="AI3567" s="16">
        <v>4251</v>
      </c>
      <c r="AJ3567" s="16">
        <v>2260</v>
      </c>
      <c r="AK3567" s="16">
        <v>5306</v>
      </c>
      <c r="AL3567" s="16">
        <v>71</v>
      </c>
      <c r="AM3567" s="16">
        <v>12</v>
      </c>
      <c r="AN3567" s="16">
        <v>3808</v>
      </c>
      <c r="AO3567" s="16">
        <v>443</v>
      </c>
    </row>
    <row r="3568" hidden="1" spans="1:41">
      <c r="A3568">
        <v>4212270</v>
      </c>
      <c r="B3568" t="s">
        <v>3474</v>
      </c>
      <c r="C3568" t="s">
        <v>57</v>
      </c>
      <c r="D3568">
        <v>290</v>
      </c>
      <c r="E3568">
        <v>352</v>
      </c>
      <c r="F3568">
        <v>253</v>
      </c>
      <c r="G3568">
        <v>329</v>
      </c>
      <c r="H3568" s="16">
        <f t="shared" si="55"/>
        <v>4206</v>
      </c>
      <c r="I3568" s="16">
        <v>953</v>
      </c>
      <c r="J3568" s="16">
        <v>3253</v>
      </c>
      <c r="K3568" s="16">
        <v>2154</v>
      </c>
      <c r="L3568" s="16">
        <v>2052</v>
      </c>
      <c r="M3568" s="16">
        <v>295</v>
      </c>
      <c r="N3568" s="16">
        <v>362</v>
      </c>
      <c r="O3568" s="16">
        <v>403</v>
      </c>
      <c r="P3568" s="16">
        <v>226</v>
      </c>
      <c r="Q3568" s="16">
        <v>435</v>
      </c>
      <c r="R3568" s="16">
        <v>287</v>
      </c>
      <c r="S3568" s="16">
        <v>597</v>
      </c>
      <c r="T3568" s="16">
        <v>503</v>
      </c>
      <c r="U3568" s="16">
        <v>539</v>
      </c>
      <c r="V3568" s="16">
        <v>559</v>
      </c>
      <c r="W3568" s="19">
        <v>-0.86</v>
      </c>
      <c r="X3568" s="16">
        <v>3541</v>
      </c>
      <c r="Y3568" s="16">
        <v>1315</v>
      </c>
      <c r="Z3568" s="16">
        <v>322</v>
      </c>
      <c r="AA3568" s="16">
        <v>993</v>
      </c>
      <c r="AB3568" s="19">
        <v>28268.37</v>
      </c>
      <c r="AC3568" s="19">
        <v>14212.57</v>
      </c>
      <c r="AD3568" s="16">
        <v>359</v>
      </c>
      <c r="AE3568" s="20">
        <v>619.156</v>
      </c>
      <c r="AF3568" s="19">
        <v>6.8</v>
      </c>
      <c r="AG3568" s="16">
        <v>107050</v>
      </c>
      <c r="AH3568" s="19">
        <v>24815</v>
      </c>
      <c r="AI3568" s="16">
        <v>78</v>
      </c>
      <c r="AJ3568" s="16">
        <v>55</v>
      </c>
      <c r="AK3568" s="16">
        <v>221</v>
      </c>
      <c r="AL3568" s="16">
        <v>17</v>
      </c>
      <c r="AM3568" s="16">
        <v>2</v>
      </c>
      <c r="AN3568" s="16">
        <v>70</v>
      </c>
      <c r="AO3568" s="16">
        <v>8</v>
      </c>
    </row>
    <row r="3569" hidden="1" spans="1:41">
      <c r="A3569">
        <v>2108009</v>
      </c>
      <c r="B3569" t="s">
        <v>3475</v>
      </c>
      <c r="C3569" t="s">
        <v>67</v>
      </c>
      <c r="D3569">
        <v>286</v>
      </c>
      <c r="E3569">
        <v>370</v>
      </c>
      <c r="F3569">
        <v>248</v>
      </c>
      <c r="G3569">
        <v>340</v>
      </c>
      <c r="H3569" s="16">
        <f t="shared" si="55"/>
        <v>19390</v>
      </c>
      <c r="I3569" s="16">
        <v>12674</v>
      </c>
      <c r="J3569" s="16">
        <v>6716</v>
      </c>
      <c r="K3569" s="16">
        <v>9804</v>
      </c>
      <c r="L3569" s="16">
        <v>9586</v>
      </c>
      <c r="M3569" s="16">
        <v>1836</v>
      </c>
      <c r="N3569" s="16">
        <v>1897</v>
      </c>
      <c r="O3569" s="16">
        <v>2037</v>
      </c>
      <c r="P3569" s="16">
        <v>1233</v>
      </c>
      <c r="Q3569" s="16">
        <v>2128</v>
      </c>
      <c r="R3569" s="16">
        <v>1462</v>
      </c>
      <c r="S3569" s="16">
        <v>2957</v>
      </c>
      <c r="T3569" s="16">
        <v>2189</v>
      </c>
      <c r="U3569" s="16">
        <v>1556</v>
      </c>
      <c r="V3569" s="16">
        <v>2095</v>
      </c>
      <c r="W3569" s="19">
        <v>0.65</v>
      </c>
      <c r="X3569" s="16">
        <v>13662</v>
      </c>
      <c r="Y3569" s="16">
        <v>5700</v>
      </c>
      <c r="Z3569" s="16">
        <v>3621</v>
      </c>
      <c r="AA3569" s="16">
        <v>2079</v>
      </c>
      <c r="AB3569" s="19">
        <v>12484.4</v>
      </c>
      <c r="AC3569" s="19">
        <v>4508.79</v>
      </c>
      <c r="AD3569" s="16">
        <v>451</v>
      </c>
      <c r="AE3569" s="20">
        <v>1635.321</v>
      </c>
      <c r="AF3569" s="19">
        <v>11.9</v>
      </c>
      <c r="AG3569" s="16">
        <v>162306</v>
      </c>
      <c r="AH3569" s="19">
        <v>8543</v>
      </c>
      <c r="AI3569" s="16">
        <v>316</v>
      </c>
      <c r="AJ3569" s="16">
        <v>81</v>
      </c>
      <c r="AK3569" s="16">
        <v>224</v>
      </c>
      <c r="AL3569" s="16">
        <v>3</v>
      </c>
      <c r="AM3569" s="16">
        <v>2</v>
      </c>
      <c r="AN3569" s="16">
        <v>305</v>
      </c>
      <c r="AO3569" s="16">
        <v>11</v>
      </c>
    </row>
    <row r="3570" hidden="1" spans="1:41">
      <c r="A3570">
        <v>3147956</v>
      </c>
      <c r="B3570" t="s">
        <v>3476</v>
      </c>
      <c r="C3570" t="s">
        <v>44</v>
      </c>
      <c r="D3570">
        <v>288</v>
      </c>
      <c r="E3570">
        <v>331</v>
      </c>
      <c r="F3570">
        <v>248</v>
      </c>
      <c r="G3570">
        <v>295</v>
      </c>
      <c r="H3570" s="16">
        <f t="shared" si="55"/>
        <v>6004</v>
      </c>
      <c r="I3570" s="16">
        <v>2274</v>
      </c>
      <c r="J3570" s="16">
        <v>3730</v>
      </c>
      <c r="K3570" s="16">
        <v>3172</v>
      </c>
      <c r="L3570" s="16">
        <v>2832</v>
      </c>
      <c r="M3570" s="16">
        <v>430</v>
      </c>
      <c r="N3570" s="16">
        <v>520</v>
      </c>
      <c r="O3570" s="16">
        <v>561</v>
      </c>
      <c r="P3570" s="16">
        <v>387</v>
      </c>
      <c r="Q3570" s="16">
        <v>723</v>
      </c>
      <c r="R3570" s="16">
        <v>419</v>
      </c>
      <c r="S3570" s="16">
        <v>860</v>
      </c>
      <c r="T3570" s="16">
        <v>690</v>
      </c>
      <c r="U3570" s="16">
        <v>554</v>
      </c>
      <c r="V3570" s="16">
        <v>860</v>
      </c>
      <c r="W3570" s="19">
        <v>0.49</v>
      </c>
      <c r="X3570" s="16">
        <v>4448</v>
      </c>
      <c r="Y3570" s="16">
        <v>1797</v>
      </c>
      <c r="Z3570" s="16">
        <v>697</v>
      </c>
      <c r="AA3570" s="16">
        <v>1100</v>
      </c>
      <c r="AB3570" s="19">
        <v>13378.93</v>
      </c>
      <c r="AC3570" s="19">
        <v>6811.9</v>
      </c>
      <c r="AD3570" s="16">
        <v>414</v>
      </c>
      <c r="AE3570" s="20">
        <v>444.196</v>
      </c>
      <c r="AF3570" s="19">
        <v>13.5</v>
      </c>
      <c r="AG3570" s="16">
        <v>38340</v>
      </c>
      <c r="AH3570" s="19">
        <v>6483</v>
      </c>
      <c r="AI3570" s="16">
        <v>84</v>
      </c>
      <c r="AJ3570" s="16">
        <v>12</v>
      </c>
      <c r="AK3570" s="16">
        <v>97</v>
      </c>
      <c r="AL3570" s="16">
        <v>2</v>
      </c>
      <c r="AM3570" s="16">
        <v>1</v>
      </c>
      <c r="AN3570" s="16">
        <v>79</v>
      </c>
      <c r="AO3570" s="16">
        <v>5</v>
      </c>
    </row>
    <row r="3571" hidden="1" spans="1:41">
      <c r="A3571">
        <v>4118451</v>
      </c>
      <c r="B3571" t="s">
        <v>3477</v>
      </c>
      <c r="C3571" t="s">
        <v>55</v>
      </c>
      <c r="D3571">
        <v>296</v>
      </c>
      <c r="E3571">
        <v>547</v>
      </c>
      <c r="F3571">
        <v>255</v>
      </c>
      <c r="G3571">
        <v>512</v>
      </c>
      <c r="H3571" s="16">
        <f t="shared" si="55"/>
        <v>5494</v>
      </c>
      <c r="I3571" s="16">
        <v>3582</v>
      </c>
      <c r="J3571" s="16">
        <v>1912</v>
      </c>
      <c r="K3571" s="16">
        <v>2711</v>
      </c>
      <c r="L3571" s="16">
        <v>2783</v>
      </c>
      <c r="M3571" s="16">
        <v>329</v>
      </c>
      <c r="N3571" s="16">
        <v>340</v>
      </c>
      <c r="O3571" s="16">
        <v>363</v>
      </c>
      <c r="P3571" s="16">
        <v>225</v>
      </c>
      <c r="Q3571" s="16">
        <v>585</v>
      </c>
      <c r="R3571" s="16">
        <v>409</v>
      </c>
      <c r="S3571" s="16">
        <v>827</v>
      </c>
      <c r="T3571" s="16">
        <v>766</v>
      </c>
      <c r="U3571" s="16">
        <v>663</v>
      </c>
      <c r="V3571" s="16">
        <v>987</v>
      </c>
      <c r="W3571" s="19">
        <v>1.16</v>
      </c>
      <c r="X3571" s="16">
        <v>4992</v>
      </c>
      <c r="Y3571" s="16">
        <v>1958</v>
      </c>
      <c r="Z3571" s="16">
        <v>1317</v>
      </c>
      <c r="AA3571" s="16">
        <v>641</v>
      </c>
      <c r="AB3571" s="19">
        <v>30093.28</v>
      </c>
      <c r="AC3571" s="19">
        <v>28804.68</v>
      </c>
      <c r="AD3571" s="16">
        <v>508</v>
      </c>
      <c r="AE3571" s="20">
        <v>135.286</v>
      </c>
      <c r="AF3571" s="19">
        <v>40.6</v>
      </c>
      <c r="AG3571" s="16">
        <v>131198</v>
      </c>
      <c r="AH3571" s="19">
        <v>24736</v>
      </c>
      <c r="AI3571" s="16">
        <v>214</v>
      </c>
      <c r="AJ3571" s="16">
        <v>215</v>
      </c>
      <c r="AK3571" s="16">
        <v>303</v>
      </c>
      <c r="AL3571" s="16">
        <v>10</v>
      </c>
      <c r="AM3571" s="16">
        <v>1</v>
      </c>
      <c r="AN3571" s="16">
        <v>193</v>
      </c>
      <c r="AO3571" s="16">
        <v>21</v>
      </c>
    </row>
    <row r="3572" hidden="1" spans="1:41">
      <c r="A3572">
        <v>4118501</v>
      </c>
      <c r="B3572" t="s">
        <v>3478</v>
      </c>
      <c r="C3572" t="s">
        <v>55</v>
      </c>
      <c r="D3572">
        <v>447</v>
      </c>
      <c r="E3572">
        <v>1911</v>
      </c>
      <c r="F3572">
        <v>429</v>
      </c>
      <c r="G3572">
        <v>1931</v>
      </c>
      <c r="H3572" s="16">
        <f t="shared" si="55"/>
        <v>81533</v>
      </c>
      <c r="I3572" s="16">
        <v>77293</v>
      </c>
      <c r="J3572" s="16">
        <v>4240</v>
      </c>
      <c r="K3572" s="16">
        <v>39604</v>
      </c>
      <c r="L3572" s="16">
        <v>41929</v>
      </c>
      <c r="M3572" s="16">
        <v>5156</v>
      </c>
      <c r="N3572" s="16">
        <v>5279</v>
      </c>
      <c r="O3572" s="16">
        <v>5799</v>
      </c>
      <c r="P3572" s="16">
        <v>3876</v>
      </c>
      <c r="Q3572" s="16">
        <v>9962</v>
      </c>
      <c r="R3572" s="16">
        <v>6866</v>
      </c>
      <c r="S3572" s="16">
        <v>12552</v>
      </c>
      <c r="T3572" s="16">
        <v>11436</v>
      </c>
      <c r="U3572" s="16">
        <v>10180</v>
      </c>
      <c r="V3572" s="16">
        <v>10427</v>
      </c>
      <c r="W3572" s="19">
        <v>1.04</v>
      </c>
      <c r="X3572" s="16">
        <v>73434</v>
      </c>
      <c r="Y3572" s="16">
        <v>29034</v>
      </c>
      <c r="Z3572" s="16">
        <v>27483</v>
      </c>
      <c r="AA3572" s="16">
        <v>1551</v>
      </c>
      <c r="AB3572" s="19">
        <v>30590.68</v>
      </c>
      <c r="AC3572" s="19">
        <v>21362.78</v>
      </c>
      <c r="AD3572" s="16">
        <v>352</v>
      </c>
      <c r="AE3572" s="20">
        <v>539.087</v>
      </c>
      <c r="AF3572" s="19">
        <v>151.2</v>
      </c>
      <c r="AG3572" s="16">
        <v>3067684</v>
      </c>
      <c r="AH3572" s="19">
        <v>38826</v>
      </c>
      <c r="AI3572" s="16">
        <v>3285</v>
      </c>
      <c r="AJ3572" s="16">
        <v>2473</v>
      </c>
      <c r="AK3572" s="16">
        <v>5557</v>
      </c>
      <c r="AL3572" s="16">
        <v>65</v>
      </c>
      <c r="AM3572" s="16">
        <v>11</v>
      </c>
      <c r="AN3572" s="16">
        <v>2686</v>
      </c>
      <c r="AO3572" s="16">
        <v>599</v>
      </c>
    </row>
    <row r="3573" hidden="1" spans="1:41">
      <c r="A3573">
        <v>2510808</v>
      </c>
      <c r="B3573" t="s">
        <v>3479</v>
      </c>
      <c r="C3573" t="s">
        <v>107</v>
      </c>
      <c r="D3573">
        <v>419</v>
      </c>
      <c r="E3573">
        <v>967</v>
      </c>
      <c r="F3573">
        <v>377</v>
      </c>
      <c r="G3573">
        <v>1057</v>
      </c>
      <c r="H3573" s="16">
        <f t="shared" si="55"/>
        <v>108483</v>
      </c>
      <c r="I3573" s="16">
        <v>105624</v>
      </c>
      <c r="J3573" s="16">
        <v>2859</v>
      </c>
      <c r="K3573" s="16">
        <v>51491</v>
      </c>
      <c r="L3573" s="16">
        <v>56992</v>
      </c>
      <c r="M3573" s="16">
        <v>7907</v>
      </c>
      <c r="N3573" s="16">
        <v>8615</v>
      </c>
      <c r="O3573" s="16">
        <v>8996</v>
      </c>
      <c r="P3573" s="16">
        <v>5059</v>
      </c>
      <c r="Q3573" s="16">
        <v>12168</v>
      </c>
      <c r="R3573" s="16">
        <v>9378</v>
      </c>
      <c r="S3573" s="16">
        <v>19498</v>
      </c>
      <c r="T3573" s="16">
        <v>14231</v>
      </c>
      <c r="U3573" s="16">
        <v>10361</v>
      </c>
      <c r="V3573" s="16">
        <v>12270</v>
      </c>
      <c r="W3573" s="19">
        <v>0.66</v>
      </c>
      <c r="X3573" s="16">
        <v>86041</v>
      </c>
      <c r="Y3573" s="16">
        <v>34060</v>
      </c>
      <c r="Z3573" s="16">
        <v>33193</v>
      </c>
      <c r="AA3573" s="16">
        <v>867</v>
      </c>
      <c r="AB3573" s="19">
        <v>18211.66</v>
      </c>
      <c r="AC3573" s="19">
        <v>9917.22</v>
      </c>
      <c r="AD3573" s="16">
        <v>267</v>
      </c>
      <c r="AE3573" s="20">
        <v>473.056</v>
      </c>
      <c r="AF3573" s="19">
        <v>229.3</v>
      </c>
      <c r="AG3573" s="16">
        <v>1457556</v>
      </c>
      <c r="AH3573" s="19">
        <v>13710</v>
      </c>
      <c r="AI3573" s="16">
        <v>3759</v>
      </c>
      <c r="AJ3573" s="16">
        <v>1354</v>
      </c>
      <c r="AK3573" s="16">
        <v>3512</v>
      </c>
      <c r="AL3573" s="16">
        <v>19</v>
      </c>
      <c r="AM3573" s="16">
        <v>8</v>
      </c>
      <c r="AN3573" s="16">
        <v>3536</v>
      </c>
      <c r="AO3573" s="16">
        <v>223</v>
      </c>
    </row>
    <row r="3574" hidden="1" spans="1:41">
      <c r="A3574">
        <v>3148004</v>
      </c>
      <c r="B3574" t="s">
        <v>3480</v>
      </c>
      <c r="C3574" t="s">
        <v>44</v>
      </c>
      <c r="D3574">
        <v>535</v>
      </c>
      <c r="E3574">
        <v>1999</v>
      </c>
      <c r="F3574">
        <v>511</v>
      </c>
      <c r="G3574">
        <v>2151</v>
      </c>
      <c r="H3574" s="16">
        <f t="shared" si="55"/>
        <v>151889</v>
      </c>
      <c r="I3574" s="16">
        <v>138204</v>
      </c>
      <c r="J3574" s="16">
        <v>13685</v>
      </c>
      <c r="K3574" s="16">
        <v>75136</v>
      </c>
      <c r="L3574" s="16">
        <v>76753</v>
      </c>
      <c r="M3574" s="16">
        <v>8298</v>
      </c>
      <c r="N3574" s="16">
        <v>9114</v>
      </c>
      <c r="O3574" s="16">
        <v>10043</v>
      </c>
      <c r="P3574" s="16">
        <v>6745</v>
      </c>
      <c r="Q3574" s="16">
        <v>16251</v>
      </c>
      <c r="R3574" s="16">
        <v>11509</v>
      </c>
      <c r="S3574" s="16">
        <v>25847</v>
      </c>
      <c r="T3574" s="16">
        <v>22845</v>
      </c>
      <c r="U3574" s="16">
        <v>19093</v>
      </c>
      <c r="V3574" s="16">
        <v>22144</v>
      </c>
      <c r="W3574" s="19">
        <v>0.68</v>
      </c>
      <c r="X3574" s="16">
        <v>136977</v>
      </c>
      <c r="Y3574" s="16">
        <v>55052</v>
      </c>
      <c r="Z3574" s="16">
        <v>49862</v>
      </c>
      <c r="AA3574" s="16">
        <v>5190</v>
      </c>
      <c r="AB3574" s="19">
        <v>24205.74</v>
      </c>
      <c r="AC3574" s="19">
        <v>17065.2</v>
      </c>
      <c r="AD3574" s="16">
        <v>302</v>
      </c>
      <c r="AE3574" s="20">
        <v>3190.187</v>
      </c>
      <c r="AF3574" s="19">
        <v>47.6</v>
      </c>
      <c r="AG3574" s="16">
        <v>3816282</v>
      </c>
      <c r="AH3574" s="19">
        <v>25654</v>
      </c>
      <c r="AI3574" s="16">
        <v>5659</v>
      </c>
      <c r="AJ3574" s="16">
        <v>3021</v>
      </c>
      <c r="AK3574" s="16">
        <v>8184</v>
      </c>
      <c r="AL3574" s="16">
        <v>151</v>
      </c>
      <c r="AM3574" s="16">
        <v>15</v>
      </c>
      <c r="AN3574" s="16">
        <v>4929</v>
      </c>
      <c r="AO3574" s="16">
        <v>730</v>
      </c>
    </row>
    <row r="3575" hidden="1" spans="1:41">
      <c r="A3575">
        <v>2207777</v>
      </c>
      <c r="B3575" t="s">
        <v>3481</v>
      </c>
      <c r="C3575" t="s">
        <v>75</v>
      </c>
      <c r="D3575">
        <v>286</v>
      </c>
      <c r="E3575">
        <v>324</v>
      </c>
      <c r="F3575">
        <v>248</v>
      </c>
      <c r="G3575">
        <v>292</v>
      </c>
      <c r="H3575" s="16">
        <f t="shared" si="55"/>
        <v>6301</v>
      </c>
      <c r="I3575" s="16">
        <v>1772</v>
      </c>
      <c r="J3575" s="16">
        <v>4529</v>
      </c>
      <c r="K3575" s="16">
        <v>3173</v>
      </c>
      <c r="L3575" s="16">
        <v>3128</v>
      </c>
      <c r="M3575" s="16">
        <v>427</v>
      </c>
      <c r="N3575" s="16">
        <v>506</v>
      </c>
      <c r="O3575" s="16">
        <v>555</v>
      </c>
      <c r="P3575" s="16">
        <v>324</v>
      </c>
      <c r="Q3575" s="16">
        <v>609</v>
      </c>
      <c r="R3575" s="16">
        <v>414</v>
      </c>
      <c r="S3575" s="16">
        <v>1017</v>
      </c>
      <c r="T3575" s="16">
        <v>836</v>
      </c>
      <c r="U3575" s="16">
        <v>680</v>
      </c>
      <c r="V3575" s="16">
        <v>933</v>
      </c>
      <c r="W3575" s="19">
        <v>0.24</v>
      </c>
      <c r="X3575" s="16">
        <v>3953</v>
      </c>
      <c r="Y3575" s="16">
        <v>2104</v>
      </c>
      <c r="Z3575" s="16">
        <v>596</v>
      </c>
      <c r="AA3575" s="16">
        <v>1508</v>
      </c>
      <c r="AB3575" s="19">
        <v>14978.8</v>
      </c>
      <c r="AC3575" s="19">
        <v>6076.72</v>
      </c>
      <c r="AD3575" s="16">
        <v>333</v>
      </c>
      <c r="AE3575" s="20">
        <v>743.993</v>
      </c>
      <c r="AF3575" s="19">
        <v>8.5</v>
      </c>
      <c r="AG3575" s="16">
        <v>38637</v>
      </c>
      <c r="AH3575" s="19">
        <v>6175</v>
      </c>
      <c r="AI3575" s="16">
        <v>62</v>
      </c>
      <c r="AJ3575" s="16">
        <v>7</v>
      </c>
      <c r="AK3575" s="16">
        <v>81</v>
      </c>
      <c r="AL3575" s="16">
        <v>3</v>
      </c>
      <c r="AM3575" s="16">
        <v>1</v>
      </c>
      <c r="AN3575" s="16">
        <v>60</v>
      </c>
      <c r="AO3575" s="16">
        <v>2</v>
      </c>
    </row>
    <row r="3576" hidden="1" spans="1:41">
      <c r="A3576">
        <v>3148103</v>
      </c>
      <c r="B3576" t="s">
        <v>3482</v>
      </c>
      <c r="C3576" t="s">
        <v>44</v>
      </c>
      <c r="D3576">
        <v>490</v>
      </c>
      <c r="E3576">
        <v>1259</v>
      </c>
      <c r="F3576">
        <v>425</v>
      </c>
      <c r="G3576">
        <v>1336</v>
      </c>
      <c r="H3576" s="16">
        <f t="shared" si="55"/>
        <v>90609</v>
      </c>
      <c r="I3576" s="16">
        <v>78539</v>
      </c>
      <c r="J3576" s="16">
        <v>12070</v>
      </c>
      <c r="K3576" s="16">
        <v>46546</v>
      </c>
      <c r="L3576" s="16">
        <v>44063</v>
      </c>
      <c r="M3576" s="16">
        <v>5944</v>
      </c>
      <c r="N3576" s="16">
        <v>6208</v>
      </c>
      <c r="O3576" s="16">
        <v>6806</v>
      </c>
      <c r="P3576" s="16">
        <v>4323</v>
      </c>
      <c r="Q3576" s="16">
        <v>9846</v>
      </c>
      <c r="R3576" s="16">
        <v>7048</v>
      </c>
      <c r="S3576" s="16">
        <v>15513</v>
      </c>
      <c r="T3576" s="16">
        <v>13111</v>
      </c>
      <c r="U3576" s="16">
        <v>10130</v>
      </c>
      <c r="V3576" s="16">
        <v>11680</v>
      </c>
      <c r="W3576" s="19">
        <v>0.71</v>
      </c>
      <c r="X3576" s="16">
        <v>79818</v>
      </c>
      <c r="Y3576" s="16">
        <v>30727</v>
      </c>
      <c r="Z3576" s="16">
        <v>26527</v>
      </c>
      <c r="AA3576" s="16">
        <v>4200</v>
      </c>
      <c r="AB3576" s="19">
        <v>21561.9</v>
      </c>
      <c r="AC3576" s="19">
        <v>17385.43</v>
      </c>
      <c r="AD3576" s="16">
        <v>333</v>
      </c>
      <c r="AE3576" s="20">
        <v>2874.344</v>
      </c>
      <c r="AF3576" s="19">
        <v>31.5</v>
      </c>
      <c r="AG3576" s="16">
        <v>2160546</v>
      </c>
      <c r="AH3576" s="19">
        <v>24372</v>
      </c>
      <c r="AI3576" s="16">
        <v>2733</v>
      </c>
      <c r="AJ3576" s="16">
        <v>1077</v>
      </c>
      <c r="AK3576" s="16">
        <v>3560</v>
      </c>
      <c r="AL3576" s="16">
        <v>121</v>
      </c>
      <c r="AM3576" s="16">
        <v>7</v>
      </c>
      <c r="AN3576" s="16">
        <v>2322</v>
      </c>
      <c r="AO3576" s="16">
        <v>411</v>
      </c>
    </row>
    <row r="3577" hidden="1" spans="1:41">
      <c r="A3577">
        <v>3148202</v>
      </c>
      <c r="B3577" t="s">
        <v>3483</v>
      </c>
      <c r="C3577" t="s">
        <v>44</v>
      </c>
      <c r="D3577">
        <v>288</v>
      </c>
      <c r="E3577">
        <v>464</v>
      </c>
      <c r="F3577">
        <v>253</v>
      </c>
      <c r="G3577">
        <v>424</v>
      </c>
      <c r="H3577" s="16">
        <f t="shared" si="55"/>
        <v>5709</v>
      </c>
      <c r="I3577" s="16">
        <v>4525</v>
      </c>
      <c r="J3577" s="16">
        <v>1184</v>
      </c>
      <c r="K3577" s="16">
        <v>2891</v>
      </c>
      <c r="L3577" s="16">
        <v>2818</v>
      </c>
      <c r="M3577" s="16">
        <v>281</v>
      </c>
      <c r="N3577" s="16">
        <v>330</v>
      </c>
      <c r="O3577" s="16">
        <v>374</v>
      </c>
      <c r="P3577" s="16">
        <v>207</v>
      </c>
      <c r="Q3577" s="16">
        <v>562</v>
      </c>
      <c r="R3577" s="16">
        <v>384</v>
      </c>
      <c r="S3577" s="16">
        <v>858</v>
      </c>
      <c r="T3577" s="16">
        <v>795</v>
      </c>
      <c r="U3577" s="16">
        <v>723</v>
      </c>
      <c r="V3577" s="16">
        <v>1195</v>
      </c>
      <c r="W3577" s="19">
        <v>0.53</v>
      </c>
      <c r="X3577" s="16">
        <v>4941</v>
      </c>
      <c r="Y3577" s="16">
        <v>2136</v>
      </c>
      <c r="Z3577" s="16">
        <v>1697</v>
      </c>
      <c r="AA3577" s="16">
        <v>439</v>
      </c>
      <c r="AB3577" s="19">
        <v>21194.34</v>
      </c>
      <c r="AC3577" s="19">
        <v>12303.55</v>
      </c>
      <c r="AD3577" s="16">
        <v>234</v>
      </c>
      <c r="AE3577" s="20">
        <v>108.245</v>
      </c>
      <c r="AF3577" s="19">
        <v>52.7</v>
      </c>
      <c r="AG3577" s="16">
        <v>83750</v>
      </c>
      <c r="AH3577" s="19">
        <v>14910</v>
      </c>
      <c r="AI3577" s="16">
        <v>128</v>
      </c>
      <c r="AJ3577" s="16">
        <v>177</v>
      </c>
      <c r="AK3577" s="16">
        <v>222</v>
      </c>
      <c r="AL3577" s="16">
        <v>2</v>
      </c>
      <c r="AM3577" s="16">
        <v>1</v>
      </c>
      <c r="AN3577" s="16">
        <v>119</v>
      </c>
      <c r="AO3577" s="16">
        <v>9</v>
      </c>
    </row>
    <row r="3578" hidden="1" spans="1:41">
      <c r="A3578">
        <v>3536307</v>
      </c>
      <c r="B3578" t="s">
        <v>3484</v>
      </c>
      <c r="C3578" t="s">
        <v>87</v>
      </c>
      <c r="D3578">
        <v>308</v>
      </c>
      <c r="E3578">
        <v>467</v>
      </c>
      <c r="F3578">
        <v>293</v>
      </c>
      <c r="G3578">
        <v>472</v>
      </c>
      <c r="H3578" s="16">
        <f t="shared" si="55"/>
        <v>14476</v>
      </c>
      <c r="I3578" s="16">
        <v>12086</v>
      </c>
      <c r="J3578" s="16">
        <v>2390</v>
      </c>
      <c r="K3578" s="16">
        <v>7431</v>
      </c>
      <c r="L3578" s="16">
        <v>7045</v>
      </c>
      <c r="M3578" s="16">
        <v>999</v>
      </c>
      <c r="N3578" s="16">
        <v>1013</v>
      </c>
      <c r="O3578" s="16">
        <v>1038</v>
      </c>
      <c r="P3578" s="16">
        <v>711</v>
      </c>
      <c r="Q3578" s="16">
        <v>1586</v>
      </c>
      <c r="R3578" s="16">
        <v>1061</v>
      </c>
      <c r="S3578" s="16">
        <v>2178</v>
      </c>
      <c r="T3578" s="16">
        <v>1980</v>
      </c>
      <c r="U3578" s="16">
        <v>1756</v>
      </c>
      <c r="V3578" s="16">
        <v>2154</v>
      </c>
      <c r="W3578" s="19">
        <v>0.89</v>
      </c>
      <c r="X3578" s="16">
        <v>12577</v>
      </c>
      <c r="Y3578" s="16">
        <v>4837</v>
      </c>
      <c r="Z3578" s="16">
        <v>4020</v>
      </c>
      <c r="AA3578" s="16">
        <v>817</v>
      </c>
      <c r="AB3578" s="19">
        <v>25279.72</v>
      </c>
      <c r="AC3578" s="19">
        <v>18187.58</v>
      </c>
      <c r="AD3578" s="16">
        <v>329</v>
      </c>
      <c r="AE3578" s="20">
        <v>602.848</v>
      </c>
      <c r="AF3578" s="19">
        <v>24</v>
      </c>
      <c r="AG3578" s="16">
        <v>729993</v>
      </c>
      <c r="AH3578" s="19">
        <v>51798</v>
      </c>
      <c r="AI3578" s="16">
        <v>464</v>
      </c>
      <c r="AJ3578" s="16">
        <v>287</v>
      </c>
      <c r="AK3578" s="16">
        <v>731</v>
      </c>
      <c r="AL3578" s="16">
        <v>1363</v>
      </c>
      <c r="AM3578" s="16">
        <v>4</v>
      </c>
      <c r="AN3578" s="16">
        <v>413</v>
      </c>
      <c r="AO3578" s="16">
        <v>51</v>
      </c>
    </row>
    <row r="3579" spans="1:41">
      <c r="A3579">
        <v>2409308</v>
      </c>
      <c r="B3579" t="s">
        <v>3485</v>
      </c>
      <c r="C3579" t="s">
        <v>73</v>
      </c>
      <c r="D3579">
        <v>288</v>
      </c>
      <c r="E3579">
        <v>363</v>
      </c>
      <c r="F3579">
        <v>249</v>
      </c>
      <c r="G3579">
        <v>347</v>
      </c>
      <c r="H3579" s="16">
        <f t="shared" si="55"/>
        <v>12908</v>
      </c>
      <c r="I3579" s="16">
        <v>10788</v>
      </c>
      <c r="J3579" s="16">
        <v>2120</v>
      </c>
      <c r="K3579" s="16">
        <v>6394</v>
      </c>
      <c r="L3579" s="16">
        <v>6514</v>
      </c>
      <c r="M3579" s="16">
        <v>944</v>
      </c>
      <c r="N3579" s="16">
        <v>983</v>
      </c>
      <c r="O3579" s="16">
        <v>1017</v>
      </c>
      <c r="P3579" s="16">
        <v>620</v>
      </c>
      <c r="Q3579" s="16">
        <v>1329</v>
      </c>
      <c r="R3579" s="16">
        <v>1000</v>
      </c>
      <c r="S3579" s="16">
        <v>2212</v>
      </c>
      <c r="T3579" s="16">
        <v>1623</v>
      </c>
      <c r="U3579" s="16">
        <v>1342</v>
      </c>
      <c r="V3579" s="16">
        <v>1838</v>
      </c>
      <c r="W3579" s="19">
        <v>0.52</v>
      </c>
      <c r="X3579" s="16">
        <v>8917</v>
      </c>
      <c r="Y3579" s="16">
        <v>4381</v>
      </c>
      <c r="Z3579" s="16">
        <v>3710</v>
      </c>
      <c r="AA3579" s="16">
        <v>671</v>
      </c>
      <c r="AB3579" s="19">
        <v>13657.58</v>
      </c>
      <c r="AC3579" s="19">
        <v>5891.04</v>
      </c>
      <c r="AD3579" s="16">
        <v>271</v>
      </c>
      <c r="AE3579" s="20">
        <v>319.129</v>
      </c>
      <c r="AF3579" s="19">
        <v>40.4</v>
      </c>
      <c r="AG3579" s="16">
        <v>106572</v>
      </c>
      <c r="AH3579" s="19">
        <v>8388</v>
      </c>
      <c r="AI3579" s="16">
        <v>331</v>
      </c>
      <c r="AJ3579" s="16">
        <v>81</v>
      </c>
      <c r="AK3579" s="16">
        <v>234</v>
      </c>
      <c r="AL3579" s="16">
        <v>2</v>
      </c>
      <c r="AM3579" s="16">
        <v>1</v>
      </c>
      <c r="AN3579" s="16">
        <v>316</v>
      </c>
      <c r="AO3579" s="16">
        <v>15</v>
      </c>
    </row>
    <row r="3580" hidden="1" spans="1:41">
      <c r="A3580">
        <v>3303856</v>
      </c>
      <c r="B3580" t="s">
        <v>3486</v>
      </c>
      <c r="C3580" t="s">
        <v>295</v>
      </c>
      <c r="D3580">
        <v>332</v>
      </c>
      <c r="E3580">
        <v>458</v>
      </c>
      <c r="F3580">
        <v>290</v>
      </c>
      <c r="G3580">
        <v>481</v>
      </c>
      <c r="H3580" s="16">
        <f t="shared" si="55"/>
        <v>27036</v>
      </c>
      <c r="I3580" s="16">
        <v>20731</v>
      </c>
      <c r="J3580" s="16">
        <v>6305</v>
      </c>
      <c r="K3580" s="16">
        <v>13343</v>
      </c>
      <c r="L3580" s="16">
        <v>13693</v>
      </c>
      <c r="M3580" s="16">
        <v>1709</v>
      </c>
      <c r="N3580" s="16">
        <v>1878</v>
      </c>
      <c r="O3580" s="16">
        <v>2085</v>
      </c>
      <c r="P3580" s="16">
        <v>1349</v>
      </c>
      <c r="Q3580" s="16">
        <v>3118</v>
      </c>
      <c r="R3580" s="16">
        <v>1879</v>
      </c>
      <c r="S3580" s="16">
        <v>3742</v>
      </c>
      <c r="T3580" s="16">
        <v>3846</v>
      </c>
      <c r="U3580" s="16">
        <v>3121</v>
      </c>
      <c r="V3580" s="16">
        <v>4309</v>
      </c>
      <c r="W3580" s="19">
        <v>0.18</v>
      </c>
      <c r="X3580" s="16">
        <v>22470</v>
      </c>
      <c r="Y3580" s="16">
        <v>9124</v>
      </c>
      <c r="Z3580" s="16">
        <v>7045</v>
      </c>
      <c r="AA3580" s="16">
        <v>2079</v>
      </c>
      <c r="AB3580" s="19">
        <v>18140.83</v>
      </c>
      <c r="AC3580" s="19">
        <v>13867.03</v>
      </c>
      <c r="AD3580" s="16">
        <v>57</v>
      </c>
      <c r="AE3580" s="20">
        <v>313.765</v>
      </c>
      <c r="AF3580" s="19">
        <v>86.2</v>
      </c>
      <c r="AG3580" s="16">
        <v>537411</v>
      </c>
      <c r="AH3580" s="19">
        <v>20039</v>
      </c>
      <c r="AI3580" s="16">
        <v>734</v>
      </c>
      <c r="AJ3580" s="16">
        <v>358</v>
      </c>
      <c r="AK3580" s="16">
        <v>1126</v>
      </c>
      <c r="AL3580" s="16">
        <v>7</v>
      </c>
      <c r="AM3580" s="16">
        <v>5</v>
      </c>
      <c r="AN3580" s="16">
        <v>684</v>
      </c>
      <c r="AO3580" s="16">
        <v>50</v>
      </c>
    </row>
    <row r="3581" hidden="1" spans="1:41">
      <c r="A3581">
        <v>2923902</v>
      </c>
      <c r="B3581" t="s">
        <v>3487</v>
      </c>
      <c r="C3581" t="s">
        <v>52</v>
      </c>
      <c r="D3581">
        <v>290</v>
      </c>
      <c r="E3581">
        <v>357</v>
      </c>
      <c r="F3581">
        <v>254</v>
      </c>
      <c r="G3581">
        <v>338</v>
      </c>
      <c r="H3581" s="16">
        <f t="shared" si="55"/>
        <v>10559</v>
      </c>
      <c r="I3581" s="16">
        <v>7367</v>
      </c>
      <c r="J3581" s="16">
        <v>3192</v>
      </c>
      <c r="K3581" s="16">
        <v>5370</v>
      </c>
      <c r="L3581" s="16">
        <v>5189</v>
      </c>
      <c r="M3581" s="16">
        <v>925</v>
      </c>
      <c r="N3581" s="16">
        <v>1116</v>
      </c>
      <c r="O3581" s="16">
        <v>1012</v>
      </c>
      <c r="P3581" s="16">
        <v>580</v>
      </c>
      <c r="Q3581" s="16">
        <v>1110</v>
      </c>
      <c r="R3581" s="16">
        <v>695</v>
      </c>
      <c r="S3581" s="16">
        <v>1540</v>
      </c>
      <c r="T3581" s="16">
        <v>1199</v>
      </c>
      <c r="U3581" s="16">
        <v>1046</v>
      </c>
      <c r="V3581" s="16">
        <v>1336</v>
      </c>
      <c r="W3581" s="19">
        <v>-1.05</v>
      </c>
      <c r="X3581" s="16">
        <v>7070</v>
      </c>
      <c r="Y3581" s="16">
        <v>3482</v>
      </c>
      <c r="Z3581" s="16">
        <v>2501</v>
      </c>
      <c r="AA3581" s="16">
        <v>981</v>
      </c>
      <c r="AB3581" s="19">
        <v>13893.96</v>
      </c>
      <c r="AC3581" s="19">
        <v>7151.98</v>
      </c>
      <c r="AD3581" s="16">
        <v>302</v>
      </c>
      <c r="AE3581" s="20">
        <v>626.306</v>
      </c>
      <c r="AF3581" s="19">
        <v>16.9</v>
      </c>
      <c r="AG3581" s="16">
        <v>88363</v>
      </c>
      <c r="AH3581" s="19">
        <v>8103</v>
      </c>
      <c r="AI3581" s="16">
        <v>212</v>
      </c>
      <c r="AJ3581" s="16">
        <v>72</v>
      </c>
      <c r="AK3581" s="16">
        <v>222</v>
      </c>
      <c r="AL3581" s="16">
        <v>10</v>
      </c>
      <c r="AM3581" s="16">
        <v>1</v>
      </c>
      <c r="AN3581" s="16">
        <v>203</v>
      </c>
      <c r="AO3581" s="16">
        <v>9</v>
      </c>
    </row>
    <row r="3582" hidden="1" spans="1:41">
      <c r="A3582">
        <v>1505551</v>
      </c>
      <c r="B3582" t="s">
        <v>3488</v>
      </c>
      <c r="C3582" t="s">
        <v>48</v>
      </c>
      <c r="D3582">
        <v>286</v>
      </c>
      <c r="E3582">
        <v>327</v>
      </c>
      <c r="F3582">
        <v>248</v>
      </c>
      <c r="G3582">
        <v>294</v>
      </c>
      <c r="H3582" s="16">
        <f t="shared" si="55"/>
        <v>5244</v>
      </c>
      <c r="I3582" s="16">
        <v>3179</v>
      </c>
      <c r="J3582" s="16">
        <v>2065</v>
      </c>
      <c r="K3582" s="16">
        <v>2772</v>
      </c>
      <c r="L3582" s="16">
        <v>2472</v>
      </c>
      <c r="M3582" s="16">
        <v>426</v>
      </c>
      <c r="N3582" s="16">
        <v>459</v>
      </c>
      <c r="O3582" s="16">
        <v>529</v>
      </c>
      <c r="P3582" s="16">
        <v>374</v>
      </c>
      <c r="Q3582" s="16">
        <v>637</v>
      </c>
      <c r="R3582" s="16">
        <v>375</v>
      </c>
      <c r="S3582" s="16">
        <v>822</v>
      </c>
      <c r="T3582" s="16">
        <v>639</v>
      </c>
      <c r="U3582" s="16">
        <v>454</v>
      </c>
      <c r="V3582" s="16">
        <v>529</v>
      </c>
      <c r="W3582" s="19">
        <v>-1.78</v>
      </c>
      <c r="X3582" s="16">
        <v>3822</v>
      </c>
      <c r="Y3582" s="16">
        <v>1704</v>
      </c>
      <c r="Z3582" s="16">
        <v>1014</v>
      </c>
      <c r="AA3582" s="16">
        <v>690</v>
      </c>
      <c r="AB3582" s="19">
        <v>15099.81</v>
      </c>
      <c r="AC3582" s="19">
        <v>7965.8</v>
      </c>
      <c r="AD3582" s="16">
        <v>726</v>
      </c>
      <c r="AE3582" s="20">
        <v>1671.419</v>
      </c>
      <c r="AF3582" s="19">
        <v>3.1</v>
      </c>
      <c r="AG3582" s="16">
        <v>73978</v>
      </c>
      <c r="AH3582" s="19">
        <v>13366</v>
      </c>
      <c r="AI3582" s="16">
        <v>92</v>
      </c>
      <c r="AJ3582" s="16">
        <v>51</v>
      </c>
      <c r="AK3582" s="16">
        <v>111</v>
      </c>
      <c r="AL3582" s="16">
        <v>8</v>
      </c>
      <c r="AM3582" s="16">
        <v>1</v>
      </c>
      <c r="AN3582" s="16">
        <v>79</v>
      </c>
      <c r="AO3582" s="16">
        <v>13</v>
      </c>
    </row>
    <row r="3583" hidden="1" spans="1:41">
      <c r="A3583">
        <v>1716307</v>
      </c>
      <c r="B3583" t="s">
        <v>3488</v>
      </c>
      <c r="C3583" t="s">
        <v>64</v>
      </c>
      <c r="D3583">
        <v>287</v>
      </c>
      <c r="E3583">
        <v>330</v>
      </c>
      <c r="F3583">
        <v>250</v>
      </c>
      <c r="G3583">
        <v>300</v>
      </c>
      <c r="H3583" s="16">
        <f t="shared" si="55"/>
        <v>4870</v>
      </c>
      <c r="I3583" s="16">
        <v>3076</v>
      </c>
      <c r="J3583" s="16">
        <v>1794</v>
      </c>
      <c r="K3583" s="16">
        <v>2603</v>
      </c>
      <c r="L3583" s="16">
        <v>2267</v>
      </c>
      <c r="M3583" s="16">
        <v>387</v>
      </c>
      <c r="N3583" s="16">
        <v>405</v>
      </c>
      <c r="O3583" s="16">
        <v>501</v>
      </c>
      <c r="P3583" s="16">
        <v>311</v>
      </c>
      <c r="Q3583" s="16">
        <v>556</v>
      </c>
      <c r="R3583" s="16">
        <v>353</v>
      </c>
      <c r="S3583" s="16">
        <v>734</v>
      </c>
      <c r="T3583" s="16">
        <v>627</v>
      </c>
      <c r="U3583" s="16">
        <v>483</v>
      </c>
      <c r="V3583" s="16">
        <v>513</v>
      </c>
      <c r="W3583" s="19">
        <v>0.37</v>
      </c>
      <c r="X3583" s="16">
        <v>3663</v>
      </c>
      <c r="Y3583" s="16">
        <v>1613</v>
      </c>
      <c r="Z3583" s="16">
        <v>977</v>
      </c>
      <c r="AA3583" s="16">
        <v>636</v>
      </c>
      <c r="AB3583" s="19">
        <v>14944.59</v>
      </c>
      <c r="AC3583" s="19">
        <v>10768.54</v>
      </c>
      <c r="AD3583" s="16">
        <v>312</v>
      </c>
      <c r="AE3583" s="20">
        <v>1377.406</v>
      </c>
      <c r="AF3583" s="19">
        <v>3.5</v>
      </c>
      <c r="AG3583" s="16">
        <v>55384</v>
      </c>
      <c r="AH3583" s="19">
        <v>11505</v>
      </c>
      <c r="AI3583" s="16">
        <v>127</v>
      </c>
      <c r="AJ3583" s="16">
        <v>14</v>
      </c>
      <c r="AK3583" s="16">
        <v>99</v>
      </c>
      <c r="AL3583" s="16">
        <v>1</v>
      </c>
      <c r="AM3583" s="16">
        <v>1</v>
      </c>
      <c r="AN3583" s="16">
        <v>126</v>
      </c>
      <c r="AO3583" s="16">
        <v>1</v>
      </c>
    </row>
    <row r="3584" spans="1:41">
      <c r="A3584">
        <v>2409407</v>
      </c>
      <c r="B3584" t="s">
        <v>3489</v>
      </c>
      <c r="C3584" t="s">
        <v>73</v>
      </c>
      <c r="D3584">
        <v>376</v>
      </c>
      <c r="E3584">
        <v>546</v>
      </c>
      <c r="F3584">
        <v>381</v>
      </c>
      <c r="G3584">
        <v>559</v>
      </c>
      <c r="H3584" s="16">
        <f t="shared" si="55"/>
        <v>30689</v>
      </c>
      <c r="I3584" s="16">
        <v>28026</v>
      </c>
      <c r="J3584" s="16">
        <v>2663</v>
      </c>
      <c r="K3584" s="16">
        <v>15054</v>
      </c>
      <c r="L3584" s="16">
        <v>15635</v>
      </c>
      <c r="M3584" s="16">
        <v>1955</v>
      </c>
      <c r="N3584" s="16">
        <v>2270</v>
      </c>
      <c r="O3584" s="16">
        <v>2324</v>
      </c>
      <c r="P3584" s="16">
        <v>1480</v>
      </c>
      <c r="Q3584" s="16">
        <v>3493</v>
      </c>
      <c r="R3584" s="16">
        <v>2655</v>
      </c>
      <c r="S3584" s="16">
        <v>5145</v>
      </c>
      <c r="T3584" s="16">
        <v>4140</v>
      </c>
      <c r="U3584" s="16">
        <v>3344</v>
      </c>
      <c r="V3584" s="16">
        <v>3883</v>
      </c>
      <c r="W3584" s="19">
        <v>0.8</v>
      </c>
      <c r="X3584" s="16">
        <v>24196</v>
      </c>
      <c r="Y3584" s="16">
        <v>9933</v>
      </c>
      <c r="Z3584" s="16">
        <v>9128</v>
      </c>
      <c r="AA3584" s="16">
        <v>805</v>
      </c>
      <c r="AB3584" s="19">
        <v>20256.45</v>
      </c>
      <c r="AC3584" s="19">
        <v>7208.02</v>
      </c>
      <c r="AD3584" s="16">
        <v>334</v>
      </c>
      <c r="AE3584" s="20">
        <v>259.959</v>
      </c>
      <c r="AF3584" s="19">
        <v>118.1</v>
      </c>
      <c r="AG3584" s="16">
        <v>402936</v>
      </c>
      <c r="AH3584" s="19">
        <v>13452</v>
      </c>
      <c r="AI3584" s="16">
        <v>1127</v>
      </c>
      <c r="AJ3584" s="16">
        <v>305</v>
      </c>
      <c r="AK3584" s="16">
        <v>1138</v>
      </c>
      <c r="AL3584" s="16">
        <v>5</v>
      </c>
      <c r="AM3584" s="16">
        <v>4</v>
      </c>
      <c r="AN3584" s="16">
        <v>1057</v>
      </c>
      <c r="AO3584" s="16">
        <v>70</v>
      </c>
    </row>
    <row r="3585" hidden="1" spans="1:41">
      <c r="A3585">
        <v>2610608</v>
      </c>
      <c r="B3585" t="s">
        <v>3490</v>
      </c>
      <c r="C3585" t="s">
        <v>62</v>
      </c>
      <c r="D3585">
        <v>319</v>
      </c>
      <c r="E3585">
        <v>428</v>
      </c>
      <c r="F3585">
        <v>285</v>
      </c>
      <c r="G3585">
        <v>420</v>
      </c>
      <c r="H3585" s="16">
        <f t="shared" si="55"/>
        <v>56381</v>
      </c>
      <c r="I3585" s="16">
        <v>38928</v>
      </c>
      <c r="J3585" s="16">
        <v>17453</v>
      </c>
      <c r="K3585" s="16">
        <v>27832</v>
      </c>
      <c r="L3585" s="16">
        <v>28549</v>
      </c>
      <c r="M3585" s="16">
        <v>4455</v>
      </c>
      <c r="N3585" s="16">
        <v>4657</v>
      </c>
      <c r="O3585" s="16">
        <v>5172</v>
      </c>
      <c r="P3585" s="16">
        <v>3042</v>
      </c>
      <c r="Q3585" s="16">
        <v>6969</v>
      </c>
      <c r="R3585" s="16">
        <v>4580</v>
      </c>
      <c r="S3585" s="16">
        <v>9917</v>
      </c>
      <c r="T3585" s="16">
        <v>7218</v>
      </c>
      <c r="U3585" s="16">
        <v>5061</v>
      </c>
      <c r="V3585" s="16">
        <v>5310</v>
      </c>
      <c r="W3585" s="19">
        <v>0.8</v>
      </c>
      <c r="X3585" s="16">
        <v>42530</v>
      </c>
      <c r="Y3585" s="16">
        <v>17178</v>
      </c>
      <c r="Z3585" s="16">
        <v>11916</v>
      </c>
      <c r="AA3585" s="16">
        <v>5262</v>
      </c>
      <c r="AB3585" s="19">
        <v>13078.21</v>
      </c>
      <c r="AC3585" s="19">
        <v>12415.67</v>
      </c>
      <c r="AD3585" s="16">
        <v>37</v>
      </c>
      <c r="AE3585" s="20">
        <v>274.776</v>
      </c>
      <c r="AF3585" s="19">
        <v>205.2</v>
      </c>
      <c r="AG3585" s="16">
        <v>673527</v>
      </c>
      <c r="AH3585" s="19">
        <v>12240</v>
      </c>
      <c r="AI3585" s="16">
        <v>1026</v>
      </c>
      <c r="AJ3585" s="16">
        <v>506</v>
      </c>
      <c r="AK3585" s="16">
        <v>1088</v>
      </c>
      <c r="AL3585" s="16">
        <v>26</v>
      </c>
      <c r="AM3585" s="16">
        <v>4</v>
      </c>
      <c r="AN3585" s="16">
        <v>988</v>
      </c>
      <c r="AO3585" s="16">
        <v>38</v>
      </c>
    </row>
    <row r="3586" hidden="1" spans="1:41">
      <c r="A3586">
        <v>1303502</v>
      </c>
      <c r="B3586" t="s">
        <v>3491</v>
      </c>
      <c r="C3586" t="s">
        <v>226</v>
      </c>
      <c r="D3586">
        <v>287</v>
      </c>
      <c r="E3586">
        <v>323</v>
      </c>
      <c r="F3586">
        <v>261</v>
      </c>
      <c r="G3586">
        <v>294</v>
      </c>
      <c r="H3586" s="16">
        <f t="shared" ref="H3586:H3649" si="56">+J3586+I3586</f>
        <v>19694</v>
      </c>
      <c r="I3586" s="16">
        <v>11742</v>
      </c>
      <c r="J3586" s="16">
        <v>7952</v>
      </c>
      <c r="K3586" s="16">
        <v>10321</v>
      </c>
      <c r="L3586" s="16">
        <v>9373</v>
      </c>
      <c r="M3586" s="16">
        <v>2478</v>
      </c>
      <c r="N3586" s="16">
        <v>2590</v>
      </c>
      <c r="O3586" s="16">
        <v>2431</v>
      </c>
      <c r="P3586" s="16">
        <v>1196</v>
      </c>
      <c r="Q3586" s="16">
        <v>3014</v>
      </c>
      <c r="R3586" s="16">
        <v>1685</v>
      </c>
      <c r="S3586" s="16">
        <v>2516</v>
      </c>
      <c r="T3586" s="16">
        <v>1635</v>
      </c>
      <c r="U3586" s="16">
        <v>1100</v>
      </c>
      <c r="V3586" s="16">
        <v>1049</v>
      </c>
      <c r="W3586" s="19">
        <v>0.53</v>
      </c>
      <c r="X3586" s="16">
        <v>11885</v>
      </c>
      <c r="Y3586" s="16">
        <v>4069</v>
      </c>
      <c r="Z3586" s="16">
        <v>2494</v>
      </c>
      <c r="AA3586" s="16">
        <v>1575</v>
      </c>
      <c r="AB3586" s="19">
        <v>10197.05</v>
      </c>
      <c r="AC3586" s="19">
        <v>4072.77</v>
      </c>
      <c r="AD3586" s="16">
        <v>924</v>
      </c>
      <c r="AE3586" s="20">
        <v>41624.668</v>
      </c>
      <c r="AF3586" s="19">
        <v>0.5</v>
      </c>
      <c r="AG3586" s="16">
        <v>135729</v>
      </c>
      <c r="AH3586" s="19">
        <v>7004</v>
      </c>
      <c r="AI3586" s="16">
        <v>708</v>
      </c>
      <c r="AJ3586" s="16">
        <v>80</v>
      </c>
      <c r="AK3586" s="16">
        <v>204</v>
      </c>
      <c r="AL3586" s="16">
        <v>5</v>
      </c>
      <c r="AM3586" s="16">
        <v>1</v>
      </c>
      <c r="AN3586" s="16">
        <v>706</v>
      </c>
      <c r="AO3586" s="16">
        <v>2</v>
      </c>
    </row>
    <row r="3587" hidden="1" spans="1:41">
      <c r="A3587">
        <v>3148301</v>
      </c>
      <c r="B3587" t="s">
        <v>3492</v>
      </c>
      <c r="C3587" t="s">
        <v>44</v>
      </c>
      <c r="D3587">
        <v>299</v>
      </c>
      <c r="E3587">
        <v>378</v>
      </c>
      <c r="F3587">
        <v>273</v>
      </c>
      <c r="G3587">
        <v>360</v>
      </c>
      <c r="H3587" s="16">
        <f t="shared" si="56"/>
        <v>9717</v>
      </c>
      <c r="I3587" s="16">
        <v>4831</v>
      </c>
      <c r="J3587" s="16">
        <v>4886</v>
      </c>
      <c r="K3587" s="16">
        <v>4969</v>
      </c>
      <c r="L3587" s="16">
        <v>4748</v>
      </c>
      <c r="M3587" s="16">
        <v>598</v>
      </c>
      <c r="N3587" s="16">
        <v>662</v>
      </c>
      <c r="O3587" s="16">
        <v>734</v>
      </c>
      <c r="P3587" s="16">
        <v>478</v>
      </c>
      <c r="Q3587" s="16">
        <v>1089</v>
      </c>
      <c r="R3587" s="16">
        <v>696</v>
      </c>
      <c r="S3587" s="16">
        <v>1410</v>
      </c>
      <c r="T3587" s="16">
        <v>1323</v>
      </c>
      <c r="U3587" s="16">
        <v>1085</v>
      </c>
      <c r="V3587" s="16">
        <v>1642</v>
      </c>
      <c r="W3587" s="19">
        <v>0.21</v>
      </c>
      <c r="X3587" s="16">
        <v>8351</v>
      </c>
      <c r="Y3587" s="16">
        <v>3079</v>
      </c>
      <c r="Z3587" s="16">
        <v>1571</v>
      </c>
      <c r="AA3587" s="16">
        <v>1508</v>
      </c>
      <c r="AB3587" s="19">
        <v>18516.87</v>
      </c>
      <c r="AC3587" s="19">
        <v>9316.31</v>
      </c>
      <c r="AD3587" s="16">
        <v>155</v>
      </c>
      <c r="AE3587" s="20">
        <v>268.321</v>
      </c>
      <c r="AF3587" s="19">
        <v>36.2</v>
      </c>
      <c r="AG3587" s="16">
        <v>83304</v>
      </c>
      <c r="AH3587" s="19">
        <v>8629</v>
      </c>
      <c r="AI3587" s="16">
        <v>155</v>
      </c>
      <c r="AJ3587" s="16">
        <v>86</v>
      </c>
      <c r="AK3587" s="16">
        <v>209</v>
      </c>
      <c r="AL3587" s="16">
        <v>8</v>
      </c>
      <c r="AM3587" s="16">
        <v>2</v>
      </c>
      <c r="AN3587" s="16">
        <v>145</v>
      </c>
      <c r="AO3587" s="16">
        <v>10</v>
      </c>
    </row>
    <row r="3588" hidden="1" spans="1:41">
      <c r="A3588">
        <v>4118600</v>
      </c>
      <c r="B3588" t="s">
        <v>3493</v>
      </c>
      <c r="C3588" t="s">
        <v>55</v>
      </c>
      <c r="D3588">
        <v>296</v>
      </c>
      <c r="E3588">
        <v>352</v>
      </c>
      <c r="F3588">
        <v>256</v>
      </c>
      <c r="G3588">
        <v>321</v>
      </c>
      <c r="H3588" s="16">
        <f t="shared" si="56"/>
        <v>5874</v>
      </c>
      <c r="I3588" s="16">
        <v>3170</v>
      </c>
      <c r="J3588" s="16">
        <v>2704</v>
      </c>
      <c r="K3588" s="16">
        <v>3044</v>
      </c>
      <c r="L3588" s="16">
        <v>2830</v>
      </c>
      <c r="M3588" s="16">
        <v>371</v>
      </c>
      <c r="N3588" s="16">
        <v>424</v>
      </c>
      <c r="O3588" s="16">
        <v>408</v>
      </c>
      <c r="P3588" s="16">
        <v>276</v>
      </c>
      <c r="Q3588" s="16">
        <v>604</v>
      </c>
      <c r="R3588" s="16">
        <v>405</v>
      </c>
      <c r="S3588" s="16">
        <v>907</v>
      </c>
      <c r="T3588" s="16">
        <v>814</v>
      </c>
      <c r="U3588" s="16">
        <v>694</v>
      </c>
      <c r="V3588" s="16">
        <v>971</v>
      </c>
      <c r="W3588" s="19">
        <v>0.57</v>
      </c>
      <c r="X3588" s="16">
        <v>5218</v>
      </c>
      <c r="Y3588" s="16">
        <v>1982</v>
      </c>
      <c r="Z3588" s="16">
        <v>1060</v>
      </c>
      <c r="AA3588" s="16">
        <v>922</v>
      </c>
      <c r="AB3588" s="19">
        <v>19706.68</v>
      </c>
      <c r="AC3588" s="19">
        <v>16633.68</v>
      </c>
      <c r="AD3588" s="16">
        <v>188</v>
      </c>
      <c r="AE3588" s="20">
        <v>421.409</v>
      </c>
      <c r="AF3588" s="19">
        <v>13.9</v>
      </c>
      <c r="AG3588" s="16">
        <v>230307</v>
      </c>
      <c r="AH3588" s="19">
        <v>39894</v>
      </c>
      <c r="AI3588" s="16">
        <v>145</v>
      </c>
      <c r="AJ3588" s="16">
        <v>110</v>
      </c>
      <c r="AK3588" s="16">
        <v>183</v>
      </c>
      <c r="AL3588" s="16">
        <v>13</v>
      </c>
      <c r="AM3588" s="16">
        <v>1</v>
      </c>
      <c r="AN3588" s="16">
        <v>123</v>
      </c>
      <c r="AO3588" s="16">
        <v>22</v>
      </c>
    </row>
    <row r="3589" hidden="1" spans="1:41">
      <c r="A3589">
        <v>3536406</v>
      </c>
      <c r="B3589" t="s">
        <v>3494</v>
      </c>
      <c r="C3589" t="s">
        <v>87</v>
      </c>
      <c r="D3589">
        <v>321</v>
      </c>
      <c r="E3589">
        <v>412</v>
      </c>
      <c r="F3589">
        <v>298</v>
      </c>
      <c r="G3589">
        <v>388</v>
      </c>
      <c r="H3589" s="16">
        <f t="shared" si="56"/>
        <v>7228</v>
      </c>
      <c r="I3589" s="16">
        <v>6186</v>
      </c>
      <c r="J3589" s="16">
        <v>1042</v>
      </c>
      <c r="K3589" s="16">
        <v>3795</v>
      </c>
      <c r="L3589" s="16">
        <v>3433</v>
      </c>
      <c r="M3589" s="16">
        <v>475</v>
      </c>
      <c r="N3589" s="16">
        <v>539</v>
      </c>
      <c r="O3589" s="16">
        <v>561</v>
      </c>
      <c r="P3589" s="16">
        <v>366</v>
      </c>
      <c r="Q3589" s="16">
        <v>803</v>
      </c>
      <c r="R3589" s="16">
        <v>530</v>
      </c>
      <c r="S3589" s="16">
        <v>1148</v>
      </c>
      <c r="T3589" s="16">
        <v>994</v>
      </c>
      <c r="U3589" s="16">
        <v>797</v>
      </c>
      <c r="V3589" s="16">
        <v>1015</v>
      </c>
      <c r="W3589" s="19">
        <v>1.15</v>
      </c>
      <c r="X3589" s="16">
        <v>6123</v>
      </c>
      <c r="Y3589" s="16">
        <v>2431</v>
      </c>
      <c r="Z3589" s="16">
        <v>2092</v>
      </c>
      <c r="AA3589" s="16">
        <v>339</v>
      </c>
      <c r="AB3589" s="19">
        <v>23271.2</v>
      </c>
      <c r="AC3589" s="19">
        <v>18605.94</v>
      </c>
      <c r="AD3589" s="16">
        <v>589</v>
      </c>
      <c r="AE3589" s="20">
        <v>374.091</v>
      </c>
      <c r="AF3589" s="19">
        <v>19.3</v>
      </c>
      <c r="AG3589" s="16">
        <v>221388</v>
      </c>
      <c r="AH3589" s="19">
        <v>31713</v>
      </c>
      <c r="AI3589" s="16">
        <v>262</v>
      </c>
      <c r="AJ3589" s="16">
        <v>137</v>
      </c>
      <c r="AK3589" s="16">
        <v>346</v>
      </c>
      <c r="AL3589" s="16">
        <v>509</v>
      </c>
      <c r="AM3589" s="16">
        <v>2</v>
      </c>
      <c r="AN3589" s="16">
        <v>257</v>
      </c>
      <c r="AO3589" s="16">
        <v>5</v>
      </c>
    </row>
    <row r="3590" hidden="1" spans="1:41">
      <c r="A3590">
        <v>3536505</v>
      </c>
      <c r="B3590" t="s">
        <v>3495</v>
      </c>
      <c r="C3590" t="s">
        <v>87</v>
      </c>
      <c r="D3590">
        <v>469</v>
      </c>
      <c r="E3590">
        <v>2313</v>
      </c>
      <c r="F3590">
        <v>482</v>
      </c>
      <c r="G3590">
        <v>2314</v>
      </c>
      <c r="H3590" s="16">
        <f t="shared" si="56"/>
        <v>104894</v>
      </c>
      <c r="I3590" s="16">
        <v>104813</v>
      </c>
      <c r="J3590" s="16">
        <v>81</v>
      </c>
      <c r="K3590" s="16">
        <v>52537</v>
      </c>
      <c r="L3590" s="16">
        <v>52357</v>
      </c>
      <c r="M3590" s="16">
        <v>7017</v>
      </c>
      <c r="N3590" s="16">
        <v>7328</v>
      </c>
      <c r="O3590" s="16">
        <v>7271</v>
      </c>
      <c r="P3590" s="16">
        <v>4727</v>
      </c>
      <c r="Q3590" s="16">
        <v>11805</v>
      </c>
      <c r="R3590" s="16">
        <v>8519</v>
      </c>
      <c r="S3590" s="16">
        <v>19267</v>
      </c>
      <c r="T3590" s="16">
        <v>16008</v>
      </c>
      <c r="U3590" s="16">
        <v>11734</v>
      </c>
      <c r="V3590" s="16">
        <v>11218</v>
      </c>
      <c r="W3590" s="19">
        <v>2.35</v>
      </c>
      <c r="X3590" s="16">
        <v>93871</v>
      </c>
      <c r="Y3590" s="16">
        <v>33985</v>
      </c>
      <c r="Z3590" s="16">
        <v>33959</v>
      </c>
      <c r="AA3590" s="16">
        <v>26</v>
      </c>
      <c r="AB3590" s="19">
        <v>28952.36</v>
      </c>
      <c r="AC3590" s="19">
        <v>20031.5</v>
      </c>
      <c r="AD3590" s="16">
        <v>102</v>
      </c>
      <c r="AE3590" s="20">
        <v>138.777</v>
      </c>
      <c r="AF3590" s="19">
        <v>755.8</v>
      </c>
      <c r="AG3590" s="16">
        <v>27060732</v>
      </c>
      <c r="AH3590" s="19">
        <v>276972</v>
      </c>
      <c r="AI3590" s="16">
        <v>3433</v>
      </c>
      <c r="AJ3590" s="16">
        <v>1840</v>
      </c>
      <c r="AK3590" s="16">
        <v>6561</v>
      </c>
      <c r="AL3590" s="16">
        <v>174</v>
      </c>
      <c r="AM3590" s="16">
        <v>16</v>
      </c>
      <c r="AN3590" s="16">
        <v>2837</v>
      </c>
      <c r="AO3590" s="16">
        <v>596</v>
      </c>
    </row>
    <row r="3591" hidden="1" spans="1:41">
      <c r="A3591">
        <v>2108058</v>
      </c>
      <c r="B3591" t="s">
        <v>3496</v>
      </c>
      <c r="C3591" t="s">
        <v>67</v>
      </c>
      <c r="D3591">
        <v>287</v>
      </c>
      <c r="E3591">
        <v>331</v>
      </c>
      <c r="F3591">
        <v>251</v>
      </c>
      <c r="G3591">
        <v>309</v>
      </c>
      <c r="H3591" s="16">
        <f t="shared" si="56"/>
        <v>16086</v>
      </c>
      <c r="I3591" s="16">
        <v>4731</v>
      </c>
      <c r="J3591" s="16">
        <v>11355</v>
      </c>
      <c r="K3591" s="16">
        <v>8273</v>
      </c>
      <c r="L3591" s="16">
        <v>7813</v>
      </c>
      <c r="M3591" s="16">
        <v>1885</v>
      </c>
      <c r="N3591" s="16">
        <v>2008</v>
      </c>
      <c r="O3591" s="16">
        <v>2057</v>
      </c>
      <c r="P3591" s="16">
        <v>1194</v>
      </c>
      <c r="Q3591" s="16">
        <v>1977</v>
      </c>
      <c r="R3591" s="16">
        <v>1094</v>
      </c>
      <c r="S3591" s="16">
        <v>2046</v>
      </c>
      <c r="T3591" s="16">
        <v>1515</v>
      </c>
      <c r="U3591" s="16">
        <v>973</v>
      </c>
      <c r="V3591" s="16">
        <v>1337</v>
      </c>
      <c r="W3591" s="19">
        <v>0.97</v>
      </c>
      <c r="X3591" s="16">
        <v>9850</v>
      </c>
      <c r="Y3591" s="16">
        <v>3719</v>
      </c>
      <c r="Z3591" s="16">
        <v>1106</v>
      </c>
      <c r="AA3591" s="16">
        <v>2613</v>
      </c>
      <c r="AB3591" s="19">
        <v>11212.61</v>
      </c>
      <c r="AC3591" s="19">
        <v>3159.1</v>
      </c>
      <c r="AD3591" s="16">
        <v>198</v>
      </c>
      <c r="AE3591" s="20">
        <v>979.178</v>
      </c>
      <c r="AF3591" s="19">
        <v>16.4</v>
      </c>
      <c r="AG3591" s="16">
        <v>74054</v>
      </c>
      <c r="AH3591" s="19">
        <v>4744</v>
      </c>
      <c r="AI3591" s="16">
        <v>110</v>
      </c>
      <c r="AJ3591" s="16">
        <v>44</v>
      </c>
      <c r="AK3591" s="16">
        <v>198</v>
      </c>
      <c r="AL3591" s="16">
        <v>3</v>
      </c>
      <c r="AM3591" s="16">
        <v>1</v>
      </c>
      <c r="AN3591" s="16">
        <v>109</v>
      </c>
      <c r="AO3591" s="16">
        <v>1</v>
      </c>
    </row>
    <row r="3592" hidden="1" spans="1:41">
      <c r="A3592">
        <v>2510907</v>
      </c>
      <c r="B3592" t="s">
        <v>3497</v>
      </c>
      <c r="C3592" t="s">
        <v>107</v>
      </c>
      <c r="D3592">
        <v>289</v>
      </c>
      <c r="E3592">
        <v>375</v>
      </c>
      <c r="F3592">
        <v>261</v>
      </c>
      <c r="G3592">
        <v>379</v>
      </c>
      <c r="H3592" s="16">
        <f t="shared" si="56"/>
        <v>12349</v>
      </c>
      <c r="I3592" s="16">
        <v>6775</v>
      </c>
      <c r="J3592" s="16">
        <v>5574</v>
      </c>
      <c r="K3592" s="16">
        <v>6103</v>
      </c>
      <c r="L3592" s="16">
        <v>6246</v>
      </c>
      <c r="M3592" s="16">
        <v>820</v>
      </c>
      <c r="N3592" s="16">
        <v>912</v>
      </c>
      <c r="O3592" s="16">
        <v>992</v>
      </c>
      <c r="P3592" s="16">
        <v>627</v>
      </c>
      <c r="Q3592" s="16">
        <v>1357</v>
      </c>
      <c r="R3592" s="16">
        <v>960</v>
      </c>
      <c r="S3592" s="16">
        <v>2081</v>
      </c>
      <c r="T3592" s="16">
        <v>1620</v>
      </c>
      <c r="U3592" s="16">
        <v>1369</v>
      </c>
      <c r="V3592" s="16">
        <v>1611</v>
      </c>
      <c r="W3592" s="19">
        <v>0.35</v>
      </c>
      <c r="X3592" s="16">
        <v>8636</v>
      </c>
      <c r="Y3592" s="16">
        <v>3849</v>
      </c>
      <c r="Z3592" s="16">
        <v>2185</v>
      </c>
      <c r="AA3592" s="16">
        <v>1664</v>
      </c>
      <c r="AB3592" s="19">
        <v>13262.72</v>
      </c>
      <c r="AC3592" s="19">
        <v>8923.8</v>
      </c>
      <c r="AD3592" s="16">
        <v>311</v>
      </c>
      <c r="AE3592" s="20">
        <v>576.838</v>
      </c>
      <c r="AF3592" s="19">
        <v>21.4</v>
      </c>
      <c r="AG3592" s="16">
        <v>101342</v>
      </c>
      <c r="AH3592" s="19">
        <v>8296</v>
      </c>
      <c r="AI3592" s="16">
        <v>249</v>
      </c>
      <c r="AJ3592" s="16">
        <v>74</v>
      </c>
      <c r="AK3592" s="16">
        <v>152</v>
      </c>
      <c r="AL3592" s="16">
        <v>2</v>
      </c>
      <c r="AM3592" s="16">
        <v>1</v>
      </c>
      <c r="AN3592" s="16">
        <v>247</v>
      </c>
      <c r="AO3592" s="16">
        <v>2</v>
      </c>
    </row>
    <row r="3593" hidden="1" spans="1:41">
      <c r="A3593">
        <v>2610707</v>
      </c>
      <c r="B3593" t="s">
        <v>3497</v>
      </c>
      <c r="C3593" t="s">
        <v>62</v>
      </c>
      <c r="D3593">
        <v>429</v>
      </c>
      <c r="E3593">
        <v>1052</v>
      </c>
      <c r="F3593">
        <v>621</v>
      </c>
      <c r="G3593">
        <v>1082</v>
      </c>
      <c r="H3593" s="16">
        <f t="shared" si="56"/>
        <v>331061</v>
      </c>
      <c r="I3593" s="16">
        <v>331061</v>
      </c>
      <c r="J3593" s="16">
        <v>0</v>
      </c>
      <c r="K3593" s="16">
        <v>156959</v>
      </c>
      <c r="L3593" s="16">
        <v>174102</v>
      </c>
      <c r="M3593" s="16">
        <v>20741</v>
      </c>
      <c r="N3593" s="16">
        <v>22278</v>
      </c>
      <c r="O3593" s="16">
        <v>24619</v>
      </c>
      <c r="P3593" s="16">
        <v>15076</v>
      </c>
      <c r="Q3593" s="16">
        <v>35360</v>
      </c>
      <c r="R3593" s="16">
        <v>26885</v>
      </c>
      <c r="S3593" s="16">
        <v>59641</v>
      </c>
      <c r="T3593" s="16">
        <v>50240</v>
      </c>
      <c r="U3593" s="16">
        <v>40680</v>
      </c>
      <c r="V3593" s="16">
        <v>35541</v>
      </c>
      <c r="W3593" s="19">
        <v>0.84</v>
      </c>
      <c r="X3593" s="16">
        <v>298864</v>
      </c>
      <c r="Y3593" s="16">
        <v>109946</v>
      </c>
      <c r="Z3593" s="16">
        <v>109946</v>
      </c>
      <c r="AA3593" s="16">
        <v>0</v>
      </c>
      <c r="AB3593" s="19">
        <v>18205.23</v>
      </c>
      <c r="AC3593" s="19">
        <v>0</v>
      </c>
      <c r="AD3593" s="16">
        <v>13</v>
      </c>
      <c r="AE3593" s="20">
        <v>97.312</v>
      </c>
      <c r="AF3593" s="19">
        <v>3402.1</v>
      </c>
      <c r="AG3593" s="16">
        <v>3989857</v>
      </c>
      <c r="AH3593" s="19">
        <v>12363</v>
      </c>
      <c r="AI3593" s="16">
        <v>10024</v>
      </c>
      <c r="AJ3593" s="16">
        <v>4242</v>
      </c>
      <c r="AK3593" s="16">
        <v>11378</v>
      </c>
      <c r="AL3593" s="16">
        <v>48</v>
      </c>
      <c r="AM3593" s="16">
        <v>12</v>
      </c>
      <c r="AN3593" s="16">
        <v>9262</v>
      </c>
      <c r="AO3593" s="16">
        <v>762</v>
      </c>
    </row>
    <row r="3594" hidden="1" spans="1:41">
      <c r="A3594">
        <v>2207801</v>
      </c>
      <c r="B3594" t="s">
        <v>3498</v>
      </c>
      <c r="C3594" t="s">
        <v>75</v>
      </c>
      <c r="D3594">
        <v>304</v>
      </c>
      <c r="E3594">
        <v>432</v>
      </c>
      <c r="F3594">
        <v>271</v>
      </c>
      <c r="G3594">
        <v>418</v>
      </c>
      <c r="H3594" s="16">
        <f t="shared" si="56"/>
        <v>20174</v>
      </c>
      <c r="I3594" s="16">
        <v>10981</v>
      </c>
      <c r="J3594" s="16">
        <v>9193</v>
      </c>
      <c r="K3594" s="16">
        <v>9698</v>
      </c>
      <c r="L3594" s="16">
        <v>10476</v>
      </c>
      <c r="M3594" s="16">
        <v>1584</v>
      </c>
      <c r="N3594" s="16">
        <v>1896</v>
      </c>
      <c r="O3594" s="16">
        <v>1918</v>
      </c>
      <c r="P3594" s="16">
        <v>1168</v>
      </c>
      <c r="Q3594" s="16">
        <v>2154</v>
      </c>
      <c r="R3594" s="16">
        <v>1505</v>
      </c>
      <c r="S3594" s="16">
        <v>3500</v>
      </c>
      <c r="T3594" s="16">
        <v>2402</v>
      </c>
      <c r="U3594" s="16">
        <v>1757</v>
      </c>
      <c r="V3594" s="16">
        <v>2290</v>
      </c>
      <c r="W3594" s="19">
        <v>-0.06</v>
      </c>
      <c r="X3594" s="16">
        <v>13930</v>
      </c>
      <c r="Y3594" s="16">
        <v>6232</v>
      </c>
      <c r="Z3594" s="16">
        <v>3599</v>
      </c>
      <c r="AA3594" s="16">
        <v>2633</v>
      </c>
      <c r="AB3594" s="19">
        <v>15798.56</v>
      </c>
      <c r="AC3594" s="19">
        <v>4449.59</v>
      </c>
      <c r="AD3594" s="16">
        <v>384</v>
      </c>
      <c r="AE3594" s="20">
        <v>1969.907</v>
      </c>
      <c r="AF3594" s="19">
        <v>10.2</v>
      </c>
      <c r="AG3594" s="16">
        <v>170062</v>
      </c>
      <c r="AH3594" s="19">
        <v>8432</v>
      </c>
      <c r="AI3594" s="16">
        <v>439</v>
      </c>
      <c r="AJ3594" s="16">
        <v>111</v>
      </c>
      <c r="AK3594" s="16">
        <v>451</v>
      </c>
      <c r="AL3594" s="16">
        <v>1</v>
      </c>
      <c r="AM3594" s="16">
        <v>4</v>
      </c>
      <c r="AN3594" s="16">
        <v>417</v>
      </c>
      <c r="AO3594" s="16">
        <v>22</v>
      </c>
    </row>
    <row r="3595" hidden="1" spans="1:41">
      <c r="A3595">
        <v>3536570</v>
      </c>
      <c r="B3595" t="s">
        <v>3499</v>
      </c>
      <c r="C3595" t="s">
        <v>87</v>
      </c>
      <c r="D3595">
        <v>289</v>
      </c>
      <c r="E3595">
        <v>334</v>
      </c>
      <c r="F3595">
        <v>251</v>
      </c>
      <c r="G3595">
        <v>301</v>
      </c>
      <c r="H3595" s="16">
        <f t="shared" si="56"/>
        <v>1841</v>
      </c>
      <c r="I3595" s="16">
        <v>1325</v>
      </c>
      <c r="J3595" s="16">
        <v>516</v>
      </c>
      <c r="K3595" s="16">
        <v>962</v>
      </c>
      <c r="L3595" s="16">
        <v>879</v>
      </c>
      <c r="M3595" s="16">
        <v>88</v>
      </c>
      <c r="N3595" s="16">
        <v>135</v>
      </c>
      <c r="O3595" s="16">
        <v>143</v>
      </c>
      <c r="P3595" s="16">
        <v>84</v>
      </c>
      <c r="Q3595" s="16">
        <v>187</v>
      </c>
      <c r="R3595" s="16">
        <v>119</v>
      </c>
      <c r="S3595" s="16">
        <v>287</v>
      </c>
      <c r="T3595" s="16">
        <v>259</v>
      </c>
      <c r="U3595" s="16">
        <v>212</v>
      </c>
      <c r="V3595" s="16">
        <v>327</v>
      </c>
      <c r="W3595" s="19">
        <v>0.03</v>
      </c>
      <c r="X3595" s="16">
        <v>1578</v>
      </c>
      <c r="Y3595" s="16">
        <v>638</v>
      </c>
      <c r="Z3595" s="16">
        <v>456</v>
      </c>
      <c r="AA3595" s="16">
        <v>182</v>
      </c>
      <c r="AB3595" s="19">
        <v>21113.91</v>
      </c>
      <c r="AC3595" s="19">
        <v>23475.3</v>
      </c>
      <c r="AD3595" s="16">
        <v>303</v>
      </c>
      <c r="AE3595" s="20">
        <v>256.178</v>
      </c>
      <c r="AF3595" s="19">
        <v>7.2</v>
      </c>
      <c r="AG3595" s="16">
        <v>23281</v>
      </c>
      <c r="AH3595" s="19">
        <v>12659</v>
      </c>
      <c r="AI3595" s="16">
        <v>57</v>
      </c>
      <c r="AJ3595" s="16">
        <v>24</v>
      </c>
      <c r="AK3595" s="16">
        <v>93</v>
      </c>
      <c r="AL3595" s="16">
        <v>221</v>
      </c>
      <c r="AM3595" s="16">
        <v>1</v>
      </c>
      <c r="AN3595" s="16">
        <v>54</v>
      </c>
      <c r="AO3595" s="16">
        <v>3</v>
      </c>
    </row>
    <row r="3596" hidden="1" spans="1:41">
      <c r="A3596">
        <v>3148400</v>
      </c>
      <c r="B3596" t="s">
        <v>3500</v>
      </c>
      <c r="C3596" t="s">
        <v>44</v>
      </c>
      <c r="D3596">
        <v>297</v>
      </c>
      <c r="E3596">
        <v>361</v>
      </c>
      <c r="F3596">
        <v>261</v>
      </c>
      <c r="G3596">
        <v>332</v>
      </c>
      <c r="H3596" s="16">
        <f t="shared" si="56"/>
        <v>4972</v>
      </c>
      <c r="I3596" s="16">
        <v>2155</v>
      </c>
      <c r="J3596" s="16">
        <v>2817</v>
      </c>
      <c r="K3596" s="16">
        <v>2436</v>
      </c>
      <c r="L3596" s="16">
        <v>2536</v>
      </c>
      <c r="M3596" s="16">
        <v>349</v>
      </c>
      <c r="N3596" s="16">
        <v>419</v>
      </c>
      <c r="O3596" s="16">
        <v>481</v>
      </c>
      <c r="P3596" s="16">
        <v>282</v>
      </c>
      <c r="Q3596" s="16">
        <v>513</v>
      </c>
      <c r="R3596" s="16">
        <v>282</v>
      </c>
      <c r="S3596" s="16">
        <v>616</v>
      </c>
      <c r="T3596" s="16">
        <v>566</v>
      </c>
      <c r="U3596" s="16">
        <v>511</v>
      </c>
      <c r="V3596" s="16">
        <v>953</v>
      </c>
      <c r="W3596" s="19">
        <v>-0.18</v>
      </c>
      <c r="X3596" s="16">
        <v>3808</v>
      </c>
      <c r="Y3596" s="16">
        <v>1474</v>
      </c>
      <c r="Z3596" s="16">
        <v>689</v>
      </c>
      <c r="AA3596" s="16">
        <v>785</v>
      </c>
      <c r="AB3596" s="19">
        <v>16607.58</v>
      </c>
      <c r="AC3596" s="19">
        <v>7826.46</v>
      </c>
      <c r="AD3596" s="16">
        <v>192</v>
      </c>
      <c r="AE3596" s="20">
        <v>220.564</v>
      </c>
      <c r="AF3596" s="19">
        <v>22.5</v>
      </c>
      <c r="AG3596" s="16">
        <v>45091</v>
      </c>
      <c r="AH3596" s="19">
        <v>9018</v>
      </c>
      <c r="AI3596" s="16">
        <v>66</v>
      </c>
      <c r="AJ3596" s="16">
        <v>43</v>
      </c>
      <c r="AK3596" s="16">
        <v>102</v>
      </c>
      <c r="AL3596" s="16">
        <v>1</v>
      </c>
      <c r="AM3596" s="16">
        <v>1</v>
      </c>
      <c r="AN3596" s="16">
        <v>65</v>
      </c>
      <c r="AO3596" s="16">
        <v>1</v>
      </c>
    </row>
    <row r="3597" hidden="1" spans="1:41">
      <c r="A3597">
        <v>2924009</v>
      </c>
      <c r="B3597" t="s">
        <v>3501</v>
      </c>
      <c r="C3597" t="s">
        <v>52</v>
      </c>
      <c r="D3597">
        <v>444</v>
      </c>
      <c r="E3597">
        <v>1020</v>
      </c>
      <c r="F3597">
        <v>450</v>
      </c>
      <c r="G3597">
        <v>1144</v>
      </c>
      <c r="H3597" s="16">
        <f t="shared" si="56"/>
        <v>121437</v>
      </c>
      <c r="I3597" s="16">
        <v>105785</v>
      </c>
      <c r="J3597" s="16">
        <v>15652</v>
      </c>
      <c r="K3597" s="16">
        <v>58468</v>
      </c>
      <c r="L3597" s="16">
        <v>62969</v>
      </c>
      <c r="M3597" s="16">
        <v>9035</v>
      </c>
      <c r="N3597" s="16">
        <v>9221</v>
      </c>
      <c r="O3597" s="16">
        <v>9952</v>
      </c>
      <c r="P3597" s="16">
        <v>5996</v>
      </c>
      <c r="Q3597" s="16">
        <v>13354</v>
      </c>
      <c r="R3597" s="16">
        <v>8734</v>
      </c>
      <c r="S3597" s="16">
        <v>22423</v>
      </c>
      <c r="T3597" s="16">
        <v>16375</v>
      </c>
      <c r="U3597" s="16">
        <v>11912</v>
      </c>
      <c r="V3597" s="16">
        <v>14435</v>
      </c>
      <c r="W3597" s="19">
        <v>0.63</v>
      </c>
      <c r="X3597" s="16">
        <v>95515</v>
      </c>
      <c r="Y3597" s="16">
        <v>39203</v>
      </c>
      <c r="Z3597" s="16">
        <v>34132</v>
      </c>
      <c r="AA3597" s="16">
        <v>5071</v>
      </c>
      <c r="AB3597" s="19">
        <v>17555.29</v>
      </c>
      <c r="AC3597" s="19">
        <v>7438.1</v>
      </c>
      <c r="AD3597" s="16">
        <v>395</v>
      </c>
      <c r="AE3597" s="20">
        <v>1545.192</v>
      </c>
      <c r="AF3597" s="19">
        <v>78.6</v>
      </c>
      <c r="AG3597" s="16">
        <v>2225189</v>
      </c>
      <c r="AH3597" s="19">
        <v>18666</v>
      </c>
      <c r="AI3597" s="16">
        <v>3636</v>
      </c>
      <c r="AJ3597" s="16">
        <v>1006</v>
      </c>
      <c r="AK3597" s="16">
        <v>3599</v>
      </c>
      <c r="AL3597" s="16">
        <v>35</v>
      </c>
      <c r="AM3597" s="16">
        <v>12</v>
      </c>
      <c r="AN3597" s="16">
        <v>3406</v>
      </c>
      <c r="AO3597" s="16">
        <v>230</v>
      </c>
    </row>
    <row r="3598" hidden="1" spans="1:41">
      <c r="A3598">
        <v>4314134</v>
      </c>
      <c r="B3598" t="s">
        <v>3502</v>
      </c>
      <c r="C3598" t="s">
        <v>77</v>
      </c>
      <c r="D3598">
        <v>285</v>
      </c>
      <c r="E3598">
        <v>327</v>
      </c>
      <c r="F3598">
        <v>247</v>
      </c>
      <c r="G3598">
        <v>302</v>
      </c>
      <c r="H3598" s="16">
        <f t="shared" si="56"/>
        <v>2313</v>
      </c>
      <c r="I3598" s="16">
        <v>632</v>
      </c>
      <c r="J3598" s="16">
        <v>1681</v>
      </c>
      <c r="K3598" s="16">
        <v>1195</v>
      </c>
      <c r="L3598" s="16">
        <v>1118</v>
      </c>
      <c r="M3598" s="16">
        <v>107</v>
      </c>
      <c r="N3598" s="16">
        <v>103</v>
      </c>
      <c r="O3598" s="16">
        <v>135</v>
      </c>
      <c r="P3598" s="16">
        <v>88</v>
      </c>
      <c r="Q3598" s="16">
        <v>203</v>
      </c>
      <c r="R3598" s="16">
        <v>102</v>
      </c>
      <c r="S3598" s="16">
        <v>307</v>
      </c>
      <c r="T3598" s="16">
        <v>324</v>
      </c>
      <c r="U3598" s="16">
        <v>350</v>
      </c>
      <c r="V3598" s="16">
        <v>594</v>
      </c>
      <c r="W3598" s="19">
        <v>0.24</v>
      </c>
      <c r="X3598" s="16">
        <v>2130</v>
      </c>
      <c r="Y3598" s="16">
        <v>809</v>
      </c>
      <c r="Z3598" s="16">
        <v>240</v>
      </c>
      <c r="AA3598" s="16">
        <v>569</v>
      </c>
      <c r="AB3598" s="19">
        <v>32066.99</v>
      </c>
      <c r="AC3598" s="19">
        <v>24429.31</v>
      </c>
      <c r="AD3598" s="16">
        <v>281</v>
      </c>
      <c r="AE3598" s="20">
        <v>148.283</v>
      </c>
      <c r="AF3598" s="19">
        <v>15.6</v>
      </c>
      <c r="AG3598" s="16">
        <v>75847</v>
      </c>
      <c r="AH3598" s="19">
        <v>33020</v>
      </c>
      <c r="AI3598" s="16">
        <v>44</v>
      </c>
      <c r="AJ3598" s="16">
        <v>57</v>
      </c>
      <c r="AK3598" s="16">
        <v>98</v>
      </c>
      <c r="AL3598" s="16">
        <v>3</v>
      </c>
      <c r="AM3598" s="16">
        <v>0</v>
      </c>
      <c r="AN3598" s="16">
        <v>36</v>
      </c>
      <c r="AO3598" s="16">
        <v>8</v>
      </c>
    </row>
    <row r="3599" hidden="1" spans="1:41">
      <c r="A3599">
        <v>3536604</v>
      </c>
      <c r="B3599" t="s">
        <v>3503</v>
      </c>
      <c r="C3599" t="s">
        <v>87</v>
      </c>
      <c r="D3599">
        <v>302</v>
      </c>
      <c r="E3599">
        <v>405</v>
      </c>
      <c r="F3599">
        <v>262</v>
      </c>
      <c r="G3599">
        <v>379</v>
      </c>
      <c r="H3599" s="16">
        <f t="shared" si="56"/>
        <v>8964</v>
      </c>
      <c r="I3599" s="16">
        <v>8224</v>
      </c>
      <c r="J3599" s="16">
        <v>740</v>
      </c>
      <c r="K3599" s="16">
        <v>4539</v>
      </c>
      <c r="L3599" s="16">
        <v>4425</v>
      </c>
      <c r="M3599" s="16">
        <v>530</v>
      </c>
      <c r="N3599" s="16">
        <v>591</v>
      </c>
      <c r="O3599" s="16">
        <v>632</v>
      </c>
      <c r="P3599" s="16">
        <v>394</v>
      </c>
      <c r="Q3599" s="16">
        <v>982</v>
      </c>
      <c r="R3599" s="16">
        <v>650</v>
      </c>
      <c r="S3599" s="16">
        <v>1316</v>
      </c>
      <c r="T3599" s="16">
        <v>1292</v>
      </c>
      <c r="U3599" s="16">
        <v>1025</v>
      </c>
      <c r="V3599" s="16">
        <v>1552</v>
      </c>
      <c r="W3599" s="19">
        <v>0.14</v>
      </c>
      <c r="X3599" s="16">
        <v>7651</v>
      </c>
      <c r="Y3599" s="16">
        <v>3303</v>
      </c>
      <c r="Z3599" s="16">
        <v>3026</v>
      </c>
      <c r="AA3599" s="16">
        <v>277</v>
      </c>
      <c r="AB3599" s="19">
        <v>21508.21</v>
      </c>
      <c r="AC3599" s="19">
        <v>22318.12</v>
      </c>
      <c r="AD3599" s="16">
        <v>482</v>
      </c>
      <c r="AE3599" s="20">
        <v>737.986</v>
      </c>
      <c r="AF3599" s="19">
        <v>12.1</v>
      </c>
      <c r="AG3599" s="16">
        <v>184898</v>
      </c>
      <c r="AH3599" s="19">
        <v>20719</v>
      </c>
      <c r="AI3599" s="16">
        <v>326</v>
      </c>
      <c r="AJ3599" s="16">
        <v>122</v>
      </c>
      <c r="AK3599" s="16">
        <v>428</v>
      </c>
      <c r="AL3599" s="16">
        <v>685</v>
      </c>
      <c r="AM3599" s="16">
        <v>3</v>
      </c>
      <c r="AN3599" s="16">
        <v>320</v>
      </c>
      <c r="AO3599" s="16">
        <v>6</v>
      </c>
    </row>
    <row r="3600" hidden="1" spans="1:41">
      <c r="A3600">
        <v>4118709</v>
      </c>
      <c r="B3600" t="s">
        <v>3504</v>
      </c>
      <c r="C3600" t="s">
        <v>55</v>
      </c>
      <c r="D3600">
        <v>293</v>
      </c>
      <c r="E3600">
        <v>383</v>
      </c>
      <c r="F3600">
        <v>261</v>
      </c>
      <c r="G3600">
        <v>358</v>
      </c>
      <c r="H3600" s="16">
        <f t="shared" si="56"/>
        <v>7392</v>
      </c>
      <c r="I3600" s="16">
        <v>2545</v>
      </c>
      <c r="J3600" s="16">
        <v>4847</v>
      </c>
      <c r="K3600" s="16">
        <v>3904</v>
      </c>
      <c r="L3600" s="16">
        <v>3488</v>
      </c>
      <c r="M3600" s="16">
        <v>417</v>
      </c>
      <c r="N3600" s="16">
        <v>500</v>
      </c>
      <c r="O3600" s="16">
        <v>532</v>
      </c>
      <c r="P3600" s="16">
        <v>353</v>
      </c>
      <c r="Q3600" s="16">
        <v>772</v>
      </c>
      <c r="R3600" s="16">
        <v>560</v>
      </c>
      <c r="S3600" s="16">
        <v>1104</v>
      </c>
      <c r="T3600" s="16">
        <v>976</v>
      </c>
      <c r="U3600" s="16">
        <v>989</v>
      </c>
      <c r="V3600" s="16">
        <v>1189</v>
      </c>
      <c r="W3600" s="19">
        <v>0.45</v>
      </c>
      <c r="X3600" s="16">
        <v>6731</v>
      </c>
      <c r="Y3600" s="16">
        <v>2587</v>
      </c>
      <c r="Z3600" s="16">
        <v>894</v>
      </c>
      <c r="AA3600" s="16">
        <v>1693</v>
      </c>
      <c r="AB3600" s="19">
        <v>21229.57</v>
      </c>
      <c r="AC3600" s="19">
        <v>15216.47</v>
      </c>
      <c r="AD3600" s="16">
        <v>171</v>
      </c>
      <c r="AE3600" s="20">
        <v>369.862</v>
      </c>
      <c r="AF3600" s="19">
        <v>20</v>
      </c>
      <c r="AG3600" s="16">
        <v>238024</v>
      </c>
      <c r="AH3600" s="19">
        <v>32646</v>
      </c>
      <c r="AI3600" s="16">
        <v>179</v>
      </c>
      <c r="AJ3600" s="16">
        <v>109</v>
      </c>
      <c r="AK3600" s="16">
        <v>274</v>
      </c>
      <c r="AL3600" s="16">
        <v>16</v>
      </c>
      <c r="AM3600" s="16">
        <v>2</v>
      </c>
      <c r="AN3600" s="16">
        <v>167</v>
      </c>
      <c r="AO3600" s="16">
        <v>12</v>
      </c>
    </row>
    <row r="3601" hidden="1" spans="1:41">
      <c r="A3601">
        <v>2706604</v>
      </c>
      <c r="B3601" t="s">
        <v>3505</v>
      </c>
      <c r="C3601" t="s">
        <v>106</v>
      </c>
      <c r="D3601">
        <v>290</v>
      </c>
      <c r="E3601">
        <v>331</v>
      </c>
      <c r="F3601">
        <v>254</v>
      </c>
      <c r="G3601">
        <v>308</v>
      </c>
      <c r="H3601" s="16">
        <f t="shared" si="56"/>
        <v>7674</v>
      </c>
      <c r="I3601" s="16">
        <v>5157</v>
      </c>
      <c r="J3601" s="16">
        <v>2517</v>
      </c>
      <c r="K3601" s="16">
        <v>3756</v>
      </c>
      <c r="L3601" s="16">
        <v>3918</v>
      </c>
      <c r="M3601" s="16">
        <v>571</v>
      </c>
      <c r="N3601" s="16">
        <v>708</v>
      </c>
      <c r="O3601" s="16">
        <v>692</v>
      </c>
      <c r="P3601" s="16">
        <v>470</v>
      </c>
      <c r="Q3601" s="16">
        <v>908</v>
      </c>
      <c r="R3601" s="16">
        <v>620</v>
      </c>
      <c r="S3601" s="16">
        <v>1127</v>
      </c>
      <c r="T3601" s="16">
        <v>841</v>
      </c>
      <c r="U3601" s="16">
        <v>728</v>
      </c>
      <c r="V3601" s="16">
        <v>1009</v>
      </c>
      <c r="W3601" s="19">
        <v>-0.04</v>
      </c>
      <c r="X3601" s="16">
        <v>5220</v>
      </c>
      <c r="Y3601" s="16">
        <v>2557</v>
      </c>
      <c r="Z3601" s="16">
        <v>1737</v>
      </c>
      <c r="AA3601" s="16">
        <v>820</v>
      </c>
      <c r="AB3601" s="19">
        <v>13745.7</v>
      </c>
      <c r="AC3601" s="19">
        <v>6829.16</v>
      </c>
      <c r="AD3601" s="16">
        <v>77</v>
      </c>
      <c r="AE3601" s="20">
        <v>118.457</v>
      </c>
      <c r="AF3601" s="19">
        <v>64.8</v>
      </c>
      <c r="AG3601" s="16">
        <v>53221</v>
      </c>
      <c r="AH3601" s="19">
        <v>6928</v>
      </c>
      <c r="AI3601" s="16">
        <v>129</v>
      </c>
      <c r="AJ3601" s="16">
        <v>32</v>
      </c>
      <c r="AK3601" s="16">
        <v>134</v>
      </c>
      <c r="AL3601" s="16">
        <v>5</v>
      </c>
      <c r="AM3601" s="16">
        <v>1</v>
      </c>
      <c r="AN3601" s="16">
        <v>126</v>
      </c>
      <c r="AO3601" s="16">
        <v>3</v>
      </c>
    </row>
    <row r="3602" hidden="1" spans="1:41">
      <c r="A3602">
        <v>4212304</v>
      </c>
      <c r="B3602" t="s">
        <v>3506</v>
      </c>
      <c r="C3602" t="s">
        <v>57</v>
      </c>
      <c r="D3602">
        <v>296</v>
      </c>
      <c r="E3602">
        <v>713</v>
      </c>
      <c r="F3602">
        <v>265</v>
      </c>
      <c r="G3602">
        <v>1040</v>
      </c>
      <c r="H3602" s="16">
        <f t="shared" si="56"/>
        <v>7436</v>
      </c>
      <c r="I3602" s="16">
        <v>5170</v>
      </c>
      <c r="J3602" s="16">
        <v>2266</v>
      </c>
      <c r="K3602" s="16">
        <v>3824</v>
      </c>
      <c r="L3602" s="16">
        <v>3612</v>
      </c>
      <c r="M3602" s="16">
        <v>445</v>
      </c>
      <c r="N3602" s="16">
        <v>516</v>
      </c>
      <c r="O3602" s="16">
        <v>539</v>
      </c>
      <c r="P3602" s="16">
        <v>369</v>
      </c>
      <c r="Q3602" s="16">
        <v>815</v>
      </c>
      <c r="R3602" s="16">
        <v>554</v>
      </c>
      <c r="S3602" s="16">
        <v>1141</v>
      </c>
      <c r="T3602" s="16">
        <v>961</v>
      </c>
      <c r="U3602" s="16">
        <v>863</v>
      </c>
      <c r="V3602" s="16">
        <v>1233</v>
      </c>
      <c r="W3602" s="19">
        <v>1.05</v>
      </c>
      <c r="X3602" s="16">
        <v>6185</v>
      </c>
      <c r="Y3602" s="16">
        <v>2633</v>
      </c>
      <c r="Z3602" s="16">
        <v>1823</v>
      </c>
      <c r="AA3602" s="16">
        <v>810</v>
      </c>
      <c r="AB3602" s="19">
        <v>26058.85</v>
      </c>
      <c r="AC3602" s="19">
        <v>16935.55</v>
      </c>
      <c r="AD3602" s="16">
        <v>43</v>
      </c>
      <c r="AE3602" s="20">
        <v>449.679</v>
      </c>
      <c r="AF3602" s="19">
        <v>16.5</v>
      </c>
      <c r="AG3602" s="16">
        <v>208440</v>
      </c>
      <c r="AH3602" s="19">
        <v>28938</v>
      </c>
      <c r="AI3602" s="16">
        <v>296</v>
      </c>
      <c r="AJ3602" s="16">
        <v>212</v>
      </c>
      <c r="AK3602" s="16">
        <v>428</v>
      </c>
      <c r="AL3602" s="16">
        <v>3</v>
      </c>
      <c r="AM3602" s="16">
        <v>1</v>
      </c>
      <c r="AN3602" s="16">
        <v>238</v>
      </c>
      <c r="AO3602" s="16">
        <v>58</v>
      </c>
    </row>
    <row r="3603" hidden="1" spans="1:41">
      <c r="A3603">
        <v>2108108</v>
      </c>
      <c r="B3603" t="s">
        <v>3507</v>
      </c>
      <c r="C3603" t="s">
        <v>67</v>
      </c>
      <c r="D3603">
        <v>293</v>
      </c>
      <c r="E3603">
        <v>377</v>
      </c>
      <c r="F3603">
        <v>256</v>
      </c>
      <c r="G3603">
        <v>369</v>
      </c>
      <c r="H3603" s="16">
        <f t="shared" si="56"/>
        <v>20666</v>
      </c>
      <c r="I3603" s="16">
        <v>10502</v>
      </c>
      <c r="J3603" s="16">
        <v>10164</v>
      </c>
      <c r="K3603" s="16">
        <v>10375</v>
      </c>
      <c r="L3603" s="16">
        <v>10291</v>
      </c>
      <c r="M3603" s="16">
        <v>1981</v>
      </c>
      <c r="N3603" s="16">
        <v>2279</v>
      </c>
      <c r="O3603" s="16">
        <v>2367</v>
      </c>
      <c r="P3603" s="16">
        <v>1379</v>
      </c>
      <c r="Q3603" s="16">
        <v>2397</v>
      </c>
      <c r="R3603" s="16">
        <v>1611</v>
      </c>
      <c r="S3603" s="16">
        <v>3018</v>
      </c>
      <c r="T3603" s="16">
        <v>2150</v>
      </c>
      <c r="U3603" s="16">
        <v>1532</v>
      </c>
      <c r="V3603" s="16">
        <v>1952</v>
      </c>
      <c r="W3603" s="19">
        <v>0.08</v>
      </c>
      <c r="X3603" s="16">
        <v>12019</v>
      </c>
      <c r="Y3603" s="16">
        <v>5556</v>
      </c>
      <c r="Z3603" s="16">
        <v>2842</v>
      </c>
      <c r="AA3603" s="16">
        <v>2714</v>
      </c>
      <c r="AB3603" s="19">
        <v>12344.58</v>
      </c>
      <c r="AC3603" s="19">
        <v>4166.71</v>
      </c>
      <c r="AD3603" s="16">
        <v>209</v>
      </c>
      <c r="AE3603" s="20">
        <v>1168.609</v>
      </c>
      <c r="AF3603" s="19">
        <v>17.7</v>
      </c>
      <c r="AG3603" s="16">
        <v>135329</v>
      </c>
      <c r="AH3603" s="19">
        <v>6566</v>
      </c>
      <c r="AI3603" s="16">
        <v>285</v>
      </c>
      <c r="AJ3603" s="16">
        <v>48</v>
      </c>
      <c r="AK3603" s="16">
        <v>218</v>
      </c>
      <c r="AL3603" s="16">
        <v>2</v>
      </c>
      <c r="AM3603" s="16">
        <v>2</v>
      </c>
      <c r="AN3603" s="16">
        <v>270</v>
      </c>
      <c r="AO3603" s="16">
        <v>15</v>
      </c>
    </row>
    <row r="3604" hidden="1" spans="1:41">
      <c r="A3604">
        <v>3148509</v>
      </c>
      <c r="B3604" t="s">
        <v>3508</v>
      </c>
      <c r="C3604" t="s">
        <v>44</v>
      </c>
      <c r="D3604">
        <v>294</v>
      </c>
      <c r="E3604">
        <v>403</v>
      </c>
      <c r="F3604">
        <v>258</v>
      </c>
      <c r="G3604">
        <v>384</v>
      </c>
      <c r="H3604" s="16">
        <f t="shared" si="56"/>
        <v>8691</v>
      </c>
      <c r="I3604" s="16">
        <v>4970</v>
      </c>
      <c r="J3604" s="16">
        <v>3721</v>
      </c>
      <c r="K3604" s="16">
        <v>4443</v>
      </c>
      <c r="L3604" s="16">
        <v>4248</v>
      </c>
      <c r="M3604" s="16">
        <v>598</v>
      </c>
      <c r="N3604" s="16">
        <v>635</v>
      </c>
      <c r="O3604" s="16">
        <v>665</v>
      </c>
      <c r="P3604" s="16">
        <v>429</v>
      </c>
      <c r="Q3604" s="16">
        <v>932</v>
      </c>
      <c r="R3604" s="16">
        <v>603</v>
      </c>
      <c r="S3604" s="16">
        <v>1266</v>
      </c>
      <c r="T3604" s="16">
        <v>959</v>
      </c>
      <c r="U3604" s="16">
        <v>937</v>
      </c>
      <c r="V3604" s="16">
        <v>1667</v>
      </c>
      <c r="W3604" s="19">
        <v>-0.19</v>
      </c>
      <c r="X3604" s="16">
        <v>6377</v>
      </c>
      <c r="Y3604" s="16">
        <v>2756</v>
      </c>
      <c r="Z3604" s="16">
        <v>1592</v>
      </c>
      <c r="AA3604" s="16">
        <v>1164</v>
      </c>
      <c r="AB3604" s="19">
        <v>14699.93</v>
      </c>
      <c r="AC3604" s="19">
        <v>9863.13</v>
      </c>
      <c r="AD3604" s="16">
        <v>409</v>
      </c>
      <c r="AE3604" s="20">
        <v>601.19</v>
      </c>
      <c r="AF3604" s="19">
        <v>14.5</v>
      </c>
      <c r="AG3604" s="16">
        <v>66982</v>
      </c>
      <c r="AH3604" s="19">
        <v>7665</v>
      </c>
      <c r="AI3604" s="16">
        <v>223</v>
      </c>
      <c r="AJ3604" s="16">
        <v>92</v>
      </c>
      <c r="AK3604" s="16">
        <v>223</v>
      </c>
      <c r="AL3604" s="16">
        <v>3</v>
      </c>
      <c r="AM3604" s="16">
        <v>3</v>
      </c>
      <c r="AN3604" s="16">
        <v>219</v>
      </c>
      <c r="AO3604" s="16">
        <v>4</v>
      </c>
    </row>
    <row r="3605" hidden="1" spans="1:41">
      <c r="A3605">
        <v>4314159</v>
      </c>
      <c r="B3605" t="s">
        <v>3509</v>
      </c>
      <c r="C3605" t="s">
        <v>77</v>
      </c>
      <c r="D3605">
        <v>289</v>
      </c>
      <c r="E3605">
        <v>371</v>
      </c>
      <c r="F3605">
        <v>258</v>
      </c>
      <c r="G3605">
        <v>353</v>
      </c>
      <c r="H3605" s="16">
        <f t="shared" si="56"/>
        <v>8507</v>
      </c>
      <c r="I3605" s="16">
        <v>4362</v>
      </c>
      <c r="J3605" s="16">
        <v>4145</v>
      </c>
      <c r="K3605" s="16">
        <v>4315</v>
      </c>
      <c r="L3605" s="16">
        <v>4192</v>
      </c>
      <c r="M3605" s="16">
        <v>464</v>
      </c>
      <c r="N3605" s="16">
        <v>460</v>
      </c>
      <c r="O3605" s="16">
        <v>514</v>
      </c>
      <c r="P3605" s="16">
        <v>369</v>
      </c>
      <c r="Q3605" s="16">
        <v>797</v>
      </c>
      <c r="R3605" s="16">
        <v>551</v>
      </c>
      <c r="S3605" s="16">
        <v>1280</v>
      </c>
      <c r="T3605" s="16">
        <v>1075</v>
      </c>
      <c r="U3605" s="16">
        <v>1155</v>
      </c>
      <c r="V3605" s="16">
        <v>1842</v>
      </c>
      <c r="W3605" s="19">
        <v>0.27</v>
      </c>
      <c r="X3605" s="16">
        <v>7518</v>
      </c>
      <c r="Y3605" s="16">
        <v>3330</v>
      </c>
      <c r="Z3605" s="16">
        <v>1680</v>
      </c>
      <c r="AA3605" s="16">
        <v>1650</v>
      </c>
      <c r="AB3605" s="19">
        <v>27165.19</v>
      </c>
      <c r="AC3605" s="19">
        <v>19437.66</v>
      </c>
      <c r="AD3605" s="16">
        <v>72</v>
      </c>
      <c r="AE3605" s="20">
        <v>171.863</v>
      </c>
      <c r="AF3605" s="19">
        <v>49.5</v>
      </c>
      <c r="AG3605" s="16">
        <v>150805</v>
      </c>
      <c r="AH3605" s="19">
        <v>17874</v>
      </c>
      <c r="AI3605" s="16">
        <v>208</v>
      </c>
      <c r="AJ3605" s="16">
        <v>204</v>
      </c>
      <c r="AK3605" s="16">
        <v>268</v>
      </c>
      <c r="AL3605" s="16">
        <v>9</v>
      </c>
      <c r="AM3605" s="16">
        <v>1</v>
      </c>
      <c r="AN3605" s="16">
        <v>184</v>
      </c>
      <c r="AO3605" s="16">
        <v>24</v>
      </c>
    </row>
    <row r="3606" hidden="1" spans="1:41">
      <c r="A3606">
        <v>2207850</v>
      </c>
      <c r="B3606" t="s">
        <v>3510</v>
      </c>
      <c r="C3606" t="s">
        <v>75</v>
      </c>
      <c r="D3606">
        <v>285</v>
      </c>
      <c r="E3606">
        <v>320</v>
      </c>
      <c r="F3606">
        <v>247</v>
      </c>
      <c r="G3606">
        <v>290</v>
      </c>
      <c r="H3606" s="16">
        <f t="shared" si="56"/>
        <v>3615</v>
      </c>
      <c r="I3606" s="16">
        <v>1790</v>
      </c>
      <c r="J3606" s="16">
        <v>1825</v>
      </c>
      <c r="K3606" s="16">
        <v>1913</v>
      </c>
      <c r="L3606" s="16">
        <v>1702</v>
      </c>
      <c r="M3606" s="16">
        <v>209</v>
      </c>
      <c r="N3606" s="16">
        <v>275</v>
      </c>
      <c r="O3606" s="16">
        <v>389</v>
      </c>
      <c r="P3606" s="16">
        <v>219</v>
      </c>
      <c r="Q3606" s="16">
        <v>370</v>
      </c>
      <c r="R3606" s="16">
        <v>267</v>
      </c>
      <c r="S3606" s="16">
        <v>547</v>
      </c>
      <c r="T3606" s="16">
        <v>482</v>
      </c>
      <c r="U3606" s="16">
        <v>384</v>
      </c>
      <c r="V3606" s="16">
        <v>473</v>
      </c>
      <c r="W3606" s="19">
        <v>-0.19</v>
      </c>
      <c r="X3606" s="16">
        <v>2353</v>
      </c>
      <c r="Y3606" s="16">
        <v>1156</v>
      </c>
      <c r="Z3606" s="16">
        <v>571</v>
      </c>
      <c r="AA3606" s="16">
        <v>585</v>
      </c>
      <c r="AB3606" s="19">
        <v>11898.15</v>
      </c>
      <c r="AC3606" s="19">
        <v>5134.27</v>
      </c>
      <c r="AD3606" s="16">
        <v>322</v>
      </c>
      <c r="AE3606" s="20">
        <v>1090.697</v>
      </c>
      <c r="AF3606" s="19">
        <v>3.3</v>
      </c>
      <c r="AG3606" s="16">
        <v>24329</v>
      </c>
      <c r="AH3606" s="19">
        <v>6689</v>
      </c>
      <c r="AI3606" s="16">
        <v>66</v>
      </c>
      <c r="AJ3606" s="16">
        <v>7</v>
      </c>
      <c r="AK3606" s="16">
        <v>65</v>
      </c>
      <c r="AL3606" s="16">
        <v>2</v>
      </c>
      <c r="AM3606" s="16">
        <v>0</v>
      </c>
      <c r="AN3606" s="16">
        <v>66</v>
      </c>
      <c r="AO3606" s="16">
        <v>0</v>
      </c>
    </row>
    <row r="3607" hidden="1" spans="1:41">
      <c r="A3607">
        <v>2924058</v>
      </c>
      <c r="B3607" t="s">
        <v>3511</v>
      </c>
      <c r="C3607" t="s">
        <v>52</v>
      </c>
      <c r="D3607">
        <v>291</v>
      </c>
      <c r="E3607">
        <v>358</v>
      </c>
      <c r="F3607">
        <v>256</v>
      </c>
      <c r="G3607">
        <v>373</v>
      </c>
      <c r="H3607" s="16">
        <f t="shared" si="56"/>
        <v>14217</v>
      </c>
      <c r="I3607" s="16">
        <v>5623</v>
      </c>
      <c r="J3607" s="16">
        <v>8594</v>
      </c>
      <c r="K3607" s="16">
        <v>7078</v>
      </c>
      <c r="L3607" s="16">
        <v>7139</v>
      </c>
      <c r="M3607" s="16">
        <v>974</v>
      </c>
      <c r="N3607" s="16">
        <v>1122</v>
      </c>
      <c r="O3607" s="16">
        <v>1253</v>
      </c>
      <c r="P3607" s="16">
        <v>821</v>
      </c>
      <c r="Q3607" s="16">
        <v>1481</v>
      </c>
      <c r="R3607" s="16">
        <v>883</v>
      </c>
      <c r="S3607" s="16">
        <v>2230</v>
      </c>
      <c r="T3607" s="16">
        <v>1933</v>
      </c>
      <c r="U3607" s="16">
        <v>1333</v>
      </c>
      <c r="V3607" s="16">
        <v>2187</v>
      </c>
      <c r="W3607" s="19">
        <v>-0.04</v>
      </c>
      <c r="X3607" s="16">
        <v>10611</v>
      </c>
      <c r="Y3607" s="16">
        <v>4840</v>
      </c>
      <c r="Z3607" s="16">
        <v>1959</v>
      </c>
      <c r="AA3607" s="16">
        <v>2881</v>
      </c>
      <c r="AB3607" s="19">
        <v>13787.22</v>
      </c>
      <c r="AC3607" s="19">
        <v>7179.42</v>
      </c>
      <c r="AD3607" s="16">
        <v>174</v>
      </c>
      <c r="AE3607" s="20">
        <v>596.77</v>
      </c>
      <c r="AF3607" s="19">
        <v>23.8</v>
      </c>
      <c r="AG3607" s="16">
        <v>96538</v>
      </c>
      <c r="AH3607" s="19">
        <v>6671</v>
      </c>
      <c r="AI3607" s="16">
        <v>333</v>
      </c>
      <c r="AJ3607" s="16">
        <v>91</v>
      </c>
      <c r="AK3607" s="16">
        <v>211</v>
      </c>
      <c r="AL3607" s="16">
        <v>3</v>
      </c>
      <c r="AM3607" s="16">
        <v>1</v>
      </c>
      <c r="AN3607" s="16">
        <v>320</v>
      </c>
      <c r="AO3607" s="16">
        <v>13</v>
      </c>
    </row>
    <row r="3608" hidden="1" spans="1:41">
      <c r="A3608">
        <v>4118808</v>
      </c>
      <c r="B3608" t="s">
        <v>3512</v>
      </c>
      <c r="C3608" t="s">
        <v>55</v>
      </c>
      <c r="D3608">
        <v>323</v>
      </c>
      <c r="E3608">
        <v>584</v>
      </c>
      <c r="F3608">
        <v>285</v>
      </c>
      <c r="G3608">
        <v>540</v>
      </c>
      <c r="H3608" s="16">
        <f t="shared" si="56"/>
        <v>14220</v>
      </c>
      <c r="I3608" s="16">
        <v>11778</v>
      </c>
      <c r="J3608" s="16">
        <v>2442</v>
      </c>
      <c r="K3608" s="16">
        <v>7059</v>
      </c>
      <c r="L3608" s="16">
        <v>7161</v>
      </c>
      <c r="M3608" s="16">
        <v>816</v>
      </c>
      <c r="N3608" s="16">
        <v>963</v>
      </c>
      <c r="O3608" s="16">
        <v>1045</v>
      </c>
      <c r="P3608" s="16">
        <v>719</v>
      </c>
      <c r="Q3608" s="16">
        <v>1457</v>
      </c>
      <c r="R3608" s="16">
        <v>1032</v>
      </c>
      <c r="S3608" s="16">
        <v>2098</v>
      </c>
      <c r="T3608" s="16">
        <v>1949</v>
      </c>
      <c r="U3608" s="16">
        <v>1803</v>
      </c>
      <c r="V3608" s="16">
        <v>2338</v>
      </c>
      <c r="W3608" s="19">
        <v>0.17</v>
      </c>
      <c r="X3608" s="16">
        <v>12077</v>
      </c>
      <c r="Y3608" s="16">
        <v>5019</v>
      </c>
      <c r="Z3608" s="16">
        <v>4205</v>
      </c>
      <c r="AA3608" s="16">
        <v>814</v>
      </c>
      <c r="AB3608" s="19">
        <v>19675.49</v>
      </c>
      <c r="AC3608" s="19">
        <v>17143.35</v>
      </c>
      <c r="AD3608" s="16">
        <v>353</v>
      </c>
      <c r="AE3608" s="20">
        <v>468.595</v>
      </c>
      <c r="AF3608" s="19">
        <v>30.3</v>
      </c>
      <c r="AG3608" s="16">
        <v>279752</v>
      </c>
      <c r="AH3608" s="19">
        <v>19779</v>
      </c>
      <c r="AI3608" s="16">
        <v>496</v>
      </c>
      <c r="AJ3608" s="16">
        <v>351</v>
      </c>
      <c r="AK3608" s="16">
        <v>587</v>
      </c>
      <c r="AL3608" s="16">
        <v>15</v>
      </c>
      <c r="AM3608" s="16">
        <v>3</v>
      </c>
      <c r="AN3608" s="16">
        <v>463</v>
      </c>
      <c r="AO3608" s="16">
        <v>33</v>
      </c>
    </row>
    <row r="3609" hidden="1" spans="1:41">
      <c r="A3609">
        <v>3148608</v>
      </c>
      <c r="B3609" t="s">
        <v>3513</v>
      </c>
      <c r="C3609" t="s">
        <v>44</v>
      </c>
      <c r="D3609">
        <v>310</v>
      </c>
      <c r="E3609">
        <v>415</v>
      </c>
      <c r="F3609">
        <v>276</v>
      </c>
      <c r="G3609">
        <v>412</v>
      </c>
      <c r="H3609" s="16">
        <f t="shared" si="56"/>
        <v>17882</v>
      </c>
      <c r="I3609" s="16">
        <v>8796</v>
      </c>
      <c r="J3609" s="16">
        <v>9086</v>
      </c>
      <c r="K3609" s="16">
        <v>8922</v>
      </c>
      <c r="L3609" s="16">
        <v>8960</v>
      </c>
      <c r="M3609" s="16">
        <v>1338</v>
      </c>
      <c r="N3609" s="16">
        <v>1501</v>
      </c>
      <c r="O3609" s="16">
        <v>1552</v>
      </c>
      <c r="P3609" s="16">
        <v>1042</v>
      </c>
      <c r="Q3609" s="16">
        <v>2006</v>
      </c>
      <c r="R3609" s="16">
        <v>1331</v>
      </c>
      <c r="S3609" s="16">
        <v>2534</v>
      </c>
      <c r="T3609" s="16">
        <v>2006</v>
      </c>
      <c r="U3609" s="16">
        <v>1737</v>
      </c>
      <c r="V3609" s="16">
        <v>2835</v>
      </c>
      <c r="W3609" s="19">
        <v>0.08</v>
      </c>
      <c r="X3609" s="16">
        <v>13633</v>
      </c>
      <c r="Y3609" s="16">
        <v>5543</v>
      </c>
      <c r="Z3609" s="16">
        <v>2916</v>
      </c>
      <c r="AA3609" s="16">
        <v>2627</v>
      </c>
      <c r="AB3609" s="19">
        <v>18556.4</v>
      </c>
      <c r="AC3609" s="19">
        <v>7945.25</v>
      </c>
      <c r="AD3609" s="16">
        <v>203</v>
      </c>
      <c r="AE3609" s="20">
        <v>996.646</v>
      </c>
      <c r="AF3609" s="19">
        <v>17.9</v>
      </c>
      <c r="AG3609" s="16">
        <v>142884</v>
      </c>
      <c r="AH3609" s="19">
        <v>8011</v>
      </c>
      <c r="AI3609" s="16">
        <v>275</v>
      </c>
      <c r="AJ3609" s="16">
        <v>94</v>
      </c>
      <c r="AK3609" s="16">
        <v>410</v>
      </c>
      <c r="AL3609" s="16">
        <v>37</v>
      </c>
      <c r="AM3609" s="16">
        <v>2</v>
      </c>
      <c r="AN3609" s="16">
        <v>260</v>
      </c>
      <c r="AO3609" s="16">
        <v>15</v>
      </c>
    </row>
    <row r="3610" hidden="1" spans="1:41">
      <c r="A3610">
        <v>3536703</v>
      </c>
      <c r="B3610" t="s">
        <v>3514</v>
      </c>
      <c r="C3610" t="s">
        <v>87</v>
      </c>
      <c r="D3610">
        <v>342</v>
      </c>
      <c r="E3610">
        <v>929</v>
      </c>
      <c r="F3610">
        <v>330</v>
      </c>
      <c r="G3610">
        <v>999</v>
      </c>
      <c r="H3610" s="16">
        <f t="shared" si="56"/>
        <v>46091</v>
      </c>
      <c r="I3610" s="16">
        <v>43380</v>
      </c>
      <c r="J3610" s="16">
        <v>2711</v>
      </c>
      <c r="K3610" s="16">
        <v>23441</v>
      </c>
      <c r="L3610" s="16">
        <v>22650</v>
      </c>
      <c r="M3610" s="16">
        <v>2967</v>
      </c>
      <c r="N3610" s="16">
        <v>3113</v>
      </c>
      <c r="O3610" s="16">
        <v>3519</v>
      </c>
      <c r="P3610" s="16">
        <v>2395</v>
      </c>
      <c r="Q3610" s="16">
        <v>4979</v>
      </c>
      <c r="R3610" s="16">
        <v>3394</v>
      </c>
      <c r="S3610" s="16">
        <v>7357</v>
      </c>
      <c r="T3610" s="16">
        <v>6347</v>
      </c>
      <c r="U3610" s="16">
        <v>5311</v>
      </c>
      <c r="V3610" s="16">
        <v>6709</v>
      </c>
      <c r="W3610" s="19">
        <v>0.85</v>
      </c>
      <c r="X3610" s="16">
        <v>40441</v>
      </c>
      <c r="Y3610" s="16">
        <v>14990</v>
      </c>
      <c r="Z3610" s="16">
        <v>14083</v>
      </c>
      <c r="AA3610" s="16">
        <v>907</v>
      </c>
      <c r="AB3610" s="19">
        <v>27851.72</v>
      </c>
      <c r="AC3610" s="19">
        <v>14120.89</v>
      </c>
      <c r="AD3610" s="16">
        <v>256</v>
      </c>
      <c r="AE3610" s="20">
        <v>728.735</v>
      </c>
      <c r="AF3610" s="19">
        <v>63.2</v>
      </c>
      <c r="AG3610" s="16">
        <v>1811358</v>
      </c>
      <c r="AH3610" s="19">
        <v>40333</v>
      </c>
      <c r="AI3610" s="16">
        <v>1570</v>
      </c>
      <c r="AJ3610" s="16">
        <v>817</v>
      </c>
      <c r="AK3610" s="16">
        <v>2216</v>
      </c>
      <c r="AL3610" s="16">
        <v>1558</v>
      </c>
      <c r="AM3610" s="16">
        <v>6</v>
      </c>
      <c r="AN3610" s="16">
        <v>1445</v>
      </c>
      <c r="AO3610" s="16">
        <v>125</v>
      </c>
    </row>
    <row r="3611" hidden="1" spans="1:41">
      <c r="A3611">
        <v>2610806</v>
      </c>
      <c r="B3611" t="s">
        <v>3515</v>
      </c>
      <c r="C3611" t="s">
        <v>62</v>
      </c>
      <c r="D3611">
        <v>292</v>
      </c>
      <c r="E3611">
        <v>358</v>
      </c>
      <c r="F3611">
        <v>255</v>
      </c>
      <c r="G3611">
        <v>344</v>
      </c>
      <c r="H3611" s="16">
        <f t="shared" si="56"/>
        <v>22550</v>
      </c>
      <c r="I3611" s="16">
        <v>12470</v>
      </c>
      <c r="J3611" s="16">
        <v>10080</v>
      </c>
      <c r="K3611" s="16">
        <v>11342</v>
      </c>
      <c r="L3611" s="16">
        <v>11208</v>
      </c>
      <c r="M3611" s="16">
        <v>1887</v>
      </c>
      <c r="N3611" s="16">
        <v>2113</v>
      </c>
      <c r="O3611" s="16">
        <v>2091</v>
      </c>
      <c r="P3611" s="16">
        <v>1283</v>
      </c>
      <c r="Q3611" s="16">
        <v>2580</v>
      </c>
      <c r="R3611" s="16">
        <v>1608</v>
      </c>
      <c r="S3611" s="16">
        <v>3354</v>
      </c>
      <c r="T3611" s="16">
        <v>2778</v>
      </c>
      <c r="U3611" s="16">
        <v>1977</v>
      </c>
      <c r="V3611" s="16">
        <v>2879</v>
      </c>
      <c r="W3611" s="19">
        <v>0.21</v>
      </c>
      <c r="X3611" s="16">
        <v>14487</v>
      </c>
      <c r="Y3611" s="16">
        <v>7003</v>
      </c>
      <c r="Z3611" s="16">
        <v>4030</v>
      </c>
      <c r="AA3611" s="16">
        <v>2973</v>
      </c>
      <c r="AB3611" s="19">
        <v>12920.76</v>
      </c>
      <c r="AC3611" s="19">
        <v>5878.24</v>
      </c>
      <c r="AD3611" s="16">
        <v>232</v>
      </c>
      <c r="AE3611" s="20">
        <v>921.477</v>
      </c>
      <c r="AF3611" s="19">
        <v>24.5</v>
      </c>
      <c r="AG3611" s="16">
        <v>207957</v>
      </c>
      <c r="AH3611" s="19">
        <v>9283</v>
      </c>
      <c r="AI3611" s="16">
        <v>233</v>
      </c>
      <c r="AJ3611" s="16">
        <v>68</v>
      </c>
      <c r="AK3611" s="16">
        <v>271</v>
      </c>
      <c r="AL3611" s="16">
        <v>6</v>
      </c>
      <c r="AM3611" s="16">
        <v>2</v>
      </c>
      <c r="AN3611" s="16">
        <v>232</v>
      </c>
      <c r="AO3611" s="16">
        <v>1</v>
      </c>
    </row>
    <row r="3612" hidden="1" spans="1:41">
      <c r="A3612">
        <v>3148707</v>
      </c>
      <c r="B3612" t="s">
        <v>3516</v>
      </c>
      <c r="C3612" t="s">
        <v>44</v>
      </c>
      <c r="D3612">
        <v>320</v>
      </c>
      <c r="E3612">
        <v>547</v>
      </c>
      <c r="F3612">
        <v>289</v>
      </c>
      <c r="G3612">
        <v>551</v>
      </c>
      <c r="H3612" s="16">
        <f t="shared" si="56"/>
        <v>24771</v>
      </c>
      <c r="I3612" s="16">
        <v>21442</v>
      </c>
      <c r="J3612" s="16">
        <v>3329</v>
      </c>
      <c r="K3612" s="16">
        <v>12327</v>
      </c>
      <c r="L3612" s="16">
        <v>12444</v>
      </c>
      <c r="M3612" s="16">
        <v>1912</v>
      </c>
      <c r="N3612" s="16">
        <v>2087</v>
      </c>
      <c r="O3612" s="16">
        <v>2207</v>
      </c>
      <c r="P3612" s="16">
        <v>1461</v>
      </c>
      <c r="Q3612" s="16">
        <v>2627</v>
      </c>
      <c r="R3612" s="16">
        <v>1691</v>
      </c>
      <c r="S3612" s="16">
        <v>3637</v>
      </c>
      <c r="T3612" s="16">
        <v>3008</v>
      </c>
      <c r="U3612" s="16">
        <v>2395</v>
      </c>
      <c r="V3612" s="16">
        <v>3746</v>
      </c>
      <c r="W3612" s="19">
        <v>0.11</v>
      </c>
      <c r="X3612" s="16">
        <v>18854</v>
      </c>
      <c r="Y3612" s="16">
        <v>7490</v>
      </c>
      <c r="Z3612" s="16">
        <v>6466</v>
      </c>
      <c r="AA3612" s="16">
        <v>1024</v>
      </c>
      <c r="AB3612" s="19">
        <v>13875.26</v>
      </c>
      <c r="AC3612" s="19">
        <v>6516.96</v>
      </c>
      <c r="AD3612" s="16">
        <v>507</v>
      </c>
      <c r="AE3612" s="20">
        <v>1594.651</v>
      </c>
      <c r="AF3612" s="19">
        <v>15.5</v>
      </c>
      <c r="AG3612" s="16">
        <v>223700</v>
      </c>
      <c r="AH3612" s="19">
        <v>9063</v>
      </c>
      <c r="AI3612" s="16">
        <v>681</v>
      </c>
      <c r="AJ3612" s="16">
        <v>198</v>
      </c>
      <c r="AK3612" s="16">
        <v>711</v>
      </c>
      <c r="AL3612" s="16">
        <v>23</v>
      </c>
      <c r="AM3612" s="16">
        <v>3</v>
      </c>
      <c r="AN3612" s="16">
        <v>661</v>
      </c>
      <c r="AO3612" s="16">
        <v>20</v>
      </c>
    </row>
    <row r="3613" hidden="1" spans="1:41">
      <c r="A3613">
        <v>3536802</v>
      </c>
      <c r="B3613" t="s">
        <v>3517</v>
      </c>
      <c r="C3613" t="s">
        <v>87</v>
      </c>
      <c r="D3613">
        <v>306</v>
      </c>
      <c r="E3613">
        <v>537</v>
      </c>
      <c r="F3613">
        <v>273</v>
      </c>
      <c r="G3613">
        <v>598</v>
      </c>
      <c r="H3613" s="16">
        <f t="shared" si="56"/>
        <v>6092</v>
      </c>
      <c r="I3613" s="16">
        <v>1740</v>
      </c>
      <c r="J3613" s="16">
        <v>4352</v>
      </c>
      <c r="K3613" s="16">
        <v>3231</v>
      </c>
      <c r="L3613" s="16">
        <v>2861</v>
      </c>
      <c r="M3613" s="16">
        <v>332</v>
      </c>
      <c r="N3613" s="16">
        <v>359</v>
      </c>
      <c r="O3613" s="16">
        <v>447</v>
      </c>
      <c r="P3613" s="16">
        <v>271</v>
      </c>
      <c r="Q3613" s="16">
        <v>618</v>
      </c>
      <c r="R3613" s="16">
        <v>405</v>
      </c>
      <c r="S3613" s="16">
        <v>957</v>
      </c>
      <c r="T3613" s="16">
        <v>782</v>
      </c>
      <c r="U3613" s="16">
        <v>794</v>
      </c>
      <c r="V3613" s="16">
        <v>1127</v>
      </c>
      <c r="W3613" s="19">
        <v>0.25</v>
      </c>
      <c r="X3613" s="16">
        <v>5132</v>
      </c>
      <c r="Y3613" s="16">
        <v>2160</v>
      </c>
      <c r="Z3613" s="16">
        <v>625</v>
      </c>
      <c r="AA3613" s="16">
        <v>1535</v>
      </c>
      <c r="AB3613" s="19">
        <v>25786.45</v>
      </c>
      <c r="AC3613" s="19">
        <v>16701.3</v>
      </c>
      <c r="AD3613" s="16">
        <v>86</v>
      </c>
      <c r="AE3613" s="20">
        <v>158.587</v>
      </c>
      <c r="AF3613" s="19">
        <v>38.4</v>
      </c>
      <c r="AG3613" s="16">
        <v>68723</v>
      </c>
      <c r="AH3613" s="19">
        <v>11370</v>
      </c>
      <c r="AI3613" s="16">
        <v>138</v>
      </c>
      <c r="AJ3613" s="16">
        <v>104</v>
      </c>
      <c r="AK3613" s="16">
        <v>185</v>
      </c>
      <c r="AL3613" s="16">
        <v>1186</v>
      </c>
      <c r="AM3613" s="16">
        <v>2</v>
      </c>
      <c r="AN3613" s="16">
        <v>121</v>
      </c>
      <c r="AO3613" s="16">
        <v>17</v>
      </c>
    </row>
    <row r="3614" hidden="1" spans="1:41">
      <c r="A3614">
        <v>3148756</v>
      </c>
      <c r="B3614" t="s">
        <v>3518</v>
      </c>
      <c r="C3614" t="s">
        <v>44</v>
      </c>
      <c r="D3614">
        <v>285</v>
      </c>
      <c r="E3614">
        <v>331</v>
      </c>
      <c r="F3614">
        <v>256</v>
      </c>
      <c r="G3614">
        <v>298</v>
      </c>
      <c r="H3614" s="16">
        <f t="shared" si="56"/>
        <v>7147</v>
      </c>
      <c r="I3614" s="16">
        <v>1743</v>
      </c>
      <c r="J3614" s="16">
        <v>5404</v>
      </c>
      <c r="K3614" s="16">
        <v>3738</v>
      </c>
      <c r="L3614" s="16">
        <v>3409</v>
      </c>
      <c r="M3614" s="16">
        <v>582</v>
      </c>
      <c r="N3614" s="16">
        <v>686</v>
      </c>
      <c r="O3614" s="16">
        <v>649</v>
      </c>
      <c r="P3614" s="16">
        <v>360</v>
      </c>
      <c r="Q3614" s="16">
        <v>764</v>
      </c>
      <c r="R3614" s="16">
        <v>622</v>
      </c>
      <c r="S3614" s="16">
        <v>1206</v>
      </c>
      <c r="T3614" s="16">
        <v>821</v>
      </c>
      <c r="U3614" s="16">
        <v>693</v>
      </c>
      <c r="V3614" s="16">
        <v>764</v>
      </c>
      <c r="W3614" s="19">
        <v>0.44</v>
      </c>
      <c r="X3614" s="16">
        <v>5714</v>
      </c>
      <c r="Y3614" s="16">
        <v>2090</v>
      </c>
      <c r="Z3614" s="16">
        <v>529</v>
      </c>
      <c r="AA3614" s="16">
        <v>1561</v>
      </c>
      <c r="AB3614" s="19">
        <v>13787.75</v>
      </c>
      <c r="AC3614" s="19">
        <v>5929.3</v>
      </c>
      <c r="AD3614" s="16">
        <v>187</v>
      </c>
      <c r="AE3614" s="20">
        <v>173.928</v>
      </c>
      <c r="AF3614" s="19">
        <v>41.1</v>
      </c>
      <c r="AG3614" s="16">
        <v>53103</v>
      </c>
      <c r="AH3614" s="19">
        <v>7531</v>
      </c>
      <c r="AI3614" s="16">
        <v>81</v>
      </c>
      <c r="AJ3614" s="16">
        <v>24</v>
      </c>
      <c r="AK3614" s="16">
        <v>143</v>
      </c>
      <c r="AL3614" s="16">
        <v>1</v>
      </c>
      <c r="AM3614" s="16">
        <v>1</v>
      </c>
      <c r="AN3614" s="16">
        <v>78</v>
      </c>
      <c r="AO3614" s="16">
        <v>3</v>
      </c>
    </row>
    <row r="3615" hidden="1" spans="1:41">
      <c r="A3615">
        <v>2310506</v>
      </c>
      <c r="B3615" t="s">
        <v>3519</v>
      </c>
      <c r="C3615" t="s">
        <v>50</v>
      </c>
      <c r="D3615">
        <v>312</v>
      </c>
      <c r="E3615">
        <v>409</v>
      </c>
      <c r="F3615">
        <v>282</v>
      </c>
      <c r="G3615">
        <v>383</v>
      </c>
      <c r="H3615" s="16">
        <f t="shared" si="56"/>
        <v>42878</v>
      </c>
      <c r="I3615" s="16">
        <v>23408</v>
      </c>
      <c r="J3615" s="16">
        <v>19470</v>
      </c>
      <c r="K3615" s="16">
        <v>21254</v>
      </c>
      <c r="L3615" s="16">
        <v>21624</v>
      </c>
      <c r="M3615" s="16">
        <v>3044</v>
      </c>
      <c r="N3615" s="16">
        <v>3435</v>
      </c>
      <c r="O3615" s="16">
        <v>4062</v>
      </c>
      <c r="P3615" s="16">
        <v>2491</v>
      </c>
      <c r="Q3615" s="16">
        <v>5005</v>
      </c>
      <c r="R3615" s="16">
        <v>3017</v>
      </c>
      <c r="S3615" s="16">
        <v>6369</v>
      </c>
      <c r="T3615" s="16">
        <v>4888</v>
      </c>
      <c r="U3615" s="16">
        <v>4384</v>
      </c>
      <c r="V3615" s="16">
        <v>6183</v>
      </c>
      <c r="W3615" s="19">
        <v>0.1</v>
      </c>
      <c r="X3615" s="16">
        <v>27593</v>
      </c>
      <c r="Y3615" s="16">
        <v>14007</v>
      </c>
      <c r="Z3615" s="16">
        <v>7863</v>
      </c>
      <c r="AA3615" s="16">
        <v>6144</v>
      </c>
      <c r="AB3615" s="19">
        <v>13520.75</v>
      </c>
      <c r="AC3615" s="19">
        <v>5015.46</v>
      </c>
      <c r="AD3615" s="16">
        <v>232</v>
      </c>
      <c r="AE3615" s="20">
        <v>1303.287</v>
      </c>
      <c r="AF3615" s="19">
        <v>32.9</v>
      </c>
      <c r="AG3615" s="16">
        <v>249300</v>
      </c>
      <c r="AH3615" s="19">
        <v>5832</v>
      </c>
      <c r="AI3615" s="16">
        <v>870</v>
      </c>
      <c r="AJ3615" s="16">
        <v>128</v>
      </c>
      <c r="AK3615" s="16">
        <v>604</v>
      </c>
      <c r="AL3615" s="16">
        <v>3</v>
      </c>
      <c r="AM3615" s="16">
        <v>2</v>
      </c>
      <c r="AN3615" s="16">
        <v>870</v>
      </c>
      <c r="AO3615" s="16">
        <v>0</v>
      </c>
    </row>
    <row r="3616" hidden="1" spans="1:41">
      <c r="A3616">
        <v>2511004</v>
      </c>
      <c r="B3616" t="s">
        <v>3519</v>
      </c>
      <c r="C3616" t="s">
        <v>107</v>
      </c>
      <c r="D3616">
        <v>284</v>
      </c>
      <c r="E3616">
        <v>326</v>
      </c>
      <c r="F3616">
        <v>246</v>
      </c>
      <c r="G3616">
        <v>293</v>
      </c>
      <c r="H3616" s="16">
        <f t="shared" si="56"/>
        <v>3805</v>
      </c>
      <c r="I3616" s="16">
        <v>2634</v>
      </c>
      <c r="J3616" s="16">
        <v>1171</v>
      </c>
      <c r="K3616" s="16">
        <v>1888</v>
      </c>
      <c r="L3616" s="16">
        <v>1917</v>
      </c>
      <c r="M3616" s="16">
        <v>265</v>
      </c>
      <c r="N3616" s="16">
        <v>350</v>
      </c>
      <c r="O3616" s="16">
        <v>364</v>
      </c>
      <c r="P3616" s="16">
        <v>214</v>
      </c>
      <c r="Q3616" s="16">
        <v>438</v>
      </c>
      <c r="R3616" s="16">
        <v>286</v>
      </c>
      <c r="S3616" s="16">
        <v>599</v>
      </c>
      <c r="T3616" s="16">
        <v>434</v>
      </c>
      <c r="U3616" s="16">
        <v>401</v>
      </c>
      <c r="V3616" s="16">
        <v>454</v>
      </c>
      <c r="W3616" s="19">
        <v>0.07</v>
      </c>
      <c r="X3616" s="16">
        <v>2868</v>
      </c>
      <c r="Y3616" s="16">
        <v>1126</v>
      </c>
      <c r="Z3616" s="16">
        <v>799</v>
      </c>
      <c r="AA3616" s="16">
        <v>327</v>
      </c>
      <c r="AB3616" s="19">
        <v>11311.16</v>
      </c>
      <c r="AC3616" s="19">
        <v>7078.15</v>
      </c>
      <c r="AD3616" s="16">
        <v>356</v>
      </c>
      <c r="AE3616" s="20">
        <v>112.932</v>
      </c>
      <c r="AF3616" s="19">
        <v>33.7</v>
      </c>
      <c r="AG3616" s="16">
        <v>29341</v>
      </c>
      <c r="AH3616" s="19">
        <v>7729</v>
      </c>
      <c r="AI3616" s="16">
        <v>74</v>
      </c>
      <c r="AJ3616" s="16">
        <v>12</v>
      </c>
      <c r="AK3616" s="16">
        <v>76</v>
      </c>
      <c r="AL3616" s="16">
        <v>1</v>
      </c>
      <c r="AM3616" s="16">
        <v>0</v>
      </c>
      <c r="AN3616" s="16">
        <v>73</v>
      </c>
      <c r="AO3616" s="16">
        <v>1</v>
      </c>
    </row>
    <row r="3617" hidden="1" spans="1:41">
      <c r="A3617">
        <v>1600154</v>
      </c>
      <c r="B3617" t="s">
        <v>3520</v>
      </c>
      <c r="C3617" t="s">
        <v>241</v>
      </c>
      <c r="D3617">
        <v>289</v>
      </c>
      <c r="E3617">
        <v>344</v>
      </c>
      <c r="F3617">
        <v>272</v>
      </c>
      <c r="G3617">
        <v>328</v>
      </c>
      <c r="H3617" s="16">
        <f t="shared" si="56"/>
        <v>15702</v>
      </c>
      <c r="I3617" s="16">
        <v>7031</v>
      </c>
      <c r="J3617" s="16">
        <v>8671</v>
      </c>
      <c r="K3617" s="16">
        <v>8601</v>
      </c>
      <c r="L3617" s="16">
        <v>7101</v>
      </c>
      <c r="M3617" s="16">
        <v>1760</v>
      </c>
      <c r="N3617" s="16">
        <v>1822</v>
      </c>
      <c r="O3617" s="16">
        <v>1742</v>
      </c>
      <c r="P3617" s="16">
        <v>983</v>
      </c>
      <c r="Q3617" s="16">
        <v>2102</v>
      </c>
      <c r="R3617" s="16">
        <v>1297</v>
      </c>
      <c r="S3617" s="16">
        <v>2114</v>
      </c>
      <c r="T3617" s="16">
        <v>1769</v>
      </c>
      <c r="U3617" s="16">
        <v>1175</v>
      </c>
      <c r="V3617" s="16">
        <v>938</v>
      </c>
      <c r="W3617" s="19">
        <v>3.85</v>
      </c>
      <c r="X3617" s="16">
        <v>11206</v>
      </c>
      <c r="Y3617" s="16">
        <v>3981</v>
      </c>
      <c r="Z3617" s="16">
        <v>1937</v>
      </c>
      <c r="AA3617" s="16">
        <v>2044</v>
      </c>
      <c r="AB3617" s="19">
        <v>14902.61</v>
      </c>
      <c r="AC3617" s="19">
        <v>4656.44</v>
      </c>
      <c r="AD3617" s="16">
        <v>127</v>
      </c>
      <c r="AE3617" s="20">
        <v>9622.29</v>
      </c>
      <c r="AF3617" s="19">
        <v>1.6</v>
      </c>
      <c r="AG3617" s="16">
        <v>279611</v>
      </c>
      <c r="AH3617" s="19">
        <v>19989</v>
      </c>
      <c r="AI3617" s="16">
        <v>217</v>
      </c>
      <c r="AJ3617" s="16">
        <v>125</v>
      </c>
      <c r="AK3617" s="16">
        <v>235</v>
      </c>
      <c r="AL3617" s="16">
        <v>13</v>
      </c>
      <c r="AM3617" s="16">
        <v>2</v>
      </c>
      <c r="AN3617" s="16">
        <v>206</v>
      </c>
      <c r="AO3617" s="16">
        <v>11</v>
      </c>
    </row>
    <row r="3618" hidden="1" spans="1:41">
      <c r="A3618">
        <v>3148806</v>
      </c>
      <c r="B3618" t="s">
        <v>3521</v>
      </c>
      <c r="C3618" t="s">
        <v>44</v>
      </c>
      <c r="D3618">
        <v>286</v>
      </c>
      <c r="E3618">
        <v>337</v>
      </c>
      <c r="F3618">
        <v>248</v>
      </c>
      <c r="G3618">
        <v>307</v>
      </c>
      <c r="H3618" s="16">
        <f t="shared" si="56"/>
        <v>3235</v>
      </c>
      <c r="I3618" s="16">
        <v>2001</v>
      </c>
      <c r="J3618" s="16">
        <v>1234</v>
      </c>
      <c r="K3618" s="16">
        <v>1632</v>
      </c>
      <c r="L3618" s="16">
        <v>1603</v>
      </c>
      <c r="M3618" s="16">
        <v>156</v>
      </c>
      <c r="N3618" s="16">
        <v>190</v>
      </c>
      <c r="O3618" s="16">
        <v>219</v>
      </c>
      <c r="P3618" s="16">
        <v>166</v>
      </c>
      <c r="Q3618" s="16">
        <v>301</v>
      </c>
      <c r="R3618" s="16">
        <v>166</v>
      </c>
      <c r="S3618" s="16">
        <v>473</v>
      </c>
      <c r="T3618" s="16">
        <v>416</v>
      </c>
      <c r="U3618" s="16">
        <v>421</v>
      </c>
      <c r="V3618" s="16">
        <v>727</v>
      </c>
      <c r="W3618" s="19">
        <v>-1.05</v>
      </c>
      <c r="X3618" s="16">
        <v>2561</v>
      </c>
      <c r="Y3618" s="16">
        <v>1144</v>
      </c>
      <c r="Z3618" s="16">
        <v>722</v>
      </c>
      <c r="AA3618" s="16">
        <v>422</v>
      </c>
      <c r="AB3618" s="19">
        <v>16296.32</v>
      </c>
      <c r="AC3618" s="19">
        <v>8980.65</v>
      </c>
      <c r="AD3618" s="16">
        <v>156</v>
      </c>
      <c r="AE3618" s="20">
        <v>173.168</v>
      </c>
      <c r="AF3618" s="19">
        <v>18.7</v>
      </c>
      <c r="AG3618" s="16">
        <v>33271</v>
      </c>
      <c r="AH3618" s="19">
        <v>9964</v>
      </c>
      <c r="AI3618" s="16">
        <v>68</v>
      </c>
      <c r="AJ3618" s="16">
        <v>22</v>
      </c>
      <c r="AK3618" s="16">
        <v>103</v>
      </c>
      <c r="AL3618" s="16">
        <v>2</v>
      </c>
      <c r="AM3618" s="16">
        <v>1</v>
      </c>
      <c r="AN3618" s="16">
        <v>66</v>
      </c>
      <c r="AO3618" s="16">
        <v>2</v>
      </c>
    </row>
    <row r="3619" hidden="1" spans="1:41">
      <c r="A3619">
        <v>3148905</v>
      </c>
      <c r="B3619" t="s">
        <v>3522</v>
      </c>
      <c r="C3619" t="s">
        <v>44</v>
      </c>
      <c r="D3619">
        <v>289</v>
      </c>
      <c r="E3619">
        <v>348</v>
      </c>
      <c r="F3619">
        <v>252</v>
      </c>
      <c r="G3619">
        <v>347</v>
      </c>
      <c r="H3619" s="16">
        <f t="shared" si="56"/>
        <v>4039</v>
      </c>
      <c r="I3619" s="16">
        <v>1998</v>
      </c>
      <c r="J3619" s="16">
        <v>2041</v>
      </c>
      <c r="K3619" s="16">
        <v>2091</v>
      </c>
      <c r="L3619" s="16">
        <v>1948</v>
      </c>
      <c r="M3619" s="16">
        <v>218</v>
      </c>
      <c r="N3619" s="16">
        <v>239</v>
      </c>
      <c r="O3619" s="16">
        <v>231</v>
      </c>
      <c r="P3619" s="16">
        <v>163</v>
      </c>
      <c r="Q3619" s="16">
        <v>371</v>
      </c>
      <c r="R3619" s="16">
        <v>262</v>
      </c>
      <c r="S3619" s="16">
        <v>662</v>
      </c>
      <c r="T3619" s="16">
        <v>591</v>
      </c>
      <c r="U3619" s="16">
        <v>551</v>
      </c>
      <c r="V3619" s="16">
        <v>751</v>
      </c>
      <c r="W3619" s="19">
        <v>0.14</v>
      </c>
      <c r="X3619" s="16">
        <v>3427</v>
      </c>
      <c r="Y3619" s="16">
        <v>1517</v>
      </c>
      <c r="Z3619" s="16">
        <v>750</v>
      </c>
      <c r="AA3619" s="16">
        <v>767</v>
      </c>
      <c r="AB3619" s="19">
        <v>22344.1</v>
      </c>
      <c r="AC3619" s="19">
        <v>16638.25</v>
      </c>
      <c r="AD3619" s="16">
        <v>140</v>
      </c>
      <c r="AE3619" s="20">
        <v>347.92</v>
      </c>
      <c r="AF3619" s="19">
        <v>11.6</v>
      </c>
      <c r="AG3619" s="16">
        <v>75761</v>
      </c>
      <c r="AH3619" s="19">
        <v>18841</v>
      </c>
      <c r="AI3619" s="16">
        <v>97</v>
      </c>
      <c r="AJ3619" s="16">
        <v>65</v>
      </c>
      <c r="AK3619" s="16">
        <v>133</v>
      </c>
      <c r="AL3619" s="16">
        <v>5</v>
      </c>
      <c r="AM3619" s="16">
        <v>0</v>
      </c>
      <c r="AN3619" s="16">
        <v>93</v>
      </c>
      <c r="AO3619" s="16">
        <v>4</v>
      </c>
    </row>
    <row r="3620" hidden="1" spans="1:41">
      <c r="A3620">
        <v>3149002</v>
      </c>
      <c r="B3620" t="s">
        <v>3523</v>
      </c>
      <c r="C3620" t="s">
        <v>44</v>
      </c>
      <c r="D3620">
        <v>285</v>
      </c>
      <c r="E3620">
        <v>336</v>
      </c>
      <c r="F3620">
        <v>247</v>
      </c>
      <c r="G3620">
        <v>304</v>
      </c>
      <c r="H3620" s="16">
        <f t="shared" si="56"/>
        <v>2476</v>
      </c>
      <c r="I3620" s="16">
        <v>1385</v>
      </c>
      <c r="J3620" s="16">
        <v>1091</v>
      </c>
      <c r="K3620" s="16">
        <v>1297</v>
      </c>
      <c r="L3620" s="16">
        <v>1179</v>
      </c>
      <c r="M3620" s="16">
        <v>155</v>
      </c>
      <c r="N3620" s="16">
        <v>184</v>
      </c>
      <c r="O3620" s="16">
        <v>222</v>
      </c>
      <c r="P3620" s="16">
        <v>114</v>
      </c>
      <c r="Q3620" s="16">
        <v>261</v>
      </c>
      <c r="R3620" s="16">
        <v>174</v>
      </c>
      <c r="S3620" s="16">
        <v>427</v>
      </c>
      <c r="T3620" s="16">
        <v>311</v>
      </c>
      <c r="U3620" s="16">
        <v>273</v>
      </c>
      <c r="V3620" s="16">
        <v>355</v>
      </c>
      <c r="W3620" s="19">
        <v>1</v>
      </c>
      <c r="X3620" s="16">
        <v>2047</v>
      </c>
      <c r="Y3620" s="16">
        <v>838</v>
      </c>
      <c r="Z3620" s="16">
        <v>510</v>
      </c>
      <c r="AA3620" s="16">
        <v>328</v>
      </c>
      <c r="AB3620" s="19">
        <v>17173.14</v>
      </c>
      <c r="AC3620" s="19">
        <v>7356.8</v>
      </c>
      <c r="AD3620" s="16">
        <v>219</v>
      </c>
      <c r="AE3620" s="20">
        <v>69.99</v>
      </c>
      <c r="AF3620" s="19">
        <v>35.4</v>
      </c>
      <c r="AG3620" s="16">
        <v>30013</v>
      </c>
      <c r="AH3620" s="19">
        <v>12500</v>
      </c>
      <c r="AI3620" s="16">
        <v>89</v>
      </c>
      <c r="AJ3620" s="16">
        <v>47</v>
      </c>
      <c r="AK3620" s="16">
        <v>115</v>
      </c>
      <c r="AL3620" s="16">
        <v>0</v>
      </c>
      <c r="AM3620" s="16">
        <v>0</v>
      </c>
      <c r="AN3620" s="16">
        <v>88</v>
      </c>
      <c r="AO3620" s="16">
        <v>1</v>
      </c>
    </row>
    <row r="3621" spans="1:41">
      <c r="A3621">
        <v>2409506</v>
      </c>
      <c r="B3621" t="s">
        <v>3524</v>
      </c>
      <c r="C3621" t="s">
        <v>73</v>
      </c>
      <c r="D3621">
        <v>286</v>
      </c>
      <c r="E3621">
        <v>329</v>
      </c>
      <c r="F3621">
        <v>248</v>
      </c>
      <c r="G3621">
        <v>307</v>
      </c>
      <c r="H3621" s="16">
        <f t="shared" si="56"/>
        <v>3319</v>
      </c>
      <c r="I3621" s="16">
        <v>1021</v>
      </c>
      <c r="J3621" s="16">
        <v>2298</v>
      </c>
      <c r="K3621" s="16">
        <v>1682</v>
      </c>
      <c r="L3621" s="16">
        <v>1637</v>
      </c>
      <c r="M3621" s="16">
        <v>267</v>
      </c>
      <c r="N3621" s="16">
        <v>303</v>
      </c>
      <c r="O3621" s="16">
        <v>349</v>
      </c>
      <c r="P3621" s="16">
        <v>205</v>
      </c>
      <c r="Q3621" s="16">
        <v>439</v>
      </c>
      <c r="R3621" s="16">
        <v>245</v>
      </c>
      <c r="S3621" s="16">
        <v>552</v>
      </c>
      <c r="T3621" s="16">
        <v>309</v>
      </c>
      <c r="U3621" s="16">
        <v>286</v>
      </c>
      <c r="V3621" s="16">
        <v>364</v>
      </c>
      <c r="W3621" s="19">
        <v>-1.08</v>
      </c>
      <c r="X3621" s="16">
        <v>2351</v>
      </c>
      <c r="Y3621" s="16">
        <v>930</v>
      </c>
      <c r="Z3621" s="16">
        <v>323</v>
      </c>
      <c r="AA3621" s="16">
        <v>607</v>
      </c>
      <c r="AB3621" s="19">
        <v>13347.74</v>
      </c>
      <c r="AC3621" s="19">
        <v>6239.9</v>
      </c>
      <c r="AD3621" s="16">
        <v>103</v>
      </c>
      <c r="AE3621" s="20">
        <v>221.422</v>
      </c>
      <c r="AF3621" s="19">
        <v>15</v>
      </c>
      <c r="AG3621" s="16">
        <v>148457</v>
      </c>
      <c r="AH3621" s="19">
        <v>43295</v>
      </c>
      <c r="AI3621" s="16">
        <v>70</v>
      </c>
      <c r="AJ3621" s="16">
        <v>39</v>
      </c>
      <c r="AK3621" s="16">
        <v>108</v>
      </c>
      <c r="AL3621" s="16">
        <v>7</v>
      </c>
      <c r="AM3621" s="16">
        <v>1</v>
      </c>
      <c r="AN3621" s="16">
        <v>70</v>
      </c>
      <c r="AO3621" s="16">
        <v>0</v>
      </c>
    </row>
    <row r="3622" hidden="1" spans="1:41">
      <c r="A3622">
        <v>2511103</v>
      </c>
      <c r="B3622" t="s">
        <v>3525</v>
      </c>
      <c r="C3622" t="s">
        <v>107</v>
      </c>
      <c r="D3622">
        <v>285</v>
      </c>
      <c r="E3622">
        <v>323</v>
      </c>
      <c r="F3622">
        <v>245</v>
      </c>
      <c r="G3622">
        <v>296</v>
      </c>
      <c r="H3622" s="16">
        <f t="shared" si="56"/>
        <v>8189</v>
      </c>
      <c r="I3622" s="16">
        <v>3882</v>
      </c>
      <c r="J3622" s="16">
        <v>4307</v>
      </c>
      <c r="K3622" s="16">
        <v>4089</v>
      </c>
      <c r="L3622" s="16">
        <v>4100</v>
      </c>
      <c r="M3622" s="16">
        <v>592</v>
      </c>
      <c r="N3622" s="16">
        <v>674</v>
      </c>
      <c r="O3622" s="16">
        <v>683</v>
      </c>
      <c r="P3622" s="16">
        <v>375</v>
      </c>
      <c r="Q3622" s="16">
        <v>957</v>
      </c>
      <c r="R3622" s="16">
        <v>637</v>
      </c>
      <c r="S3622" s="16">
        <v>1256</v>
      </c>
      <c r="T3622" s="16">
        <v>1011</v>
      </c>
      <c r="U3622" s="16">
        <v>798</v>
      </c>
      <c r="V3622" s="16">
        <v>1206</v>
      </c>
      <c r="W3622" s="19">
        <v>0.84</v>
      </c>
      <c r="X3622" s="16">
        <v>5875</v>
      </c>
      <c r="Y3622" s="16">
        <v>2738</v>
      </c>
      <c r="Z3622" s="16">
        <v>1330</v>
      </c>
      <c r="AA3622" s="16">
        <v>1408</v>
      </c>
      <c r="AB3622" s="19">
        <v>13655.59</v>
      </c>
      <c r="AC3622" s="19">
        <v>7591.52</v>
      </c>
      <c r="AD3622" s="16">
        <v>183</v>
      </c>
      <c r="AE3622" s="20">
        <v>351.68</v>
      </c>
      <c r="AF3622" s="19">
        <v>23.3</v>
      </c>
      <c r="AG3622" s="16">
        <v>66880</v>
      </c>
      <c r="AH3622" s="19">
        <v>8379</v>
      </c>
      <c r="AI3622" s="16">
        <v>151</v>
      </c>
      <c r="AJ3622" s="16">
        <v>51</v>
      </c>
      <c r="AK3622" s="16">
        <v>154</v>
      </c>
      <c r="AL3622" s="16">
        <v>2</v>
      </c>
      <c r="AM3622" s="16">
        <v>1</v>
      </c>
      <c r="AN3622" s="16">
        <v>145</v>
      </c>
      <c r="AO3622" s="16">
        <v>6</v>
      </c>
    </row>
    <row r="3623" hidden="1" spans="1:41">
      <c r="A3623">
        <v>2805000</v>
      </c>
      <c r="B3623" t="s">
        <v>3526</v>
      </c>
      <c r="C3623" t="s">
        <v>261</v>
      </c>
      <c r="D3623">
        <v>285</v>
      </c>
      <c r="E3623">
        <v>320</v>
      </c>
      <c r="F3623">
        <v>246</v>
      </c>
      <c r="G3623">
        <v>288</v>
      </c>
      <c r="H3623" s="16">
        <f t="shared" si="56"/>
        <v>3280</v>
      </c>
      <c r="I3623" s="16">
        <v>1151</v>
      </c>
      <c r="J3623" s="16">
        <v>2129</v>
      </c>
      <c r="K3623" s="16">
        <v>1656</v>
      </c>
      <c r="L3623" s="16">
        <v>1624</v>
      </c>
      <c r="M3623" s="16">
        <v>229</v>
      </c>
      <c r="N3623" s="16">
        <v>208</v>
      </c>
      <c r="O3623" s="16">
        <v>280</v>
      </c>
      <c r="P3623" s="16">
        <v>172</v>
      </c>
      <c r="Q3623" s="16">
        <v>437</v>
      </c>
      <c r="R3623" s="16">
        <v>240</v>
      </c>
      <c r="S3623" s="16">
        <v>537</v>
      </c>
      <c r="T3623" s="16">
        <v>426</v>
      </c>
      <c r="U3623" s="16">
        <v>358</v>
      </c>
      <c r="V3623" s="16">
        <v>393</v>
      </c>
      <c r="W3623" s="19">
        <v>0.82</v>
      </c>
      <c r="X3623" s="16">
        <v>2335</v>
      </c>
      <c r="Y3623" s="16">
        <v>1059</v>
      </c>
      <c r="Z3623" s="16">
        <v>363</v>
      </c>
      <c r="AA3623" s="16">
        <v>696</v>
      </c>
      <c r="AB3623" s="19">
        <v>15702.75</v>
      </c>
      <c r="AC3623" s="19">
        <v>8174.2</v>
      </c>
      <c r="AD3623" s="16">
        <v>75</v>
      </c>
      <c r="AE3623" s="20">
        <v>82.202</v>
      </c>
      <c r="AF3623" s="19">
        <v>39.9</v>
      </c>
      <c r="AG3623" s="16">
        <v>29580</v>
      </c>
      <c r="AH3623" s="19">
        <v>9247</v>
      </c>
      <c r="AI3623" s="16">
        <v>13</v>
      </c>
      <c r="AJ3623" s="16">
        <v>3</v>
      </c>
      <c r="AK3623" s="16">
        <v>60</v>
      </c>
      <c r="AL3623" s="16">
        <v>1</v>
      </c>
      <c r="AM3623" s="16">
        <v>1</v>
      </c>
      <c r="AN3623" s="16">
        <v>12</v>
      </c>
      <c r="AO3623" s="16">
        <v>1</v>
      </c>
    </row>
    <row r="3624" hidden="1" spans="1:41">
      <c r="A3624">
        <v>5106372</v>
      </c>
      <c r="B3624" t="s">
        <v>3527</v>
      </c>
      <c r="C3624" t="s">
        <v>80</v>
      </c>
      <c r="D3624">
        <v>295</v>
      </c>
      <c r="E3624">
        <v>442</v>
      </c>
      <c r="F3624">
        <v>263</v>
      </c>
      <c r="G3624">
        <v>419</v>
      </c>
      <c r="H3624" s="16">
        <f t="shared" si="56"/>
        <v>17111</v>
      </c>
      <c r="I3624" s="16">
        <v>12227</v>
      </c>
      <c r="J3624" s="16">
        <v>4884</v>
      </c>
      <c r="K3624" s="16">
        <v>8807</v>
      </c>
      <c r="L3624" s="16">
        <v>8304</v>
      </c>
      <c r="M3624" s="16">
        <v>1160</v>
      </c>
      <c r="N3624" s="16">
        <v>1276</v>
      </c>
      <c r="O3624" s="16">
        <v>1388</v>
      </c>
      <c r="P3624" s="16">
        <v>823</v>
      </c>
      <c r="Q3624" s="16">
        <v>1653</v>
      </c>
      <c r="R3624" s="16">
        <v>1327</v>
      </c>
      <c r="S3624" s="16">
        <v>2927</v>
      </c>
      <c r="T3624" s="16">
        <v>2319</v>
      </c>
      <c r="U3624" s="16">
        <v>1985</v>
      </c>
      <c r="V3624" s="16">
        <v>2253</v>
      </c>
      <c r="W3624" s="19">
        <v>0.89</v>
      </c>
      <c r="X3624" s="16">
        <v>14070</v>
      </c>
      <c r="Y3624" s="16">
        <v>6356</v>
      </c>
      <c r="Z3624" s="16">
        <v>4433</v>
      </c>
      <c r="AA3624" s="16">
        <v>1923</v>
      </c>
      <c r="AB3624" s="19">
        <v>19613.66</v>
      </c>
      <c r="AC3624" s="19">
        <v>13430.09</v>
      </c>
      <c r="AD3624" s="16">
        <v>208</v>
      </c>
      <c r="AE3624" s="20">
        <v>4049.47</v>
      </c>
      <c r="AF3624" s="19">
        <v>4.2</v>
      </c>
      <c r="AG3624" s="16">
        <v>667146</v>
      </c>
      <c r="AH3624" s="19">
        <v>40011</v>
      </c>
      <c r="AI3624" s="16">
        <v>591</v>
      </c>
      <c r="AJ3624" s="16">
        <v>285</v>
      </c>
      <c r="AK3624" s="16">
        <v>784</v>
      </c>
      <c r="AL3624" s="16">
        <v>33</v>
      </c>
      <c r="AM3624" s="16">
        <v>1</v>
      </c>
      <c r="AN3624" s="16">
        <v>531</v>
      </c>
      <c r="AO3624" s="16">
        <v>60</v>
      </c>
    </row>
    <row r="3625" spans="1:41">
      <c r="A3625">
        <v>2409605</v>
      </c>
      <c r="B3625" t="s">
        <v>3527</v>
      </c>
      <c r="C3625" t="s">
        <v>73</v>
      </c>
      <c r="D3625">
        <v>284</v>
      </c>
      <c r="E3625">
        <v>318</v>
      </c>
      <c r="F3625">
        <v>245</v>
      </c>
      <c r="G3625">
        <v>286</v>
      </c>
      <c r="H3625" s="16">
        <f t="shared" si="56"/>
        <v>2513</v>
      </c>
      <c r="I3625" s="16">
        <v>902</v>
      </c>
      <c r="J3625" s="16">
        <v>1611</v>
      </c>
      <c r="K3625" s="16">
        <v>1309</v>
      </c>
      <c r="L3625" s="16">
        <v>1204</v>
      </c>
      <c r="M3625" s="16">
        <v>189</v>
      </c>
      <c r="N3625" s="16">
        <v>207</v>
      </c>
      <c r="O3625" s="16">
        <v>259</v>
      </c>
      <c r="P3625" s="16">
        <v>152</v>
      </c>
      <c r="Q3625" s="16">
        <v>298</v>
      </c>
      <c r="R3625" s="16">
        <v>178</v>
      </c>
      <c r="S3625" s="16">
        <v>347</v>
      </c>
      <c r="T3625" s="16">
        <v>281</v>
      </c>
      <c r="U3625" s="16">
        <v>266</v>
      </c>
      <c r="V3625" s="16">
        <v>336</v>
      </c>
      <c r="W3625" s="19">
        <v>-0.73</v>
      </c>
      <c r="X3625" s="16">
        <v>1770</v>
      </c>
      <c r="Y3625" s="16">
        <v>703</v>
      </c>
      <c r="Z3625" s="16">
        <v>277</v>
      </c>
      <c r="AA3625" s="16">
        <v>426</v>
      </c>
      <c r="AB3625" s="19">
        <v>15497.37</v>
      </c>
      <c r="AC3625" s="19">
        <v>5041.82</v>
      </c>
      <c r="AD3625" s="16">
        <v>102</v>
      </c>
      <c r="AE3625" s="20">
        <v>294.985</v>
      </c>
      <c r="AF3625" s="19">
        <v>8.5</v>
      </c>
      <c r="AG3625" s="16">
        <v>23153</v>
      </c>
      <c r="AH3625" s="19">
        <v>9016</v>
      </c>
      <c r="AI3625" s="16">
        <v>44</v>
      </c>
      <c r="AJ3625" s="16">
        <v>21</v>
      </c>
      <c r="AK3625" s="16">
        <v>52</v>
      </c>
      <c r="AL3625" s="16">
        <v>1</v>
      </c>
      <c r="AM3625" s="16">
        <v>0</v>
      </c>
      <c r="AN3625" s="16">
        <v>43</v>
      </c>
      <c r="AO3625" s="16">
        <v>1</v>
      </c>
    </row>
    <row r="3626" hidden="1" spans="1:41">
      <c r="A3626">
        <v>3149101</v>
      </c>
      <c r="B3626" t="s">
        <v>3528</v>
      </c>
      <c r="C3626" t="s">
        <v>44</v>
      </c>
      <c r="D3626">
        <v>299</v>
      </c>
      <c r="E3626">
        <v>401</v>
      </c>
      <c r="F3626">
        <v>269</v>
      </c>
      <c r="G3626">
        <v>391</v>
      </c>
      <c r="H3626" s="16">
        <f t="shared" si="56"/>
        <v>11540</v>
      </c>
      <c r="I3626" s="16">
        <v>5194</v>
      </c>
      <c r="J3626" s="16">
        <v>6346</v>
      </c>
      <c r="K3626" s="16">
        <v>5955</v>
      </c>
      <c r="L3626" s="16">
        <v>5585</v>
      </c>
      <c r="M3626" s="16">
        <v>686</v>
      </c>
      <c r="N3626" s="16">
        <v>728</v>
      </c>
      <c r="O3626" s="16">
        <v>959</v>
      </c>
      <c r="P3626" s="16">
        <v>555</v>
      </c>
      <c r="Q3626" s="16">
        <v>1147</v>
      </c>
      <c r="R3626" s="16">
        <v>738</v>
      </c>
      <c r="S3626" s="16">
        <v>1703</v>
      </c>
      <c r="T3626" s="16">
        <v>1708</v>
      </c>
      <c r="U3626" s="16">
        <v>1424</v>
      </c>
      <c r="V3626" s="16">
        <v>1892</v>
      </c>
      <c r="W3626" s="19">
        <v>-0.24</v>
      </c>
      <c r="X3626" s="16">
        <v>10073</v>
      </c>
      <c r="Y3626" s="16">
        <v>3761</v>
      </c>
      <c r="Z3626" s="16">
        <v>1747</v>
      </c>
      <c r="AA3626" s="16">
        <v>2014</v>
      </c>
      <c r="AB3626" s="19">
        <v>17172.53</v>
      </c>
      <c r="AC3626" s="19">
        <v>10032.94</v>
      </c>
      <c r="AD3626" s="16">
        <v>311</v>
      </c>
      <c r="AE3626" s="20">
        <v>217.989</v>
      </c>
      <c r="AF3626" s="19">
        <v>52.9</v>
      </c>
      <c r="AG3626" s="16">
        <v>124024</v>
      </c>
      <c r="AH3626" s="19">
        <v>10671</v>
      </c>
      <c r="AI3626" s="16">
        <v>265</v>
      </c>
      <c r="AJ3626" s="16">
        <v>142</v>
      </c>
      <c r="AK3626" s="16">
        <v>323</v>
      </c>
      <c r="AL3626" s="16">
        <v>0</v>
      </c>
      <c r="AM3626" s="16">
        <v>2</v>
      </c>
      <c r="AN3626" s="16">
        <v>240</v>
      </c>
      <c r="AO3626" s="16">
        <v>25</v>
      </c>
    </row>
    <row r="3627" hidden="1" spans="1:41">
      <c r="A3627">
        <v>3536901</v>
      </c>
      <c r="B3627" t="s">
        <v>3529</v>
      </c>
      <c r="C3627" t="s">
        <v>87</v>
      </c>
      <c r="D3627">
        <v>287</v>
      </c>
      <c r="E3627">
        <v>473</v>
      </c>
      <c r="F3627">
        <v>250</v>
      </c>
      <c r="G3627">
        <v>406</v>
      </c>
      <c r="H3627" s="16">
        <f t="shared" si="56"/>
        <v>2535</v>
      </c>
      <c r="I3627" s="16">
        <v>1685</v>
      </c>
      <c r="J3627" s="16">
        <v>850</v>
      </c>
      <c r="K3627" s="16">
        <v>1317</v>
      </c>
      <c r="L3627" s="16">
        <v>1218</v>
      </c>
      <c r="M3627" s="16">
        <v>117</v>
      </c>
      <c r="N3627" s="16">
        <v>149</v>
      </c>
      <c r="O3627" s="16">
        <v>147</v>
      </c>
      <c r="P3627" s="16">
        <v>99</v>
      </c>
      <c r="Q3627" s="16">
        <v>198</v>
      </c>
      <c r="R3627" s="16">
        <v>158</v>
      </c>
      <c r="S3627" s="16">
        <v>374</v>
      </c>
      <c r="T3627" s="16">
        <v>345</v>
      </c>
      <c r="U3627" s="16">
        <v>388</v>
      </c>
      <c r="V3627" s="16">
        <v>560</v>
      </c>
      <c r="W3627" s="19">
        <v>-0.45</v>
      </c>
      <c r="X3627" s="16">
        <v>2205</v>
      </c>
      <c r="Y3627" s="16">
        <v>971</v>
      </c>
      <c r="Z3627" s="16">
        <v>650</v>
      </c>
      <c r="AA3627" s="16">
        <v>321</v>
      </c>
      <c r="AB3627" s="19">
        <v>24510.63</v>
      </c>
      <c r="AC3627" s="19">
        <v>24706.3</v>
      </c>
      <c r="AD3627" s="16">
        <v>512</v>
      </c>
      <c r="AE3627" s="20">
        <v>260.101</v>
      </c>
      <c r="AF3627" s="19">
        <v>9.7</v>
      </c>
      <c r="AG3627" s="16">
        <v>44983</v>
      </c>
      <c r="AH3627" s="19">
        <v>17503</v>
      </c>
      <c r="AI3627" s="16">
        <v>54</v>
      </c>
      <c r="AJ3627" s="16">
        <v>34</v>
      </c>
      <c r="AK3627" s="16">
        <v>88</v>
      </c>
      <c r="AL3627" s="16">
        <v>868</v>
      </c>
      <c r="AM3627" s="16">
        <v>1</v>
      </c>
      <c r="AN3627" s="16">
        <v>49</v>
      </c>
      <c r="AO3627" s="16">
        <v>5</v>
      </c>
    </row>
    <row r="3628" hidden="1" spans="1:41">
      <c r="A3628">
        <v>2924108</v>
      </c>
      <c r="B3628" t="s">
        <v>3530</v>
      </c>
      <c r="C3628" t="s">
        <v>52</v>
      </c>
      <c r="D3628">
        <v>287</v>
      </c>
      <c r="E3628">
        <v>325</v>
      </c>
      <c r="F3628">
        <v>253</v>
      </c>
      <c r="G3628">
        <v>298</v>
      </c>
      <c r="H3628" s="16">
        <f t="shared" si="56"/>
        <v>7565</v>
      </c>
      <c r="I3628" s="16">
        <v>2005</v>
      </c>
      <c r="J3628" s="16">
        <v>5560</v>
      </c>
      <c r="K3628" s="16">
        <v>3750</v>
      </c>
      <c r="L3628" s="16">
        <v>3815</v>
      </c>
      <c r="M3628" s="16">
        <v>466</v>
      </c>
      <c r="N3628" s="16">
        <v>652</v>
      </c>
      <c r="O3628" s="16">
        <v>647</v>
      </c>
      <c r="P3628" s="16">
        <v>465</v>
      </c>
      <c r="Q3628" s="16">
        <v>838</v>
      </c>
      <c r="R3628" s="16">
        <v>506</v>
      </c>
      <c r="S3628" s="16">
        <v>1097</v>
      </c>
      <c r="T3628" s="16">
        <v>912</v>
      </c>
      <c r="U3628" s="16">
        <v>700</v>
      </c>
      <c r="V3628" s="16">
        <v>1282</v>
      </c>
      <c r="W3628" s="19">
        <v>0.53</v>
      </c>
      <c r="X3628" s="16">
        <v>5655</v>
      </c>
      <c r="Y3628" s="16">
        <v>2399</v>
      </c>
      <c r="Z3628" s="16">
        <v>628</v>
      </c>
      <c r="AA3628" s="16">
        <v>1771</v>
      </c>
      <c r="AB3628" s="19">
        <v>14170.98</v>
      </c>
      <c r="AC3628" s="19">
        <v>6537.62</v>
      </c>
      <c r="AD3628" s="16">
        <v>92</v>
      </c>
      <c r="AE3628" s="20">
        <v>158.077</v>
      </c>
      <c r="AF3628" s="19">
        <v>47.9</v>
      </c>
      <c r="AG3628" s="16">
        <v>39750</v>
      </c>
      <c r="AH3628" s="19">
        <v>5252</v>
      </c>
      <c r="AI3628" s="16">
        <v>70</v>
      </c>
      <c r="AJ3628" s="16">
        <v>26</v>
      </c>
      <c r="AK3628" s="16">
        <v>125</v>
      </c>
      <c r="AL3628" s="16">
        <v>2</v>
      </c>
      <c r="AM3628" s="16">
        <v>1</v>
      </c>
      <c r="AN3628" s="16">
        <v>69</v>
      </c>
      <c r="AO3628" s="16">
        <v>1</v>
      </c>
    </row>
    <row r="3629" hidden="1" spans="1:41">
      <c r="A3629">
        <v>2511202</v>
      </c>
      <c r="B3629" t="s">
        <v>3531</v>
      </c>
      <c r="C3629" t="s">
        <v>107</v>
      </c>
      <c r="D3629">
        <v>316</v>
      </c>
      <c r="E3629">
        <v>444</v>
      </c>
      <c r="F3629">
        <v>301</v>
      </c>
      <c r="G3629">
        <v>403</v>
      </c>
      <c r="H3629" s="16">
        <f t="shared" si="56"/>
        <v>28594</v>
      </c>
      <c r="I3629" s="16">
        <v>18985</v>
      </c>
      <c r="J3629" s="16">
        <v>9609</v>
      </c>
      <c r="K3629" s="16">
        <v>14239</v>
      </c>
      <c r="L3629" s="16">
        <v>14355</v>
      </c>
      <c r="M3629" s="16">
        <v>2251</v>
      </c>
      <c r="N3629" s="16">
        <v>2421</v>
      </c>
      <c r="O3629" s="16">
        <v>2792</v>
      </c>
      <c r="P3629" s="16">
        <v>1555</v>
      </c>
      <c r="Q3629" s="16">
        <v>3218</v>
      </c>
      <c r="R3629" s="16">
        <v>2491</v>
      </c>
      <c r="S3629" s="16">
        <v>4972</v>
      </c>
      <c r="T3629" s="16">
        <v>3276</v>
      </c>
      <c r="U3629" s="16">
        <v>2519</v>
      </c>
      <c r="V3629" s="16">
        <v>3099</v>
      </c>
      <c r="W3629" s="19">
        <v>0.35</v>
      </c>
      <c r="X3629" s="16">
        <v>19605</v>
      </c>
      <c r="Y3629" s="16">
        <v>8671</v>
      </c>
      <c r="Z3629" s="16">
        <v>5873</v>
      </c>
      <c r="AA3629" s="16">
        <v>2798</v>
      </c>
      <c r="AB3629" s="19">
        <v>13113.15</v>
      </c>
      <c r="AC3629" s="19">
        <v>7163.2</v>
      </c>
      <c r="AD3629" s="16">
        <v>42</v>
      </c>
      <c r="AE3629" s="20">
        <v>404.882</v>
      </c>
      <c r="AF3629" s="19">
        <v>70.6</v>
      </c>
      <c r="AG3629" s="16">
        <v>416071</v>
      </c>
      <c r="AH3629" s="19">
        <v>14709</v>
      </c>
      <c r="AI3629" s="16">
        <v>537</v>
      </c>
      <c r="AJ3629" s="16">
        <v>181</v>
      </c>
      <c r="AK3629" s="16">
        <v>537</v>
      </c>
      <c r="AL3629" s="16">
        <v>11</v>
      </c>
      <c r="AM3629" s="16">
        <v>3</v>
      </c>
      <c r="AN3629" s="16">
        <v>517</v>
      </c>
      <c r="AO3629" s="16">
        <v>20</v>
      </c>
    </row>
    <row r="3630" hidden="1" spans="1:41">
      <c r="A3630">
        <v>3149150</v>
      </c>
      <c r="B3630" t="s">
        <v>3532</v>
      </c>
      <c r="C3630" t="s">
        <v>44</v>
      </c>
      <c r="D3630">
        <v>291</v>
      </c>
      <c r="E3630">
        <v>355</v>
      </c>
      <c r="F3630">
        <v>256</v>
      </c>
      <c r="G3630">
        <v>379</v>
      </c>
      <c r="H3630" s="16">
        <f t="shared" si="56"/>
        <v>11492</v>
      </c>
      <c r="I3630" s="16">
        <v>6661</v>
      </c>
      <c r="J3630" s="16">
        <v>4831</v>
      </c>
      <c r="K3630" s="16">
        <v>5957</v>
      </c>
      <c r="L3630" s="16">
        <v>5535</v>
      </c>
      <c r="M3630" s="16">
        <v>883</v>
      </c>
      <c r="N3630" s="16">
        <v>973</v>
      </c>
      <c r="O3630" s="16">
        <v>1146</v>
      </c>
      <c r="P3630" s="16">
        <v>775</v>
      </c>
      <c r="Q3630" s="16">
        <v>1371</v>
      </c>
      <c r="R3630" s="16">
        <v>845</v>
      </c>
      <c r="S3630" s="16">
        <v>1521</v>
      </c>
      <c r="T3630" s="16">
        <v>1347</v>
      </c>
      <c r="U3630" s="16">
        <v>1125</v>
      </c>
      <c r="V3630" s="16">
        <v>1506</v>
      </c>
      <c r="W3630" s="19">
        <v>0.86</v>
      </c>
      <c r="X3630" s="16">
        <v>8405</v>
      </c>
      <c r="Y3630" s="16">
        <v>3329</v>
      </c>
      <c r="Z3630" s="16">
        <v>1982</v>
      </c>
      <c r="AA3630" s="16">
        <v>1347</v>
      </c>
      <c r="AB3630" s="19">
        <v>11747.78</v>
      </c>
      <c r="AC3630" s="19">
        <v>6174.04</v>
      </c>
      <c r="AD3630" s="16">
        <v>468</v>
      </c>
      <c r="AE3630" s="20">
        <v>1525.493</v>
      </c>
      <c r="AF3630" s="19">
        <v>7.5</v>
      </c>
      <c r="AG3630" s="16">
        <v>72898</v>
      </c>
      <c r="AH3630" s="19">
        <v>6513</v>
      </c>
      <c r="AI3630" s="16">
        <v>228</v>
      </c>
      <c r="AJ3630" s="16">
        <v>41</v>
      </c>
      <c r="AK3630" s="16">
        <v>204</v>
      </c>
      <c r="AL3630" s="16">
        <v>8</v>
      </c>
      <c r="AM3630" s="16">
        <v>1</v>
      </c>
      <c r="AN3630" s="16">
        <v>226</v>
      </c>
      <c r="AO3630" s="16">
        <v>2</v>
      </c>
    </row>
    <row r="3631" hidden="1" spans="1:41">
      <c r="A3631">
        <v>4212403</v>
      </c>
      <c r="B3631" t="s">
        <v>3533</v>
      </c>
      <c r="C3631" t="s">
        <v>57</v>
      </c>
      <c r="D3631">
        <v>291</v>
      </c>
      <c r="E3631">
        <v>339</v>
      </c>
      <c r="F3631">
        <v>260</v>
      </c>
      <c r="G3631">
        <v>318</v>
      </c>
      <c r="H3631" s="16">
        <f t="shared" si="56"/>
        <v>4003</v>
      </c>
      <c r="I3631" s="16">
        <v>1129</v>
      </c>
      <c r="J3631" s="16">
        <v>2874</v>
      </c>
      <c r="K3631" s="16">
        <v>2068</v>
      </c>
      <c r="L3631" s="16">
        <v>1935</v>
      </c>
      <c r="M3631" s="16">
        <v>205</v>
      </c>
      <c r="N3631" s="16">
        <v>217</v>
      </c>
      <c r="O3631" s="16">
        <v>223</v>
      </c>
      <c r="P3631" s="16">
        <v>158</v>
      </c>
      <c r="Q3631" s="16">
        <v>415</v>
      </c>
      <c r="R3631" s="16">
        <v>295</v>
      </c>
      <c r="S3631" s="16">
        <v>517</v>
      </c>
      <c r="T3631" s="16">
        <v>599</v>
      </c>
      <c r="U3631" s="16">
        <v>604</v>
      </c>
      <c r="V3631" s="16">
        <v>770</v>
      </c>
      <c r="W3631" s="19">
        <v>-0.55</v>
      </c>
      <c r="X3631" s="16">
        <v>3588</v>
      </c>
      <c r="Y3631" s="16">
        <v>1466</v>
      </c>
      <c r="Z3631" s="16">
        <v>450</v>
      </c>
      <c r="AA3631" s="16">
        <v>1016</v>
      </c>
      <c r="AB3631" s="19">
        <v>33537.08</v>
      </c>
      <c r="AC3631" s="19">
        <v>20505.36</v>
      </c>
      <c r="AD3631" s="16">
        <v>112</v>
      </c>
      <c r="AE3631" s="20">
        <v>159.309</v>
      </c>
      <c r="AF3631" s="19">
        <v>25.1</v>
      </c>
      <c r="AG3631" s="16">
        <v>108987</v>
      </c>
      <c r="AH3631" s="19">
        <v>26791</v>
      </c>
      <c r="AI3631" s="16">
        <v>93</v>
      </c>
      <c r="AJ3631" s="16">
        <v>103</v>
      </c>
      <c r="AK3631" s="16">
        <v>164</v>
      </c>
      <c r="AL3631" s="16">
        <v>6</v>
      </c>
      <c r="AM3631" s="16">
        <v>1</v>
      </c>
      <c r="AN3631" s="16">
        <v>66</v>
      </c>
      <c r="AO3631" s="16">
        <v>27</v>
      </c>
    </row>
    <row r="3632" hidden="1" spans="1:41">
      <c r="A3632">
        <v>3537008</v>
      </c>
      <c r="B3632" t="s">
        <v>3534</v>
      </c>
      <c r="C3632" t="s">
        <v>87</v>
      </c>
      <c r="D3632">
        <v>317</v>
      </c>
      <c r="E3632">
        <v>453</v>
      </c>
      <c r="F3632">
        <v>292</v>
      </c>
      <c r="G3632">
        <v>452</v>
      </c>
      <c r="H3632" s="16">
        <f t="shared" si="56"/>
        <v>16703</v>
      </c>
      <c r="I3632" s="16">
        <v>12897</v>
      </c>
      <c r="J3632" s="16">
        <v>3806</v>
      </c>
      <c r="K3632" s="16">
        <v>8594</v>
      </c>
      <c r="L3632" s="16">
        <v>8109</v>
      </c>
      <c r="M3632" s="16">
        <v>1109</v>
      </c>
      <c r="N3632" s="16">
        <v>1153</v>
      </c>
      <c r="O3632" s="16">
        <v>1211</v>
      </c>
      <c r="P3632" s="16">
        <v>813</v>
      </c>
      <c r="Q3632" s="16">
        <v>1996</v>
      </c>
      <c r="R3632" s="16">
        <v>1220</v>
      </c>
      <c r="S3632" s="16">
        <v>2529</v>
      </c>
      <c r="T3632" s="16">
        <v>2236</v>
      </c>
      <c r="U3632" s="16">
        <v>1905</v>
      </c>
      <c r="V3632" s="16">
        <v>2531</v>
      </c>
      <c r="W3632" s="19">
        <v>0.36</v>
      </c>
      <c r="X3632" s="16">
        <v>14446</v>
      </c>
      <c r="Y3632" s="16">
        <v>5644</v>
      </c>
      <c r="Z3632" s="16">
        <v>4368</v>
      </c>
      <c r="AA3632" s="16">
        <v>1276</v>
      </c>
      <c r="AB3632" s="19">
        <v>25256.94</v>
      </c>
      <c r="AC3632" s="19">
        <v>24626.1</v>
      </c>
      <c r="AD3632" s="16">
        <v>375</v>
      </c>
      <c r="AE3632" s="20">
        <v>712.604</v>
      </c>
      <c r="AF3632" s="19">
        <v>23.4</v>
      </c>
      <c r="AG3632" s="16">
        <v>685020</v>
      </c>
      <c r="AH3632" s="19">
        <v>41474</v>
      </c>
      <c r="AI3632" s="16">
        <v>539</v>
      </c>
      <c r="AJ3632" s="16">
        <v>325</v>
      </c>
      <c r="AK3632" s="16">
        <v>758</v>
      </c>
      <c r="AL3632" s="16">
        <v>1337</v>
      </c>
      <c r="AM3632" s="16">
        <v>5</v>
      </c>
      <c r="AN3632" s="16">
        <v>511</v>
      </c>
      <c r="AO3632" s="16">
        <v>28</v>
      </c>
    </row>
    <row r="3633" hidden="1" spans="1:41">
      <c r="A3633">
        <v>3537107</v>
      </c>
      <c r="B3633" t="s">
        <v>3535</v>
      </c>
      <c r="C3633" t="s">
        <v>87</v>
      </c>
      <c r="D3633">
        <v>385</v>
      </c>
      <c r="E3633">
        <v>2783</v>
      </c>
      <c r="F3633">
        <v>360</v>
      </c>
      <c r="G3633">
        <v>2976</v>
      </c>
      <c r="H3633" s="16">
        <f t="shared" si="56"/>
        <v>47093</v>
      </c>
      <c r="I3633" s="16">
        <v>46765</v>
      </c>
      <c r="J3633" s="16">
        <v>328</v>
      </c>
      <c r="K3633" s="16">
        <v>23622</v>
      </c>
      <c r="L3633" s="16">
        <v>23471</v>
      </c>
      <c r="M3633" s="16">
        <v>2607</v>
      </c>
      <c r="N3633" s="16">
        <v>2837</v>
      </c>
      <c r="O3633" s="16">
        <v>3037</v>
      </c>
      <c r="P3633" s="16">
        <v>1989</v>
      </c>
      <c r="Q3633" s="16">
        <v>5273</v>
      </c>
      <c r="R3633" s="16">
        <v>3757</v>
      </c>
      <c r="S3633" s="16">
        <v>7838</v>
      </c>
      <c r="T3633" s="16">
        <v>7117</v>
      </c>
      <c r="U3633" s="16">
        <v>5700</v>
      </c>
      <c r="V3633" s="16">
        <v>6938</v>
      </c>
      <c r="W3633" s="19">
        <v>1.08</v>
      </c>
      <c r="X3633" s="16">
        <v>42547</v>
      </c>
      <c r="Y3633" s="16">
        <v>15839</v>
      </c>
      <c r="Z3633" s="16">
        <v>15728</v>
      </c>
      <c r="AA3633" s="16">
        <v>111</v>
      </c>
      <c r="AB3633" s="19">
        <v>29488.26</v>
      </c>
      <c r="AC3633" s="19">
        <v>17821.21</v>
      </c>
      <c r="AD3633" s="16">
        <v>93</v>
      </c>
      <c r="AE3633" s="20">
        <v>108.817</v>
      </c>
      <c r="AF3633" s="19">
        <v>432.8</v>
      </c>
      <c r="AG3633" s="16">
        <v>1074872</v>
      </c>
      <c r="AH3633" s="19">
        <v>23583</v>
      </c>
      <c r="AI3633" s="16">
        <v>1908</v>
      </c>
      <c r="AJ3633" s="16">
        <v>1366</v>
      </c>
      <c r="AK3633" s="16">
        <v>1938</v>
      </c>
      <c r="AL3633" s="16">
        <v>176</v>
      </c>
      <c r="AM3633" s="16">
        <v>7</v>
      </c>
      <c r="AN3633" s="16">
        <v>1752</v>
      </c>
      <c r="AO3633" s="16">
        <v>156</v>
      </c>
    </row>
    <row r="3634" hidden="1" spans="1:41">
      <c r="A3634">
        <v>2108207</v>
      </c>
      <c r="B3634" t="s">
        <v>3536</v>
      </c>
      <c r="C3634" t="s">
        <v>67</v>
      </c>
      <c r="D3634">
        <v>331</v>
      </c>
      <c r="E3634">
        <v>605</v>
      </c>
      <c r="F3634">
        <v>290</v>
      </c>
      <c r="G3634">
        <v>589</v>
      </c>
      <c r="H3634" s="16">
        <f t="shared" si="56"/>
        <v>38272</v>
      </c>
      <c r="I3634" s="16">
        <v>31273</v>
      </c>
      <c r="J3634" s="16">
        <v>6999</v>
      </c>
      <c r="K3634" s="16">
        <v>18211</v>
      </c>
      <c r="L3634" s="16">
        <v>20061</v>
      </c>
      <c r="M3634" s="16">
        <v>3223</v>
      </c>
      <c r="N3634" s="16">
        <v>3203</v>
      </c>
      <c r="O3634" s="16">
        <v>3447</v>
      </c>
      <c r="P3634" s="16">
        <v>2140</v>
      </c>
      <c r="Q3634" s="16">
        <v>4292</v>
      </c>
      <c r="R3634" s="16">
        <v>3015</v>
      </c>
      <c r="S3634" s="16">
        <v>6699</v>
      </c>
      <c r="T3634" s="16">
        <v>4559</v>
      </c>
      <c r="U3634" s="16">
        <v>3268</v>
      </c>
      <c r="V3634" s="16">
        <v>4426</v>
      </c>
      <c r="W3634" s="19">
        <v>-0.21</v>
      </c>
      <c r="X3634" s="16">
        <v>28949</v>
      </c>
      <c r="Y3634" s="16">
        <v>11578</v>
      </c>
      <c r="Z3634" s="16">
        <v>9464</v>
      </c>
      <c r="AA3634" s="16">
        <v>2114</v>
      </c>
      <c r="AB3634" s="19">
        <v>15784.62</v>
      </c>
      <c r="AC3634" s="19">
        <v>6092.85</v>
      </c>
      <c r="AD3634" s="16">
        <v>227</v>
      </c>
      <c r="AE3634" s="20">
        <v>261.723</v>
      </c>
      <c r="AF3634" s="19">
        <v>146.2</v>
      </c>
      <c r="AG3634" s="16">
        <v>427532</v>
      </c>
      <c r="AH3634" s="19">
        <v>11103</v>
      </c>
      <c r="AI3634" s="16">
        <v>1480</v>
      </c>
      <c r="AJ3634" s="16">
        <v>257</v>
      </c>
      <c r="AK3634" s="16">
        <v>974</v>
      </c>
      <c r="AL3634" s="16">
        <v>7</v>
      </c>
      <c r="AM3634" s="16">
        <v>4</v>
      </c>
      <c r="AN3634" s="16">
        <v>1348</v>
      </c>
      <c r="AO3634" s="16">
        <v>132</v>
      </c>
    </row>
    <row r="3635" hidden="1" spans="1:41">
      <c r="A3635">
        <v>2805109</v>
      </c>
      <c r="B3635" t="s">
        <v>3537</v>
      </c>
      <c r="C3635" t="s">
        <v>261</v>
      </c>
      <c r="D3635">
        <v>290</v>
      </c>
      <c r="E3635">
        <v>342</v>
      </c>
      <c r="F3635">
        <v>254</v>
      </c>
      <c r="G3635">
        <v>329</v>
      </c>
      <c r="H3635" s="16">
        <f t="shared" si="56"/>
        <v>9662</v>
      </c>
      <c r="I3635" s="16">
        <v>6642</v>
      </c>
      <c r="J3635" s="16">
        <v>3020</v>
      </c>
      <c r="K3635" s="16">
        <v>4783</v>
      </c>
      <c r="L3635" s="16">
        <v>4879</v>
      </c>
      <c r="M3635" s="16">
        <v>736</v>
      </c>
      <c r="N3635" s="16">
        <v>874</v>
      </c>
      <c r="O3635" s="16">
        <v>998</v>
      </c>
      <c r="P3635" s="16">
        <v>627</v>
      </c>
      <c r="Q3635" s="16">
        <v>1160</v>
      </c>
      <c r="R3635" s="16">
        <v>728</v>
      </c>
      <c r="S3635" s="16">
        <v>1453</v>
      </c>
      <c r="T3635" s="16">
        <v>1238</v>
      </c>
      <c r="U3635" s="16">
        <v>857</v>
      </c>
      <c r="V3635" s="16">
        <v>991</v>
      </c>
      <c r="W3635" s="19">
        <v>0.73</v>
      </c>
      <c r="X3635" s="16">
        <v>6715</v>
      </c>
      <c r="Y3635" s="16">
        <v>2860</v>
      </c>
      <c r="Z3635" s="16">
        <v>2013</v>
      </c>
      <c r="AA3635" s="16">
        <v>847</v>
      </c>
      <c r="AB3635" s="19">
        <v>12668</v>
      </c>
      <c r="AC3635" s="19">
        <v>5239.92</v>
      </c>
      <c r="AD3635" s="16">
        <v>73</v>
      </c>
      <c r="AE3635" s="20">
        <v>33.144</v>
      </c>
      <c r="AF3635" s="19">
        <v>291.5</v>
      </c>
      <c r="AG3635" s="16">
        <v>72725</v>
      </c>
      <c r="AH3635" s="19">
        <v>7697</v>
      </c>
      <c r="AI3635" s="16">
        <v>178</v>
      </c>
      <c r="AJ3635" s="16">
        <v>29</v>
      </c>
      <c r="AK3635" s="16">
        <v>146</v>
      </c>
      <c r="AL3635" s="16">
        <v>2</v>
      </c>
      <c r="AM3635" s="16">
        <v>1</v>
      </c>
      <c r="AN3635" s="16">
        <v>172</v>
      </c>
      <c r="AO3635" s="16">
        <v>6</v>
      </c>
    </row>
    <row r="3636" hidden="1" spans="1:41">
      <c r="A3636">
        <v>3537156</v>
      </c>
      <c r="B3636" t="s">
        <v>3538</v>
      </c>
      <c r="C3636" t="s">
        <v>87</v>
      </c>
      <c r="D3636">
        <v>293</v>
      </c>
      <c r="E3636">
        <v>392</v>
      </c>
      <c r="F3636">
        <v>256</v>
      </c>
      <c r="G3636">
        <v>374</v>
      </c>
      <c r="H3636" s="16">
        <f t="shared" si="56"/>
        <v>3094</v>
      </c>
      <c r="I3636" s="16">
        <v>2681</v>
      </c>
      <c r="J3636" s="16">
        <v>413</v>
      </c>
      <c r="K3636" s="16">
        <v>1558</v>
      </c>
      <c r="L3636" s="16">
        <v>1536</v>
      </c>
      <c r="M3636" s="16">
        <v>160</v>
      </c>
      <c r="N3636" s="16">
        <v>183</v>
      </c>
      <c r="O3636" s="16">
        <v>223</v>
      </c>
      <c r="P3636" s="16">
        <v>150</v>
      </c>
      <c r="Q3636" s="16">
        <v>310</v>
      </c>
      <c r="R3636" s="16">
        <v>177</v>
      </c>
      <c r="S3636" s="16">
        <v>466</v>
      </c>
      <c r="T3636" s="16">
        <v>491</v>
      </c>
      <c r="U3636" s="16">
        <v>397</v>
      </c>
      <c r="V3636" s="16">
        <v>537</v>
      </c>
      <c r="W3636" s="19">
        <v>0.24</v>
      </c>
      <c r="X3636" s="16">
        <v>2729</v>
      </c>
      <c r="Y3636" s="16">
        <v>1048</v>
      </c>
      <c r="Z3636" s="16">
        <v>917</v>
      </c>
      <c r="AA3636" s="16">
        <v>131</v>
      </c>
      <c r="AB3636" s="19">
        <v>27273.1</v>
      </c>
      <c r="AC3636" s="19">
        <v>39227.63</v>
      </c>
      <c r="AD3636" s="16">
        <v>433</v>
      </c>
      <c r="AE3636" s="20">
        <v>152.309</v>
      </c>
      <c r="AF3636" s="19">
        <v>20.3</v>
      </c>
      <c r="AG3636" s="16">
        <v>98350</v>
      </c>
      <c r="AH3636" s="19">
        <v>32025</v>
      </c>
      <c r="AI3636" s="16">
        <v>149</v>
      </c>
      <c r="AJ3636" s="16">
        <v>104</v>
      </c>
      <c r="AK3636" s="16">
        <v>213</v>
      </c>
      <c r="AL3636" s="16">
        <v>606</v>
      </c>
      <c r="AM3636" s="16">
        <v>2</v>
      </c>
      <c r="AN3636" s="16">
        <v>134</v>
      </c>
      <c r="AO3636" s="16">
        <v>15</v>
      </c>
    </row>
    <row r="3637" hidden="1" spans="1:41">
      <c r="A3637">
        <v>3149200</v>
      </c>
      <c r="B3637" t="s">
        <v>3539</v>
      </c>
      <c r="C3637" t="s">
        <v>44</v>
      </c>
      <c r="D3637">
        <v>289</v>
      </c>
      <c r="E3637">
        <v>348</v>
      </c>
      <c r="F3637">
        <v>255</v>
      </c>
      <c r="G3637">
        <v>329</v>
      </c>
      <c r="H3637" s="16">
        <f t="shared" si="56"/>
        <v>3682</v>
      </c>
      <c r="I3637" s="16">
        <v>3015</v>
      </c>
      <c r="J3637" s="16">
        <v>667</v>
      </c>
      <c r="K3637" s="16">
        <v>1916</v>
      </c>
      <c r="L3637" s="16">
        <v>1766</v>
      </c>
      <c r="M3637" s="16">
        <v>257</v>
      </c>
      <c r="N3637" s="16">
        <v>229</v>
      </c>
      <c r="O3637" s="16">
        <v>258</v>
      </c>
      <c r="P3637" s="16">
        <v>160</v>
      </c>
      <c r="Q3637" s="16">
        <v>354</v>
      </c>
      <c r="R3637" s="16">
        <v>237</v>
      </c>
      <c r="S3637" s="16">
        <v>596</v>
      </c>
      <c r="T3637" s="16">
        <v>543</v>
      </c>
      <c r="U3637" s="16">
        <v>450</v>
      </c>
      <c r="V3637" s="16">
        <v>598</v>
      </c>
      <c r="W3637" s="19">
        <v>0.29</v>
      </c>
      <c r="X3637" s="16">
        <v>3128</v>
      </c>
      <c r="Y3637" s="16">
        <v>1320</v>
      </c>
      <c r="Z3637" s="16">
        <v>1070</v>
      </c>
      <c r="AA3637" s="16">
        <v>250</v>
      </c>
      <c r="AB3637" s="19">
        <v>21537.61</v>
      </c>
      <c r="AC3637" s="19">
        <v>23404.64</v>
      </c>
      <c r="AD3637" s="16">
        <v>374</v>
      </c>
      <c r="AE3637" s="20">
        <v>357.891</v>
      </c>
      <c r="AF3637" s="19">
        <v>10.3</v>
      </c>
      <c r="AG3637" s="16">
        <v>89367</v>
      </c>
      <c r="AH3637" s="19">
        <v>24484</v>
      </c>
      <c r="AI3637" s="16">
        <v>126</v>
      </c>
      <c r="AJ3637" s="16">
        <v>33</v>
      </c>
      <c r="AK3637" s="16">
        <v>146</v>
      </c>
      <c r="AL3637" s="16">
        <v>7</v>
      </c>
      <c r="AM3637" s="16">
        <v>1</v>
      </c>
      <c r="AN3637" s="16">
        <v>122</v>
      </c>
      <c r="AO3637" s="16">
        <v>4</v>
      </c>
    </row>
    <row r="3638" hidden="1" spans="1:41">
      <c r="A3638">
        <v>1716505</v>
      </c>
      <c r="B3638" t="s">
        <v>3540</v>
      </c>
      <c r="C3638" t="s">
        <v>64</v>
      </c>
      <c r="D3638">
        <v>305</v>
      </c>
      <c r="E3638">
        <v>413</v>
      </c>
      <c r="F3638">
        <v>272</v>
      </c>
      <c r="G3638">
        <v>409</v>
      </c>
      <c r="H3638" s="16">
        <f t="shared" si="56"/>
        <v>13475</v>
      </c>
      <c r="I3638" s="16">
        <v>11694</v>
      </c>
      <c r="J3638" s="16">
        <v>1781</v>
      </c>
      <c r="K3638" s="16">
        <v>6953</v>
      </c>
      <c r="L3638" s="16">
        <v>6522</v>
      </c>
      <c r="M3638" s="16">
        <v>1063</v>
      </c>
      <c r="N3638" s="16">
        <v>1049</v>
      </c>
      <c r="O3638" s="16">
        <v>1200</v>
      </c>
      <c r="P3638" s="16">
        <v>758</v>
      </c>
      <c r="Q3638" s="16">
        <v>1723</v>
      </c>
      <c r="R3638" s="16">
        <v>1310</v>
      </c>
      <c r="S3638" s="16">
        <v>2438</v>
      </c>
      <c r="T3638" s="16">
        <v>1530</v>
      </c>
      <c r="U3638" s="16">
        <v>1109</v>
      </c>
      <c r="V3638" s="16">
        <v>1295</v>
      </c>
      <c r="W3638" s="19">
        <v>1.43</v>
      </c>
      <c r="X3638" s="16">
        <v>11324</v>
      </c>
      <c r="Y3638" s="16">
        <v>4395</v>
      </c>
      <c r="Z3638" s="16">
        <v>3760</v>
      </c>
      <c r="AA3638" s="16">
        <v>635</v>
      </c>
      <c r="AB3638" s="19">
        <v>19488.7</v>
      </c>
      <c r="AC3638" s="19">
        <v>8758.05</v>
      </c>
      <c r="AD3638" s="16">
        <v>134</v>
      </c>
      <c r="AE3638" s="20">
        <v>2010.902</v>
      </c>
      <c r="AF3638" s="19">
        <v>6.7</v>
      </c>
      <c r="AG3638" s="16">
        <v>589317</v>
      </c>
      <c r="AH3638" s="19">
        <v>45684</v>
      </c>
      <c r="AI3638" s="16">
        <v>568</v>
      </c>
      <c r="AJ3638" s="16">
        <v>161</v>
      </c>
      <c r="AK3638" s="16">
        <v>723</v>
      </c>
      <c r="AL3638" s="16">
        <v>12</v>
      </c>
      <c r="AM3638" s="16">
        <v>3</v>
      </c>
      <c r="AN3638" s="16">
        <v>528</v>
      </c>
      <c r="AO3638" s="16">
        <v>40</v>
      </c>
    </row>
    <row r="3639" hidden="1" spans="1:41">
      <c r="A3639">
        <v>2924207</v>
      </c>
      <c r="B3639" t="s">
        <v>3541</v>
      </c>
      <c r="C3639" t="s">
        <v>52</v>
      </c>
      <c r="D3639">
        <v>287</v>
      </c>
      <c r="E3639">
        <v>327</v>
      </c>
      <c r="F3639">
        <v>250</v>
      </c>
      <c r="G3639">
        <v>301</v>
      </c>
      <c r="H3639" s="16">
        <f t="shared" si="56"/>
        <v>18238</v>
      </c>
      <c r="I3639" s="16">
        <v>3199</v>
      </c>
      <c r="J3639" s="16">
        <v>15039</v>
      </c>
      <c r="K3639" s="16">
        <v>9357</v>
      </c>
      <c r="L3639" s="16">
        <v>8881</v>
      </c>
      <c r="M3639" s="16">
        <v>1533</v>
      </c>
      <c r="N3639" s="16">
        <v>1870</v>
      </c>
      <c r="O3639" s="16">
        <v>1882</v>
      </c>
      <c r="P3639" s="16">
        <v>1105</v>
      </c>
      <c r="Q3639" s="16">
        <v>2251</v>
      </c>
      <c r="R3639" s="16">
        <v>1306</v>
      </c>
      <c r="S3639" s="16">
        <v>3102</v>
      </c>
      <c r="T3639" s="16">
        <v>2068</v>
      </c>
      <c r="U3639" s="16">
        <v>1470</v>
      </c>
      <c r="V3639" s="16">
        <v>1651</v>
      </c>
      <c r="W3639" s="19">
        <v>0.18</v>
      </c>
      <c r="X3639" s="16">
        <v>9954</v>
      </c>
      <c r="Y3639" s="16">
        <v>5361</v>
      </c>
      <c r="Z3639" s="16">
        <v>1070</v>
      </c>
      <c r="AA3639" s="16">
        <v>4291</v>
      </c>
      <c r="AB3639" s="19">
        <v>14587.11</v>
      </c>
      <c r="AC3639" s="19">
        <v>4703.8</v>
      </c>
      <c r="AD3639" s="16">
        <v>334</v>
      </c>
      <c r="AE3639" s="20">
        <v>896.071</v>
      </c>
      <c r="AF3639" s="19">
        <v>20.4</v>
      </c>
      <c r="AG3639" s="16">
        <v>112912</v>
      </c>
      <c r="AH3639" s="19">
        <v>6226</v>
      </c>
      <c r="AI3639" s="16">
        <v>132</v>
      </c>
      <c r="AJ3639" s="16">
        <v>13</v>
      </c>
      <c r="AK3639" s="16">
        <v>156</v>
      </c>
      <c r="AL3639" s="16">
        <v>3</v>
      </c>
      <c r="AM3639" s="16">
        <v>2</v>
      </c>
      <c r="AN3639" s="16">
        <v>125</v>
      </c>
      <c r="AO3639" s="16">
        <v>7</v>
      </c>
    </row>
    <row r="3640" spans="1:41">
      <c r="A3640">
        <v>2409704</v>
      </c>
      <c r="B3640" t="s">
        <v>3542</v>
      </c>
      <c r="C3640" t="s">
        <v>73</v>
      </c>
      <c r="D3640">
        <v>284</v>
      </c>
      <c r="E3640">
        <v>335</v>
      </c>
      <c r="F3640">
        <v>247</v>
      </c>
      <c r="G3640">
        <v>306</v>
      </c>
      <c r="H3640" s="16">
        <f t="shared" si="56"/>
        <v>6876</v>
      </c>
      <c r="I3640" s="16">
        <v>3780</v>
      </c>
      <c r="J3640" s="16">
        <v>3096</v>
      </c>
      <c r="K3640" s="16">
        <v>3564</v>
      </c>
      <c r="L3640" s="16">
        <v>3312</v>
      </c>
      <c r="M3640" s="16">
        <v>533</v>
      </c>
      <c r="N3640" s="16">
        <v>550</v>
      </c>
      <c r="O3640" s="16">
        <v>653</v>
      </c>
      <c r="P3640" s="16">
        <v>385</v>
      </c>
      <c r="Q3640" s="16">
        <v>791</v>
      </c>
      <c r="R3640" s="16">
        <v>486</v>
      </c>
      <c r="S3640" s="16">
        <v>927</v>
      </c>
      <c r="T3640" s="16">
        <v>782</v>
      </c>
      <c r="U3640" s="16">
        <v>729</v>
      </c>
      <c r="V3640" s="16">
        <v>1040</v>
      </c>
      <c r="W3640" s="19">
        <v>-0.88</v>
      </c>
      <c r="X3640" s="16">
        <v>4753</v>
      </c>
      <c r="Y3640" s="16">
        <v>2105</v>
      </c>
      <c r="Z3640" s="16">
        <v>1222</v>
      </c>
      <c r="AA3640" s="16">
        <v>883</v>
      </c>
      <c r="AB3640" s="19">
        <v>15154.55</v>
      </c>
      <c r="AC3640" s="19">
        <v>8346.46</v>
      </c>
      <c r="AD3640" s="16">
        <v>134</v>
      </c>
      <c r="AE3640" s="20">
        <v>952.754</v>
      </c>
      <c r="AF3640" s="19">
        <v>7.2</v>
      </c>
      <c r="AG3640" s="16">
        <v>52439</v>
      </c>
      <c r="AH3640" s="19">
        <v>7429</v>
      </c>
      <c r="AI3640" s="16">
        <v>167</v>
      </c>
      <c r="AJ3640" s="16">
        <v>31</v>
      </c>
      <c r="AK3640" s="16">
        <v>158</v>
      </c>
      <c r="AL3640" s="16">
        <v>14</v>
      </c>
      <c r="AM3640" s="16">
        <v>1</v>
      </c>
      <c r="AN3640" s="16">
        <v>166</v>
      </c>
      <c r="AO3640" s="16">
        <v>1</v>
      </c>
    </row>
    <row r="3641" hidden="1" spans="1:41">
      <c r="A3641">
        <v>3204054</v>
      </c>
      <c r="B3641" t="s">
        <v>3543</v>
      </c>
      <c r="C3641" t="s">
        <v>95</v>
      </c>
      <c r="D3641">
        <v>329</v>
      </c>
      <c r="E3641">
        <v>503</v>
      </c>
      <c r="F3641">
        <v>290</v>
      </c>
      <c r="G3641">
        <v>491</v>
      </c>
      <c r="H3641" s="16">
        <f t="shared" si="56"/>
        <v>26730</v>
      </c>
      <c r="I3641" s="16">
        <v>24856</v>
      </c>
      <c r="J3641" s="16">
        <v>1874</v>
      </c>
      <c r="K3641" s="16">
        <v>13538</v>
      </c>
      <c r="L3641" s="16">
        <v>13192</v>
      </c>
      <c r="M3641" s="16">
        <v>2102</v>
      </c>
      <c r="N3641" s="16">
        <v>2265</v>
      </c>
      <c r="O3641" s="16">
        <v>2325</v>
      </c>
      <c r="P3641" s="16">
        <v>1579</v>
      </c>
      <c r="Q3641" s="16">
        <v>2937</v>
      </c>
      <c r="R3641" s="16">
        <v>2176</v>
      </c>
      <c r="S3641" s="16">
        <v>4424</v>
      </c>
      <c r="T3641" s="16">
        <v>3331</v>
      </c>
      <c r="U3641" s="16">
        <v>2574</v>
      </c>
      <c r="V3641" s="16">
        <v>3017</v>
      </c>
      <c r="W3641" s="19">
        <v>0.75</v>
      </c>
      <c r="X3641" s="16">
        <v>20489</v>
      </c>
      <c r="Y3641" s="16">
        <v>8890</v>
      </c>
      <c r="Z3641" s="16">
        <v>8259</v>
      </c>
      <c r="AA3641" s="16">
        <v>631</v>
      </c>
      <c r="AB3641" s="19">
        <v>18789.05</v>
      </c>
      <c r="AC3641" s="19">
        <v>10350.19</v>
      </c>
      <c r="AD3641" s="16">
        <v>254</v>
      </c>
      <c r="AE3641" s="20">
        <v>433.88</v>
      </c>
      <c r="AF3641" s="19">
        <v>61.6</v>
      </c>
      <c r="AG3641" s="16">
        <v>290422</v>
      </c>
      <c r="AH3641" s="19">
        <v>11115</v>
      </c>
      <c r="AI3641" s="16">
        <v>896</v>
      </c>
      <c r="AJ3641" s="16">
        <v>301</v>
      </c>
      <c r="AK3641" s="16">
        <v>926</v>
      </c>
      <c r="AL3641" s="16">
        <v>35</v>
      </c>
      <c r="AM3641" s="16">
        <v>5</v>
      </c>
      <c r="AN3641" s="16">
        <v>881</v>
      </c>
      <c r="AO3641" s="16">
        <v>15</v>
      </c>
    </row>
    <row r="3642" hidden="1" spans="1:41">
      <c r="A3642">
        <v>3537206</v>
      </c>
      <c r="B3642" t="s">
        <v>3544</v>
      </c>
      <c r="C3642" t="s">
        <v>87</v>
      </c>
      <c r="D3642">
        <v>319</v>
      </c>
      <c r="E3642">
        <v>390</v>
      </c>
      <c r="F3642">
        <v>287</v>
      </c>
      <c r="G3642">
        <v>388</v>
      </c>
      <c r="H3642" s="16">
        <f t="shared" si="56"/>
        <v>11216</v>
      </c>
      <c r="I3642" s="16">
        <v>8161</v>
      </c>
      <c r="J3642" s="16">
        <v>3055</v>
      </c>
      <c r="K3642" s="16">
        <v>5733</v>
      </c>
      <c r="L3642" s="16">
        <v>5483</v>
      </c>
      <c r="M3642" s="16">
        <v>815</v>
      </c>
      <c r="N3642" s="16">
        <v>931</v>
      </c>
      <c r="O3642" s="16">
        <v>983</v>
      </c>
      <c r="P3642" s="16">
        <v>580</v>
      </c>
      <c r="Q3642" s="16">
        <v>995</v>
      </c>
      <c r="R3642" s="16">
        <v>667</v>
      </c>
      <c r="S3642" s="16">
        <v>1604</v>
      </c>
      <c r="T3642" s="16">
        <v>1393</v>
      </c>
      <c r="U3642" s="16">
        <v>1325</v>
      </c>
      <c r="V3642" s="16">
        <v>1923</v>
      </c>
      <c r="W3642" s="19">
        <v>0.73</v>
      </c>
      <c r="X3642" s="16">
        <v>9386</v>
      </c>
      <c r="Y3642" s="16">
        <v>3938</v>
      </c>
      <c r="Z3642" s="16">
        <v>2858</v>
      </c>
      <c r="AA3642" s="16">
        <v>1080</v>
      </c>
      <c r="AB3642" s="19">
        <v>19824.1</v>
      </c>
      <c r="AC3642" s="19">
        <v>13752.15</v>
      </c>
      <c r="AD3642" s="16">
        <v>101</v>
      </c>
      <c r="AE3642" s="20">
        <v>670.44</v>
      </c>
      <c r="AF3642" s="19">
        <v>16.7</v>
      </c>
      <c r="AG3642" s="16">
        <v>139514</v>
      </c>
      <c r="AH3642" s="19">
        <v>12721</v>
      </c>
      <c r="AI3642" s="16">
        <v>254</v>
      </c>
      <c r="AJ3642" s="16">
        <v>108</v>
      </c>
      <c r="AK3642" s="16">
        <v>382</v>
      </c>
      <c r="AL3642" s="16">
        <v>173</v>
      </c>
      <c r="AM3642" s="16">
        <v>1</v>
      </c>
      <c r="AN3642" s="16">
        <v>243</v>
      </c>
      <c r="AO3642" s="16">
        <v>11</v>
      </c>
    </row>
    <row r="3643" hidden="1" spans="1:41">
      <c r="A3643">
        <v>2108256</v>
      </c>
      <c r="B3643" t="s">
        <v>3545</v>
      </c>
      <c r="C3643" t="s">
        <v>67</v>
      </c>
      <c r="D3643">
        <v>293</v>
      </c>
      <c r="E3643">
        <v>326</v>
      </c>
      <c r="F3643">
        <v>256</v>
      </c>
      <c r="G3643">
        <v>290</v>
      </c>
      <c r="H3643" s="16">
        <f t="shared" si="56"/>
        <v>25238</v>
      </c>
      <c r="I3643" s="16">
        <v>5956</v>
      </c>
      <c r="J3643" s="16">
        <v>19282</v>
      </c>
      <c r="K3643" s="16">
        <v>13079</v>
      </c>
      <c r="L3643" s="16">
        <v>12159</v>
      </c>
      <c r="M3643" s="16">
        <v>3008</v>
      </c>
      <c r="N3643" s="16">
        <v>3163</v>
      </c>
      <c r="O3643" s="16">
        <v>2902</v>
      </c>
      <c r="P3643" s="16">
        <v>1602</v>
      </c>
      <c r="Q3643" s="16">
        <v>2933</v>
      </c>
      <c r="R3643" s="16">
        <v>1951</v>
      </c>
      <c r="S3643" s="16">
        <v>3464</v>
      </c>
      <c r="T3643" s="16">
        <v>2439</v>
      </c>
      <c r="U3643" s="16">
        <v>1746</v>
      </c>
      <c r="V3643" s="16">
        <v>2030</v>
      </c>
      <c r="W3643" s="19">
        <v>0.99</v>
      </c>
      <c r="X3643" s="16">
        <v>15517</v>
      </c>
      <c r="Y3643" s="16">
        <v>6804</v>
      </c>
      <c r="Z3643" s="16">
        <v>1540</v>
      </c>
      <c r="AA3643" s="16">
        <v>5264</v>
      </c>
      <c r="AB3643" s="19">
        <v>10049.99</v>
      </c>
      <c r="AC3643" s="19">
        <v>3590.96</v>
      </c>
      <c r="AD3643" s="16">
        <v>126</v>
      </c>
      <c r="AE3643" s="20">
        <v>1749.885</v>
      </c>
      <c r="AF3643" s="19">
        <v>14.4</v>
      </c>
      <c r="AG3643" s="16">
        <v>125141</v>
      </c>
      <c r="AH3643" s="19">
        <v>5113</v>
      </c>
      <c r="AI3643" s="16">
        <v>116</v>
      </c>
      <c r="AJ3643" s="16">
        <v>19</v>
      </c>
      <c r="AK3643" s="16">
        <v>279</v>
      </c>
      <c r="AL3643" s="16">
        <v>2</v>
      </c>
      <c r="AM3643" s="16">
        <v>1</v>
      </c>
      <c r="AN3643" s="16">
        <v>116</v>
      </c>
      <c r="AO3643" s="16">
        <v>0</v>
      </c>
    </row>
    <row r="3644" hidden="1" spans="1:41">
      <c r="A3644">
        <v>5006408</v>
      </c>
      <c r="B3644" t="s">
        <v>3546</v>
      </c>
      <c r="C3644" t="s">
        <v>109</v>
      </c>
      <c r="D3644">
        <v>294</v>
      </c>
      <c r="E3644">
        <v>386</v>
      </c>
      <c r="F3644">
        <v>261</v>
      </c>
      <c r="G3644">
        <v>349</v>
      </c>
      <c r="H3644" s="16">
        <f t="shared" si="56"/>
        <v>7625</v>
      </c>
      <c r="I3644" s="16">
        <v>6260</v>
      </c>
      <c r="J3644" s="16">
        <v>1365</v>
      </c>
      <c r="K3644" s="16">
        <v>3993</v>
      </c>
      <c r="L3644" s="16">
        <v>3632</v>
      </c>
      <c r="M3644" s="16">
        <v>469</v>
      </c>
      <c r="N3644" s="16">
        <v>570</v>
      </c>
      <c r="O3644" s="16">
        <v>602</v>
      </c>
      <c r="P3644" s="16">
        <v>381</v>
      </c>
      <c r="Q3644" s="16">
        <v>823</v>
      </c>
      <c r="R3644" s="16">
        <v>533</v>
      </c>
      <c r="S3644" s="16">
        <v>1178</v>
      </c>
      <c r="T3644" s="16">
        <v>1049</v>
      </c>
      <c r="U3644" s="16">
        <v>851</v>
      </c>
      <c r="V3644" s="16">
        <v>1169</v>
      </c>
      <c r="W3644" s="19">
        <v>-0.73</v>
      </c>
      <c r="X3644" s="16">
        <v>6101</v>
      </c>
      <c r="Y3644" s="16">
        <v>2823</v>
      </c>
      <c r="Z3644" s="16">
        <v>2250</v>
      </c>
      <c r="AA3644" s="16">
        <v>573</v>
      </c>
      <c r="AB3644" s="19">
        <v>20616.18</v>
      </c>
      <c r="AC3644" s="19">
        <v>19492.26</v>
      </c>
      <c r="AD3644" s="16">
        <v>259</v>
      </c>
      <c r="AE3644" s="20">
        <v>3651.175</v>
      </c>
      <c r="AF3644" s="19">
        <v>2.1</v>
      </c>
      <c r="AG3644" s="16">
        <v>196530</v>
      </c>
      <c r="AH3644" s="19">
        <v>25216</v>
      </c>
      <c r="AI3644" s="16">
        <v>330</v>
      </c>
      <c r="AJ3644" s="16">
        <v>112</v>
      </c>
      <c r="AK3644" s="16">
        <v>399</v>
      </c>
      <c r="AL3644" s="16">
        <v>40</v>
      </c>
      <c r="AM3644" s="16">
        <v>1</v>
      </c>
      <c r="AN3644" s="16">
        <v>313</v>
      </c>
      <c r="AO3644" s="16">
        <v>17</v>
      </c>
    </row>
    <row r="3645" hidden="1" spans="1:41">
      <c r="A3645">
        <v>2207900</v>
      </c>
      <c r="B3645" t="s">
        <v>3547</v>
      </c>
      <c r="C3645" t="s">
        <v>75</v>
      </c>
      <c r="D3645">
        <v>326</v>
      </c>
      <c r="E3645">
        <v>425</v>
      </c>
      <c r="F3645">
        <v>292</v>
      </c>
      <c r="G3645">
        <v>420</v>
      </c>
      <c r="H3645" s="16">
        <f t="shared" si="56"/>
        <v>38142</v>
      </c>
      <c r="I3645" s="16">
        <v>23265</v>
      </c>
      <c r="J3645" s="16">
        <v>14877</v>
      </c>
      <c r="K3645" s="16">
        <v>18652</v>
      </c>
      <c r="L3645" s="16">
        <v>19490</v>
      </c>
      <c r="M3645" s="16">
        <v>2743</v>
      </c>
      <c r="N3645" s="16">
        <v>3482</v>
      </c>
      <c r="O3645" s="16">
        <v>4028</v>
      </c>
      <c r="P3645" s="16">
        <v>2573</v>
      </c>
      <c r="Q3645" s="16">
        <v>3726</v>
      </c>
      <c r="R3645" s="16">
        <v>2437</v>
      </c>
      <c r="S3645" s="16">
        <v>5718</v>
      </c>
      <c r="T3645" s="16">
        <v>4509</v>
      </c>
      <c r="U3645" s="16">
        <v>3938</v>
      </c>
      <c r="V3645" s="16">
        <v>4988</v>
      </c>
      <c r="W3645" s="19">
        <v>0.07</v>
      </c>
      <c r="X3645" s="16">
        <v>26204</v>
      </c>
      <c r="Y3645" s="16">
        <v>10967</v>
      </c>
      <c r="Z3645" s="16">
        <v>6838</v>
      </c>
      <c r="AA3645" s="16">
        <v>4129</v>
      </c>
      <c r="AB3645" s="19">
        <v>12776.69</v>
      </c>
      <c r="AC3645" s="19">
        <v>5806.46</v>
      </c>
      <c r="AD3645" s="16">
        <v>166</v>
      </c>
      <c r="AE3645" s="20">
        <v>1518.233</v>
      </c>
      <c r="AF3645" s="19">
        <v>25.1</v>
      </c>
      <c r="AG3645" s="16">
        <v>260615</v>
      </c>
      <c r="AH3645" s="19">
        <v>6848</v>
      </c>
      <c r="AI3645" s="16">
        <v>782</v>
      </c>
      <c r="AJ3645" s="16">
        <v>207</v>
      </c>
      <c r="AK3645" s="16">
        <v>683</v>
      </c>
      <c r="AL3645" s="16">
        <v>7</v>
      </c>
      <c r="AM3645" s="16">
        <v>3</v>
      </c>
      <c r="AN3645" s="16">
        <v>767</v>
      </c>
      <c r="AO3645" s="16">
        <v>15</v>
      </c>
    </row>
    <row r="3646" hidden="1" spans="1:41">
      <c r="A3646">
        <v>2207934</v>
      </c>
      <c r="B3646" t="s">
        <v>3548</v>
      </c>
      <c r="C3646" t="s">
        <v>75</v>
      </c>
      <c r="D3646">
        <v>284</v>
      </c>
      <c r="E3646">
        <v>319</v>
      </c>
      <c r="F3646">
        <v>247</v>
      </c>
      <c r="G3646">
        <v>287</v>
      </c>
      <c r="H3646" s="16">
        <f t="shared" si="56"/>
        <v>2501</v>
      </c>
      <c r="I3646" s="16">
        <v>864</v>
      </c>
      <c r="J3646" s="16">
        <v>1637</v>
      </c>
      <c r="K3646" s="16">
        <v>1292</v>
      </c>
      <c r="L3646" s="16">
        <v>1209</v>
      </c>
      <c r="M3646" s="16">
        <v>250</v>
      </c>
      <c r="N3646" s="16">
        <v>219</v>
      </c>
      <c r="O3646" s="16">
        <v>237</v>
      </c>
      <c r="P3646" s="16">
        <v>118</v>
      </c>
      <c r="Q3646" s="16">
        <v>277</v>
      </c>
      <c r="R3646" s="16">
        <v>174</v>
      </c>
      <c r="S3646" s="16">
        <v>443</v>
      </c>
      <c r="T3646" s="16">
        <v>299</v>
      </c>
      <c r="U3646" s="16">
        <v>251</v>
      </c>
      <c r="V3646" s="16">
        <v>233</v>
      </c>
      <c r="W3646" s="19">
        <v>0.26</v>
      </c>
      <c r="X3646" s="16">
        <v>1899</v>
      </c>
      <c r="Y3646" s="16">
        <v>758</v>
      </c>
      <c r="Z3646" s="16">
        <v>274</v>
      </c>
      <c r="AA3646" s="16">
        <v>484</v>
      </c>
      <c r="AB3646" s="19">
        <v>11668.21</v>
      </c>
      <c r="AC3646" s="19">
        <v>4133.66</v>
      </c>
      <c r="AD3646" s="16">
        <v>334</v>
      </c>
      <c r="AE3646" s="20">
        <v>870.338</v>
      </c>
      <c r="AF3646" s="19">
        <v>2.9</v>
      </c>
      <c r="AG3646" s="16">
        <v>17807</v>
      </c>
      <c r="AH3646" s="19">
        <v>7177</v>
      </c>
      <c r="AI3646" s="16">
        <v>40</v>
      </c>
      <c r="AJ3646" s="16">
        <v>9</v>
      </c>
      <c r="AK3646" s="16">
        <v>82</v>
      </c>
      <c r="AL3646" s="16">
        <v>1</v>
      </c>
      <c r="AM3646" s="16">
        <v>0</v>
      </c>
      <c r="AN3646" s="16">
        <v>40</v>
      </c>
      <c r="AO3646" s="16">
        <v>0</v>
      </c>
    </row>
    <row r="3647" hidden="1" spans="1:41">
      <c r="A3647">
        <v>3149309</v>
      </c>
      <c r="B3647" t="s">
        <v>3549</v>
      </c>
      <c r="C3647" t="s">
        <v>44</v>
      </c>
      <c r="D3647">
        <v>415</v>
      </c>
      <c r="E3647">
        <v>1384</v>
      </c>
      <c r="F3647">
        <v>405</v>
      </c>
      <c r="G3647">
        <v>1415</v>
      </c>
      <c r="H3647" s="16">
        <f t="shared" si="56"/>
        <v>64250</v>
      </c>
      <c r="I3647" s="16">
        <v>53430</v>
      </c>
      <c r="J3647" s="16">
        <v>10820</v>
      </c>
      <c r="K3647" s="16">
        <v>31762</v>
      </c>
      <c r="L3647" s="16">
        <v>32488</v>
      </c>
      <c r="M3647" s="16">
        <v>3718</v>
      </c>
      <c r="N3647" s="16">
        <v>4204</v>
      </c>
      <c r="O3647" s="16">
        <v>4533</v>
      </c>
      <c r="P3647" s="16">
        <v>2882</v>
      </c>
      <c r="Q3647" s="16">
        <v>6871</v>
      </c>
      <c r="R3647" s="16">
        <v>5239</v>
      </c>
      <c r="S3647" s="16">
        <v>10767</v>
      </c>
      <c r="T3647" s="16">
        <v>9258</v>
      </c>
      <c r="U3647" s="16">
        <v>7989</v>
      </c>
      <c r="V3647" s="16">
        <v>8789</v>
      </c>
      <c r="W3647" s="19">
        <v>0.66</v>
      </c>
      <c r="X3647" s="16">
        <v>57413</v>
      </c>
      <c r="Y3647" s="16">
        <v>21081</v>
      </c>
      <c r="Z3647" s="16">
        <v>17607</v>
      </c>
      <c r="AA3647" s="16">
        <v>3474</v>
      </c>
      <c r="AB3647" s="19">
        <v>24289.39</v>
      </c>
      <c r="AC3647" s="19">
        <v>15247.55</v>
      </c>
      <c r="AD3647" s="16">
        <v>24</v>
      </c>
      <c r="AE3647" s="20">
        <v>292.947</v>
      </c>
      <c r="AF3647" s="19">
        <v>219.3</v>
      </c>
      <c r="AG3647" s="16">
        <v>1496792</v>
      </c>
      <c r="AH3647" s="19">
        <v>23777</v>
      </c>
      <c r="AI3647" s="16">
        <v>1762</v>
      </c>
      <c r="AJ3647" s="16">
        <v>1129</v>
      </c>
      <c r="AK3647" s="16">
        <v>3020</v>
      </c>
      <c r="AL3647" s="16">
        <v>24</v>
      </c>
      <c r="AM3647" s="16">
        <v>6</v>
      </c>
      <c r="AN3647" s="16">
        <v>1667</v>
      </c>
      <c r="AO3647" s="16">
        <v>95</v>
      </c>
    </row>
    <row r="3648" hidden="1" spans="1:41">
      <c r="A3648">
        <v>4314209</v>
      </c>
      <c r="B3648" t="s">
        <v>3550</v>
      </c>
      <c r="C3648" t="s">
        <v>77</v>
      </c>
      <c r="D3648">
        <v>297</v>
      </c>
      <c r="E3648">
        <v>425</v>
      </c>
      <c r="F3648">
        <v>263</v>
      </c>
      <c r="G3648">
        <v>416</v>
      </c>
      <c r="H3648" s="16">
        <f t="shared" si="56"/>
        <v>7991</v>
      </c>
      <c r="I3648" s="16">
        <v>7475</v>
      </c>
      <c r="J3648" s="16">
        <v>516</v>
      </c>
      <c r="K3648" s="16">
        <v>3943</v>
      </c>
      <c r="L3648" s="16">
        <v>4048</v>
      </c>
      <c r="M3648" s="16">
        <v>425</v>
      </c>
      <c r="N3648" s="16">
        <v>509</v>
      </c>
      <c r="O3648" s="16">
        <v>531</v>
      </c>
      <c r="P3648" s="16">
        <v>366</v>
      </c>
      <c r="Q3648" s="16">
        <v>685</v>
      </c>
      <c r="R3648" s="16">
        <v>434</v>
      </c>
      <c r="S3648" s="16">
        <v>1065</v>
      </c>
      <c r="T3648" s="16">
        <v>1048</v>
      </c>
      <c r="U3648" s="16">
        <v>1123</v>
      </c>
      <c r="V3648" s="16">
        <v>1805</v>
      </c>
      <c r="W3648" s="19">
        <v>-0.09</v>
      </c>
      <c r="X3648" s="16">
        <v>6957</v>
      </c>
      <c r="Y3648" s="16">
        <v>3149</v>
      </c>
      <c r="Z3648" s="16">
        <v>2949</v>
      </c>
      <c r="AA3648" s="16">
        <v>200</v>
      </c>
      <c r="AB3648" s="19">
        <v>21292.1</v>
      </c>
      <c r="AC3648" s="19">
        <v>14399.13</v>
      </c>
      <c r="AD3648" s="16">
        <v>254</v>
      </c>
      <c r="AE3648" s="20">
        <v>608.789</v>
      </c>
      <c r="AF3648" s="19">
        <v>13.1</v>
      </c>
      <c r="AG3648" s="16">
        <v>123841</v>
      </c>
      <c r="AH3648" s="19">
        <v>15459</v>
      </c>
      <c r="AI3648" s="16">
        <v>358</v>
      </c>
      <c r="AJ3648" s="16">
        <v>172</v>
      </c>
      <c r="AK3648" s="16">
        <v>404</v>
      </c>
      <c r="AL3648" s="16">
        <v>15</v>
      </c>
      <c r="AM3648" s="16">
        <v>2</v>
      </c>
      <c r="AN3648" s="16">
        <v>340</v>
      </c>
      <c r="AO3648" s="16">
        <v>18</v>
      </c>
    </row>
    <row r="3649" hidden="1" spans="1:41">
      <c r="A3649">
        <v>2512721</v>
      </c>
      <c r="B3649" t="s">
        <v>3551</v>
      </c>
      <c r="C3649" t="s">
        <v>107</v>
      </c>
      <c r="D3649">
        <v>284</v>
      </c>
      <c r="E3649">
        <v>323</v>
      </c>
      <c r="F3649">
        <v>247</v>
      </c>
      <c r="G3649">
        <v>301</v>
      </c>
      <c r="H3649" s="16">
        <f t="shared" si="56"/>
        <v>6129</v>
      </c>
      <c r="I3649" s="16">
        <v>2658</v>
      </c>
      <c r="J3649" s="16">
        <v>3471</v>
      </c>
      <c r="K3649" s="16">
        <v>3071</v>
      </c>
      <c r="L3649" s="16">
        <v>3058</v>
      </c>
      <c r="M3649" s="16">
        <v>517</v>
      </c>
      <c r="N3649" s="16">
        <v>550</v>
      </c>
      <c r="O3649" s="16">
        <v>611</v>
      </c>
      <c r="P3649" s="16">
        <v>325</v>
      </c>
      <c r="Q3649" s="16">
        <v>611</v>
      </c>
      <c r="R3649" s="16">
        <v>442</v>
      </c>
      <c r="S3649" s="16">
        <v>901</v>
      </c>
      <c r="T3649" s="16">
        <v>691</v>
      </c>
      <c r="U3649" s="16">
        <v>539</v>
      </c>
      <c r="V3649" s="16">
        <v>942</v>
      </c>
      <c r="W3649" s="19">
        <v>0.51</v>
      </c>
      <c r="X3649" s="16">
        <v>3565</v>
      </c>
      <c r="Y3649" s="16">
        <v>2045</v>
      </c>
      <c r="Z3649" s="16">
        <v>900</v>
      </c>
      <c r="AA3649" s="16">
        <v>1145</v>
      </c>
      <c r="AB3649" s="19">
        <v>12165.37</v>
      </c>
      <c r="AC3649" s="19">
        <v>7204.75</v>
      </c>
      <c r="AD3649" s="16">
        <v>72</v>
      </c>
      <c r="AE3649" s="20">
        <v>73.56</v>
      </c>
      <c r="AF3649" s="19">
        <v>83.3</v>
      </c>
      <c r="AG3649" s="16">
        <v>42561</v>
      </c>
      <c r="AH3649" s="19">
        <v>7053</v>
      </c>
      <c r="AI3649" s="16">
        <v>65</v>
      </c>
      <c r="AJ3649" s="16">
        <v>7</v>
      </c>
      <c r="AK3649" s="16">
        <v>63</v>
      </c>
      <c r="AL3649" s="16">
        <v>2</v>
      </c>
      <c r="AM3649" s="16">
        <v>1</v>
      </c>
      <c r="AN3649" s="16">
        <v>65</v>
      </c>
      <c r="AO3649" s="16">
        <v>0</v>
      </c>
    </row>
    <row r="3650" hidden="1" spans="1:41">
      <c r="A3650">
        <v>3149408</v>
      </c>
      <c r="B3650" t="s">
        <v>3552</v>
      </c>
      <c r="C3650" t="s">
        <v>44</v>
      </c>
      <c r="D3650">
        <v>284</v>
      </c>
      <c r="E3650">
        <v>322</v>
      </c>
      <c r="F3650">
        <v>246</v>
      </c>
      <c r="G3650">
        <v>293</v>
      </c>
      <c r="H3650" s="16">
        <f t="shared" ref="H3650:H3713" si="57">+J3650+I3650</f>
        <v>1843</v>
      </c>
      <c r="I3650" s="16">
        <v>931</v>
      </c>
      <c r="J3650" s="16">
        <v>912</v>
      </c>
      <c r="K3650" s="16">
        <v>989</v>
      </c>
      <c r="L3650" s="16">
        <v>854</v>
      </c>
      <c r="M3650" s="16">
        <v>101</v>
      </c>
      <c r="N3650" s="16">
        <v>122</v>
      </c>
      <c r="O3650" s="16">
        <v>139</v>
      </c>
      <c r="P3650" s="16">
        <v>81</v>
      </c>
      <c r="Q3650" s="16">
        <v>154</v>
      </c>
      <c r="R3650" s="16">
        <v>132</v>
      </c>
      <c r="S3650" s="16">
        <v>337</v>
      </c>
      <c r="T3650" s="16">
        <v>287</v>
      </c>
      <c r="U3650" s="16">
        <v>205</v>
      </c>
      <c r="V3650" s="16">
        <v>285</v>
      </c>
      <c r="W3650" s="19">
        <v>0.03</v>
      </c>
      <c r="X3650" s="16">
        <v>1568</v>
      </c>
      <c r="Y3650" s="16">
        <v>666</v>
      </c>
      <c r="Z3650" s="16">
        <v>337</v>
      </c>
      <c r="AA3650" s="16">
        <v>329</v>
      </c>
      <c r="AB3650" s="19">
        <v>15011.37</v>
      </c>
      <c r="AC3650" s="19">
        <v>10070.82</v>
      </c>
      <c r="AD3650" s="16">
        <v>210</v>
      </c>
      <c r="AE3650" s="20">
        <v>112.959</v>
      </c>
      <c r="AF3650" s="19">
        <v>16.3</v>
      </c>
      <c r="AG3650" s="16">
        <v>20339</v>
      </c>
      <c r="AH3650" s="19">
        <v>11048</v>
      </c>
      <c r="AI3650" s="16">
        <v>62</v>
      </c>
      <c r="AJ3650" s="16">
        <v>31</v>
      </c>
      <c r="AK3650" s="16">
        <v>66</v>
      </c>
      <c r="AL3650" s="16">
        <v>0</v>
      </c>
      <c r="AM3650" s="16">
        <v>1</v>
      </c>
      <c r="AN3650" s="16">
        <v>60</v>
      </c>
      <c r="AO3650" s="16">
        <v>2</v>
      </c>
    </row>
    <row r="3651" spans="1:41">
      <c r="A3651">
        <v>2409803</v>
      </c>
      <c r="B3651" t="s">
        <v>3553</v>
      </c>
      <c r="C3651" t="s">
        <v>73</v>
      </c>
      <c r="D3651">
        <v>289</v>
      </c>
      <c r="E3651">
        <v>338</v>
      </c>
      <c r="F3651">
        <v>249</v>
      </c>
      <c r="G3651">
        <v>308</v>
      </c>
      <c r="H3651" s="16">
        <f t="shared" si="57"/>
        <v>15003</v>
      </c>
      <c r="I3651" s="16">
        <v>7326</v>
      </c>
      <c r="J3651" s="16">
        <v>7677</v>
      </c>
      <c r="K3651" s="16">
        <v>7664</v>
      </c>
      <c r="L3651" s="16">
        <v>7339</v>
      </c>
      <c r="M3651" s="16">
        <v>1262</v>
      </c>
      <c r="N3651" s="16">
        <v>1310</v>
      </c>
      <c r="O3651" s="16">
        <v>1395</v>
      </c>
      <c r="P3651" s="16">
        <v>828</v>
      </c>
      <c r="Q3651" s="16">
        <v>1786</v>
      </c>
      <c r="R3651" s="16">
        <v>1157</v>
      </c>
      <c r="S3651" s="16">
        <v>2255</v>
      </c>
      <c r="T3651" s="16">
        <v>1640</v>
      </c>
      <c r="U3651" s="16">
        <v>1381</v>
      </c>
      <c r="V3651" s="16">
        <v>1989</v>
      </c>
      <c r="W3651" s="19">
        <v>0.35</v>
      </c>
      <c r="X3651" s="16">
        <v>9696</v>
      </c>
      <c r="Y3651" s="16">
        <v>4465</v>
      </c>
      <c r="Z3651" s="16">
        <v>2249</v>
      </c>
      <c r="AA3651" s="16">
        <v>2216</v>
      </c>
      <c r="AB3651" s="19">
        <v>13852.31</v>
      </c>
      <c r="AC3651" s="19">
        <v>6258.82</v>
      </c>
      <c r="AD3651" s="16">
        <v>71</v>
      </c>
      <c r="AE3651" s="20">
        <v>192.708</v>
      </c>
      <c r="AF3651" s="19">
        <v>77.9</v>
      </c>
      <c r="AG3651" s="16">
        <v>109868</v>
      </c>
      <c r="AH3651" s="19">
        <v>7401</v>
      </c>
      <c r="AI3651" s="16">
        <v>220</v>
      </c>
      <c r="AJ3651" s="16">
        <v>63</v>
      </c>
      <c r="AK3651" s="16">
        <v>202</v>
      </c>
      <c r="AL3651" s="16">
        <v>9</v>
      </c>
      <c r="AM3651" s="16">
        <v>2</v>
      </c>
      <c r="AN3651" s="16">
        <v>219</v>
      </c>
      <c r="AO3651" s="16">
        <v>1</v>
      </c>
    </row>
    <row r="3652" hidden="1" spans="1:41">
      <c r="A3652">
        <v>1716604</v>
      </c>
      <c r="B3652" t="s">
        <v>3554</v>
      </c>
      <c r="C3652" t="s">
        <v>64</v>
      </c>
      <c r="D3652">
        <v>294</v>
      </c>
      <c r="E3652">
        <v>358</v>
      </c>
      <c r="F3652">
        <v>257</v>
      </c>
      <c r="G3652">
        <v>334</v>
      </c>
      <c r="H3652" s="16">
        <f t="shared" si="57"/>
        <v>11710</v>
      </c>
      <c r="I3652" s="16">
        <v>5899</v>
      </c>
      <c r="J3652" s="16">
        <v>5811</v>
      </c>
      <c r="K3652" s="16">
        <v>6105</v>
      </c>
      <c r="L3652" s="16">
        <v>5605</v>
      </c>
      <c r="M3652" s="16">
        <v>866</v>
      </c>
      <c r="N3652" s="16">
        <v>951</v>
      </c>
      <c r="O3652" s="16">
        <v>1089</v>
      </c>
      <c r="P3652" s="16">
        <v>643</v>
      </c>
      <c r="Q3652" s="16">
        <v>1081</v>
      </c>
      <c r="R3652" s="16">
        <v>864</v>
      </c>
      <c r="S3652" s="16">
        <v>1948</v>
      </c>
      <c r="T3652" s="16">
        <v>1586</v>
      </c>
      <c r="U3652" s="16">
        <v>1285</v>
      </c>
      <c r="V3652" s="16">
        <v>1397</v>
      </c>
      <c r="W3652" s="19">
        <v>1.05</v>
      </c>
      <c r="X3652" s="16">
        <v>9303</v>
      </c>
      <c r="Y3652" s="16">
        <v>4351</v>
      </c>
      <c r="Z3652" s="16">
        <v>2110</v>
      </c>
      <c r="AA3652" s="16">
        <v>2241</v>
      </c>
      <c r="AB3652" s="19">
        <v>21081.39</v>
      </c>
      <c r="AC3652" s="19">
        <v>11118.97</v>
      </c>
      <c r="AD3652" s="16">
        <v>207</v>
      </c>
      <c r="AE3652" s="20">
        <v>5291.206</v>
      </c>
      <c r="AF3652" s="19">
        <v>2.2</v>
      </c>
      <c r="AG3652" s="16">
        <v>544038</v>
      </c>
      <c r="AH3652" s="19">
        <v>47975</v>
      </c>
      <c r="AI3652" s="16">
        <v>298</v>
      </c>
      <c r="AJ3652" s="16">
        <v>123</v>
      </c>
      <c r="AK3652" s="16">
        <v>311</v>
      </c>
      <c r="AL3652" s="16">
        <v>23</v>
      </c>
      <c r="AM3652" s="16">
        <v>2</v>
      </c>
      <c r="AN3652" s="16">
        <v>288</v>
      </c>
      <c r="AO3652" s="16">
        <v>10</v>
      </c>
    </row>
    <row r="3653" hidden="1" spans="1:41">
      <c r="A3653">
        <v>1505601</v>
      </c>
      <c r="B3653" t="s">
        <v>3555</v>
      </c>
      <c r="C3653" t="s">
        <v>48</v>
      </c>
      <c r="D3653">
        <v>287</v>
      </c>
      <c r="E3653">
        <v>332</v>
      </c>
      <c r="F3653">
        <v>249</v>
      </c>
      <c r="G3653">
        <v>300</v>
      </c>
      <c r="H3653" s="16">
        <f t="shared" si="57"/>
        <v>7848</v>
      </c>
      <c r="I3653" s="16">
        <v>4188</v>
      </c>
      <c r="J3653" s="16">
        <v>3660</v>
      </c>
      <c r="K3653" s="16">
        <v>4051</v>
      </c>
      <c r="L3653" s="16">
        <v>3797</v>
      </c>
      <c r="M3653" s="16">
        <v>582</v>
      </c>
      <c r="N3653" s="16">
        <v>696</v>
      </c>
      <c r="O3653" s="16">
        <v>735</v>
      </c>
      <c r="P3653" s="16">
        <v>462</v>
      </c>
      <c r="Q3653" s="16">
        <v>922</v>
      </c>
      <c r="R3653" s="16">
        <v>634</v>
      </c>
      <c r="S3653" s="16">
        <v>1127</v>
      </c>
      <c r="T3653" s="16">
        <v>972</v>
      </c>
      <c r="U3653" s="16">
        <v>773</v>
      </c>
      <c r="V3653" s="16">
        <v>945</v>
      </c>
      <c r="W3653" s="19">
        <v>-0.12</v>
      </c>
      <c r="X3653" s="16">
        <v>5689</v>
      </c>
      <c r="Y3653" s="16">
        <v>2640</v>
      </c>
      <c r="Z3653" s="16">
        <v>1414</v>
      </c>
      <c r="AA3653" s="16">
        <v>1226</v>
      </c>
      <c r="AB3653" s="19">
        <v>14255.02</v>
      </c>
      <c r="AC3653" s="19">
        <v>5618.45</v>
      </c>
      <c r="AD3653" s="16">
        <v>136</v>
      </c>
      <c r="AE3653" s="20">
        <v>450.222</v>
      </c>
      <c r="AF3653" s="19">
        <v>17.4</v>
      </c>
      <c r="AG3653" s="16">
        <v>48867</v>
      </c>
      <c r="AH3653" s="19">
        <v>6206</v>
      </c>
      <c r="AI3653" s="16">
        <v>88</v>
      </c>
      <c r="AJ3653" s="16">
        <v>29</v>
      </c>
      <c r="AK3653" s="16">
        <v>145</v>
      </c>
      <c r="AL3653" s="16">
        <v>5</v>
      </c>
      <c r="AM3653" s="16">
        <v>1</v>
      </c>
      <c r="AN3653" s="16">
        <v>83</v>
      </c>
      <c r="AO3653" s="16">
        <v>5</v>
      </c>
    </row>
    <row r="3654" hidden="1" spans="1:41">
      <c r="A3654">
        <v>5106422</v>
      </c>
      <c r="B3654" t="s">
        <v>3556</v>
      </c>
      <c r="C3654" t="s">
        <v>80</v>
      </c>
      <c r="D3654">
        <v>340</v>
      </c>
      <c r="E3654">
        <v>579</v>
      </c>
      <c r="F3654">
        <v>305</v>
      </c>
      <c r="G3654">
        <v>566</v>
      </c>
      <c r="H3654" s="16">
        <f t="shared" si="57"/>
        <v>33948</v>
      </c>
      <c r="I3654" s="16">
        <v>21512</v>
      </c>
      <c r="J3654" s="16">
        <v>12436</v>
      </c>
      <c r="K3654" s="16">
        <v>17583</v>
      </c>
      <c r="L3654" s="16">
        <v>16365</v>
      </c>
      <c r="M3654" s="16">
        <v>2666</v>
      </c>
      <c r="N3654" s="16">
        <v>3080</v>
      </c>
      <c r="O3654" s="16">
        <v>3403</v>
      </c>
      <c r="P3654" s="16">
        <v>1953</v>
      </c>
      <c r="Q3654" s="16">
        <v>3893</v>
      </c>
      <c r="R3654" s="16">
        <v>2393</v>
      </c>
      <c r="S3654" s="16">
        <v>4467</v>
      </c>
      <c r="T3654" s="16">
        <v>4895</v>
      </c>
      <c r="U3654" s="16">
        <v>3995</v>
      </c>
      <c r="V3654" s="16">
        <v>3203</v>
      </c>
      <c r="W3654" s="19">
        <v>0.97</v>
      </c>
      <c r="X3654" s="16">
        <v>26389</v>
      </c>
      <c r="Y3654" s="16">
        <v>11038</v>
      </c>
      <c r="Z3654" s="16">
        <v>6838</v>
      </c>
      <c r="AA3654" s="16">
        <v>4200</v>
      </c>
      <c r="AB3654" s="19">
        <v>17062.07</v>
      </c>
      <c r="AC3654" s="19">
        <v>8541.76</v>
      </c>
      <c r="AD3654" s="16">
        <v>606</v>
      </c>
      <c r="AE3654" s="20">
        <v>14400.642</v>
      </c>
      <c r="AF3654" s="19">
        <v>2.4</v>
      </c>
      <c r="AG3654" s="16">
        <v>390333</v>
      </c>
      <c r="AH3654" s="19">
        <v>11894</v>
      </c>
      <c r="AI3654" s="16">
        <v>1079</v>
      </c>
      <c r="AJ3654" s="16">
        <v>380</v>
      </c>
      <c r="AK3654" s="16">
        <v>1068</v>
      </c>
      <c r="AL3654" s="16">
        <v>21</v>
      </c>
      <c r="AM3654" s="16">
        <v>3</v>
      </c>
      <c r="AN3654" s="16">
        <v>980</v>
      </c>
      <c r="AO3654" s="16">
        <v>99</v>
      </c>
    </row>
    <row r="3655" hidden="1" spans="1:41">
      <c r="A3655">
        <v>4314308</v>
      </c>
      <c r="B3655" t="s">
        <v>3557</v>
      </c>
      <c r="C3655" t="s">
        <v>77</v>
      </c>
      <c r="D3655">
        <v>302</v>
      </c>
      <c r="E3655">
        <v>359</v>
      </c>
      <c r="F3655">
        <v>255</v>
      </c>
      <c r="G3655">
        <v>335</v>
      </c>
      <c r="H3655" s="16">
        <f t="shared" si="57"/>
        <v>4036</v>
      </c>
      <c r="I3655" s="16">
        <v>2726</v>
      </c>
      <c r="J3655" s="16">
        <v>1310</v>
      </c>
      <c r="K3655" s="16">
        <v>2055</v>
      </c>
      <c r="L3655" s="16">
        <v>1981</v>
      </c>
      <c r="M3655" s="16">
        <v>188</v>
      </c>
      <c r="N3655" s="16">
        <v>233</v>
      </c>
      <c r="O3655" s="16">
        <v>247</v>
      </c>
      <c r="P3655" s="16">
        <v>210</v>
      </c>
      <c r="Q3655" s="16">
        <v>409</v>
      </c>
      <c r="R3655" s="16">
        <v>240</v>
      </c>
      <c r="S3655" s="16">
        <v>581</v>
      </c>
      <c r="T3655" s="16">
        <v>558</v>
      </c>
      <c r="U3655" s="16">
        <v>555</v>
      </c>
      <c r="V3655" s="16">
        <v>815</v>
      </c>
      <c r="W3655" s="19">
        <v>-0.16</v>
      </c>
      <c r="X3655" s="16">
        <v>3687</v>
      </c>
      <c r="Y3655" s="16">
        <v>1404</v>
      </c>
      <c r="Z3655" s="16">
        <v>961</v>
      </c>
      <c r="AA3655" s="16">
        <v>443</v>
      </c>
      <c r="AB3655" s="19">
        <v>22209.3</v>
      </c>
      <c r="AC3655" s="19">
        <v>33495.37</v>
      </c>
      <c r="AD3655" s="16">
        <v>296</v>
      </c>
      <c r="AE3655" s="20">
        <v>414.239</v>
      </c>
      <c r="AF3655" s="19">
        <v>9.7</v>
      </c>
      <c r="AG3655" s="16">
        <v>198221</v>
      </c>
      <c r="AH3655" s="19">
        <v>48883</v>
      </c>
      <c r="AI3655" s="16">
        <v>136</v>
      </c>
      <c r="AJ3655" s="16">
        <v>130</v>
      </c>
      <c r="AK3655" s="16">
        <v>195</v>
      </c>
      <c r="AL3655" s="16">
        <v>11</v>
      </c>
      <c r="AM3655" s="16">
        <v>2</v>
      </c>
      <c r="AN3655" s="16">
        <v>128</v>
      </c>
      <c r="AO3655" s="16">
        <v>8</v>
      </c>
    </row>
    <row r="3656" hidden="1" spans="1:41">
      <c r="A3656">
        <v>4314407</v>
      </c>
      <c r="B3656" t="s">
        <v>3558</v>
      </c>
      <c r="C3656" t="s">
        <v>77</v>
      </c>
      <c r="D3656">
        <v>571</v>
      </c>
      <c r="E3656">
        <v>2744</v>
      </c>
      <c r="F3656">
        <v>569</v>
      </c>
      <c r="G3656">
        <v>2861</v>
      </c>
      <c r="H3656" s="16">
        <f t="shared" si="57"/>
        <v>345037</v>
      </c>
      <c r="I3656" s="16">
        <v>322105</v>
      </c>
      <c r="J3656" s="16">
        <v>22932</v>
      </c>
      <c r="K3656" s="16">
        <v>163290</v>
      </c>
      <c r="L3656" s="16">
        <v>181747</v>
      </c>
      <c r="M3656" s="16">
        <v>18625</v>
      </c>
      <c r="N3656" s="16">
        <v>19529</v>
      </c>
      <c r="O3656" s="16">
        <v>22267</v>
      </c>
      <c r="P3656" s="16">
        <v>15308</v>
      </c>
      <c r="Q3656" s="16">
        <v>36450</v>
      </c>
      <c r="R3656" s="16">
        <v>25975</v>
      </c>
      <c r="S3656" s="16">
        <v>51088</v>
      </c>
      <c r="T3656" s="16">
        <v>43649</v>
      </c>
      <c r="U3656" s="16">
        <v>45778</v>
      </c>
      <c r="V3656" s="16">
        <v>66368</v>
      </c>
      <c r="W3656" s="19">
        <v>0.2</v>
      </c>
      <c r="X3656" s="16">
        <v>311026</v>
      </c>
      <c r="Y3656" s="16">
        <v>130000</v>
      </c>
      <c r="Z3656" s="16">
        <v>122206</v>
      </c>
      <c r="AA3656" s="16">
        <v>7794</v>
      </c>
      <c r="AB3656" s="19">
        <v>24165.97</v>
      </c>
      <c r="AC3656" s="19">
        <v>20180.31</v>
      </c>
      <c r="AD3656" s="16">
        <v>220</v>
      </c>
      <c r="AE3656" s="20">
        <v>1610.084</v>
      </c>
      <c r="AF3656" s="19">
        <v>214.3</v>
      </c>
      <c r="AG3656" s="16">
        <v>7389940</v>
      </c>
      <c r="AH3656" s="19">
        <v>21553</v>
      </c>
      <c r="AI3656" s="16">
        <v>15360</v>
      </c>
      <c r="AJ3656" s="16">
        <v>6672</v>
      </c>
      <c r="AK3656" s="16">
        <v>18744</v>
      </c>
      <c r="AL3656" s="16">
        <v>154</v>
      </c>
      <c r="AM3656" s="16">
        <v>38</v>
      </c>
      <c r="AN3656" s="16">
        <v>13075</v>
      </c>
      <c r="AO3656" s="16">
        <v>2285</v>
      </c>
    </row>
    <row r="3657" hidden="1" spans="1:41">
      <c r="A3657">
        <v>2310605</v>
      </c>
      <c r="B3657" t="s">
        <v>3559</v>
      </c>
      <c r="C3657" t="s">
        <v>50</v>
      </c>
      <c r="D3657">
        <v>291</v>
      </c>
      <c r="E3657">
        <v>355</v>
      </c>
      <c r="F3657">
        <v>256</v>
      </c>
      <c r="G3657">
        <v>320</v>
      </c>
      <c r="H3657" s="16">
        <f t="shared" si="57"/>
        <v>9023</v>
      </c>
      <c r="I3657" s="16">
        <v>6759</v>
      </c>
      <c r="J3657" s="16">
        <v>2264</v>
      </c>
      <c r="K3657" s="16">
        <v>4450</v>
      </c>
      <c r="L3657" s="16">
        <v>4573</v>
      </c>
      <c r="M3657" s="16">
        <v>815</v>
      </c>
      <c r="N3657" s="16">
        <v>758</v>
      </c>
      <c r="O3657" s="16">
        <v>805</v>
      </c>
      <c r="P3657" s="16">
        <v>487</v>
      </c>
      <c r="Q3657" s="16">
        <v>1135</v>
      </c>
      <c r="R3657" s="16">
        <v>721</v>
      </c>
      <c r="S3657" s="16">
        <v>1437</v>
      </c>
      <c r="T3657" s="16">
        <v>1053</v>
      </c>
      <c r="U3657" s="16">
        <v>811</v>
      </c>
      <c r="V3657" s="16">
        <v>1001</v>
      </c>
      <c r="W3657" s="19">
        <v>0.76</v>
      </c>
      <c r="X3657" s="16">
        <v>6452</v>
      </c>
      <c r="Y3657" s="16">
        <v>2849</v>
      </c>
      <c r="Z3657" s="16">
        <v>2150</v>
      </c>
      <c r="AA3657" s="16">
        <v>699</v>
      </c>
      <c r="AB3657" s="19">
        <v>13328.53</v>
      </c>
      <c r="AC3657" s="19">
        <v>5578.35</v>
      </c>
      <c r="AD3657" s="16">
        <v>459</v>
      </c>
      <c r="AE3657" s="20">
        <v>149.715</v>
      </c>
      <c r="AF3657" s="19">
        <v>60.3</v>
      </c>
      <c r="AG3657" s="16">
        <v>85471</v>
      </c>
      <c r="AH3657" s="19">
        <v>9694</v>
      </c>
      <c r="AI3657" s="16">
        <v>211</v>
      </c>
      <c r="AJ3657" s="16">
        <v>30</v>
      </c>
      <c r="AK3657" s="16">
        <v>173</v>
      </c>
      <c r="AL3657" s="16">
        <v>2</v>
      </c>
      <c r="AM3657" s="16">
        <v>1</v>
      </c>
      <c r="AN3657" s="16">
        <v>209</v>
      </c>
      <c r="AO3657" s="16">
        <v>2</v>
      </c>
    </row>
    <row r="3658" hidden="1" spans="1:41">
      <c r="A3658">
        <v>2108306</v>
      </c>
      <c r="B3658" t="s">
        <v>3560</v>
      </c>
      <c r="C3658" t="s">
        <v>67</v>
      </c>
      <c r="D3658">
        <v>292</v>
      </c>
      <c r="E3658">
        <v>368</v>
      </c>
      <c r="F3658">
        <v>256</v>
      </c>
      <c r="G3658">
        <v>339</v>
      </c>
      <c r="H3658" s="16">
        <f t="shared" si="57"/>
        <v>38433</v>
      </c>
      <c r="I3658" s="16">
        <v>17423</v>
      </c>
      <c r="J3658" s="16">
        <v>21010</v>
      </c>
      <c r="K3658" s="16">
        <v>19427</v>
      </c>
      <c r="L3658" s="16">
        <v>19006</v>
      </c>
      <c r="M3658" s="16">
        <v>3763</v>
      </c>
      <c r="N3658" s="16">
        <v>4444</v>
      </c>
      <c r="O3658" s="16">
        <v>4666</v>
      </c>
      <c r="P3658" s="16">
        <v>2729</v>
      </c>
      <c r="Q3658" s="16">
        <v>4488</v>
      </c>
      <c r="R3658" s="16">
        <v>2958</v>
      </c>
      <c r="S3658" s="16">
        <v>5524</v>
      </c>
      <c r="T3658" s="16">
        <v>3522</v>
      </c>
      <c r="U3658" s="16">
        <v>2775</v>
      </c>
      <c r="V3658" s="16">
        <v>3564</v>
      </c>
      <c r="W3658" s="19">
        <v>0.79</v>
      </c>
      <c r="X3658" s="16">
        <v>27479</v>
      </c>
      <c r="Y3658" s="16">
        <v>10063</v>
      </c>
      <c r="Z3658" s="16">
        <v>4626</v>
      </c>
      <c r="AA3658" s="16">
        <v>5437</v>
      </c>
      <c r="AB3658" s="19">
        <v>11066.73</v>
      </c>
      <c r="AC3658" s="19">
        <v>3984.42</v>
      </c>
      <c r="AD3658" s="16">
        <v>129</v>
      </c>
      <c r="AE3658" s="20">
        <v>800.308</v>
      </c>
      <c r="AF3658" s="19">
        <v>48</v>
      </c>
      <c r="AG3658" s="16">
        <v>154173</v>
      </c>
      <c r="AH3658" s="19">
        <v>4138</v>
      </c>
      <c r="AI3658" s="16">
        <v>364</v>
      </c>
      <c r="AJ3658" s="16">
        <v>46</v>
      </c>
      <c r="AK3658" s="16">
        <v>257</v>
      </c>
      <c r="AL3658" s="16">
        <v>0</v>
      </c>
      <c r="AM3658" s="16">
        <v>1</v>
      </c>
      <c r="AN3658" s="16">
        <v>357</v>
      </c>
      <c r="AO3658" s="16">
        <v>7</v>
      </c>
    </row>
    <row r="3659" hidden="1" spans="1:41">
      <c r="A3659">
        <v>3537305</v>
      </c>
      <c r="B3659" t="s">
        <v>3561</v>
      </c>
      <c r="C3659" t="s">
        <v>87</v>
      </c>
      <c r="D3659">
        <v>414</v>
      </c>
      <c r="E3659">
        <v>1729</v>
      </c>
      <c r="F3659">
        <v>391</v>
      </c>
      <c r="G3659">
        <v>1999</v>
      </c>
      <c r="H3659" s="16">
        <f t="shared" si="57"/>
        <v>63049</v>
      </c>
      <c r="I3659" s="16">
        <v>60679</v>
      </c>
      <c r="J3659" s="16">
        <v>2370</v>
      </c>
      <c r="K3659" s="16">
        <v>31144</v>
      </c>
      <c r="L3659" s="16">
        <v>31905</v>
      </c>
      <c r="M3659" s="16">
        <v>3488</v>
      </c>
      <c r="N3659" s="16">
        <v>3628</v>
      </c>
      <c r="O3659" s="16">
        <v>3952</v>
      </c>
      <c r="P3659" s="16">
        <v>2830</v>
      </c>
      <c r="Q3659" s="16">
        <v>6179</v>
      </c>
      <c r="R3659" s="16">
        <v>4345</v>
      </c>
      <c r="S3659" s="16">
        <v>9430</v>
      </c>
      <c r="T3659" s="16">
        <v>9128</v>
      </c>
      <c r="U3659" s="16">
        <v>8232</v>
      </c>
      <c r="V3659" s="16">
        <v>11837</v>
      </c>
      <c r="W3659" s="19">
        <v>0.51</v>
      </c>
      <c r="X3659" s="16">
        <v>56294</v>
      </c>
      <c r="Y3659" s="16">
        <v>22390</v>
      </c>
      <c r="Z3659" s="16">
        <v>21563</v>
      </c>
      <c r="AA3659" s="16">
        <v>827</v>
      </c>
      <c r="AB3659" s="19">
        <v>32233</v>
      </c>
      <c r="AC3659" s="19">
        <v>23167.87</v>
      </c>
      <c r="AD3659" s="16">
        <v>425</v>
      </c>
      <c r="AE3659" s="20">
        <v>711.315</v>
      </c>
      <c r="AF3659" s="19">
        <v>88.6</v>
      </c>
      <c r="AG3659" s="16">
        <v>1355825</v>
      </c>
      <c r="AH3659" s="19">
        <v>21843</v>
      </c>
      <c r="AI3659" s="16">
        <v>2676</v>
      </c>
      <c r="AJ3659" s="16">
        <v>1077</v>
      </c>
      <c r="AK3659" s="16">
        <v>3178</v>
      </c>
      <c r="AL3659" s="16">
        <v>2814</v>
      </c>
      <c r="AM3659" s="16">
        <v>8</v>
      </c>
      <c r="AN3659" s="16">
        <v>2450</v>
      </c>
      <c r="AO3659" s="16">
        <v>226</v>
      </c>
    </row>
    <row r="3660" spans="1:41">
      <c r="A3660">
        <v>2409902</v>
      </c>
      <c r="B3660" t="s">
        <v>3562</v>
      </c>
      <c r="C3660" t="s">
        <v>73</v>
      </c>
      <c r="D3660">
        <v>286</v>
      </c>
      <c r="E3660">
        <v>351</v>
      </c>
      <c r="F3660">
        <v>252</v>
      </c>
      <c r="G3660">
        <v>318</v>
      </c>
      <c r="H3660" s="16">
        <f t="shared" si="57"/>
        <v>15243</v>
      </c>
      <c r="I3660" s="16">
        <v>11735</v>
      </c>
      <c r="J3660" s="16">
        <v>3508</v>
      </c>
      <c r="K3660" s="16">
        <v>7648</v>
      </c>
      <c r="L3660" s="16">
        <v>7595</v>
      </c>
      <c r="M3660" s="16">
        <v>1088</v>
      </c>
      <c r="N3660" s="16">
        <v>1187</v>
      </c>
      <c r="O3660" s="16">
        <v>1241</v>
      </c>
      <c r="P3660" s="16">
        <v>738</v>
      </c>
      <c r="Q3660" s="16">
        <v>1712</v>
      </c>
      <c r="R3660" s="16">
        <v>1267</v>
      </c>
      <c r="S3660" s="16">
        <v>2602</v>
      </c>
      <c r="T3660" s="16">
        <v>2066</v>
      </c>
      <c r="U3660" s="16">
        <v>1470</v>
      </c>
      <c r="V3660" s="16">
        <v>1872</v>
      </c>
      <c r="W3660" s="19">
        <v>1.08</v>
      </c>
      <c r="X3660" s="16">
        <v>11209</v>
      </c>
      <c r="Y3660" s="16">
        <v>4871</v>
      </c>
      <c r="Z3660" s="16">
        <v>3754</v>
      </c>
      <c r="AA3660" s="16">
        <v>1117</v>
      </c>
      <c r="AB3660" s="19">
        <v>14919.16</v>
      </c>
      <c r="AC3660" s="19">
        <v>7539.49</v>
      </c>
      <c r="AD3660" s="16">
        <v>178</v>
      </c>
      <c r="AE3660" s="20">
        <v>419.137</v>
      </c>
      <c r="AF3660" s="19">
        <v>36.4</v>
      </c>
      <c r="AG3660" s="16">
        <v>280435</v>
      </c>
      <c r="AH3660" s="19">
        <v>19011</v>
      </c>
      <c r="AI3660" s="16">
        <v>379</v>
      </c>
      <c r="AJ3660" s="16">
        <v>87</v>
      </c>
      <c r="AK3660" s="16">
        <v>298</v>
      </c>
      <c r="AL3660" s="16">
        <v>17</v>
      </c>
      <c r="AM3660" s="16">
        <v>2</v>
      </c>
      <c r="AN3660" s="16">
        <v>367</v>
      </c>
      <c r="AO3660" s="16">
        <v>12</v>
      </c>
    </row>
    <row r="3661" hidden="1" spans="1:41">
      <c r="A3661">
        <v>2706703</v>
      </c>
      <c r="B3661" t="s">
        <v>3563</v>
      </c>
      <c r="C3661" t="s">
        <v>106</v>
      </c>
      <c r="D3661">
        <v>364</v>
      </c>
      <c r="E3661">
        <v>517</v>
      </c>
      <c r="F3661">
        <v>359</v>
      </c>
      <c r="G3661">
        <v>528</v>
      </c>
      <c r="H3661" s="16">
        <f t="shared" si="57"/>
        <v>64671</v>
      </c>
      <c r="I3661" s="16">
        <v>48829</v>
      </c>
      <c r="J3661" s="16">
        <v>15842</v>
      </c>
      <c r="K3661" s="16">
        <v>31428</v>
      </c>
      <c r="L3661" s="16">
        <v>33243</v>
      </c>
      <c r="M3661" s="16">
        <v>5089</v>
      </c>
      <c r="N3661" s="16">
        <v>5377</v>
      </c>
      <c r="O3661" s="16">
        <v>6293</v>
      </c>
      <c r="P3661" s="16">
        <v>3779</v>
      </c>
      <c r="Q3661" s="16">
        <v>7870</v>
      </c>
      <c r="R3661" s="16">
        <v>5341</v>
      </c>
      <c r="S3661" s="16">
        <v>10121</v>
      </c>
      <c r="T3661" s="16">
        <v>8011</v>
      </c>
      <c r="U3661" s="16">
        <v>6005</v>
      </c>
      <c r="V3661" s="16">
        <v>6785</v>
      </c>
      <c r="W3661" s="19">
        <v>0.29</v>
      </c>
      <c r="X3661" s="16">
        <v>48674</v>
      </c>
      <c r="Y3661" s="16">
        <v>20466</v>
      </c>
      <c r="Z3661" s="16">
        <v>15617</v>
      </c>
      <c r="AA3661" s="16">
        <v>4849</v>
      </c>
      <c r="AB3661" s="19">
        <v>15705.36</v>
      </c>
      <c r="AC3661" s="19">
        <v>4988.86</v>
      </c>
      <c r="AD3661" s="16">
        <v>116</v>
      </c>
      <c r="AE3661" s="20">
        <v>689.875</v>
      </c>
      <c r="AF3661" s="19">
        <v>93.7</v>
      </c>
      <c r="AG3661" s="16">
        <v>740552</v>
      </c>
      <c r="AH3661" s="19">
        <v>11558</v>
      </c>
      <c r="AI3661" s="16">
        <v>2038</v>
      </c>
      <c r="AJ3661" s="16">
        <v>710</v>
      </c>
      <c r="AK3661" s="16">
        <v>1925</v>
      </c>
      <c r="AL3661" s="16">
        <v>21</v>
      </c>
      <c r="AM3661" s="16">
        <v>5</v>
      </c>
      <c r="AN3661" s="16">
        <v>1973</v>
      </c>
      <c r="AO3661" s="16">
        <v>65</v>
      </c>
    </row>
    <row r="3662" hidden="1" spans="1:41">
      <c r="A3662">
        <v>4212502</v>
      </c>
      <c r="B3662" t="s">
        <v>3564</v>
      </c>
      <c r="C3662" t="s">
        <v>57</v>
      </c>
      <c r="D3662">
        <v>353</v>
      </c>
      <c r="E3662">
        <v>730</v>
      </c>
      <c r="F3662">
        <v>291</v>
      </c>
      <c r="G3662">
        <v>776</v>
      </c>
      <c r="H3662" s="16">
        <f t="shared" si="57"/>
        <v>31794</v>
      </c>
      <c r="I3662" s="16">
        <v>28862</v>
      </c>
      <c r="J3662" s="16">
        <v>2932</v>
      </c>
      <c r="K3662" s="16">
        <v>16032</v>
      </c>
      <c r="L3662" s="16">
        <v>15762</v>
      </c>
      <c r="M3662" s="16">
        <v>2052</v>
      </c>
      <c r="N3662" s="16">
        <v>2165</v>
      </c>
      <c r="O3662" s="16">
        <v>2260</v>
      </c>
      <c r="P3662" s="16">
        <v>1366</v>
      </c>
      <c r="Q3662" s="16">
        <v>3265</v>
      </c>
      <c r="R3662" s="16">
        <v>2451</v>
      </c>
      <c r="S3662" s="16">
        <v>5078</v>
      </c>
      <c r="T3662" s="16">
        <v>4035</v>
      </c>
      <c r="U3662" s="16">
        <v>4126</v>
      </c>
      <c r="V3662" s="16">
        <v>4996</v>
      </c>
      <c r="W3662" s="19">
        <v>2.5</v>
      </c>
      <c r="X3662" s="16">
        <v>28438</v>
      </c>
      <c r="Y3662" s="16">
        <v>11431</v>
      </c>
      <c r="Z3662" s="16">
        <v>10465</v>
      </c>
      <c r="AA3662" s="16">
        <v>966</v>
      </c>
      <c r="AB3662" s="19">
        <v>31280.35</v>
      </c>
      <c r="AC3662" s="19">
        <v>15887.93</v>
      </c>
      <c r="AD3662" s="16">
        <v>92</v>
      </c>
      <c r="AE3662" s="20">
        <v>58.748</v>
      </c>
      <c r="AF3662" s="19">
        <v>541.2</v>
      </c>
      <c r="AG3662" s="16">
        <v>594255</v>
      </c>
      <c r="AH3662" s="19">
        <v>20149</v>
      </c>
      <c r="AI3662" s="16">
        <v>1191</v>
      </c>
      <c r="AJ3662" s="16">
        <v>821</v>
      </c>
      <c r="AK3662" s="16">
        <v>1804</v>
      </c>
      <c r="AL3662" s="16">
        <v>13</v>
      </c>
      <c r="AM3662" s="16">
        <v>3</v>
      </c>
      <c r="AN3662" s="16">
        <v>1027</v>
      </c>
      <c r="AO3662" s="16">
        <v>164</v>
      </c>
    </row>
    <row r="3663" hidden="1" spans="1:41">
      <c r="A3663">
        <v>2310704</v>
      </c>
      <c r="B3663" t="s">
        <v>3565</v>
      </c>
      <c r="C3663" t="s">
        <v>50</v>
      </c>
      <c r="D3663">
        <v>299</v>
      </c>
      <c r="E3663">
        <v>388</v>
      </c>
      <c r="F3663">
        <v>269</v>
      </c>
      <c r="G3663">
        <v>378</v>
      </c>
      <c r="H3663" s="16">
        <f t="shared" si="57"/>
        <v>37218</v>
      </c>
      <c r="I3663" s="16">
        <v>21052</v>
      </c>
      <c r="J3663" s="16">
        <v>16166</v>
      </c>
      <c r="K3663" s="16">
        <v>18879</v>
      </c>
      <c r="L3663" s="16">
        <v>18339</v>
      </c>
      <c r="M3663" s="16">
        <v>2775</v>
      </c>
      <c r="N3663" s="16">
        <v>3026</v>
      </c>
      <c r="O3663" s="16">
        <v>3643</v>
      </c>
      <c r="P3663" s="16">
        <v>2003</v>
      </c>
      <c r="Q3663" s="16">
        <v>4419</v>
      </c>
      <c r="R3663" s="16">
        <v>3020</v>
      </c>
      <c r="S3663" s="16">
        <v>5926</v>
      </c>
      <c r="T3663" s="16">
        <v>4630</v>
      </c>
      <c r="U3663" s="16">
        <v>3293</v>
      </c>
      <c r="V3663" s="16">
        <v>4483</v>
      </c>
      <c r="W3663" s="19">
        <v>0.39</v>
      </c>
      <c r="X3663" s="16">
        <v>26369</v>
      </c>
      <c r="Y3663" s="16">
        <v>11916</v>
      </c>
      <c r="Z3663" s="16">
        <v>6721</v>
      </c>
      <c r="AA3663" s="16">
        <v>5195</v>
      </c>
      <c r="AB3663" s="19">
        <v>13721.33</v>
      </c>
      <c r="AC3663" s="19">
        <v>5049.49</v>
      </c>
      <c r="AD3663" s="16">
        <v>81</v>
      </c>
      <c r="AE3663" s="20">
        <v>1378.258</v>
      </c>
      <c r="AF3663" s="19">
        <v>27</v>
      </c>
      <c r="AG3663" s="16">
        <v>335076</v>
      </c>
      <c r="AH3663" s="19">
        <v>9112</v>
      </c>
      <c r="AI3663" s="16">
        <v>872</v>
      </c>
      <c r="AJ3663" s="16">
        <v>199</v>
      </c>
      <c r="AK3663" s="16">
        <v>612</v>
      </c>
      <c r="AL3663" s="16">
        <v>21</v>
      </c>
      <c r="AM3663" s="16">
        <v>2</v>
      </c>
      <c r="AN3663" s="16">
        <v>856</v>
      </c>
      <c r="AO3663" s="16">
        <v>16</v>
      </c>
    </row>
    <row r="3664" hidden="1" spans="1:41">
      <c r="A3664">
        <v>3149507</v>
      </c>
      <c r="B3664" t="s">
        <v>3566</v>
      </c>
      <c r="C3664" t="s">
        <v>44</v>
      </c>
      <c r="D3664">
        <v>288</v>
      </c>
      <c r="E3664">
        <v>357</v>
      </c>
      <c r="F3664">
        <v>251</v>
      </c>
      <c r="G3664">
        <v>321</v>
      </c>
      <c r="H3664" s="16">
        <f t="shared" si="57"/>
        <v>3358</v>
      </c>
      <c r="I3664" s="16">
        <v>3058</v>
      </c>
      <c r="J3664" s="16">
        <v>300</v>
      </c>
      <c r="K3664" s="16">
        <v>1675</v>
      </c>
      <c r="L3664" s="16">
        <v>1683</v>
      </c>
      <c r="M3664" s="16">
        <v>208</v>
      </c>
      <c r="N3664" s="16">
        <v>183</v>
      </c>
      <c r="O3664" s="16">
        <v>222</v>
      </c>
      <c r="P3664" s="16">
        <v>171</v>
      </c>
      <c r="Q3664" s="16">
        <v>332</v>
      </c>
      <c r="R3664" s="16">
        <v>251</v>
      </c>
      <c r="S3664" s="16">
        <v>467</v>
      </c>
      <c r="T3664" s="16">
        <v>475</v>
      </c>
      <c r="U3664" s="16">
        <v>443</v>
      </c>
      <c r="V3664" s="16">
        <v>606</v>
      </c>
      <c r="W3664" s="19">
        <v>0.34</v>
      </c>
      <c r="X3664" s="16">
        <v>2911</v>
      </c>
      <c r="Y3664" s="16">
        <v>1219</v>
      </c>
      <c r="Z3664" s="16">
        <v>1123</v>
      </c>
      <c r="AA3664" s="16">
        <v>96</v>
      </c>
      <c r="AB3664" s="19">
        <v>20429.19</v>
      </c>
      <c r="AC3664" s="19">
        <v>11454.53</v>
      </c>
      <c r="AD3664" s="16">
        <v>240</v>
      </c>
      <c r="AE3664" s="20">
        <v>90.833</v>
      </c>
      <c r="AF3664" s="19">
        <v>37</v>
      </c>
      <c r="AG3664" s="16">
        <v>39686</v>
      </c>
      <c r="AH3664" s="19">
        <v>11943</v>
      </c>
      <c r="AI3664" s="16">
        <v>106</v>
      </c>
      <c r="AJ3664" s="16">
        <v>96</v>
      </c>
      <c r="AK3664" s="16">
        <v>186</v>
      </c>
      <c r="AL3664" s="16">
        <v>4</v>
      </c>
      <c r="AM3664" s="16">
        <v>1</v>
      </c>
      <c r="AN3664" s="16">
        <v>92</v>
      </c>
      <c r="AO3664" s="16">
        <v>14</v>
      </c>
    </row>
    <row r="3665" hidden="1" spans="1:41">
      <c r="A3665">
        <v>3149606</v>
      </c>
      <c r="B3665" t="s">
        <v>3567</v>
      </c>
      <c r="C3665" t="s">
        <v>44</v>
      </c>
      <c r="D3665">
        <v>287</v>
      </c>
      <c r="E3665">
        <v>341</v>
      </c>
      <c r="F3665">
        <v>249</v>
      </c>
      <c r="G3665">
        <v>313</v>
      </c>
      <c r="H3665" s="16">
        <f t="shared" si="57"/>
        <v>4420</v>
      </c>
      <c r="I3665" s="16">
        <v>3074</v>
      </c>
      <c r="J3665" s="16">
        <v>1346</v>
      </c>
      <c r="K3665" s="16">
        <v>2237</v>
      </c>
      <c r="L3665" s="16">
        <v>2183</v>
      </c>
      <c r="M3665" s="16">
        <v>280</v>
      </c>
      <c r="N3665" s="16">
        <v>256</v>
      </c>
      <c r="O3665" s="16">
        <v>316</v>
      </c>
      <c r="P3665" s="16">
        <v>215</v>
      </c>
      <c r="Q3665" s="16">
        <v>454</v>
      </c>
      <c r="R3665" s="16">
        <v>244</v>
      </c>
      <c r="S3665" s="16">
        <v>717</v>
      </c>
      <c r="T3665" s="16">
        <v>639</v>
      </c>
      <c r="U3665" s="16">
        <v>498</v>
      </c>
      <c r="V3665" s="16">
        <v>801</v>
      </c>
      <c r="W3665" s="19">
        <v>0.58</v>
      </c>
      <c r="X3665" s="16">
        <v>3849</v>
      </c>
      <c r="Y3665" s="16">
        <v>1587</v>
      </c>
      <c r="Z3665" s="16">
        <v>1124</v>
      </c>
      <c r="AA3665" s="16">
        <v>463</v>
      </c>
      <c r="AB3665" s="19">
        <v>21568.75</v>
      </c>
      <c r="AC3665" s="19">
        <v>11927.66</v>
      </c>
      <c r="AD3665" s="16">
        <v>76</v>
      </c>
      <c r="AE3665" s="20">
        <v>203.991</v>
      </c>
      <c r="AF3665" s="19">
        <v>21.7</v>
      </c>
      <c r="AG3665" s="16">
        <v>54595</v>
      </c>
      <c r="AH3665" s="19">
        <v>12574</v>
      </c>
      <c r="AI3665" s="16">
        <v>125</v>
      </c>
      <c r="AJ3665" s="16">
        <v>96</v>
      </c>
      <c r="AK3665" s="16">
        <v>153</v>
      </c>
      <c r="AL3665" s="16">
        <v>5</v>
      </c>
      <c r="AM3665" s="16">
        <v>0</v>
      </c>
      <c r="AN3665" s="16">
        <v>117</v>
      </c>
      <c r="AO3665" s="16">
        <v>8</v>
      </c>
    </row>
    <row r="3666" hidden="1" spans="1:41">
      <c r="A3666">
        <v>1716653</v>
      </c>
      <c r="B3666" t="s">
        <v>3568</v>
      </c>
      <c r="C3666" t="s">
        <v>64</v>
      </c>
      <c r="D3666">
        <v>285</v>
      </c>
      <c r="E3666">
        <v>328</v>
      </c>
      <c r="F3666">
        <v>248</v>
      </c>
      <c r="G3666">
        <v>298</v>
      </c>
      <c r="H3666" s="16">
        <f t="shared" si="57"/>
        <v>5485</v>
      </c>
      <c r="I3666" s="16">
        <v>2592</v>
      </c>
      <c r="J3666" s="16">
        <v>2893</v>
      </c>
      <c r="K3666" s="16">
        <v>2887</v>
      </c>
      <c r="L3666" s="16">
        <v>2598</v>
      </c>
      <c r="M3666" s="16">
        <v>391</v>
      </c>
      <c r="N3666" s="16">
        <v>520</v>
      </c>
      <c r="O3666" s="16">
        <v>538</v>
      </c>
      <c r="P3666" s="16">
        <v>303</v>
      </c>
      <c r="Q3666" s="16">
        <v>559</v>
      </c>
      <c r="R3666" s="16">
        <v>375</v>
      </c>
      <c r="S3666" s="16">
        <v>894</v>
      </c>
      <c r="T3666" s="16">
        <v>781</v>
      </c>
      <c r="U3666" s="16">
        <v>523</v>
      </c>
      <c r="V3666" s="16">
        <v>601</v>
      </c>
      <c r="W3666" s="19">
        <v>0.62</v>
      </c>
      <c r="X3666" s="16">
        <v>4185</v>
      </c>
      <c r="Y3666" s="16">
        <v>1930</v>
      </c>
      <c r="Z3666" s="16">
        <v>904</v>
      </c>
      <c r="AA3666" s="16">
        <v>1026</v>
      </c>
      <c r="AB3666" s="19">
        <v>16614.22</v>
      </c>
      <c r="AC3666" s="19">
        <v>10718.68</v>
      </c>
      <c r="AD3666" s="16">
        <v>186</v>
      </c>
      <c r="AE3666" s="20">
        <v>1209.798</v>
      </c>
      <c r="AF3666" s="19">
        <v>4.5</v>
      </c>
      <c r="AG3666" s="16">
        <v>70664</v>
      </c>
      <c r="AH3666" s="19">
        <v>13132</v>
      </c>
      <c r="AI3666" s="16">
        <v>131</v>
      </c>
      <c r="AJ3666" s="16">
        <v>32</v>
      </c>
      <c r="AK3666" s="16">
        <v>132</v>
      </c>
      <c r="AL3666" s="16">
        <v>4</v>
      </c>
      <c r="AM3666" s="16">
        <v>2</v>
      </c>
      <c r="AN3666" s="16">
        <v>127</v>
      </c>
      <c r="AO3666" s="16">
        <v>4</v>
      </c>
    </row>
    <row r="3667" hidden="1" spans="1:41">
      <c r="A3667">
        <v>3149705</v>
      </c>
      <c r="B3667" t="s">
        <v>3569</v>
      </c>
      <c r="C3667" t="s">
        <v>44</v>
      </c>
      <c r="D3667">
        <v>303</v>
      </c>
      <c r="E3667">
        <v>654</v>
      </c>
      <c r="F3667">
        <v>268</v>
      </c>
      <c r="G3667">
        <v>755</v>
      </c>
      <c r="H3667" s="16">
        <f t="shared" si="57"/>
        <v>11056</v>
      </c>
      <c r="I3667" s="16">
        <v>9582</v>
      </c>
      <c r="J3667" s="16">
        <v>1474</v>
      </c>
      <c r="K3667" s="16">
        <v>5709</v>
      </c>
      <c r="L3667" s="16">
        <v>5347</v>
      </c>
      <c r="M3667" s="16">
        <v>781</v>
      </c>
      <c r="N3667" s="16">
        <v>797</v>
      </c>
      <c r="O3667" s="16">
        <v>789</v>
      </c>
      <c r="P3667" s="16">
        <v>509</v>
      </c>
      <c r="Q3667" s="16">
        <v>1389</v>
      </c>
      <c r="R3667" s="16">
        <v>966</v>
      </c>
      <c r="S3667" s="16">
        <v>1898</v>
      </c>
      <c r="T3667" s="16">
        <v>1398</v>
      </c>
      <c r="U3667" s="16">
        <v>1081</v>
      </c>
      <c r="V3667" s="16">
        <v>1448</v>
      </c>
      <c r="W3667" s="19">
        <v>1.95</v>
      </c>
      <c r="X3667" s="16">
        <v>9618</v>
      </c>
      <c r="Y3667" s="16">
        <v>3725</v>
      </c>
      <c r="Z3667" s="16">
        <v>3204</v>
      </c>
      <c r="AA3667" s="16">
        <v>521</v>
      </c>
      <c r="AB3667" s="19">
        <v>27894.64</v>
      </c>
      <c r="AC3667" s="19">
        <v>15120.09</v>
      </c>
      <c r="AD3667" s="16">
        <v>119</v>
      </c>
      <c r="AE3667" s="20">
        <v>249.322</v>
      </c>
      <c r="AF3667" s="19">
        <v>44.3</v>
      </c>
      <c r="AG3667" s="16">
        <v>148907</v>
      </c>
      <c r="AH3667" s="19">
        <v>14296</v>
      </c>
      <c r="AI3667" s="16">
        <v>275</v>
      </c>
      <c r="AJ3667" s="16">
        <v>680</v>
      </c>
      <c r="AK3667" s="16">
        <v>310</v>
      </c>
      <c r="AL3667" s="16">
        <v>8</v>
      </c>
      <c r="AM3667" s="16">
        <v>2</v>
      </c>
      <c r="AN3667" s="16">
        <v>250</v>
      </c>
      <c r="AO3667" s="16">
        <v>25</v>
      </c>
    </row>
    <row r="3668" hidden="1" spans="1:41">
      <c r="A3668">
        <v>3149804</v>
      </c>
      <c r="B3668" t="s">
        <v>3570</v>
      </c>
      <c r="C3668" t="s">
        <v>44</v>
      </c>
      <c r="D3668">
        <v>305</v>
      </c>
      <c r="E3668">
        <v>453</v>
      </c>
      <c r="F3668">
        <v>277</v>
      </c>
      <c r="G3668">
        <v>459</v>
      </c>
      <c r="H3668" s="16">
        <f t="shared" si="57"/>
        <v>16061</v>
      </c>
      <c r="I3668" s="16">
        <v>10581</v>
      </c>
      <c r="J3668" s="16">
        <v>5480</v>
      </c>
      <c r="K3668" s="16">
        <v>8486</v>
      </c>
      <c r="L3668" s="16">
        <v>7575</v>
      </c>
      <c r="M3668" s="16">
        <v>1151</v>
      </c>
      <c r="N3668" s="16">
        <v>1243</v>
      </c>
      <c r="O3668" s="16">
        <v>1261</v>
      </c>
      <c r="P3668" s="16">
        <v>777</v>
      </c>
      <c r="Q3668" s="16">
        <v>1720</v>
      </c>
      <c r="R3668" s="16">
        <v>1281</v>
      </c>
      <c r="S3668" s="16">
        <v>2865</v>
      </c>
      <c r="T3668" s="16">
        <v>2243</v>
      </c>
      <c r="U3668" s="16">
        <v>1763</v>
      </c>
      <c r="V3668" s="16">
        <v>1757</v>
      </c>
      <c r="W3668" s="19">
        <v>0.87</v>
      </c>
      <c r="X3668" s="16">
        <v>13862</v>
      </c>
      <c r="Y3668" s="16">
        <v>5441</v>
      </c>
      <c r="Z3668" s="16">
        <v>3512</v>
      </c>
      <c r="AA3668" s="16">
        <v>1929</v>
      </c>
      <c r="AB3668" s="19">
        <v>26290.69</v>
      </c>
      <c r="AC3668" s="19">
        <v>19807.27</v>
      </c>
      <c r="AD3668" s="16">
        <v>354</v>
      </c>
      <c r="AE3668" s="20">
        <v>2451.112</v>
      </c>
      <c r="AF3668" s="19">
        <v>6.6</v>
      </c>
      <c r="AG3668" s="16">
        <v>508931</v>
      </c>
      <c r="AH3668" s="19">
        <v>32542</v>
      </c>
      <c r="AI3668" s="16">
        <v>483</v>
      </c>
      <c r="AJ3668" s="16">
        <v>208</v>
      </c>
      <c r="AK3668" s="16">
        <v>510</v>
      </c>
      <c r="AL3668" s="16">
        <v>41</v>
      </c>
      <c r="AM3668" s="16">
        <v>2</v>
      </c>
      <c r="AN3668" s="16">
        <v>426</v>
      </c>
      <c r="AO3668" s="16">
        <v>57</v>
      </c>
    </row>
    <row r="3669" hidden="1" spans="1:41">
      <c r="A3669">
        <v>3149903</v>
      </c>
      <c r="B3669" t="s">
        <v>3571</v>
      </c>
      <c r="C3669" t="s">
        <v>44</v>
      </c>
      <c r="D3669">
        <v>340</v>
      </c>
      <c r="E3669">
        <v>798</v>
      </c>
      <c r="F3669">
        <v>304</v>
      </c>
      <c r="G3669">
        <v>816</v>
      </c>
      <c r="H3669" s="16">
        <f t="shared" si="57"/>
        <v>21538</v>
      </c>
      <c r="I3669" s="16">
        <v>18734</v>
      </c>
      <c r="J3669" s="16">
        <v>2804</v>
      </c>
      <c r="K3669" s="16">
        <v>10696</v>
      </c>
      <c r="L3669" s="16">
        <v>10842</v>
      </c>
      <c r="M3669" s="16">
        <v>1199</v>
      </c>
      <c r="N3669" s="16">
        <v>1310</v>
      </c>
      <c r="O3669" s="16">
        <v>1490</v>
      </c>
      <c r="P3669" s="16">
        <v>956</v>
      </c>
      <c r="Q3669" s="16">
        <v>2149</v>
      </c>
      <c r="R3669" s="16">
        <v>1576</v>
      </c>
      <c r="S3669" s="16">
        <v>3423</v>
      </c>
      <c r="T3669" s="16">
        <v>3013</v>
      </c>
      <c r="U3669" s="16">
        <v>2828</v>
      </c>
      <c r="V3669" s="16">
        <v>3594</v>
      </c>
      <c r="W3669" s="19">
        <v>0.45</v>
      </c>
      <c r="X3669" s="16">
        <v>19071</v>
      </c>
      <c r="Y3669" s="16">
        <v>7487</v>
      </c>
      <c r="Z3669" s="16">
        <v>6500</v>
      </c>
      <c r="AA3669" s="16">
        <v>987</v>
      </c>
      <c r="AB3669" s="19">
        <v>18369.56</v>
      </c>
      <c r="AC3669" s="19">
        <v>11934.6</v>
      </c>
      <c r="AD3669" s="16">
        <v>184</v>
      </c>
      <c r="AE3669" s="20">
        <v>270.657</v>
      </c>
      <c r="AF3669" s="19">
        <v>79.6</v>
      </c>
      <c r="AG3669" s="16">
        <v>374157</v>
      </c>
      <c r="AH3669" s="19">
        <v>17617</v>
      </c>
      <c r="AI3669" s="16">
        <v>732</v>
      </c>
      <c r="AJ3669" s="16">
        <v>544</v>
      </c>
      <c r="AK3669" s="16">
        <v>1171</v>
      </c>
      <c r="AL3669" s="16">
        <v>8</v>
      </c>
      <c r="AM3669" s="16">
        <v>4</v>
      </c>
      <c r="AN3669" s="16">
        <v>677</v>
      </c>
      <c r="AO3669" s="16">
        <v>55</v>
      </c>
    </row>
    <row r="3670" hidden="1" spans="1:41">
      <c r="A3670">
        <v>3537404</v>
      </c>
      <c r="B3670" t="s">
        <v>3572</v>
      </c>
      <c r="C3670" t="s">
        <v>87</v>
      </c>
      <c r="D3670">
        <v>347</v>
      </c>
      <c r="E3670">
        <v>685</v>
      </c>
      <c r="F3670">
        <v>326</v>
      </c>
      <c r="G3670">
        <v>688</v>
      </c>
      <c r="H3670" s="16">
        <f t="shared" si="57"/>
        <v>25793</v>
      </c>
      <c r="I3670" s="16">
        <v>24294</v>
      </c>
      <c r="J3670" s="16">
        <v>1499</v>
      </c>
      <c r="K3670" s="16">
        <v>12826</v>
      </c>
      <c r="L3670" s="16">
        <v>12967</v>
      </c>
      <c r="M3670" s="16">
        <v>1580</v>
      </c>
      <c r="N3670" s="16">
        <v>1485</v>
      </c>
      <c r="O3670" s="16">
        <v>1704</v>
      </c>
      <c r="P3670" s="16">
        <v>1176</v>
      </c>
      <c r="Q3670" s="16">
        <v>2666</v>
      </c>
      <c r="R3670" s="16">
        <v>1583</v>
      </c>
      <c r="S3670" s="16">
        <v>3962</v>
      </c>
      <c r="T3670" s="16">
        <v>3856</v>
      </c>
      <c r="U3670" s="16">
        <v>3019</v>
      </c>
      <c r="V3670" s="16">
        <v>4762</v>
      </c>
      <c r="W3670" s="19">
        <v>0.03</v>
      </c>
      <c r="X3670" s="16">
        <v>22194</v>
      </c>
      <c r="Y3670" s="16">
        <v>9146</v>
      </c>
      <c r="Z3670" s="16">
        <v>8637</v>
      </c>
      <c r="AA3670" s="16">
        <v>509</v>
      </c>
      <c r="AB3670" s="19">
        <v>22835.12</v>
      </c>
      <c r="AC3670" s="19">
        <v>26057.35</v>
      </c>
      <c r="AD3670" s="16">
        <v>563</v>
      </c>
      <c r="AE3670" s="20">
        <v>974.247</v>
      </c>
      <c r="AF3670" s="19">
        <v>26.5</v>
      </c>
      <c r="AG3670" s="16">
        <v>692431</v>
      </c>
      <c r="AH3670" s="19">
        <v>26873</v>
      </c>
      <c r="AI3670" s="16">
        <v>1207</v>
      </c>
      <c r="AJ3670" s="16">
        <v>419</v>
      </c>
      <c r="AK3670" s="16">
        <v>1487</v>
      </c>
      <c r="AL3670" s="16">
        <v>1273</v>
      </c>
      <c r="AM3670" s="16">
        <v>6</v>
      </c>
      <c r="AN3670" s="16">
        <v>1158</v>
      </c>
      <c r="AO3670" s="16">
        <v>49</v>
      </c>
    </row>
    <row r="3671" hidden="1" spans="1:41">
      <c r="A3671">
        <v>3537503</v>
      </c>
      <c r="B3671" t="s">
        <v>3573</v>
      </c>
      <c r="C3671" t="s">
        <v>87</v>
      </c>
      <c r="D3671">
        <v>305</v>
      </c>
      <c r="E3671">
        <v>439</v>
      </c>
      <c r="F3671">
        <v>266</v>
      </c>
      <c r="G3671">
        <v>421</v>
      </c>
      <c r="H3671" s="16">
        <f t="shared" si="57"/>
        <v>8507</v>
      </c>
      <c r="I3671" s="16">
        <v>6020</v>
      </c>
      <c r="J3671" s="16">
        <v>2487</v>
      </c>
      <c r="K3671" s="16">
        <v>4372</v>
      </c>
      <c r="L3671" s="16">
        <v>4135</v>
      </c>
      <c r="M3671" s="16">
        <v>555</v>
      </c>
      <c r="N3671" s="16">
        <v>568</v>
      </c>
      <c r="O3671" s="16">
        <v>594</v>
      </c>
      <c r="P3671" s="16">
        <v>402</v>
      </c>
      <c r="Q3671" s="16">
        <v>924</v>
      </c>
      <c r="R3671" s="16">
        <v>624</v>
      </c>
      <c r="S3671" s="16">
        <v>1182</v>
      </c>
      <c r="T3671" s="16">
        <v>1119</v>
      </c>
      <c r="U3671" s="16">
        <v>1088</v>
      </c>
      <c r="V3671" s="16">
        <v>1451</v>
      </c>
      <c r="W3671" s="19">
        <v>1.17</v>
      </c>
      <c r="X3671" s="16">
        <v>7472</v>
      </c>
      <c r="Y3671" s="16">
        <v>3009</v>
      </c>
      <c r="Z3671" s="16">
        <v>2130</v>
      </c>
      <c r="AA3671" s="16">
        <v>879</v>
      </c>
      <c r="AB3671" s="19">
        <v>26136.93</v>
      </c>
      <c r="AC3671" s="19">
        <v>18656.66</v>
      </c>
      <c r="AD3671" s="16">
        <v>147</v>
      </c>
      <c r="AE3671" s="20">
        <v>223.136</v>
      </c>
      <c r="AF3671" s="19">
        <v>38.1</v>
      </c>
      <c r="AG3671" s="16">
        <v>138723</v>
      </c>
      <c r="AH3671" s="19">
        <v>16891</v>
      </c>
      <c r="AI3671" s="16">
        <v>396</v>
      </c>
      <c r="AJ3671" s="16">
        <v>254</v>
      </c>
      <c r="AK3671" s="16">
        <v>597</v>
      </c>
      <c r="AL3671" s="16">
        <v>1049</v>
      </c>
      <c r="AM3671" s="16">
        <v>2</v>
      </c>
      <c r="AN3671" s="16">
        <v>284</v>
      </c>
      <c r="AO3671" s="16">
        <v>112</v>
      </c>
    </row>
    <row r="3672" hidden="1" spans="1:41">
      <c r="A3672">
        <v>2310803</v>
      </c>
      <c r="B3672" t="s">
        <v>3574</v>
      </c>
      <c r="C3672" t="s">
        <v>50</v>
      </c>
      <c r="D3672">
        <v>290</v>
      </c>
      <c r="E3672">
        <v>359</v>
      </c>
      <c r="F3672">
        <v>254</v>
      </c>
      <c r="G3672">
        <v>329</v>
      </c>
      <c r="H3672" s="16">
        <f t="shared" si="57"/>
        <v>16183</v>
      </c>
      <c r="I3672" s="16">
        <v>5012</v>
      </c>
      <c r="J3672" s="16">
        <v>11171</v>
      </c>
      <c r="K3672" s="16">
        <v>7998</v>
      </c>
      <c r="L3672" s="16">
        <v>8185</v>
      </c>
      <c r="M3672" s="16">
        <v>1130</v>
      </c>
      <c r="N3672" s="16">
        <v>1338</v>
      </c>
      <c r="O3672" s="16">
        <v>1574</v>
      </c>
      <c r="P3672" s="16">
        <v>832</v>
      </c>
      <c r="Q3672" s="16">
        <v>1851</v>
      </c>
      <c r="R3672" s="16">
        <v>1211</v>
      </c>
      <c r="S3672" s="16">
        <v>2286</v>
      </c>
      <c r="T3672" s="16">
        <v>1889</v>
      </c>
      <c r="U3672" s="16">
        <v>1784</v>
      </c>
      <c r="V3672" s="16">
        <v>2288</v>
      </c>
      <c r="W3672" s="19">
        <v>0.14</v>
      </c>
      <c r="X3672" s="16">
        <v>11044</v>
      </c>
      <c r="Y3672" s="16">
        <v>5222</v>
      </c>
      <c r="Z3672" s="16">
        <v>1634</v>
      </c>
      <c r="AA3672" s="16">
        <v>3588</v>
      </c>
      <c r="AB3672" s="19">
        <v>13976.87</v>
      </c>
      <c r="AC3672" s="19">
        <v>5307.4</v>
      </c>
      <c r="AD3672" s="16">
        <v>258</v>
      </c>
      <c r="AE3672" s="20">
        <v>433.514</v>
      </c>
      <c r="AF3672" s="19">
        <v>37.3</v>
      </c>
      <c r="AG3672" s="16">
        <v>153928</v>
      </c>
      <c r="AH3672" s="19">
        <v>9552</v>
      </c>
      <c r="AI3672" s="16">
        <v>218</v>
      </c>
      <c r="AJ3672" s="16">
        <v>40</v>
      </c>
      <c r="AK3672" s="16">
        <v>200</v>
      </c>
      <c r="AL3672" s="16">
        <v>2</v>
      </c>
      <c r="AM3672" s="16">
        <v>2</v>
      </c>
      <c r="AN3672" s="16">
        <v>212</v>
      </c>
      <c r="AO3672" s="16">
        <v>6</v>
      </c>
    </row>
    <row r="3673" hidden="1" spans="1:41">
      <c r="A3673">
        <v>2108405</v>
      </c>
      <c r="B3673" t="s">
        <v>3575</v>
      </c>
      <c r="C3673" t="s">
        <v>67</v>
      </c>
      <c r="D3673">
        <v>287</v>
      </c>
      <c r="E3673">
        <v>330</v>
      </c>
      <c r="F3673">
        <v>248</v>
      </c>
      <c r="G3673">
        <v>299</v>
      </c>
      <c r="H3673" s="16">
        <f t="shared" si="57"/>
        <v>14091</v>
      </c>
      <c r="I3673" s="16">
        <v>3413</v>
      </c>
      <c r="J3673" s="16">
        <v>10678</v>
      </c>
      <c r="K3673" s="16">
        <v>7101</v>
      </c>
      <c r="L3673" s="16">
        <v>6990</v>
      </c>
      <c r="M3673" s="16">
        <v>1223</v>
      </c>
      <c r="N3673" s="16">
        <v>1186</v>
      </c>
      <c r="O3673" s="16">
        <v>1242</v>
      </c>
      <c r="P3673" s="16">
        <v>781</v>
      </c>
      <c r="Q3673" s="16">
        <v>1674</v>
      </c>
      <c r="R3673" s="16">
        <v>1180</v>
      </c>
      <c r="S3673" s="16">
        <v>2390</v>
      </c>
      <c r="T3673" s="16">
        <v>1671</v>
      </c>
      <c r="U3673" s="16">
        <v>1205</v>
      </c>
      <c r="V3673" s="16">
        <v>1539</v>
      </c>
      <c r="W3673" s="19">
        <v>0.15</v>
      </c>
      <c r="X3673" s="16">
        <v>10184</v>
      </c>
      <c r="Y3673" s="16">
        <v>4220</v>
      </c>
      <c r="Z3673" s="16">
        <v>1064</v>
      </c>
      <c r="AA3673" s="16">
        <v>3156</v>
      </c>
      <c r="AB3673" s="19">
        <v>13320.76</v>
      </c>
      <c r="AC3673" s="19">
        <v>5123.04</v>
      </c>
      <c r="AD3673" s="16">
        <v>62</v>
      </c>
      <c r="AE3673" s="20">
        <v>398.72</v>
      </c>
      <c r="AF3673" s="19">
        <v>35.3</v>
      </c>
      <c r="AG3673" s="16">
        <v>64640</v>
      </c>
      <c r="AH3673" s="19">
        <v>4611</v>
      </c>
      <c r="AI3673" s="16">
        <v>111</v>
      </c>
      <c r="AJ3673" s="16">
        <v>21</v>
      </c>
      <c r="AK3673" s="16">
        <v>133</v>
      </c>
      <c r="AL3673" s="16">
        <v>3</v>
      </c>
      <c r="AM3673" s="16">
        <v>1</v>
      </c>
      <c r="AN3673" s="16">
        <v>108</v>
      </c>
      <c r="AO3673" s="16">
        <v>3</v>
      </c>
    </row>
    <row r="3674" hidden="1" spans="1:41">
      <c r="A3674">
        <v>3149952</v>
      </c>
      <c r="B3674" t="s">
        <v>3576</v>
      </c>
      <c r="C3674" t="s">
        <v>44</v>
      </c>
      <c r="D3674">
        <v>289</v>
      </c>
      <c r="E3674">
        <v>347</v>
      </c>
      <c r="F3674">
        <v>255</v>
      </c>
      <c r="G3674">
        <v>320</v>
      </c>
      <c r="H3674" s="16">
        <f t="shared" si="57"/>
        <v>7037</v>
      </c>
      <c r="I3674" s="16">
        <v>5099</v>
      </c>
      <c r="J3674" s="16">
        <v>1938</v>
      </c>
      <c r="K3674" s="16">
        <v>3487</v>
      </c>
      <c r="L3674" s="16">
        <v>3550</v>
      </c>
      <c r="M3674" s="16">
        <v>511</v>
      </c>
      <c r="N3674" s="16">
        <v>589</v>
      </c>
      <c r="O3674" s="16">
        <v>708</v>
      </c>
      <c r="P3674" s="16">
        <v>395</v>
      </c>
      <c r="Q3674" s="16">
        <v>681</v>
      </c>
      <c r="R3674" s="16">
        <v>488</v>
      </c>
      <c r="S3674" s="16">
        <v>1090</v>
      </c>
      <c r="T3674" s="16">
        <v>815</v>
      </c>
      <c r="U3674" s="16">
        <v>674</v>
      </c>
      <c r="V3674" s="16">
        <v>1086</v>
      </c>
      <c r="W3674" s="19">
        <v>-0.31</v>
      </c>
      <c r="X3674" s="16">
        <v>5526</v>
      </c>
      <c r="Y3674" s="16">
        <v>2212</v>
      </c>
      <c r="Z3674" s="16">
        <v>1618</v>
      </c>
      <c r="AA3674" s="16">
        <v>594</v>
      </c>
      <c r="AB3674" s="19">
        <v>14708.96</v>
      </c>
      <c r="AC3674" s="19">
        <v>8444.02</v>
      </c>
      <c r="AD3674" s="16">
        <v>195</v>
      </c>
      <c r="AE3674" s="20">
        <v>228.907</v>
      </c>
      <c r="AF3674" s="19">
        <v>30.7</v>
      </c>
      <c r="AG3674" s="16">
        <v>80071</v>
      </c>
      <c r="AH3674" s="19">
        <v>11273</v>
      </c>
      <c r="AI3674" s="16">
        <v>144</v>
      </c>
      <c r="AJ3674" s="16">
        <v>69</v>
      </c>
      <c r="AK3674" s="16">
        <v>163</v>
      </c>
      <c r="AL3674" s="16">
        <v>16</v>
      </c>
      <c r="AM3674" s="16">
        <v>1</v>
      </c>
      <c r="AN3674" s="16">
        <v>141</v>
      </c>
      <c r="AO3674" s="16">
        <v>3</v>
      </c>
    </row>
    <row r="3675" hidden="1" spans="1:41">
      <c r="A3675">
        <v>4212601</v>
      </c>
      <c r="B3675" t="s">
        <v>3577</v>
      </c>
      <c r="C3675" t="s">
        <v>57</v>
      </c>
      <c r="D3675">
        <v>285</v>
      </c>
      <c r="E3675">
        <v>359</v>
      </c>
      <c r="F3675">
        <v>249</v>
      </c>
      <c r="G3675">
        <v>340</v>
      </c>
      <c r="H3675" s="16">
        <f t="shared" si="57"/>
        <v>2829</v>
      </c>
      <c r="I3675" s="16">
        <v>1317</v>
      </c>
      <c r="J3675" s="16">
        <v>1512</v>
      </c>
      <c r="K3675" s="16">
        <v>1421</v>
      </c>
      <c r="L3675" s="16">
        <v>1408</v>
      </c>
      <c r="M3675" s="16">
        <v>128</v>
      </c>
      <c r="N3675" s="16">
        <v>136</v>
      </c>
      <c r="O3675" s="16">
        <v>161</v>
      </c>
      <c r="P3675" s="16">
        <v>125</v>
      </c>
      <c r="Q3675" s="16">
        <v>256</v>
      </c>
      <c r="R3675" s="16">
        <v>155</v>
      </c>
      <c r="S3675" s="16">
        <v>331</v>
      </c>
      <c r="T3675" s="16">
        <v>448</v>
      </c>
      <c r="U3675" s="16">
        <v>441</v>
      </c>
      <c r="V3675" s="16">
        <v>648</v>
      </c>
      <c r="W3675" s="19">
        <v>-0.89</v>
      </c>
      <c r="X3675" s="16">
        <v>2642</v>
      </c>
      <c r="Y3675" s="16">
        <v>1064</v>
      </c>
      <c r="Z3675" s="16">
        <v>531</v>
      </c>
      <c r="AA3675" s="16">
        <v>533</v>
      </c>
      <c r="AB3675" s="19">
        <v>33763.81</v>
      </c>
      <c r="AC3675" s="19">
        <v>28124.62</v>
      </c>
      <c r="AD3675" s="16">
        <v>332</v>
      </c>
      <c r="AE3675" s="20">
        <v>95.842</v>
      </c>
      <c r="AF3675" s="19">
        <v>29.5</v>
      </c>
      <c r="AG3675" s="16">
        <v>72624</v>
      </c>
      <c r="AH3675" s="19">
        <v>24991</v>
      </c>
      <c r="AI3675" s="16">
        <v>96</v>
      </c>
      <c r="AJ3675" s="16">
        <v>87</v>
      </c>
      <c r="AK3675" s="16">
        <v>187</v>
      </c>
      <c r="AL3675" s="16">
        <v>1</v>
      </c>
      <c r="AM3675" s="16">
        <v>1</v>
      </c>
      <c r="AN3675" s="16">
        <v>78</v>
      </c>
      <c r="AO3675" s="16">
        <v>18</v>
      </c>
    </row>
    <row r="3676" hidden="1" spans="1:41">
      <c r="A3676">
        <v>2108454</v>
      </c>
      <c r="B3676" t="s">
        <v>3578</v>
      </c>
      <c r="C3676" t="s">
        <v>67</v>
      </c>
      <c r="D3676">
        <v>285</v>
      </c>
      <c r="E3676">
        <v>334</v>
      </c>
      <c r="F3676">
        <v>249</v>
      </c>
      <c r="G3676">
        <v>329</v>
      </c>
      <c r="H3676" s="16">
        <f t="shared" si="57"/>
        <v>23207</v>
      </c>
      <c r="I3676" s="16">
        <v>7829</v>
      </c>
      <c r="J3676" s="16">
        <v>15378</v>
      </c>
      <c r="K3676" s="16">
        <v>11514</v>
      </c>
      <c r="L3676" s="16">
        <v>11693</v>
      </c>
      <c r="M3676" s="16">
        <v>2406</v>
      </c>
      <c r="N3676" s="16">
        <v>2585</v>
      </c>
      <c r="O3676" s="16">
        <v>2438</v>
      </c>
      <c r="P3676" s="16">
        <v>1301</v>
      </c>
      <c r="Q3676" s="16">
        <v>2575</v>
      </c>
      <c r="R3676" s="16">
        <v>1793</v>
      </c>
      <c r="S3676" s="16">
        <v>3442</v>
      </c>
      <c r="T3676" s="16">
        <v>2453</v>
      </c>
      <c r="U3676" s="16">
        <v>1962</v>
      </c>
      <c r="V3676" s="16">
        <v>2252</v>
      </c>
      <c r="W3676" s="19">
        <v>0.85</v>
      </c>
      <c r="X3676" s="16">
        <v>13474</v>
      </c>
      <c r="Y3676" s="16">
        <v>7022</v>
      </c>
      <c r="Z3676" s="16">
        <v>2297</v>
      </c>
      <c r="AA3676" s="16">
        <v>4725</v>
      </c>
      <c r="AB3676" s="19">
        <v>11812.15</v>
      </c>
      <c r="AC3676" s="19">
        <v>4504.93</v>
      </c>
      <c r="AD3676" s="16">
        <v>205</v>
      </c>
      <c r="AE3676" s="20">
        <v>824.725</v>
      </c>
      <c r="AF3676" s="19">
        <v>28.1</v>
      </c>
      <c r="AG3676" s="16">
        <v>140896</v>
      </c>
      <c r="AH3676" s="19">
        <v>6234</v>
      </c>
      <c r="AI3676" s="16">
        <v>280</v>
      </c>
      <c r="AJ3676" s="16">
        <v>25</v>
      </c>
      <c r="AK3676" s="16">
        <v>275</v>
      </c>
      <c r="AL3676" s="16">
        <v>6</v>
      </c>
      <c r="AM3676" s="16">
        <v>2</v>
      </c>
      <c r="AN3676" s="16">
        <v>273</v>
      </c>
      <c r="AO3676" s="16">
        <v>7</v>
      </c>
    </row>
    <row r="3677" hidden="1" spans="1:41">
      <c r="A3677">
        <v>4118857</v>
      </c>
      <c r="B3677" t="s">
        <v>3579</v>
      </c>
      <c r="C3677" t="s">
        <v>55</v>
      </c>
      <c r="D3677">
        <v>306</v>
      </c>
      <c r="E3677">
        <v>366</v>
      </c>
      <c r="F3677">
        <v>269</v>
      </c>
      <c r="G3677">
        <v>357</v>
      </c>
      <c r="H3677" s="16">
        <f t="shared" si="57"/>
        <v>6180</v>
      </c>
      <c r="I3677" s="16">
        <v>3574</v>
      </c>
      <c r="J3677" s="16">
        <v>2606</v>
      </c>
      <c r="K3677" s="16">
        <v>3103</v>
      </c>
      <c r="L3677" s="16">
        <v>3077</v>
      </c>
      <c r="M3677" s="16">
        <v>345</v>
      </c>
      <c r="N3677" s="16">
        <v>408</v>
      </c>
      <c r="O3677" s="16">
        <v>412</v>
      </c>
      <c r="P3677" s="16">
        <v>272</v>
      </c>
      <c r="Q3677" s="16">
        <v>640</v>
      </c>
      <c r="R3677" s="16">
        <v>431</v>
      </c>
      <c r="S3677" s="16">
        <v>929</v>
      </c>
      <c r="T3677" s="16">
        <v>913</v>
      </c>
      <c r="U3677" s="16">
        <v>737</v>
      </c>
      <c r="V3677" s="16">
        <v>1093</v>
      </c>
      <c r="W3677" s="19">
        <v>1.24</v>
      </c>
      <c r="X3677" s="16">
        <v>5212</v>
      </c>
      <c r="Y3677" s="16">
        <v>2215</v>
      </c>
      <c r="Z3677" s="16">
        <v>1283</v>
      </c>
      <c r="AA3677" s="16">
        <v>932</v>
      </c>
      <c r="AB3677" s="19">
        <v>23797.36</v>
      </c>
      <c r="AC3677" s="19">
        <v>16839.18</v>
      </c>
      <c r="AD3677" s="16">
        <v>452</v>
      </c>
      <c r="AE3677" s="20">
        <v>407.58</v>
      </c>
      <c r="AF3677" s="19">
        <v>15.2</v>
      </c>
      <c r="AG3677" s="16">
        <v>136446</v>
      </c>
      <c r="AH3677" s="19">
        <v>22760</v>
      </c>
      <c r="AI3677" s="16">
        <v>146</v>
      </c>
      <c r="AJ3677" s="16">
        <v>172</v>
      </c>
      <c r="AK3677" s="16">
        <v>209</v>
      </c>
      <c r="AL3677" s="16">
        <v>10</v>
      </c>
      <c r="AM3677" s="16">
        <v>0</v>
      </c>
      <c r="AN3677" s="16">
        <v>135</v>
      </c>
      <c r="AO3677" s="16">
        <v>11</v>
      </c>
    </row>
    <row r="3678" hidden="1" spans="1:41">
      <c r="A3678">
        <v>4118907</v>
      </c>
      <c r="B3678" t="s">
        <v>3580</v>
      </c>
      <c r="C3678" t="s">
        <v>55</v>
      </c>
      <c r="D3678">
        <v>315</v>
      </c>
      <c r="E3678">
        <v>529</v>
      </c>
      <c r="F3678">
        <v>279</v>
      </c>
      <c r="G3678">
        <v>538</v>
      </c>
      <c r="H3678" s="16">
        <f t="shared" si="57"/>
        <v>11179</v>
      </c>
      <c r="I3678" s="16">
        <v>9079</v>
      </c>
      <c r="J3678" s="16">
        <v>2100</v>
      </c>
      <c r="K3678" s="16">
        <v>5507</v>
      </c>
      <c r="L3678" s="16">
        <v>5672</v>
      </c>
      <c r="M3678" s="16">
        <v>577</v>
      </c>
      <c r="N3678" s="16">
        <v>614</v>
      </c>
      <c r="O3678" s="16">
        <v>628</v>
      </c>
      <c r="P3678" s="16">
        <v>460</v>
      </c>
      <c r="Q3678" s="16">
        <v>1177</v>
      </c>
      <c r="R3678" s="16">
        <v>849</v>
      </c>
      <c r="S3678" s="16">
        <v>1618</v>
      </c>
      <c r="T3678" s="16">
        <v>1465</v>
      </c>
      <c r="U3678" s="16">
        <v>1529</v>
      </c>
      <c r="V3678" s="16">
        <v>2262</v>
      </c>
      <c r="W3678" s="19">
        <v>0.72</v>
      </c>
      <c r="X3678" s="16">
        <v>9798</v>
      </c>
      <c r="Y3678" s="16">
        <v>4170</v>
      </c>
      <c r="Z3678" s="16">
        <v>3405</v>
      </c>
      <c r="AA3678" s="16">
        <v>765</v>
      </c>
      <c r="AB3678" s="19">
        <v>26052.38</v>
      </c>
      <c r="AC3678" s="19">
        <v>19418.73</v>
      </c>
      <c r="AD3678" s="16">
        <v>481</v>
      </c>
      <c r="AE3678" s="20">
        <v>240.635</v>
      </c>
      <c r="AF3678" s="19">
        <v>46.5</v>
      </c>
      <c r="AG3678" s="16">
        <v>464109</v>
      </c>
      <c r="AH3678" s="19">
        <v>42435</v>
      </c>
      <c r="AI3678" s="16">
        <v>461</v>
      </c>
      <c r="AJ3678" s="16">
        <v>422</v>
      </c>
      <c r="AK3678" s="16">
        <v>480</v>
      </c>
      <c r="AL3678" s="16">
        <v>4</v>
      </c>
      <c r="AM3678" s="16">
        <v>3</v>
      </c>
      <c r="AN3678" s="16">
        <v>385</v>
      </c>
      <c r="AO3678" s="16">
        <v>76</v>
      </c>
    </row>
    <row r="3679" hidden="1" spans="1:41">
      <c r="A3679">
        <v>4119004</v>
      </c>
      <c r="B3679" t="s">
        <v>3581</v>
      </c>
      <c r="C3679" t="s">
        <v>55</v>
      </c>
      <c r="D3679">
        <v>298</v>
      </c>
      <c r="E3679">
        <v>390</v>
      </c>
      <c r="F3679">
        <v>254</v>
      </c>
      <c r="G3679">
        <v>372</v>
      </c>
      <c r="H3679" s="16">
        <f t="shared" si="57"/>
        <v>6636</v>
      </c>
      <c r="I3679" s="16">
        <v>3353</v>
      </c>
      <c r="J3679" s="16">
        <v>3283</v>
      </c>
      <c r="K3679" s="16">
        <v>3354</v>
      </c>
      <c r="L3679" s="16">
        <v>3282</v>
      </c>
      <c r="M3679" s="16">
        <v>324</v>
      </c>
      <c r="N3679" s="16">
        <v>428</v>
      </c>
      <c r="O3679" s="16">
        <v>510</v>
      </c>
      <c r="P3679" s="16">
        <v>309</v>
      </c>
      <c r="Q3679" s="16">
        <v>622</v>
      </c>
      <c r="R3679" s="16">
        <v>397</v>
      </c>
      <c r="S3679" s="16">
        <v>792</v>
      </c>
      <c r="T3679" s="16">
        <v>1023</v>
      </c>
      <c r="U3679" s="16">
        <v>1002</v>
      </c>
      <c r="V3679" s="16">
        <v>1229</v>
      </c>
      <c r="W3679" s="19">
        <v>-0.55</v>
      </c>
      <c r="X3679" s="16">
        <v>5739</v>
      </c>
      <c r="Y3679" s="16">
        <v>2365</v>
      </c>
      <c r="Z3679" s="16">
        <v>1229</v>
      </c>
      <c r="AA3679" s="16">
        <v>1136</v>
      </c>
      <c r="AB3679" s="19">
        <v>22515.36</v>
      </c>
      <c r="AC3679" s="19">
        <v>16743.37</v>
      </c>
      <c r="AD3679" s="16">
        <v>451</v>
      </c>
      <c r="AE3679" s="20">
        <v>205.279</v>
      </c>
      <c r="AF3679" s="19">
        <v>32.3</v>
      </c>
      <c r="AG3679" s="16">
        <v>137932</v>
      </c>
      <c r="AH3679" s="19">
        <v>20447</v>
      </c>
      <c r="AI3679" s="16">
        <v>230</v>
      </c>
      <c r="AJ3679" s="16">
        <v>82</v>
      </c>
      <c r="AK3679" s="16">
        <v>305</v>
      </c>
      <c r="AL3679" s="16">
        <v>2</v>
      </c>
      <c r="AM3679" s="16">
        <v>1</v>
      </c>
      <c r="AN3679" s="16">
        <v>204</v>
      </c>
      <c r="AO3679" s="16">
        <v>26</v>
      </c>
    </row>
    <row r="3680" hidden="1" spans="1:41">
      <c r="A3680">
        <v>5216452</v>
      </c>
      <c r="B3680" t="s">
        <v>3582</v>
      </c>
      <c r="C3680" t="s">
        <v>42</v>
      </c>
      <c r="D3680">
        <v>284</v>
      </c>
      <c r="E3680">
        <v>326</v>
      </c>
      <c r="F3680">
        <v>252</v>
      </c>
      <c r="G3680">
        <v>296</v>
      </c>
      <c r="H3680" s="16">
        <f t="shared" si="57"/>
        <v>3148</v>
      </c>
      <c r="I3680" s="16">
        <v>2077</v>
      </c>
      <c r="J3680" s="16">
        <v>1071</v>
      </c>
      <c r="K3680" s="16">
        <v>1688</v>
      </c>
      <c r="L3680" s="16">
        <v>1460</v>
      </c>
      <c r="M3680" s="16">
        <v>200</v>
      </c>
      <c r="N3680" s="16">
        <v>251</v>
      </c>
      <c r="O3680" s="16">
        <v>294</v>
      </c>
      <c r="P3680" s="16">
        <v>187</v>
      </c>
      <c r="Q3680" s="16">
        <v>289</v>
      </c>
      <c r="R3680" s="16">
        <v>242</v>
      </c>
      <c r="S3680" s="16">
        <v>521</v>
      </c>
      <c r="T3680" s="16">
        <v>424</v>
      </c>
      <c r="U3680" s="16">
        <v>373</v>
      </c>
      <c r="V3680" s="16">
        <v>367</v>
      </c>
      <c r="W3680" s="19">
        <v>0.43</v>
      </c>
      <c r="X3680" s="16">
        <v>2595</v>
      </c>
      <c r="Y3680" s="16">
        <v>1078</v>
      </c>
      <c r="Z3680" s="16">
        <v>706</v>
      </c>
      <c r="AA3680" s="16">
        <v>372</v>
      </c>
      <c r="AB3680" s="19">
        <v>17710.48</v>
      </c>
      <c r="AC3680" s="19">
        <v>17290.65</v>
      </c>
      <c r="AD3680" s="16">
        <v>314</v>
      </c>
      <c r="AE3680" s="20">
        <v>1029.624</v>
      </c>
      <c r="AF3680" s="19">
        <v>3.1</v>
      </c>
      <c r="AG3680" s="16">
        <v>316344</v>
      </c>
      <c r="AH3680" s="19">
        <v>101882</v>
      </c>
      <c r="AI3680" s="16">
        <v>111</v>
      </c>
      <c r="AJ3680" s="16">
        <v>47</v>
      </c>
      <c r="AK3680" s="16">
        <v>141</v>
      </c>
      <c r="AL3680" s="16">
        <v>7</v>
      </c>
      <c r="AM3680" s="16">
        <v>2</v>
      </c>
      <c r="AN3680" s="16">
        <v>103</v>
      </c>
      <c r="AO3680" s="16">
        <v>8</v>
      </c>
    </row>
    <row r="3681" hidden="1" spans="1:41">
      <c r="A3681">
        <v>3537602</v>
      </c>
      <c r="B3681" t="s">
        <v>3583</v>
      </c>
      <c r="C3681" t="s">
        <v>87</v>
      </c>
      <c r="D3681">
        <v>422</v>
      </c>
      <c r="E3681">
        <v>1349</v>
      </c>
      <c r="F3681">
        <v>457</v>
      </c>
      <c r="G3681">
        <v>1579</v>
      </c>
      <c r="H3681" s="16">
        <f t="shared" si="57"/>
        <v>67223</v>
      </c>
      <c r="I3681" s="16">
        <v>66598</v>
      </c>
      <c r="J3681" s="16">
        <v>625</v>
      </c>
      <c r="K3681" s="16">
        <v>33155</v>
      </c>
      <c r="L3681" s="16">
        <v>34068</v>
      </c>
      <c r="M3681" s="16">
        <v>4581</v>
      </c>
      <c r="N3681" s="16">
        <v>4905</v>
      </c>
      <c r="O3681" s="16">
        <v>5425</v>
      </c>
      <c r="P3681" s="16">
        <v>3214</v>
      </c>
      <c r="Q3681" s="16">
        <v>6131</v>
      </c>
      <c r="R3681" s="16">
        <v>4054</v>
      </c>
      <c r="S3681" s="16">
        <v>9623</v>
      </c>
      <c r="T3681" s="16">
        <v>8476</v>
      </c>
      <c r="U3681" s="16">
        <v>8230</v>
      </c>
      <c r="V3681" s="16">
        <v>12584</v>
      </c>
      <c r="W3681" s="19">
        <v>0.99</v>
      </c>
      <c r="X3681" s="16">
        <v>58455</v>
      </c>
      <c r="Y3681" s="16">
        <v>23790</v>
      </c>
      <c r="Z3681" s="16">
        <v>23531</v>
      </c>
      <c r="AA3681" s="16">
        <v>259</v>
      </c>
      <c r="AB3681" s="19">
        <v>21199.32</v>
      </c>
      <c r="AC3681" s="19">
        <v>13766.02</v>
      </c>
      <c r="AD3681" s="16">
        <v>93</v>
      </c>
      <c r="AE3681" s="20">
        <v>326.216</v>
      </c>
      <c r="AF3681" s="19">
        <v>206.1</v>
      </c>
      <c r="AG3681" s="16">
        <v>1284889</v>
      </c>
      <c r="AH3681" s="19">
        <v>19699</v>
      </c>
      <c r="AI3681" s="16">
        <v>3200</v>
      </c>
      <c r="AJ3681" s="16">
        <v>1351</v>
      </c>
      <c r="AK3681" s="16">
        <v>4410</v>
      </c>
      <c r="AL3681" s="16">
        <v>72</v>
      </c>
      <c r="AM3681" s="16">
        <v>6</v>
      </c>
      <c r="AN3681" s="16">
        <v>3059</v>
      </c>
      <c r="AO3681" s="16">
        <v>141</v>
      </c>
    </row>
    <row r="3682" hidden="1" spans="1:41">
      <c r="A3682">
        <v>3150000</v>
      </c>
      <c r="B3682" t="s">
        <v>3584</v>
      </c>
      <c r="C3682" t="s">
        <v>44</v>
      </c>
      <c r="D3682">
        <v>286</v>
      </c>
      <c r="E3682">
        <v>340</v>
      </c>
      <c r="F3682">
        <v>248</v>
      </c>
      <c r="G3682">
        <v>316</v>
      </c>
      <c r="H3682" s="16">
        <f t="shared" si="57"/>
        <v>4319</v>
      </c>
      <c r="I3682" s="16">
        <v>3305</v>
      </c>
      <c r="J3682" s="16">
        <v>1014</v>
      </c>
      <c r="K3682" s="16">
        <v>2162</v>
      </c>
      <c r="L3682" s="16">
        <v>2157</v>
      </c>
      <c r="M3682" s="16">
        <v>292</v>
      </c>
      <c r="N3682" s="16">
        <v>358</v>
      </c>
      <c r="O3682" s="16">
        <v>385</v>
      </c>
      <c r="P3682" s="16">
        <v>245</v>
      </c>
      <c r="Q3682" s="16">
        <v>491</v>
      </c>
      <c r="R3682" s="16">
        <v>281</v>
      </c>
      <c r="S3682" s="16">
        <v>575</v>
      </c>
      <c r="T3682" s="16">
        <v>487</v>
      </c>
      <c r="U3682" s="16">
        <v>436</v>
      </c>
      <c r="V3682" s="16">
        <v>769</v>
      </c>
      <c r="W3682" s="19">
        <v>0.2</v>
      </c>
      <c r="X3682" s="16">
        <v>3337</v>
      </c>
      <c r="Y3682" s="16">
        <v>1338</v>
      </c>
      <c r="Z3682" s="16">
        <v>1032</v>
      </c>
      <c r="AA3682" s="16">
        <v>306</v>
      </c>
      <c r="AB3682" s="19">
        <v>13690.25</v>
      </c>
      <c r="AC3682" s="19">
        <v>8665.94</v>
      </c>
      <c r="AD3682" s="16">
        <v>296</v>
      </c>
      <c r="AE3682" s="20">
        <v>317.463</v>
      </c>
      <c r="AF3682" s="19">
        <v>13.6</v>
      </c>
      <c r="AG3682" s="16">
        <v>38521</v>
      </c>
      <c r="AH3682" s="19">
        <v>8973</v>
      </c>
      <c r="AI3682" s="16">
        <v>102</v>
      </c>
      <c r="AJ3682" s="16">
        <v>31</v>
      </c>
      <c r="AK3682" s="16">
        <v>111</v>
      </c>
      <c r="AL3682" s="16">
        <v>1</v>
      </c>
      <c r="AM3682" s="16">
        <v>1</v>
      </c>
      <c r="AN3682" s="16">
        <v>96</v>
      </c>
      <c r="AO3682" s="16">
        <v>6</v>
      </c>
    </row>
    <row r="3683" hidden="1" spans="1:41">
      <c r="A3683">
        <v>2610905</v>
      </c>
      <c r="B3683" t="s">
        <v>3585</v>
      </c>
      <c r="C3683" t="s">
        <v>62</v>
      </c>
      <c r="D3683">
        <v>344</v>
      </c>
      <c r="E3683">
        <v>552</v>
      </c>
      <c r="F3683">
        <v>324</v>
      </c>
      <c r="G3683">
        <v>566</v>
      </c>
      <c r="H3683" s="16">
        <f t="shared" si="57"/>
        <v>67224</v>
      </c>
      <c r="I3683" s="16">
        <v>47083</v>
      </c>
      <c r="J3683" s="16">
        <v>20141</v>
      </c>
      <c r="K3683" s="16">
        <v>32893</v>
      </c>
      <c r="L3683" s="16">
        <v>34331</v>
      </c>
      <c r="M3683" s="16">
        <v>5144</v>
      </c>
      <c r="N3683" s="16">
        <v>5603</v>
      </c>
      <c r="O3683" s="16">
        <v>5900</v>
      </c>
      <c r="P3683" s="16">
        <v>3531</v>
      </c>
      <c r="Q3683" s="16">
        <v>7561</v>
      </c>
      <c r="R3683" s="16">
        <v>4767</v>
      </c>
      <c r="S3683" s="16">
        <v>10070</v>
      </c>
      <c r="T3683" s="16">
        <v>8801</v>
      </c>
      <c r="U3683" s="16">
        <v>6635</v>
      </c>
      <c r="V3683" s="16">
        <v>9212</v>
      </c>
      <c r="W3683" s="19">
        <v>0.52</v>
      </c>
      <c r="X3683" s="16">
        <v>48174</v>
      </c>
      <c r="Y3683" s="16">
        <v>21669</v>
      </c>
      <c r="Z3683" s="16">
        <v>15689</v>
      </c>
      <c r="AA3683" s="16">
        <v>5980</v>
      </c>
      <c r="AB3683" s="19">
        <v>14586.38</v>
      </c>
      <c r="AC3683" s="19">
        <v>5480.45</v>
      </c>
      <c r="AD3683" s="16">
        <v>203</v>
      </c>
      <c r="AE3683" s="20">
        <v>980.875</v>
      </c>
      <c r="AF3683" s="19">
        <v>68.5</v>
      </c>
      <c r="AG3683" s="16">
        <v>630230</v>
      </c>
      <c r="AH3683" s="19">
        <v>9527</v>
      </c>
      <c r="AI3683" s="16">
        <v>1352</v>
      </c>
      <c r="AJ3683" s="16">
        <v>624</v>
      </c>
      <c r="AK3683" s="16">
        <v>1572</v>
      </c>
      <c r="AL3683" s="16">
        <v>13</v>
      </c>
      <c r="AM3683" s="16">
        <v>6</v>
      </c>
      <c r="AN3683" s="16">
        <v>1262</v>
      </c>
      <c r="AO3683" s="16">
        <v>90</v>
      </c>
    </row>
    <row r="3684" hidden="1" spans="1:41">
      <c r="A3684">
        <v>2611002</v>
      </c>
      <c r="B3684" t="s">
        <v>3586</v>
      </c>
      <c r="C3684" t="s">
        <v>62</v>
      </c>
      <c r="D3684">
        <v>308</v>
      </c>
      <c r="E3684">
        <v>611</v>
      </c>
      <c r="F3684">
        <v>282</v>
      </c>
      <c r="G3684">
        <v>543</v>
      </c>
      <c r="H3684" s="16">
        <f t="shared" si="57"/>
        <v>36480</v>
      </c>
      <c r="I3684" s="16">
        <v>25925</v>
      </c>
      <c r="J3684" s="16">
        <v>10555</v>
      </c>
      <c r="K3684" s="16">
        <v>18008</v>
      </c>
      <c r="L3684" s="16">
        <v>18472</v>
      </c>
      <c r="M3684" s="16">
        <v>3444</v>
      </c>
      <c r="N3684" s="16">
        <v>3374</v>
      </c>
      <c r="O3684" s="16">
        <v>3407</v>
      </c>
      <c r="P3684" s="16">
        <v>1984</v>
      </c>
      <c r="Q3684" s="16">
        <v>4581</v>
      </c>
      <c r="R3684" s="16">
        <v>3068</v>
      </c>
      <c r="S3684" s="16">
        <v>5754</v>
      </c>
      <c r="T3684" s="16">
        <v>4425</v>
      </c>
      <c r="U3684" s="16">
        <v>3092</v>
      </c>
      <c r="V3684" s="16">
        <v>3351</v>
      </c>
      <c r="W3684" s="19">
        <v>1.04</v>
      </c>
      <c r="X3684" s="16">
        <v>27402</v>
      </c>
      <c r="Y3684" s="16">
        <v>10616</v>
      </c>
      <c r="Z3684" s="16">
        <v>7619</v>
      </c>
      <c r="AA3684" s="16">
        <v>2997</v>
      </c>
      <c r="AB3684" s="19">
        <v>14376.76</v>
      </c>
      <c r="AC3684" s="19">
        <v>6222.99</v>
      </c>
      <c r="AD3684" s="16">
        <v>393</v>
      </c>
      <c r="AE3684" s="20">
        <v>1056.595</v>
      </c>
      <c r="AF3684" s="19">
        <v>34.5</v>
      </c>
      <c r="AG3684" s="16">
        <v>853634</v>
      </c>
      <c r="AH3684" s="19">
        <v>24154</v>
      </c>
      <c r="AI3684" s="16">
        <v>852</v>
      </c>
      <c r="AJ3684" s="16">
        <v>184</v>
      </c>
      <c r="AK3684" s="16">
        <v>758</v>
      </c>
      <c r="AL3684" s="16">
        <v>21</v>
      </c>
      <c r="AM3684" s="16">
        <v>3</v>
      </c>
      <c r="AN3684" s="16">
        <v>821</v>
      </c>
      <c r="AO3684" s="16">
        <v>31</v>
      </c>
    </row>
    <row r="3685" hidden="1" spans="1:41">
      <c r="A3685">
        <v>4212700</v>
      </c>
      <c r="B3685" t="s">
        <v>3586</v>
      </c>
      <c r="C3685" t="s">
        <v>57</v>
      </c>
      <c r="D3685">
        <v>291</v>
      </c>
      <c r="E3685">
        <v>370</v>
      </c>
      <c r="F3685">
        <v>255</v>
      </c>
      <c r="G3685">
        <v>342</v>
      </c>
      <c r="H3685" s="16">
        <f t="shared" si="57"/>
        <v>5989</v>
      </c>
      <c r="I3685" s="16">
        <v>2009</v>
      </c>
      <c r="J3685" s="16">
        <v>3980</v>
      </c>
      <c r="K3685" s="16">
        <v>3126</v>
      </c>
      <c r="L3685" s="16">
        <v>2863</v>
      </c>
      <c r="M3685" s="16">
        <v>338</v>
      </c>
      <c r="N3685" s="16">
        <v>362</v>
      </c>
      <c r="O3685" s="16">
        <v>425</v>
      </c>
      <c r="P3685" s="16">
        <v>306</v>
      </c>
      <c r="Q3685" s="16">
        <v>616</v>
      </c>
      <c r="R3685" s="16">
        <v>381</v>
      </c>
      <c r="S3685" s="16">
        <v>795</v>
      </c>
      <c r="T3685" s="16">
        <v>876</v>
      </c>
      <c r="U3685" s="16">
        <v>808</v>
      </c>
      <c r="V3685" s="16">
        <v>1082</v>
      </c>
      <c r="W3685" s="19">
        <v>-0.51</v>
      </c>
      <c r="X3685" s="16">
        <v>5203</v>
      </c>
      <c r="Y3685" s="16">
        <v>2091</v>
      </c>
      <c r="Z3685" s="16">
        <v>727</v>
      </c>
      <c r="AA3685" s="16">
        <v>1364</v>
      </c>
      <c r="AB3685" s="19">
        <v>32571.47</v>
      </c>
      <c r="AC3685" s="19">
        <v>22157.2</v>
      </c>
      <c r="AD3685" s="16">
        <v>114</v>
      </c>
      <c r="AE3685" s="20">
        <v>305.871</v>
      </c>
      <c r="AF3685" s="19">
        <v>19.6</v>
      </c>
      <c r="AG3685" s="16">
        <v>139193</v>
      </c>
      <c r="AH3685" s="19">
        <v>22894</v>
      </c>
      <c r="AI3685" s="16">
        <v>136</v>
      </c>
      <c r="AJ3685" s="16">
        <v>159</v>
      </c>
      <c r="AK3685" s="16">
        <v>236</v>
      </c>
      <c r="AL3685" s="16">
        <v>5</v>
      </c>
      <c r="AM3685" s="16">
        <v>3</v>
      </c>
      <c r="AN3685" s="16">
        <v>113</v>
      </c>
      <c r="AO3685" s="16">
        <v>23</v>
      </c>
    </row>
    <row r="3686" hidden="1" spans="1:41">
      <c r="A3686">
        <v>2611101</v>
      </c>
      <c r="B3686" t="s">
        <v>3587</v>
      </c>
      <c r="C3686" t="s">
        <v>62</v>
      </c>
      <c r="D3686">
        <v>519</v>
      </c>
      <c r="E3686">
        <v>1729</v>
      </c>
      <c r="F3686">
        <v>493</v>
      </c>
      <c r="G3686">
        <v>1817</v>
      </c>
      <c r="H3686" s="16">
        <f t="shared" si="57"/>
        <v>348763</v>
      </c>
      <c r="I3686" s="16">
        <v>254635</v>
      </c>
      <c r="J3686" s="16">
        <v>94128</v>
      </c>
      <c r="K3686" s="16">
        <v>170946</v>
      </c>
      <c r="L3686" s="16">
        <v>177817</v>
      </c>
      <c r="M3686" s="16">
        <v>29292</v>
      </c>
      <c r="N3686" s="16">
        <v>29947</v>
      </c>
      <c r="O3686" s="16">
        <v>32163</v>
      </c>
      <c r="P3686" s="16">
        <v>19374</v>
      </c>
      <c r="Q3686" s="16">
        <v>45327</v>
      </c>
      <c r="R3686" s="16">
        <v>30421</v>
      </c>
      <c r="S3686" s="16">
        <v>63044</v>
      </c>
      <c r="T3686" s="16">
        <v>44317</v>
      </c>
      <c r="U3686" s="16">
        <v>27765</v>
      </c>
      <c r="V3686" s="16">
        <v>27113</v>
      </c>
      <c r="W3686" s="19">
        <v>1.63</v>
      </c>
      <c r="X3686" s="16">
        <v>287220</v>
      </c>
      <c r="Y3686" s="16">
        <v>105045</v>
      </c>
      <c r="Z3686" s="16">
        <v>78324</v>
      </c>
      <c r="AA3686" s="16">
        <v>26721</v>
      </c>
      <c r="AB3686" s="19">
        <v>17100.4</v>
      </c>
      <c r="AC3686" s="19">
        <v>6820.53</v>
      </c>
      <c r="AD3686" s="16">
        <v>637</v>
      </c>
      <c r="AE3686" s="20">
        <v>4561.874</v>
      </c>
      <c r="AF3686" s="19">
        <v>76.5</v>
      </c>
      <c r="AG3686" s="16">
        <v>5533900</v>
      </c>
      <c r="AH3686" s="19">
        <v>16671</v>
      </c>
      <c r="AI3686" s="16">
        <v>11227</v>
      </c>
      <c r="AJ3686" s="16">
        <v>3974</v>
      </c>
      <c r="AK3686" s="16">
        <v>13487</v>
      </c>
      <c r="AL3686" s="16">
        <v>354</v>
      </c>
      <c r="AM3686" s="16">
        <v>17</v>
      </c>
      <c r="AN3686" s="16">
        <v>10213</v>
      </c>
      <c r="AO3686" s="16">
        <v>1014</v>
      </c>
    </row>
    <row r="3687" hidden="1" spans="1:41">
      <c r="A3687">
        <v>5216809</v>
      </c>
      <c r="B3687" t="s">
        <v>3588</v>
      </c>
      <c r="C3687" t="s">
        <v>42</v>
      </c>
      <c r="D3687">
        <v>288</v>
      </c>
      <c r="E3687">
        <v>363</v>
      </c>
      <c r="F3687">
        <v>251</v>
      </c>
      <c r="G3687">
        <v>342</v>
      </c>
      <c r="H3687" s="16">
        <f t="shared" si="57"/>
        <v>10543</v>
      </c>
      <c r="I3687" s="16">
        <v>7154</v>
      </c>
      <c r="J3687" s="16">
        <v>3389</v>
      </c>
      <c r="K3687" s="16">
        <v>5547</v>
      </c>
      <c r="L3687" s="16">
        <v>4996</v>
      </c>
      <c r="M3687" s="16">
        <v>528</v>
      </c>
      <c r="N3687" s="16">
        <v>603</v>
      </c>
      <c r="O3687" s="16">
        <v>674</v>
      </c>
      <c r="P3687" s="16">
        <v>486</v>
      </c>
      <c r="Q3687" s="16">
        <v>1121</v>
      </c>
      <c r="R3687" s="16">
        <v>777</v>
      </c>
      <c r="S3687" s="16">
        <v>1742</v>
      </c>
      <c r="T3687" s="16">
        <v>1680</v>
      </c>
      <c r="U3687" s="16">
        <v>1314</v>
      </c>
      <c r="V3687" s="16">
        <v>1618</v>
      </c>
      <c r="W3687" s="19">
        <v>-0.02</v>
      </c>
      <c r="X3687" s="16">
        <v>9173</v>
      </c>
      <c r="Y3687" s="16">
        <v>3651</v>
      </c>
      <c r="Z3687" s="16">
        <v>2451</v>
      </c>
      <c r="AA3687" s="16">
        <v>1200</v>
      </c>
      <c r="AB3687" s="19">
        <v>19079.64</v>
      </c>
      <c r="AC3687" s="19">
        <v>16934.08</v>
      </c>
      <c r="AD3687" s="16">
        <v>65</v>
      </c>
      <c r="AE3687" s="20">
        <v>531.3</v>
      </c>
      <c r="AF3687" s="19">
        <v>19.8</v>
      </c>
      <c r="AG3687" s="16">
        <v>128068</v>
      </c>
      <c r="AH3687" s="19">
        <v>12143</v>
      </c>
      <c r="AI3687" s="16">
        <v>264</v>
      </c>
      <c r="AJ3687" s="16">
        <v>164</v>
      </c>
      <c r="AK3687" s="16">
        <v>384</v>
      </c>
      <c r="AL3687" s="16">
        <v>3</v>
      </c>
      <c r="AM3687" s="16">
        <v>4</v>
      </c>
      <c r="AN3687" s="16">
        <v>248</v>
      </c>
      <c r="AO3687" s="16">
        <v>16</v>
      </c>
    </row>
    <row r="3688" hidden="1" spans="1:41">
      <c r="A3688">
        <v>3303906</v>
      </c>
      <c r="B3688" t="s">
        <v>3589</v>
      </c>
      <c r="C3688" t="s">
        <v>295</v>
      </c>
      <c r="D3688">
        <v>647</v>
      </c>
      <c r="E3688">
        <v>3476</v>
      </c>
      <c r="F3688">
        <v>665</v>
      </c>
      <c r="G3688">
        <v>3943</v>
      </c>
      <c r="H3688" s="16">
        <f t="shared" si="57"/>
        <v>298235</v>
      </c>
      <c r="I3688" s="16">
        <v>287368</v>
      </c>
      <c r="J3688" s="16">
        <v>10867</v>
      </c>
      <c r="K3688" s="16">
        <v>144225</v>
      </c>
      <c r="L3688" s="16">
        <v>154010</v>
      </c>
      <c r="M3688" s="16">
        <v>16426</v>
      </c>
      <c r="N3688" s="16">
        <v>18062</v>
      </c>
      <c r="O3688" s="16">
        <v>19601</v>
      </c>
      <c r="P3688" s="16">
        <v>13518</v>
      </c>
      <c r="Q3688" s="16">
        <v>31612</v>
      </c>
      <c r="R3688" s="16">
        <v>20266</v>
      </c>
      <c r="S3688" s="16">
        <v>43796</v>
      </c>
      <c r="T3688" s="16">
        <v>43792</v>
      </c>
      <c r="U3688" s="16">
        <v>37903</v>
      </c>
      <c r="V3688" s="16">
        <v>53259</v>
      </c>
      <c r="W3688" s="19">
        <v>0.01</v>
      </c>
      <c r="X3688" s="16">
        <v>272509</v>
      </c>
      <c r="Y3688" s="16">
        <v>106497</v>
      </c>
      <c r="Z3688" s="16">
        <v>102603</v>
      </c>
      <c r="AA3688" s="16">
        <v>3894</v>
      </c>
      <c r="AB3688" s="19">
        <v>24968.62</v>
      </c>
      <c r="AC3688" s="19">
        <v>24312.48</v>
      </c>
      <c r="AD3688" s="16">
        <v>44</v>
      </c>
      <c r="AE3688" s="20">
        <v>793.085</v>
      </c>
      <c r="AF3688" s="19">
        <v>376</v>
      </c>
      <c r="AG3688" s="16">
        <v>11221042</v>
      </c>
      <c r="AH3688" s="19">
        <v>37637</v>
      </c>
      <c r="AI3688" s="16">
        <v>12423</v>
      </c>
      <c r="AJ3688" s="16">
        <v>10510</v>
      </c>
      <c r="AK3688" s="16">
        <v>19788</v>
      </c>
      <c r="AL3688" s="16">
        <v>85</v>
      </c>
      <c r="AM3688" s="16">
        <v>38</v>
      </c>
      <c r="AN3688" s="16">
        <v>11567</v>
      </c>
      <c r="AO3688" s="16">
        <v>856</v>
      </c>
    </row>
    <row r="3689" hidden="1" spans="1:41">
      <c r="A3689">
        <v>2706802</v>
      </c>
      <c r="B3689" t="s">
        <v>3590</v>
      </c>
      <c r="C3689" t="s">
        <v>106</v>
      </c>
      <c r="D3689">
        <v>290</v>
      </c>
      <c r="E3689">
        <v>351</v>
      </c>
      <c r="F3689">
        <v>264</v>
      </c>
      <c r="G3689">
        <v>331</v>
      </c>
      <c r="H3689" s="16">
        <f t="shared" si="57"/>
        <v>18096</v>
      </c>
      <c r="I3689" s="16">
        <v>11193</v>
      </c>
      <c r="J3689" s="16">
        <v>6903</v>
      </c>
      <c r="K3689" s="16">
        <v>9072</v>
      </c>
      <c r="L3689" s="16">
        <v>9024</v>
      </c>
      <c r="M3689" s="16">
        <v>1505</v>
      </c>
      <c r="N3689" s="16">
        <v>1638</v>
      </c>
      <c r="O3689" s="16">
        <v>1934</v>
      </c>
      <c r="P3689" s="16">
        <v>1068</v>
      </c>
      <c r="Q3689" s="16">
        <v>2189</v>
      </c>
      <c r="R3689" s="16">
        <v>1464</v>
      </c>
      <c r="S3689" s="16">
        <v>2750</v>
      </c>
      <c r="T3689" s="16">
        <v>2023</v>
      </c>
      <c r="U3689" s="16">
        <v>1563</v>
      </c>
      <c r="V3689" s="16">
        <v>1962</v>
      </c>
      <c r="W3689" s="19">
        <v>0.15</v>
      </c>
      <c r="X3689" s="16">
        <v>11995</v>
      </c>
      <c r="Y3689" s="16">
        <v>5739</v>
      </c>
      <c r="Z3689" s="16">
        <v>3486</v>
      </c>
      <c r="AA3689" s="16">
        <v>2253</v>
      </c>
      <c r="AB3689" s="19">
        <v>12993.49</v>
      </c>
      <c r="AC3689" s="19">
        <v>5874.26</v>
      </c>
      <c r="AD3689" s="16">
        <v>112</v>
      </c>
      <c r="AE3689" s="20">
        <v>240.014</v>
      </c>
      <c r="AF3689" s="19">
        <v>75.4</v>
      </c>
      <c r="AG3689" s="16">
        <v>190117</v>
      </c>
      <c r="AH3689" s="19">
        <v>10556</v>
      </c>
      <c r="AI3689" s="16">
        <v>425</v>
      </c>
      <c r="AJ3689" s="16">
        <v>58</v>
      </c>
      <c r="AK3689" s="16">
        <v>257</v>
      </c>
      <c r="AL3689" s="16">
        <v>5</v>
      </c>
      <c r="AM3689" s="16">
        <v>2</v>
      </c>
      <c r="AN3689" s="16">
        <v>413</v>
      </c>
      <c r="AO3689" s="16">
        <v>12</v>
      </c>
    </row>
    <row r="3690" hidden="1" spans="1:41">
      <c r="A3690">
        <v>3537701</v>
      </c>
      <c r="B3690" t="s">
        <v>3591</v>
      </c>
      <c r="C3690" t="s">
        <v>87</v>
      </c>
      <c r="D3690">
        <v>301</v>
      </c>
      <c r="E3690">
        <v>389</v>
      </c>
      <c r="F3690">
        <v>261</v>
      </c>
      <c r="G3690">
        <v>370</v>
      </c>
      <c r="H3690" s="16">
        <f t="shared" si="57"/>
        <v>5898</v>
      </c>
      <c r="I3690" s="16">
        <v>5309</v>
      </c>
      <c r="J3690" s="16">
        <v>589</v>
      </c>
      <c r="K3690" s="16">
        <v>3005</v>
      </c>
      <c r="L3690" s="16">
        <v>2893</v>
      </c>
      <c r="M3690" s="16">
        <v>343</v>
      </c>
      <c r="N3690" s="16">
        <v>335</v>
      </c>
      <c r="O3690" s="16">
        <v>385</v>
      </c>
      <c r="P3690" s="16">
        <v>286</v>
      </c>
      <c r="Q3690" s="16">
        <v>632</v>
      </c>
      <c r="R3690" s="16">
        <v>398</v>
      </c>
      <c r="S3690" s="16">
        <v>847</v>
      </c>
      <c r="T3690" s="16">
        <v>855</v>
      </c>
      <c r="U3690" s="16">
        <v>700</v>
      </c>
      <c r="V3690" s="16">
        <v>1117</v>
      </c>
      <c r="W3690" s="19">
        <v>0.9</v>
      </c>
      <c r="X3690" s="16">
        <v>5025</v>
      </c>
      <c r="Y3690" s="16">
        <v>2008</v>
      </c>
      <c r="Z3690" s="16">
        <v>1837</v>
      </c>
      <c r="AA3690" s="16">
        <v>171</v>
      </c>
      <c r="AB3690" s="19">
        <v>22657.32</v>
      </c>
      <c r="AC3690" s="19">
        <v>20599.03</v>
      </c>
      <c r="AD3690" s="16">
        <v>462</v>
      </c>
      <c r="AE3690" s="20">
        <v>232.488</v>
      </c>
      <c r="AF3690" s="19">
        <v>25.4</v>
      </c>
      <c r="AG3690" s="16">
        <v>78160</v>
      </c>
      <c r="AH3690" s="19">
        <v>13619</v>
      </c>
      <c r="AI3690" s="16">
        <v>175</v>
      </c>
      <c r="AJ3690" s="16">
        <v>104</v>
      </c>
      <c r="AK3690" s="16">
        <v>243</v>
      </c>
      <c r="AL3690" s="16">
        <v>759</v>
      </c>
      <c r="AM3690" s="16">
        <v>2</v>
      </c>
      <c r="AN3690" s="16">
        <v>167</v>
      </c>
      <c r="AO3690" s="16">
        <v>8</v>
      </c>
    </row>
    <row r="3691" hidden="1" spans="1:41">
      <c r="A3691">
        <v>2511301</v>
      </c>
      <c r="B3691" t="s">
        <v>3592</v>
      </c>
      <c r="C3691" t="s">
        <v>107</v>
      </c>
      <c r="D3691">
        <v>292</v>
      </c>
      <c r="E3691">
        <v>453</v>
      </c>
      <c r="F3691">
        <v>260</v>
      </c>
      <c r="G3691">
        <v>411</v>
      </c>
      <c r="H3691" s="16">
        <f t="shared" si="57"/>
        <v>16138</v>
      </c>
      <c r="I3691" s="16">
        <v>12531</v>
      </c>
      <c r="J3691" s="16">
        <v>3607</v>
      </c>
      <c r="K3691" s="16">
        <v>7707</v>
      </c>
      <c r="L3691" s="16">
        <v>8431</v>
      </c>
      <c r="M3691" s="16">
        <v>1072</v>
      </c>
      <c r="N3691" s="16">
        <v>1222</v>
      </c>
      <c r="O3691" s="16">
        <v>1285</v>
      </c>
      <c r="P3691" s="16">
        <v>818</v>
      </c>
      <c r="Q3691" s="16">
        <v>1701</v>
      </c>
      <c r="R3691" s="16">
        <v>1220</v>
      </c>
      <c r="S3691" s="16">
        <v>2778</v>
      </c>
      <c r="T3691" s="16">
        <v>2094</v>
      </c>
      <c r="U3691" s="16">
        <v>1730</v>
      </c>
      <c r="V3691" s="16">
        <v>2218</v>
      </c>
      <c r="W3691" s="19">
        <v>0.31</v>
      </c>
      <c r="X3691" s="16">
        <v>11506</v>
      </c>
      <c r="Y3691" s="16">
        <v>5313</v>
      </c>
      <c r="Z3691" s="16">
        <v>4135</v>
      </c>
      <c r="AA3691" s="16">
        <v>1178</v>
      </c>
      <c r="AB3691" s="19">
        <v>14621.94</v>
      </c>
      <c r="AC3691" s="19">
        <v>6824.91</v>
      </c>
      <c r="AD3691" s="16">
        <v>339</v>
      </c>
      <c r="AE3691" s="20">
        <v>564.735</v>
      </c>
      <c r="AF3691" s="19">
        <v>28.6</v>
      </c>
      <c r="AG3691" s="16">
        <v>163599</v>
      </c>
      <c r="AH3691" s="19">
        <v>10235</v>
      </c>
      <c r="AI3691" s="16">
        <v>382</v>
      </c>
      <c r="AJ3691" s="16">
        <v>65</v>
      </c>
      <c r="AK3691" s="16">
        <v>358</v>
      </c>
      <c r="AL3691" s="16">
        <v>6</v>
      </c>
      <c r="AM3691" s="16">
        <v>2</v>
      </c>
      <c r="AN3691" s="16">
        <v>373</v>
      </c>
      <c r="AO3691" s="16">
        <v>9</v>
      </c>
    </row>
    <row r="3692" hidden="1" spans="1:41">
      <c r="A3692">
        <v>2924306</v>
      </c>
      <c r="B3692" t="s">
        <v>3593</v>
      </c>
      <c r="C3692" t="s">
        <v>52</v>
      </c>
      <c r="D3692">
        <v>292</v>
      </c>
      <c r="E3692">
        <v>400</v>
      </c>
      <c r="F3692">
        <v>259</v>
      </c>
      <c r="G3692">
        <v>375</v>
      </c>
      <c r="H3692" s="16">
        <f t="shared" si="57"/>
        <v>18161</v>
      </c>
      <c r="I3692" s="16">
        <v>8051</v>
      </c>
      <c r="J3692" s="16">
        <v>10110</v>
      </c>
      <c r="K3692" s="16">
        <v>8858</v>
      </c>
      <c r="L3692" s="16">
        <v>9303</v>
      </c>
      <c r="M3692" s="16">
        <v>1300</v>
      </c>
      <c r="N3692" s="16">
        <v>1500</v>
      </c>
      <c r="O3692" s="16">
        <v>1567</v>
      </c>
      <c r="P3692" s="16">
        <v>956</v>
      </c>
      <c r="Q3692" s="16">
        <v>1795</v>
      </c>
      <c r="R3692" s="16">
        <v>1138</v>
      </c>
      <c r="S3692" s="16">
        <v>2664</v>
      </c>
      <c r="T3692" s="16">
        <v>2163</v>
      </c>
      <c r="U3692" s="16">
        <v>2058</v>
      </c>
      <c r="V3692" s="16">
        <v>3020</v>
      </c>
      <c r="W3692" s="19">
        <v>-0.56</v>
      </c>
      <c r="X3692" s="16">
        <v>13551</v>
      </c>
      <c r="Y3692" s="16">
        <v>5651</v>
      </c>
      <c r="Z3692" s="16">
        <v>2574</v>
      </c>
      <c r="AA3692" s="16">
        <v>3077</v>
      </c>
      <c r="AB3692" s="19">
        <v>13483.23</v>
      </c>
      <c r="AC3692" s="19">
        <v>5507.56</v>
      </c>
      <c r="AD3692" s="16">
        <v>354</v>
      </c>
      <c r="AE3692" s="20">
        <v>1825.857</v>
      </c>
      <c r="AF3692" s="19">
        <v>9.9</v>
      </c>
      <c r="AG3692" s="16">
        <v>117539</v>
      </c>
      <c r="AH3692" s="19">
        <v>6363</v>
      </c>
      <c r="AI3692" s="16">
        <v>270</v>
      </c>
      <c r="AJ3692" s="16">
        <v>82</v>
      </c>
      <c r="AK3692" s="16">
        <v>291</v>
      </c>
      <c r="AL3692" s="16">
        <v>3</v>
      </c>
      <c r="AM3692" s="16">
        <v>2</v>
      </c>
      <c r="AN3692" s="16">
        <v>265</v>
      </c>
      <c r="AO3692" s="16">
        <v>5</v>
      </c>
    </row>
    <row r="3693" hidden="1" spans="1:41">
      <c r="A3693">
        <v>3150109</v>
      </c>
      <c r="B3693" t="s">
        <v>3594</v>
      </c>
      <c r="C3693" t="s">
        <v>44</v>
      </c>
      <c r="D3693">
        <v>285</v>
      </c>
      <c r="E3693">
        <v>328</v>
      </c>
      <c r="F3693">
        <v>247</v>
      </c>
      <c r="G3693">
        <v>296</v>
      </c>
      <c r="H3693" s="16">
        <f t="shared" si="57"/>
        <v>2840</v>
      </c>
      <c r="I3693" s="16">
        <v>1571</v>
      </c>
      <c r="J3693" s="16">
        <v>1269</v>
      </c>
      <c r="K3693" s="16">
        <v>1504</v>
      </c>
      <c r="L3693" s="16">
        <v>1336</v>
      </c>
      <c r="M3693" s="16">
        <v>147</v>
      </c>
      <c r="N3693" s="16">
        <v>146</v>
      </c>
      <c r="O3693" s="16">
        <v>164</v>
      </c>
      <c r="P3693" s="16">
        <v>126</v>
      </c>
      <c r="Q3693" s="16">
        <v>236</v>
      </c>
      <c r="R3693" s="16">
        <v>166</v>
      </c>
      <c r="S3693" s="16">
        <v>432</v>
      </c>
      <c r="T3693" s="16">
        <v>425</v>
      </c>
      <c r="U3693" s="16">
        <v>390</v>
      </c>
      <c r="V3693" s="16">
        <v>608</v>
      </c>
      <c r="W3693" s="19">
        <v>-0.33</v>
      </c>
      <c r="X3693" s="16">
        <v>2362</v>
      </c>
      <c r="Y3693" s="16">
        <v>1033</v>
      </c>
      <c r="Z3693" s="16">
        <v>567</v>
      </c>
      <c r="AA3693" s="16">
        <v>466</v>
      </c>
      <c r="AB3693" s="19">
        <v>19936.01</v>
      </c>
      <c r="AC3693" s="19">
        <v>14852.56</v>
      </c>
      <c r="AD3693" s="16">
        <v>199</v>
      </c>
      <c r="AE3693" s="20">
        <v>192.196</v>
      </c>
      <c r="AF3693" s="19">
        <v>14.8</v>
      </c>
      <c r="AG3693" s="16">
        <v>54666</v>
      </c>
      <c r="AH3693" s="19">
        <v>19061</v>
      </c>
      <c r="AI3693" s="16">
        <v>86</v>
      </c>
      <c r="AJ3693" s="16">
        <v>34</v>
      </c>
      <c r="AK3693" s="16">
        <v>126</v>
      </c>
      <c r="AL3693" s="16">
        <v>1</v>
      </c>
      <c r="AM3693" s="16">
        <v>1</v>
      </c>
      <c r="AN3693" s="16">
        <v>72</v>
      </c>
      <c r="AO3693" s="16">
        <v>14</v>
      </c>
    </row>
    <row r="3694" hidden="1" spans="1:41">
      <c r="A3694">
        <v>4314423</v>
      </c>
      <c r="B3694" t="s">
        <v>3595</v>
      </c>
      <c r="C3694" t="s">
        <v>77</v>
      </c>
      <c r="D3694">
        <v>298</v>
      </c>
      <c r="E3694">
        <v>736</v>
      </c>
      <c r="F3694">
        <v>261</v>
      </c>
      <c r="G3694">
        <v>694</v>
      </c>
      <c r="H3694" s="16">
        <f t="shared" si="57"/>
        <v>5625</v>
      </c>
      <c r="I3694" s="16">
        <v>4956</v>
      </c>
      <c r="J3694" s="16">
        <v>669</v>
      </c>
      <c r="K3694" s="16">
        <v>2837</v>
      </c>
      <c r="L3694" s="16">
        <v>2788</v>
      </c>
      <c r="M3694" s="16">
        <v>250</v>
      </c>
      <c r="N3694" s="16">
        <v>285</v>
      </c>
      <c r="O3694" s="16">
        <v>321</v>
      </c>
      <c r="P3694" s="16">
        <v>257</v>
      </c>
      <c r="Q3694" s="16">
        <v>592</v>
      </c>
      <c r="R3694" s="16">
        <v>414</v>
      </c>
      <c r="S3694" s="16">
        <v>882</v>
      </c>
      <c r="T3694" s="16">
        <v>892</v>
      </c>
      <c r="U3694" s="16">
        <v>724</v>
      </c>
      <c r="V3694" s="16">
        <v>1008</v>
      </c>
      <c r="W3694" s="19">
        <v>0.55</v>
      </c>
      <c r="X3694" s="16">
        <v>5248</v>
      </c>
      <c r="Y3694" s="16">
        <v>2048</v>
      </c>
      <c r="Z3694" s="16">
        <v>1819</v>
      </c>
      <c r="AA3694" s="16">
        <v>229</v>
      </c>
      <c r="AB3694" s="19">
        <v>33648.16</v>
      </c>
      <c r="AC3694" s="19">
        <v>19180.79</v>
      </c>
      <c r="AD3694" s="16">
        <v>66</v>
      </c>
      <c r="AE3694" s="20">
        <v>85.145</v>
      </c>
      <c r="AF3694" s="19">
        <v>66.1</v>
      </c>
      <c r="AG3694" s="16">
        <v>306322</v>
      </c>
      <c r="AH3694" s="19">
        <v>55373</v>
      </c>
      <c r="AI3694" s="16">
        <v>149</v>
      </c>
      <c r="AJ3694" s="16">
        <v>172</v>
      </c>
      <c r="AK3694" s="16">
        <v>281</v>
      </c>
      <c r="AL3694" s="16">
        <v>4</v>
      </c>
      <c r="AM3694" s="16">
        <v>2</v>
      </c>
      <c r="AN3694" s="16">
        <v>129</v>
      </c>
      <c r="AO3694" s="16">
        <v>20</v>
      </c>
    </row>
    <row r="3695" hidden="1" spans="1:41">
      <c r="A3695">
        <v>1505635</v>
      </c>
      <c r="B3695" t="s">
        <v>3596</v>
      </c>
      <c r="C3695" t="s">
        <v>48</v>
      </c>
      <c r="D3695">
        <v>285</v>
      </c>
      <c r="E3695">
        <v>321</v>
      </c>
      <c r="F3695">
        <v>254</v>
      </c>
      <c r="G3695">
        <v>293</v>
      </c>
      <c r="H3695" s="16">
        <f t="shared" si="57"/>
        <v>12602</v>
      </c>
      <c r="I3695" s="16">
        <v>3584</v>
      </c>
      <c r="J3695" s="16">
        <v>9018</v>
      </c>
      <c r="K3695" s="16">
        <v>6750</v>
      </c>
      <c r="L3695" s="16">
        <v>5852</v>
      </c>
      <c r="M3695" s="16">
        <v>1156</v>
      </c>
      <c r="N3695" s="16">
        <v>1257</v>
      </c>
      <c r="O3695" s="16">
        <v>1322</v>
      </c>
      <c r="P3695" s="16">
        <v>745</v>
      </c>
      <c r="Q3695" s="16">
        <v>1471</v>
      </c>
      <c r="R3695" s="16">
        <v>1012</v>
      </c>
      <c r="S3695" s="16">
        <v>2092</v>
      </c>
      <c r="T3695" s="16">
        <v>1502</v>
      </c>
      <c r="U3695" s="16">
        <v>1055</v>
      </c>
      <c r="V3695" s="16">
        <v>990</v>
      </c>
      <c r="W3695" s="19">
        <v>-0.2</v>
      </c>
      <c r="X3695" s="16">
        <v>9010</v>
      </c>
      <c r="Y3695" s="16">
        <v>4211</v>
      </c>
      <c r="Z3695" s="16">
        <v>1180</v>
      </c>
      <c r="AA3695" s="16">
        <v>3031</v>
      </c>
      <c r="AB3695" s="19">
        <v>18595.14</v>
      </c>
      <c r="AC3695" s="19">
        <v>8227.25</v>
      </c>
      <c r="AD3695" s="16">
        <v>552</v>
      </c>
      <c r="AE3695" s="20">
        <v>3312.708</v>
      </c>
      <c r="AF3695" s="19">
        <v>3.8</v>
      </c>
      <c r="AG3695" s="16">
        <v>182178</v>
      </c>
      <c r="AH3695" s="19">
        <v>14373</v>
      </c>
      <c r="AI3695" s="16">
        <v>171</v>
      </c>
      <c r="AJ3695" s="16">
        <v>35</v>
      </c>
      <c r="AK3695" s="16">
        <v>158</v>
      </c>
      <c r="AL3695" s="16">
        <v>8</v>
      </c>
      <c r="AM3695" s="16">
        <v>1</v>
      </c>
      <c r="AN3695" s="16">
        <v>161</v>
      </c>
      <c r="AO3695" s="16">
        <v>10</v>
      </c>
    </row>
    <row r="3696" hidden="1" spans="1:41">
      <c r="A3696">
        <v>2208007</v>
      </c>
      <c r="B3696" t="s">
        <v>3597</v>
      </c>
      <c r="C3696" t="s">
        <v>75</v>
      </c>
      <c r="D3696">
        <v>529</v>
      </c>
      <c r="E3696">
        <v>876</v>
      </c>
      <c r="F3696">
        <v>448</v>
      </c>
      <c r="G3696">
        <v>926</v>
      </c>
      <c r="H3696" s="16">
        <f t="shared" si="57"/>
        <v>77063</v>
      </c>
      <c r="I3696" s="16">
        <v>61491</v>
      </c>
      <c r="J3696" s="16">
        <v>15572</v>
      </c>
      <c r="K3696" s="16">
        <v>36590</v>
      </c>
      <c r="L3696" s="16">
        <v>40473</v>
      </c>
      <c r="M3696" s="16">
        <v>4976</v>
      </c>
      <c r="N3696" s="16">
        <v>5488</v>
      </c>
      <c r="O3696" s="16">
        <v>6291</v>
      </c>
      <c r="P3696" s="16">
        <v>4163</v>
      </c>
      <c r="Q3696" s="16">
        <v>8636</v>
      </c>
      <c r="R3696" s="16">
        <v>6331</v>
      </c>
      <c r="S3696" s="16">
        <v>14876</v>
      </c>
      <c r="T3696" s="16">
        <v>11009</v>
      </c>
      <c r="U3696" s="16">
        <v>7326</v>
      </c>
      <c r="V3696" s="16">
        <v>7967</v>
      </c>
      <c r="W3696" s="19">
        <v>0.2</v>
      </c>
      <c r="X3696" s="16">
        <v>64002</v>
      </c>
      <c r="Y3696" s="16">
        <v>24335</v>
      </c>
      <c r="Z3696" s="16">
        <v>19422</v>
      </c>
      <c r="AA3696" s="16">
        <v>4913</v>
      </c>
      <c r="AB3696" s="19">
        <v>18344.53</v>
      </c>
      <c r="AC3696" s="19">
        <v>8083.21</v>
      </c>
      <c r="AD3696" s="16">
        <v>265</v>
      </c>
      <c r="AE3696" s="20">
        <v>577.304</v>
      </c>
      <c r="AF3696" s="19">
        <v>133.5</v>
      </c>
      <c r="AG3696" s="16">
        <v>1233058</v>
      </c>
      <c r="AH3696" s="19">
        <v>16109</v>
      </c>
      <c r="AI3696" s="16">
        <v>2865</v>
      </c>
      <c r="AJ3696" s="16">
        <v>949</v>
      </c>
      <c r="AK3696" s="16">
        <v>3113</v>
      </c>
      <c r="AL3696" s="16">
        <v>33</v>
      </c>
      <c r="AM3696" s="16">
        <v>9</v>
      </c>
      <c r="AN3696" s="16">
        <v>2364</v>
      </c>
      <c r="AO3696" s="16">
        <v>501</v>
      </c>
    </row>
    <row r="3697" hidden="1" spans="1:41">
      <c r="A3697">
        <v>2511400</v>
      </c>
      <c r="B3697" t="s">
        <v>3598</v>
      </c>
      <c r="C3697" t="s">
        <v>107</v>
      </c>
      <c r="D3697">
        <v>303</v>
      </c>
      <c r="E3697">
        <v>429</v>
      </c>
      <c r="F3697">
        <v>261</v>
      </c>
      <c r="G3697">
        <v>484</v>
      </c>
      <c r="H3697" s="16">
        <f t="shared" si="57"/>
        <v>18764</v>
      </c>
      <c r="I3697" s="16">
        <v>13495</v>
      </c>
      <c r="J3697" s="16">
        <v>5269</v>
      </c>
      <c r="K3697" s="16">
        <v>9215</v>
      </c>
      <c r="L3697" s="16">
        <v>9549</v>
      </c>
      <c r="M3697" s="16">
        <v>1334</v>
      </c>
      <c r="N3697" s="16">
        <v>1628</v>
      </c>
      <c r="O3697" s="16">
        <v>1777</v>
      </c>
      <c r="P3697" s="16">
        <v>919</v>
      </c>
      <c r="Q3697" s="16">
        <v>2006</v>
      </c>
      <c r="R3697" s="16">
        <v>1376</v>
      </c>
      <c r="S3697" s="16">
        <v>2886</v>
      </c>
      <c r="T3697" s="16">
        <v>2409</v>
      </c>
      <c r="U3697" s="16">
        <v>1776</v>
      </c>
      <c r="V3697" s="16">
        <v>2653</v>
      </c>
      <c r="W3697" s="19">
        <v>0.16</v>
      </c>
      <c r="X3697" s="16">
        <v>14201</v>
      </c>
      <c r="Y3697" s="16">
        <v>6198</v>
      </c>
      <c r="Z3697" s="16">
        <v>4521</v>
      </c>
      <c r="AA3697" s="16">
        <v>1677</v>
      </c>
      <c r="AB3697" s="19">
        <v>14597.34</v>
      </c>
      <c r="AC3697" s="19">
        <v>7506.66</v>
      </c>
      <c r="AD3697" s="16">
        <v>176</v>
      </c>
      <c r="AE3697" s="20">
        <v>661.657</v>
      </c>
      <c r="AF3697" s="19">
        <v>28.4</v>
      </c>
      <c r="AG3697" s="16">
        <v>157198</v>
      </c>
      <c r="AH3697" s="19">
        <v>8420</v>
      </c>
      <c r="AI3697" s="16">
        <v>517</v>
      </c>
      <c r="AJ3697" s="16">
        <v>176</v>
      </c>
      <c r="AK3697" s="16">
        <v>503</v>
      </c>
      <c r="AL3697" s="16">
        <v>3</v>
      </c>
      <c r="AM3697" s="16">
        <v>4</v>
      </c>
      <c r="AN3697" s="16">
        <v>504</v>
      </c>
      <c r="AO3697" s="16">
        <v>13</v>
      </c>
    </row>
    <row r="3698" hidden="1" spans="1:41">
      <c r="A3698">
        <v>3537800</v>
      </c>
      <c r="B3698" t="s">
        <v>3599</v>
      </c>
      <c r="C3698" t="s">
        <v>87</v>
      </c>
      <c r="D3698">
        <v>393</v>
      </c>
      <c r="E3698">
        <v>752</v>
      </c>
      <c r="F3698">
        <v>388</v>
      </c>
      <c r="G3698">
        <v>784</v>
      </c>
      <c r="H3698" s="16">
        <f t="shared" si="57"/>
        <v>55260</v>
      </c>
      <c r="I3698" s="16">
        <v>27742</v>
      </c>
      <c r="J3698" s="16">
        <v>27518</v>
      </c>
      <c r="K3698" s="16">
        <v>28496</v>
      </c>
      <c r="L3698" s="16">
        <v>26764</v>
      </c>
      <c r="M3698" s="16">
        <v>3382</v>
      </c>
      <c r="N3698" s="16">
        <v>3655</v>
      </c>
      <c r="O3698" s="16">
        <v>4349</v>
      </c>
      <c r="P3698" s="16">
        <v>2719</v>
      </c>
      <c r="Q3698" s="16">
        <v>5763</v>
      </c>
      <c r="R3698" s="16">
        <v>3895</v>
      </c>
      <c r="S3698" s="16">
        <v>8394</v>
      </c>
      <c r="T3698" s="16">
        <v>7779</v>
      </c>
      <c r="U3698" s="16">
        <v>6532</v>
      </c>
      <c r="V3698" s="16">
        <v>8792</v>
      </c>
      <c r="W3698" s="19">
        <v>0.32</v>
      </c>
      <c r="X3698" s="16">
        <v>47802</v>
      </c>
      <c r="Y3698" s="16">
        <v>18175</v>
      </c>
      <c r="Z3698" s="16">
        <v>9149</v>
      </c>
      <c r="AA3698" s="16">
        <v>9026</v>
      </c>
      <c r="AB3698" s="19">
        <v>23512.55</v>
      </c>
      <c r="AC3698" s="19">
        <v>14984.4</v>
      </c>
      <c r="AD3698" s="16">
        <v>83</v>
      </c>
      <c r="AE3698" s="20">
        <v>746.868</v>
      </c>
      <c r="AF3698" s="19">
        <v>74</v>
      </c>
      <c r="AG3698" s="16">
        <v>1135248</v>
      </c>
      <c r="AH3698" s="19">
        <v>20748</v>
      </c>
      <c r="AI3698" s="16">
        <v>1573</v>
      </c>
      <c r="AJ3698" s="16">
        <v>666</v>
      </c>
      <c r="AK3698" s="16">
        <v>2148</v>
      </c>
      <c r="AL3698" s="16">
        <v>4423</v>
      </c>
      <c r="AM3698" s="16">
        <v>7</v>
      </c>
      <c r="AN3698" s="16">
        <v>1343</v>
      </c>
      <c r="AO3698" s="16">
        <v>230</v>
      </c>
    </row>
    <row r="3699" hidden="1" spans="1:41">
      <c r="A3699">
        <v>3150158</v>
      </c>
      <c r="B3699" t="s">
        <v>3600</v>
      </c>
      <c r="C3699" t="s">
        <v>44</v>
      </c>
      <c r="D3699">
        <v>294</v>
      </c>
      <c r="E3699">
        <v>385</v>
      </c>
      <c r="F3699">
        <v>261</v>
      </c>
      <c r="G3699">
        <v>353</v>
      </c>
      <c r="H3699" s="16">
        <f t="shared" si="57"/>
        <v>8363</v>
      </c>
      <c r="I3699" s="16">
        <v>5139</v>
      </c>
      <c r="J3699" s="16">
        <v>3224</v>
      </c>
      <c r="K3699" s="16">
        <v>4336</v>
      </c>
      <c r="L3699" s="16">
        <v>4027</v>
      </c>
      <c r="M3699" s="16">
        <v>639</v>
      </c>
      <c r="N3699" s="16">
        <v>679</v>
      </c>
      <c r="O3699" s="16">
        <v>760</v>
      </c>
      <c r="P3699" s="16">
        <v>451</v>
      </c>
      <c r="Q3699" s="16">
        <v>890</v>
      </c>
      <c r="R3699" s="16">
        <v>624</v>
      </c>
      <c r="S3699" s="16">
        <v>1396</v>
      </c>
      <c r="T3699" s="16">
        <v>1075</v>
      </c>
      <c r="U3699" s="16">
        <v>800</v>
      </c>
      <c r="V3699" s="16">
        <v>1049</v>
      </c>
      <c r="W3699" s="19">
        <v>1.42</v>
      </c>
      <c r="X3699" s="16">
        <v>6452</v>
      </c>
      <c r="Y3699" s="16">
        <v>2766</v>
      </c>
      <c r="Z3699" s="16">
        <v>1757</v>
      </c>
      <c r="AA3699" s="16">
        <v>1009</v>
      </c>
      <c r="AB3699" s="19">
        <v>14754.25</v>
      </c>
      <c r="AC3699" s="19">
        <v>9004.63</v>
      </c>
      <c r="AD3699" s="16">
        <v>197</v>
      </c>
      <c r="AE3699" s="20">
        <v>109.345</v>
      </c>
      <c r="AF3699" s="19">
        <v>76.5</v>
      </c>
      <c r="AG3699" s="16">
        <v>78654</v>
      </c>
      <c r="AH3699" s="19">
        <v>9822</v>
      </c>
      <c r="AI3699" s="16">
        <v>213</v>
      </c>
      <c r="AJ3699" s="16">
        <v>99</v>
      </c>
      <c r="AK3699" s="16">
        <v>194</v>
      </c>
      <c r="AL3699" s="16">
        <v>4</v>
      </c>
      <c r="AM3699" s="16">
        <v>1</v>
      </c>
      <c r="AN3699" s="16">
        <v>208</v>
      </c>
      <c r="AO3699" s="16">
        <v>5</v>
      </c>
    </row>
    <row r="3700" hidden="1" spans="1:41">
      <c r="A3700">
        <v>3150208</v>
      </c>
      <c r="B3700" t="s">
        <v>3601</v>
      </c>
      <c r="C3700" t="s">
        <v>44</v>
      </c>
      <c r="D3700">
        <v>288</v>
      </c>
      <c r="E3700">
        <v>343</v>
      </c>
      <c r="F3700">
        <v>249</v>
      </c>
      <c r="G3700">
        <v>310</v>
      </c>
      <c r="H3700" s="16">
        <f t="shared" si="57"/>
        <v>4217</v>
      </c>
      <c r="I3700" s="16">
        <v>3194</v>
      </c>
      <c r="J3700" s="16">
        <v>1023</v>
      </c>
      <c r="K3700" s="16">
        <v>2089</v>
      </c>
      <c r="L3700" s="16">
        <v>2128</v>
      </c>
      <c r="M3700" s="16">
        <v>314</v>
      </c>
      <c r="N3700" s="16">
        <v>290</v>
      </c>
      <c r="O3700" s="16">
        <v>319</v>
      </c>
      <c r="P3700" s="16">
        <v>238</v>
      </c>
      <c r="Q3700" s="16">
        <v>472</v>
      </c>
      <c r="R3700" s="16">
        <v>309</v>
      </c>
      <c r="S3700" s="16">
        <v>628</v>
      </c>
      <c r="T3700" s="16">
        <v>540</v>
      </c>
      <c r="U3700" s="16">
        <v>426</v>
      </c>
      <c r="V3700" s="16">
        <v>681</v>
      </c>
      <c r="W3700" s="19">
        <v>0.11</v>
      </c>
      <c r="X3700" s="16">
        <v>3354</v>
      </c>
      <c r="Y3700" s="16">
        <v>1313</v>
      </c>
      <c r="Z3700" s="16">
        <v>1016</v>
      </c>
      <c r="AA3700" s="16">
        <v>297</v>
      </c>
      <c r="AB3700" s="19">
        <v>15681.89</v>
      </c>
      <c r="AC3700" s="19">
        <v>13251.65</v>
      </c>
      <c r="AD3700" s="16">
        <v>136</v>
      </c>
      <c r="AE3700" s="20">
        <v>83.733</v>
      </c>
      <c r="AF3700" s="19">
        <v>50.4</v>
      </c>
      <c r="AG3700" s="16">
        <v>41888</v>
      </c>
      <c r="AH3700" s="19">
        <v>9966</v>
      </c>
      <c r="AI3700" s="16">
        <v>75</v>
      </c>
      <c r="AJ3700" s="16">
        <v>37</v>
      </c>
      <c r="AK3700" s="16">
        <v>141</v>
      </c>
      <c r="AL3700" s="16">
        <v>2</v>
      </c>
      <c r="AM3700" s="16">
        <v>1</v>
      </c>
      <c r="AN3700" s="16">
        <v>73</v>
      </c>
      <c r="AO3700" s="16">
        <v>2</v>
      </c>
    </row>
    <row r="3701" hidden="1" spans="1:41">
      <c r="A3701">
        <v>3150307</v>
      </c>
      <c r="B3701" t="s">
        <v>3602</v>
      </c>
      <c r="C3701" t="s">
        <v>44</v>
      </c>
      <c r="D3701">
        <v>287</v>
      </c>
      <c r="E3701">
        <v>348</v>
      </c>
      <c r="F3701">
        <v>250</v>
      </c>
      <c r="G3701">
        <v>319</v>
      </c>
      <c r="H3701" s="16">
        <f t="shared" si="57"/>
        <v>4664</v>
      </c>
      <c r="I3701" s="16">
        <v>3313</v>
      </c>
      <c r="J3701" s="16">
        <v>1351</v>
      </c>
      <c r="K3701" s="16">
        <v>2391</v>
      </c>
      <c r="L3701" s="16">
        <v>2273</v>
      </c>
      <c r="M3701" s="16">
        <v>216</v>
      </c>
      <c r="N3701" s="16">
        <v>283</v>
      </c>
      <c r="O3701" s="16">
        <v>296</v>
      </c>
      <c r="P3701" s="16">
        <v>209</v>
      </c>
      <c r="Q3701" s="16">
        <v>350</v>
      </c>
      <c r="R3701" s="16">
        <v>224</v>
      </c>
      <c r="S3701" s="16">
        <v>690</v>
      </c>
      <c r="T3701" s="16">
        <v>729</v>
      </c>
      <c r="U3701" s="16">
        <v>690</v>
      </c>
      <c r="V3701" s="16">
        <v>977</v>
      </c>
      <c r="W3701" s="19">
        <v>-0.42</v>
      </c>
      <c r="X3701" s="16">
        <v>3933</v>
      </c>
      <c r="Y3701" s="16">
        <v>1756</v>
      </c>
      <c r="Z3701" s="16">
        <v>1277</v>
      </c>
      <c r="AA3701" s="16">
        <v>479</v>
      </c>
      <c r="AB3701" s="19">
        <v>18064.49</v>
      </c>
      <c r="AC3701" s="19">
        <v>11928.51</v>
      </c>
      <c r="AD3701" s="16">
        <v>185</v>
      </c>
      <c r="AE3701" s="20">
        <v>322.814</v>
      </c>
      <c r="AF3701" s="19">
        <v>14.4</v>
      </c>
      <c r="AG3701" s="16">
        <v>66908</v>
      </c>
      <c r="AH3701" s="19">
        <v>14166</v>
      </c>
      <c r="AI3701" s="16">
        <v>114</v>
      </c>
      <c r="AJ3701" s="16">
        <v>66</v>
      </c>
      <c r="AK3701" s="16">
        <v>141</v>
      </c>
      <c r="AL3701" s="16">
        <v>10</v>
      </c>
      <c r="AM3701" s="16">
        <v>1</v>
      </c>
      <c r="AN3701" s="16">
        <v>113</v>
      </c>
      <c r="AO3701" s="16">
        <v>1</v>
      </c>
    </row>
    <row r="3702" hidden="1" spans="1:41">
      <c r="A3702">
        <v>3150406</v>
      </c>
      <c r="B3702" t="s">
        <v>3603</v>
      </c>
      <c r="C3702" t="s">
        <v>44</v>
      </c>
      <c r="D3702">
        <v>290</v>
      </c>
      <c r="E3702">
        <v>354</v>
      </c>
      <c r="F3702">
        <v>255</v>
      </c>
      <c r="G3702">
        <v>325</v>
      </c>
      <c r="H3702" s="16">
        <f t="shared" si="57"/>
        <v>5007</v>
      </c>
      <c r="I3702" s="16">
        <v>2116</v>
      </c>
      <c r="J3702" s="16">
        <v>2891</v>
      </c>
      <c r="K3702" s="16">
        <v>2635</v>
      </c>
      <c r="L3702" s="16">
        <v>2372</v>
      </c>
      <c r="M3702" s="16">
        <v>263</v>
      </c>
      <c r="N3702" s="16">
        <v>329</v>
      </c>
      <c r="O3702" s="16">
        <v>350</v>
      </c>
      <c r="P3702" s="16">
        <v>226</v>
      </c>
      <c r="Q3702" s="16">
        <v>401</v>
      </c>
      <c r="R3702" s="16">
        <v>306</v>
      </c>
      <c r="S3702" s="16">
        <v>833</v>
      </c>
      <c r="T3702" s="16">
        <v>717</v>
      </c>
      <c r="U3702" s="16">
        <v>633</v>
      </c>
      <c r="V3702" s="16">
        <v>949</v>
      </c>
      <c r="W3702" s="19">
        <v>0.53</v>
      </c>
      <c r="X3702" s="16">
        <v>4147</v>
      </c>
      <c r="Y3702" s="16">
        <v>1847</v>
      </c>
      <c r="Z3702" s="16">
        <v>783</v>
      </c>
      <c r="AA3702" s="16">
        <v>1064</v>
      </c>
      <c r="AB3702" s="19">
        <v>18288.96</v>
      </c>
      <c r="AC3702" s="19">
        <v>10734.22</v>
      </c>
      <c r="AD3702" s="16">
        <v>78</v>
      </c>
      <c r="AE3702" s="20">
        <v>259.638</v>
      </c>
      <c r="AF3702" s="19">
        <v>19.3</v>
      </c>
      <c r="AG3702" s="16">
        <v>57545</v>
      </c>
      <c r="AH3702" s="19">
        <v>11679</v>
      </c>
      <c r="AI3702" s="16">
        <v>106</v>
      </c>
      <c r="AJ3702" s="16">
        <v>50</v>
      </c>
      <c r="AK3702" s="16">
        <v>149</v>
      </c>
      <c r="AL3702" s="16">
        <v>4</v>
      </c>
      <c r="AM3702" s="16">
        <v>1</v>
      </c>
      <c r="AN3702" s="16">
        <v>102</v>
      </c>
      <c r="AO3702" s="16">
        <v>4</v>
      </c>
    </row>
    <row r="3703" hidden="1" spans="1:41">
      <c r="A3703">
        <v>4119103</v>
      </c>
      <c r="B3703" t="s">
        <v>3604</v>
      </c>
      <c r="C3703" t="s">
        <v>55</v>
      </c>
      <c r="D3703">
        <v>308</v>
      </c>
      <c r="E3703">
        <v>871</v>
      </c>
      <c r="F3703">
        <v>273</v>
      </c>
      <c r="G3703">
        <v>1052</v>
      </c>
      <c r="H3703" s="16">
        <f t="shared" si="57"/>
        <v>12573</v>
      </c>
      <c r="I3703" s="16">
        <v>5477</v>
      </c>
      <c r="J3703" s="16">
        <v>7096</v>
      </c>
      <c r="K3703" s="16">
        <v>6475</v>
      </c>
      <c r="L3703" s="16">
        <v>6098</v>
      </c>
      <c r="M3703" s="16">
        <v>875</v>
      </c>
      <c r="N3703" s="16">
        <v>977</v>
      </c>
      <c r="O3703" s="16">
        <v>1040</v>
      </c>
      <c r="P3703" s="16">
        <v>610</v>
      </c>
      <c r="Q3703" s="16">
        <v>1369</v>
      </c>
      <c r="R3703" s="16">
        <v>1110</v>
      </c>
      <c r="S3703" s="16">
        <v>2148</v>
      </c>
      <c r="T3703" s="16">
        <v>1594</v>
      </c>
      <c r="U3703" s="16">
        <v>1447</v>
      </c>
      <c r="V3703" s="16">
        <v>1403</v>
      </c>
      <c r="W3703" s="19">
        <v>0.96</v>
      </c>
      <c r="X3703" s="16">
        <v>11137</v>
      </c>
      <c r="Y3703" s="16">
        <v>4202</v>
      </c>
      <c r="Z3703" s="16">
        <v>1844</v>
      </c>
      <c r="AA3703" s="16">
        <v>2358</v>
      </c>
      <c r="AB3703" s="19">
        <v>23291.64</v>
      </c>
      <c r="AC3703" s="19">
        <v>15739.41</v>
      </c>
      <c r="AD3703" s="16">
        <v>76</v>
      </c>
      <c r="AE3703" s="20">
        <v>254.792</v>
      </c>
      <c r="AF3703" s="19">
        <v>49.3</v>
      </c>
      <c r="AG3703" s="16">
        <v>682655</v>
      </c>
      <c r="AH3703" s="19">
        <v>55905</v>
      </c>
      <c r="AI3703" s="16">
        <v>372</v>
      </c>
      <c r="AJ3703" s="16">
        <v>261</v>
      </c>
      <c r="AK3703" s="16">
        <v>602</v>
      </c>
      <c r="AL3703" s="16">
        <v>15</v>
      </c>
      <c r="AM3703" s="16">
        <v>4</v>
      </c>
      <c r="AN3703" s="16">
        <v>325</v>
      </c>
      <c r="AO3703" s="16">
        <v>47</v>
      </c>
    </row>
    <row r="3704" hidden="1" spans="1:41">
      <c r="A3704">
        <v>2924405</v>
      </c>
      <c r="B3704" t="s">
        <v>3605</v>
      </c>
      <c r="C3704" t="s">
        <v>52</v>
      </c>
      <c r="D3704">
        <v>303</v>
      </c>
      <c r="E3704">
        <v>372</v>
      </c>
      <c r="F3704">
        <v>262</v>
      </c>
      <c r="G3704">
        <v>347</v>
      </c>
      <c r="H3704" s="16">
        <f t="shared" si="57"/>
        <v>35876</v>
      </c>
      <c r="I3704" s="16">
        <v>12699</v>
      </c>
      <c r="J3704" s="16">
        <v>23177</v>
      </c>
      <c r="K3704" s="16">
        <v>18291</v>
      </c>
      <c r="L3704" s="16">
        <v>17585</v>
      </c>
      <c r="M3704" s="16">
        <v>3178</v>
      </c>
      <c r="N3704" s="16">
        <v>3593</v>
      </c>
      <c r="O3704" s="16">
        <v>3699</v>
      </c>
      <c r="P3704" s="16">
        <v>2214</v>
      </c>
      <c r="Q3704" s="16">
        <v>4173</v>
      </c>
      <c r="R3704" s="16">
        <v>2524</v>
      </c>
      <c r="S3704" s="16">
        <v>5078</v>
      </c>
      <c r="T3704" s="16">
        <v>3885</v>
      </c>
      <c r="U3704" s="16">
        <v>3188</v>
      </c>
      <c r="V3704" s="16">
        <v>4344</v>
      </c>
      <c r="W3704" s="19">
        <v>0.4</v>
      </c>
      <c r="X3704" s="16">
        <v>22726</v>
      </c>
      <c r="Y3704" s="16">
        <v>10359</v>
      </c>
      <c r="Z3704" s="16">
        <v>3558</v>
      </c>
      <c r="AA3704" s="16">
        <v>6801</v>
      </c>
      <c r="AB3704" s="19">
        <v>12016.2</v>
      </c>
      <c r="AC3704" s="19">
        <v>4356.89</v>
      </c>
      <c r="AD3704" s="16">
        <v>545</v>
      </c>
      <c r="AE3704" s="20">
        <v>11626.634</v>
      </c>
      <c r="AF3704" s="19">
        <v>3.1</v>
      </c>
      <c r="AG3704" s="16">
        <v>197106</v>
      </c>
      <c r="AH3704" s="19">
        <v>5564</v>
      </c>
      <c r="AI3704" s="16">
        <v>546</v>
      </c>
      <c r="AJ3704" s="16">
        <v>51</v>
      </c>
      <c r="AK3704" s="16">
        <v>381</v>
      </c>
      <c r="AL3704" s="16">
        <v>8</v>
      </c>
      <c r="AM3704" s="16">
        <v>3</v>
      </c>
      <c r="AN3704" s="16">
        <v>536</v>
      </c>
      <c r="AO3704" s="16">
        <v>10</v>
      </c>
    </row>
    <row r="3705" hidden="1" spans="1:41">
      <c r="A3705">
        <v>2706901</v>
      </c>
      <c r="B3705" t="s">
        <v>3606</v>
      </c>
      <c r="C3705" t="s">
        <v>106</v>
      </c>
      <c r="D3705">
        <v>323</v>
      </c>
      <c r="E3705">
        <v>414</v>
      </c>
      <c r="F3705">
        <v>291</v>
      </c>
      <c r="G3705">
        <v>388</v>
      </c>
      <c r="H3705" s="16">
        <f t="shared" si="57"/>
        <v>35659</v>
      </c>
      <c r="I3705" s="16">
        <v>34124</v>
      </c>
      <c r="J3705" s="16">
        <v>1535</v>
      </c>
      <c r="K3705" s="16">
        <v>17330</v>
      </c>
      <c r="L3705" s="16">
        <v>18329</v>
      </c>
      <c r="M3705" s="16">
        <v>3068</v>
      </c>
      <c r="N3705" s="16">
        <v>3286</v>
      </c>
      <c r="O3705" s="16">
        <v>3403</v>
      </c>
      <c r="P3705" s="16">
        <v>1986</v>
      </c>
      <c r="Q3705" s="16">
        <v>4301</v>
      </c>
      <c r="R3705" s="16">
        <v>2940</v>
      </c>
      <c r="S3705" s="16">
        <v>5794</v>
      </c>
      <c r="T3705" s="16">
        <v>4186</v>
      </c>
      <c r="U3705" s="16">
        <v>3245</v>
      </c>
      <c r="V3705" s="16">
        <v>3450</v>
      </c>
      <c r="W3705" s="19">
        <v>0.33</v>
      </c>
      <c r="X3705" s="16">
        <v>25792</v>
      </c>
      <c r="Y3705" s="16">
        <v>10945</v>
      </c>
      <c r="Z3705" s="16">
        <v>10467</v>
      </c>
      <c r="AA3705" s="16">
        <v>478</v>
      </c>
      <c r="AB3705" s="19">
        <v>13448.53</v>
      </c>
      <c r="AC3705" s="19">
        <v>7657.28</v>
      </c>
      <c r="AD3705" s="16">
        <v>26</v>
      </c>
      <c r="AE3705" s="20">
        <v>251.066</v>
      </c>
      <c r="AF3705" s="19">
        <v>142</v>
      </c>
      <c r="AG3705" s="16">
        <v>437843</v>
      </c>
      <c r="AH3705" s="19">
        <v>12405</v>
      </c>
      <c r="AI3705" s="16">
        <v>960</v>
      </c>
      <c r="AJ3705" s="16">
        <v>284</v>
      </c>
      <c r="AK3705" s="16">
        <v>792</v>
      </c>
      <c r="AL3705" s="16">
        <v>12</v>
      </c>
      <c r="AM3705" s="16">
        <v>3</v>
      </c>
      <c r="AN3705" s="16">
        <v>931</v>
      </c>
      <c r="AO3705" s="16">
        <v>29</v>
      </c>
    </row>
    <row r="3706" hidden="1" spans="1:41">
      <c r="A3706">
        <v>2511509</v>
      </c>
      <c r="B3706" t="s">
        <v>3606</v>
      </c>
      <c r="C3706" t="s">
        <v>107</v>
      </c>
      <c r="D3706">
        <v>289</v>
      </c>
      <c r="E3706">
        <v>366</v>
      </c>
      <c r="F3706">
        <v>252</v>
      </c>
      <c r="G3706">
        <v>342</v>
      </c>
      <c r="H3706" s="16">
        <f t="shared" si="57"/>
        <v>12010</v>
      </c>
      <c r="I3706" s="16">
        <v>8860</v>
      </c>
      <c r="J3706" s="16">
        <v>3150</v>
      </c>
      <c r="K3706" s="16">
        <v>5898</v>
      </c>
      <c r="L3706" s="16">
        <v>6112</v>
      </c>
      <c r="M3706" s="16">
        <v>903</v>
      </c>
      <c r="N3706" s="16">
        <v>997</v>
      </c>
      <c r="O3706" s="16">
        <v>1193</v>
      </c>
      <c r="P3706" s="16">
        <v>640</v>
      </c>
      <c r="Q3706" s="16">
        <v>1301</v>
      </c>
      <c r="R3706" s="16">
        <v>916</v>
      </c>
      <c r="S3706" s="16">
        <v>2130</v>
      </c>
      <c r="T3706" s="16">
        <v>1396</v>
      </c>
      <c r="U3706" s="16">
        <v>1061</v>
      </c>
      <c r="V3706" s="16">
        <v>1473</v>
      </c>
      <c r="W3706" s="19">
        <v>0.62</v>
      </c>
      <c r="X3706" s="16">
        <v>8136</v>
      </c>
      <c r="Y3706" s="16">
        <v>3764</v>
      </c>
      <c r="Z3706" s="16">
        <v>2781</v>
      </c>
      <c r="AA3706" s="16">
        <v>983</v>
      </c>
      <c r="AB3706" s="19">
        <v>12722.91</v>
      </c>
      <c r="AC3706" s="19">
        <v>7447.59</v>
      </c>
      <c r="AD3706" s="16">
        <v>47</v>
      </c>
      <c r="AE3706" s="20">
        <v>101.999</v>
      </c>
      <c r="AF3706" s="19">
        <v>117.7</v>
      </c>
      <c r="AG3706" s="16">
        <v>79249</v>
      </c>
      <c r="AH3706" s="19">
        <v>6724</v>
      </c>
      <c r="AI3706" s="16">
        <v>194</v>
      </c>
      <c r="AJ3706" s="16">
        <v>43</v>
      </c>
      <c r="AK3706" s="16">
        <v>180</v>
      </c>
      <c r="AL3706" s="16">
        <v>17</v>
      </c>
      <c r="AM3706" s="16">
        <v>2</v>
      </c>
      <c r="AN3706" s="16">
        <v>191</v>
      </c>
      <c r="AO3706" s="16">
        <v>3</v>
      </c>
    </row>
    <row r="3707" hidden="1" spans="1:41">
      <c r="A3707">
        <v>5216908</v>
      </c>
      <c r="B3707" t="s">
        <v>3607</v>
      </c>
      <c r="C3707" t="s">
        <v>42</v>
      </c>
      <c r="D3707">
        <v>286</v>
      </c>
      <c r="E3707">
        <v>350</v>
      </c>
      <c r="F3707">
        <v>250</v>
      </c>
      <c r="G3707">
        <v>328</v>
      </c>
      <c r="H3707" s="16">
        <f t="shared" si="57"/>
        <v>2487</v>
      </c>
      <c r="I3707" s="16">
        <v>1156</v>
      </c>
      <c r="J3707" s="16">
        <v>1331</v>
      </c>
      <c r="K3707" s="16">
        <v>1326</v>
      </c>
      <c r="L3707" s="16">
        <v>1161</v>
      </c>
      <c r="M3707" s="16">
        <v>115</v>
      </c>
      <c r="N3707" s="16">
        <v>152</v>
      </c>
      <c r="O3707" s="16">
        <v>156</v>
      </c>
      <c r="P3707" s="16">
        <v>121</v>
      </c>
      <c r="Q3707" s="16">
        <v>241</v>
      </c>
      <c r="R3707" s="16">
        <v>154</v>
      </c>
      <c r="S3707" s="16">
        <v>371</v>
      </c>
      <c r="T3707" s="16">
        <v>397</v>
      </c>
      <c r="U3707" s="16">
        <v>356</v>
      </c>
      <c r="V3707" s="16">
        <v>424</v>
      </c>
      <c r="W3707" s="19">
        <v>-1.65</v>
      </c>
      <c r="X3707" s="16">
        <v>2114</v>
      </c>
      <c r="Y3707" s="16">
        <v>882</v>
      </c>
      <c r="Z3707" s="16">
        <v>371</v>
      </c>
      <c r="AA3707" s="16">
        <v>511</v>
      </c>
      <c r="AB3707" s="19">
        <v>18094.25</v>
      </c>
      <c r="AC3707" s="19">
        <v>15928.16</v>
      </c>
      <c r="AD3707" s="16">
        <v>215</v>
      </c>
      <c r="AE3707" s="20">
        <v>906.644</v>
      </c>
      <c r="AF3707" s="19">
        <v>2.7</v>
      </c>
      <c r="AG3707" s="16">
        <v>175235</v>
      </c>
      <c r="AH3707" s="19">
        <v>67037</v>
      </c>
      <c r="AI3707" s="16">
        <v>59</v>
      </c>
      <c r="AJ3707" s="16">
        <v>27</v>
      </c>
      <c r="AK3707" s="16">
        <v>122</v>
      </c>
      <c r="AL3707" s="16">
        <v>2</v>
      </c>
      <c r="AM3707" s="16">
        <v>1</v>
      </c>
      <c r="AN3707" s="16">
        <v>57</v>
      </c>
      <c r="AO3707" s="16">
        <v>2</v>
      </c>
    </row>
    <row r="3708" hidden="1" spans="1:41">
      <c r="A3708">
        <v>3537909</v>
      </c>
      <c r="B3708" t="s">
        <v>3608</v>
      </c>
      <c r="C3708" t="s">
        <v>87</v>
      </c>
      <c r="D3708">
        <v>343</v>
      </c>
      <c r="E3708">
        <v>797</v>
      </c>
      <c r="F3708">
        <v>312</v>
      </c>
      <c r="G3708">
        <v>1102</v>
      </c>
      <c r="H3708" s="16">
        <f t="shared" si="57"/>
        <v>28912</v>
      </c>
      <c r="I3708" s="16">
        <v>23573</v>
      </c>
      <c r="J3708" s="16">
        <v>5339</v>
      </c>
      <c r="K3708" s="16">
        <v>14860</v>
      </c>
      <c r="L3708" s="16">
        <v>14052</v>
      </c>
      <c r="M3708" s="16">
        <v>1863</v>
      </c>
      <c r="N3708" s="16">
        <v>2170</v>
      </c>
      <c r="O3708" s="16">
        <v>2287</v>
      </c>
      <c r="P3708" s="16">
        <v>1549</v>
      </c>
      <c r="Q3708" s="16">
        <v>3169</v>
      </c>
      <c r="R3708" s="16">
        <v>2041</v>
      </c>
      <c r="S3708" s="16">
        <v>4402</v>
      </c>
      <c r="T3708" s="16">
        <v>3826</v>
      </c>
      <c r="U3708" s="16">
        <v>3186</v>
      </c>
      <c r="V3708" s="16">
        <v>4419</v>
      </c>
      <c r="W3708" s="19">
        <v>0.69</v>
      </c>
      <c r="X3708" s="16">
        <v>25059</v>
      </c>
      <c r="Y3708" s="16">
        <v>9416</v>
      </c>
      <c r="Z3708" s="16">
        <v>7643</v>
      </c>
      <c r="AA3708" s="16">
        <v>1773</v>
      </c>
      <c r="AB3708" s="19">
        <v>18819.37</v>
      </c>
      <c r="AC3708" s="19">
        <v>14571.97</v>
      </c>
      <c r="AD3708" s="16">
        <v>114</v>
      </c>
      <c r="AE3708" s="20">
        <v>681.248</v>
      </c>
      <c r="AF3708" s="19">
        <v>42.4</v>
      </c>
      <c r="AG3708" s="16">
        <v>541573</v>
      </c>
      <c r="AH3708" s="19">
        <v>19131</v>
      </c>
      <c r="AI3708" s="16">
        <v>1016</v>
      </c>
      <c r="AJ3708" s="16">
        <v>349</v>
      </c>
      <c r="AK3708" s="16">
        <v>1171</v>
      </c>
      <c r="AL3708" s="16">
        <v>1875</v>
      </c>
      <c r="AM3708" s="16">
        <v>4</v>
      </c>
      <c r="AN3708" s="16">
        <v>869</v>
      </c>
      <c r="AO3708" s="16">
        <v>147</v>
      </c>
    </row>
    <row r="3709" hidden="1" spans="1:41">
      <c r="A3709">
        <v>2511608</v>
      </c>
      <c r="B3709" t="s">
        <v>3609</v>
      </c>
      <c r="C3709" t="s">
        <v>107</v>
      </c>
      <c r="D3709">
        <v>286</v>
      </c>
      <c r="E3709">
        <v>333</v>
      </c>
      <c r="F3709">
        <v>250</v>
      </c>
      <c r="G3709">
        <v>305</v>
      </c>
      <c r="H3709" s="16">
        <f t="shared" si="57"/>
        <v>6545</v>
      </c>
      <c r="I3709" s="16">
        <v>3540</v>
      </c>
      <c r="J3709" s="16">
        <v>3005</v>
      </c>
      <c r="K3709" s="16">
        <v>3298</v>
      </c>
      <c r="L3709" s="16">
        <v>3247</v>
      </c>
      <c r="M3709" s="16">
        <v>593</v>
      </c>
      <c r="N3709" s="16">
        <v>592</v>
      </c>
      <c r="O3709" s="16">
        <v>672</v>
      </c>
      <c r="P3709" s="16">
        <v>334</v>
      </c>
      <c r="Q3709" s="16">
        <v>831</v>
      </c>
      <c r="R3709" s="16">
        <v>507</v>
      </c>
      <c r="S3709" s="16">
        <v>1008</v>
      </c>
      <c r="T3709" s="16">
        <v>679</v>
      </c>
      <c r="U3709" s="16">
        <v>563</v>
      </c>
      <c r="V3709" s="16">
        <v>766</v>
      </c>
      <c r="W3709" s="19">
        <v>-0.92</v>
      </c>
      <c r="X3709" s="16">
        <v>4041</v>
      </c>
      <c r="Y3709" s="16">
        <v>1802</v>
      </c>
      <c r="Z3709" s="16">
        <v>1036</v>
      </c>
      <c r="AA3709" s="16">
        <v>766</v>
      </c>
      <c r="AB3709" s="19">
        <v>14020.3</v>
      </c>
      <c r="AC3709" s="19">
        <v>7365.99</v>
      </c>
      <c r="AD3709" s="16">
        <v>87</v>
      </c>
      <c r="AE3709" s="20">
        <v>64.446</v>
      </c>
      <c r="AF3709" s="19">
        <v>101.6</v>
      </c>
      <c r="AG3709" s="16">
        <v>57356</v>
      </c>
      <c r="AH3709" s="19">
        <v>8525</v>
      </c>
      <c r="AI3709" s="16">
        <v>118</v>
      </c>
      <c r="AJ3709" s="16">
        <v>34</v>
      </c>
      <c r="AK3709" s="16">
        <v>146</v>
      </c>
      <c r="AL3709" s="16">
        <v>2</v>
      </c>
      <c r="AM3709" s="16">
        <v>1</v>
      </c>
      <c r="AN3709" s="16">
        <v>116</v>
      </c>
      <c r="AO3709" s="16">
        <v>2</v>
      </c>
    </row>
    <row r="3710" spans="1:41">
      <c r="A3710">
        <v>2410009</v>
      </c>
      <c r="B3710" t="s">
        <v>3609</v>
      </c>
      <c r="C3710" t="s">
        <v>73</v>
      </c>
      <c r="D3710">
        <v>286</v>
      </c>
      <c r="E3710">
        <v>325</v>
      </c>
      <c r="F3710">
        <v>249</v>
      </c>
      <c r="G3710">
        <v>307</v>
      </c>
      <c r="H3710" s="16">
        <f t="shared" si="57"/>
        <v>3872</v>
      </c>
      <c r="I3710" s="16">
        <v>2762</v>
      </c>
      <c r="J3710" s="16">
        <v>1110</v>
      </c>
      <c r="K3710" s="16">
        <v>1952</v>
      </c>
      <c r="L3710" s="16">
        <v>1920</v>
      </c>
      <c r="M3710" s="16">
        <v>266</v>
      </c>
      <c r="N3710" s="16">
        <v>277</v>
      </c>
      <c r="O3710" s="16">
        <v>272</v>
      </c>
      <c r="P3710" s="16">
        <v>178</v>
      </c>
      <c r="Q3710" s="16">
        <v>409</v>
      </c>
      <c r="R3710" s="16">
        <v>353</v>
      </c>
      <c r="S3710" s="16">
        <v>620</v>
      </c>
      <c r="T3710" s="16">
        <v>487</v>
      </c>
      <c r="U3710" s="16">
        <v>455</v>
      </c>
      <c r="V3710" s="16">
        <v>555</v>
      </c>
      <c r="W3710" s="19">
        <v>0.96</v>
      </c>
      <c r="X3710" s="16">
        <v>2593</v>
      </c>
      <c r="Y3710" s="16">
        <v>1195</v>
      </c>
      <c r="Z3710" s="16">
        <v>874</v>
      </c>
      <c r="AA3710" s="16">
        <v>321</v>
      </c>
      <c r="AB3710" s="19">
        <v>14259.1</v>
      </c>
      <c r="AC3710" s="19">
        <v>6028.95</v>
      </c>
      <c r="AD3710" s="16">
        <v>318</v>
      </c>
      <c r="AE3710" s="20">
        <v>82.69</v>
      </c>
      <c r="AF3710" s="19">
        <v>46.8</v>
      </c>
      <c r="AG3710" s="16">
        <v>32118</v>
      </c>
      <c r="AH3710" s="19">
        <v>8540</v>
      </c>
      <c r="AI3710" s="16">
        <v>67</v>
      </c>
      <c r="AJ3710" s="16">
        <v>5</v>
      </c>
      <c r="AK3710" s="16">
        <v>61</v>
      </c>
      <c r="AL3710" s="16">
        <v>2</v>
      </c>
      <c r="AM3710" s="16">
        <v>0</v>
      </c>
      <c r="AN3710" s="16">
        <v>67</v>
      </c>
      <c r="AO3710" s="16">
        <v>0</v>
      </c>
    </row>
    <row r="3711" hidden="1" spans="1:41">
      <c r="A3711">
        <v>2511707</v>
      </c>
      <c r="B3711" t="s">
        <v>3610</v>
      </c>
      <c r="C3711" t="s">
        <v>107</v>
      </c>
      <c r="D3711">
        <v>287</v>
      </c>
      <c r="E3711">
        <v>324</v>
      </c>
      <c r="F3711">
        <v>247</v>
      </c>
      <c r="G3711">
        <v>289</v>
      </c>
      <c r="H3711" s="16">
        <f t="shared" si="57"/>
        <v>5059</v>
      </c>
      <c r="I3711" s="16">
        <v>3012</v>
      </c>
      <c r="J3711" s="16">
        <v>2047</v>
      </c>
      <c r="K3711" s="16">
        <v>2495</v>
      </c>
      <c r="L3711" s="16">
        <v>2564</v>
      </c>
      <c r="M3711" s="16">
        <v>385</v>
      </c>
      <c r="N3711" s="16">
        <v>445</v>
      </c>
      <c r="O3711" s="16">
        <v>488</v>
      </c>
      <c r="P3711" s="16">
        <v>292</v>
      </c>
      <c r="Q3711" s="16">
        <v>588</v>
      </c>
      <c r="R3711" s="16">
        <v>415</v>
      </c>
      <c r="S3711" s="16">
        <v>707</v>
      </c>
      <c r="T3711" s="16">
        <v>553</v>
      </c>
      <c r="U3711" s="16">
        <v>541</v>
      </c>
      <c r="V3711" s="16">
        <v>645</v>
      </c>
      <c r="W3711" s="19">
        <v>-0.39</v>
      </c>
      <c r="X3711" s="16">
        <v>3455</v>
      </c>
      <c r="Y3711" s="16">
        <v>1564</v>
      </c>
      <c r="Z3711" s="16">
        <v>991</v>
      </c>
      <c r="AA3711" s="16">
        <v>573</v>
      </c>
      <c r="AB3711" s="19">
        <v>12159.77</v>
      </c>
      <c r="AC3711" s="19">
        <v>14376.71</v>
      </c>
      <c r="AD3711" s="16">
        <v>78</v>
      </c>
      <c r="AE3711" s="20">
        <v>43.901</v>
      </c>
      <c r="AF3711" s="19">
        <v>115.2</v>
      </c>
      <c r="AG3711" s="16">
        <v>40132</v>
      </c>
      <c r="AH3711" s="19">
        <v>7841</v>
      </c>
      <c r="AI3711" s="16">
        <v>49</v>
      </c>
      <c r="AJ3711" s="16">
        <v>13</v>
      </c>
      <c r="AK3711" s="16">
        <v>71</v>
      </c>
      <c r="AL3711" s="16">
        <v>0</v>
      </c>
      <c r="AM3711" s="16">
        <v>1</v>
      </c>
      <c r="AN3711" s="16">
        <v>49</v>
      </c>
      <c r="AO3711" s="16">
        <v>0</v>
      </c>
    </row>
    <row r="3712" hidden="1" spans="1:41">
      <c r="A3712">
        <v>3150505</v>
      </c>
      <c r="B3712" t="s">
        <v>3611</v>
      </c>
      <c r="C3712" t="s">
        <v>44</v>
      </c>
      <c r="D3712">
        <v>299</v>
      </c>
      <c r="E3712">
        <v>407</v>
      </c>
      <c r="F3712">
        <v>264</v>
      </c>
      <c r="G3712">
        <v>427</v>
      </c>
      <c r="H3712" s="16">
        <f t="shared" si="57"/>
        <v>8749</v>
      </c>
      <c r="I3712" s="16">
        <v>7207</v>
      </c>
      <c r="J3712" s="16">
        <v>1542</v>
      </c>
      <c r="K3712" s="16">
        <v>4553</v>
      </c>
      <c r="L3712" s="16">
        <v>4196</v>
      </c>
      <c r="M3712" s="16">
        <v>492</v>
      </c>
      <c r="N3712" s="16">
        <v>530</v>
      </c>
      <c r="O3712" s="16">
        <v>573</v>
      </c>
      <c r="P3712" s="16">
        <v>388</v>
      </c>
      <c r="Q3712" s="16">
        <v>874</v>
      </c>
      <c r="R3712" s="16">
        <v>630</v>
      </c>
      <c r="S3712" s="16">
        <v>1550</v>
      </c>
      <c r="T3712" s="16">
        <v>1325</v>
      </c>
      <c r="U3712" s="16">
        <v>1121</v>
      </c>
      <c r="V3712" s="16">
        <v>1266</v>
      </c>
      <c r="W3712" s="19">
        <v>0.35</v>
      </c>
      <c r="X3712" s="16">
        <v>7631</v>
      </c>
      <c r="Y3712" s="16">
        <v>3181</v>
      </c>
      <c r="Z3712" s="16">
        <v>2613</v>
      </c>
      <c r="AA3712" s="16">
        <v>568</v>
      </c>
      <c r="AB3712" s="19">
        <v>21658.88</v>
      </c>
      <c r="AC3712" s="19">
        <v>13111.2</v>
      </c>
      <c r="AD3712" s="16">
        <v>206</v>
      </c>
      <c r="AE3712" s="20">
        <v>414.969</v>
      </c>
      <c r="AF3712" s="19">
        <v>21.1</v>
      </c>
      <c r="AG3712" s="16">
        <v>154025</v>
      </c>
      <c r="AH3712" s="19">
        <v>17796</v>
      </c>
      <c r="AI3712" s="16">
        <v>241</v>
      </c>
      <c r="AJ3712" s="16">
        <v>118</v>
      </c>
      <c r="AK3712" s="16">
        <v>305</v>
      </c>
      <c r="AL3712" s="16">
        <v>11</v>
      </c>
      <c r="AM3712" s="16">
        <v>1</v>
      </c>
      <c r="AN3712" s="16">
        <v>217</v>
      </c>
      <c r="AO3712" s="16">
        <v>24</v>
      </c>
    </row>
    <row r="3713" hidden="1" spans="1:41">
      <c r="A3713">
        <v>1100189</v>
      </c>
      <c r="B3713" t="s">
        <v>3612</v>
      </c>
      <c r="C3713" t="s">
        <v>188</v>
      </c>
      <c r="D3713">
        <v>348</v>
      </c>
      <c r="E3713">
        <v>758</v>
      </c>
      <c r="F3713">
        <v>319</v>
      </c>
      <c r="G3713">
        <v>769</v>
      </c>
      <c r="H3713" s="16">
        <f t="shared" si="57"/>
        <v>38299</v>
      </c>
      <c r="I3713" s="16">
        <v>34079</v>
      </c>
      <c r="J3713" s="16">
        <v>4220</v>
      </c>
      <c r="K3713" s="16">
        <v>19300</v>
      </c>
      <c r="L3713" s="16">
        <v>18999</v>
      </c>
      <c r="M3713" s="16">
        <v>2680</v>
      </c>
      <c r="N3713" s="16">
        <v>2876</v>
      </c>
      <c r="O3713" s="16">
        <v>3135</v>
      </c>
      <c r="P3713" s="16">
        <v>2222</v>
      </c>
      <c r="Q3713" s="16">
        <v>4700</v>
      </c>
      <c r="R3713" s="16">
        <v>3433</v>
      </c>
      <c r="S3713" s="16">
        <v>6475</v>
      </c>
      <c r="T3713" s="16">
        <v>5327</v>
      </c>
      <c r="U3713" s="16">
        <v>3936</v>
      </c>
      <c r="V3713" s="16">
        <v>3515</v>
      </c>
      <c r="W3713" s="19">
        <v>0.68</v>
      </c>
      <c r="X3713" s="16">
        <v>32821</v>
      </c>
      <c r="Y3713" s="16">
        <v>12940</v>
      </c>
      <c r="Z3713" s="16">
        <v>11448</v>
      </c>
      <c r="AA3713" s="16">
        <v>1492</v>
      </c>
      <c r="AB3713" s="19">
        <v>20537.74</v>
      </c>
      <c r="AC3713" s="19">
        <v>13802.84</v>
      </c>
      <c r="AD3713" s="16">
        <v>438</v>
      </c>
      <c r="AE3713" s="20">
        <v>6240.94</v>
      </c>
      <c r="AF3713" s="19">
        <v>6.1</v>
      </c>
      <c r="AG3713" s="16">
        <v>910491</v>
      </c>
      <c r="AH3713" s="19">
        <v>24272</v>
      </c>
      <c r="AI3713" s="16">
        <v>1380</v>
      </c>
      <c r="AJ3713" s="16">
        <v>698</v>
      </c>
      <c r="AK3713" s="16">
        <v>1713</v>
      </c>
      <c r="AL3713" s="16">
        <v>44</v>
      </c>
      <c r="AM3713" s="16">
        <v>4</v>
      </c>
      <c r="AN3713" s="16">
        <v>1202</v>
      </c>
      <c r="AO3713" s="16">
        <v>178</v>
      </c>
    </row>
    <row r="3714" hidden="1" spans="1:41">
      <c r="A3714">
        <v>2208106</v>
      </c>
      <c r="B3714" t="s">
        <v>3613</v>
      </c>
      <c r="C3714" t="s">
        <v>75</v>
      </c>
      <c r="D3714">
        <v>287</v>
      </c>
      <c r="E3714">
        <v>337</v>
      </c>
      <c r="F3714">
        <v>253</v>
      </c>
      <c r="G3714">
        <v>310</v>
      </c>
      <c r="H3714" s="16">
        <f t="shared" ref="H3714:H3777" si="58">+J3714+I3714</f>
        <v>11938</v>
      </c>
      <c r="I3714" s="16">
        <v>4945</v>
      </c>
      <c r="J3714" s="16">
        <v>6993</v>
      </c>
      <c r="K3714" s="16">
        <v>6068</v>
      </c>
      <c r="L3714" s="16">
        <v>5870</v>
      </c>
      <c r="M3714" s="16">
        <v>874</v>
      </c>
      <c r="N3714" s="16">
        <v>1020</v>
      </c>
      <c r="O3714" s="16">
        <v>1213</v>
      </c>
      <c r="P3714" s="16">
        <v>717</v>
      </c>
      <c r="Q3714" s="16">
        <v>1148</v>
      </c>
      <c r="R3714" s="16">
        <v>818</v>
      </c>
      <c r="S3714" s="16">
        <v>2030</v>
      </c>
      <c r="T3714" s="16">
        <v>1435</v>
      </c>
      <c r="U3714" s="16">
        <v>1187</v>
      </c>
      <c r="V3714" s="16">
        <v>1496</v>
      </c>
      <c r="W3714" s="19">
        <v>0.05</v>
      </c>
      <c r="X3714" s="16">
        <v>7785</v>
      </c>
      <c r="Y3714" s="16">
        <v>3598</v>
      </c>
      <c r="Z3714" s="16">
        <v>1502</v>
      </c>
      <c r="AA3714" s="16">
        <v>2096</v>
      </c>
      <c r="AB3714" s="19">
        <v>13919.99</v>
      </c>
      <c r="AC3714" s="19">
        <v>5706.71</v>
      </c>
      <c r="AD3714" s="16">
        <v>200</v>
      </c>
      <c r="AE3714" s="20">
        <v>4563.073</v>
      </c>
      <c r="AF3714" s="19">
        <v>2.6</v>
      </c>
      <c r="AG3714" s="16">
        <v>67347</v>
      </c>
      <c r="AH3714" s="19">
        <v>5653</v>
      </c>
      <c r="AI3714" s="16">
        <v>146</v>
      </c>
      <c r="AJ3714" s="16">
        <v>15</v>
      </c>
      <c r="AK3714" s="16">
        <v>157</v>
      </c>
      <c r="AL3714" s="16">
        <v>3</v>
      </c>
      <c r="AM3714" s="16">
        <v>2</v>
      </c>
      <c r="AN3714" s="16">
        <v>139</v>
      </c>
      <c r="AO3714" s="16">
        <v>7</v>
      </c>
    </row>
    <row r="3715" hidden="1" spans="1:41">
      <c r="A3715">
        <v>1101468</v>
      </c>
      <c r="B3715" t="s">
        <v>3614</v>
      </c>
      <c r="C3715" t="s">
        <v>188</v>
      </c>
      <c r="D3715">
        <v>285</v>
      </c>
      <c r="E3715">
        <v>322</v>
      </c>
      <c r="F3715">
        <v>248</v>
      </c>
      <c r="G3715">
        <v>291</v>
      </c>
      <c r="H3715" s="16">
        <f t="shared" si="58"/>
        <v>2402</v>
      </c>
      <c r="I3715" s="16">
        <v>1452</v>
      </c>
      <c r="J3715" s="16">
        <v>950</v>
      </c>
      <c r="K3715" s="16">
        <v>1264</v>
      </c>
      <c r="L3715" s="16">
        <v>1138</v>
      </c>
      <c r="M3715" s="16">
        <v>212</v>
      </c>
      <c r="N3715" s="16">
        <v>214</v>
      </c>
      <c r="O3715" s="16">
        <v>225</v>
      </c>
      <c r="P3715" s="16">
        <v>136</v>
      </c>
      <c r="Q3715" s="16">
        <v>237</v>
      </c>
      <c r="R3715" s="16">
        <v>169</v>
      </c>
      <c r="S3715" s="16">
        <v>424</v>
      </c>
      <c r="T3715" s="16">
        <v>315</v>
      </c>
      <c r="U3715" s="16">
        <v>235</v>
      </c>
      <c r="V3715" s="16">
        <v>235</v>
      </c>
      <c r="W3715" s="19">
        <v>-0.31</v>
      </c>
      <c r="X3715" s="16">
        <v>1975</v>
      </c>
      <c r="Y3715" s="16">
        <v>835</v>
      </c>
      <c r="Z3715" s="16">
        <v>477</v>
      </c>
      <c r="AA3715" s="16">
        <v>358</v>
      </c>
      <c r="AB3715" s="19">
        <v>17167.14</v>
      </c>
      <c r="AC3715" s="19">
        <v>20983.66</v>
      </c>
      <c r="AD3715" s="16">
        <v>608</v>
      </c>
      <c r="AE3715" s="20">
        <v>6014.733</v>
      </c>
      <c r="AF3715" s="19">
        <v>0.4</v>
      </c>
      <c r="AG3715" s="16">
        <v>79712</v>
      </c>
      <c r="AH3715" s="19">
        <v>32884</v>
      </c>
      <c r="AI3715" s="16">
        <v>40</v>
      </c>
      <c r="AJ3715" s="16">
        <v>14</v>
      </c>
      <c r="AK3715" s="16">
        <v>94</v>
      </c>
      <c r="AL3715" s="16">
        <v>5</v>
      </c>
      <c r="AM3715" s="16">
        <v>0</v>
      </c>
      <c r="AN3715" s="16">
        <v>39</v>
      </c>
      <c r="AO3715" s="16">
        <v>1</v>
      </c>
    </row>
    <row r="3716" hidden="1" spans="1:41">
      <c r="A3716">
        <v>2924504</v>
      </c>
      <c r="B3716" t="s">
        <v>3615</v>
      </c>
      <c r="C3716" t="s">
        <v>52</v>
      </c>
      <c r="D3716">
        <v>293</v>
      </c>
      <c r="E3716">
        <v>360</v>
      </c>
      <c r="F3716">
        <v>257</v>
      </c>
      <c r="G3716">
        <v>339</v>
      </c>
      <c r="H3716" s="16">
        <f t="shared" si="58"/>
        <v>16922</v>
      </c>
      <c r="I3716" s="16">
        <v>4958</v>
      </c>
      <c r="J3716" s="16">
        <v>11964</v>
      </c>
      <c r="K3716" s="16">
        <v>8718</v>
      </c>
      <c r="L3716" s="16">
        <v>8204</v>
      </c>
      <c r="M3716" s="16">
        <v>1043</v>
      </c>
      <c r="N3716" s="16">
        <v>1198</v>
      </c>
      <c r="O3716" s="16">
        <v>1284</v>
      </c>
      <c r="P3716" s="16">
        <v>919</v>
      </c>
      <c r="Q3716" s="16">
        <v>2074</v>
      </c>
      <c r="R3716" s="16">
        <v>1217</v>
      </c>
      <c r="S3716" s="16">
        <v>2737</v>
      </c>
      <c r="T3716" s="16">
        <v>2158</v>
      </c>
      <c r="U3716" s="16">
        <v>1804</v>
      </c>
      <c r="V3716" s="16">
        <v>2488</v>
      </c>
      <c r="W3716" s="19">
        <v>0.22</v>
      </c>
      <c r="X3716" s="16">
        <v>12749</v>
      </c>
      <c r="Y3716" s="16">
        <v>5235</v>
      </c>
      <c r="Z3716" s="16">
        <v>1592</v>
      </c>
      <c r="AA3716" s="16">
        <v>3643</v>
      </c>
      <c r="AB3716" s="19">
        <v>14396.91</v>
      </c>
      <c r="AC3716" s="19">
        <v>7288.83</v>
      </c>
      <c r="AD3716" s="16">
        <v>482</v>
      </c>
      <c r="AE3716" s="20">
        <v>628.471</v>
      </c>
      <c r="AF3716" s="19">
        <v>26.9</v>
      </c>
      <c r="AG3716" s="16">
        <v>98740</v>
      </c>
      <c r="AH3716" s="19">
        <v>5876</v>
      </c>
      <c r="AI3716" s="16">
        <v>134</v>
      </c>
      <c r="AJ3716" s="16">
        <v>70</v>
      </c>
      <c r="AK3716" s="16">
        <v>230</v>
      </c>
      <c r="AL3716" s="16">
        <v>2</v>
      </c>
      <c r="AM3716" s="16">
        <v>1</v>
      </c>
      <c r="AN3716" s="16">
        <v>129</v>
      </c>
      <c r="AO3716" s="16">
        <v>5</v>
      </c>
    </row>
    <row r="3717" hidden="1" spans="1:41">
      <c r="A3717">
        <v>3538006</v>
      </c>
      <c r="B3717" t="s">
        <v>3616</v>
      </c>
      <c r="C3717" t="s">
        <v>87</v>
      </c>
      <c r="D3717">
        <v>514</v>
      </c>
      <c r="E3717">
        <v>1668</v>
      </c>
      <c r="F3717">
        <v>525</v>
      </c>
      <c r="G3717">
        <v>1911</v>
      </c>
      <c r="H3717" s="16">
        <f t="shared" si="58"/>
        <v>165639</v>
      </c>
      <c r="I3717" s="16">
        <v>160662</v>
      </c>
      <c r="J3717" s="16">
        <v>4977</v>
      </c>
      <c r="K3717" s="16">
        <v>82410</v>
      </c>
      <c r="L3717" s="16">
        <v>83229</v>
      </c>
      <c r="M3717" s="16">
        <v>10648</v>
      </c>
      <c r="N3717" s="16">
        <v>11543</v>
      </c>
      <c r="O3717" s="16">
        <v>12590</v>
      </c>
      <c r="P3717" s="16">
        <v>7916</v>
      </c>
      <c r="Q3717" s="16">
        <v>18190</v>
      </c>
      <c r="R3717" s="16">
        <v>13143</v>
      </c>
      <c r="S3717" s="16">
        <v>26634</v>
      </c>
      <c r="T3717" s="16">
        <v>23009</v>
      </c>
      <c r="U3717" s="16">
        <v>20507</v>
      </c>
      <c r="V3717" s="16">
        <v>21459</v>
      </c>
      <c r="W3717" s="19">
        <v>1.02</v>
      </c>
      <c r="X3717" s="16">
        <v>148696</v>
      </c>
      <c r="Y3717" s="16">
        <v>53221</v>
      </c>
      <c r="Z3717" s="16">
        <v>51537</v>
      </c>
      <c r="AA3717" s="16">
        <v>1684</v>
      </c>
      <c r="AB3717" s="19">
        <v>24242.94</v>
      </c>
      <c r="AC3717" s="19">
        <v>19635.18</v>
      </c>
      <c r="AD3717" s="16">
        <v>139</v>
      </c>
      <c r="AE3717" s="20">
        <v>729.998</v>
      </c>
      <c r="AF3717" s="19">
        <v>226.9</v>
      </c>
      <c r="AG3717" s="16">
        <v>6640810</v>
      </c>
      <c r="AH3717" s="19">
        <v>41346</v>
      </c>
      <c r="AI3717" s="16">
        <v>5433</v>
      </c>
      <c r="AJ3717" s="16">
        <v>2367</v>
      </c>
      <c r="AK3717" s="16">
        <v>7877</v>
      </c>
      <c r="AL3717" s="16">
        <v>865</v>
      </c>
      <c r="AM3717" s="16">
        <v>15</v>
      </c>
      <c r="AN3717" s="16">
        <v>5027</v>
      </c>
      <c r="AO3717" s="16">
        <v>406</v>
      </c>
    </row>
    <row r="3718" hidden="1" spans="1:41">
      <c r="A3718">
        <v>2108504</v>
      </c>
      <c r="B3718" t="s">
        <v>3617</v>
      </c>
      <c r="C3718" t="s">
        <v>67</v>
      </c>
      <c r="D3718">
        <v>287</v>
      </c>
      <c r="E3718">
        <v>382</v>
      </c>
      <c r="F3718">
        <v>253</v>
      </c>
      <c r="G3718">
        <v>383</v>
      </c>
      <c r="H3718" s="16">
        <f t="shared" si="58"/>
        <v>32607</v>
      </c>
      <c r="I3718" s="16">
        <v>22626</v>
      </c>
      <c r="J3718" s="16">
        <v>9981</v>
      </c>
      <c r="K3718" s="16">
        <v>15879</v>
      </c>
      <c r="L3718" s="16">
        <v>16728</v>
      </c>
      <c r="M3718" s="16">
        <v>3150</v>
      </c>
      <c r="N3718" s="16">
        <v>3382</v>
      </c>
      <c r="O3718" s="16">
        <v>3417</v>
      </c>
      <c r="P3718" s="16">
        <v>2011</v>
      </c>
      <c r="Q3718" s="16">
        <v>3801</v>
      </c>
      <c r="R3718" s="16">
        <v>2663</v>
      </c>
      <c r="S3718" s="16">
        <v>5006</v>
      </c>
      <c r="T3718" s="16">
        <v>3151</v>
      </c>
      <c r="U3718" s="16">
        <v>2677</v>
      </c>
      <c r="V3718" s="16">
        <v>3349</v>
      </c>
      <c r="W3718" s="19">
        <v>0.4</v>
      </c>
      <c r="X3718" s="16">
        <v>23770</v>
      </c>
      <c r="Y3718" s="16">
        <v>9150</v>
      </c>
      <c r="Z3718" s="16">
        <v>6364</v>
      </c>
      <c r="AA3718" s="16">
        <v>2786</v>
      </c>
      <c r="AB3718" s="19">
        <v>12737.01</v>
      </c>
      <c r="AC3718" s="19">
        <v>5471.34</v>
      </c>
      <c r="AD3718" s="16">
        <v>166</v>
      </c>
      <c r="AE3718" s="20">
        <v>273.526</v>
      </c>
      <c r="AF3718" s="19">
        <v>119.2</v>
      </c>
      <c r="AG3718" s="16">
        <v>373289</v>
      </c>
      <c r="AH3718" s="19">
        <v>11594</v>
      </c>
      <c r="AI3718" s="16">
        <v>375</v>
      </c>
      <c r="AJ3718" s="16">
        <v>112</v>
      </c>
      <c r="AK3718" s="16">
        <v>407</v>
      </c>
      <c r="AL3718" s="16">
        <v>10</v>
      </c>
      <c r="AM3718" s="16">
        <v>2</v>
      </c>
      <c r="AN3718" s="16">
        <v>360</v>
      </c>
      <c r="AO3718" s="16">
        <v>15</v>
      </c>
    </row>
    <row r="3719" hidden="1" spans="1:41">
      <c r="A3719">
        <v>2707008</v>
      </c>
      <c r="B3719" t="s">
        <v>3618</v>
      </c>
      <c r="C3719" t="s">
        <v>106</v>
      </c>
      <c r="D3719">
        <v>285</v>
      </c>
      <c r="E3719">
        <v>318</v>
      </c>
      <c r="F3719">
        <v>249</v>
      </c>
      <c r="G3719">
        <v>288</v>
      </c>
      <c r="H3719" s="16">
        <f t="shared" si="58"/>
        <v>2951</v>
      </c>
      <c r="I3719" s="16">
        <v>1722</v>
      </c>
      <c r="J3719" s="16">
        <v>1229</v>
      </c>
      <c r="K3719" s="16">
        <v>1464</v>
      </c>
      <c r="L3719" s="16">
        <v>1487</v>
      </c>
      <c r="M3719" s="16">
        <v>222</v>
      </c>
      <c r="N3719" s="16">
        <v>282</v>
      </c>
      <c r="O3719" s="16">
        <v>274</v>
      </c>
      <c r="P3719" s="16">
        <v>190</v>
      </c>
      <c r="Q3719" s="16">
        <v>327</v>
      </c>
      <c r="R3719" s="16">
        <v>228</v>
      </c>
      <c r="S3719" s="16">
        <v>454</v>
      </c>
      <c r="T3719" s="16">
        <v>365</v>
      </c>
      <c r="U3719" s="16">
        <v>310</v>
      </c>
      <c r="V3719" s="16">
        <v>299</v>
      </c>
      <c r="W3719" s="19">
        <v>-0.05</v>
      </c>
      <c r="X3719" s="16">
        <v>1858</v>
      </c>
      <c r="Y3719" s="16">
        <v>912</v>
      </c>
      <c r="Z3719" s="16">
        <v>539</v>
      </c>
      <c r="AA3719" s="16">
        <v>373</v>
      </c>
      <c r="AB3719" s="19">
        <v>13672.43</v>
      </c>
      <c r="AC3719" s="19">
        <v>8074.62</v>
      </c>
      <c r="AD3719" s="16">
        <v>64</v>
      </c>
      <c r="AE3719" s="20">
        <v>117.086</v>
      </c>
      <c r="AF3719" s="19">
        <v>25.2</v>
      </c>
      <c r="AG3719" s="16">
        <v>25755</v>
      </c>
      <c r="AH3719" s="19">
        <v>8713</v>
      </c>
      <c r="AI3719" s="16">
        <v>22</v>
      </c>
      <c r="AJ3719" s="16">
        <v>4</v>
      </c>
      <c r="AK3719" s="16">
        <v>37</v>
      </c>
      <c r="AL3719" s="16">
        <v>0</v>
      </c>
      <c r="AM3719" s="16">
        <v>0</v>
      </c>
      <c r="AN3719" s="16">
        <v>21</v>
      </c>
      <c r="AO3719" s="16">
        <v>1</v>
      </c>
    </row>
    <row r="3720" hidden="1" spans="1:41">
      <c r="A3720">
        <v>2924603</v>
      </c>
      <c r="B3720" t="s">
        <v>3619</v>
      </c>
      <c r="C3720" t="s">
        <v>52</v>
      </c>
      <c r="D3720">
        <v>305</v>
      </c>
      <c r="E3720">
        <v>367</v>
      </c>
      <c r="F3720">
        <v>245</v>
      </c>
      <c r="G3720">
        <v>283</v>
      </c>
      <c r="H3720" s="16">
        <f t="shared" si="58"/>
        <v>21142</v>
      </c>
      <c r="I3720" s="16">
        <v>12229</v>
      </c>
      <c r="J3720" s="16">
        <v>8913</v>
      </c>
      <c r="K3720" s="16">
        <v>10899</v>
      </c>
      <c r="L3720" s="16">
        <v>10243</v>
      </c>
      <c r="M3720" s="16">
        <v>1749</v>
      </c>
      <c r="N3720" s="16">
        <v>1826</v>
      </c>
      <c r="O3720" s="16">
        <v>1830</v>
      </c>
      <c r="P3720" s="16">
        <v>1141</v>
      </c>
      <c r="Q3720" s="16">
        <v>2225</v>
      </c>
      <c r="R3720" s="16">
        <v>1458</v>
      </c>
      <c r="S3720" s="16">
        <v>3578</v>
      </c>
      <c r="T3720" s="16">
        <v>2591</v>
      </c>
      <c r="U3720" s="16">
        <v>2095</v>
      </c>
      <c r="V3720" s="16">
        <v>2649</v>
      </c>
      <c r="W3720" s="19">
        <v>-0.12</v>
      </c>
      <c r="X3720" s="16">
        <v>14970</v>
      </c>
      <c r="Y3720" s="16">
        <v>7275</v>
      </c>
      <c r="Z3720" s="16">
        <v>4058</v>
      </c>
      <c r="AA3720" s="16">
        <v>3217</v>
      </c>
      <c r="AB3720" s="19">
        <v>13735.86</v>
      </c>
      <c r="AC3720" s="19">
        <v>6212.09</v>
      </c>
      <c r="AD3720" s="16">
        <v>319</v>
      </c>
      <c r="AE3720" s="20">
        <v>495.845</v>
      </c>
      <c r="AF3720" s="19">
        <v>42.6</v>
      </c>
      <c r="AG3720" s="16">
        <v>123573</v>
      </c>
      <c r="AH3720" s="19">
        <v>5867</v>
      </c>
      <c r="AI3720" s="16">
        <v>414</v>
      </c>
      <c r="AJ3720" s="16">
        <v>78</v>
      </c>
      <c r="AK3720" s="16">
        <v>311</v>
      </c>
      <c r="AL3720" s="16">
        <v>3</v>
      </c>
      <c r="AM3720" s="16">
        <v>1</v>
      </c>
      <c r="AN3720" s="16">
        <v>404</v>
      </c>
      <c r="AO3720" s="16">
        <v>10</v>
      </c>
    </row>
    <row r="3721" hidden="1" spans="1:41">
      <c r="A3721">
        <v>3538105</v>
      </c>
      <c r="B3721" t="s">
        <v>3620</v>
      </c>
      <c r="C3721" t="s">
        <v>87</v>
      </c>
      <c r="D3721">
        <v>318</v>
      </c>
      <c r="E3721">
        <v>542</v>
      </c>
      <c r="F3721">
        <v>291</v>
      </c>
      <c r="G3721">
        <v>565</v>
      </c>
      <c r="H3721" s="16">
        <f t="shared" si="58"/>
        <v>16807</v>
      </c>
      <c r="I3721" s="16">
        <v>16053</v>
      </c>
      <c r="J3721" s="16">
        <v>754</v>
      </c>
      <c r="K3721" s="16">
        <v>8697</v>
      </c>
      <c r="L3721" s="16">
        <v>8110</v>
      </c>
      <c r="M3721" s="16">
        <v>909</v>
      </c>
      <c r="N3721" s="16">
        <v>910</v>
      </c>
      <c r="O3721" s="16">
        <v>995</v>
      </c>
      <c r="P3721" s="16">
        <v>688</v>
      </c>
      <c r="Q3721" s="16">
        <v>1756</v>
      </c>
      <c r="R3721" s="16">
        <v>1256</v>
      </c>
      <c r="S3721" s="16">
        <v>2554</v>
      </c>
      <c r="T3721" s="16">
        <v>2338</v>
      </c>
      <c r="U3721" s="16">
        <v>2090</v>
      </c>
      <c r="V3721" s="16">
        <v>3311</v>
      </c>
      <c r="W3721" s="19">
        <v>0.92</v>
      </c>
      <c r="X3721" s="16">
        <v>14664</v>
      </c>
      <c r="Y3721" s="16">
        <v>5907</v>
      </c>
      <c r="Z3721" s="16">
        <v>5650</v>
      </c>
      <c r="AA3721" s="16">
        <v>257</v>
      </c>
      <c r="AB3721" s="19">
        <v>31443.29</v>
      </c>
      <c r="AC3721" s="19">
        <v>24528</v>
      </c>
      <c r="AD3721" s="16">
        <v>351</v>
      </c>
      <c r="AE3721" s="20">
        <v>184.825</v>
      </c>
      <c r="AF3721" s="19">
        <v>90.9</v>
      </c>
      <c r="AG3721" s="16">
        <v>286573</v>
      </c>
      <c r="AH3721" s="19">
        <v>17536</v>
      </c>
      <c r="AI3721" s="16">
        <v>562</v>
      </c>
      <c r="AJ3721" s="16">
        <v>229</v>
      </c>
      <c r="AK3721" s="16">
        <v>684</v>
      </c>
      <c r="AL3721" s="16">
        <v>632</v>
      </c>
      <c r="AM3721" s="16">
        <v>4</v>
      </c>
      <c r="AN3721" s="16">
        <v>502</v>
      </c>
      <c r="AO3721" s="16">
        <v>60</v>
      </c>
    </row>
    <row r="3722" hidden="1" spans="1:41">
      <c r="A3722">
        <v>1717008</v>
      </c>
      <c r="B3722" t="s">
        <v>3621</v>
      </c>
      <c r="C3722" t="s">
        <v>64</v>
      </c>
      <c r="D3722">
        <v>284</v>
      </c>
      <c r="E3722">
        <v>323</v>
      </c>
      <c r="F3722">
        <v>249</v>
      </c>
      <c r="G3722">
        <v>293</v>
      </c>
      <c r="H3722" s="16">
        <f t="shared" si="58"/>
        <v>4504</v>
      </c>
      <c r="I3722" s="16">
        <v>2945</v>
      </c>
      <c r="J3722" s="16">
        <v>1559</v>
      </c>
      <c r="K3722" s="16">
        <v>2378</v>
      </c>
      <c r="L3722" s="16">
        <v>2126</v>
      </c>
      <c r="M3722" s="16">
        <v>383</v>
      </c>
      <c r="N3722" s="16">
        <v>427</v>
      </c>
      <c r="O3722" s="16">
        <v>398</v>
      </c>
      <c r="P3722" s="16">
        <v>277</v>
      </c>
      <c r="Q3722" s="16">
        <v>470</v>
      </c>
      <c r="R3722" s="16">
        <v>336</v>
      </c>
      <c r="S3722" s="16">
        <v>636</v>
      </c>
      <c r="T3722" s="16">
        <v>585</v>
      </c>
      <c r="U3722" s="16">
        <v>475</v>
      </c>
      <c r="V3722" s="16">
        <v>517</v>
      </c>
      <c r="W3722" s="19">
        <v>-0.33</v>
      </c>
      <c r="X3722" s="16">
        <v>3488</v>
      </c>
      <c r="Y3722" s="16">
        <v>1416</v>
      </c>
      <c r="Z3722" s="16">
        <v>913</v>
      </c>
      <c r="AA3722" s="16">
        <v>503</v>
      </c>
      <c r="AB3722" s="19">
        <v>15869.17</v>
      </c>
      <c r="AC3722" s="19">
        <v>6440.14</v>
      </c>
      <c r="AD3722" s="16">
        <v>136</v>
      </c>
      <c r="AE3722" s="20">
        <v>1559.086</v>
      </c>
      <c r="AF3722" s="19">
        <v>2.9</v>
      </c>
      <c r="AG3722" s="16">
        <v>44239</v>
      </c>
      <c r="AH3722" s="19">
        <v>9729</v>
      </c>
      <c r="AI3722" s="16">
        <v>127</v>
      </c>
      <c r="AJ3722" s="16">
        <v>30</v>
      </c>
      <c r="AK3722" s="16">
        <v>92</v>
      </c>
      <c r="AL3722" s="16">
        <v>2</v>
      </c>
      <c r="AM3722" s="16">
        <v>1</v>
      </c>
      <c r="AN3722" s="16">
        <v>126</v>
      </c>
      <c r="AO3722" s="16">
        <v>1</v>
      </c>
    </row>
    <row r="3723" hidden="1" spans="1:41">
      <c r="A3723">
        <v>2310852</v>
      </c>
      <c r="B3723" t="s">
        <v>3622</v>
      </c>
      <c r="C3723" t="s">
        <v>50</v>
      </c>
      <c r="D3723">
        <v>323</v>
      </c>
      <c r="E3723">
        <v>364</v>
      </c>
      <c r="F3723">
        <v>326</v>
      </c>
      <c r="G3723">
        <v>353</v>
      </c>
      <c r="H3723" s="16">
        <f t="shared" si="58"/>
        <v>20856</v>
      </c>
      <c r="I3723" s="16">
        <v>11785</v>
      </c>
      <c r="J3723" s="16">
        <v>9071</v>
      </c>
      <c r="K3723" s="16">
        <v>10460</v>
      </c>
      <c r="L3723" s="16">
        <v>10396</v>
      </c>
      <c r="M3723" s="16">
        <v>1499</v>
      </c>
      <c r="N3723" s="16">
        <v>1471</v>
      </c>
      <c r="O3723" s="16">
        <v>1702</v>
      </c>
      <c r="P3723" s="16">
        <v>1097</v>
      </c>
      <c r="Q3723" s="16">
        <v>2444</v>
      </c>
      <c r="R3723" s="16">
        <v>1750</v>
      </c>
      <c r="S3723" s="16">
        <v>3703</v>
      </c>
      <c r="T3723" s="16">
        <v>2581</v>
      </c>
      <c r="U3723" s="16">
        <v>1924</v>
      </c>
      <c r="V3723" s="16">
        <v>2685</v>
      </c>
      <c r="W3723" s="19">
        <v>1.04</v>
      </c>
      <c r="X3723" s="16">
        <v>15630</v>
      </c>
      <c r="Y3723" s="16">
        <v>6866</v>
      </c>
      <c r="Z3723" s="16">
        <v>3817</v>
      </c>
      <c r="AA3723" s="16">
        <v>3049</v>
      </c>
      <c r="AB3723" s="19">
        <v>15088.68</v>
      </c>
      <c r="AC3723" s="19">
        <v>7343.59</v>
      </c>
      <c r="AD3723" s="16">
        <v>43</v>
      </c>
      <c r="AE3723" s="20">
        <v>75.14</v>
      </c>
      <c r="AF3723" s="19">
        <v>277.6</v>
      </c>
      <c r="AG3723" s="16">
        <v>185468</v>
      </c>
      <c r="AH3723" s="19">
        <v>9178</v>
      </c>
      <c r="AI3723" s="16">
        <v>652</v>
      </c>
      <c r="AJ3723" s="16">
        <v>271</v>
      </c>
      <c r="AK3723" s="16">
        <v>668</v>
      </c>
      <c r="AL3723" s="16">
        <v>24</v>
      </c>
      <c r="AM3723" s="16">
        <v>2</v>
      </c>
      <c r="AN3723" s="16">
        <v>626</v>
      </c>
      <c r="AO3723" s="16">
        <v>26</v>
      </c>
    </row>
    <row r="3724" hidden="1" spans="1:41">
      <c r="A3724">
        <v>3150539</v>
      </c>
      <c r="B3724" t="s">
        <v>3623</v>
      </c>
      <c r="C3724" t="s">
        <v>44</v>
      </c>
      <c r="D3724">
        <v>288</v>
      </c>
      <c r="E3724">
        <v>343</v>
      </c>
      <c r="F3724">
        <v>250</v>
      </c>
      <c r="G3724">
        <v>328</v>
      </c>
      <c r="H3724" s="16">
        <f t="shared" si="58"/>
        <v>4913</v>
      </c>
      <c r="I3724" s="16">
        <v>4426</v>
      </c>
      <c r="J3724" s="16">
        <v>487</v>
      </c>
      <c r="K3724" s="16">
        <v>2469</v>
      </c>
      <c r="L3724" s="16">
        <v>2444</v>
      </c>
      <c r="M3724" s="16">
        <v>362</v>
      </c>
      <c r="N3724" s="16">
        <v>417</v>
      </c>
      <c r="O3724" s="16">
        <v>394</v>
      </c>
      <c r="P3724" s="16">
        <v>217</v>
      </c>
      <c r="Q3724" s="16">
        <v>479</v>
      </c>
      <c r="R3724" s="16">
        <v>372</v>
      </c>
      <c r="S3724" s="16">
        <v>795</v>
      </c>
      <c r="T3724" s="16">
        <v>607</v>
      </c>
      <c r="U3724" s="16">
        <v>571</v>
      </c>
      <c r="V3724" s="16">
        <v>699</v>
      </c>
      <c r="W3724" s="19">
        <v>0.83</v>
      </c>
      <c r="X3724" s="16">
        <v>3863</v>
      </c>
      <c r="Y3724" s="16">
        <v>1593</v>
      </c>
      <c r="Z3724" s="16">
        <v>1436</v>
      </c>
      <c r="AA3724" s="16">
        <v>157</v>
      </c>
      <c r="AB3724" s="19">
        <v>13947.55</v>
      </c>
      <c r="AC3724" s="19">
        <v>6630.97</v>
      </c>
      <c r="AD3724" s="16">
        <v>163</v>
      </c>
      <c r="AE3724" s="20">
        <v>66.57</v>
      </c>
      <c r="AF3724" s="19">
        <v>73.8</v>
      </c>
      <c r="AG3724" s="16">
        <v>36356</v>
      </c>
      <c r="AH3724" s="19">
        <v>7592</v>
      </c>
      <c r="AI3724" s="16">
        <v>149</v>
      </c>
      <c r="AJ3724" s="16">
        <v>58</v>
      </c>
      <c r="AK3724" s="16">
        <v>156</v>
      </c>
      <c r="AL3724" s="16">
        <v>11</v>
      </c>
      <c r="AM3724" s="16">
        <v>1</v>
      </c>
      <c r="AN3724" s="16">
        <v>146</v>
      </c>
      <c r="AO3724" s="16">
        <v>3</v>
      </c>
    </row>
    <row r="3725" hidden="1" spans="1:41">
      <c r="A3725">
        <v>4119152</v>
      </c>
      <c r="B3725" t="s">
        <v>3624</v>
      </c>
      <c r="C3725" t="s">
        <v>55</v>
      </c>
      <c r="D3725">
        <v>484</v>
      </c>
      <c r="E3725">
        <v>2909</v>
      </c>
      <c r="F3725">
        <v>519</v>
      </c>
      <c r="G3725">
        <v>3004</v>
      </c>
      <c r="H3725" s="16">
        <f t="shared" si="58"/>
        <v>130602</v>
      </c>
      <c r="I3725" s="16">
        <v>130602</v>
      </c>
      <c r="J3725" s="16">
        <v>0</v>
      </c>
      <c r="K3725" s="16">
        <v>63716</v>
      </c>
      <c r="L3725" s="16">
        <v>66886</v>
      </c>
      <c r="M3725" s="16">
        <v>8783</v>
      </c>
      <c r="N3725" s="16">
        <v>9455</v>
      </c>
      <c r="O3725" s="16">
        <v>9737</v>
      </c>
      <c r="P3725" s="16">
        <v>6173</v>
      </c>
      <c r="Q3725" s="16">
        <v>14982</v>
      </c>
      <c r="R3725" s="16">
        <v>11432</v>
      </c>
      <c r="S3725" s="16">
        <v>23530</v>
      </c>
      <c r="T3725" s="16">
        <v>17983</v>
      </c>
      <c r="U3725" s="16">
        <v>14644</v>
      </c>
      <c r="V3725" s="16">
        <v>13883</v>
      </c>
      <c r="W3725" s="19">
        <v>0.91</v>
      </c>
      <c r="X3725" s="16">
        <v>117400</v>
      </c>
      <c r="Y3725" s="16">
        <v>43675</v>
      </c>
      <c r="Z3725" s="16">
        <v>43675</v>
      </c>
      <c r="AA3725" s="16">
        <v>0</v>
      </c>
      <c r="AB3725" s="19">
        <v>29464.71</v>
      </c>
      <c r="AC3725" s="19">
        <v>0</v>
      </c>
      <c r="AD3725" s="16">
        <v>8</v>
      </c>
      <c r="AE3725" s="20">
        <v>60.869</v>
      </c>
      <c r="AF3725" s="19">
        <v>2145.6</v>
      </c>
      <c r="AG3725" s="16">
        <v>5090638</v>
      </c>
      <c r="AH3725" s="19">
        <v>40070</v>
      </c>
      <c r="AI3725" s="16">
        <v>5575</v>
      </c>
      <c r="AJ3725" s="16">
        <v>4757</v>
      </c>
      <c r="AK3725" s="16">
        <v>8373</v>
      </c>
      <c r="AL3725" s="16">
        <v>21</v>
      </c>
      <c r="AM3725" s="16">
        <v>10</v>
      </c>
      <c r="AN3725" s="16">
        <v>4548</v>
      </c>
      <c r="AO3725" s="16">
        <v>1027</v>
      </c>
    </row>
    <row r="3726" hidden="1" spans="1:41">
      <c r="A3726">
        <v>4314456</v>
      </c>
      <c r="B3726" t="s">
        <v>3625</v>
      </c>
      <c r="C3726" t="s">
        <v>77</v>
      </c>
      <c r="D3726">
        <v>287</v>
      </c>
      <c r="E3726">
        <v>361</v>
      </c>
      <c r="F3726">
        <v>248</v>
      </c>
      <c r="G3726">
        <v>327</v>
      </c>
      <c r="H3726" s="16">
        <f t="shared" si="58"/>
        <v>2618</v>
      </c>
      <c r="I3726" s="16">
        <v>1352</v>
      </c>
      <c r="J3726" s="16">
        <v>1266</v>
      </c>
      <c r="K3726" s="16">
        <v>1337</v>
      </c>
      <c r="L3726" s="16">
        <v>1281</v>
      </c>
      <c r="M3726" s="16">
        <v>147</v>
      </c>
      <c r="N3726" s="16">
        <v>152</v>
      </c>
      <c r="O3726" s="16">
        <v>164</v>
      </c>
      <c r="P3726" s="16">
        <v>148</v>
      </c>
      <c r="Q3726" s="16">
        <v>260</v>
      </c>
      <c r="R3726" s="16">
        <v>165</v>
      </c>
      <c r="S3726" s="16">
        <v>337</v>
      </c>
      <c r="T3726" s="16">
        <v>401</v>
      </c>
      <c r="U3726" s="16">
        <v>362</v>
      </c>
      <c r="V3726" s="16">
        <v>482</v>
      </c>
      <c r="W3726" s="19">
        <v>0.1</v>
      </c>
      <c r="X3726" s="16">
        <v>2235</v>
      </c>
      <c r="Y3726" s="16">
        <v>932</v>
      </c>
      <c r="Z3726" s="16">
        <v>499</v>
      </c>
      <c r="AA3726" s="16">
        <v>433</v>
      </c>
      <c r="AB3726" s="19">
        <v>28892.44</v>
      </c>
      <c r="AC3726" s="19">
        <v>17186.37</v>
      </c>
      <c r="AD3726" s="16">
        <v>340</v>
      </c>
      <c r="AE3726" s="20">
        <v>68.208</v>
      </c>
      <c r="AF3726" s="19">
        <v>38.4</v>
      </c>
      <c r="AG3726" s="16">
        <v>64449</v>
      </c>
      <c r="AH3726" s="19">
        <v>24703</v>
      </c>
      <c r="AI3726" s="16">
        <v>88</v>
      </c>
      <c r="AJ3726" s="16">
        <v>50</v>
      </c>
      <c r="AK3726" s="16">
        <v>129</v>
      </c>
      <c r="AL3726" s="16">
        <v>4</v>
      </c>
      <c r="AM3726" s="16">
        <v>0</v>
      </c>
      <c r="AN3726" s="16">
        <v>79</v>
      </c>
      <c r="AO3726" s="16">
        <v>9</v>
      </c>
    </row>
    <row r="3727" hidden="1" spans="1:41">
      <c r="A3727">
        <v>4314464</v>
      </c>
      <c r="B3727" t="s">
        <v>3626</v>
      </c>
      <c r="C3727" t="s">
        <v>77</v>
      </c>
      <c r="D3727">
        <v>285</v>
      </c>
      <c r="E3727">
        <v>325</v>
      </c>
      <c r="F3727">
        <v>246</v>
      </c>
      <c r="G3727">
        <v>290</v>
      </c>
      <c r="H3727" s="16">
        <f t="shared" si="58"/>
        <v>2093</v>
      </c>
      <c r="I3727" s="16">
        <v>475</v>
      </c>
      <c r="J3727" s="16">
        <v>1618</v>
      </c>
      <c r="K3727" s="16">
        <v>1099</v>
      </c>
      <c r="L3727" s="16">
        <v>994</v>
      </c>
      <c r="M3727" s="16">
        <v>100</v>
      </c>
      <c r="N3727" s="16">
        <v>150</v>
      </c>
      <c r="O3727" s="16">
        <v>149</v>
      </c>
      <c r="P3727" s="16">
        <v>104</v>
      </c>
      <c r="Q3727" s="16">
        <v>173</v>
      </c>
      <c r="R3727" s="16">
        <v>126</v>
      </c>
      <c r="S3727" s="16">
        <v>258</v>
      </c>
      <c r="T3727" s="16">
        <v>268</v>
      </c>
      <c r="U3727" s="16">
        <v>323</v>
      </c>
      <c r="V3727" s="16">
        <v>442</v>
      </c>
      <c r="W3727" s="19">
        <v>-0.52</v>
      </c>
      <c r="X3727" s="16">
        <v>1837</v>
      </c>
      <c r="Y3727" s="16">
        <v>805</v>
      </c>
      <c r="Z3727" s="16">
        <v>194</v>
      </c>
      <c r="AA3727" s="16">
        <v>611</v>
      </c>
      <c r="AB3727" s="19">
        <v>24439.68</v>
      </c>
      <c r="AC3727" s="19">
        <v>13141.69</v>
      </c>
      <c r="AD3727" s="16">
        <v>242</v>
      </c>
      <c r="AE3727" s="20">
        <v>437.792</v>
      </c>
      <c r="AF3727" s="19">
        <v>4.8</v>
      </c>
      <c r="AG3727" s="16">
        <v>384083</v>
      </c>
      <c r="AH3727" s="19">
        <v>180660</v>
      </c>
      <c r="AI3727" s="16">
        <v>73</v>
      </c>
      <c r="AJ3727" s="16">
        <v>31</v>
      </c>
      <c r="AK3727" s="16">
        <v>103</v>
      </c>
      <c r="AL3727" s="16">
        <v>0</v>
      </c>
      <c r="AM3727" s="16">
        <v>0</v>
      </c>
      <c r="AN3727" s="16">
        <v>70</v>
      </c>
      <c r="AO3727" s="16">
        <v>3</v>
      </c>
    </row>
    <row r="3728" hidden="1" spans="1:41">
      <c r="A3728">
        <v>4119251</v>
      </c>
      <c r="B3728" t="s">
        <v>3627</v>
      </c>
      <c r="C3728" t="s">
        <v>55</v>
      </c>
      <c r="D3728">
        <v>288</v>
      </c>
      <c r="E3728">
        <v>327</v>
      </c>
      <c r="F3728">
        <v>251</v>
      </c>
      <c r="G3728">
        <v>297</v>
      </c>
      <c r="H3728" s="16">
        <f t="shared" si="58"/>
        <v>2764</v>
      </c>
      <c r="I3728" s="16">
        <v>1321</v>
      </c>
      <c r="J3728" s="16">
        <v>1443</v>
      </c>
      <c r="K3728" s="16">
        <v>1448</v>
      </c>
      <c r="L3728" s="16">
        <v>1316</v>
      </c>
      <c r="M3728" s="16">
        <v>177</v>
      </c>
      <c r="N3728" s="16">
        <v>241</v>
      </c>
      <c r="O3728" s="16">
        <v>239</v>
      </c>
      <c r="P3728" s="16">
        <v>166</v>
      </c>
      <c r="Q3728" s="16">
        <v>230</v>
      </c>
      <c r="R3728" s="16">
        <v>176</v>
      </c>
      <c r="S3728" s="16">
        <v>357</v>
      </c>
      <c r="T3728" s="16">
        <v>392</v>
      </c>
      <c r="U3728" s="16">
        <v>381</v>
      </c>
      <c r="V3728" s="16">
        <v>405</v>
      </c>
      <c r="W3728" s="19">
        <v>0.27</v>
      </c>
      <c r="X3728" s="16">
        <v>2396</v>
      </c>
      <c r="Y3728" s="16">
        <v>961</v>
      </c>
      <c r="Z3728" s="16">
        <v>463</v>
      </c>
      <c r="AA3728" s="16">
        <v>498</v>
      </c>
      <c r="AB3728" s="19">
        <v>19554.98</v>
      </c>
      <c r="AC3728" s="19">
        <v>14574.38</v>
      </c>
      <c r="AD3728" s="16">
        <v>428</v>
      </c>
      <c r="AE3728" s="20">
        <v>97.463</v>
      </c>
      <c r="AF3728" s="19">
        <v>28.4</v>
      </c>
      <c r="AG3728" s="16">
        <v>40604</v>
      </c>
      <c r="AH3728" s="19">
        <v>14819</v>
      </c>
      <c r="AI3728" s="16">
        <v>48</v>
      </c>
      <c r="AJ3728" s="16">
        <v>32</v>
      </c>
      <c r="AK3728" s="16">
        <v>87</v>
      </c>
      <c r="AL3728" s="16">
        <v>3</v>
      </c>
      <c r="AM3728" s="16">
        <v>0</v>
      </c>
      <c r="AN3728" s="16">
        <v>45</v>
      </c>
      <c r="AO3728" s="16">
        <v>3</v>
      </c>
    </row>
    <row r="3729" hidden="1" spans="1:41">
      <c r="A3729">
        <v>4314472</v>
      </c>
      <c r="B3729" t="s">
        <v>3628</v>
      </c>
      <c r="C3729" t="s">
        <v>77</v>
      </c>
      <c r="D3729">
        <v>287</v>
      </c>
      <c r="E3729">
        <v>346</v>
      </c>
      <c r="F3729">
        <v>249</v>
      </c>
      <c r="G3729">
        <v>317</v>
      </c>
      <c r="H3729" s="16">
        <f t="shared" si="58"/>
        <v>4535</v>
      </c>
      <c r="I3729" s="16">
        <v>1936</v>
      </c>
      <c r="J3729" s="16">
        <v>2599</v>
      </c>
      <c r="K3729" s="16">
        <v>2365</v>
      </c>
      <c r="L3729" s="16">
        <v>2170</v>
      </c>
      <c r="M3729" s="16">
        <v>236</v>
      </c>
      <c r="N3729" s="16">
        <v>280</v>
      </c>
      <c r="O3729" s="16">
        <v>356</v>
      </c>
      <c r="P3729" s="16">
        <v>237</v>
      </c>
      <c r="Q3729" s="16">
        <v>424</v>
      </c>
      <c r="R3729" s="16">
        <v>274</v>
      </c>
      <c r="S3729" s="16">
        <v>642</v>
      </c>
      <c r="T3729" s="16">
        <v>626</v>
      </c>
      <c r="U3729" s="16">
        <v>603</v>
      </c>
      <c r="V3729" s="16">
        <v>857</v>
      </c>
      <c r="W3729" s="19">
        <v>-0.19</v>
      </c>
      <c r="X3729" s="16">
        <v>3980</v>
      </c>
      <c r="Y3729" s="16">
        <v>1549</v>
      </c>
      <c r="Z3729" s="16">
        <v>705</v>
      </c>
      <c r="AA3729" s="16">
        <v>844</v>
      </c>
      <c r="AB3729" s="19">
        <v>20670.16</v>
      </c>
      <c r="AC3729" s="19">
        <v>14172.51</v>
      </c>
      <c r="AD3729" s="16">
        <v>215</v>
      </c>
      <c r="AE3729" s="20">
        <v>477.125</v>
      </c>
      <c r="AF3729" s="19">
        <v>9.5</v>
      </c>
      <c r="AG3729" s="16">
        <v>396139</v>
      </c>
      <c r="AH3729" s="19">
        <v>86873</v>
      </c>
      <c r="AI3729" s="16">
        <v>97</v>
      </c>
      <c r="AJ3729" s="16">
        <v>37</v>
      </c>
      <c r="AK3729" s="16">
        <v>145</v>
      </c>
      <c r="AL3729" s="16">
        <v>3</v>
      </c>
      <c r="AM3729" s="16">
        <v>2</v>
      </c>
      <c r="AN3729" s="16">
        <v>90</v>
      </c>
      <c r="AO3729" s="16">
        <v>7</v>
      </c>
    </row>
    <row r="3730" hidden="1" spans="1:41">
      <c r="A3730">
        <v>4119202</v>
      </c>
      <c r="B3730" t="s">
        <v>3629</v>
      </c>
      <c r="C3730" t="s">
        <v>55</v>
      </c>
      <c r="D3730">
        <v>297</v>
      </c>
      <c r="E3730">
        <v>397</v>
      </c>
      <c r="F3730">
        <v>262</v>
      </c>
      <c r="G3730">
        <v>408</v>
      </c>
      <c r="H3730" s="16">
        <f t="shared" si="58"/>
        <v>6445</v>
      </c>
      <c r="I3730" s="16">
        <v>4269</v>
      </c>
      <c r="J3730" s="16">
        <v>2176</v>
      </c>
      <c r="K3730" s="16">
        <v>3298</v>
      </c>
      <c r="L3730" s="16">
        <v>3147</v>
      </c>
      <c r="M3730" s="16">
        <v>357</v>
      </c>
      <c r="N3730" s="16">
        <v>451</v>
      </c>
      <c r="O3730" s="16">
        <v>462</v>
      </c>
      <c r="P3730" s="16">
        <v>299</v>
      </c>
      <c r="Q3730" s="16">
        <v>675</v>
      </c>
      <c r="R3730" s="16">
        <v>470</v>
      </c>
      <c r="S3730" s="16">
        <v>887</v>
      </c>
      <c r="T3730" s="16">
        <v>882</v>
      </c>
      <c r="U3730" s="16">
        <v>870</v>
      </c>
      <c r="V3730" s="16">
        <v>1092</v>
      </c>
      <c r="W3730" s="19">
        <v>0.09</v>
      </c>
      <c r="X3730" s="16">
        <v>5422</v>
      </c>
      <c r="Y3730" s="16">
        <v>2219</v>
      </c>
      <c r="Z3730" s="16">
        <v>1497</v>
      </c>
      <c r="AA3730" s="16">
        <v>722</v>
      </c>
      <c r="AB3730" s="19">
        <v>20203.87</v>
      </c>
      <c r="AC3730" s="19">
        <v>13985.46</v>
      </c>
      <c r="AD3730" s="16">
        <v>198</v>
      </c>
      <c r="AE3730" s="20">
        <v>220.625</v>
      </c>
      <c r="AF3730" s="19">
        <v>29.2</v>
      </c>
      <c r="AG3730" s="16">
        <v>148664</v>
      </c>
      <c r="AH3730" s="19">
        <v>23138</v>
      </c>
      <c r="AI3730" s="16">
        <v>186</v>
      </c>
      <c r="AJ3730" s="16">
        <v>130</v>
      </c>
      <c r="AK3730" s="16">
        <v>260</v>
      </c>
      <c r="AL3730" s="16">
        <v>7</v>
      </c>
      <c r="AM3730" s="16">
        <v>1</v>
      </c>
      <c r="AN3730" s="16">
        <v>158</v>
      </c>
      <c r="AO3730" s="16">
        <v>28</v>
      </c>
    </row>
    <row r="3731" hidden="1" spans="1:41">
      <c r="A3731">
        <v>4212908</v>
      </c>
      <c r="B3731" t="s">
        <v>3630</v>
      </c>
      <c r="C3731" t="s">
        <v>57</v>
      </c>
      <c r="D3731">
        <v>313</v>
      </c>
      <c r="E3731">
        <v>801</v>
      </c>
      <c r="F3731">
        <v>283</v>
      </c>
      <c r="G3731">
        <v>895</v>
      </c>
      <c r="H3731" s="16">
        <f t="shared" si="58"/>
        <v>19918</v>
      </c>
      <c r="I3731" s="16">
        <v>16258</v>
      </c>
      <c r="J3731" s="16">
        <v>3660</v>
      </c>
      <c r="K3731" s="16">
        <v>10083</v>
      </c>
      <c r="L3731" s="16">
        <v>9835</v>
      </c>
      <c r="M3731" s="16">
        <v>1187</v>
      </c>
      <c r="N3731" s="16">
        <v>1306</v>
      </c>
      <c r="O3731" s="16">
        <v>1334</v>
      </c>
      <c r="P3731" s="16">
        <v>969</v>
      </c>
      <c r="Q3731" s="16">
        <v>2697</v>
      </c>
      <c r="R3731" s="16">
        <v>1765</v>
      </c>
      <c r="S3731" s="16">
        <v>3053</v>
      </c>
      <c r="T3731" s="16">
        <v>2746</v>
      </c>
      <c r="U3731" s="16">
        <v>2179</v>
      </c>
      <c r="V3731" s="16">
        <v>2682</v>
      </c>
      <c r="W3731" s="19">
        <v>2.11</v>
      </c>
      <c r="X3731" s="16">
        <v>17689</v>
      </c>
      <c r="Y3731" s="16">
        <v>6991</v>
      </c>
      <c r="Z3731" s="16">
        <v>5788</v>
      </c>
      <c r="AA3731" s="16">
        <v>1203</v>
      </c>
      <c r="AB3731" s="19">
        <v>33018.03</v>
      </c>
      <c r="AC3731" s="19">
        <v>19159.04</v>
      </c>
      <c r="AD3731" s="16">
        <v>448</v>
      </c>
      <c r="AE3731" s="20">
        <v>128.159</v>
      </c>
      <c r="AF3731" s="19">
        <v>155.4</v>
      </c>
      <c r="AG3731" s="16">
        <v>885289</v>
      </c>
      <c r="AH3731" s="19">
        <v>47352</v>
      </c>
      <c r="AI3731" s="16">
        <v>632</v>
      </c>
      <c r="AJ3731" s="16">
        <v>688</v>
      </c>
      <c r="AK3731" s="16">
        <v>1266</v>
      </c>
      <c r="AL3731" s="16">
        <v>14</v>
      </c>
      <c r="AM3731" s="16">
        <v>2</v>
      </c>
      <c r="AN3731" s="16">
        <v>528</v>
      </c>
      <c r="AO3731" s="16">
        <v>104</v>
      </c>
    </row>
    <row r="3732" hidden="1" spans="1:41">
      <c r="A3732">
        <v>3538204</v>
      </c>
      <c r="B3732" t="s">
        <v>3630</v>
      </c>
      <c r="C3732" t="s">
        <v>87</v>
      </c>
      <c r="D3732">
        <v>314</v>
      </c>
      <c r="E3732">
        <v>659</v>
      </c>
      <c r="F3732">
        <v>286</v>
      </c>
      <c r="G3732">
        <v>793</v>
      </c>
      <c r="H3732" s="16">
        <f t="shared" si="58"/>
        <v>14928</v>
      </c>
      <c r="I3732" s="16">
        <v>8046</v>
      </c>
      <c r="J3732" s="16">
        <v>6882</v>
      </c>
      <c r="K3732" s="16">
        <v>7598</v>
      </c>
      <c r="L3732" s="16">
        <v>7330</v>
      </c>
      <c r="M3732" s="16">
        <v>820</v>
      </c>
      <c r="N3732" s="16">
        <v>926</v>
      </c>
      <c r="O3732" s="16">
        <v>1021</v>
      </c>
      <c r="P3732" s="16">
        <v>644</v>
      </c>
      <c r="Q3732" s="16">
        <v>1495</v>
      </c>
      <c r="R3732" s="16">
        <v>970</v>
      </c>
      <c r="S3732" s="16">
        <v>2119</v>
      </c>
      <c r="T3732" s="16">
        <v>1942</v>
      </c>
      <c r="U3732" s="16">
        <v>2023</v>
      </c>
      <c r="V3732" s="16">
        <v>2968</v>
      </c>
      <c r="W3732" s="19">
        <v>1.13</v>
      </c>
      <c r="X3732" s="16">
        <v>13164</v>
      </c>
      <c r="Y3732" s="16">
        <v>5355</v>
      </c>
      <c r="Z3732" s="16">
        <v>2891</v>
      </c>
      <c r="AA3732" s="16">
        <v>2464</v>
      </c>
      <c r="AB3732" s="19">
        <v>27747.13</v>
      </c>
      <c r="AC3732" s="19">
        <v>19608.31</v>
      </c>
      <c r="AD3732" s="16">
        <v>85</v>
      </c>
      <c r="AE3732" s="20">
        <v>154.53</v>
      </c>
      <c r="AF3732" s="19">
        <v>96.6</v>
      </c>
      <c r="AG3732" s="16">
        <v>227249</v>
      </c>
      <c r="AH3732" s="19">
        <v>15756</v>
      </c>
      <c r="AI3732" s="16">
        <v>521</v>
      </c>
      <c r="AJ3732" s="16">
        <v>310</v>
      </c>
      <c r="AK3732" s="16">
        <v>586</v>
      </c>
      <c r="AL3732" s="16">
        <v>1025</v>
      </c>
      <c r="AM3732" s="16">
        <v>2</v>
      </c>
      <c r="AN3732" s="16">
        <v>474</v>
      </c>
      <c r="AO3732" s="16">
        <v>47</v>
      </c>
    </row>
    <row r="3733" hidden="1" spans="1:41">
      <c r="A3733">
        <v>4119301</v>
      </c>
      <c r="B3733" t="s">
        <v>3631</v>
      </c>
      <c r="C3733" t="s">
        <v>55</v>
      </c>
      <c r="D3733">
        <v>328</v>
      </c>
      <c r="E3733">
        <v>466</v>
      </c>
      <c r="F3733">
        <v>292</v>
      </c>
      <c r="G3733">
        <v>460</v>
      </c>
      <c r="H3733" s="16">
        <f t="shared" si="58"/>
        <v>32482</v>
      </c>
      <c r="I3733" s="16">
        <v>17570</v>
      </c>
      <c r="J3733" s="16">
        <v>14912</v>
      </c>
      <c r="K3733" s="16">
        <v>16403</v>
      </c>
      <c r="L3733" s="16">
        <v>16079</v>
      </c>
      <c r="M3733" s="16">
        <v>2529</v>
      </c>
      <c r="N3733" s="16">
        <v>3073</v>
      </c>
      <c r="O3733" s="16">
        <v>3433</v>
      </c>
      <c r="P3733" s="16">
        <v>1960</v>
      </c>
      <c r="Q3733" s="16">
        <v>3521</v>
      </c>
      <c r="R3733" s="16">
        <v>2332</v>
      </c>
      <c r="S3733" s="16">
        <v>4774</v>
      </c>
      <c r="T3733" s="16">
        <v>3956</v>
      </c>
      <c r="U3733" s="16">
        <v>3396</v>
      </c>
      <c r="V3733" s="16">
        <v>3508</v>
      </c>
      <c r="W3733" s="19">
        <v>0.51</v>
      </c>
      <c r="X3733" s="16">
        <v>26512</v>
      </c>
      <c r="Y3733" s="16">
        <v>10223</v>
      </c>
      <c r="Z3733" s="16">
        <v>5651</v>
      </c>
      <c r="AA3733" s="16">
        <v>4572</v>
      </c>
      <c r="AB3733" s="19">
        <v>16268.95</v>
      </c>
      <c r="AC3733" s="19">
        <v>9512.37</v>
      </c>
      <c r="AD3733" s="16">
        <v>242</v>
      </c>
      <c r="AE3733" s="20">
        <v>2001.588</v>
      </c>
      <c r="AF3733" s="19">
        <v>16.2</v>
      </c>
      <c r="AG3733" s="16">
        <v>1240017</v>
      </c>
      <c r="AH3733" s="19">
        <v>38777</v>
      </c>
      <c r="AI3733" s="16">
        <v>861</v>
      </c>
      <c r="AJ3733" s="16">
        <v>487</v>
      </c>
      <c r="AK3733" s="16">
        <v>992</v>
      </c>
      <c r="AL3733" s="16">
        <v>50</v>
      </c>
      <c r="AM3733" s="16">
        <v>3</v>
      </c>
      <c r="AN3733" s="16">
        <v>807</v>
      </c>
      <c r="AO3733" s="16">
        <v>54</v>
      </c>
    </row>
    <row r="3734" hidden="1" spans="1:41">
      <c r="A3734">
        <v>2805208</v>
      </c>
      <c r="B3734" t="s">
        <v>3631</v>
      </c>
      <c r="C3734" t="s">
        <v>261</v>
      </c>
      <c r="D3734">
        <v>286</v>
      </c>
      <c r="E3734">
        <v>328</v>
      </c>
      <c r="F3734">
        <v>248</v>
      </c>
      <c r="G3734">
        <v>296</v>
      </c>
      <c r="H3734" s="16">
        <f t="shared" si="58"/>
        <v>6611</v>
      </c>
      <c r="I3734" s="16">
        <v>3312</v>
      </c>
      <c r="J3734" s="16">
        <v>3299</v>
      </c>
      <c r="K3734" s="16">
        <v>3251</v>
      </c>
      <c r="L3734" s="16">
        <v>3360</v>
      </c>
      <c r="M3734" s="16">
        <v>453</v>
      </c>
      <c r="N3734" s="16">
        <v>520</v>
      </c>
      <c r="O3734" s="16">
        <v>586</v>
      </c>
      <c r="P3734" s="16">
        <v>339</v>
      </c>
      <c r="Q3734" s="16">
        <v>784</v>
      </c>
      <c r="R3734" s="16">
        <v>497</v>
      </c>
      <c r="S3734" s="16">
        <v>1014</v>
      </c>
      <c r="T3734" s="16">
        <v>854</v>
      </c>
      <c r="U3734" s="16">
        <v>702</v>
      </c>
      <c r="V3734" s="16">
        <v>862</v>
      </c>
      <c r="W3734" s="19">
        <v>0.86</v>
      </c>
      <c r="X3734" s="16">
        <v>4493</v>
      </c>
      <c r="Y3734" s="16">
        <v>2129</v>
      </c>
      <c r="Z3734" s="16">
        <v>1085</v>
      </c>
      <c r="AA3734" s="16">
        <v>1044</v>
      </c>
      <c r="AB3734" s="19">
        <v>13900.26</v>
      </c>
      <c r="AC3734" s="19">
        <v>6885.63</v>
      </c>
      <c r="AD3734" s="16">
        <v>81</v>
      </c>
      <c r="AE3734" s="20">
        <v>156.33</v>
      </c>
      <c r="AF3734" s="19">
        <v>42.3</v>
      </c>
      <c r="AG3734" s="16">
        <v>58594</v>
      </c>
      <c r="AH3734" s="19">
        <v>9098</v>
      </c>
      <c r="AI3734" s="16">
        <v>65</v>
      </c>
      <c r="AJ3734" s="16">
        <v>14</v>
      </c>
      <c r="AK3734" s="16">
        <v>117</v>
      </c>
      <c r="AL3734" s="16">
        <v>1</v>
      </c>
      <c r="AM3734" s="16">
        <v>1</v>
      </c>
      <c r="AN3734" s="16">
        <v>59</v>
      </c>
      <c r="AO3734" s="16">
        <v>6</v>
      </c>
    </row>
    <row r="3735" hidden="1" spans="1:41">
      <c r="A3735">
        <v>3303955</v>
      </c>
      <c r="B3735" t="s">
        <v>3632</v>
      </c>
      <c r="C3735" t="s">
        <v>295</v>
      </c>
      <c r="D3735">
        <v>321</v>
      </c>
      <c r="E3735">
        <v>442</v>
      </c>
      <c r="F3735">
        <v>278</v>
      </c>
      <c r="G3735">
        <v>441</v>
      </c>
      <c r="H3735" s="16">
        <f t="shared" si="58"/>
        <v>24483</v>
      </c>
      <c r="I3735" s="16">
        <v>22623</v>
      </c>
      <c r="J3735" s="16">
        <v>1860</v>
      </c>
      <c r="K3735" s="16">
        <v>12069</v>
      </c>
      <c r="L3735" s="16">
        <v>12414</v>
      </c>
      <c r="M3735" s="16">
        <v>1520</v>
      </c>
      <c r="N3735" s="16">
        <v>1535</v>
      </c>
      <c r="O3735" s="16">
        <v>1768</v>
      </c>
      <c r="P3735" s="16">
        <v>1209</v>
      </c>
      <c r="Q3735" s="16">
        <v>2806</v>
      </c>
      <c r="R3735" s="16">
        <v>1896</v>
      </c>
      <c r="S3735" s="16">
        <v>3627</v>
      </c>
      <c r="T3735" s="16">
        <v>3448</v>
      </c>
      <c r="U3735" s="16">
        <v>3331</v>
      </c>
      <c r="V3735" s="16">
        <v>3343</v>
      </c>
      <c r="W3735" s="19">
        <v>0.84</v>
      </c>
      <c r="X3735" s="16">
        <v>21907</v>
      </c>
      <c r="Y3735" s="16">
        <v>8424</v>
      </c>
      <c r="Z3735" s="16">
        <v>7793</v>
      </c>
      <c r="AA3735" s="16">
        <v>631</v>
      </c>
      <c r="AB3735" s="19">
        <v>18720.27</v>
      </c>
      <c r="AC3735" s="19">
        <v>20508.53</v>
      </c>
      <c r="AD3735" s="16">
        <v>92</v>
      </c>
      <c r="AE3735" s="20">
        <v>76.53</v>
      </c>
      <c r="AF3735" s="19">
        <v>319.9</v>
      </c>
      <c r="AG3735" s="16">
        <v>323954</v>
      </c>
      <c r="AH3735" s="19">
        <v>13562</v>
      </c>
      <c r="AI3735" s="16">
        <v>844</v>
      </c>
      <c r="AJ3735" s="16">
        <v>502</v>
      </c>
      <c r="AK3735" s="16">
        <v>1211</v>
      </c>
      <c r="AL3735" s="16">
        <v>6</v>
      </c>
      <c r="AM3735" s="16">
        <v>4</v>
      </c>
      <c r="AN3735" s="16">
        <v>787</v>
      </c>
      <c r="AO3735" s="16">
        <v>57</v>
      </c>
    </row>
    <row r="3736" hidden="1" spans="1:41">
      <c r="A3736">
        <v>4314498</v>
      </c>
      <c r="B3736" t="s">
        <v>3633</v>
      </c>
      <c r="C3736" t="s">
        <v>77</v>
      </c>
      <c r="D3736">
        <v>286</v>
      </c>
      <c r="E3736">
        <v>348</v>
      </c>
      <c r="F3736">
        <v>250</v>
      </c>
      <c r="G3736">
        <v>323</v>
      </c>
      <c r="H3736" s="16">
        <f t="shared" si="58"/>
        <v>4822</v>
      </c>
      <c r="I3736" s="16">
        <v>991</v>
      </c>
      <c r="J3736" s="16">
        <v>3831</v>
      </c>
      <c r="K3736" s="16">
        <v>2460</v>
      </c>
      <c r="L3736" s="16">
        <v>2362</v>
      </c>
      <c r="M3736" s="16">
        <v>269</v>
      </c>
      <c r="N3736" s="16">
        <v>328</v>
      </c>
      <c r="O3736" s="16">
        <v>357</v>
      </c>
      <c r="P3736" s="16">
        <v>281</v>
      </c>
      <c r="Q3736" s="16">
        <v>520</v>
      </c>
      <c r="R3736" s="16">
        <v>314</v>
      </c>
      <c r="S3736" s="16">
        <v>680</v>
      </c>
      <c r="T3736" s="16">
        <v>576</v>
      </c>
      <c r="U3736" s="16">
        <v>701</v>
      </c>
      <c r="V3736" s="16">
        <v>796</v>
      </c>
      <c r="W3736" s="19">
        <v>0.41</v>
      </c>
      <c r="X3736" s="16">
        <v>4069</v>
      </c>
      <c r="Y3736" s="16">
        <v>1690</v>
      </c>
      <c r="Z3736" s="16">
        <v>368</v>
      </c>
      <c r="AA3736" s="16">
        <v>1322</v>
      </c>
      <c r="AB3736" s="19">
        <v>24957.77</v>
      </c>
      <c r="AC3736" s="19">
        <v>19808.75</v>
      </c>
      <c r="AD3736" s="16">
        <v>390</v>
      </c>
      <c r="AE3736" s="20">
        <v>105.612</v>
      </c>
      <c r="AF3736" s="19">
        <v>45.7</v>
      </c>
      <c r="AG3736" s="16">
        <v>73851</v>
      </c>
      <c r="AH3736" s="19">
        <v>15512</v>
      </c>
      <c r="AI3736" s="16">
        <v>93</v>
      </c>
      <c r="AJ3736" s="16">
        <v>60</v>
      </c>
      <c r="AK3736" s="16">
        <v>155</v>
      </c>
      <c r="AL3736" s="16">
        <v>4</v>
      </c>
      <c r="AM3736" s="16">
        <v>1</v>
      </c>
      <c r="AN3736" s="16">
        <v>89</v>
      </c>
      <c r="AO3736" s="16">
        <v>4</v>
      </c>
    </row>
    <row r="3737" hidden="1" spans="1:41">
      <c r="A3737">
        <v>2108603</v>
      </c>
      <c r="B3737" t="s">
        <v>3634</v>
      </c>
      <c r="C3737" t="s">
        <v>67</v>
      </c>
      <c r="D3737">
        <v>344</v>
      </c>
      <c r="E3737">
        <v>621</v>
      </c>
      <c r="F3737">
        <v>341</v>
      </c>
      <c r="G3737">
        <v>588</v>
      </c>
      <c r="H3737" s="16">
        <f t="shared" si="58"/>
        <v>82773</v>
      </c>
      <c r="I3737" s="16">
        <v>46728</v>
      </c>
      <c r="J3737" s="16">
        <v>36045</v>
      </c>
      <c r="K3737" s="16">
        <v>40134</v>
      </c>
      <c r="L3737" s="16">
        <v>42639</v>
      </c>
      <c r="M3737" s="16">
        <v>6813</v>
      </c>
      <c r="N3737" s="16">
        <v>7840</v>
      </c>
      <c r="O3737" s="16">
        <v>8116</v>
      </c>
      <c r="P3737" s="16">
        <v>5267</v>
      </c>
      <c r="Q3737" s="16">
        <v>10023</v>
      </c>
      <c r="R3737" s="16">
        <v>6807</v>
      </c>
      <c r="S3737" s="16">
        <v>13621</v>
      </c>
      <c r="T3737" s="16">
        <v>9256</v>
      </c>
      <c r="U3737" s="16">
        <v>6728</v>
      </c>
      <c r="V3737" s="16">
        <v>8302</v>
      </c>
      <c r="W3737" s="19">
        <v>0.52</v>
      </c>
      <c r="X3737" s="16">
        <v>63714</v>
      </c>
      <c r="Y3737" s="16">
        <v>23405</v>
      </c>
      <c r="Z3737" s="16">
        <v>13227</v>
      </c>
      <c r="AA3737" s="16">
        <v>10178</v>
      </c>
      <c r="AB3737" s="19">
        <v>16257.85</v>
      </c>
      <c r="AC3737" s="19">
        <v>5007.88</v>
      </c>
      <c r="AD3737" s="16">
        <v>87</v>
      </c>
      <c r="AE3737" s="20">
        <v>1512.966</v>
      </c>
      <c r="AF3737" s="19">
        <v>54.7</v>
      </c>
      <c r="AG3737" s="16">
        <v>682309</v>
      </c>
      <c r="AH3737" s="19">
        <v>8378</v>
      </c>
      <c r="AI3737" s="16">
        <v>2012</v>
      </c>
      <c r="AJ3737" s="16">
        <v>326</v>
      </c>
      <c r="AK3737" s="16">
        <v>1449</v>
      </c>
      <c r="AL3737" s="16">
        <v>7</v>
      </c>
      <c r="AM3737" s="16">
        <v>5</v>
      </c>
      <c r="AN3737" s="16">
        <v>1849</v>
      </c>
      <c r="AO3737" s="16">
        <v>163</v>
      </c>
    </row>
    <row r="3738" hidden="1" spans="1:41">
      <c r="A3738">
        <v>4314506</v>
      </c>
      <c r="B3738" t="s">
        <v>3635</v>
      </c>
      <c r="C3738" t="s">
        <v>77</v>
      </c>
      <c r="D3738">
        <v>302</v>
      </c>
      <c r="E3738">
        <v>451</v>
      </c>
      <c r="F3738">
        <v>266</v>
      </c>
      <c r="G3738">
        <v>429</v>
      </c>
      <c r="H3738" s="16">
        <f t="shared" si="58"/>
        <v>12879</v>
      </c>
      <c r="I3738" s="16">
        <v>9890</v>
      </c>
      <c r="J3738" s="16">
        <v>2989</v>
      </c>
      <c r="K3738" s="16">
        <v>6478</v>
      </c>
      <c r="L3738" s="16">
        <v>6401</v>
      </c>
      <c r="M3738" s="16">
        <v>698</v>
      </c>
      <c r="N3738" s="16">
        <v>722</v>
      </c>
      <c r="O3738" s="16">
        <v>782</v>
      </c>
      <c r="P3738" s="16">
        <v>555</v>
      </c>
      <c r="Q3738" s="16">
        <v>1195</v>
      </c>
      <c r="R3738" s="16">
        <v>802</v>
      </c>
      <c r="S3738" s="16">
        <v>1756</v>
      </c>
      <c r="T3738" s="16">
        <v>1794</v>
      </c>
      <c r="U3738" s="16">
        <v>1754</v>
      </c>
      <c r="V3738" s="16">
        <v>2821</v>
      </c>
      <c r="W3738" s="19">
        <v>-0.25</v>
      </c>
      <c r="X3738" s="16">
        <v>11025</v>
      </c>
      <c r="Y3738" s="16">
        <v>5185</v>
      </c>
      <c r="Z3738" s="16">
        <v>3950</v>
      </c>
      <c r="AA3738" s="16">
        <v>1235</v>
      </c>
      <c r="AB3738" s="19">
        <v>23206.76</v>
      </c>
      <c r="AC3738" s="19">
        <v>13625.13</v>
      </c>
      <c r="AD3738" s="16">
        <v>268</v>
      </c>
      <c r="AE3738" s="20">
        <v>2249.555</v>
      </c>
      <c r="AF3738" s="19">
        <v>5.7</v>
      </c>
      <c r="AG3738" s="16">
        <v>253229</v>
      </c>
      <c r="AH3738" s="19">
        <v>19515</v>
      </c>
      <c r="AI3738" s="16">
        <v>472</v>
      </c>
      <c r="AJ3738" s="16">
        <v>153</v>
      </c>
      <c r="AK3738" s="16">
        <v>519</v>
      </c>
      <c r="AL3738" s="16">
        <v>16</v>
      </c>
      <c r="AM3738" s="16">
        <v>3</v>
      </c>
      <c r="AN3738" s="16">
        <v>453</v>
      </c>
      <c r="AO3738" s="16">
        <v>19</v>
      </c>
    </row>
    <row r="3739" hidden="1" spans="1:41">
      <c r="A3739">
        <v>4213005</v>
      </c>
      <c r="B3739" t="s">
        <v>3636</v>
      </c>
      <c r="C3739" t="s">
        <v>57</v>
      </c>
      <c r="D3739">
        <v>291</v>
      </c>
      <c r="E3739">
        <v>449</v>
      </c>
      <c r="F3739">
        <v>256</v>
      </c>
      <c r="G3739">
        <v>419</v>
      </c>
      <c r="H3739" s="16">
        <f t="shared" si="58"/>
        <v>3521</v>
      </c>
      <c r="I3739" s="16">
        <v>1796</v>
      </c>
      <c r="J3739" s="16">
        <v>1725</v>
      </c>
      <c r="K3739" s="16">
        <v>1828</v>
      </c>
      <c r="L3739" s="16">
        <v>1693</v>
      </c>
      <c r="M3739" s="16">
        <v>185</v>
      </c>
      <c r="N3739" s="16">
        <v>243</v>
      </c>
      <c r="O3739" s="16">
        <v>226</v>
      </c>
      <c r="P3739" s="16">
        <v>189</v>
      </c>
      <c r="Q3739" s="16">
        <v>416</v>
      </c>
      <c r="R3739" s="16">
        <v>238</v>
      </c>
      <c r="S3739" s="16">
        <v>499</v>
      </c>
      <c r="T3739" s="16">
        <v>549</v>
      </c>
      <c r="U3739" s="16">
        <v>417</v>
      </c>
      <c r="V3739" s="16">
        <v>559</v>
      </c>
      <c r="W3739" s="19">
        <v>1.2</v>
      </c>
      <c r="X3739" s="16">
        <v>3161</v>
      </c>
      <c r="Y3739" s="16">
        <v>1171</v>
      </c>
      <c r="Z3739" s="16">
        <v>602</v>
      </c>
      <c r="AA3739" s="16">
        <v>569</v>
      </c>
      <c r="AB3739" s="19">
        <v>30909.47</v>
      </c>
      <c r="AC3739" s="19">
        <v>21432.01</v>
      </c>
      <c r="AD3739" s="16">
        <v>272</v>
      </c>
      <c r="AE3739" s="20">
        <v>61.461</v>
      </c>
      <c r="AF3739" s="19">
        <v>57.3</v>
      </c>
      <c r="AG3739" s="16">
        <v>139203</v>
      </c>
      <c r="AH3739" s="19">
        <v>40990</v>
      </c>
      <c r="AI3739" s="16">
        <v>90</v>
      </c>
      <c r="AJ3739" s="16">
        <v>115</v>
      </c>
      <c r="AK3739" s="16">
        <v>133</v>
      </c>
      <c r="AL3739" s="16">
        <v>4</v>
      </c>
      <c r="AM3739" s="16">
        <v>2</v>
      </c>
      <c r="AN3739" s="16">
        <v>75</v>
      </c>
      <c r="AO3739" s="16">
        <v>15</v>
      </c>
    </row>
    <row r="3740" hidden="1" spans="1:41">
      <c r="A3740">
        <v>3204104</v>
      </c>
      <c r="B3740" t="s">
        <v>3637</v>
      </c>
      <c r="C3740" t="s">
        <v>95</v>
      </c>
      <c r="D3740">
        <v>324</v>
      </c>
      <c r="E3740">
        <v>512</v>
      </c>
      <c r="F3740">
        <v>281</v>
      </c>
      <c r="G3740">
        <v>565</v>
      </c>
      <c r="H3740" s="16">
        <f t="shared" si="58"/>
        <v>27389</v>
      </c>
      <c r="I3740" s="16">
        <v>21667</v>
      </c>
      <c r="J3740" s="16">
        <v>5722</v>
      </c>
      <c r="K3740" s="16">
        <v>13934</v>
      </c>
      <c r="L3740" s="16">
        <v>13455</v>
      </c>
      <c r="M3740" s="16">
        <v>1988</v>
      </c>
      <c r="N3740" s="16">
        <v>2137</v>
      </c>
      <c r="O3740" s="16">
        <v>2115</v>
      </c>
      <c r="P3740" s="16">
        <v>1376</v>
      </c>
      <c r="Q3740" s="16">
        <v>2994</v>
      </c>
      <c r="R3740" s="16">
        <v>2172</v>
      </c>
      <c r="S3740" s="16">
        <v>4399</v>
      </c>
      <c r="T3740" s="16">
        <v>3369</v>
      </c>
      <c r="U3740" s="16">
        <v>2900</v>
      </c>
      <c r="V3740" s="16">
        <v>3939</v>
      </c>
      <c r="W3740" s="19">
        <v>0.97</v>
      </c>
      <c r="X3740" s="16">
        <v>21497</v>
      </c>
      <c r="Y3740" s="16">
        <v>9459</v>
      </c>
      <c r="Z3740" s="16">
        <v>7570</v>
      </c>
      <c r="AA3740" s="16">
        <v>1889</v>
      </c>
      <c r="AB3740" s="19">
        <v>19312.61</v>
      </c>
      <c r="AC3740" s="19">
        <v>13281.22</v>
      </c>
      <c r="AD3740" s="16">
        <v>216</v>
      </c>
      <c r="AE3740" s="20">
        <v>973.136</v>
      </c>
      <c r="AF3740" s="19">
        <v>28.1</v>
      </c>
      <c r="AG3740" s="16">
        <v>405037</v>
      </c>
      <c r="AH3740" s="19">
        <v>15233</v>
      </c>
      <c r="AI3740" s="16">
        <v>912</v>
      </c>
      <c r="AJ3740" s="16">
        <v>399</v>
      </c>
      <c r="AK3740" s="16">
        <v>1002</v>
      </c>
      <c r="AL3740" s="16">
        <v>29</v>
      </c>
      <c r="AM3740" s="16">
        <v>4</v>
      </c>
      <c r="AN3740" s="16">
        <v>890</v>
      </c>
      <c r="AO3740" s="16">
        <v>22</v>
      </c>
    </row>
    <row r="3741" hidden="1" spans="1:41">
      <c r="A3741">
        <v>2924652</v>
      </c>
      <c r="B3741" t="s">
        <v>3638</v>
      </c>
      <c r="C3741" t="s">
        <v>52</v>
      </c>
      <c r="D3741">
        <v>289</v>
      </c>
      <c r="E3741">
        <v>355</v>
      </c>
      <c r="F3741">
        <v>254</v>
      </c>
      <c r="G3741">
        <v>333</v>
      </c>
      <c r="H3741" s="16">
        <f t="shared" si="58"/>
        <v>10984</v>
      </c>
      <c r="I3741" s="16">
        <v>6422</v>
      </c>
      <c r="J3741" s="16">
        <v>4562</v>
      </c>
      <c r="K3741" s="16">
        <v>5544</v>
      </c>
      <c r="L3741" s="16">
        <v>5440</v>
      </c>
      <c r="M3741" s="16">
        <v>738</v>
      </c>
      <c r="N3741" s="16">
        <v>802</v>
      </c>
      <c r="O3741" s="16">
        <v>1001</v>
      </c>
      <c r="P3741" s="16">
        <v>598</v>
      </c>
      <c r="Q3741" s="16">
        <v>1212</v>
      </c>
      <c r="R3741" s="16">
        <v>800</v>
      </c>
      <c r="S3741" s="16">
        <v>1677</v>
      </c>
      <c r="T3741" s="16">
        <v>1331</v>
      </c>
      <c r="U3741" s="16">
        <v>1103</v>
      </c>
      <c r="V3741" s="16">
        <v>1722</v>
      </c>
      <c r="W3741" s="19">
        <v>-0.24</v>
      </c>
      <c r="X3741" s="16">
        <v>8302</v>
      </c>
      <c r="Y3741" s="16">
        <v>3478</v>
      </c>
      <c r="Z3741" s="16">
        <v>2042</v>
      </c>
      <c r="AA3741" s="16">
        <v>1436</v>
      </c>
      <c r="AB3741" s="19">
        <v>15055.15</v>
      </c>
      <c r="AC3741" s="19">
        <v>7743.1</v>
      </c>
      <c r="AD3741" s="16">
        <v>199</v>
      </c>
      <c r="AE3741" s="20">
        <v>647.144</v>
      </c>
      <c r="AF3741" s="19">
        <v>17</v>
      </c>
      <c r="AG3741" s="16">
        <v>73229</v>
      </c>
      <c r="AH3741" s="19">
        <v>6817</v>
      </c>
      <c r="AI3741" s="16">
        <v>188</v>
      </c>
      <c r="AJ3741" s="16">
        <v>36</v>
      </c>
      <c r="AK3741" s="16">
        <v>196</v>
      </c>
      <c r="AL3741" s="16">
        <v>2</v>
      </c>
      <c r="AM3741" s="16">
        <v>1</v>
      </c>
      <c r="AN3741" s="16">
        <v>183</v>
      </c>
      <c r="AO3741" s="16">
        <v>5</v>
      </c>
    </row>
    <row r="3742" hidden="1" spans="1:41">
      <c r="A3742">
        <v>4314548</v>
      </c>
      <c r="B3742" t="s">
        <v>3639</v>
      </c>
      <c r="C3742" t="s">
        <v>77</v>
      </c>
      <c r="D3742">
        <v>285</v>
      </c>
      <c r="E3742">
        <v>337</v>
      </c>
      <c r="F3742">
        <v>249</v>
      </c>
      <c r="G3742">
        <v>310</v>
      </c>
      <c r="H3742" s="16">
        <f t="shared" si="58"/>
        <v>2888</v>
      </c>
      <c r="I3742" s="16">
        <v>843</v>
      </c>
      <c r="J3742" s="16">
        <v>2045</v>
      </c>
      <c r="K3742" s="16">
        <v>1462</v>
      </c>
      <c r="L3742" s="16">
        <v>1426</v>
      </c>
      <c r="M3742" s="16">
        <v>145</v>
      </c>
      <c r="N3742" s="16">
        <v>125</v>
      </c>
      <c r="O3742" s="16">
        <v>136</v>
      </c>
      <c r="P3742" s="16">
        <v>110</v>
      </c>
      <c r="Q3742" s="16">
        <v>262</v>
      </c>
      <c r="R3742" s="16">
        <v>174</v>
      </c>
      <c r="S3742" s="16">
        <v>394</v>
      </c>
      <c r="T3742" s="16">
        <v>401</v>
      </c>
      <c r="U3742" s="16">
        <v>435</v>
      </c>
      <c r="V3742" s="16">
        <v>706</v>
      </c>
      <c r="W3742" s="19">
        <v>0.72</v>
      </c>
      <c r="X3742" s="16">
        <v>2660</v>
      </c>
      <c r="Y3742" s="16">
        <v>914</v>
      </c>
      <c r="Z3742" s="16">
        <v>310</v>
      </c>
      <c r="AA3742" s="16">
        <v>604</v>
      </c>
      <c r="AB3742" s="19">
        <v>33051.82</v>
      </c>
      <c r="AC3742" s="19">
        <v>20709.13</v>
      </c>
      <c r="AD3742" s="16">
        <v>106</v>
      </c>
      <c r="AE3742" s="20">
        <v>105.072</v>
      </c>
      <c r="AF3742" s="19">
        <v>27.5</v>
      </c>
      <c r="AG3742" s="16">
        <v>46929</v>
      </c>
      <c r="AH3742" s="19">
        <v>16618</v>
      </c>
      <c r="AI3742" s="16">
        <v>32</v>
      </c>
      <c r="AJ3742" s="16">
        <v>51</v>
      </c>
      <c r="AK3742" s="16">
        <v>85</v>
      </c>
      <c r="AL3742" s="16">
        <v>1</v>
      </c>
      <c r="AM3742" s="16">
        <v>0</v>
      </c>
      <c r="AN3742" s="16">
        <v>27</v>
      </c>
      <c r="AO3742" s="16">
        <v>5</v>
      </c>
    </row>
    <row r="3743" hidden="1" spans="1:41">
      <c r="A3743">
        <v>3150570</v>
      </c>
      <c r="B3743" t="s">
        <v>3640</v>
      </c>
      <c r="C3743" t="s">
        <v>44</v>
      </c>
      <c r="D3743">
        <v>287</v>
      </c>
      <c r="E3743">
        <v>340</v>
      </c>
      <c r="F3743">
        <v>256</v>
      </c>
      <c r="G3743">
        <v>310</v>
      </c>
      <c r="H3743" s="16">
        <f t="shared" si="58"/>
        <v>7605</v>
      </c>
      <c r="I3743" s="16">
        <v>2432</v>
      </c>
      <c r="J3743" s="16">
        <v>5173</v>
      </c>
      <c r="K3743" s="16">
        <v>4025</v>
      </c>
      <c r="L3743" s="16">
        <v>3580</v>
      </c>
      <c r="M3743" s="16">
        <v>669</v>
      </c>
      <c r="N3743" s="16">
        <v>724</v>
      </c>
      <c r="O3743" s="16">
        <v>762</v>
      </c>
      <c r="P3743" s="16">
        <v>473</v>
      </c>
      <c r="Q3743" s="16">
        <v>871</v>
      </c>
      <c r="R3743" s="16">
        <v>545</v>
      </c>
      <c r="S3743" s="16">
        <v>933</v>
      </c>
      <c r="T3743" s="16">
        <v>772</v>
      </c>
      <c r="U3743" s="16">
        <v>741</v>
      </c>
      <c r="V3743" s="16">
        <v>1115</v>
      </c>
      <c r="W3743" s="19">
        <v>0.28</v>
      </c>
      <c r="X3743" s="16">
        <v>5864</v>
      </c>
      <c r="Y3743" s="16">
        <v>2150</v>
      </c>
      <c r="Z3743" s="16">
        <v>736</v>
      </c>
      <c r="AA3743" s="16">
        <v>1414</v>
      </c>
      <c r="AB3743" s="19">
        <v>12570.36</v>
      </c>
      <c r="AC3743" s="19">
        <v>5786.05</v>
      </c>
      <c r="AD3743" s="16">
        <v>435</v>
      </c>
      <c r="AE3743" s="20">
        <v>1228.736</v>
      </c>
      <c r="AF3743" s="19">
        <v>6.2</v>
      </c>
      <c r="AG3743" s="16">
        <v>53612</v>
      </c>
      <c r="AH3743" s="19">
        <v>7110</v>
      </c>
      <c r="AI3743" s="16">
        <v>103</v>
      </c>
      <c r="AJ3743" s="16">
        <v>26</v>
      </c>
      <c r="AK3743" s="16">
        <v>165</v>
      </c>
      <c r="AL3743" s="16">
        <v>2</v>
      </c>
      <c r="AM3743" s="16">
        <v>1</v>
      </c>
      <c r="AN3743" s="16">
        <v>101</v>
      </c>
      <c r="AO3743" s="16">
        <v>2</v>
      </c>
    </row>
    <row r="3744" hidden="1" spans="1:41">
      <c r="A3744">
        <v>2208205</v>
      </c>
      <c r="B3744" t="s">
        <v>3641</v>
      </c>
      <c r="C3744" t="s">
        <v>75</v>
      </c>
      <c r="D3744">
        <v>290</v>
      </c>
      <c r="E3744">
        <v>368</v>
      </c>
      <c r="F3744">
        <v>253</v>
      </c>
      <c r="G3744">
        <v>339</v>
      </c>
      <c r="H3744" s="16">
        <f t="shared" si="58"/>
        <v>18145</v>
      </c>
      <c r="I3744" s="16">
        <v>5520</v>
      </c>
      <c r="J3744" s="16">
        <v>12625</v>
      </c>
      <c r="K3744" s="16">
        <v>9004</v>
      </c>
      <c r="L3744" s="16">
        <v>9141</v>
      </c>
      <c r="M3744" s="16">
        <v>1327</v>
      </c>
      <c r="N3744" s="16">
        <v>1533</v>
      </c>
      <c r="O3744" s="16">
        <v>1762</v>
      </c>
      <c r="P3744" s="16">
        <v>1156</v>
      </c>
      <c r="Q3744" s="16">
        <v>1991</v>
      </c>
      <c r="R3744" s="16">
        <v>1239</v>
      </c>
      <c r="S3744" s="16">
        <v>3117</v>
      </c>
      <c r="T3744" s="16">
        <v>2426</v>
      </c>
      <c r="U3744" s="16">
        <v>1573</v>
      </c>
      <c r="V3744" s="16">
        <v>2021</v>
      </c>
      <c r="W3744" s="19">
        <v>0.14</v>
      </c>
      <c r="X3744" s="16">
        <v>12700</v>
      </c>
      <c r="Y3744" s="16">
        <v>5610</v>
      </c>
      <c r="Z3744" s="16">
        <v>1819</v>
      </c>
      <c r="AA3744" s="16">
        <v>3791</v>
      </c>
      <c r="AB3744" s="19">
        <v>18146.81</v>
      </c>
      <c r="AC3744" s="19">
        <v>5505.51</v>
      </c>
      <c r="AD3744" s="16">
        <v>313</v>
      </c>
      <c r="AE3744" s="20">
        <v>1947.212</v>
      </c>
      <c r="AF3744" s="19">
        <v>9.3</v>
      </c>
      <c r="AG3744" s="16">
        <v>130502</v>
      </c>
      <c r="AH3744" s="19">
        <v>7226</v>
      </c>
      <c r="AI3744" s="16">
        <v>298</v>
      </c>
      <c r="AJ3744" s="16">
        <v>42</v>
      </c>
      <c r="AK3744" s="16">
        <v>276</v>
      </c>
      <c r="AL3744" s="16">
        <v>18</v>
      </c>
      <c r="AM3744" s="16">
        <v>1</v>
      </c>
      <c r="AN3744" s="16">
        <v>292</v>
      </c>
      <c r="AO3744" s="16">
        <v>6</v>
      </c>
    </row>
    <row r="3745" hidden="1" spans="1:41">
      <c r="A3745">
        <v>2108702</v>
      </c>
      <c r="B3745" t="s">
        <v>3642</v>
      </c>
      <c r="C3745" t="s">
        <v>67</v>
      </c>
      <c r="D3745">
        <v>294</v>
      </c>
      <c r="E3745">
        <v>376</v>
      </c>
      <c r="F3745">
        <v>306</v>
      </c>
      <c r="G3745">
        <v>369</v>
      </c>
      <c r="H3745" s="16">
        <f t="shared" si="58"/>
        <v>20703</v>
      </c>
      <c r="I3745" s="16">
        <v>11081</v>
      </c>
      <c r="J3745" s="16">
        <v>9622</v>
      </c>
      <c r="K3745" s="16">
        <v>10299</v>
      </c>
      <c r="L3745" s="16">
        <v>10404</v>
      </c>
      <c r="M3745" s="16">
        <v>2009</v>
      </c>
      <c r="N3745" s="16">
        <v>2147</v>
      </c>
      <c r="O3745" s="16">
        <v>2368</v>
      </c>
      <c r="P3745" s="16">
        <v>1374</v>
      </c>
      <c r="Q3745" s="16">
        <v>2358</v>
      </c>
      <c r="R3745" s="16">
        <v>1545</v>
      </c>
      <c r="S3745" s="16">
        <v>3100</v>
      </c>
      <c r="T3745" s="16">
        <v>2083</v>
      </c>
      <c r="U3745" s="16">
        <v>1604</v>
      </c>
      <c r="V3745" s="16">
        <v>2115</v>
      </c>
      <c r="W3745" s="19">
        <v>-0.73</v>
      </c>
      <c r="X3745" s="16">
        <v>13153</v>
      </c>
      <c r="Y3745" s="16">
        <v>5748</v>
      </c>
      <c r="Z3745" s="16">
        <v>3145</v>
      </c>
      <c r="AA3745" s="16">
        <v>2603</v>
      </c>
      <c r="AB3745" s="19">
        <v>11229.12</v>
      </c>
      <c r="AC3745" s="19">
        <v>5241.27</v>
      </c>
      <c r="AD3745" s="16">
        <v>184</v>
      </c>
      <c r="AE3745" s="20">
        <v>545.14</v>
      </c>
      <c r="AF3745" s="19">
        <v>38</v>
      </c>
      <c r="AG3745" s="16">
        <v>135991</v>
      </c>
      <c r="AH3745" s="19">
        <v>6426</v>
      </c>
      <c r="AI3745" s="16">
        <v>354</v>
      </c>
      <c r="AJ3745" s="16">
        <v>41</v>
      </c>
      <c r="AK3745" s="16">
        <v>324</v>
      </c>
      <c r="AL3745" s="16">
        <v>5</v>
      </c>
      <c r="AM3745" s="16">
        <v>1</v>
      </c>
      <c r="AN3745" s="16">
        <v>338</v>
      </c>
      <c r="AO3745" s="16">
        <v>16</v>
      </c>
    </row>
    <row r="3746" hidden="1" spans="1:41">
      <c r="A3746">
        <v>3538303</v>
      </c>
      <c r="B3746" t="s">
        <v>3643</v>
      </c>
      <c r="C3746" t="s">
        <v>87</v>
      </c>
      <c r="D3746">
        <v>289</v>
      </c>
      <c r="E3746">
        <v>353</v>
      </c>
      <c r="F3746">
        <v>253</v>
      </c>
      <c r="G3746">
        <v>324</v>
      </c>
      <c r="H3746" s="16">
        <f t="shared" si="58"/>
        <v>3699</v>
      </c>
      <c r="I3746" s="16">
        <v>2912</v>
      </c>
      <c r="J3746" s="16">
        <v>787</v>
      </c>
      <c r="K3746" s="16">
        <v>1854</v>
      </c>
      <c r="L3746" s="16">
        <v>1845</v>
      </c>
      <c r="M3746" s="16">
        <v>199</v>
      </c>
      <c r="N3746" s="16">
        <v>223</v>
      </c>
      <c r="O3746" s="16">
        <v>234</v>
      </c>
      <c r="P3746" s="16">
        <v>169</v>
      </c>
      <c r="Q3746" s="16">
        <v>375</v>
      </c>
      <c r="R3746" s="16">
        <v>227</v>
      </c>
      <c r="S3746" s="16">
        <v>512</v>
      </c>
      <c r="T3746" s="16">
        <v>587</v>
      </c>
      <c r="U3746" s="16">
        <v>447</v>
      </c>
      <c r="V3746" s="16">
        <v>726</v>
      </c>
      <c r="W3746" s="19">
        <v>0.18</v>
      </c>
      <c r="X3746" s="16">
        <v>3137</v>
      </c>
      <c r="Y3746" s="16">
        <v>1388</v>
      </c>
      <c r="Z3746" s="16">
        <v>1091</v>
      </c>
      <c r="AA3746" s="16">
        <v>297</v>
      </c>
      <c r="AB3746" s="19">
        <v>22541.36</v>
      </c>
      <c r="AC3746" s="19">
        <v>15674.43</v>
      </c>
      <c r="AD3746" s="16">
        <v>555</v>
      </c>
      <c r="AE3746" s="20">
        <v>482.769</v>
      </c>
      <c r="AF3746" s="19">
        <v>7.7</v>
      </c>
      <c r="AG3746" s="16">
        <v>54377</v>
      </c>
      <c r="AH3746" s="19">
        <v>14780</v>
      </c>
      <c r="AI3746" s="16">
        <v>129</v>
      </c>
      <c r="AJ3746" s="16">
        <v>94</v>
      </c>
      <c r="AK3746" s="16">
        <v>154</v>
      </c>
      <c r="AL3746" s="16">
        <v>719</v>
      </c>
      <c r="AM3746" s="16">
        <v>2</v>
      </c>
      <c r="AN3746" s="16">
        <v>119</v>
      </c>
      <c r="AO3746" s="16">
        <v>10</v>
      </c>
    </row>
    <row r="3747" hidden="1" spans="1:41">
      <c r="A3747">
        <v>2310902</v>
      </c>
      <c r="B3747" t="s">
        <v>3644</v>
      </c>
      <c r="C3747" t="s">
        <v>50</v>
      </c>
      <c r="D3747">
        <v>290</v>
      </c>
      <c r="E3747">
        <v>356</v>
      </c>
      <c r="F3747">
        <v>255</v>
      </c>
      <c r="G3747">
        <v>335</v>
      </c>
      <c r="H3747" s="16">
        <f t="shared" si="58"/>
        <v>16860</v>
      </c>
      <c r="I3747" s="16">
        <v>7442</v>
      </c>
      <c r="J3747" s="16">
        <v>9418</v>
      </c>
      <c r="K3747" s="16">
        <v>8520</v>
      </c>
      <c r="L3747" s="16">
        <v>8340</v>
      </c>
      <c r="M3747" s="16">
        <v>996</v>
      </c>
      <c r="N3747" s="16">
        <v>1166</v>
      </c>
      <c r="O3747" s="16">
        <v>1273</v>
      </c>
      <c r="P3747" s="16">
        <v>809</v>
      </c>
      <c r="Q3747" s="16">
        <v>1877</v>
      </c>
      <c r="R3747" s="16">
        <v>1290</v>
      </c>
      <c r="S3747" s="16">
        <v>2722</v>
      </c>
      <c r="T3747" s="16">
        <v>2124</v>
      </c>
      <c r="U3747" s="16">
        <v>1962</v>
      </c>
      <c r="V3747" s="16">
        <v>2641</v>
      </c>
      <c r="W3747" s="19">
        <v>0.78</v>
      </c>
      <c r="X3747" s="16">
        <v>12157</v>
      </c>
      <c r="Y3747" s="16">
        <v>5563</v>
      </c>
      <c r="Z3747" s="16">
        <v>2631</v>
      </c>
      <c r="AA3747" s="16">
        <v>2932</v>
      </c>
      <c r="AB3747" s="19">
        <v>13664.77</v>
      </c>
      <c r="AC3747" s="19">
        <v>4936.17</v>
      </c>
      <c r="AD3747" s="16">
        <v>250</v>
      </c>
      <c r="AE3747" s="20">
        <v>587.877</v>
      </c>
      <c r="AF3747" s="19">
        <v>28.7</v>
      </c>
      <c r="AG3747" s="16">
        <v>105521</v>
      </c>
      <c r="AH3747" s="19">
        <v>6410</v>
      </c>
      <c r="AI3747" s="16">
        <v>239</v>
      </c>
      <c r="AJ3747" s="16">
        <v>43</v>
      </c>
      <c r="AK3747" s="16">
        <v>257</v>
      </c>
      <c r="AL3747" s="16">
        <v>0</v>
      </c>
      <c r="AM3747" s="16">
        <v>2</v>
      </c>
      <c r="AN3747" s="16">
        <v>235</v>
      </c>
      <c r="AO3747" s="16">
        <v>4</v>
      </c>
    </row>
    <row r="3748" hidden="1" spans="1:41">
      <c r="A3748">
        <v>3538501</v>
      </c>
      <c r="B3748" t="s">
        <v>3645</v>
      </c>
      <c r="C3748" t="s">
        <v>87</v>
      </c>
      <c r="D3748">
        <v>311</v>
      </c>
      <c r="E3748">
        <v>502</v>
      </c>
      <c r="F3748">
        <v>285</v>
      </c>
      <c r="G3748">
        <v>521</v>
      </c>
      <c r="H3748" s="16">
        <f t="shared" si="58"/>
        <v>13900</v>
      </c>
      <c r="I3748" s="16">
        <v>13159</v>
      </c>
      <c r="J3748" s="16">
        <v>741</v>
      </c>
      <c r="K3748" s="16">
        <v>6796</v>
      </c>
      <c r="L3748" s="16">
        <v>7104</v>
      </c>
      <c r="M3748" s="16">
        <v>779</v>
      </c>
      <c r="N3748" s="16">
        <v>853</v>
      </c>
      <c r="O3748" s="16">
        <v>880</v>
      </c>
      <c r="P3748" s="16">
        <v>645</v>
      </c>
      <c r="Q3748" s="16">
        <v>1447</v>
      </c>
      <c r="R3748" s="16">
        <v>859</v>
      </c>
      <c r="S3748" s="16">
        <v>1870</v>
      </c>
      <c r="T3748" s="16">
        <v>2134</v>
      </c>
      <c r="U3748" s="16">
        <v>1929</v>
      </c>
      <c r="V3748" s="16">
        <v>2504</v>
      </c>
      <c r="W3748" s="19">
        <v>-0.53</v>
      </c>
      <c r="X3748" s="16">
        <v>12515</v>
      </c>
      <c r="Y3748" s="16">
        <v>4775</v>
      </c>
      <c r="Z3748" s="16">
        <v>4512</v>
      </c>
      <c r="AA3748" s="16">
        <v>263</v>
      </c>
      <c r="AB3748" s="19">
        <v>22503.82</v>
      </c>
      <c r="AC3748" s="19">
        <v>20882.28</v>
      </c>
      <c r="AD3748" s="16">
        <v>182</v>
      </c>
      <c r="AE3748" s="20">
        <v>175.996</v>
      </c>
      <c r="AF3748" s="19">
        <v>79</v>
      </c>
      <c r="AG3748" s="16">
        <v>144086</v>
      </c>
      <c r="AH3748" s="19">
        <v>10202</v>
      </c>
      <c r="AI3748" s="16">
        <v>491</v>
      </c>
      <c r="AJ3748" s="16">
        <v>130</v>
      </c>
      <c r="AK3748" s="16">
        <v>583</v>
      </c>
      <c r="AL3748" s="16">
        <v>163</v>
      </c>
      <c r="AM3748" s="16">
        <v>3</v>
      </c>
      <c r="AN3748" s="16">
        <v>478</v>
      </c>
      <c r="AO3748" s="16">
        <v>13</v>
      </c>
    </row>
    <row r="3749" hidden="1" spans="1:41">
      <c r="A3749">
        <v>3538600</v>
      </c>
      <c r="B3749" t="s">
        <v>3646</v>
      </c>
      <c r="C3749" t="s">
        <v>87</v>
      </c>
      <c r="D3749">
        <v>350</v>
      </c>
      <c r="E3749">
        <v>957</v>
      </c>
      <c r="F3749">
        <v>321</v>
      </c>
      <c r="G3749">
        <v>937</v>
      </c>
      <c r="H3749" s="16">
        <f t="shared" si="58"/>
        <v>27133</v>
      </c>
      <c r="I3749" s="16">
        <v>27133</v>
      </c>
      <c r="J3749" s="16">
        <v>0</v>
      </c>
      <c r="K3749" s="16">
        <v>13677</v>
      </c>
      <c r="L3749" s="16">
        <v>13456</v>
      </c>
      <c r="M3749" s="16">
        <v>1534</v>
      </c>
      <c r="N3749" s="16">
        <v>1666</v>
      </c>
      <c r="O3749" s="16">
        <v>2041</v>
      </c>
      <c r="P3749" s="16">
        <v>1296</v>
      </c>
      <c r="Q3749" s="16">
        <v>2790</v>
      </c>
      <c r="R3749" s="16">
        <v>1826</v>
      </c>
      <c r="S3749" s="16">
        <v>4361</v>
      </c>
      <c r="T3749" s="16">
        <v>3816</v>
      </c>
      <c r="U3749" s="16">
        <v>3235</v>
      </c>
      <c r="V3749" s="16">
        <v>4568</v>
      </c>
      <c r="W3749" s="19">
        <v>0.54</v>
      </c>
      <c r="X3749" s="16">
        <v>23701</v>
      </c>
      <c r="Y3749" s="16">
        <v>9281</v>
      </c>
      <c r="Z3749" s="16">
        <v>9281</v>
      </c>
      <c r="AA3749" s="16">
        <v>0</v>
      </c>
      <c r="AB3749" s="19">
        <v>23025.5</v>
      </c>
      <c r="AC3749" s="19">
        <v>0</v>
      </c>
      <c r="AD3749" s="16">
        <v>62</v>
      </c>
      <c r="AE3749" s="20">
        <v>385.568</v>
      </c>
      <c r="AF3749" s="19">
        <v>70.4</v>
      </c>
      <c r="AG3749" s="16">
        <v>441545</v>
      </c>
      <c r="AH3749" s="19">
        <v>16545</v>
      </c>
      <c r="AI3749" s="16">
        <v>1043</v>
      </c>
      <c r="AJ3749" s="16">
        <v>641</v>
      </c>
      <c r="AK3749" s="16">
        <v>1482</v>
      </c>
      <c r="AL3749" s="16">
        <v>633</v>
      </c>
      <c r="AM3749" s="16">
        <v>7</v>
      </c>
      <c r="AN3749" s="16">
        <v>938</v>
      </c>
      <c r="AO3749" s="16">
        <v>105</v>
      </c>
    </row>
    <row r="3750" hidden="1" spans="1:41">
      <c r="A3750">
        <v>5217104</v>
      </c>
      <c r="B3750" t="s">
        <v>3647</v>
      </c>
      <c r="C3750" t="s">
        <v>42</v>
      </c>
      <c r="D3750">
        <v>315</v>
      </c>
      <c r="E3750">
        <v>475</v>
      </c>
      <c r="F3750">
        <v>286</v>
      </c>
      <c r="G3750">
        <v>496</v>
      </c>
      <c r="H3750" s="16">
        <f t="shared" si="58"/>
        <v>24929</v>
      </c>
      <c r="I3750" s="16">
        <v>18823</v>
      </c>
      <c r="J3750" s="16">
        <v>6106</v>
      </c>
      <c r="K3750" s="16">
        <v>12750</v>
      </c>
      <c r="L3750" s="16">
        <v>12179</v>
      </c>
      <c r="M3750" s="16">
        <v>1265</v>
      </c>
      <c r="N3750" s="16">
        <v>1367</v>
      </c>
      <c r="O3750" s="16">
        <v>1779</v>
      </c>
      <c r="P3750" s="16">
        <v>1131</v>
      </c>
      <c r="Q3750" s="16">
        <v>2232</v>
      </c>
      <c r="R3750" s="16">
        <v>1672</v>
      </c>
      <c r="S3750" s="16">
        <v>3815</v>
      </c>
      <c r="T3750" s="16">
        <v>3773</v>
      </c>
      <c r="U3750" s="16">
        <v>3435</v>
      </c>
      <c r="V3750" s="16">
        <v>4460</v>
      </c>
      <c r="W3750" s="19">
        <v>0.2</v>
      </c>
      <c r="X3750" s="16">
        <v>21700</v>
      </c>
      <c r="Y3750" s="16">
        <v>9507</v>
      </c>
      <c r="Z3750" s="16">
        <v>7109</v>
      </c>
      <c r="AA3750" s="16">
        <v>2398</v>
      </c>
      <c r="AB3750" s="19">
        <v>20659.29</v>
      </c>
      <c r="AC3750" s="19">
        <v>28054.83</v>
      </c>
      <c r="AD3750" s="16">
        <v>73</v>
      </c>
      <c r="AE3750" s="20">
        <v>2380.732</v>
      </c>
      <c r="AF3750" s="19">
        <v>10.5</v>
      </c>
      <c r="AG3750" s="16">
        <v>640089</v>
      </c>
      <c r="AH3750" s="19">
        <v>25839</v>
      </c>
      <c r="AI3750" s="16">
        <v>903</v>
      </c>
      <c r="AJ3750" s="16">
        <v>368</v>
      </c>
      <c r="AK3750" s="16">
        <v>1009</v>
      </c>
      <c r="AL3750" s="16">
        <v>24</v>
      </c>
      <c r="AM3750" s="16">
        <v>4</v>
      </c>
      <c r="AN3750" s="16">
        <v>848</v>
      </c>
      <c r="AO3750" s="16">
        <v>55</v>
      </c>
    </row>
    <row r="3751" hidden="1" spans="1:41">
      <c r="A3751">
        <v>3150604</v>
      </c>
      <c r="B3751" t="s">
        <v>3648</v>
      </c>
      <c r="C3751" t="s">
        <v>44</v>
      </c>
      <c r="D3751">
        <v>289</v>
      </c>
      <c r="E3751">
        <v>493</v>
      </c>
      <c r="F3751">
        <v>251</v>
      </c>
      <c r="G3751">
        <v>519</v>
      </c>
      <c r="H3751" s="16">
        <f t="shared" si="58"/>
        <v>6562</v>
      </c>
      <c r="I3751" s="16">
        <v>2879</v>
      </c>
      <c r="J3751" s="16">
        <v>3683</v>
      </c>
      <c r="K3751" s="16">
        <v>3346</v>
      </c>
      <c r="L3751" s="16">
        <v>3216</v>
      </c>
      <c r="M3751" s="16">
        <v>303</v>
      </c>
      <c r="N3751" s="16">
        <v>372</v>
      </c>
      <c r="O3751" s="16">
        <v>483</v>
      </c>
      <c r="P3751" s="16">
        <v>320</v>
      </c>
      <c r="Q3751" s="16">
        <v>560</v>
      </c>
      <c r="R3751" s="16">
        <v>396</v>
      </c>
      <c r="S3751" s="16">
        <v>1013</v>
      </c>
      <c r="T3751" s="16">
        <v>1009</v>
      </c>
      <c r="U3751" s="16">
        <v>819</v>
      </c>
      <c r="V3751" s="16">
        <v>1287</v>
      </c>
      <c r="W3751" s="19">
        <v>-0.05</v>
      </c>
      <c r="X3751" s="16">
        <v>5594</v>
      </c>
      <c r="Y3751" s="16">
        <v>2381</v>
      </c>
      <c r="Z3751" s="16">
        <v>1063</v>
      </c>
      <c r="AA3751" s="16">
        <v>1318</v>
      </c>
      <c r="AB3751" s="19">
        <v>21850.65</v>
      </c>
      <c r="AC3751" s="19">
        <v>11499.02</v>
      </c>
      <c r="AD3751" s="16">
        <v>94</v>
      </c>
      <c r="AE3751" s="20">
        <v>280.335</v>
      </c>
      <c r="AF3751" s="19">
        <v>23.4</v>
      </c>
      <c r="AG3751" s="16">
        <v>95815</v>
      </c>
      <c r="AH3751" s="19">
        <v>14584</v>
      </c>
      <c r="AI3751" s="16">
        <v>160</v>
      </c>
      <c r="AJ3751" s="16">
        <v>79</v>
      </c>
      <c r="AK3751" s="16">
        <v>229</v>
      </c>
      <c r="AL3751" s="16">
        <v>1</v>
      </c>
      <c r="AM3751" s="16">
        <v>1</v>
      </c>
      <c r="AN3751" s="16">
        <v>148</v>
      </c>
      <c r="AO3751" s="16">
        <v>12</v>
      </c>
    </row>
    <row r="3752" hidden="1" spans="1:41">
      <c r="A3752">
        <v>3538709</v>
      </c>
      <c r="B3752" t="s">
        <v>3649</v>
      </c>
      <c r="C3752" t="s">
        <v>87</v>
      </c>
      <c r="D3752">
        <v>787</v>
      </c>
      <c r="E3752">
        <v>3958</v>
      </c>
      <c r="F3752">
        <v>818</v>
      </c>
      <c r="G3752">
        <v>4165</v>
      </c>
      <c r="H3752" s="16">
        <f t="shared" si="58"/>
        <v>400122</v>
      </c>
      <c r="I3752" s="16">
        <v>392963</v>
      </c>
      <c r="J3752" s="16">
        <v>7159</v>
      </c>
      <c r="K3752" s="16">
        <v>198025</v>
      </c>
      <c r="L3752" s="16">
        <v>202097</v>
      </c>
      <c r="M3752" s="16">
        <v>22850</v>
      </c>
      <c r="N3752" s="16">
        <v>24438</v>
      </c>
      <c r="O3752" s="16">
        <v>26419</v>
      </c>
      <c r="P3752" s="16">
        <v>17159</v>
      </c>
      <c r="Q3752" s="16">
        <v>43068</v>
      </c>
      <c r="R3752" s="16">
        <v>32141</v>
      </c>
      <c r="S3752" s="16">
        <v>64186</v>
      </c>
      <c r="T3752" s="16">
        <v>57128</v>
      </c>
      <c r="U3752" s="16">
        <v>49846</v>
      </c>
      <c r="V3752" s="16">
        <v>62887</v>
      </c>
      <c r="W3752" s="19">
        <v>0.72</v>
      </c>
      <c r="X3752" s="16">
        <v>363958</v>
      </c>
      <c r="Y3752" s="16">
        <v>135924</v>
      </c>
      <c r="Z3752" s="16">
        <v>133587</v>
      </c>
      <c r="AA3752" s="16">
        <v>2337</v>
      </c>
      <c r="AB3752" s="19">
        <v>28638.64</v>
      </c>
      <c r="AC3752" s="19">
        <v>24386.4</v>
      </c>
      <c r="AD3752" s="16">
        <v>138</v>
      </c>
      <c r="AE3752" s="20">
        <v>1378.069</v>
      </c>
      <c r="AF3752" s="19">
        <v>290.3</v>
      </c>
      <c r="AG3752" s="16">
        <v>21644884</v>
      </c>
      <c r="AH3752" s="19">
        <v>55294</v>
      </c>
      <c r="AI3752" s="16">
        <v>15091</v>
      </c>
      <c r="AJ3752" s="16">
        <v>7919</v>
      </c>
      <c r="AK3752" s="16">
        <v>23306</v>
      </c>
      <c r="AL3752" s="16">
        <v>4866</v>
      </c>
      <c r="AM3752" s="16">
        <v>65</v>
      </c>
      <c r="AN3752" s="16">
        <v>13221</v>
      </c>
      <c r="AO3752" s="16">
        <v>1870</v>
      </c>
    </row>
    <row r="3753" hidden="1" spans="1:41">
      <c r="A3753">
        <v>2208304</v>
      </c>
      <c r="B3753" t="s">
        <v>3650</v>
      </c>
      <c r="C3753" t="s">
        <v>75</v>
      </c>
      <c r="D3753">
        <v>308</v>
      </c>
      <c r="E3753">
        <v>411</v>
      </c>
      <c r="F3753">
        <v>273</v>
      </c>
      <c r="G3753">
        <v>434</v>
      </c>
      <c r="H3753" s="16">
        <f t="shared" si="58"/>
        <v>28366</v>
      </c>
      <c r="I3753" s="16">
        <v>19951</v>
      </c>
      <c r="J3753" s="16">
        <v>8415</v>
      </c>
      <c r="K3753" s="16">
        <v>13949</v>
      </c>
      <c r="L3753" s="16">
        <v>14417</v>
      </c>
      <c r="M3753" s="16">
        <v>1934</v>
      </c>
      <c r="N3753" s="16">
        <v>2233</v>
      </c>
      <c r="O3753" s="16">
        <v>2860</v>
      </c>
      <c r="P3753" s="16">
        <v>1846</v>
      </c>
      <c r="Q3753" s="16">
        <v>3147</v>
      </c>
      <c r="R3753" s="16">
        <v>2077</v>
      </c>
      <c r="S3753" s="16">
        <v>4754</v>
      </c>
      <c r="T3753" s="16">
        <v>3490</v>
      </c>
      <c r="U3753" s="16">
        <v>2666</v>
      </c>
      <c r="V3753" s="16">
        <v>3359</v>
      </c>
      <c r="W3753" s="19">
        <v>0.22</v>
      </c>
      <c r="X3753" s="16">
        <v>20583</v>
      </c>
      <c r="Y3753" s="16">
        <v>8740</v>
      </c>
      <c r="Z3753" s="16">
        <v>6316</v>
      </c>
      <c r="AA3753" s="16">
        <v>2424</v>
      </c>
      <c r="AB3753" s="19">
        <v>14088.64</v>
      </c>
      <c r="AC3753" s="19">
        <v>5577.25</v>
      </c>
      <c r="AD3753" s="16">
        <v>177</v>
      </c>
      <c r="AE3753" s="20">
        <v>2369.21</v>
      </c>
      <c r="AF3753" s="19">
        <v>12</v>
      </c>
      <c r="AG3753" s="16">
        <v>220705</v>
      </c>
      <c r="AH3753" s="19">
        <v>7838</v>
      </c>
      <c r="AI3753" s="16">
        <v>725</v>
      </c>
      <c r="AJ3753" s="16">
        <v>164</v>
      </c>
      <c r="AK3753" s="16">
        <v>541</v>
      </c>
      <c r="AL3753" s="16">
        <v>21</v>
      </c>
      <c r="AM3753" s="16">
        <v>3</v>
      </c>
      <c r="AN3753" s="16">
        <v>688</v>
      </c>
      <c r="AO3753" s="16">
        <v>37</v>
      </c>
    </row>
    <row r="3754" hidden="1" spans="1:41">
      <c r="A3754">
        <v>3304003</v>
      </c>
      <c r="B3754" t="s">
        <v>3651</v>
      </c>
      <c r="C3754" t="s">
        <v>295</v>
      </c>
      <c r="D3754">
        <v>332</v>
      </c>
      <c r="E3754">
        <v>500</v>
      </c>
      <c r="F3754">
        <v>301</v>
      </c>
      <c r="G3754">
        <v>482</v>
      </c>
      <c r="H3754" s="16">
        <f t="shared" si="58"/>
        <v>28349</v>
      </c>
      <c r="I3754" s="16">
        <v>23800</v>
      </c>
      <c r="J3754" s="16">
        <v>4549</v>
      </c>
      <c r="K3754" s="16">
        <v>14124</v>
      </c>
      <c r="L3754" s="16">
        <v>14225</v>
      </c>
      <c r="M3754" s="16">
        <v>1586</v>
      </c>
      <c r="N3754" s="16">
        <v>1755</v>
      </c>
      <c r="O3754" s="16">
        <v>2037</v>
      </c>
      <c r="P3754" s="16">
        <v>1313</v>
      </c>
      <c r="Q3754" s="16">
        <v>3030</v>
      </c>
      <c r="R3754" s="16">
        <v>1937</v>
      </c>
      <c r="S3754" s="16">
        <v>4524</v>
      </c>
      <c r="T3754" s="16">
        <v>4212</v>
      </c>
      <c r="U3754" s="16">
        <v>3549</v>
      </c>
      <c r="V3754" s="16">
        <v>4406</v>
      </c>
      <c r="W3754" s="19">
        <v>0.46</v>
      </c>
      <c r="X3754" s="16">
        <v>25031</v>
      </c>
      <c r="Y3754" s="16">
        <v>9478</v>
      </c>
      <c r="Z3754" s="16">
        <v>7997</v>
      </c>
      <c r="AA3754" s="16">
        <v>1481</v>
      </c>
      <c r="AB3754" s="19">
        <v>20522.72</v>
      </c>
      <c r="AC3754" s="19">
        <v>19452.03</v>
      </c>
      <c r="AD3754" s="16">
        <v>77</v>
      </c>
      <c r="AE3754" s="20">
        <v>505.375</v>
      </c>
      <c r="AF3754" s="19">
        <v>56.1</v>
      </c>
      <c r="AG3754" s="16">
        <v>1718230</v>
      </c>
      <c r="AH3754" s="19">
        <v>61722</v>
      </c>
      <c r="AI3754" s="16">
        <v>674</v>
      </c>
      <c r="AJ3754" s="16">
        <v>329</v>
      </c>
      <c r="AK3754" s="16">
        <v>1087</v>
      </c>
      <c r="AL3754" s="16">
        <v>13</v>
      </c>
      <c r="AM3754" s="16">
        <v>5</v>
      </c>
      <c r="AN3754" s="16">
        <v>639</v>
      </c>
      <c r="AO3754" s="16">
        <v>35</v>
      </c>
    </row>
    <row r="3755" hidden="1" spans="1:41">
      <c r="A3755">
        <v>2924678</v>
      </c>
      <c r="B3755" t="s">
        <v>3652</v>
      </c>
      <c r="C3755" t="s">
        <v>52</v>
      </c>
      <c r="D3755">
        <v>291</v>
      </c>
      <c r="E3755">
        <v>340</v>
      </c>
      <c r="F3755">
        <v>258</v>
      </c>
      <c r="G3755">
        <v>308</v>
      </c>
      <c r="H3755" s="16">
        <f t="shared" si="58"/>
        <v>10432</v>
      </c>
      <c r="I3755" s="16">
        <v>4128</v>
      </c>
      <c r="J3755" s="16">
        <v>6304</v>
      </c>
      <c r="K3755" s="16">
        <v>5553</v>
      </c>
      <c r="L3755" s="16">
        <v>4879</v>
      </c>
      <c r="M3755" s="16">
        <v>966</v>
      </c>
      <c r="N3755" s="16">
        <v>898</v>
      </c>
      <c r="O3755" s="16">
        <v>1015</v>
      </c>
      <c r="P3755" s="16">
        <v>603</v>
      </c>
      <c r="Q3755" s="16">
        <v>1315</v>
      </c>
      <c r="R3755" s="16">
        <v>848</v>
      </c>
      <c r="S3755" s="16">
        <v>1568</v>
      </c>
      <c r="T3755" s="16">
        <v>1288</v>
      </c>
      <c r="U3755" s="16">
        <v>957</v>
      </c>
      <c r="V3755" s="16">
        <v>974</v>
      </c>
      <c r="W3755" s="19">
        <v>0.22</v>
      </c>
      <c r="X3755" s="16">
        <v>7172</v>
      </c>
      <c r="Y3755" s="16">
        <v>3235</v>
      </c>
      <c r="Z3755" s="16">
        <v>1302</v>
      </c>
      <c r="AA3755" s="16">
        <v>1933</v>
      </c>
      <c r="AB3755" s="19">
        <v>13839.97</v>
      </c>
      <c r="AC3755" s="19">
        <v>7059.44</v>
      </c>
      <c r="AD3755" s="16">
        <v>128</v>
      </c>
      <c r="AE3755" s="20">
        <v>193.427</v>
      </c>
      <c r="AF3755" s="19">
        <v>53.9</v>
      </c>
      <c r="AG3755" s="16">
        <v>61037</v>
      </c>
      <c r="AH3755" s="19">
        <v>5892</v>
      </c>
      <c r="AI3755" s="16">
        <v>131</v>
      </c>
      <c r="AJ3755" s="16">
        <v>39</v>
      </c>
      <c r="AK3755" s="16">
        <v>122</v>
      </c>
      <c r="AL3755" s="16">
        <v>4</v>
      </c>
      <c r="AM3755" s="16">
        <v>1</v>
      </c>
      <c r="AN3755" s="16">
        <v>118</v>
      </c>
      <c r="AO3755" s="16">
        <v>13</v>
      </c>
    </row>
    <row r="3756" hidden="1" spans="1:41">
      <c r="A3756">
        <v>4119400</v>
      </c>
      <c r="B3756" t="s">
        <v>3653</v>
      </c>
      <c r="C3756" t="s">
        <v>55</v>
      </c>
      <c r="D3756">
        <v>343</v>
      </c>
      <c r="E3756">
        <v>511</v>
      </c>
      <c r="F3756">
        <v>311</v>
      </c>
      <c r="G3756">
        <v>497</v>
      </c>
      <c r="H3756" s="16">
        <f t="shared" si="58"/>
        <v>25430</v>
      </c>
      <c r="I3756" s="16">
        <v>18204</v>
      </c>
      <c r="J3756" s="16">
        <v>7226</v>
      </c>
      <c r="K3756" s="16">
        <v>12676</v>
      </c>
      <c r="L3756" s="16">
        <v>12754</v>
      </c>
      <c r="M3756" s="16">
        <v>1871</v>
      </c>
      <c r="N3756" s="16">
        <v>2031</v>
      </c>
      <c r="O3756" s="16">
        <v>1981</v>
      </c>
      <c r="P3756" s="16">
        <v>1237</v>
      </c>
      <c r="Q3756" s="16">
        <v>2770</v>
      </c>
      <c r="R3756" s="16">
        <v>1894</v>
      </c>
      <c r="S3756" s="16">
        <v>3860</v>
      </c>
      <c r="T3756" s="16">
        <v>3237</v>
      </c>
      <c r="U3756" s="16">
        <v>2770</v>
      </c>
      <c r="V3756" s="16">
        <v>3779</v>
      </c>
      <c r="W3756" s="19">
        <v>0.62</v>
      </c>
      <c r="X3756" s="16">
        <v>22154</v>
      </c>
      <c r="Y3756" s="16">
        <v>8667</v>
      </c>
      <c r="Z3756" s="16">
        <v>6196</v>
      </c>
      <c r="AA3756" s="16">
        <v>2471</v>
      </c>
      <c r="AB3756" s="19">
        <v>19565.52</v>
      </c>
      <c r="AC3756" s="19">
        <v>15092.61</v>
      </c>
      <c r="AD3756" s="16">
        <v>121</v>
      </c>
      <c r="AE3756" s="20">
        <v>1403.066</v>
      </c>
      <c r="AF3756" s="19">
        <v>18.1</v>
      </c>
      <c r="AG3756" s="16">
        <v>645056</v>
      </c>
      <c r="AH3756" s="19">
        <v>25851</v>
      </c>
      <c r="AI3756" s="16">
        <v>792</v>
      </c>
      <c r="AJ3756" s="16">
        <v>487</v>
      </c>
      <c r="AK3756" s="16">
        <v>1008</v>
      </c>
      <c r="AL3756" s="16">
        <v>54</v>
      </c>
      <c r="AM3756" s="16">
        <v>4</v>
      </c>
      <c r="AN3756" s="16">
        <v>727</v>
      </c>
      <c r="AO3756" s="16">
        <v>65</v>
      </c>
    </row>
    <row r="3757" hidden="1" spans="1:41">
      <c r="A3757">
        <v>3538808</v>
      </c>
      <c r="B3757" t="s">
        <v>3654</v>
      </c>
      <c r="C3757" t="s">
        <v>87</v>
      </c>
      <c r="D3757">
        <v>382</v>
      </c>
      <c r="E3757">
        <v>934</v>
      </c>
      <c r="F3757">
        <v>329</v>
      </c>
      <c r="G3757">
        <v>971</v>
      </c>
      <c r="H3757" s="16">
        <f t="shared" si="58"/>
        <v>29843</v>
      </c>
      <c r="I3757" s="16">
        <v>27301</v>
      </c>
      <c r="J3757" s="16">
        <v>2542</v>
      </c>
      <c r="K3757" s="16">
        <v>14659</v>
      </c>
      <c r="L3757" s="16">
        <v>15184</v>
      </c>
      <c r="M3757" s="16">
        <v>1686</v>
      </c>
      <c r="N3757" s="16">
        <v>1919</v>
      </c>
      <c r="O3757" s="16">
        <v>2079</v>
      </c>
      <c r="P3757" s="16">
        <v>1373</v>
      </c>
      <c r="Q3757" s="16">
        <v>2998</v>
      </c>
      <c r="R3757" s="16">
        <v>1891</v>
      </c>
      <c r="S3757" s="16">
        <v>4111</v>
      </c>
      <c r="T3757" s="16">
        <v>4305</v>
      </c>
      <c r="U3757" s="16">
        <v>3988</v>
      </c>
      <c r="V3757" s="16">
        <v>5493</v>
      </c>
      <c r="W3757" s="19">
        <v>0.19</v>
      </c>
      <c r="X3757" s="16">
        <v>26576</v>
      </c>
      <c r="Y3757" s="16">
        <v>10712</v>
      </c>
      <c r="Z3757" s="16">
        <v>9847</v>
      </c>
      <c r="AA3757" s="16">
        <v>865</v>
      </c>
      <c r="AB3757" s="19">
        <v>27894.55</v>
      </c>
      <c r="AC3757" s="19">
        <v>20819.36</v>
      </c>
      <c r="AD3757" s="16">
        <v>284</v>
      </c>
      <c r="AE3757" s="20">
        <v>504.591</v>
      </c>
      <c r="AF3757" s="19">
        <v>59.1</v>
      </c>
      <c r="AG3757" s="16">
        <v>557321</v>
      </c>
      <c r="AH3757" s="19">
        <v>18788</v>
      </c>
      <c r="AI3757" s="16">
        <v>1322</v>
      </c>
      <c r="AJ3757" s="16">
        <v>682</v>
      </c>
      <c r="AK3757" s="16">
        <v>1819</v>
      </c>
      <c r="AL3757" s="16">
        <v>1136</v>
      </c>
      <c r="AM3757" s="16">
        <v>7</v>
      </c>
      <c r="AN3757" s="16">
        <v>1192</v>
      </c>
      <c r="AO3757" s="16">
        <v>130</v>
      </c>
    </row>
    <row r="3758" hidden="1" spans="1:41">
      <c r="A3758">
        <v>3150703</v>
      </c>
      <c r="B3758" t="s">
        <v>3655</v>
      </c>
      <c r="C3758" t="s">
        <v>44</v>
      </c>
      <c r="D3758">
        <v>292</v>
      </c>
      <c r="E3758">
        <v>367</v>
      </c>
      <c r="F3758">
        <v>269</v>
      </c>
      <c r="G3758">
        <v>349</v>
      </c>
      <c r="H3758" s="16">
        <f t="shared" si="58"/>
        <v>5916</v>
      </c>
      <c r="I3758" s="16">
        <v>5161</v>
      </c>
      <c r="J3758" s="16">
        <v>755</v>
      </c>
      <c r="K3758" s="16">
        <v>3267</v>
      </c>
      <c r="L3758" s="16">
        <v>2649</v>
      </c>
      <c r="M3758" s="16">
        <v>434</v>
      </c>
      <c r="N3758" s="16">
        <v>417</v>
      </c>
      <c r="O3758" s="16">
        <v>404</v>
      </c>
      <c r="P3758" s="16">
        <v>259</v>
      </c>
      <c r="Q3758" s="16">
        <v>675</v>
      </c>
      <c r="R3758" s="16">
        <v>581</v>
      </c>
      <c r="S3758" s="16">
        <v>1148</v>
      </c>
      <c r="T3758" s="16">
        <v>698</v>
      </c>
      <c r="U3758" s="16">
        <v>568</v>
      </c>
      <c r="V3758" s="16">
        <v>732</v>
      </c>
      <c r="W3758" s="19">
        <v>2.19</v>
      </c>
      <c r="X3758" s="16">
        <v>5058</v>
      </c>
      <c r="Y3758" s="16">
        <v>2106</v>
      </c>
      <c r="Z3758" s="16">
        <v>1849</v>
      </c>
      <c r="AA3758" s="16">
        <v>257</v>
      </c>
      <c r="AB3758" s="19">
        <v>25924.82</v>
      </c>
      <c r="AC3758" s="19">
        <v>15301.23</v>
      </c>
      <c r="AD3758" s="16">
        <v>497</v>
      </c>
      <c r="AE3758" s="20">
        <v>337.98</v>
      </c>
      <c r="AF3758" s="19">
        <v>17.5</v>
      </c>
      <c r="AG3758" s="16">
        <v>225403</v>
      </c>
      <c r="AH3758" s="19">
        <v>40731</v>
      </c>
      <c r="AI3758" s="16">
        <v>218</v>
      </c>
      <c r="AJ3758" s="16">
        <v>60</v>
      </c>
      <c r="AK3758" s="16">
        <v>264</v>
      </c>
      <c r="AL3758" s="16">
        <v>26</v>
      </c>
      <c r="AM3758" s="16">
        <v>1</v>
      </c>
      <c r="AN3758" s="16">
        <v>200</v>
      </c>
      <c r="AO3758" s="16">
        <v>18</v>
      </c>
    </row>
    <row r="3759" hidden="1" spans="1:41">
      <c r="A3759">
        <v>3538907</v>
      </c>
      <c r="B3759" t="s">
        <v>3656</v>
      </c>
      <c r="C3759" t="s">
        <v>87</v>
      </c>
      <c r="D3759">
        <v>356</v>
      </c>
      <c r="E3759">
        <v>626</v>
      </c>
      <c r="F3759">
        <v>325</v>
      </c>
      <c r="G3759">
        <v>606</v>
      </c>
      <c r="H3759" s="16">
        <f t="shared" si="58"/>
        <v>25178</v>
      </c>
      <c r="I3759" s="16">
        <v>21182</v>
      </c>
      <c r="J3759" s="16">
        <v>3996</v>
      </c>
      <c r="K3759" s="16">
        <v>14103</v>
      </c>
      <c r="L3759" s="16">
        <v>11075</v>
      </c>
      <c r="M3759" s="16">
        <v>1221</v>
      </c>
      <c r="N3759" s="16">
        <v>1290</v>
      </c>
      <c r="O3759" s="16">
        <v>1416</v>
      </c>
      <c r="P3759" s="16">
        <v>969</v>
      </c>
      <c r="Q3759" s="16">
        <v>3245</v>
      </c>
      <c r="R3759" s="16">
        <v>2376</v>
      </c>
      <c r="S3759" s="16">
        <v>3991</v>
      </c>
      <c r="T3759" s="16">
        <v>3310</v>
      </c>
      <c r="U3759" s="16">
        <v>3068</v>
      </c>
      <c r="V3759" s="16">
        <v>4292</v>
      </c>
      <c r="W3759" s="19">
        <v>0.84</v>
      </c>
      <c r="X3759" s="16">
        <v>22242</v>
      </c>
      <c r="Y3759" s="16">
        <v>8130</v>
      </c>
      <c r="Z3759" s="16">
        <v>7608</v>
      </c>
      <c r="AA3759" s="16">
        <v>522</v>
      </c>
      <c r="AB3759" s="19">
        <v>24999.35</v>
      </c>
      <c r="AC3759" s="19">
        <v>10423.8</v>
      </c>
      <c r="AD3759" s="16">
        <v>337</v>
      </c>
      <c r="AE3759" s="20">
        <v>823.758</v>
      </c>
      <c r="AF3759" s="19">
        <v>30.6</v>
      </c>
      <c r="AG3759" s="16">
        <v>336209</v>
      </c>
      <c r="AH3759" s="19">
        <v>13697</v>
      </c>
      <c r="AI3759" s="16">
        <v>787</v>
      </c>
      <c r="AJ3759" s="16">
        <v>304</v>
      </c>
      <c r="AK3759" s="16">
        <v>1074</v>
      </c>
      <c r="AL3759" s="16">
        <v>1090</v>
      </c>
      <c r="AM3759" s="16">
        <v>5</v>
      </c>
      <c r="AN3759" s="16">
        <v>704</v>
      </c>
      <c r="AO3759" s="16">
        <v>83</v>
      </c>
    </row>
    <row r="3760" hidden="1" spans="1:41">
      <c r="A3760">
        <v>2805307</v>
      </c>
      <c r="B3760" t="s">
        <v>3657</v>
      </c>
      <c r="C3760" t="s">
        <v>261</v>
      </c>
      <c r="D3760">
        <v>287</v>
      </c>
      <c r="E3760">
        <v>340</v>
      </c>
      <c r="F3760">
        <v>250</v>
      </c>
      <c r="G3760">
        <v>308</v>
      </c>
      <c r="H3760" s="16">
        <f t="shared" si="58"/>
        <v>9327</v>
      </c>
      <c r="I3760" s="16">
        <v>4964</v>
      </c>
      <c r="J3760" s="16">
        <v>4363</v>
      </c>
      <c r="K3760" s="16">
        <v>4713</v>
      </c>
      <c r="L3760" s="16">
        <v>4614</v>
      </c>
      <c r="M3760" s="16">
        <v>825</v>
      </c>
      <c r="N3760" s="16">
        <v>832</v>
      </c>
      <c r="O3760" s="16">
        <v>949</v>
      </c>
      <c r="P3760" s="16">
        <v>547</v>
      </c>
      <c r="Q3760" s="16">
        <v>1221</v>
      </c>
      <c r="R3760" s="16">
        <v>796</v>
      </c>
      <c r="S3760" s="16">
        <v>1403</v>
      </c>
      <c r="T3760" s="16">
        <v>1116</v>
      </c>
      <c r="U3760" s="16">
        <v>795</v>
      </c>
      <c r="V3760" s="16">
        <v>843</v>
      </c>
      <c r="W3760" s="19">
        <v>0.95</v>
      </c>
      <c r="X3760" s="16">
        <v>7010</v>
      </c>
      <c r="Y3760" s="16">
        <v>2733</v>
      </c>
      <c r="Z3760" s="16">
        <v>1382</v>
      </c>
      <c r="AA3760" s="16">
        <v>1351</v>
      </c>
      <c r="AB3760" s="19">
        <v>13183.04</v>
      </c>
      <c r="AC3760" s="19">
        <v>4353.11</v>
      </c>
      <c r="AD3760" s="16">
        <v>30</v>
      </c>
      <c r="AE3760" s="20">
        <v>205.203</v>
      </c>
      <c r="AF3760" s="19">
        <v>45.5</v>
      </c>
      <c r="AG3760" s="16">
        <v>95311</v>
      </c>
      <c r="AH3760" s="19">
        <v>10516</v>
      </c>
      <c r="AI3760" s="16">
        <v>147</v>
      </c>
      <c r="AJ3760" s="16">
        <v>45</v>
      </c>
      <c r="AK3760" s="16">
        <v>227</v>
      </c>
      <c r="AL3760" s="16">
        <v>3</v>
      </c>
      <c r="AM3760" s="16">
        <v>2</v>
      </c>
      <c r="AN3760" s="16">
        <v>135</v>
      </c>
      <c r="AO3760" s="16">
        <v>12</v>
      </c>
    </row>
    <row r="3761" hidden="1" spans="1:41">
      <c r="A3761">
        <v>3150802</v>
      </c>
      <c r="B3761" t="s">
        <v>3658</v>
      </c>
      <c r="C3761" t="s">
        <v>44</v>
      </c>
      <c r="D3761">
        <v>301</v>
      </c>
      <c r="E3761">
        <v>404</v>
      </c>
      <c r="F3761">
        <v>265</v>
      </c>
      <c r="G3761">
        <v>377</v>
      </c>
      <c r="H3761" s="16">
        <f t="shared" si="58"/>
        <v>17938</v>
      </c>
      <c r="I3761" s="16">
        <v>5643</v>
      </c>
      <c r="J3761" s="16">
        <v>12295</v>
      </c>
      <c r="K3761" s="16">
        <v>9094</v>
      </c>
      <c r="L3761" s="16">
        <v>8844</v>
      </c>
      <c r="M3761" s="16">
        <v>1204</v>
      </c>
      <c r="N3761" s="16">
        <v>1282</v>
      </c>
      <c r="O3761" s="16">
        <v>1531</v>
      </c>
      <c r="P3761" s="16">
        <v>997</v>
      </c>
      <c r="Q3761" s="16">
        <v>2004</v>
      </c>
      <c r="R3761" s="16">
        <v>1329</v>
      </c>
      <c r="S3761" s="16">
        <v>2539</v>
      </c>
      <c r="T3761" s="16">
        <v>2178</v>
      </c>
      <c r="U3761" s="16">
        <v>1885</v>
      </c>
      <c r="V3761" s="16">
        <v>2989</v>
      </c>
      <c r="W3761" s="19">
        <v>0.13</v>
      </c>
      <c r="X3761" s="16">
        <v>15099</v>
      </c>
      <c r="Y3761" s="16">
        <v>5212</v>
      </c>
      <c r="Z3761" s="16">
        <v>1810</v>
      </c>
      <c r="AA3761" s="16">
        <v>3402</v>
      </c>
      <c r="AB3761" s="19">
        <v>17173.64</v>
      </c>
      <c r="AC3761" s="19">
        <v>6885.9</v>
      </c>
      <c r="AD3761" s="16">
        <v>118</v>
      </c>
      <c r="AE3761" s="20">
        <v>658.812</v>
      </c>
      <c r="AF3761" s="19">
        <v>27.2</v>
      </c>
      <c r="AG3761" s="16">
        <v>133971</v>
      </c>
      <c r="AH3761" s="19">
        <v>7500</v>
      </c>
      <c r="AI3761" s="16">
        <v>221</v>
      </c>
      <c r="AJ3761" s="16">
        <v>119</v>
      </c>
      <c r="AK3761" s="16">
        <v>328</v>
      </c>
      <c r="AL3761" s="16">
        <v>3</v>
      </c>
      <c r="AM3761" s="16">
        <v>2</v>
      </c>
      <c r="AN3761" s="16">
        <v>211</v>
      </c>
      <c r="AO3761" s="16">
        <v>10</v>
      </c>
    </row>
    <row r="3762" hidden="1" spans="1:41">
      <c r="A3762">
        <v>3539004</v>
      </c>
      <c r="B3762" t="s">
        <v>3659</v>
      </c>
      <c r="C3762" t="s">
        <v>87</v>
      </c>
      <c r="D3762">
        <v>302</v>
      </c>
      <c r="E3762">
        <v>732</v>
      </c>
      <c r="F3762">
        <v>274</v>
      </c>
      <c r="G3762">
        <v>550</v>
      </c>
      <c r="H3762" s="16">
        <f t="shared" si="58"/>
        <v>11371</v>
      </c>
      <c r="I3762" s="16">
        <v>10380</v>
      </c>
      <c r="J3762" s="16">
        <v>991</v>
      </c>
      <c r="K3762" s="16">
        <v>5841</v>
      </c>
      <c r="L3762" s="16">
        <v>5530</v>
      </c>
      <c r="M3762" s="16">
        <v>548</v>
      </c>
      <c r="N3762" s="16">
        <v>592</v>
      </c>
      <c r="O3762" s="16">
        <v>695</v>
      </c>
      <c r="P3762" s="16">
        <v>486</v>
      </c>
      <c r="Q3762" s="16">
        <v>1118</v>
      </c>
      <c r="R3762" s="16">
        <v>841</v>
      </c>
      <c r="S3762" s="16">
        <v>1668</v>
      </c>
      <c r="T3762" s="16">
        <v>1679</v>
      </c>
      <c r="U3762" s="16">
        <v>1512</v>
      </c>
      <c r="V3762" s="16">
        <v>2232</v>
      </c>
      <c r="W3762" s="19">
        <v>0.44</v>
      </c>
      <c r="X3762" s="16">
        <v>10043</v>
      </c>
      <c r="Y3762" s="16">
        <v>3976</v>
      </c>
      <c r="Z3762" s="16">
        <v>3627</v>
      </c>
      <c r="AA3762" s="16">
        <v>349</v>
      </c>
      <c r="AB3762" s="19">
        <v>30373.2</v>
      </c>
      <c r="AC3762" s="19">
        <v>25302.88</v>
      </c>
      <c r="AD3762" s="16">
        <v>343</v>
      </c>
      <c r="AE3762" s="20">
        <v>215.809</v>
      </c>
      <c r="AF3762" s="19">
        <v>52.7</v>
      </c>
      <c r="AG3762" s="16">
        <v>215623</v>
      </c>
      <c r="AH3762" s="19">
        <v>19218</v>
      </c>
      <c r="AI3762" s="16">
        <v>608</v>
      </c>
      <c r="AJ3762" s="16">
        <v>188</v>
      </c>
      <c r="AK3762" s="16">
        <v>722</v>
      </c>
      <c r="AL3762" s="16">
        <v>1201</v>
      </c>
      <c r="AM3762" s="16">
        <v>4</v>
      </c>
      <c r="AN3762" s="16">
        <v>518</v>
      </c>
      <c r="AO3762" s="16">
        <v>90</v>
      </c>
    </row>
    <row r="3763" hidden="1" spans="1:41">
      <c r="A3763">
        <v>3150901</v>
      </c>
      <c r="B3763" t="s">
        <v>3660</v>
      </c>
      <c r="C3763" t="s">
        <v>44</v>
      </c>
      <c r="D3763">
        <v>290</v>
      </c>
      <c r="E3763">
        <v>339</v>
      </c>
      <c r="F3763">
        <v>255</v>
      </c>
      <c r="G3763">
        <v>312</v>
      </c>
      <c r="H3763" s="16">
        <f t="shared" si="58"/>
        <v>5531</v>
      </c>
      <c r="I3763" s="16">
        <v>1708</v>
      </c>
      <c r="J3763" s="16">
        <v>3823</v>
      </c>
      <c r="K3763" s="16">
        <v>2894</v>
      </c>
      <c r="L3763" s="16">
        <v>2637</v>
      </c>
      <c r="M3763" s="16">
        <v>322</v>
      </c>
      <c r="N3763" s="16">
        <v>340</v>
      </c>
      <c r="O3763" s="16">
        <v>396</v>
      </c>
      <c r="P3763" s="16">
        <v>260</v>
      </c>
      <c r="Q3763" s="16">
        <v>529</v>
      </c>
      <c r="R3763" s="16">
        <v>373</v>
      </c>
      <c r="S3763" s="16">
        <v>864</v>
      </c>
      <c r="T3763" s="16">
        <v>773</v>
      </c>
      <c r="U3763" s="16">
        <v>720</v>
      </c>
      <c r="V3763" s="16">
        <v>954</v>
      </c>
      <c r="W3763" s="19">
        <v>0.33</v>
      </c>
      <c r="X3763" s="16">
        <v>4730</v>
      </c>
      <c r="Y3763" s="16">
        <v>1880</v>
      </c>
      <c r="Z3763" s="16">
        <v>559</v>
      </c>
      <c r="AA3763" s="16">
        <v>1321</v>
      </c>
      <c r="AB3763" s="19">
        <v>19321.88</v>
      </c>
      <c r="AC3763" s="19">
        <v>14557.13</v>
      </c>
      <c r="AD3763" s="16">
        <v>340</v>
      </c>
      <c r="AE3763" s="20">
        <v>203.619</v>
      </c>
      <c r="AF3763" s="19">
        <v>27.2</v>
      </c>
      <c r="AG3763" s="16">
        <v>48782</v>
      </c>
      <c r="AH3763" s="19">
        <v>8910</v>
      </c>
      <c r="AI3763" s="16">
        <v>97</v>
      </c>
      <c r="AJ3763" s="16">
        <v>111</v>
      </c>
      <c r="AK3763" s="16">
        <v>222</v>
      </c>
      <c r="AL3763" s="16">
        <v>1</v>
      </c>
      <c r="AM3763" s="16">
        <v>1</v>
      </c>
      <c r="AN3763" s="16">
        <v>93</v>
      </c>
      <c r="AO3763" s="16">
        <v>4</v>
      </c>
    </row>
    <row r="3764" hidden="1" spans="1:41">
      <c r="A3764">
        <v>3151008</v>
      </c>
      <c r="B3764" t="s">
        <v>3661</v>
      </c>
      <c r="C3764" t="s">
        <v>44</v>
      </c>
      <c r="D3764">
        <v>306</v>
      </c>
      <c r="E3764">
        <v>381</v>
      </c>
      <c r="F3764">
        <v>275</v>
      </c>
      <c r="G3764">
        <v>387</v>
      </c>
      <c r="H3764" s="16">
        <f t="shared" si="58"/>
        <v>8638</v>
      </c>
      <c r="I3764" s="16">
        <v>5045</v>
      </c>
      <c r="J3764" s="16">
        <v>3593</v>
      </c>
      <c r="K3764" s="16">
        <v>4427</v>
      </c>
      <c r="L3764" s="16">
        <v>4211</v>
      </c>
      <c r="M3764" s="16">
        <v>540</v>
      </c>
      <c r="N3764" s="16">
        <v>554</v>
      </c>
      <c r="O3764" s="16">
        <v>662</v>
      </c>
      <c r="P3764" s="16">
        <v>418</v>
      </c>
      <c r="Q3764" s="16">
        <v>870</v>
      </c>
      <c r="R3764" s="16">
        <v>595</v>
      </c>
      <c r="S3764" s="16">
        <v>1356</v>
      </c>
      <c r="T3764" s="16">
        <v>1204</v>
      </c>
      <c r="U3764" s="16">
        <v>1025</v>
      </c>
      <c r="V3764" s="16">
        <v>1414</v>
      </c>
      <c r="W3764" s="19">
        <v>0.5</v>
      </c>
      <c r="X3764" s="16">
        <v>7579</v>
      </c>
      <c r="Y3764" s="16">
        <v>2855</v>
      </c>
      <c r="Z3764" s="16">
        <v>1679</v>
      </c>
      <c r="AA3764" s="16">
        <v>1176</v>
      </c>
      <c r="AB3764" s="19">
        <v>19989.81</v>
      </c>
      <c r="AC3764" s="19">
        <v>14070.84</v>
      </c>
      <c r="AD3764" s="16">
        <v>330</v>
      </c>
      <c r="AE3764" s="20">
        <v>124.803</v>
      </c>
      <c r="AF3764" s="19">
        <v>69.2</v>
      </c>
      <c r="AG3764" s="16">
        <v>92272</v>
      </c>
      <c r="AH3764" s="19">
        <v>10849</v>
      </c>
      <c r="AI3764" s="16">
        <v>261</v>
      </c>
      <c r="AJ3764" s="16">
        <v>176</v>
      </c>
      <c r="AK3764" s="16">
        <v>412</v>
      </c>
      <c r="AL3764" s="16">
        <v>6</v>
      </c>
      <c r="AM3764" s="16">
        <v>1</v>
      </c>
      <c r="AN3764" s="16">
        <v>246</v>
      </c>
      <c r="AO3764" s="16">
        <v>15</v>
      </c>
    </row>
    <row r="3765" hidden="1" spans="1:41">
      <c r="A3765">
        <v>2707107</v>
      </c>
      <c r="B3765" t="s">
        <v>3662</v>
      </c>
      <c r="C3765" t="s">
        <v>106</v>
      </c>
      <c r="D3765">
        <v>292</v>
      </c>
      <c r="E3765">
        <v>370</v>
      </c>
      <c r="F3765">
        <v>264</v>
      </c>
      <c r="G3765">
        <v>336</v>
      </c>
      <c r="H3765" s="16">
        <f t="shared" si="58"/>
        <v>25455</v>
      </c>
      <c r="I3765" s="16">
        <v>14879</v>
      </c>
      <c r="J3765" s="16">
        <v>10576</v>
      </c>
      <c r="K3765" s="16">
        <v>12489</v>
      </c>
      <c r="L3765" s="16">
        <v>12966</v>
      </c>
      <c r="M3765" s="16">
        <v>2457</v>
      </c>
      <c r="N3765" s="16">
        <v>2685</v>
      </c>
      <c r="O3765" s="16">
        <v>2976</v>
      </c>
      <c r="P3765" s="16">
        <v>1592</v>
      </c>
      <c r="Q3765" s="16">
        <v>3326</v>
      </c>
      <c r="R3765" s="16">
        <v>1808</v>
      </c>
      <c r="S3765" s="16">
        <v>3747</v>
      </c>
      <c r="T3765" s="16">
        <v>2844</v>
      </c>
      <c r="U3765" s="16">
        <v>1926</v>
      </c>
      <c r="V3765" s="16">
        <v>2094</v>
      </c>
      <c r="W3765" s="19">
        <v>0.64</v>
      </c>
      <c r="X3765" s="16">
        <v>16831</v>
      </c>
      <c r="Y3765" s="16">
        <v>7464</v>
      </c>
      <c r="Z3765" s="16">
        <v>4514</v>
      </c>
      <c r="AA3765" s="16">
        <v>2950</v>
      </c>
      <c r="AB3765" s="19">
        <v>15329.06</v>
      </c>
      <c r="AC3765" s="19">
        <v>4474.16</v>
      </c>
      <c r="AD3765" s="16">
        <v>222</v>
      </c>
      <c r="AE3765" s="20">
        <v>410.112</v>
      </c>
      <c r="AF3765" s="19">
        <v>62.1</v>
      </c>
      <c r="AG3765" s="16">
        <v>179770</v>
      </c>
      <c r="AH3765" s="19">
        <v>7205</v>
      </c>
      <c r="AI3765" s="16">
        <v>496</v>
      </c>
      <c r="AJ3765" s="16">
        <v>121</v>
      </c>
      <c r="AK3765" s="16">
        <v>570</v>
      </c>
      <c r="AL3765" s="16">
        <v>8</v>
      </c>
      <c r="AM3765" s="16">
        <v>3</v>
      </c>
      <c r="AN3765" s="16">
        <v>486</v>
      </c>
      <c r="AO3765" s="16">
        <v>10</v>
      </c>
    </row>
    <row r="3766" hidden="1" spans="1:41">
      <c r="A3766">
        <v>5217203</v>
      </c>
      <c r="B3766" t="s">
        <v>3662</v>
      </c>
      <c r="C3766" t="s">
        <v>42</v>
      </c>
      <c r="D3766">
        <v>311</v>
      </c>
      <c r="E3766">
        <v>430</v>
      </c>
      <c r="F3766">
        <v>277</v>
      </c>
      <c r="G3766">
        <v>424</v>
      </c>
      <c r="H3766" s="16">
        <f t="shared" si="58"/>
        <v>10948</v>
      </c>
      <c r="I3766" s="16">
        <v>9027</v>
      </c>
      <c r="J3766" s="16">
        <v>1921</v>
      </c>
      <c r="K3766" s="16">
        <v>5600</v>
      </c>
      <c r="L3766" s="16">
        <v>5348</v>
      </c>
      <c r="M3766" s="16">
        <v>520</v>
      </c>
      <c r="N3766" s="16">
        <v>625</v>
      </c>
      <c r="O3766" s="16">
        <v>775</v>
      </c>
      <c r="P3766" s="16">
        <v>526</v>
      </c>
      <c r="Q3766" s="16">
        <v>1055</v>
      </c>
      <c r="R3766" s="16">
        <v>670</v>
      </c>
      <c r="S3766" s="16">
        <v>1663</v>
      </c>
      <c r="T3766" s="16">
        <v>1720</v>
      </c>
      <c r="U3766" s="16">
        <v>1480</v>
      </c>
      <c r="V3766" s="16">
        <v>1914</v>
      </c>
      <c r="W3766" s="19">
        <v>-0.65</v>
      </c>
      <c r="X3766" s="16">
        <v>9146</v>
      </c>
      <c r="Y3766" s="16">
        <v>4220</v>
      </c>
      <c r="Z3766" s="16">
        <v>3495</v>
      </c>
      <c r="AA3766" s="16">
        <v>725</v>
      </c>
      <c r="AB3766" s="19">
        <v>22433.77</v>
      </c>
      <c r="AC3766" s="19">
        <v>23407.34</v>
      </c>
      <c r="AD3766" s="16">
        <v>276</v>
      </c>
      <c r="AE3766" s="20">
        <v>2047.765</v>
      </c>
      <c r="AF3766" s="19">
        <v>5.3</v>
      </c>
      <c r="AG3766" s="16">
        <v>367930</v>
      </c>
      <c r="AH3766" s="19">
        <v>32957</v>
      </c>
      <c r="AI3766" s="16">
        <v>417</v>
      </c>
      <c r="AJ3766" s="16">
        <v>176</v>
      </c>
      <c r="AK3766" s="16">
        <v>494</v>
      </c>
      <c r="AL3766" s="16">
        <v>19</v>
      </c>
      <c r="AM3766" s="16">
        <v>4</v>
      </c>
      <c r="AN3766" s="16">
        <v>388</v>
      </c>
      <c r="AO3766" s="16">
        <v>29</v>
      </c>
    </row>
    <row r="3767" hidden="1" spans="1:41">
      <c r="A3767">
        <v>2108801</v>
      </c>
      <c r="B3767" t="s">
        <v>3663</v>
      </c>
      <c r="C3767" t="s">
        <v>67</v>
      </c>
      <c r="D3767">
        <v>301</v>
      </c>
      <c r="E3767">
        <v>331</v>
      </c>
      <c r="F3767">
        <v>251</v>
      </c>
      <c r="G3767">
        <v>300</v>
      </c>
      <c r="H3767" s="16">
        <f t="shared" si="58"/>
        <v>18513</v>
      </c>
      <c r="I3767" s="16">
        <v>11335</v>
      </c>
      <c r="J3767" s="16">
        <v>7178</v>
      </c>
      <c r="K3767" s="16">
        <v>9186</v>
      </c>
      <c r="L3767" s="16">
        <v>9327</v>
      </c>
      <c r="M3767" s="16">
        <v>1969</v>
      </c>
      <c r="N3767" s="16">
        <v>2153</v>
      </c>
      <c r="O3767" s="16">
        <v>2168</v>
      </c>
      <c r="P3767" s="16">
        <v>1139</v>
      </c>
      <c r="Q3767" s="16">
        <v>2152</v>
      </c>
      <c r="R3767" s="16">
        <v>1368</v>
      </c>
      <c r="S3767" s="16">
        <v>2683</v>
      </c>
      <c r="T3767" s="16">
        <v>1835</v>
      </c>
      <c r="U3767" s="16">
        <v>1357</v>
      </c>
      <c r="V3767" s="16">
        <v>1689</v>
      </c>
      <c r="W3767" s="19">
        <v>0.57</v>
      </c>
      <c r="X3767" s="16">
        <v>11555</v>
      </c>
      <c r="Y3767" s="16">
        <v>5012</v>
      </c>
      <c r="Z3767" s="16">
        <v>3117</v>
      </c>
      <c r="AA3767" s="16">
        <v>1895</v>
      </c>
      <c r="AB3767" s="19">
        <v>11235.06</v>
      </c>
      <c r="AC3767" s="19">
        <v>3081.26</v>
      </c>
      <c r="AD3767" s="16">
        <v>133</v>
      </c>
      <c r="AE3767" s="20">
        <v>688.761</v>
      </c>
      <c r="AF3767" s="19">
        <v>26.9</v>
      </c>
      <c r="AG3767" s="16">
        <v>93144</v>
      </c>
      <c r="AH3767" s="19">
        <v>5123</v>
      </c>
      <c r="AI3767" s="16">
        <v>218</v>
      </c>
      <c r="AJ3767" s="16">
        <v>22</v>
      </c>
      <c r="AK3767" s="16">
        <v>199</v>
      </c>
      <c r="AL3767" s="16">
        <v>3</v>
      </c>
      <c r="AM3767" s="16">
        <v>1</v>
      </c>
      <c r="AN3767" s="16">
        <v>213</v>
      </c>
      <c r="AO3767" s="16">
        <v>5</v>
      </c>
    </row>
    <row r="3768" hidden="1" spans="1:41">
      <c r="A3768">
        <v>3151107</v>
      </c>
      <c r="B3768" t="s">
        <v>3664</v>
      </c>
      <c r="C3768" t="s">
        <v>44</v>
      </c>
      <c r="D3768">
        <v>304</v>
      </c>
      <c r="E3768">
        <v>532</v>
      </c>
      <c r="F3768">
        <v>269</v>
      </c>
      <c r="G3768">
        <v>525</v>
      </c>
      <c r="H3768" s="16">
        <f t="shared" si="58"/>
        <v>10901</v>
      </c>
      <c r="I3768" s="16">
        <v>9401</v>
      </c>
      <c r="J3768" s="16">
        <v>1500</v>
      </c>
      <c r="K3768" s="16">
        <v>5425</v>
      </c>
      <c r="L3768" s="16">
        <v>5476</v>
      </c>
      <c r="M3768" s="16">
        <v>596</v>
      </c>
      <c r="N3768" s="16">
        <v>663</v>
      </c>
      <c r="O3768" s="16">
        <v>767</v>
      </c>
      <c r="P3768" s="16">
        <v>503</v>
      </c>
      <c r="Q3768" s="16">
        <v>1098</v>
      </c>
      <c r="R3768" s="16">
        <v>831</v>
      </c>
      <c r="S3768" s="16">
        <v>1849</v>
      </c>
      <c r="T3768" s="16">
        <v>1490</v>
      </c>
      <c r="U3768" s="16">
        <v>1385</v>
      </c>
      <c r="V3768" s="16">
        <v>1719</v>
      </c>
      <c r="W3768" s="19">
        <v>0.24</v>
      </c>
      <c r="X3768" s="16">
        <v>9520</v>
      </c>
      <c r="Y3768" s="16">
        <v>4040</v>
      </c>
      <c r="Z3768" s="16">
        <v>3508</v>
      </c>
      <c r="AA3768" s="16">
        <v>532</v>
      </c>
      <c r="AB3768" s="19">
        <v>22151.75</v>
      </c>
      <c r="AC3768" s="19">
        <v>11605.49</v>
      </c>
      <c r="AD3768" s="16">
        <v>264</v>
      </c>
      <c r="AE3768" s="20">
        <v>190.681</v>
      </c>
      <c r="AF3768" s="19">
        <v>57.2</v>
      </c>
      <c r="AG3768" s="16">
        <v>425260</v>
      </c>
      <c r="AH3768" s="19">
        <v>39310</v>
      </c>
      <c r="AI3768" s="16">
        <v>428</v>
      </c>
      <c r="AJ3768" s="16">
        <v>170</v>
      </c>
      <c r="AK3768" s="16">
        <v>476</v>
      </c>
      <c r="AL3768" s="16">
        <v>3</v>
      </c>
      <c r="AM3768" s="16">
        <v>2</v>
      </c>
      <c r="AN3768" s="16">
        <v>380</v>
      </c>
      <c r="AO3768" s="16">
        <v>48</v>
      </c>
    </row>
    <row r="3769" hidden="1" spans="1:41">
      <c r="A3769">
        <v>4314555</v>
      </c>
      <c r="B3769" t="s">
        <v>3665</v>
      </c>
      <c r="C3769" t="s">
        <v>77</v>
      </c>
      <c r="D3769">
        <v>284</v>
      </c>
      <c r="E3769">
        <v>330</v>
      </c>
      <c r="F3769">
        <v>247</v>
      </c>
      <c r="G3769">
        <v>300</v>
      </c>
      <c r="H3769" s="16">
        <f t="shared" si="58"/>
        <v>2599</v>
      </c>
      <c r="I3769" s="16">
        <v>739</v>
      </c>
      <c r="J3769" s="16">
        <v>1860</v>
      </c>
      <c r="K3769" s="16">
        <v>1328</v>
      </c>
      <c r="L3769" s="16">
        <v>1271</v>
      </c>
      <c r="M3769" s="16">
        <v>114</v>
      </c>
      <c r="N3769" s="16">
        <v>130</v>
      </c>
      <c r="O3769" s="16">
        <v>165</v>
      </c>
      <c r="P3769" s="16">
        <v>130</v>
      </c>
      <c r="Q3769" s="16">
        <v>201</v>
      </c>
      <c r="R3769" s="16">
        <v>111</v>
      </c>
      <c r="S3769" s="16">
        <v>285</v>
      </c>
      <c r="T3769" s="16">
        <v>397</v>
      </c>
      <c r="U3769" s="16">
        <v>430</v>
      </c>
      <c r="V3769" s="16">
        <v>636</v>
      </c>
      <c r="W3769" s="19">
        <v>-0.99</v>
      </c>
      <c r="X3769" s="16">
        <v>2169</v>
      </c>
      <c r="Y3769" s="16">
        <v>996</v>
      </c>
      <c r="Z3769" s="16">
        <v>287</v>
      </c>
      <c r="AA3769" s="16">
        <v>709</v>
      </c>
      <c r="AB3769" s="19">
        <v>24721.47</v>
      </c>
      <c r="AC3769" s="19">
        <v>16074.47</v>
      </c>
      <c r="AD3769" s="16">
        <v>445</v>
      </c>
      <c r="AE3769" s="20">
        <v>294.109</v>
      </c>
      <c r="AF3769" s="19">
        <v>8.8</v>
      </c>
      <c r="AG3769" s="16">
        <v>49895</v>
      </c>
      <c r="AH3769" s="19">
        <v>18631</v>
      </c>
      <c r="AI3769" s="16">
        <v>47</v>
      </c>
      <c r="AJ3769" s="16">
        <v>18</v>
      </c>
      <c r="AK3769" s="16">
        <v>71</v>
      </c>
      <c r="AL3769" s="16">
        <v>0</v>
      </c>
      <c r="AM3769" s="16">
        <v>1</v>
      </c>
      <c r="AN3769" s="16">
        <v>45</v>
      </c>
      <c r="AO3769" s="16">
        <v>2</v>
      </c>
    </row>
    <row r="3770" hidden="1" spans="1:41">
      <c r="A3770">
        <v>3151206</v>
      </c>
      <c r="B3770" t="s">
        <v>3666</v>
      </c>
      <c r="C3770" t="s">
        <v>44</v>
      </c>
      <c r="D3770">
        <v>469</v>
      </c>
      <c r="E3770">
        <v>854</v>
      </c>
      <c r="F3770">
        <v>466</v>
      </c>
      <c r="G3770">
        <v>905</v>
      </c>
      <c r="H3770" s="16">
        <f t="shared" si="58"/>
        <v>56921</v>
      </c>
      <c r="I3770" s="16">
        <v>55718</v>
      </c>
      <c r="J3770" s="16">
        <v>1203</v>
      </c>
      <c r="K3770" s="16">
        <v>28171</v>
      </c>
      <c r="L3770" s="16">
        <v>28750</v>
      </c>
      <c r="M3770" s="16">
        <v>4222</v>
      </c>
      <c r="N3770" s="16">
        <v>4200</v>
      </c>
      <c r="O3770" s="16">
        <v>4561</v>
      </c>
      <c r="P3770" s="16">
        <v>2917</v>
      </c>
      <c r="Q3770" s="16">
        <v>6680</v>
      </c>
      <c r="R3770" s="16">
        <v>4739</v>
      </c>
      <c r="S3770" s="16">
        <v>9337</v>
      </c>
      <c r="T3770" s="16">
        <v>7375</v>
      </c>
      <c r="U3770" s="16">
        <v>6190</v>
      </c>
      <c r="V3770" s="16">
        <v>6700</v>
      </c>
      <c r="W3770" s="19">
        <v>0.39</v>
      </c>
      <c r="X3770" s="16">
        <v>49202</v>
      </c>
      <c r="Y3770" s="16">
        <v>17751</v>
      </c>
      <c r="Z3770" s="16">
        <v>17379</v>
      </c>
      <c r="AA3770" s="16">
        <v>372</v>
      </c>
      <c r="AB3770" s="19">
        <v>17603.64</v>
      </c>
      <c r="AC3770" s="19">
        <v>13103.23</v>
      </c>
      <c r="AD3770" s="16">
        <v>293</v>
      </c>
      <c r="AE3770" s="20">
        <v>549.514</v>
      </c>
      <c r="AF3770" s="19">
        <v>103.6</v>
      </c>
      <c r="AG3770" s="16">
        <v>1508083</v>
      </c>
      <c r="AH3770" s="19">
        <v>26820</v>
      </c>
      <c r="AI3770" s="16">
        <v>1998</v>
      </c>
      <c r="AJ3770" s="16">
        <v>749</v>
      </c>
      <c r="AK3770" s="16">
        <v>2601</v>
      </c>
      <c r="AL3770" s="16">
        <v>74</v>
      </c>
      <c r="AM3770" s="16">
        <v>5</v>
      </c>
      <c r="AN3770" s="16">
        <v>1899</v>
      </c>
      <c r="AO3770" s="16">
        <v>99</v>
      </c>
    </row>
    <row r="3771" hidden="1" spans="1:41">
      <c r="A3771">
        <v>3539103</v>
      </c>
      <c r="B3771" t="s">
        <v>3667</v>
      </c>
      <c r="C3771" t="s">
        <v>87</v>
      </c>
      <c r="D3771">
        <v>323</v>
      </c>
      <c r="E3771">
        <v>547</v>
      </c>
      <c r="F3771">
        <v>281</v>
      </c>
      <c r="G3771">
        <v>515</v>
      </c>
      <c r="H3771" s="16">
        <f t="shared" si="58"/>
        <v>18433</v>
      </c>
      <c r="I3771" s="16">
        <v>18433</v>
      </c>
      <c r="J3771" s="16">
        <v>0</v>
      </c>
      <c r="K3771" s="16">
        <v>9267</v>
      </c>
      <c r="L3771" s="16">
        <v>9166</v>
      </c>
      <c r="M3771" s="16">
        <v>1488</v>
      </c>
      <c r="N3771" s="16">
        <v>1654</v>
      </c>
      <c r="O3771" s="16">
        <v>1812</v>
      </c>
      <c r="P3771" s="16">
        <v>1026</v>
      </c>
      <c r="Q3771" s="16">
        <v>2133</v>
      </c>
      <c r="R3771" s="16">
        <v>1343</v>
      </c>
      <c r="S3771" s="16">
        <v>3081</v>
      </c>
      <c r="T3771" s="16">
        <v>2443</v>
      </c>
      <c r="U3771" s="16">
        <v>1671</v>
      </c>
      <c r="V3771" s="16">
        <v>1782</v>
      </c>
      <c r="W3771" s="19">
        <v>1.44</v>
      </c>
      <c r="X3771" s="16">
        <v>15846</v>
      </c>
      <c r="Y3771" s="16">
        <v>5638</v>
      </c>
      <c r="Z3771" s="16">
        <v>5638</v>
      </c>
      <c r="AA3771" s="16">
        <v>0</v>
      </c>
      <c r="AB3771" s="19">
        <v>17548.52</v>
      </c>
      <c r="AC3771" s="19">
        <v>0</v>
      </c>
      <c r="AD3771" s="16">
        <v>41</v>
      </c>
      <c r="AE3771" s="20">
        <v>108.489</v>
      </c>
      <c r="AF3771" s="19">
        <v>169.9</v>
      </c>
      <c r="AG3771" s="16">
        <v>371896</v>
      </c>
      <c r="AH3771" s="19">
        <v>21075</v>
      </c>
      <c r="AI3771" s="16">
        <v>637</v>
      </c>
      <c r="AJ3771" s="16">
        <v>367</v>
      </c>
      <c r="AK3771" s="16">
        <v>1719</v>
      </c>
      <c r="AL3771" s="16">
        <v>18</v>
      </c>
      <c r="AM3771" s="16">
        <v>3</v>
      </c>
      <c r="AN3771" s="16">
        <v>589</v>
      </c>
      <c r="AO3771" s="16">
        <v>48</v>
      </c>
    </row>
    <row r="3772" hidden="1" spans="1:41">
      <c r="A3772">
        <v>3539202</v>
      </c>
      <c r="B3772" t="s">
        <v>3668</v>
      </c>
      <c r="C3772" t="s">
        <v>87</v>
      </c>
      <c r="D3772">
        <v>346</v>
      </c>
      <c r="E3772">
        <v>717</v>
      </c>
      <c r="F3772">
        <v>319</v>
      </c>
      <c r="G3772">
        <v>842</v>
      </c>
      <c r="H3772" s="16">
        <f t="shared" si="58"/>
        <v>27225</v>
      </c>
      <c r="I3772" s="16">
        <v>26087</v>
      </c>
      <c r="J3772" s="16">
        <v>1138</v>
      </c>
      <c r="K3772" s="16">
        <v>13476</v>
      </c>
      <c r="L3772" s="16">
        <v>13749</v>
      </c>
      <c r="M3772" s="16">
        <v>1556</v>
      </c>
      <c r="N3772" s="16">
        <v>1686</v>
      </c>
      <c r="O3772" s="16">
        <v>1954</v>
      </c>
      <c r="P3772" s="16">
        <v>1325</v>
      </c>
      <c r="Q3772" s="16">
        <v>2971</v>
      </c>
      <c r="R3772" s="16">
        <v>1751</v>
      </c>
      <c r="S3772" s="16">
        <v>4144</v>
      </c>
      <c r="T3772" s="16">
        <v>4239</v>
      </c>
      <c r="U3772" s="16">
        <v>3192</v>
      </c>
      <c r="V3772" s="16">
        <v>4407</v>
      </c>
      <c r="W3772" s="19">
        <v>0.77</v>
      </c>
      <c r="X3772" s="16">
        <v>23943</v>
      </c>
      <c r="Y3772" s="16">
        <v>9379</v>
      </c>
      <c r="Z3772" s="16">
        <v>9002</v>
      </c>
      <c r="AA3772" s="16">
        <v>377</v>
      </c>
      <c r="AB3772" s="19">
        <v>24926.87</v>
      </c>
      <c r="AC3772" s="19">
        <v>17372.83</v>
      </c>
      <c r="AD3772" s="16">
        <v>518</v>
      </c>
      <c r="AE3772" s="20">
        <v>477.675</v>
      </c>
      <c r="AF3772" s="19">
        <v>57</v>
      </c>
      <c r="AG3772" s="16">
        <v>742806</v>
      </c>
      <c r="AH3772" s="19">
        <v>27931</v>
      </c>
      <c r="AI3772" s="16">
        <v>943</v>
      </c>
      <c r="AJ3772" s="16">
        <v>538</v>
      </c>
      <c r="AK3772" s="16">
        <v>1237</v>
      </c>
      <c r="AL3772" s="16">
        <v>670</v>
      </c>
      <c r="AM3772" s="16">
        <v>6</v>
      </c>
      <c r="AN3772" s="16">
        <v>889</v>
      </c>
      <c r="AO3772" s="16">
        <v>54</v>
      </c>
    </row>
    <row r="3773" hidden="1" spans="1:41">
      <c r="A3773">
        <v>4119509</v>
      </c>
      <c r="B3773" t="s">
        <v>3669</v>
      </c>
      <c r="C3773" t="s">
        <v>55</v>
      </c>
      <c r="D3773">
        <v>372</v>
      </c>
      <c r="E3773">
        <v>801</v>
      </c>
      <c r="F3773">
        <v>390</v>
      </c>
      <c r="G3773">
        <v>730</v>
      </c>
      <c r="H3773" s="16">
        <f t="shared" si="58"/>
        <v>109358</v>
      </c>
      <c r="I3773" s="16">
        <v>57376</v>
      </c>
      <c r="J3773" s="16">
        <v>51982</v>
      </c>
      <c r="K3773" s="16">
        <v>56819</v>
      </c>
      <c r="L3773" s="16">
        <v>52539</v>
      </c>
      <c r="M3773" s="16">
        <v>8741</v>
      </c>
      <c r="N3773" s="16">
        <v>9125</v>
      </c>
      <c r="O3773" s="16">
        <v>9303</v>
      </c>
      <c r="P3773" s="16">
        <v>5569</v>
      </c>
      <c r="Q3773" s="16">
        <v>13110</v>
      </c>
      <c r="R3773" s="16">
        <v>10314</v>
      </c>
      <c r="S3773" s="16">
        <v>19543</v>
      </c>
      <c r="T3773" s="16">
        <v>14238</v>
      </c>
      <c r="U3773" s="16">
        <v>10249</v>
      </c>
      <c r="V3773" s="16">
        <v>9166</v>
      </c>
      <c r="W3773" s="19">
        <v>1.51</v>
      </c>
      <c r="X3773" s="16">
        <v>94456</v>
      </c>
      <c r="Y3773" s="16">
        <v>34164</v>
      </c>
      <c r="Z3773" s="16">
        <v>18889</v>
      </c>
      <c r="AA3773" s="16">
        <v>15275</v>
      </c>
      <c r="AB3773" s="19">
        <v>24097.59</v>
      </c>
      <c r="AC3773" s="19">
        <v>14729.66</v>
      </c>
      <c r="AD3773" s="16">
        <v>21</v>
      </c>
      <c r="AE3773" s="20">
        <v>227.042</v>
      </c>
      <c r="AF3773" s="19">
        <v>481.7</v>
      </c>
      <c r="AG3773" s="16">
        <v>1056835</v>
      </c>
      <c r="AH3773" s="19">
        <v>10115</v>
      </c>
      <c r="AI3773" s="16">
        <v>2970</v>
      </c>
      <c r="AJ3773" s="16">
        <v>2322</v>
      </c>
      <c r="AK3773" s="16">
        <v>3826</v>
      </c>
      <c r="AL3773" s="16">
        <v>24</v>
      </c>
      <c r="AM3773" s="16">
        <v>4</v>
      </c>
      <c r="AN3773" s="16">
        <v>2743</v>
      </c>
      <c r="AO3773" s="16">
        <v>227</v>
      </c>
    </row>
    <row r="3774" hidden="1" spans="1:41">
      <c r="A3774">
        <v>1717206</v>
      </c>
      <c r="B3774" t="s">
        <v>3670</v>
      </c>
      <c r="C3774" t="s">
        <v>64</v>
      </c>
      <c r="D3774">
        <v>285</v>
      </c>
      <c r="E3774">
        <v>324</v>
      </c>
      <c r="F3774">
        <v>251</v>
      </c>
      <c r="G3774">
        <v>292</v>
      </c>
      <c r="H3774" s="16">
        <f t="shared" si="58"/>
        <v>3048</v>
      </c>
      <c r="I3774" s="16">
        <v>1170</v>
      </c>
      <c r="J3774" s="16">
        <v>1878</v>
      </c>
      <c r="K3774" s="16">
        <v>1693</v>
      </c>
      <c r="L3774" s="16">
        <v>1355</v>
      </c>
      <c r="M3774" s="16">
        <v>227</v>
      </c>
      <c r="N3774" s="16">
        <v>279</v>
      </c>
      <c r="O3774" s="16">
        <v>260</v>
      </c>
      <c r="P3774" s="16">
        <v>175</v>
      </c>
      <c r="Q3774" s="16">
        <v>303</v>
      </c>
      <c r="R3774" s="16">
        <v>239</v>
      </c>
      <c r="S3774" s="16">
        <v>495</v>
      </c>
      <c r="T3774" s="16">
        <v>386</v>
      </c>
      <c r="U3774" s="16">
        <v>347</v>
      </c>
      <c r="V3774" s="16">
        <v>337</v>
      </c>
      <c r="W3774" s="19">
        <v>0.16</v>
      </c>
      <c r="X3774" s="16">
        <v>2266</v>
      </c>
      <c r="Y3774" s="16">
        <v>1070</v>
      </c>
      <c r="Z3774" s="16">
        <v>362</v>
      </c>
      <c r="AA3774" s="16">
        <v>708</v>
      </c>
      <c r="AB3774" s="19">
        <v>16041.83</v>
      </c>
      <c r="AC3774" s="19">
        <v>9698.02</v>
      </c>
      <c r="AD3774" s="16">
        <v>375</v>
      </c>
      <c r="AE3774" s="20">
        <v>1367.61</v>
      </c>
      <c r="AF3774" s="19">
        <v>2.2</v>
      </c>
      <c r="AG3774" s="16">
        <v>47242</v>
      </c>
      <c r="AH3774" s="19">
        <v>15586</v>
      </c>
      <c r="AI3774" s="16">
        <v>38</v>
      </c>
      <c r="AJ3774" s="16">
        <v>14</v>
      </c>
      <c r="AK3774" s="16">
        <v>62</v>
      </c>
      <c r="AL3774" s="16">
        <v>12</v>
      </c>
      <c r="AM3774" s="16">
        <v>0</v>
      </c>
      <c r="AN3774" s="16">
        <v>38</v>
      </c>
      <c r="AO3774" s="16">
        <v>0</v>
      </c>
    </row>
    <row r="3775" hidden="1" spans="1:41">
      <c r="A3775">
        <v>3539301</v>
      </c>
      <c r="B3775" t="s">
        <v>3671</v>
      </c>
      <c r="C3775" t="s">
        <v>87</v>
      </c>
      <c r="D3775">
        <v>445</v>
      </c>
      <c r="E3775">
        <v>1922</v>
      </c>
      <c r="F3775">
        <v>430</v>
      </c>
      <c r="G3775">
        <v>2009</v>
      </c>
      <c r="H3775" s="16">
        <f t="shared" si="58"/>
        <v>75892</v>
      </c>
      <c r="I3775" s="16">
        <v>70542</v>
      </c>
      <c r="J3775" s="16">
        <v>5350</v>
      </c>
      <c r="K3775" s="16">
        <v>37575</v>
      </c>
      <c r="L3775" s="16">
        <v>38317</v>
      </c>
      <c r="M3775" s="16">
        <v>4306</v>
      </c>
      <c r="N3775" s="16">
        <v>4412</v>
      </c>
      <c r="O3775" s="16">
        <v>4910</v>
      </c>
      <c r="P3775" s="16">
        <v>3257</v>
      </c>
      <c r="Q3775" s="16">
        <v>7757</v>
      </c>
      <c r="R3775" s="16">
        <v>5628</v>
      </c>
      <c r="S3775" s="16">
        <v>11301</v>
      </c>
      <c r="T3775" s="16">
        <v>11058</v>
      </c>
      <c r="U3775" s="16">
        <v>9592</v>
      </c>
      <c r="V3775" s="16">
        <v>13671</v>
      </c>
      <c r="W3775" s="19">
        <v>0.57</v>
      </c>
      <c r="X3775" s="16">
        <v>68460</v>
      </c>
      <c r="Y3775" s="16">
        <v>26899</v>
      </c>
      <c r="Z3775" s="16">
        <v>25026</v>
      </c>
      <c r="AA3775" s="16">
        <v>1873</v>
      </c>
      <c r="AB3775" s="19">
        <v>28489.4</v>
      </c>
      <c r="AC3775" s="19">
        <v>35945.74</v>
      </c>
      <c r="AD3775" s="16">
        <v>190</v>
      </c>
      <c r="AE3775" s="20">
        <v>727.118</v>
      </c>
      <c r="AF3775" s="19">
        <v>104.4</v>
      </c>
      <c r="AG3775" s="16">
        <v>2333348</v>
      </c>
      <c r="AH3775" s="19">
        <v>31284</v>
      </c>
      <c r="AI3775" s="16">
        <v>2406</v>
      </c>
      <c r="AJ3775" s="16">
        <v>1082</v>
      </c>
      <c r="AK3775" s="16">
        <v>3768</v>
      </c>
      <c r="AL3775" s="16">
        <v>1869</v>
      </c>
      <c r="AM3775" s="16">
        <v>9</v>
      </c>
      <c r="AN3775" s="16">
        <v>2188</v>
      </c>
      <c r="AO3775" s="16">
        <v>218</v>
      </c>
    </row>
    <row r="3776" hidden="1" spans="1:41">
      <c r="A3776">
        <v>4314605</v>
      </c>
      <c r="B3776" t="s">
        <v>3672</v>
      </c>
      <c r="C3776" t="s">
        <v>77</v>
      </c>
      <c r="D3776">
        <v>303</v>
      </c>
      <c r="E3776">
        <v>482</v>
      </c>
      <c r="F3776">
        <v>280</v>
      </c>
      <c r="G3776">
        <v>485</v>
      </c>
      <c r="H3776" s="16">
        <f t="shared" si="58"/>
        <v>20836</v>
      </c>
      <c r="I3776" s="16">
        <v>12215</v>
      </c>
      <c r="J3776" s="16">
        <v>8621</v>
      </c>
      <c r="K3776" s="16">
        <v>10695</v>
      </c>
      <c r="L3776" s="16">
        <v>10141</v>
      </c>
      <c r="M3776" s="16">
        <v>1106</v>
      </c>
      <c r="N3776" s="16">
        <v>1215</v>
      </c>
      <c r="O3776" s="16">
        <v>1330</v>
      </c>
      <c r="P3776" s="16">
        <v>919</v>
      </c>
      <c r="Q3776" s="16">
        <v>1662</v>
      </c>
      <c r="R3776" s="16">
        <v>1206</v>
      </c>
      <c r="S3776" s="16">
        <v>2843</v>
      </c>
      <c r="T3776" s="16">
        <v>2824</v>
      </c>
      <c r="U3776" s="16">
        <v>2851</v>
      </c>
      <c r="V3776" s="16">
        <v>4880</v>
      </c>
      <c r="W3776" s="19">
        <v>0.19</v>
      </c>
      <c r="X3776" s="16">
        <v>17788</v>
      </c>
      <c r="Y3776" s="16">
        <v>8301</v>
      </c>
      <c r="Z3776" s="16">
        <v>4971</v>
      </c>
      <c r="AA3776" s="16">
        <v>3330</v>
      </c>
      <c r="AB3776" s="19">
        <v>21660.7</v>
      </c>
      <c r="AC3776" s="19">
        <v>13286.74</v>
      </c>
      <c r="AD3776" s="16">
        <v>238</v>
      </c>
      <c r="AE3776" s="20">
        <v>3539.688</v>
      </c>
      <c r="AF3776" s="19">
        <v>5.9</v>
      </c>
      <c r="AG3776" s="16">
        <v>319331</v>
      </c>
      <c r="AH3776" s="19">
        <v>15418</v>
      </c>
      <c r="AI3776" s="16">
        <v>598</v>
      </c>
      <c r="AJ3776" s="16">
        <v>242</v>
      </c>
      <c r="AK3776" s="16">
        <v>652</v>
      </c>
      <c r="AL3776" s="16">
        <v>59</v>
      </c>
      <c r="AM3776" s="16">
        <v>2</v>
      </c>
      <c r="AN3776" s="16">
        <v>571</v>
      </c>
      <c r="AO3776" s="16">
        <v>27</v>
      </c>
    </row>
    <row r="3777" hidden="1" spans="1:41">
      <c r="A3777">
        <v>3539400</v>
      </c>
      <c r="B3777" t="s">
        <v>3673</v>
      </c>
      <c r="C3777" t="s">
        <v>87</v>
      </c>
      <c r="D3777">
        <v>315</v>
      </c>
      <c r="E3777">
        <v>533</v>
      </c>
      <c r="F3777">
        <v>287</v>
      </c>
      <c r="G3777">
        <v>564</v>
      </c>
      <c r="H3777" s="16">
        <f t="shared" si="58"/>
        <v>13451</v>
      </c>
      <c r="I3777" s="16">
        <v>11821</v>
      </c>
      <c r="J3777" s="16">
        <v>1630</v>
      </c>
      <c r="K3777" s="16">
        <v>6748</v>
      </c>
      <c r="L3777" s="16">
        <v>6703</v>
      </c>
      <c r="M3777" s="16">
        <v>695</v>
      </c>
      <c r="N3777" s="16">
        <v>847</v>
      </c>
      <c r="O3777" s="16">
        <v>927</v>
      </c>
      <c r="P3777" s="16">
        <v>548</v>
      </c>
      <c r="Q3777" s="16">
        <v>1307</v>
      </c>
      <c r="R3777" s="16">
        <v>971</v>
      </c>
      <c r="S3777" s="16">
        <v>2054</v>
      </c>
      <c r="T3777" s="16">
        <v>1828</v>
      </c>
      <c r="U3777" s="16">
        <v>1786</v>
      </c>
      <c r="V3777" s="16">
        <v>2488</v>
      </c>
      <c r="W3777" s="19">
        <v>0.89</v>
      </c>
      <c r="X3777" s="16">
        <v>12049</v>
      </c>
      <c r="Y3777" s="16">
        <v>4541</v>
      </c>
      <c r="Z3777" s="16">
        <v>4022</v>
      </c>
      <c r="AA3777" s="16">
        <v>519</v>
      </c>
      <c r="AB3777" s="19">
        <v>30415.67</v>
      </c>
      <c r="AC3777" s="19">
        <v>18690.78</v>
      </c>
      <c r="AD3777" s="16">
        <v>285</v>
      </c>
      <c r="AE3777" s="20">
        <v>402.409</v>
      </c>
      <c r="AF3777" s="19">
        <v>33.4</v>
      </c>
      <c r="AG3777" s="16">
        <v>184854</v>
      </c>
      <c r="AH3777" s="19">
        <v>14119</v>
      </c>
      <c r="AI3777" s="16">
        <v>613</v>
      </c>
      <c r="AJ3777" s="16">
        <v>306</v>
      </c>
      <c r="AK3777" s="16">
        <v>761</v>
      </c>
      <c r="AL3777" s="16">
        <v>703</v>
      </c>
      <c r="AM3777" s="16">
        <v>2</v>
      </c>
      <c r="AN3777" s="16">
        <v>531</v>
      </c>
      <c r="AO3777" s="16">
        <v>82</v>
      </c>
    </row>
    <row r="3778" hidden="1" spans="1:41">
      <c r="A3778">
        <v>4213104</v>
      </c>
      <c r="B3778" t="s">
        <v>3674</v>
      </c>
      <c r="C3778" t="s">
        <v>57</v>
      </c>
      <c r="D3778">
        <v>294</v>
      </c>
      <c r="E3778">
        <v>427</v>
      </c>
      <c r="F3778">
        <v>257</v>
      </c>
      <c r="G3778">
        <v>433</v>
      </c>
      <c r="H3778" s="16">
        <f t="shared" ref="H3778:H3841" si="59">+J3778+I3778</f>
        <v>3996</v>
      </c>
      <c r="I3778" s="16">
        <v>2267</v>
      </c>
      <c r="J3778" s="16">
        <v>1729</v>
      </c>
      <c r="K3778" s="16">
        <v>2003</v>
      </c>
      <c r="L3778" s="16">
        <v>1993</v>
      </c>
      <c r="M3778" s="16">
        <v>211</v>
      </c>
      <c r="N3778" s="16">
        <v>241</v>
      </c>
      <c r="O3778" s="16">
        <v>232</v>
      </c>
      <c r="P3778" s="16">
        <v>156</v>
      </c>
      <c r="Q3778" s="16">
        <v>432</v>
      </c>
      <c r="R3778" s="16">
        <v>282</v>
      </c>
      <c r="S3778" s="16">
        <v>550</v>
      </c>
      <c r="T3778" s="16">
        <v>509</v>
      </c>
      <c r="U3778" s="16">
        <v>593</v>
      </c>
      <c r="V3778" s="16">
        <v>790</v>
      </c>
      <c r="W3778" s="19">
        <v>-2.56</v>
      </c>
      <c r="X3778" s="16">
        <v>3570</v>
      </c>
      <c r="Y3778" s="16">
        <v>1615</v>
      </c>
      <c r="Z3778" s="16">
        <v>944</v>
      </c>
      <c r="AA3778" s="16">
        <v>671</v>
      </c>
      <c r="AB3778" s="19">
        <v>36630.67</v>
      </c>
      <c r="AC3778" s="19">
        <v>20237.93</v>
      </c>
      <c r="AD3778" s="16">
        <v>319</v>
      </c>
      <c r="AE3778" s="20">
        <v>145.976</v>
      </c>
      <c r="AF3778" s="19">
        <v>27.4</v>
      </c>
      <c r="AG3778" s="16">
        <v>718057</v>
      </c>
      <c r="AH3778" s="19">
        <v>166371</v>
      </c>
      <c r="AI3778" s="16">
        <v>291</v>
      </c>
      <c r="AJ3778" s="16">
        <v>205</v>
      </c>
      <c r="AK3778" s="16">
        <v>425</v>
      </c>
      <c r="AL3778" s="16">
        <v>3</v>
      </c>
      <c r="AM3778" s="16">
        <v>1</v>
      </c>
      <c r="AN3778" s="16">
        <v>282</v>
      </c>
      <c r="AO3778" s="16">
        <v>9</v>
      </c>
    </row>
    <row r="3779" hidden="1" spans="1:41">
      <c r="A3779">
        <v>3151305</v>
      </c>
      <c r="B3779" t="s">
        <v>3675</v>
      </c>
      <c r="C3779" t="s">
        <v>44</v>
      </c>
      <c r="D3779">
        <v>299</v>
      </c>
      <c r="E3779">
        <v>547</v>
      </c>
      <c r="F3779">
        <v>261</v>
      </c>
      <c r="G3779">
        <v>614</v>
      </c>
      <c r="H3779" s="16">
        <f t="shared" si="59"/>
        <v>11066</v>
      </c>
      <c r="I3779" s="16">
        <v>8731</v>
      </c>
      <c r="J3779" s="16">
        <v>2335</v>
      </c>
      <c r="K3779" s="16">
        <v>5597</v>
      </c>
      <c r="L3779" s="16">
        <v>5469</v>
      </c>
      <c r="M3779" s="16">
        <v>636</v>
      </c>
      <c r="N3779" s="16">
        <v>661</v>
      </c>
      <c r="O3779" s="16">
        <v>660</v>
      </c>
      <c r="P3779" s="16">
        <v>453</v>
      </c>
      <c r="Q3779" s="16">
        <v>1128</v>
      </c>
      <c r="R3779" s="16">
        <v>791</v>
      </c>
      <c r="S3779" s="16">
        <v>1641</v>
      </c>
      <c r="T3779" s="16">
        <v>1594</v>
      </c>
      <c r="U3779" s="16">
        <v>1455</v>
      </c>
      <c r="V3779" s="16">
        <v>2047</v>
      </c>
      <c r="W3779" s="19">
        <v>-0.11</v>
      </c>
      <c r="X3779" s="16">
        <v>9588</v>
      </c>
      <c r="Y3779" s="16">
        <v>3895</v>
      </c>
      <c r="Z3779" s="16">
        <v>3063</v>
      </c>
      <c r="AA3779" s="16">
        <v>832</v>
      </c>
      <c r="AB3779" s="19">
        <v>20900.93</v>
      </c>
      <c r="AC3779" s="19">
        <v>14619.69</v>
      </c>
      <c r="AD3779" s="16">
        <v>188</v>
      </c>
      <c r="AE3779" s="20">
        <v>144.289</v>
      </c>
      <c r="AF3779" s="19">
        <v>76.7</v>
      </c>
      <c r="AG3779" s="16">
        <v>138886</v>
      </c>
      <c r="AH3779" s="19">
        <v>12511</v>
      </c>
      <c r="AI3779" s="16">
        <v>386</v>
      </c>
      <c r="AJ3779" s="16">
        <v>275</v>
      </c>
      <c r="AK3779" s="16">
        <v>427</v>
      </c>
      <c r="AL3779" s="16">
        <v>5</v>
      </c>
      <c r="AM3779" s="16">
        <v>2</v>
      </c>
      <c r="AN3779" s="16">
        <v>352</v>
      </c>
      <c r="AO3779" s="16">
        <v>34</v>
      </c>
    </row>
    <row r="3780" hidden="1" spans="1:41">
      <c r="A3780">
        <v>5217302</v>
      </c>
      <c r="B3780" t="s">
        <v>3676</v>
      </c>
      <c r="C3780" t="s">
        <v>42</v>
      </c>
      <c r="D3780">
        <v>323</v>
      </c>
      <c r="E3780">
        <v>575</v>
      </c>
      <c r="F3780">
        <v>297</v>
      </c>
      <c r="G3780">
        <v>608</v>
      </c>
      <c r="H3780" s="16">
        <f t="shared" si="59"/>
        <v>24908</v>
      </c>
      <c r="I3780" s="16">
        <v>17534</v>
      </c>
      <c r="J3780" s="16">
        <v>7374</v>
      </c>
      <c r="K3780" s="16">
        <v>12871</v>
      </c>
      <c r="L3780" s="16">
        <v>12037</v>
      </c>
      <c r="M3780" s="16">
        <v>1544</v>
      </c>
      <c r="N3780" s="16">
        <v>1839</v>
      </c>
      <c r="O3780" s="16">
        <v>1930</v>
      </c>
      <c r="P3780" s="16">
        <v>1185</v>
      </c>
      <c r="Q3780" s="16">
        <v>2648</v>
      </c>
      <c r="R3780" s="16">
        <v>1746</v>
      </c>
      <c r="S3780" s="16">
        <v>4037</v>
      </c>
      <c r="T3780" s="16">
        <v>3588</v>
      </c>
      <c r="U3780" s="16">
        <v>2960</v>
      </c>
      <c r="V3780" s="16">
        <v>3431</v>
      </c>
      <c r="W3780" s="19">
        <v>0.62</v>
      </c>
      <c r="X3780" s="16">
        <v>21110</v>
      </c>
      <c r="Y3780" s="16">
        <v>8515</v>
      </c>
      <c r="Z3780" s="16">
        <v>5761</v>
      </c>
      <c r="AA3780" s="16">
        <v>2754</v>
      </c>
      <c r="AB3780" s="19">
        <v>19753.5</v>
      </c>
      <c r="AC3780" s="19">
        <v>15502.95</v>
      </c>
      <c r="AD3780" s="16">
        <v>97</v>
      </c>
      <c r="AE3780" s="20">
        <v>2205.01</v>
      </c>
      <c r="AF3780" s="19">
        <v>11.3</v>
      </c>
      <c r="AG3780" s="16">
        <v>373758</v>
      </c>
      <c r="AH3780" s="19">
        <v>15290</v>
      </c>
      <c r="AI3780" s="16">
        <v>700</v>
      </c>
      <c r="AJ3780" s="16">
        <v>494</v>
      </c>
      <c r="AK3780" s="16">
        <v>1358</v>
      </c>
      <c r="AL3780" s="16">
        <v>22</v>
      </c>
      <c r="AM3780" s="16">
        <v>4</v>
      </c>
      <c r="AN3780" s="16">
        <v>663</v>
      </c>
      <c r="AO3780" s="16">
        <v>37</v>
      </c>
    </row>
    <row r="3781" hidden="1" spans="1:41">
      <c r="A3781">
        <v>5217401</v>
      </c>
      <c r="B3781" t="s">
        <v>3677</v>
      </c>
      <c r="C3781" t="s">
        <v>42</v>
      </c>
      <c r="D3781">
        <v>328</v>
      </c>
      <c r="E3781">
        <v>595</v>
      </c>
      <c r="F3781">
        <v>299</v>
      </c>
      <c r="G3781">
        <v>588</v>
      </c>
      <c r="H3781" s="16">
        <f t="shared" si="59"/>
        <v>31360</v>
      </c>
      <c r="I3781" s="16">
        <v>29749</v>
      </c>
      <c r="J3781" s="16">
        <v>1611</v>
      </c>
      <c r="K3781" s="16">
        <v>15499</v>
      </c>
      <c r="L3781" s="16">
        <v>15861</v>
      </c>
      <c r="M3781" s="16">
        <v>1639</v>
      </c>
      <c r="N3781" s="16">
        <v>1917</v>
      </c>
      <c r="O3781" s="16">
        <v>2268</v>
      </c>
      <c r="P3781" s="16">
        <v>1569</v>
      </c>
      <c r="Q3781" s="16">
        <v>3314</v>
      </c>
      <c r="R3781" s="16">
        <v>2269</v>
      </c>
      <c r="S3781" s="16">
        <v>4835</v>
      </c>
      <c r="T3781" s="16">
        <v>4695</v>
      </c>
      <c r="U3781" s="16">
        <v>3879</v>
      </c>
      <c r="V3781" s="16">
        <v>4975</v>
      </c>
      <c r="W3781" s="19">
        <v>0.69</v>
      </c>
      <c r="X3781" s="16">
        <v>27859</v>
      </c>
      <c r="Y3781" s="16">
        <v>10986</v>
      </c>
      <c r="Z3781" s="16">
        <v>10430</v>
      </c>
      <c r="AA3781" s="16">
        <v>556</v>
      </c>
      <c r="AB3781" s="19">
        <v>21120.95</v>
      </c>
      <c r="AC3781" s="19">
        <v>17629.75</v>
      </c>
      <c r="AD3781" s="16">
        <v>124</v>
      </c>
      <c r="AE3781" s="20">
        <v>1073.36</v>
      </c>
      <c r="AF3781" s="19">
        <v>29.2</v>
      </c>
      <c r="AG3781" s="16">
        <v>743603</v>
      </c>
      <c r="AH3781" s="19">
        <v>24219</v>
      </c>
      <c r="AI3781" s="16">
        <v>1260</v>
      </c>
      <c r="AJ3781" s="16">
        <v>583</v>
      </c>
      <c r="AK3781" s="16">
        <v>1523</v>
      </c>
      <c r="AL3781" s="16">
        <v>34</v>
      </c>
      <c r="AM3781" s="16">
        <v>4</v>
      </c>
      <c r="AN3781" s="16">
        <v>1173</v>
      </c>
      <c r="AO3781" s="16">
        <v>87</v>
      </c>
    </row>
    <row r="3782" hidden="1" spans="1:41">
      <c r="A3782">
        <v>2310951</v>
      </c>
      <c r="B3782" t="s">
        <v>3678</v>
      </c>
      <c r="C3782" t="s">
        <v>50</v>
      </c>
      <c r="D3782">
        <v>292</v>
      </c>
      <c r="E3782">
        <v>334</v>
      </c>
      <c r="F3782">
        <v>252</v>
      </c>
      <c r="G3782">
        <v>312</v>
      </c>
      <c r="H3782" s="16">
        <f t="shared" si="59"/>
        <v>10836</v>
      </c>
      <c r="I3782" s="16">
        <v>3187</v>
      </c>
      <c r="J3782" s="16">
        <v>7649</v>
      </c>
      <c r="K3782" s="16">
        <v>5469</v>
      </c>
      <c r="L3782" s="16">
        <v>5367</v>
      </c>
      <c r="M3782" s="16">
        <v>798</v>
      </c>
      <c r="N3782" s="16">
        <v>900</v>
      </c>
      <c r="O3782" s="16">
        <v>1045</v>
      </c>
      <c r="P3782" s="16">
        <v>659</v>
      </c>
      <c r="Q3782" s="16">
        <v>1159</v>
      </c>
      <c r="R3782" s="16">
        <v>687</v>
      </c>
      <c r="S3782" s="16">
        <v>1564</v>
      </c>
      <c r="T3782" s="16">
        <v>1324</v>
      </c>
      <c r="U3782" s="16">
        <v>1060</v>
      </c>
      <c r="V3782" s="16">
        <v>1640</v>
      </c>
      <c r="W3782" s="19">
        <v>0.49</v>
      </c>
      <c r="X3782" s="16">
        <v>7596</v>
      </c>
      <c r="Y3782" s="16">
        <v>3447</v>
      </c>
      <c r="Z3782" s="16">
        <v>1061</v>
      </c>
      <c r="AA3782" s="16">
        <v>2386</v>
      </c>
      <c r="AB3782" s="19">
        <v>12442.6</v>
      </c>
      <c r="AC3782" s="19">
        <v>5466.15</v>
      </c>
      <c r="AD3782" s="16">
        <v>241</v>
      </c>
      <c r="AE3782" s="20">
        <v>243.099</v>
      </c>
      <c r="AF3782" s="19">
        <v>44.6</v>
      </c>
      <c r="AG3782" s="16">
        <v>44269</v>
      </c>
      <c r="AH3782" s="19">
        <v>4147</v>
      </c>
      <c r="AI3782" s="16">
        <v>139</v>
      </c>
      <c r="AJ3782" s="16">
        <v>25</v>
      </c>
      <c r="AK3782" s="16">
        <v>112</v>
      </c>
      <c r="AL3782" s="16">
        <v>1</v>
      </c>
      <c r="AM3782" s="16">
        <v>1</v>
      </c>
      <c r="AN3782" s="16">
        <v>138</v>
      </c>
      <c r="AO3782" s="16">
        <v>1</v>
      </c>
    </row>
    <row r="3783" hidden="1" spans="1:41">
      <c r="A3783">
        <v>2924702</v>
      </c>
      <c r="B3783" t="s">
        <v>3679</v>
      </c>
      <c r="C3783" t="s">
        <v>52</v>
      </c>
      <c r="D3783">
        <v>292</v>
      </c>
      <c r="E3783">
        <v>343</v>
      </c>
      <c r="F3783">
        <v>257</v>
      </c>
      <c r="G3783">
        <v>320</v>
      </c>
      <c r="H3783" s="16">
        <f t="shared" si="59"/>
        <v>11661</v>
      </c>
      <c r="I3783" s="16">
        <v>5889</v>
      </c>
      <c r="J3783" s="16">
        <v>5772</v>
      </c>
      <c r="K3783" s="16">
        <v>5900</v>
      </c>
      <c r="L3783" s="16">
        <v>5761</v>
      </c>
      <c r="M3783" s="16">
        <v>708</v>
      </c>
      <c r="N3783" s="16">
        <v>731</v>
      </c>
      <c r="O3783" s="16">
        <v>781</v>
      </c>
      <c r="P3783" s="16">
        <v>531</v>
      </c>
      <c r="Q3783" s="16">
        <v>1269</v>
      </c>
      <c r="R3783" s="16">
        <v>957</v>
      </c>
      <c r="S3783" s="16">
        <v>2067</v>
      </c>
      <c r="T3783" s="16">
        <v>1450</v>
      </c>
      <c r="U3783" s="16">
        <v>1231</v>
      </c>
      <c r="V3783" s="16">
        <v>1936</v>
      </c>
      <c r="W3783" s="19">
        <v>-1.57</v>
      </c>
      <c r="X3783" s="16">
        <v>8571</v>
      </c>
      <c r="Y3783" s="16">
        <v>3505</v>
      </c>
      <c r="Z3783" s="16">
        <v>1814</v>
      </c>
      <c r="AA3783" s="16">
        <v>1691</v>
      </c>
      <c r="AB3783" s="19">
        <v>13395.63</v>
      </c>
      <c r="AC3783" s="19">
        <v>7336.14</v>
      </c>
      <c r="AD3783" s="16">
        <v>409</v>
      </c>
      <c r="AE3783" s="20">
        <v>511.755</v>
      </c>
      <c r="AF3783" s="19">
        <v>22.8</v>
      </c>
      <c r="AG3783" s="16">
        <v>63960</v>
      </c>
      <c r="AH3783" s="19">
        <v>5226</v>
      </c>
      <c r="AI3783" s="16">
        <v>168</v>
      </c>
      <c r="AJ3783" s="16">
        <v>32</v>
      </c>
      <c r="AK3783" s="16">
        <v>202</v>
      </c>
      <c r="AL3783" s="16">
        <v>2</v>
      </c>
      <c r="AM3783" s="16">
        <v>1</v>
      </c>
      <c r="AN3783" s="16">
        <v>165</v>
      </c>
      <c r="AO3783" s="16">
        <v>3</v>
      </c>
    </row>
    <row r="3784" hidden="1" spans="1:41">
      <c r="A3784">
        <v>2208403</v>
      </c>
      <c r="B3784" t="s">
        <v>3680</v>
      </c>
      <c r="C3784" t="s">
        <v>75</v>
      </c>
      <c r="D3784">
        <v>332</v>
      </c>
      <c r="E3784">
        <v>579</v>
      </c>
      <c r="F3784">
        <v>305</v>
      </c>
      <c r="G3784">
        <v>603</v>
      </c>
      <c r="H3784" s="16">
        <f t="shared" si="59"/>
        <v>62735</v>
      </c>
      <c r="I3784" s="16">
        <v>45476</v>
      </c>
      <c r="J3784" s="16">
        <v>17259</v>
      </c>
      <c r="K3784" s="16">
        <v>30399</v>
      </c>
      <c r="L3784" s="16">
        <v>32336</v>
      </c>
      <c r="M3784" s="16">
        <v>4217</v>
      </c>
      <c r="N3784" s="16">
        <v>4814</v>
      </c>
      <c r="O3784" s="16">
        <v>5787</v>
      </c>
      <c r="P3784" s="16">
        <v>3696</v>
      </c>
      <c r="Q3784" s="16">
        <v>6671</v>
      </c>
      <c r="R3784" s="16">
        <v>4545</v>
      </c>
      <c r="S3784" s="16">
        <v>10497</v>
      </c>
      <c r="T3784" s="16">
        <v>7867</v>
      </c>
      <c r="U3784" s="16">
        <v>6484</v>
      </c>
      <c r="V3784" s="16">
        <v>8157</v>
      </c>
      <c r="W3784" s="19">
        <v>0.03</v>
      </c>
      <c r="X3784" s="16">
        <v>46923</v>
      </c>
      <c r="Y3784" s="16">
        <v>18925</v>
      </c>
      <c r="Z3784" s="16">
        <v>13868</v>
      </c>
      <c r="AA3784" s="16">
        <v>5057</v>
      </c>
      <c r="AB3784" s="19">
        <v>16731.99</v>
      </c>
      <c r="AC3784" s="19">
        <v>6875.8</v>
      </c>
      <c r="AD3784" s="16">
        <v>145</v>
      </c>
      <c r="AE3784" s="20">
        <v>1408.934</v>
      </c>
      <c r="AF3784" s="19">
        <v>44.5</v>
      </c>
      <c r="AG3784" s="16">
        <v>586284</v>
      </c>
      <c r="AH3784" s="19">
        <v>9358</v>
      </c>
      <c r="AI3784" s="16">
        <v>1692</v>
      </c>
      <c r="AJ3784" s="16">
        <v>453</v>
      </c>
      <c r="AK3784" s="16">
        <v>1433</v>
      </c>
      <c r="AL3784" s="16">
        <v>11</v>
      </c>
      <c r="AM3784" s="16">
        <v>5</v>
      </c>
      <c r="AN3784" s="16">
        <v>1615</v>
      </c>
      <c r="AO3784" s="16">
        <v>77</v>
      </c>
    </row>
    <row r="3785" hidden="1" spans="1:41">
      <c r="A3785">
        <v>2924801</v>
      </c>
      <c r="B3785" t="s">
        <v>3681</v>
      </c>
      <c r="C3785" t="s">
        <v>52</v>
      </c>
      <c r="D3785">
        <v>294</v>
      </c>
      <c r="E3785">
        <v>391</v>
      </c>
      <c r="F3785">
        <v>264</v>
      </c>
      <c r="G3785">
        <v>378</v>
      </c>
      <c r="H3785" s="16">
        <f t="shared" si="59"/>
        <v>25395</v>
      </c>
      <c r="I3785" s="16">
        <v>17636</v>
      </c>
      <c r="J3785" s="16">
        <v>7759</v>
      </c>
      <c r="K3785" s="16">
        <v>12851</v>
      </c>
      <c r="L3785" s="16">
        <v>12544</v>
      </c>
      <c r="M3785" s="16">
        <v>1930</v>
      </c>
      <c r="N3785" s="16">
        <v>2172</v>
      </c>
      <c r="O3785" s="16">
        <v>2255</v>
      </c>
      <c r="P3785" s="16">
        <v>1296</v>
      </c>
      <c r="Q3785" s="16">
        <v>2473</v>
      </c>
      <c r="R3785" s="16">
        <v>1774</v>
      </c>
      <c r="S3785" s="16">
        <v>4042</v>
      </c>
      <c r="T3785" s="16">
        <v>3179</v>
      </c>
      <c r="U3785" s="16">
        <v>2496</v>
      </c>
      <c r="V3785" s="16">
        <v>3778</v>
      </c>
      <c r="W3785" s="19">
        <v>0.75</v>
      </c>
      <c r="X3785" s="16">
        <v>19295</v>
      </c>
      <c r="Y3785" s="16">
        <v>8586</v>
      </c>
      <c r="Z3785" s="16">
        <v>5911</v>
      </c>
      <c r="AA3785" s="16">
        <v>2675</v>
      </c>
      <c r="AB3785" s="19">
        <v>13459.7</v>
      </c>
      <c r="AC3785" s="19">
        <v>5840.35</v>
      </c>
      <c r="AD3785" s="16">
        <v>261</v>
      </c>
      <c r="AE3785" s="20">
        <v>980.328</v>
      </c>
      <c r="AF3785" s="19">
        <v>25.9</v>
      </c>
      <c r="AG3785" s="16">
        <v>137798</v>
      </c>
      <c r="AH3785" s="19">
        <v>5506</v>
      </c>
      <c r="AI3785" s="16">
        <v>464</v>
      </c>
      <c r="AJ3785" s="16">
        <v>85</v>
      </c>
      <c r="AK3785" s="16">
        <v>409</v>
      </c>
      <c r="AL3785" s="16">
        <v>5</v>
      </c>
      <c r="AM3785" s="16">
        <v>1</v>
      </c>
      <c r="AN3785" s="16">
        <v>449</v>
      </c>
      <c r="AO3785" s="16">
        <v>15</v>
      </c>
    </row>
    <row r="3786" hidden="1" spans="1:41">
      <c r="A3786">
        <v>2511806</v>
      </c>
      <c r="B3786" t="s">
        <v>3682</v>
      </c>
      <c r="C3786" t="s">
        <v>107</v>
      </c>
      <c r="D3786">
        <v>305</v>
      </c>
      <c r="E3786">
        <v>343</v>
      </c>
      <c r="F3786">
        <v>255</v>
      </c>
      <c r="G3786">
        <v>331</v>
      </c>
      <c r="H3786" s="16">
        <f t="shared" si="59"/>
        <v>10597</v>
      </c>
      <c r="I3786" s="16">
        <v>8553</v>
      </c>
      <c r="J3786" s="16">
        <v>2044</v>
      </c>
      <c r="K3786" s="16">
        <v>5246</v>
      </c>
      <c r="L3786" s="16">
        <v>5351</v>
      </c>
      <c r="M3786" s="16">
        <v>816</v>
      </c>
      <c r="N3786" s="16">
        <v>823</v>
      </c>
      <c r="O3786" s="16">
        <v>1003</v>
      </c>
      <c r="P3786" s="16">
        <v>583</v>
      </c>
      <c r="Q3786" s="16">
        <v>1190</v>
      </c>
      <c r="R3786" s="16">
        <v>777</v>
      </c>
      <c r="S3786" s="16">
        <v>1657</v>
      </c>
      <c r="T3786" s="16">
        <v>1271</v>
      </c>
      <c r="U3786" s="16">
        <v>1034</v>
      </c>
      <c r="V3786" s="16">
        <v>1443</v>
      </c>
      <c r="W3786" s="19">
        <v>0.13</v>
      </c>
      <c r="X3786" s="16">
        <v>7345</v>
      </c>
      <c r="Y3786" s="16">
        <v>3334</v>
      </c>
      <c r="Z3786" s="16">
        <v>2738</v>
      </c>
      <c r="AA3786" s="16">
        <v>596</v>
      </c>
      <c r="AB3786" s="19">
        <v>13116.72</v>
      </c>
      <c r="AC3786" s="19">
        <v>9362.04</v>
      </c>
      <c r="AD3786" s="16">
        <v>79</v>
      </c>
      <c r="AE3786" s="20">
        <v>79.844</v>
      </c>
      <c r="AF3786" s="19">
        <v>132.7</v>
      </c>
      <c r="AG3786" s="16">
        <v>73257</v>
      </c>
      <c r="AH3786" s="19">
        <v>6941</v>
      </c>
      <c r="AI3786" s="16">
        <v>207</v>
      </c>
      <c r="AJ3786" s="16">
        <v>38</v>
      </c>
      <c r="AK3786" s="16">
        <v>218</v>
      </c>
      <c r="AL3786" s="16">
        <v>2</v>
      </c>
      <c r="AM3786" s="16">
        <v>1</v>
      </c>
      <c r="AN3786" s="16">
        <v>205</v>
      </c>
      <c r="AO3786" s="16">
        <v>2</v>
      </c>
    </row>
    <row r="3787" hidden="1" spans="1:41">
      <c r="A3787">
        <v>4119608</v>
      </c>
      <c r="B3787" t="s">
        <v>3683</v>
      </c>
      <c r="C3787" t="s">
        <v>55</v>
      </c>
      <c r="D3787">
        <v>337</v>
      </c>
      <c r="E3787">
        <v>664</v>
      </c>
      <c r="F3787">
        <v>309</v>
      </c>
      <c r="G3787">
        <v>809</v>
      </c>
      <c r="H3787" s="16">
        <f t="shared" si="59"/>
        <v>31806</v>
      </c>
      <c r="I3787" s="16">
        <v>21052</v>
      </c>
      <c r="J3787" s="16">
        <v>10754</v>
      </c>
      <c r="K3787" s="16">
        <v>15913</v>
      </c>
      <c r="L3787" s="16">
        <v>15893</v>
      </c>
      <c r="M3787" s="16">
        <v>2051</v>
      </c>
      <c r="N3787" s="16">
        <v>2354</v>
      </c>
      <c r="O3787" s="16">
        <v>2622</v>
      </c>
      <c r="P3787" s="16">
        <v>1704</v>
      </c>
      <c r="Q3787" s="16">
        <v>3315</v>
      </c>
      <c r="R3787" s="16">
        <v>2329</v>
      </c>
      <c r="S3787" s="16">
        <v>4872</v>
      </c>
      <c r="T3787" s="16">
        <v>4365</v>
      </c>
      <c r="U3787" s="16">
        <v>3687</v>
      </c>
      <c r="V3787" s="16">
        <v>4507</v>
      </c>
      <c r="W3787" s="19">
        <v>-0.64</v>
      </c>
      <c r="X3787" s="16">
        <v>26843</v>
      </c>
      <c r="Y3787" s="16">
        <v>10844</v>
      </c>
      <c r="Z3787" s="16">
        <v>7218</v>
      </c>
      <c r="AA3787" s="16">
        <v>3626</v>
      </c>
      <c r="AB3787" s="19">
        <v>17761.1</v>
      </c>
      <c r="AC3787" s="19">
        <v>14364.88</v>
      </c>
      <c r="AD3787" s="16">
        <v>262</v>
      </c>
      <c r="AE3787" s="20">
        <v>1663.747</v>
      </c>
      <c r="AF3787" s="19">
        <v>19.1</v>
      </c>
      <c r="AG3787" s="16">
        <v>706385</v>
      </c>
      <c r="AH3787" s="19">
        <v>21789</v>
      </c>
      <c r="AI3787" s="16">
        <v>1150</v>
      </c>
      <c r="AJ3787" s="16">
        <v>673</v>
      </c>
      <c r="AK3787" s="16">
        <v>1556</v>
      </c>
      <c r="AL3787" s="16">
        <v>27</v>
      </c>
      <c r="AM3787" s="16">
        <v>5</v>
      </c>
      <c r="AN3787" s="16">
        <v>1026</v>
      </c>
      <c r="AO3787" s="16">
        <v>124</v>
      </c>
    </row>
    <row r="3788" hidden="1" spans="1:41">
      <c r="A3788">
        <v>4119657</v>
      </c>
      <c r="B3788" t="s">
        <v>3684</v>
      </c>
      <c r="C3788" t="s">
        <v>55</v>
      </c>
      <c r="D3788">
        <v>292</v>
      </c>
      <c r="E3788">
        <v>339</v>
      </c>
      <c r="F3788">
        <v>256</v>
      </c>
      <c r="G3788">
        <v>306</v>
      </c>
      <c r="H3788" s="16">
        <f t="shared" si="59"/>
        <v>3172</v>
      </c>
      <c r="I3788" s="16">
        <v>2383</v>
      </c>
      <c r="J3788" s="16">
        <v>789</v>
      </c>
      <c r="K3788" s="16">
        <v>1632</v>
      </c>
      <c r="L3788" s="16">
        <v>1540</v>
      </c>
      <c r="M3788" s="16">
        <v>188</v>
      </c>
      <c r="N3788" s="16">
        <v>221</v>
      </c>
      <c r="O3788" s="16">
        <v>252</v>
      </c>
      <c r="P3788" s="16">
        <v>150</v>
      </c>
      <c r="Q3788" s="16">
        <v>322</v>
      </c>
      <c r="R3788" s="16">
        <v>214</v>
      </c>
      <c r="S3788" s="16">
        <v>501</v>
      </c>
      <c r="T3788" s="16">
        <v>451</v>
      </c>
      <c r="U3788" s="16">
        <v>387</v>
      </c>
      <c r="V3788" s="16">
        <v>486</v>
      </c>
      <c r="W3788" s="19">
        <v>1.04</v>
      </c>
      <c r="X3788" s="16">
        <v>2667</v>
      </c>
      <c r="Y3788" s="16">
        <v>1064</v>
      </c>
      <c r="Z3788" s="16">
        <v>812</v>
      </c>
      <c r="AA3788" s="16">
        <v>252</v>
      </c>
      <c r="AB3788" s="19">
        <v>23454.17</v>
      </c>
      <c r="AC3788" s="19">
        <v>17167.57</v>
      </c>
      <c r="AD3788" s="16">
        <v>338</v>
      </c>
      <c r="AE3788" s="20">
        <v>123.229</v>
      </c>
      <c r="AF3788" s="19">
        <v>25.7</v>
      </c>
      <c r="AG3788" s="16">
        <v>71156</v>
      </c>
      <c r="AH3788" s="19">
        <v>23155</v>
      </c>
      <c r="AI3788" s="16">
        <v>79</v>
      </c>
      <c r="AJ3788" s="16">
        <v>82</v>
      </c>
      <c r="AK3788" s="16">
        <v>133</v>
      </c>
      <c r="AL3788" s="16">
        <v>4</v>
      </c>
      <c r="AM3788" s="16">
        <v>1</v>
      </c>
      <c r="AN3788" s="16">
        <v>71</v>
      </c>
      <c r="AO3788" s="16">
        <v>8</v>
      </c>
    </row>
    <row r="3789" hidden="1" spans="1:41">
      <c r="A3789">
        <v>3539509</v>
      </c>
      <c r="B3789" t="s">
        <v>3684</v>
      </c>
      <c r="C3789" t="s">
        <v>87</v>
      </c>
      <c r="D3789">
        <v>350</v>
      </c>
      <c r="E3789">
        <v>624</v>
      </c>
      <c r="F3789">
        <v>344</v>
      </c>
      <c r="G3789">
        <v>632</v>
      </c>
      <c r="H3789" s="16">
        <f t="shared" si="59"/>
        <v>39215</v>
      </c>
      <c r="I3789" s="16">
        <v>37954</v>
      </c>
      <c r="J3789" s="16">
        <v>1261</v>
      </c>
      <c r="K3789" s="16">
        <v>20236</v>
      </c>
      <c r="L3789" s="16">
        <v>18979</v>
      </c>
      <c r="M3789" s="16">
        <v>2821</v>
      </c>
      <c r="N3789" s="16">
        <v>3034</v>
      </c>
      <c r="O3789" s="16">
        <v>3115</v>
      </c>
      <c r="P3789" s="16">
        <v>2012</v>
      </c>
      <c r="Q3789" s="16">
        <v>4716</v>
      </c>
      <c r="R3789" s="16">
        <v>3358</v>
      </c>
      <c r="S3789" s="16">
        <v>6158</v>
      </c>
      <c r="T3789" s="16">
        <v>5329</v>
      </c>
      <c r="U3789" s="16">
        <v>3726</v>
      </c>
      <c r="V3789" s="16">
        <v>4946</v>
      </c>
      <c r="W3789" s="19">
        <v>0.85</v>
      </c>
      <c r="X3789" s="16">
        <v>33370</v>
      </c>
      <c r="Y3789" s="16">
        <v>12961</v>
      </c>
      <c r="Z3789" s="16">
        <v>12571</v>
      </c>
      <c r="AA3789" s="16">
        <v>390</v>
      </c>
      <c r="AB3789" s="19">
        <v>25377.7</v>
      </c>
      <c r="AC3789" s="19">
        <v>19896.06</v>
      </c>
      <c r="AD3789" s="16">
        <v>325</v>
      </c>
      <c r="AE3789" s="20">
        <v>430.638</v>
      </c>
      <c r="AF3789" s="19">
        <v>91.1</v>
      </c>
      <c r="AG3789" s="16">
        <v>888461</v>
      </c>
      <c r="AH3789" s="19">
        <v>23251</v>
      </c>
      <c r="AI3789" s="16">
        <v>1027</v>
      </c>
      <c r="AJ3789" s="16">
        <v>334</v>
      </c>
      <c r="AK3789" s="16">
        <v>1467</v>
      </c>
      <c r="AL3789" s="16">
        <v>1102</v>
      </c>
      <c r="AM3789" s="16">
        <v>5</v>
      </c>
      <c r="AN3789" s="16">
        <v>977</v>
      </c>
      <c r="AO3789" s="16">
        <v>50</v>
      </c>
    </row>
    <row r="3790" hidden="1" spans="1:41">
      <c r="A3790">
        <v>3151404</v>
      </c>
      <c r="B3790" t="s">
        <v>3685</v>
      </c>
      <c r="C3790" t="s">
        <v>44</v>
      </c>
      <c r="D3790">
        <v>325</v>
      </c>
      <c r="E3790">
        <v>2387</v>
      </c>
      <c r="F3790">
        <v>294</v>
      </c>
      <c r="G3790">
        <v>3888</v>
      </c>
      <c r="H3790" s="16">
        <f t="shared" si="59"/>
        <v>27910</v>
      </c>
      <c r="I3790" s="16">
        <v>24553</v>
      </c>
      <c r="J3790" s="16">
        <v>3357</v>
      </c>
      <c r="K3790" s="16">
        <v>13975</v>
      </c>
      <c r="L3790" s="16">
        <v>13935</v>
      </c>
      <c r="M3790" s="16">
        <v>1807</v>
      </c>
      <c r="N3790" s="16">
        <v>2016</v>
      </c>
      <c r="O3790" s="16">
        <v>2064</v>
      </c>
      <c r="P3790" s="16">
        <v>1399</v>
      </c>
      <c r="Q3790" s="16">
        <v>2942</v>
      </c>
      <c r="R3790" s="16">
        <v>2103</v>
      </c>
      <c r="S3790" s="16">
        <v>4621</v>
      </c>
      <c r="T3790" s="16">
        <v>3897</v>
      </c>
      <c r="U3790" s="16">
        <v>3099</v>
      </c>
      <c r="V3790" s="16">
        <v>3962</v>
      </c>
      <c r="W3790" s="19">
        <v>0.75</v>
      </c>
      <c r="X3790" s="16">
        <v>24778</v>
      </c>
      <c r="Y3790" s="16">
        <v>9256</v>
      </c>
      <c r="Z3790" s="16">
        <v>8128</v>
      </c>
      <c r="AA3790" s="16">
        <v>1128</v>
      </c>
      <c r="AB3790" s="19">
        <v>20741.79</v>
      </c>
      <c r="AC3790" s="19">
        <v>10440.59</v>
      </c>
      <c r="AD3790" s="16">
        <v>99</v>
      </c>
      <c r="AE3790" s="20">
        <v>569.636</v>
      </c>
      <c r="AF3790" s="19">
        <v>49</v>
      </c>
      <c r="AG3790" s="16">
        <v>404495</v>
      </c>
      <c r="AH3790" s="19">
        <v>14831</v>
      </c>
      <c r="AI3790" s="16">
        <v>823</v>
      </c>
      <c r="AJ3790" s="16">
        <v>601</v>
      </c>
      <c r="AK3790" s="16">
        <v>1383</v>
      </c>
      <c r="AL3790" s="16">
        <v>26</v>
      </c>
      <c r="AM3790" s="16">
        <v>4</v>
      </c>
      <c r="AN3790" s="16">
        <v>776</v>
      </c>
      <c r="AO3790" s="16">
        <v>47</v>
      </c>
    </row>
    <row r="3791" hidden="1" spans="1:41">
      <c r="A3791">
        <v>2511905</v>
      </c>
      <c r="B3791" t="s">
        <v>3686</v>
      </c>
      <c r="C3791" t="s">
        <v>107</v>
      </c>
      <c r="D3791">
        <v>288</v>
      </c>
      <c r="E3791">
        <v>340</v>
      </c>
      <c r="F3791">
        <v>251</v>
      </c>
      <c r="G3791">
        <v>301</v>
      </c>
      <c r="H3791" s="16">
        <f t="shared" si="59"/>
        <v>19423</v>
      </c>
      <c r="I3791" s="16">
        <v>12984</v>
      </c>
      <c r="J3791" s="16">
        <v>6439</v>
      </c>
      <c r="K3791" s="16">
        <v>9818</v>
      </c>
      <c r="L3791" s="16">
        <v>9605</v>
      </c>
      <c r="M3791" s="16">
        <v>1866</v>
      </c>
      <c r="N3791" s="16">
        <v>2005</v>
      </c>
      <c r="O3791" s="16">
        <v>1937</v>
      </c>
      <c r="P3791" s="16">
        <v>973</v>
      </c>
      <c r="Q3791" s="16">
        <v>2146</v>
      </c>
      <c r="R3791" s="16">
        <v>1636</v>
      </c>
      <c r="S3791" s="16">
        <v>3501</v>
      </c>
      <c r="T3791" s="16">
        <v>2230</v>
      </c>
      <c r="U3791" s="16">
        <v>1613</v>
      </c>
      <c r="V3791" s="16">
        <v>1516</v>
      </c>
      <c r="W3791" s="19">
        <v>1.27</v>
      </c>
      <c r="X3791" s="16">
        <v>13117</v>
      </c>
      <c r="Y3791" s="16">
        <v>5948</v>
      </c>
      <c r="Z3791" s="16">
        <v>4040</v>
      </c>
      <c r="AA3791" s="16">
        <v>1908</v>
      </c>
      <c r="AB3791" s="19">
        <v>11255.31</v>
      </c>
      <c r="AC3791" s="19">
        <v>6556.31</v>
      </c>
      <c r="AD3791" s="16">
        <v>40</v>
      </c>
      <c r="AE3791" s="20">
        <v>136.435</v>
      </c>
      <c r="AF3791" s="19">
        <v>142.4</v>
      </c>
      <c r="AG3791" s="16">
        <v>153236</v>
      </c>
      <c r="AH3791" s="19">
        <v>8201</v>
      </c>
      <c r="AI3791" s="16">
        <v>308</v>
      </c>
      <c r="AJ3791" s="16">
        <v>148</v>
      </c>
      <c r="AK3791" s="16">
        <v>318</v>
      </c>
      <c r="AL3791" s="16">
        <v>11</v>
      </c>
      <c r="AM3791" s="16">
        <v>1</v>
      </c>
      <c r="AN3791" s="16">
        <v>299</v>
      </c>
      <c r="AO3791" s="16">
        <v>9</v>
      </c>
    </row>
    <row r="3792" hidden="1" spans="1:41">
      <c r="A3792">
        <v>1717503</v>
      </c>
      <c r="B3792" t="s">
        <v>3687</v>
      </c>
      <c r="C3792" t="s">
        <v>64</v>
      </c>
      <c r="D3792">
        <v>286</v>
      </c>
      <c r="E3792">
        <v>335</v>
      </c>
      <c r="F3792">
        <v>249</v>
      </c>
      <c r="G3792">
        <v>304</v>
      </c>
      <c r="H3792" s="16">
        <f t="shared" si="59"/>
        <v>7622</v>
      </c>
      <c r="I3792" s="16">
        <v>4300</v>
      </c>
      <c r="J3792" s="16">
        <v>3322</v>
      </c>
      <c r="K3792" s="16">
        <v>4005</v>
      </c>
      <c r="L3792" s="16">
        <v>3617</v>
      </c>
      <c r="M3792" s="16">
        <v>602</v>
      </c>
      <c r="N3792" s="16">
        <v>672</v>
      </c>
      <c r="O3792" s="16">
        <v>699</v>
      </c>
      <c r="P3792" s="16">
        <v>437</v>
      </c>
      <c r="Q3792" s="16">
        <v>759</v>
      </c>
      <c r="R3792" s="16">
        <v>573</v>
      </c>
      <c r="S3792" s="16">
        <v>1178</v>
      </c>
      <c r="T3792" s="16">
        <v>995</v>
      </c>
      <c r="U3792" s="16">
        <v>765</v>
      </c>
      <c r="V3792" s="16">
        <v>942</v>
      </c>
      <c r="W3792" s="19">
        <v>1.17</v>
      </c>
      <c r="X3792" s="16">
        <v>5721</v>
      </c>
      <c r="Y3792" s="16">
        <v>2629</v>
      </c>
      <c r="Z3792" s="16">
        <v>1488</v>
      </c>
      <c r="AA3792" s="16">
        <v>1141</v>
      </c>
      <c r="AB3792" s="19">
        <v>19719.68</v>
      </c>
      <c r="AC3792" s="19">
        <v>9381.6</v>
      </c>
      <c r="AD3792" s="16">
        <v>98</v>
      </c>
      <c r="AE3792" s="20">
        <v>10013.766</v>
      </c>
      <c r="AF3792" s="19">
        <v>0.8</v>
      </c>
      <c r="AG3792" s="16">
        <v>115697</v>
      </c>
      <c r="AH3792" s="19">
        <v>15726</v>
      </c>
      <c r="AI3792" s="16">
        <v>196</v>
      </c>
      <c r="AJ3792" s="16">
        <v>64</v>
      </c>
      <c r="AK3792" s="16">
        <v>232</v>
      </c>
      <c r="AL3792" s="16">
        <v>28</v>
      </c>
      <c r="AM3792" s="16">
        <v>1</v>
      </c>
      <c r="AN3792" s="16">
        <v>184</v>
      </c>
      <c r="AO3792" s="16">
        <v>12</v>
      </c>
    </row>
    <row r="3793" hidden="1" spans="1:41">
      <c r="A3793">
        <v>3204203</v>
      </c>
      <c r="B3793" t="s">
        <v>3688</v>
      </c>
      <c r="C3793" t="s">
        <v>95</v>
      </c>
      <c r="D3793">
        <v>332</v>
      </c>
      <c r="E3793">
        <v>592</v>
      </c>
      <c r="F3793">
        <v>295</v>
      </c>
      <c r="G3793">
        <v>621</v>
      </c>
      <c r="H3793" s="16">
        <f t="shared" si="59"/>
        <v>21638</v>
      </c>
      <c r="I3793" s="16">
        <v>20868</v>
      </c>
      <c r="J3793" s="16">
        <v>770</v>
      </c>
      <c r="K3793" s="16">
        <v>10828</v>
      </c>
      <c r="L3793" s="16">
        <v>10810</v>
      </c>
      <c r="M3793" s="16">
        <v>1374</v>
      </c>
      <c r="N3793" s="16">
        <v>1525</v>
      </c>
      <c r="O3793" s="16">
        <v>1698</v>
      </c>
      <c r="P3793" s="16">
        <v>1160</v>
      </c>
      <c r="Q3793" s="16">
        <v>2255</v>
      </c>
      <c r="R3793" s="16">
        <v>1591</v>
      </c>
      <c r="S3793" s="16">
        <v>3593</v>
      </c>
      <c r="T3793" s="16">
        <v>2992</v>
      </c>
      <c r="U3793" s="16">
        <v>2474</v>
      </c>
      <c r="V3793" s="16">
        <v>2976</v>
      </c>
      <c r="W3793" s="19">
        <v>1.44</v>
      </c>
      <c r="X3793" s="16">
        <v>18875</v>
      </c>
      <c r="Y3793" s="16">
        <v>7573</v>
      </c>
      <c r="Z3793" s="16">
        <v>7310</v>
      </c>
      <c r="AA3793" s="16">
        <v>263</v>
      </c>
      <c r="AB3793" s="19">
        <v>19427.33</v>
      </c>
      <c r="AC3793" s="19">
        <v>10332.01</v>
      </c>
      <c r="AD3793" s="16">
        <v>70</v>
      </c>
      <c r="AE3793" s="20">
        <v>74.822</v>
      </c>
      <c r="AF3793" s="19">
        <v>289.2</v>
      </c>
      <c r="AG3793" s="16">
        <v>501187</v>
      </c>
      <c r="AH3793" s="19">
        <v>24193</v>
      </c>
      <c r="AI3793" s="16">
        <v>1307</v>
      </c>
      <c r="AJ3793" s="16">
        <v>645</v>
      </c>
      <c r="AK3793" s="16">
        <v>1439</v>
      </c>
      <c r="AL3793" s="16">
        <v>3</v>
      </c>
      <c r="AM3793" s="16">
        <v>4</v>
      </c>
      <c r="AN3793" s="16">
        <v>1255</v>
      </c>
      <c r="AO3793" s="16">
        <v>52</v>
      </c>
    </row>
    <row r="3794" hidden="1" spans="1:41">
      <c r="A3794">
        <v>3151503</v>
      </c>
      <c r="B3794" t="s">
        <v>3689</v>
      </c>
      <c r="C3794" t="s">
        <v>44</v>
      </c>
      <c r="D3794">
        <v>379</v>
      </c>
      <c r="E3794">
        <v>822</v>
      </c>
      <c r="F3794">
        <v>328</v>
      </c>
      <c r="G3794">
        <v>867</v>
      </c>
      <c r="H3794" s="16">
        <f t="shared" si="59"/>
        <v>34734</v>
      </c>
      <c r="I3794" s="16">
        <v>30635</v>
      </c>
      <c r="J3794" s="16">
        <v>4099</v>
      </c>
      <c r="K3794" s="16">
        <v>17443</v>
      </c>
      <c r="L3794" s="16">
        <v>17291</v>
      </c>
      <c r="M3794" s="16">
        <v>1867</v>
      </c>
      <c r="N3794" s="16">
        <v>2076</v>
      </c>
      <c r="O3794" s="16">
        <v>2245</v>
      </c>
      <c r="P3794" s="16">
        <v>1528</v>
      </c>
      <c r="Q3794" s="16">
        <v>3490</v>
      </c>
      <c r="R3794" s="16">
        <v>2620</v>
      </c>
      <c r="S3794" s="16">
        <v>5677</v>
      </c>
      <c r="T3794" s="16">
        <v>4951</v>
      </c>
      <c r="U3794" s="16">
        <v>4581</v>
      </c>
      <c r="V3794" s="16">
        <v>5699</v>
      </c>
      <c r="W3794" s="19">
        <v>0.62</v>
      </c>
      <c r="X3794" s="16">
        <v>30765</v>
      </c>
      <c r="Y3794" s="16">
        <v>12769</v>
      </c>
      <c r="Z3794" s="16">
        <v>11296</v>
      </c>
      <c r="AA3794" s="16">
        <v>1473</v>
      </c>
      <c r="AB3794" s="19">
        <v>23289.67</v>
      </c>
      <c r="AC3794" s="19">
        <v>14137.82</v>
      </c>
      <c r="AD3794" s="16">
        <v>221</v>
      </c>
      <c r="AE3794" s="20">
        <v>902.468</v>
      </c>
      <c r="AF3794" s="19">
        <v>38.5</v>
      </c>
      <c r="AG3794" s="16">
        <v>705238</v>
      </c>
      <c r="AH3794" s="19">
        <v>20697</v>
      </c>
      <c r="AI3794" s="16">
        <v>1252</v>
      </c>
      <c r="AJ3794" s="16">
        <v>607</v>
      </c>
      <c r="AK3794" s="16">
        <v>1573</v>
      </c>
      <c r="AL3794" s="16">
        <v>34</v>
      </c>
      <c r="AM3794" s="16">
        <v>4</v>
      </c>
      <c r="AN3794" s="16">
        <v>1133</v>
      </c>
      <c r="AO3794" s="16">
        <v>119</v>
      </c>
    </row>
    <row r="3795" hidden="1" spans="1:41">
      <c r="A3795">
        <v>1505650</v>
      </c>
      <c r="B3795" t="s">
        <v>3690</v>
      </c>
      <c r="C3795" t="s">
        <v>48</v>
      </c>
      <c r="D3795">
        <v>302</v>
      </c>
      <c r="E3795">
        <v>354</v>
      </c>
      <c r="F3795">
        <v>259</v>
      </c>
      <c r="G3795">
        <v>324</v>
      </c>
      <c r="H3795" s="16">
        <f t="shared" si="59"/>
        <v>30881</v>
      </c>
      <c r="I3795" s="16">
        <v>6321</v>
      </c>
      <c r="J3795" s="16">
        <v>24560</v>
      </c>
      <c r="K3795" s="16">
        <v>16276</v>
      </c>
      <c r="L3795" s="16">
        <v>14605</v>
      </c>
      <c r="M3795" s="16">
        <v>3178</v>
      </c>
      <c r="N3795" s="16">
        <v>3418</v>
      </c>
      <c r="O3795" s="16">
        <v>3093</v>
      </c>
      <c r="P3795" s="16">
        <v>1816</v>
      </c>
      <c r="Q3795" s="16">
        <v>3908</v>
      </c>
      <c r="R3795" s="16">
        <v>2929</v>
      </c>
      <c r="S3795" s="16">
        <v>4999</v>
      </c>
      <c r="T3795" s="16">
        <v>3360</v>
      </c>
      <c r="U3795" s="16">
        <v>2259</v>
      </c>
      <c r="V3795" s="16">
        <v>1921</v>
      </c>
      <c r="W3795" s="19">
        <v>2.6</v>
      </c>
      <c r="X3795" s="16">
        <v>22750</v>
      </c>
      <c r="Y3795" s="16">
        <v>8750</v>
      </c>
      <c r="Z3795" s="16">
        <v>1899</v>
      </c>
      <c r="AA3795" s="16">
        <v>6851</v>
      </c>
      <c r="AB3795" s="19">
        <v>14400.5</v>
      </c>
      <c r="AC3795" s="19">
        <v>4888.47</v>
      </c>
      <c r="AD3795" s="16">
        <v>689</v>
      </c>
      <c r="AE3795" s="20">
        <v>7173.194</v>
      </c>
      <c r="AF3795" s="19">
        <v>4.3</v>
      </c>
      <c r="AG3795" s="16">
        <v>227404</v>
      </c>
      <c r="AH3795" s="19">
        <v>7970</v>
      </c>
      <c r="AI3795" s="16">
        <v>264</v>
      </c>
      <c r="AJ3795" s="16">
        <v>64</v>
      </c>
      <c r="AK3795" s="16">
        <v>247</v>
      </c>
      <c r="AL3795" s="16">
        <v>11</v>
      </c>
      <c r="AM3795" s="16">
        <v>0</v>
      </c>
      <c r="AN3795" s="16">
        <v>239</v>
      </c>
      <c r="AO3795" s="16">
        <v>25</v>
      </c>
    </row>
    <row r="3796" hidden="1" spans="1:41">
      <c r="A3796">
        <v>1200385</v>
      </c>
      <c r="B3796" t="s">
        <v>3691</v>
      </c>
      <c r="C3796" t="s">
        <v>82</v>
      </c>
      <c r="D3796">
        <v>298</v>
      </c>
      <c r="E3796">
        <v>375</v>
      </c>
      <c r="F3796">
        <v>267</v>
      </c>
      <c r="G3796">
        <v>391</v>
      </c>
      <c r="H3796" s="16">
        <f t="shared" si="59"/>
        <v>18675</v>
      </c>
      <c r="I3796" s="16">
        <v>10990</v>
      </c>
      <c r="J3796" s="16">
        <v>7685</v>
      </c>
      <c r="K3796" s="16">
        <v>9800</v>
      </c>
      <c r="L3796" s="16">
        <v>8875</v>
      </c>
      <c r="M3796" s="16">
        <v>1823</v>
      </c>
      <c r="N3796" s="16">
        <v>2011</v>
      </c>
      <c r="O3796" s="16">
        <v>2046</v>
      </c>
      <c r="P3796" s="16">
        <v>1238</v>
      </c>
      <c r="Q3796" s="16">
        <v>2161</v>
      </c>
      <c r="R3796" s="16">
        <v>1339</v>
      </c>
      <c r="S3796" s="16">
        <v>2678</v>
      </c>
      <c r="T3796" s="16">
        <v>2215</v>
      </c>
      <c r="U3796" s="16">
        <v>1534</v>
      </c>
      <c r="V3796" s="16">
        <v>1630</v>
      </c>
      <c r="W3796" s="19">
        <v>0.92</v>
      </c>
      <c r="X3796" s="16">
        <v>14103</v>
      </c>
      <c r="Y3796" s="16">
        <v>5769</v>
      </c>
      <c r="Z3796" s="16">
        <v>3386</v>
      </c>
      <c r="AA3796" s="16">
        <v>2383</v>
      </c>
      <c r="AB3796" s="19">
        <v>15074.62</v>
      </c>
      <c r="AC3796" s="19">
        <v>7727.36</v>
      </c>
      <c r="AD3796" s="16">
        <v>80</v>
      </c>
      <c r="AE3796" s="20">
        <v>1943.85</v>
      </c>
      <c r="AF3796" s="19">
        <v>9.6</v>
      </c>
      <c r="AG3796" s="16">
        <v>252562</v>
      </c>
      <c r="AH3796" s="19">
        <v>13908</v>
      </c>
      <c r="AI3796" s="16">
        <v>323</v>
      </c>
      <c r="AJ3796" s="16">
        <v>121</v>
      </c>
      <c r="AK3796" s="16">
        <v>351</v>
      </c>
      <c r="AL3796" s="16">
        <v>6</v>
      </c>
      <c r="AM3796" s="16">
        <v>4</v>
      </c>
      <c r="AN3796" s="16">
        <v>314</v>
      </c>
      <c r="AO3796" s="16">
        <v>9</v>
      </c>
    </row>
    <row r="3797" hidden="1" spans="1:41">
      <c r="A3797">
        <v>5217609</v>
      </c>
      <c r="B3797" t="s">
        <v>3692</v>
      </c>
      <c r="C3797" t="s">
        <v>42</v>
      </c>
      <c r="D3797">
        <v>343</v>
      </c>
      <c r="E3797">
        <v>621</v>
      </c>
      <c r="F3797">
        <v>303</v>
      </c>
      <c r="G3797">
        <v>624</v>
      </c>
      <c r="H3797" s="16">
        <f t="shared" si="59"/>
        <v>89514</v>
      </c>
      <c r="I3797" s="16">
        <v>85569</v>
      </c>
      <c r="J3797" s="16">
        <v>3945</v>
      </c>
      <c r="K3797" s="16">
        <v>44828</v>
      </c>
      <c r="L3797" s="16">
        <v>44686</v>
      </c>
      <c r="M3797" s="16">
        <v>7300</v>
      </c>
      <c r="N3797" s="16">
        <v>7983</v>
      </c>
      <c r="O3797" s="16">
        <v>9044</v>
      </c>
      <c r="P3797" s="16">
        <v>5612</v>
      </c>
      <c r="Q3797" s="16">
        <v>11401</v>
      </c>
      <c r="R3797" s="16">
        <v>7968</v>
      </c>
      <c r="S3797" s="16">
        <v>15245</v>
      </c>
      <c r="T3797" s="16">
        <v>11012</v>
      </c>
      <c r="U3797" s="16">
        <v>7306</v>
      </c>
      <c r="V3797" s="16">
        <v>6643</v>
      </c>
      <c r="W3797" s="19">
        <v>0.75</v>
      </c>
      <c r="X3797" s="16">
        <v>73534</v>
      </c>
      <c r="Y3797" s="16">
        <v>26912</v>
      </c>
      <c r="Z3797" s="16">
        <v>25513</v>
      </c>
      <c r="AA3797" s="16">
        <v>1399</v>
      </c>
      <c r="AB3797" s="19">
        <v>16562.66</v>
      </c>
      <c r="AC3797" s="19">
        <v>14671.15</v>
      </c>
      <c r="AD3797" s="16">
        <v>222</v>
      </c>
      <c r="AE3797" s="20">
        <v>2543.677</v>
      </c>
      <c r="AF3797" s="19">
        <v>35.2</v>
      </c>
      <c r="AG3797" s="16">
        <v>917297</v>
      </c>
      <c r="AH3797" s="19">
        <v>10487</v>
      </c>
      <c r="AI3797" s="16">
        <v>2988</v>
      </c>
      <c r="AJ3797" s="16">
        <v>1199</v>
      </c>
      <c r="AK3797" s="16">
        <v>3453</v>
      </c>
      <c r="AL3797" s="16">
        <v>34</v>
      </c>
      <c r="AM3797" s="16">
        <v>6</v>
      </c>
      <c r="AN3797" s="16">
        <v>2887</v>
      </c>
      <c r="AO3797" s="16">
        <v>101</v>
      </c>
    </row>
    <row r="3798" hidden="1" spans="1:41">
      <c r="A3798">
        <v>5217609</v>
      </c>
      <c r="B3798" t="s">
        <v>3692</v>
      </c>
      <c r="C3798" t="s">
        <v>42</v>
      </c>
      <c r="D3798">
        <v>283</v>
      </c>
      <c r="E3798">
        <v>316</v>
      </c>
      <c r="F3798">
        <v>245</v>
      </c>
      <c r="G3798">
        <v>285</v>
      </c>
      <c r="H3798" s="16">
        <f t="shared" si="59"/>
        <v>89514</v>
      </c>
      <c r="I3798" s="16">
        <v>85569</v>
      </c>
      <c r="J3798" s="16">
        <v>3945</v>
      </c>
      <c r="K3798" s="16">
        <v>44828</v>
      </c>
      <c r="L3798" s="16">
        <v>44686</v>
      </c>
      <c r="M3798" s="16">
        <v>7300</v>
      </c>
      <c r="N3798" s="16">
        <v>7983</v>
      </c>
      <c r="O3798" s="16">
        <v>9044</v>
      </c>
      <c r="P3798" s="16">
        <v>5612</v>
      </c>
      <c r="Q3798" s="16">
        <v>11401</v>
      </c>
      <c r="R3798" s="16">
        <v>7968</v>
      </c>
      <c r="S3798" s="16">
        <v>15245</v>
      </c>
      <c r="T3798" s="16">
        <v>11012</v>
      </c>
      <c r="U3798" s="16">
        <v>7306</v>
      </c>
      <c r="V3798" s="16">
        <v>6643</v>
      </c>
      <c r="W3798" s="19">
        <v>0.75</v>
      </c>
      <c r="X3798" s="16">
        <v>73534</v>
      </c>
      <c r="Y3798" s="16">
        <v>26912</v>
      </c>
      <c r="Z3798" s="16">
        <v>25513</v>
      </c>
      <c r="AA3798" s="16">
        <v>1399</v>
      </c>
      <c r="AB3798" s="19">
        <v>16562.66</v>
      </c>
      <c r="AC3798" s="19">
        <v>14671.15</v>
      </c>
      <c r="AD3798" s="16">
        <v>222</v>
      </c>
      <c r="AE3798" s="20">
        <v>2543.677</v>
      </c>
      <c r="AF3798" s="19">
        <v>35.2</v>
      </c>
      <c r="AG3798" s="16">
        <v>917297</v>
      </c>
      <c r="AH3798" s="19">
        <v>10487</v>
      </c>
      <c r="AI3798" s="16">
        <v>2988</v>
      </c>
      <c r="AJ3798" s="16">
        <v>1199</v>
      </c>
      <c r="AK3798" s="16">
        <v>3453</v>
      </c>
      <c r="AL3798" s="16">
        <v>34</v>
      </c>
      <c r="AM3798" s="16">
        <v>6</v>
      </c>
      <c r="AN3798" s="16">
        <v>2887</v>
      </c>
      <c r="AO3798" s="16">
        <v>101</v>
      </c>
    </row>
    <row r="3799" hidden="1" spans="1:41">
      <c r="A3799">
        <v>4119707</v>
      </c>
      <c r="B3799" t="s">
        <v>3693</v>
      </c>
      <c r="C3799" t="s">
        <v>55</v>
      </c>
      <c r="D3799">
        <v>293</v>
      </c>
      <c r="E3799">
        <v>345</v>
      </c>
      <c r="F3799">
        <v>255</v>
      </c>
      <c r="G3799">
        <v>316</v>
      </c>
      <c r="H3799" s="16">
        <f t="shared" si="59"/>
        <v>4315</v>
      </c>
      <c r="I3799" s="16">
        <v>3047</v>
      </c>
      <c r="J3799" s="16">
        <v>1268</v>
      </c>
      <c r="K3799" s="16">
        <v>2192</v>
      </c>
      <c r="L3799" s="16">
        <v>2123</v>
      </c>
      <c r="M3799" s="16">
        <v>256</v>
      </c>
      <c r="N3799" s="16">
        <v>305</v>
      </c>
      <c r="O3799" s="16">
        <v>298</v>
      </c>
      <c r="P3799" s="16">
        <v>225</v>
      </c>
      <c r="Q3799" s="16">
        <v>486</v>
      </c>
      <c r="R3799" s="16">
        <v>279</v>
      </c>
      <c r="S3799" s="16">
        <v>605</v>
      </c>
      <c r="T3799" s="16">
        <v>620</v>
      </c>
      <c r="U3799" s="16">
        <v>478</v>
      </c>
      <c r="V3799" s="16">
        <v>763</v>
      </c>
      <c r="W3799" s="19">
        <v>0.29</v>
      </c>
      <c r="X3799" s="16">
        <v>3597</v>
      </c>
      <c r="Y3799" s="16">
        <v>1509</v>
      </c>
      <c r="Z3799" s="16">
        <v>1076</v>
      </c>
      <c r="AA3799" s="16">
        <v>433</v>
      </c>
      <c r="AB3799" s="19">
        <v>23518.57</v>
      </c>
      <c r="AC3799" s="19">
        <v>15958.06</v>
      </c>
      <c r="AD3799" s="16">
        <v>457</v>
      </c>
      <c r="AE3799" s="20">
        <v>356.192</v>
      </c>
      <c r="AF3799" s="19">
        <v>12.1</v>
      </c>
      <c r="AG3799" s="16">
        <v>87641</v>
      </c>
      <c r="AH3799" s="19">
        <v>20491</v>
      </c>
      <c r="AI3799" s="16">
        <v>111</v>
      </c>
      <c r="AJ3799" s="16">
        <v>79</v>
      </c>
      <c r="AK3799" s="16">
        <v>149</v>
      </c>
      <c r="AL3799" s="16">
        <v>5</v>
      </c>
      <c r="AM3799" s="16">
        <v>2</v>
      </c>
      <c r="AN3799" s="16">
        <v>99</v>
      </c>
      <c r="AO3799" s="16">
        <v>12</v>
      </c>
    </row>
    <row r="3800" hidden="1" spans="1:41">
      <c r="A3800">
        <v>2924900</v>
      </c>
      <c r="B3800" t="s">
        <v>3694</v>
      </c>
      <c r="C3800" t="s">
        <v>52</v>
      </c>
      <c r="D3800">
        <v>289</v>
      </c>
      <c r="E3800">
        <v>338</v>
      </c>
      <c r="F3800">
        <v>252</v>
      </c>
      <c r="G3800">
        <v>309</v>
      </c>
      <c r="H3800" s="16">
        <f t="shared" si="59"/>
        <v>9631</v>
      </c>
      <c r="I3800" s="16">
        <v>4165</v>
      </c>
      <c r="J3800" s="16">
        <v>5466</v>
      </c>
      <c r="K3800" s="16">
        <v>5014</v>
      </c>
      <c r="L3800" s="16">
        <v>4617</v>
      </c>
      <c r="M3800" s="16">
        <v>716</v>
      </c>
      <c r="N3800" s="16">
        <v>660</v>
      </c>
      <c r="O3800" s="16">
        <v>781</v>
      </c>
      <c r="P3800" s="16">
        <v>510</v>
      </c>
      <c r="Q3800" s="16">
        <v>1173</v>
      </c>
      <c r="R3800" s="16">
        <v>731</v>
      </c>
      <c r="S3800" s="16">
        <v>1474</v>
      </c>
      <c r="T3800" s="16">
        <v>1205</v>
      </c>
      <c r="U3800" s="16">
        <v>1008</v>
      </c>
      <c r="V3800" s="16">
        <v>1373</v>
      </c>
      <c r="W3800" s="19">
        <v>0.53</v>
      </c>
      <c r="X3800" s="16">
        <v>6366</v>
      </c>
      <c r="Y3800" s="16">
        <v>3181</v>
      </c>
      <c r="Z3800" s="16">
        <v>1387</v>
      </c>
      <c r="AA3800" s="16">
        <v>1794</v>
      </c>
      <c r="AB3800" s="19">
        <v>14784.51</v>
      </c>
      <c r="AC3800" s="19">
        <v>7324.14</v>
      </c>
      <c r="AD3800" s="16">
        <v>204</v>
      </c>
      <c r="AE3800" s="20">
        <v>955.36</v>
      </c>
      <c r="AF3800" s="19">
        <v>10.1</v>
      </c>
      <c r="AG3800" s="16">
        <v>56432</v>
      </c>
      <c r="AH3800" s="19">
        <v>5957</v>
      </c>
      <c r="AI3800" s="16">
        <v>144</v>
      </c>
      <c r="AJ3800" s="16">
        <v>26</v>
      </c>
      <c r="AK3800" s="16">
        <v>126</v>
      </c>
      <c r="AL3800" s="16">
        <v>8</v>
      </c>
      <c r="AM3800" s="16">
        <v>1</v>
      </c>
      <c r="AN3800" s="16">
        <v>141</v>
      </c>
      <c r="AO3800" s="16">
        <v>3</v>
      </c>
    </row>
    <row r="3801" hidden="1" spans="1:41">
      <c r="A3801">
        <v>2925006</v>
      </c>
      <c r="B3801" t="s">
        <v>3695</v>
      </c>
      <c r="C3801" t="s">
        <v>52</v>
      </c>
      <c r="D3801">
        <v>308</v>
      </c>
      <c r="E3801">
        <v>384</v>
      </c>
      <c r="F3801">
        <v>267</v>
      </c>
      <c r="G3801">
        <v>369</v>
      </c>
      <c r="H3801" s="16">
        <f t="shared" si="59"/>
        <v>27077</v>
      </c>
      <c r="I3801" s="16">
        <v>16967</v>
      </c>
      <c r="J3801" s="16">
        <v>10110</v>
      </c>
      <c r="K3801" s="16">
        <v>13430</v>
      </c>
      <c r="L3801" s="16">
        <v>13647</v>
      </c>
      <c r="M3801" s="16">
        <v>1983</v>
      </c>
      <c r="N3801" s="16">
        <v>2270</v>
      </c>
      <c r="O3801" s="16">
        <v>2358</v>
      </c>
      <c r="P3801" s="16">
        <v>1438</v>
      </c>
      <c r="Q3801" s="16">
        <v>2936</v>
      </c>
      <c r="R3801" s="16">
        <v>1959</v>
      </c>
      <c r="S3801" s="16">
        <v>4215</v>
      </c>
      <c r="T3801" s="16">
        <v>3453</v>
      </c>
      <c r="U3801" s="16">
        <v>2567</v>
      </c>
      <c r="V3801" s="16">
        <v>3898</v>
      </c>
      <c r="W3801" s="19">
        <v>0.62</v>
      </c>
      <c r="X3801" s="16">
        <v>18483</v>
      </c>
      <c r="Y3801" s="16">
        <v>8682</v>
      </c>
      <c r="Z3801" s="16">
        <v>5395</v>
      </c>
      <c r="AA3801" s="16">
        <v>3287</v>
      </c>
      <c r="AB3801" s="19">
        <v>13867.17</v>
      </c>
      <c r="AC3801" s="19">
        <v>6978.93</v>
      </c>
      <c r="AD3801" s="16">
        <v>283</v>
      </c>
      <c r="AE3801" s="20">
        <v>769</v>
      </c>
      <c r="AF3801" s="19">
        <v>35.2</v>
      </c>
      <c r="AG3801" s="16">
        <v>239952</v>
      </c>
      <c r="AH3801" s="19">
        <v>9010</v>
      </c>
      <c r="AI3801" s="16">
        <v>494</v>
      </c>
      <c r="AJ3801" s="16">
        <v>123</v>
      </c>
      <c r="AK3801" s="16">
        <v>460</v>
      </c>
      <c r="AL3801" s="16">
        <v>13</v>
      </c>
      <c r="AM3801" s="16">
        <v>2</v>
      </c>
      <c r="AN3801" s="16">
        <v>483</v>
      </c>
      <c r="AO3801" s="16">
        <v>11</v>
      </c>
    </row>
    <row r="3802" hidden="1" spans="1:41">
      <c r="A3802">
        <v>4119806</v>
      </c>
      <c r="B3802" t="s">
        <v>3695</v>
      </c>
      <c r="C3802" t="s">
        <v>55</v>
      </c>
      <c r="D3802">
        <v>303</v>
      </c>
      <c r="E3802">
        <v>450</v>
      </c>
      <c r="F3802">
        <v>269</v>
      </c>
      <c r="G3802">
        <v>546</v>
      </c>
      <c r="H3802" s="16">
        <f t="shared" si="59"/>
        <v>13866</v>
      </c>
      <c r="I3802" s="16">
        <v>6630</v>
      </c>
      <c r="J3802" s="16">
        <v>7236</v>
      </c>
      <c r="K3802" s="16">
        <v>6989</v>
      </c>
      <c r="L3802" s="16">
        <v>6877</v>
      </c>
      <c r="M3802" s="16">
        <v>716</v>
      </c>
      <c r="N3802" s="16">
        <v>823</v>
      </c>
      <c r="O3802" s="16">
        <v>906</v>
      </c>
      <c r="P3802" s="16">
        <v>698</v>
      </c>
      <c r="Q3802" s="16">
        <v>1316</v>
      </c>
      <c r="R3802" s="16">
        <v>884</v>
      </c>
      <c r="S3802" s="16">
        <v>1889</v>
      </c>
      <c r="T3802" s="16">
        <v>2085</v>
      </c>
      <c r="U3802" s="16">
        <v>1911</v>
      </c>
      <c r="V3802" s="16">
        <v>2638</v>
      </c>
      <c r="W3802" s="19">
        <v>-0.15</v>
      </c>
      <c r="X3802" s="16">
        <v>11995</v>
      </c>
      <c r="Y3802" s="16">
        <v>4872</v>
      </c>
      <c r="Z3802" s="16">
        <v>2427</v>
      </c>
      <c r="AA3802" s="16">
        <v>2445</v>
      </c>
      <c r="AB3802" s="19">
        <v>23045.95</v>
      </c>
      <c r="AC3802" s="19">
        <v>17077.95</v>
      </c>
      <c r="AD3802" s="16">
        <v>453</v>
      </c>
      <c r="AE3802" s="20">
        <v>346.241</v>
      </c>
      <c r="AF3802" s="19">
        <v>40</v>
      </c>
      <c r="AG3802" s="16">
        <v>259269</v>
      </c>
      <c r="AH3802" s="19">
        <v>18618</v>
      </c>
      <c r="AI3802" s="16">
        <v>343</v>
      </c>
      <c r="AJ3802" s="16">
        <v>241</v>
      </c>
      <c r="AK3802" s="16">
        <v>474</v>
      </c>
      <c r="AL3802" s="16">
        <v>3</v>
      </c>
      <c r="AM3802" s="16">
        <v>3</v>
      </c>
      <c r="AN3802" s="16">
        <v>305</v>
      </c>
      <c r="AO3802" s="16">
        <v>38</v>
      </c>
    </row>
    <row r="3803" hidden="1" spans="1:41">
      <c r="A3803">
        <v>4314704</v>
      </c>
      <c r="B3803" t="s">
        <v>3695</v>
      </c>
      <c r="C3803" t="s">
        <v>77</v>
      </c>
      <c r="D3803">
        <v>297</v>
      </c>
      <c r="E3803">
        <v>444</v>
      </c>
      <c r="F3803">
        <v>263</v>
      </c>
      <c r="G3803">
        <v>437</v>
      </c>
      <c r="H3803" s="16">
        <f t="shared" si="59"/>
        <v>10593</v>
      </c>
      <c r="I3803" s="16">
        <v>6005</v>
      </c>
      <c r="J3803" s="16">
        <v>4588</v>
      </c>
      <c r="K3803" s="16">
        <v>5282</v>
      </c>
      <c r="L3803" s="16">
        <v>5311</v>
      </c>
      <c r="M3803" s="16">
        <v>544</v>
      </c>
      <c r="N3803" s="16">
        <v>676</v>
      </c>
      <c r="O3803" s="16">
        <v>781</v>
      </c>
      <c r="P3803" s="16">
        <v>534</v>
      </c>
      <c r="Q3803" s="16">
        <v>1015</v>
      </c>
      <c r="R3803" s="16">
        <v>661</v>
      </c>
      <c r="S3803" s="16">
        <v>1406</v>
      </c>
      <c r="T3803" s="16">
        <v>1403</v>
      </c>
      <c r="U3803" s="16">
        <v>1499</v>
      </c>
      <c r="V3803" s="16">
        <v>2074</v>
      </c>
      <c r="W3803" s="19">
        <v>-0.27</v>
      </c>
      <c r="X3803" s="16">
        <v>9024</v>
      </c>
      <c r="Y3803" s="16">
        <v>3799</v>
      </c>
      <c r="Z3803" s="16">
        <v>2290</v>
      </c>
      <c r="AA3803" s="16">
        <v>1509</v>
      </c>
      <c r="AB3803" s="19">
        <v>22994.07</v>
      </c>
      <c r="AC3803" s="19">
        <v>11040.85</v>
      </c>
      <c r="AD3803" s="16">
        <v>349</v>
      </c>
      <c r="AE3803" s="20">
        <v>230.42</v>
      </c>
      <c r="AF3803" s="19">
        <v>46</v>
      </c>
      <c r="AG3803" s="16">
        <v>167388</v>
      </c>
      <c r="AH3803" s="19">
        <v>15676</v>
      </c>
      <c r="AI3803" s="16">
        <v>383</v>
      </c>
      <c r="AJ3803" s="16">
        <v>171</v>
      </c>
      <c r="AK3803" s="16">
        <v>429</v>
      </c>
      <c r="AL3803" s="16">
        <v>9</v>
      </c>
      <c r="AM3803" s="16">
        <v>3</v>
      </c>
      <c r="AN3803" s="16">
        <v>346</v>
      </c>
      <c r="AO3803" s="16">
        <v>37</v>
      </c>
    </row>
    <row r="3804" hidden="1" spans="1:41">
      <c r="A3804">
        <v>3539608</v>
      </c>
      <c r="B3804" t="s">
        <v>3695</v>
      </c>
      <c r="C3804" t="s">
        <v>87</v>
      </c>
      <c r="D3804">
        <v>296</v>
      </c>
      <c r="E3804">
        <v>359</v>
      </c>
      <c r="F3804">
        <v>257</v>
      </c>
      <c r="G3804">
        <v>332</v>
      </c>
      <c r="H3804" s="16">
        <f t="shared" si="59"/>
        <v>5128</v>
      </c>
      <c r="I3804" s="16">
        <v>4445</v>
      </c>
      <c r="J3804" s="16">
        <v>683</v>
      </c>
      <c r="K3804" s="16">
        <v>2689</v>
      </c>
      <c r="L3804" s="16">
        <v>2439</v>
      </c>
      <c r="M3804" s="16">
        <v>368</v>
      </c>
      <c r="N3804" s="16">
        <v>367</v>
      </c>
      <c r="O3804" s="16">
        <v>339</v>
      </c>
      <c r="P3804" s="16">
        <v>214</v>
      </c>
      <c r="Q3804" s="16">
        <v>592</v>
      </c>
      <c r="R3804" s="16">
        <v>385</v>
      </c>
      <c r="S3804" s="16">
        <v>814</v>
      </c>
      <c r="T3804" s="16">
        <v>751</v>
      </c>
      <c r="U3804" s="16">
        <v>609</v>
      </c>
      <c r="V3804" s="16">
        <v>689</v>
      </c>
      <c r="W3804" s="19">
        <v>1.22</v>
      </c>
      <c r="X3804" s="16">
        <v>4317</v>
      </c>
      <c r="Y3804" s="16">
        <v>1794</v>
      </c>
      <c r="Z3804" s="16">
        <v>1576</v>
      </c>
      <c r="AA3804" s="16">
        <v>218</v>
      </c>
      <c r="AB3804" s="19">
        <v>24312.91</v>
      </c>
      <c r="AC3804" s="19">
        <v>17549.16</v>
      </c>
      <c r="AD3804" s="16">
        <v>439</v>
      </c>
      <c r="AE3804" s="20">
        <v>289.825</v>
      </c>
      <c r="AF3804" s="19">
        <v>17.7</v>
      </c>
      <c r="AG3804" s="16">
        <v>228451</v>
      </c>
      <c r="AH3804" s="19">
        <v>46236</v>
      </c>
      <c r="AI3804" s="16">
        <v>152</v>
      </c>
      <c r="AJ3804" s="16">
        <v>99</v>
      </c>
      <c r="AK3804" s="16">
        <v>272</v>
      </c>
      <c r="AL3804" s="16">
        <v>538</v>
      </c>
      <c r="AM3804" s="16">
        <v>2</v>
      </c>
      <c r="AN3804" s="16">
        <v>148</v>
      </c>
      <c r="AO3804" s="16">
        <v>4</v>
      </c>
    </row>
    <row r="3805" hidden="1" spans="1:41">
      <c r="A3805">
        <v>4213153</v>
      </c>
      <c r="B3805" t="s">
        <v>3696</v>
      </c>
      <c r="C3805" t="s">
        <v>57</v>
      </c>
      <c r="D3805">
        <v>287</v>
      </c>
      <c r="E3805">
        <v>335</v>
      </c>
      <c r="F3805">
        <v>248</v>
      </c>
      <c r="G3805">
        <v>305</v>
      </c>
      <c r="H3805" s="16">
        <f t="shared" si="59"/>
        <v>2864</v>
      </c>
      <c r="I3805" s="16">
        <v>1069</v>
      </c>
      <c r="J3805" s="16">
        <v>1795</v>
      </c>
      <c r="K3805" s="16">
        <v>1509</v>
      </c>
      <c r="L3805" s="16">
        <v>1355</v>
      </c>
      <c r="M3805" s="16">
        <v>139</v>
      </c>
      <c r="N3805" s="16">
        <v>160</v>
      </c>
      <c r="O3805" s="16">
        <v>203</v>
      </c>
      <c r="P3805" s="16">
        <v>147</v>
      </c>
      <c r="Q3805" s="16">
        <v>303</v>
      </c>
      <c r="R3805" s="16">
        <v>179</v>
      </c>
      <c r="S3805" s="16">
        <v>351</v>
      </c>
      <c r="T3805" s="16">
        <v>428</v>
      </c>
      <c r="U3805" s="16">
        <v>465</v>
      </c>
      <c r="V3805" s="16">
        <v>489</v>
      </c>
      <c r="W3805" s="19">
        <v>0.72</v>
      </c>
      <c r="X3805" s="16">
        <v>2425</v>
      </c>
      <c r="Y3805" s="16">
        <v>969</v>
      </c>
      <c r="Z3805" s="16">
        <v>400</v>
      </c>
      <c r="AA3805" s="16">
        <v>569</v>
      </c>
      <c r="AB3805" s="19">
        <v>28545.64</v>
      </c>
      <c r="AC3805" s="19">
        <v>20372.46</v>
      </c>
      <c r="AD3805" s="16">
        <v>431</v>
      </c>
      <c r="AE3805" s="20">
        <v>62.461</v>
      </c>
      <c r="AF3805" s="19">
        <v>45.9</v>
      </c>
      <c r="AG3805" s="16">
        <v>56628</v>
      </c>
      <c r="AH3805" s="19">
        <v>20202</v>
      </c>
      <c r="AI3805" s="16">
        <v>91</v>
      </c>
      <c r="AJ3805" s="16">
        <v>63</v>
      </c>
      <c r="AK3805" s="16">
        <v>167</v>
      </c>
      <c r="AL3805" s="16">
        <v>1</v>
      </c>
      <c r="AM3805" s="16">
        <v>0</v>
      </c>
      <c r="AN3805" s="16">
        <v>83</v>
      </c>
      <c r="AO3805" s="16">
        <v>8</v>
      </c>
    </row>
    <row r="3806" hidden="1" spans="1:41">
      <c r="A3806">
        <v>5106455</v>
      </c>
      <c r="B3806" t="s">
        <v>3697</v>
      </c>
      <c r="C3806" t="s">
        <v>80</v>
      </c>
      <c r="D3806">
        <v>288</v>
      </c>
      <c r="E3806">
        <v>327</v>
      </c>
      <c r="F3806">
        <v>251</v>
      </c>
      <c r="G3806">
        <v>297</v>
      </c>
      <c r="H3806" s="16">
        <f t="shared" si="59"/>
        <v>2587</v>
      </c>
      <c r="I3806" s="16">
        <v>1930</v>
      </c>
      <c r="J3806" s="16">
        <v>657</v>
      </c>
      <c r="K3806" s="16">
        <v>1328</v>
      </c>
      <c r="L3806" s="16">
        <v>1259</v>
      </c>
      <c r="M3806" s="16">
        <v>219</v>
      </c>
      <c r="N3806" s="16">
        <v>217</v>
      </c>
      <c r="O3806" s="16">
        <v>210</v>
      </c>
      <c r="P3806" s="16">
        <v>129</v>
      </c>
      <c r="Q3806" s="16">
        <v>249</v>
      </c>
      <c r="R3806" s="16">
        <v>182</v>
      </c>
      <c r="S3806" s="16">
        <v>408</v>
      </c>
      <c r="T3806" s="16">
        <v>344</v>
      </c>
      <c r="U3806" s="16">
        <v>302</v>
      </c>
      <c r="V3806" s="16">
        <v>327</v>
      </c>
      <c r="W3806" s="19">
        <v>-0.63</v>
      </c>
      <c r="X3806" s="16">
        <v>2069</v>
      </c>
      <c r="Y3806" s="16">
        <v>938</v>
      </c>
      <c r="Z3806" s="16">
        <v>679</v>
      </c>
      <c r="AA3806" s="16">
        <v>259</v>
      </c>
      <c r="AB3806" s="19">
        <v>18043.12</v>
      </c>
      <c r="AC3806" s="19">
        <v>12643.17</v>
      </c>
      <c r="AD3806" s="16">
        <v>176</v>
      </c>
      <c r="AE3806" s="20">
        <v>2442.452</v>
      </c>
      <c r="AF3806" s="19">
        <v>1.1</v>
      </c>
      <c r="AG3806" s="16">
        <v>53481</v>
      </c>
      <c r="AH3806" s="19">
        <v>20204</v>
      </c>
      <c r="AI3806" s="16">
        <v>151</v>
      </c>
      <c r="AJ3806" s="16">
        <v>52</v>
      </c>
      <c r="AK3806" s="16">
        <v>157</v>
      </c>
      <c r="AL3806" s="16">
        <v>8</v>
      </c>
      <c r="AM3806" s="16">
        <v>0</v>
      </c>
      <c r="AN3806" s="16">
        <v>142</v>
      </c>
      <c r="AO3806" s="16">
        <v>9</v>
      </c>
    </row>
    <row r="3807" hidden="1" spans="1:41">
      <c r="A3807">
        <v>3151602</v>
      </c>
      <c r="B3807" t="s">
        <v>3698</v>
      </c>
      <c r="C3807" t="s">
        <v>44</v>
      </c>
      <c r="D3807">
        <v>302</v>
      </c>
      <c r="E3807">
        <v>452</v>
      </c>
      <c r="F3807">
        <v>275</v>
      </c>
      <c r="G3807">
        <v>416</v>
      </c>
      <c r="H3807" s="16">
        <f t="shared" si="59"/>
        <v>11934</v>
      </c>
      <c r="I3807" s="16">
        <v>11548</v>
      </c>
      <c r="J3807" s="16">
        <v>386</v>
      </c>
      <c r="K3807" s="16">
        <v>6329</v>
      </c>
      <c r="L3807" s="16">
        <v>5605</v>
      </c>
      <c r="M3807" s="16">
        <v>935</v>
      </c>
      <c r="N3807" s="16">
        <v>837</v>
      </c>
      <c r="O3807" s="16">
        <v>761</v>
      </c>
      <c r="P3807" s="16">
        <v>478</v>
      </c>
      <c r="Q3807" s="16">
        <v>1436</v>
      </c>
      <c r="R3807" s="16">
        <v>1111</v>
      </c>
      <c r="S3807" s="16">
        <v>2082</v>
      </c>
      <c r="T3807" s="16">
        <v>1581</v>
      </c>
      <c r="U3807" s="16">
        <v>1325</v>
      </c>
      <c r="V3807" s="16">
        <v>1388</v>
      </c>
      <c r="W3807" s="19">
        <v>1.19</v>
      </c>
      <c r="X3807" s="16">
        <v>10190</v>
      </c>
      <c r="Y3807" s="16">
        <v>4157</v>
      </c>
      <c r="Z3807" s="16">
        <v>4016</v>
      </c>
      <c r="AA3807" s="16">
        <v>141</v>
      </c>
      <c r="AB3807" s="19">
        <v>26804.14</v>
      </c>
      <c r="AC3807" s="19">
        <v>16409.58</v>
      </c>
      <c r="AD3807" s="16">
        <v>498</v>
      </c>
      <c r="AE3807" s="20">
        <v>317.52</v>
      </c>
      <c r="AF3807" s="19">
        <v>37.6</v>
      </c>
      <c r="AG3807" s="16">
        <v>383853</v>
      </c>
      <c r="AH3807" s="19">
        <v>33352</v>
      </c>
      <c r="AI3807" s="16">
        <v>388</v>
      </c>
      <c r="AJ3807" s="16">
        <v>95</v>
      </c>
      <c r="AK3807" s="16">
        <v>384</v>
      </c>
      <c r="AL3807" s="16">
        <v>12</v>
      </c>
      <c r="AM3807" s="16">
        <v>2</v>
      </c>
      <c r="AN3807" s="16">
        <v>367</v>
      </c>
      <c r="AO3807" s="16">
        <v>21</v>
      </c>
    </row>
    <row r="3808" hidden="1" spans="1:41">
      <c r="A3808">
        <v>3539707</v>
      </c>
      <c r="B3808" t="s">
        <v>3699</v>
      </c>
      <c r="C3808" t="s">
        <v>87</v>
      </c>
      <c r="D3808">
        <v>295</v>
      </c>
      <c r="E3808">
        <v>348</v>
      </c>
      <c r="F3808">
        <v>256</v>
      </c>
      <c r="G3808">
        <v>310</v>
      </c>
      <c r="H3808" s="16">
        <f t="shared" si="59"/>
        <v>3514</v>
      </c>
      <c r="I3808" s="16">
        <v>2871</v>
      </c>
      <c r="J3808" s="16">
        <v>643</v>
      </c>
      <c r="K3808" s="16">
        <v>1848</v>
      </c>
      <c r="L3808" s="16">
        <v>1666</v>
      </c>
      <c r="M3808" s="16">
        <v>242</v>
      </c>
      <c r="N3808" s="16">
        <v>255</v>
      </c>
      <c r="O3808" s="16">
        <v>271</v>
      </c>
      <c r="P3808" s="16">
        <v>158</v>
      </c>
      <c r="Q3808" s="16">
        <v>341</v>
      </c>
      <c r="R3808" s="16">
        <v>225</v>
      </c>
      <c r="S3808" s="16">
        <v>529</v>
      </c>
      <c r="T3808" s="16">
        <v>486</v>
      </c>
      <c r="U3808" s="16">
        <v>429</v>
      </c>
      <c r="V3808" s="16">
        <v>578</v>
      </c>
      <c r="W3808" s="19">
        <v>0.76</v>
      </c>
      <c r="X3808" s="16">
        <v>2955</v>
      </c>
      <c r="Y3808" s="16">
        <v>1266</v>
      </c>
      <c r="Z3808" s="16">
        <v>1033</v>
      </c>
      <c r="AA3808" s="16">
        <v>233</v>
      </c>
      <c r="AB3808" s="19">
        <v>21028.52</v>
      </c>
      <c r="AC3808" s="19">
        <v>23716.5</v>
      </c>
      <c r="AD3808" s="16">
        <v>379</v>
      </c>
      <c r="AE3808" s="20">
        <v>327.48</v>
      </c>
      <c r="AF3808" s="19">
        <v>10.7</v>
      </c>
      <c r="AG3808" s="16">
        <v>65866</v>
      </c>
      <c r="AH3808" s="19">
        <v>19181</v>
      </c>
      <c r="AI3808" s="16">
        <v>102</v>
      </c>
      <c r="AJ3808" s="16">
        <v>66</v>
      </c>
      <c r="AK3808" s="16">
        <v>118</v>
      </c>
      <c r="AL3808" s="16">
        <v>707</v>
      </c>
      <c r="AM3808" s="16">
        <v>1</v>
      </c>
      <c r="AN3808" s="16">
        <v>95</v>
      </c>
      <c r="AO3808" s="16">
        <v>7</v>
      </c>
    </row>
    <row r="3809" hidden="1" spans="1:41">
      <c r="A3809">
        <v>3539806</v>
      </c>
      <c r="B3809" t="s">
        <v>3700</v>
      </c>
      <c r="C3809" t="s">
        <v>87</v>
      </c>
      <c r="D3809">
        <v>443</v>
      </c>
      <c r="E3809">
        <v>1455</v>
      </c>
      <c r="F3809">
        <v>435</v>
      </c>
      <c r="G3809">
        <v>1582</v>
      </c>
      <c r="H3809" s="16">
        <f t="shared" si="59"/>
        <v>116296</v>
      </c>
      <c r="I3809" s="16">
        <v>114767</v>
      </c>
      <c r="J3809" s="16">
        <v>1529</v>
      </c>
      <c r="K3809" s="16">
        <v>56925</v>
      </c>
      <c r="L3809" s="16">
        <v>59371</v>
      </c>
      <c r="M3809" s="16">
        <v>7885</v>
      </c>
      <c r="N3809" s="16">
        <v>8339</v>
      </c>
      <c r="O3809" s="16">
        <v>9361</v>
      </c>
      <c r="P3809" s="16">
        <v>5885</v>
      </c>
      <c r="Q3809" s="16">
        <v>13340</v>
      </c>
      <c r="R3809" s="16">
        <v>9096</v>
      </c>
      <c r="S3809" s="16">
        <v>19146</v>
      </c>
      <c r="T3809" s="16">
        <v>16720</v>
      </c>
      <c r="U3809" s="16">
        <v>13572</v>
      </c>
      <c r="V3809" s="16">
        <v>12952</v>
      </c>
      <c r="W3809" s="19">
        <v>0.72</v>
      </c>
      <c r="X3809" s="16">
        <v>104341</v>
      </c>
      <c r="Y3809" s="16">
        <v>36829</v>
      </c>
      <c r="Z3809" s="16">
        <v>36347</v>
      </c>
      <c r="AA3809" s="16">
        <v>482</v>
      </c>
      <c r="AB3809" s="19">
        <v>21660.92</v>
      </c>
      <c r="AC3809" s="19">
        <v>20617.29</v>
      </c>
      <c r="AD3809" s="16">
        <v>30</v>
      </c>
      <c r="AE3809" s="20">
        <v>17.264</v>
      </c>
      <c r="AF3809" s="19">
        <v>6736.3</v>
      </c>
      <c r="AG3809" s="16">
        <v>4393670</v>
      </c>
      <c r="AH3809" s="19">
        <v>38611</v>
      </c>
      <c r="AI3809" s="16">
        <v>4752</v>
      </c>
      <c r="AJ3809" s="16">
        <v>2446</v>
      </c>
      <c r="AK3809" s="16">
        <v>10536</v>
      </c>
      <c r="AL3809" s="16">
        <v>12</v>
      </c>
      <c r="AM3809" s="16">
        <v>11</v>
      </c>
      <c r="AN3809" s="16">
        <v>3968</v>
      </c>
      <c r="AO3809" s="16">
        <v>784</v>
      </c>
    </row>
    <row r="3810" hidden="1" spans="1:41">
      <c r="A3810">
        <v>2611200</v>
      </c>
      <c r="B3810" t="s">
        <v>3701</v>
      </c>
      <c r="C3810" t="s">
        <v>62</v>
      </c>
      <c r="D3810">
        <v>288</v>
      </c>
      <c r="E3810">
        <v>408</v>
      </c>
      <c r="F3810">
        <v>253</v>
      </c>
      <c r="G3810">
        <v>403</v>
      </c>
      <c r="H3810" s="16">
        <f t="shared" si="59"/>
        <v>11267</v>
      </c>
      <c r="I3810" s="16">
        <v>6788</v>
      </c>
      <c r="J3810" s="16">
        <v>4479</v>
      </c>
      <c r="K3810" s="16">
        <v>5418</v>
      </c>
      <c r="L3810" s="16">
        <v>5849</v>
      </c>
      <c r="M3810" s="16">
        <v>945</v>
      </c>
      <c r="N3810" s="16">
        <v>1022</v>
      </c>
      <c r="O3810" s="16">
        <v>1108</v>
      </c>
      <c r="P3810" s="16">
        <v>609</v>
      </c>
      <c r="Q3810" s="16">
        <v>1247</v>
      </c>
      <c r="R3810" s="16">
        <v>713</v>
      </c>
      <c r="S3810" s="16">
        <v>1519</v>
      </c>
      <c r="T3810" s="16">
        <v>1444</v>
      </c>
      <c r="U3810" s="16">
        <v>1120</v>
      </c>
      <c r="V3810" s="16">
        <v>1540</v>
      </c>
      <c r="W3810" s="19">
        <v>0</v>
      </c>
      <c r="X3810" s="16">
        <v>7194</v>
      </c>
      <c r="Y3810" s="16">
        <v>3720</v>
      </c>
      <c r="Z3810" s="16">
        <v>2354</v>
      </c>
      <c r="AA3810" s="16">
        <v>1366</v>
      </c>
      <c r="AB3810" s="19">
        <v>13445.89</v>
      </c>
      <c r="AC3810" s="19">
        <v>4746.49</v>
      </c>
      <c r="AD3810" s="16">
        <v>202</v>
      </c>
      <c r="AE3810" s="20">
        <v>204.329</v>
      </c>
      <c r="AF3810" s="19">
        <v>55.1</v>
      </c>
      <c r="AG3810" s="16">
        <v>74179</v>
      </c>
      <c r="AH3810" s="19">
        <v>6585</v>
      </c>
      <c r="AI3810" s="16">
        <v>131</v>
      </c>
      <c r="AJ3810" s="16">
        <v>40</v>
      </c>
      <c r="AK3810" s="16">
        <v>160</v>
      </c>
      <c r="AL3810" s="16">
        <v>1</v>
      </c>
      <c r="AM3810" s="16">
        <v>2</v>
      </c>
      <c r="AN3810" s="16">
        <v>127</v>
      </c>
      <c r="AO3810" s="16">
        <v>4</v>
      </c>
    </row>
    <row r="3811" hidden="1" spans="1:41">
      <c r="A3811">
        <v>2108900</v>
      </c>
      <c r="B3811" t="s">
        <v>3702</v>
      </c>
      <c r="C3811" t="s">
        <v>67</v>
      </c>
      <c r="D3811">
        <v>287</v>
      </c>
      <c r="E3811">
        <v>361</v>
      </c>
      <c r="F3811">
        <v>250</v>
      </c>
      <c r="G3811">
        <v>352</v>
      </c>
      <c r="H3811" s="16">
        <f t="shared" si="59"/>
        <v>16659</v>
      </c>
      <c r="I3811" s="16">
        <v>6582</v>
      </c>
      <c r="J3811" s="16">
        <v>10077</v>
      </c>
      <c r="K3811" s="16">
        <v>8344</v>
      </c>
      <c r="L3811" s="16">
        <v>8315</v>
      </c>
      <c r="M3811" s="16">
        <v>1367</v>
      </c>
      <c r="N3811" s="16">
        <v>1549</v>
      </c>
      <c r="O3811" s="16">
        <v>1570</v>
      </c>
      <c r="P3811" s="16">
        <v>1034</v>
      </c>
      <c r="Q3811" s="16">
        <v>1799</v>
      </c>
      <c r="R3811" s="16">
        <v>1390</v>
      </c>
      <c r="S3811" s="16">
        <v>2672</v>
      </c>
      <c r="T3811" s="16">
        <v>1925</v>
      </c>
      <c r="U3811" s="16">
        <v>1502</v>
      </c>
      <c r="V3811" s="16">
        <v>1851</v>
      </c>
      <c r="W3811" s="19">
        <v>-2.11</v>
      </c>
      <c r="X3811" s="16">
        <v>10856</v>
      </c>
      <c r="Y3811" s="16">
        <v>5106</v>
      </c>
      <c r="Z3811" s="16">
        <v>2108</v>
      </c>
      <c r="AA3811" s="16">
        <v>2998</v>
      </c>
      <c r="AB3811" s="19">
        <v>14657.04</v>
      </c>
      <c r="AC3811" s="19">
        <v>6205.17</v>
      </c>
      <c r="AD3811" s="16">
        <v>246</v>
      </c>
      <c r="AE3811" s="20">
        <v>990.415</v>
      </c>
      <c r="AF3811" s="19">
        <v>16.8</v>
      </c>
      <c r="AG3811" s="16">
        <v>119205</v>
      </c>
      <c r="AH3811" s="19">
        <v>6707</v>
      </c>
      <c r="AI3811" s="16">
        <v>222</v>
      </c>
      <c r="AJ3811" s="16">
        <v>29</v>
      </c>
      <c r="AK3811" s="16">
        <v>241</v>
      </c>
      <c r="AL3811" s="16">
        <v>0</v>
      </c>
      <c r="AM3811" s="16">
        <v>1</v>
      </c>
      <c r="AN3811" s="16">
        <v>215</v>
      </c>
      <c r="AO3811" s="16">
        <v>7</v>
      </c>
    </row>
    <row r="3812" hidden="1" spans="1:41">
      <c r="A3812">
        <v>2512002</v>
      </c>
      <c r="B3812" t="s">
        <v>3703</v>
      </c>
      <c r="C3812" t="s">
        <v>107</v>
      </c>
      <c r="D3812">
        <v>297</v>
      </c>
      <c r="E3812">
        <v>394</v>
      </c>
      <c r="F3812">
        <v>257</v>
      </c>
      <c r="G3812">
        <v>389</v>
      </c>
      <c r="H3812" s="16">
        <f t="shared" si="59"/>
        <v>18788</v>
      </c>
      <c r="I3812" s="16">
        <v>11759</v>
      </c>
      <c r="J3812" s="16">
        <v>7029</v>
      </c>
      <c r="K3812" s="16">
        <v>9361</v>
      </c>
      <c r="L3812" s="16">
        <v>9427</v>
      </c>
      <c r="M3812" s="16">
        <v>1673</v>
      </c>
      <c r="N3812" s="16">
        <v>1694</v>
      </c>
      <c r="O3812" s="16">
        <v>1664</v>
      </c>
      <c r="P3812" s="16">
        <v>965</v>
      </c>
      <c r="Q3812" s="16">
        <v>1991</v>
      </c>
      <c r="R3812" s="16">
        <v>1400</v>
      </c>
      <c r="S3812" s="16">
        <v>3043</v>
      </c>
      <c r="T3812" s="16">
        <v>2132</v>
      </c>
      <c r="U3812" s="16">
        <v>1681</v>
      </c>
      <c r="V3812" s="16">
        <v>2545</v>
      </c>
      <c r="W3812" s="19">
        <v>0.91</v>
      </c>
      <c r="X3812" s="16">
        <v>13840</v>
      </c>
      <c r="Y3812" s="16">
        <v>5852</v>
      </c>
      <c r="Z3812" s="16">
        <v>3710</v>
      </c>
      <c r="AA3812" s="16">
        <v>2142</v>
      </c>
      <c r="AB3812" s="19">
        <v>13491.12</v>
      </c>
      <c r="AC3812" s="19">
        <v>7882.62</v>
      </c>
      <c r="AD3812" s="16">
        <v>132</v>
      </c>
      <c r="AE3812" s="20">
        <v>628.084</v>
      </c>
      <c r="AF3812" s="19">
        <v>29.9</v>
      </c>
      <c r="AG3812" s="16">
        <v>206368</v>
      </c>
      <c r="AH3812" s="19">
        <v>11294</v>
      </c>
      <c r="AI3812" s="16">
        <v>261</v>
      </c>
      <c r="AJ3812" s="16">
        <v>95</v>
      </c>
      <c r="AK3812" s="16">
        <v>252</v>
      </c>
      <c r="AL3812" s="16">
        <v>44</v>
      </c>
      <c r="AM3812" s="16">
        <v>2</v>
      </c>
      <c r="AN3812" s="16">
        <v>250</v>
      </c>
      <c r="AO3812" s="16">
        <v>11</v>
      </c>
    </row>
    <row r="3813" spans="1:41">
      <c r="A3813">
        <v>2410108</v>
      </c>
      <c r="B3813" t="s">
        <v>3704</v>
      </c>
      <c r="C3813" t="s">
        <v>73</v>
      </c>
      <c r="D3813">
        <v>288</v>
      </c>
      <c r="E3813">
        <v>331</v>
      </c>
      <c r="F3813">
        <v>249</v>
      </c>
      <c r="G3813">
        <v>299</v>
      </c>
      <c r="H3813" s="16">
        <f t="shared" si="59"/>
        <v>15552</v>
      </c>
      <c r="I3813" s="16">
        <v>7877</v>
      </c>
      <c r="J3813" s="16">
        <v>7675</v>
      </c>
      <c r="K3813" s="16">
        <v>7922</v>
      </c>
      <c r="L3813" s="16">
        <v>7630</v>
      </c>
      <c r="M3813" s="16">
        <v>1258</v>
      </c>
      <c r="N3813" s="16">
        <v>1484</v>
      </c>
      <c r="O3813" s="16">
        <v>1506</v>
      </c>
      <c r="P3813" s="16">
        <v>910</v>
      </c>
      <c r="Q3813" s="16">
        <v>1974</v>
      </c>
      <c r="R3813" s="16">
        <v>1357</v>
      </c>
      <c r="S3813" s="16">
        <v>2412</v>
      </c>
      <c r="T3813" s="16">
        <v>1531</v>
      </c>
      <c r="U3813" s="16">
        <v>1331</v>
      </c>
      <c r="V3813" s="16">
        <v>1789</v>
      </c>
      <c r="W3813" s="19">
        <v>0.89</v>
      </c>
      <c r="X3813" s="16">
        <v>10130</v>
      </c>
      <c r="Y3813" s="16">
        <v>4127</v>
      </c>
      <c r="Z3813" s="16">
        <v>2145</v>
      </c>
      <c r="AA3813" s="16">
        <v>1982</v>
      </c>
      <c r="AB3813" s="19">
        <v>12860.3</v>
      </c>
      <c r="AC3813" s="19">
        <v>6034.46</v>
      </c>
      <c r="AD3813" s="16">
        <v>54</v>
      </c>
      <c r="AE3813" s="20">
        <v>230.401</v>
      </c>
      <c r="AF3813" s="19">
        <v>67.5</v>
      </c>
      <c r="AG3813" s="16">
        <v>93389</v>
      </c>
      <c r="AH3813" s="19">
        <v>6169</v>
      </c>
      <c r="AI3813" s="16">
        <v>207</v>
      </c>
      <c r="AJ3813" s="16">
        <v>40</v>
      </c>
      <c r="AK3813" s="16">
        <v>176</v>
      </c>
      <c r="AL3813" s="16">
        <v>4</v>
      </c>
      <c r="AM3813" s="16">
        <v>1</v>
      </c>
      <c r="AN3813" s="16">
        <v>205</v>
      </c>
      <c r="AO3813" s="16">
        <v>2</v>
      </c>
    </row>
    <row r="3814" hidden="1" spans="1:41">
      <c r="A3814">
        <v>2512036</v>
      </c>
      <c r="B3814" t="s">
        <v>3705</v>
      </c>
      <c r="C3814" t="s">
        <v>107</v>
      </c>
      <c r="D3814">
        <v>285</v>
      </c>
      <c r="E3814">
        <v>323</v>
      </c>
      <c r="F3814">
        <v>248</v>
      </c>
      <c r="G3814">
        <v>295</v>
      </c>
      <c r="H3814" s="16">
        <f t="shared" si="59"/>
        <v>3765</v>
      </c>
      <c r="I3814" s="16">
        <v>1176</v>
      </c>
      <c r="J3814" s="16">
        <v>2589</v>
      </c>
      <c r="K3814" s="16">
        <v>1911</v>
      </c>
      <c r="L3814" s="16">
        <v>1854</v>
      </c>
      <c r="M3814" s="16">
        <v>334</v>
      </c>
      <c r="N3814" s="16">
        <v>346</v>
      </c>
      <c r="O3814" s="16">
        <v>366</v>
      </c>
      <c r="P3814" s="16">
        <v>225</v>
      </c>
      <c r="Q3814" s="16">
        <v>462</v>
      </c>
      <c r="R3814" s="16">
        <v>297</v>
      </c>
      <c r="S3814" s="16">
        <v>555</v>
      </c>
      <c r="T3814" s="16">
        <v>442</v>
      </c>
      <c r="U3814" s="16">
        <v>314</v>
      </c>
      <c r="V3814" s="16">
        <v>424</v>
      </c>
      <c r="W3814" s="19">
        <v>-0.12</v>
      </c>
      <c r="X3814" s="16">
        <v>2292</v>
      </c>
      <c r="Y3814" s="16">
        <v>1112</v>
      </c>
      <c r="Z3814" s="16">
        <v>347</v>
      </c>
      <c r="AA3814" s="16">
        <v>765</v>
      </c>
      <c r="AB3814" s="19">
        <v>12200.93</v>
      </c>
      <c r="AC3814" s="19">
        <v>6703.15</v>
      </c>
      <c r="AD3814" s="16">
        <v>409</v>
      </c>
      <c r="AE3814" s="20">
        <v>97.251</v>
      </c>
      <c r="AF3814" s="19">
        <v>38.7</v>
      </c>
      <c r="AG3814" s="16">
        <v>27050</v>
      </c>
      <c r="AH3814" s="19">
        <v>7160</v>
      </c>
      <c r="AI3814" s="16">
        <v>30</v>
      </c>
      <c r="AJ3814" s="16">
        <v>6</v>
      </c>
      <c r="AK3814" s="16">
        <v>59</v>
      </c>
      <c r="AL3814" s="16">
        <v>0</v>
      </c>
      <c r="AM3814" s="16">
        <v>1</v>
      </c>
      <c r="AN3814" s="16">
        <v>30</v>
      </c>
      <c r="AO3814" s="16">
        <v>0</v>
      </c>
    </row>
    <row r="3815" hidden="1" spans="1:41">
      <c r="A3815">
        <v>4314753</v>
      </c>
      <c r="B3815" t="s">
        <v>3706</v>
      </c>
      <c r="C3815" t="s">
        <v>77</v>
      </c>
      <c r="D3815">
        <v>287</v>
      </c>
      <c r="E3815">
        <v>341</v>
      </c>
      <c r="F3815">
        <v>249</v>
      </c>
      <c r="G3815">
        <v>314</v>
      </c>
      <c r="H3815" s="16">
        <f t="shared" si="59"/>
        <v>2115</v>
      </c>
      <c r="I3815" s="16">
        <v>910</v>
      </c>
      <c r="J3815" s="16">
        <v>1205</v>
      </c>
      <c r="K3815" s="16">
        <v>1081</v>
      </c>
      <c r="L3815" s="16">
        <v>1034</v>
      </c>
      <c r="M3815" s="16">
        <v>95</v>
      </c>
      <c r="N3815" s="16">
        <v>91</v>
      </c>
      <c r="O3815" s="16">
        <v>123</v>
      </c>
      <c r="P3815" s="16">
        <v>72</v>
      </c>
      <c r="Q3815" s="16">
        <v>193</v>
      </c>
      <c r="R3815" s="16">
        <v>124</v>
      </c>
      <c r="S3815" s="16">
        <v>262</v>
      </c>
      <c r="T3815" s="16">
        <v>269</v>
      </c>
      <c r="U3815" s="16">
        <v>336</v>
      </c>
      <c r="V3815" s="16">
        <v>550</v>
      </c>
      <c r="W3815" s="19">
        <v>0.17</v>
      </c>
      <c r="X3815" s="16">
        <v>1967</v>
      </c>
      <c r="Y3815" s="16">
        <v>793</v>
      </c>
      <c r="Z3815" s="16">
        <v>338</v>
      </c>
      <c r="AA3815" s="16">
        <v>455</v>
      </c>
      <c r="AB3815" s="19">
        <v>33853.94</v>
      </c>
      <c r="AC3815" s="19">
        <v>24841.88</v>
      </c>
      <c r="AD3815" s="16">
        <v>77</v>
      </c>
      <c r="AE3815" s="20">
        <v>67.571</v>
      </c>
      <c r="AF3815" s="19">
        <v>31.3</v>
      </c>
      <c r="AG3815" s="16">
        <v>62783</v>
      </c>
      <c r="AH3815" s="19">
        <v>29840</v>
      </c>
      <c r="AI3815" s="16">
        <v>35</v>
      </c>
      <c r="AJ3815" s="16">
        <v>58</v>
      </c>
      <c r="AK3815" s="16">
        <v>114</v>
      </c>
      <c r="AL3815" s="16">
        <v>2</v>
      </c>
      <c r="AM3815" s="16">
        <v>0</v>
      </c>
      <c r="AN3815" s="16">
        <v>24</v>
      </c>
      <c r="AO3815" s="16">
        <v>11</v>
      </c>
    </row>
    <row r="3816" hidden="1" spans="1:41">
      <c r="A3816">
        <v>2707206</v>
      </c>
      <c r="B3816" t="s">
        <v>3707</v>
      </c>
      <c r="C3816" t="s">
        <v>106</v>
      </c>
      <c r="D3816">
        <v>289</v>
      </c>
      <c r="E3816">
        <v>334</v>
      </c>
      <c r="F3816">
        <v>258</v>
      </c>
      <c r="G3816">
        <v>307</v>
      </c>
      <c r="H3816" s="16">
        <f t="shared" si="59"/>
        <v>14608</v>
      </c>
      <c r="I3816" s="16">
        <v>2245</v>
      </c>
      <c r="J3816" s="16">
        <v>12363</v>
      </c>
      <c r="K3816" s="16">
        <v>7383</v>
      </c>
      <c r="L3816" s="16">
        <v>7225</v>
      </c>
      <c r="M3816" s="16">
        <v>1424</v>
      </c>
      <c r="N3816" s="16">
        <v>1541</v>
      </c>
      <c r="O3816" s="16">
        <v>1706</v>
      </c>
      <c r="P3816" s="16">
        <v>945</v>
      </c>
      <c r="Q3816" s="16">
        <v>1855</v>
      </c>
      <c r="R3816" s="16">
        <v>1006</v>
      </c>
      <c r="S3816" s="16">
        <v>1992</v>
      </c>
      <c r="T3816" s="16">
        <v>1638</v>
      </c>
      <c r="U3816" s="16">
        <v>1151</v>
      </c>
      <c r="V3816" s="16">
        <v>1350</v>
      </c>
      <c r="W3816" s="19">
        <v>0.25</v>
      </c>
      <c r="X3816" s="16">
        <v>9292</v>
      </c>
      <c r="Y3816" s="16">
        <v>4185</v>
      </c>
      <c r="Z3816" s="16">
        <v>693</v>
      </c>
      <c r="AA3816" s="16">
        <v>3492</v>
      </c>
      <c r="AB3816" s="19">
        <v>13357.55</v>
      </c>
      <c r="AC3816" s="19">
        <v>4114.38</v>
      </c>
      <c r="AD3816" s="16">
        <v>175</v>
      </c>
      <c r="AE3816" s="20">
        <v>284.256</v>
      </c>
      <c r="AF3816" s="19">
        <v>51.4</v>
      </c>
      <c r="AG3816" s="16">
        <v>78952</v>
      </c>
      <c r="AH3816" s="19">
        <v>5448</v>
      </c>
      <c r="AI3816" s="16">
        <v>103</v>
      </c>
      <c r="AJ3816" s="16">
        <v>12</v>
      </c>
      <c r="AK3816" s="16">
        <v>139</v>
      </c>
      <c r="AL3816" s="16">
        <v>0</v>
      </c>
      <c r="AM3816" s="16">
        <v>1</v>
      </c>
      <c r="AN3816" s="16">
        <v>103</v>
      </c>
      <c r="AO3816" s="16">
        <v>0</v>
      </c>
    </row>
    <row r="3817" hidden="1" spans="1:41">
      <c r="A3817">
        <v>2512077</v>
      </c>
      <c r="B3817" t="s">
        <v>3708</v>
      </c>
      <c r="C3817" t="s">
        <v>107</v>
      </c>
      <c r="D3817">
        <v>285</v>
      </c>
      <c r="E3817">
        <v>327</v>
      </c>
      <c r="F3817">
        <v>248</v>
      </c>
      <c r="G3817">
        <v>293</v>
      </c>
      <c r="H3817" s="16">
        <f t="shared" si="59"/>
        <v>4353</v>
      </c>
      <c r="I3817" s="16">
        <v>1821</v>
      </c>
      <c r="J3817" s="16">
        <v>2532</v>
      </c>
      <c r="K3817" s="16">
        <v>2114</v>
      </c>
      <c r="L3817" s="16">
        <v>2239</v>
      </c>
      <c r="M3817" s="16">
        <v>271</v>
      </c>
      <c r="N3817" s="16">
        <v>339</v>
      </c>
      <c r="O3817" s="16">
        <v>365</v>
      </c>
      <c r="P3817" s="16">
        <v>206</v>
      </c>
      <c r="Q3817" s="16">
        <v>405</v>
      </c>
      <c r="R3817" s="16">
        <v>287</v>
      </c>
      <c r="S3817" s="16">
        <v>700</v>
      </c>
      <c r="T3817" s="16">
        <v>540</v>
      </c>
      <c r="U3817" s="16">
        <v>517</v>
      </c>
      <c r="V3817" s="16">
        <v>723</v>
      </c>
      <c r="W3817" s="19">
        <v>0.83</v>
      </c>
      <c r="X3817" s="16">
        <v>3246</v>
      </c>
      <c r="Y3817" s="16">
        <v>1453</v>
      </c>
      <c r="Z3817" s="16">
        <v>629</v>
      </c>
      <c r="AA3817" s="16">
        <v>824</v>
      </c>
      <c r="AB3817" s="19">
        <v>14411.35</v>
      </c>
      <c r="AC3817" s="19">
        <v>9078.74</v>
      </c>
      <c r="AD3817" s="16">
        <v>408</v>
      </c>
      <c r="AE3817" s="20">
        <v>100.971</v>
      </c>
      <c r="AF3817" s="19">
        <v>43.1</v>
      </c>
      <c r="AG3817" s="16">
        <v>36071</v>
      </c>
      <c r="AH3817" s="19">
        <v>8497</v>
      </c>
      <c r="AI3817" s="16">
        <v>68</v>
      </c>
      <c r="AJ3817" s="16">
        <v>10</v>
      </c>
      <c r="AK3817" s="16">
        <v>80</v>
      </c>
      <c r="AL3817" s="16">
        <v>1</v>
      </c>
      <c r="AM3817" s="16">
        <v>0</v>
      </c>
      <c r="AN3817" s="16">
        <v>68</v>
      </c>
      <c r="AO3817" s="16">
        <v>0</v>
      </c>
    </row>
    <row r="3818" hidden="1" spans="1:41">
      <c r="A3818">
        <v>3151701</v>
      </c>
      <c r="B3818" t="s">
        <v>3709</v>
      </c>
      <c r="C3818" t="s">
        <v>44</v>
      </c>
      <c r="D3818">
        <v>310</v>
      </c>
      <c r="E3818">
        <v>478</v>
      </c>
      <c r="F3818">
        <v>270</v>
      </c>
      <c r="G3818">
        <v>507</v>
      </c>
      <c r="H3818" s="16">
        <f t="shared" si="59"/>
        <v>16960</v>
      </c>
      <c r="I3818" s="16">
        <v>9276</v>
      </c>
      <c r="J3818" s="16">
        <v>7684</v>
      </c>
      <c r="K3818" s="16">
        <v>8817</v>
      </c>
      <c r="L3818" s="16">
        <v>8143</v>
      </c>
      <c r="M3818" s="16">
        <v>960</v>
      </c>
      <c r="N3818" s="16">
        <v>967</v>
      </c>
      <c r="O3818" s="16">
        <v>1060</v>
      </c>
      <c r="P3818" s="16">
        <v>625</v>
      </c>
      <c r="Q3818" s="16">
        <v>1628</v>
      </c>
      <c r="R3818" s="16">
        <v>1176</v>
      </c>
      <c r="S3818" s="16">
        <v>2644</v>
      </c>
      <c r="T3818" s="16">
        <v>2610</v>
      </c>
      <c r="U3818" s="16">
        <v>2291</v>
      </c>
      <c r="V3818" s="16">
        <v>2999</v>
      </c>
      <c r="W3818" s="19">
        <v>0.35</v>
      </c>
      <c r="X3818" s="16">
        <v>15084</v>
      </c>
      <c r="Y3818" s="16">
        <v>5978</v>
      </c>
      <c r="Z3818" s="16">
        <v>3319</v>
      </c>
      <c r="AA3818" s="16">
        <v>2659</v>
      </c>
      <c r="AB3818" s="19">
        <v>22837.27</v>
      </c>
      <c r="AC3818" s="19">
        <v>14257.4</v>
      </c>
      <c r="AD3818" s="16">
        <v>302</v>
      </c>
      <c r="AE3818" s="20">
        <v>474.244</v>
      </c>
      <c r="AF3818" s="19">
        <v>35.8</v>
      </c>
      <c r="AG3818" s="16">
        <v>236101</v>
      </c>
      <c r="AH3818" s="19">
        <v>14075</v>
      </c>
      <c r="AI3818" s="16">
        <v>404</v>
      </c>
      <c r="AJ3818" s="16">
        <v>217</v>
      </c>
      <c r="AK3818" s="16">
        <v>558</v>
      </c>
      <c r="AL3818" s="16">
        <v>3</v>
      </c>
      <c r="AM3818" s="16">
        <v>3</v>
      </c>
      <c r="AN3818" s="16">
        <v>354</v>
      </c>
      <c r="AO3818" s="16">
        <v>50</v>
      </c>
    </row>
    <row r="3819" hidden="1" spans="1:41">
      <c r="A3819">
        <v>2805406</v>
      </c>
      <c r="B3819" t="s">
        <v>3710</v>
      </c>
      <c r="C3819" t="s">
        <v>261</v>
      </c>
      <c r="D3819">
        <v>296</v>
      </c>
      <c r="E3819">
        <v>371</v>
      </c>
      <c r="F3819">
        <v>259</v>
      </c>
      <c r="G3819">
        <v>358</v>
      </c>
      <c r="H3819" s="16">
        <f t="shared" si="59"/>
        <v>34904</v>
      </c>
      <c r="I3819" s="16">
        <v>8195</v>
      </c>
      <c r="J3819" s="16">
        <v>26709</v>
      </c>
      <c r="K3819" s="16">
        <v>17890</v>
      </c>
      <c r="L3819" s="16">
        <v>17014</v>
      </c>
      <c r="M3819" s="16">
        <v>3317</v>
      </c>
      <c r="N3819" s="16">
        <v>3640</v>
      </c>
      <c r="O3819" s="16">
        <v>3833</v>
      </c>
      <c r="P3819" s="16">
        <v>2234</v>
      </c>
      <c r="Q3819" s="16">
        <v>4664</v>
      </c>
      <c r="R3819" s="16">
        <v>2681</v>
      </c>
      <c r="S3819" s="16">
        <v>5098</v>
      </c>
      <c r="T3819" s="16">
        <v>3807</v>
      </c>
      <c r="U3819" s="16">
        <v>2623</v>
      </c>
      <c r="V3819" s="16">
        <v>3007</v>
      </c>
      <c r="W3819" s="19">
        <v>1.1</v>
      </c>
      <c r="X3819" s="16">
        <v>21132</v>
      </c>
      <c r="Y3819" s="16">
        <v>9697</v>
      </c>
      <c r="Z3819" s="16">
        <v>2423</v>
      </c>
      <c r="AA3819" s="16">
        <v>7274</v>
      </c>
      <c r="AB3819" s="19">
        <v>12722.22</v>
      </c>
      <c r="AC3819" s="19">
        <v>4195.95</v>
      </c>
      <c r="AD3819" s="16">
        <v>139</v>
      </c>
      <c r="AE3819" s="20">
        <v>1232.595</v>
      </c>
      <c r="AF3819" s="19">
        <v>28.3</v>
      </c>
      <c r="AG3819" s="16">
        <v>244653</v>
      </c>
      <c r="AH3819" s="19">
        <v>7247</v>
      </c>
      <c r="AI3819" s="16">
        <v>250</v>
      </c>
      <c r="AJ3819" s="16">
        <v>63</v>
      </c>
      <c r="AK3819" s="16">
        <v>393</v>
      </c>
      <c r="AL3819" s="16">
        <v>3</v>
      </c>
      <c r="AM3819" s="16">
        <v>3</v>
      </c>
      <c r="AN3819" s="16">
        <v>243</v>
      </c>
      <c r="AO3819" s="16">
        <v>7</v>
      </c>
    </row>
    <row r="3820" hidden="1" spans="1:41">
      <c r="A3820">
        <v>2805505</v>
      </c>
      <c r="B3820" t="s">
        <v>3711</v>
      </c>
      <c r="C3820" t="s">
        <v>261</v>
      </c>
      <c r="D3820">
        <v>300</v>
      </c>
      <c r="E3820">
        <v>391</v>
      </c>
      <c r="F3820">
        <v>264</v>
      </c>
      <c r="G3820">
        <v>381</v>
      </c>
      <c r="H3820" s="16">
        <f t="shared" si="59"/>
        <v>23893</v>
      </c>
      <c r="I3820" s="16">
        <v>12077</v>
      </c>
      <c r="J3820" s="16">
        <v>11816</v>
      </c>
      <c r="K3820" s="16">
        <v>11855</v>
      </c>
      <c r="L3820" s="16">
        <v>12038</v>
      </c>
      <c r="M3820" s="16">
        <v>1591</v>
      </c>
      <c r="N3820" s="16">
        <v>1907</v>
      </c>
      <c r="O3820" s="16">
        <v>2212</v>
      </c>
      <c r="P3820" s="16">
        <v>1318</v>
      </c>
      <c r="Q3820" s="16">
        <v>2872</v>
      </c>
      <c r="R3820" s="16">
        <v>1622</v>
      </c>
      <c r="S3820" s="16">
        <v>3648</v>
      </c>
      <c r="T3820" s="16">
        <v>2997</v>
      </c>
      <c r="U3820" s="16">
        <v>2389</v>
      </c>
      <c r="V3820" s="16">
        <v>3337</v>
      </c>
      <c r="W3820" s="19">
        <v>0.66</v>
      </c>
      <c r="X3820" s="16">
        <v>16522</v>
      </c>
      <c r="Y3820" s="16">
        <v>7813</v>
      </c>
      <c r="Z3820" s="16">
        <v>4042</v>
      </c>
      <c r="AA3820" s="16">
        <v>3771</v>
      </c>
      <c r="AB3820" s="19">
        <v>14491.51</v>
      </c>
      <c r="AC3820" s="19">
        <v>5244.78</v>
      </c>
      <c r="AD3820" s="16">
        <v>124</v>
      </c>
      <c r="AE3820" s="20">
        <v>439.83</v>
      </c>
      <c r="AF3820" s="19">
        <v>54.3</v>
      </c>
      <c r="AG3820" s="16">
        <v>225284</v>
      </c>
      <c r="AH3820" s="19">
        <v>9621</v>
      </c>
      <c r="AI3820" s="16">
        <v>360</v>
      </c>
      <c r="AJ3820" s="16">
        <v>93</v>
      </c>
      <c r="AK3820" s="16">
        <v>365</v>
      </c>
      <c r="AL3820" s="16">
        <v>2</v>
      </c>
      <c r="AM3820" s="16">
        <v>4</v>
      </c>
      <c r="AN3820" s="16">
        <v>334</v>
      </c>
      <c r="AO3820" s="16">
        <v>26</v>
      </c>
    </row>
    <row r="3821" hidden="1" spans="1:41">
      <c r="A3821">
        <v>2925105</v>
      </c>
      <c r="B3821" t="s">
        <v>3712</v>
      </c>
      <c r="C3821" t="s">
        <v>52</v>
      </c>
      <c r="D3821">
        <v>330</v>
      </c>
      <c r="E3821">
        <v>519</v>
      </c>
      <c r="F3821">
        <v>307</v>
      </c>
      <c r="G3821">
        <v>509</v>
      </c>
      <c r="H3821" s="16">
        <f t="shared" si="59"/>
        <v>48904</v>
      </c>
      <c r="I3821" s="16">
        <v>38596</v>
      </c>
      <c r="J3821" s="16">
        <v>10308</v>
      </c>
      <c r="K3821" s="16">
        <v>23909</v>
      </c>
      <c r="L3821" s="16">
        <v>24995</v>
      </c>
      <c r="M3821" s="16">
        <v>3871</v>
      </c>
      <c r="N3821" s="16">
        <v>4196</v>
      </c>
      <c r="O3821" s="16">
        <v>4185</v>
      </c>
      <c r="P3821" s="16">
        <v>2554</v>
      </c>
      <c r="Q3821" s="16">
        <v>5037</v>
      </c>
      <c r="R3821" s="16">
        <v>3383</v>
      </c>
      <c r="S3821" s="16">
        <v>7405</v>
      </c>
      <c r="T3821" s="16">
        <v>5894</v>
      </c>
      <c r="U3821" s="16">
        <v>5033</v>
      </c>
      <c r="V3821" s="16">
        <v>7346</v>
      </c>
      <c r="W3821" s="19">
        <v>0.11</v>
      </c>
      <c r="X3821" s="16">
        <v>34092</v>
      </c>
      <c r="Y3821" s="16">
        <v>15923</v>
      </c>
      <c r="Z3821" s="16">
        <v>12672</v>
      </c>
      <c r="AA3821" s="16">
        <v>3251</v>
      </c>
      <c r="AB3821" s="19">
        <v>14283.99</v>
      </c>
      <c r="AC3821" s="19">
        <v>5967.9</v>
      </c>
      <c r="AD3821" s="16">
        <v>264</v>
      </c>
      <c r="AE3821" s="20">
        <v>937.269</v>
      </c>
      <c r="AF3821" s="19">
        <v>52.2</v>
      </c>
      <c r="AG3821" s="16">
        <v>443359</v>
      </c>
      <c r="AH3821" s="19">
        <v>9098</v>
      </c>
      <c r="AI3821" s="16">
        <v>1461</v>
      </c>
      <c r="AJ3821" s="16">
        <v>287</v>
      </c>
      <c r="AK3821" s="16">
        <v>1192</v>
      </c>
      <c r="AL3821" s="16">
        <v>15</v>
      </c>
      <c r="AM3821" s="16">
        <v>3</v>
      </c>
      <c r="AN3821" s="16">
        <v>1405</v>
      </c>
      <c r="AO3821" s="16">
        <v>56</v>
      </c>
    </row>
    <row r="3822" hidden="1" spans="1:41">
      <c r="A3822">
        <v>5106505</v>
      </c>
      <c r="B3822" t="s">
        <v>3713</v>
      </c>
      <c r="C3822" t="s">
        <v>80</v>
      </c>
      <c r="D3822">
        <v>307</v>
      </c>
      <c r="E3822">
        <v>411</v>
      </c>
      <c r="F3822">
        <v>272</v>
      </c>
      <c r="G3822">
        <v>414</v>
      </c>
      <c r="H3822" s="16">
        <f t="shared" si="59"/>
        <v>32259</v>
      </c>
      <c r="I3822" s="16">
        <v>23155</v>
      </c>
      <c r="J3822" s="16">
        <v>9104</v>
      </c>
      <c r="K3822" s="16">
        <v>16757</v>
      </c>
      <c r="L3822" s="16">
        <v>15502</v>
      </c>
      <c r="M3822" s="16">
        <v>2424</v>
      </c>
      <c r="N3822" s="16">
        <v>2650</v>
      </c>
      <c r="O3822" s="16">
        <v>2858</v>
      </c>
      <c r="P3822" s="16">
        <v>1614</v>
      </c>
      <c r="Q3822" s="16">
        <v>3641</v>
      </c>
      <c r="R3822" s="16">
        <v>2438</v>
      </c>
      <c r="S3822" s="16">
        <v>4593</v>
      </c>
      <c r="T3822" s="16">
        <v>3983</v>
      </c>
      <c r="U3822" s="16">
        <v>3530</v>
      </c>
      <c r="V3822" s="16">
        <v>4528</v>
      </c>
      <c r="W3822" s="19">
        <v>0.08</v>
      </c>
      <c r="X3822" s="16">
        <v>24716</v>
      </c>
      <c r="Y3822" s="16">
        <v>10352</v>
      </c>
      <c r="Z3822" s="16">
        <v>7134</v>
      </c>
      <c r="AA3822" s="16">
        <v>3218</v>
      </c>
      <c r="AB3822" s="19">
        <v>15580.97</v>
      </c>
      <c r="AC3822" s="19">
        <v>9488.3</v>
      </c>
      <c r="AD3822" s="16">
        <v>92</v>
      </c>
      <c r="AE3822" s="20">
        <v>17164.002</v>
      </c>
      <c r="AF3822" s="19">
        <v>1.9</v>
      </c>
      <c r="AG3822" s="16">
        <v>438787</v>
      </c>
      <c r="AH3822" s="19">
        <v>13656</v>
      </c>
      <c r="AI3822" s="16">
        <v>960</v>
      </c>
      <c r="AJ3822" s="16">
        <v>368</v>
      </c>
      <c r="AK3822" s="16">
        <v>1133</v>
      </c>
      <c r="AL3822" s="16">
        <v>54</v>
      </c>
      <c r="AM3822" s="16">
        <v>3</v>
      </c>
      <c r="AN3822" s="16">
        <v>913</v>
      </c>
      <c r="AO3822" s="16">
        <v>47</v>
      </c>
    </row>
    <row r="3823" hidden="1" spans="1:41">
      <c r="A3823">
        <v>3151800</v>
      </c>
      <c r="B3823" t="s">
        <v>3714</v>
      </c>
      <c r="C3823" t="s">
        <v>44</v>
      </c>
      <c r="D3823">
        <v>634</v>
      </c>
      <c r="E3823">
        <v>2233</v>
      </c>
      <c r="F3823">
        <v>588</v>
      </c>
      <c r="G3823">
        <v>2347</v>
      </c>
      <c r="H3823" s="16">
        <f t="shared" si="59"/>
        <v>167213</v>
      </c>
      <c r="I3823" s="16">
        <v>162541</v>
      </c>
      <c r="J3823" s="16">
        <v>4672</v>
      </c>
      <c r="K3823" s="16">
        <v>81647</v>
      </c>
      <c r="L3823" s="16">
        <v>85566</v>
      </c>
      <c r="M3823" s="16">
        <v>9397</v>
      </c>
      <c r="N3823" s="16">
        <v>9532</v>
      </c>
      <c r="O3823" s="16">
        <v>10451</v>
      </c>
      <c r="P3823" s="16">
        <v>6623</v>
      </c>
      <c r="Q3823" s="16">
        <v>17144</v>
      </c>
      <c r="R3823" s="16">
        <v>13367</v>
      </c>
      <c r="S3823" s="16">
        <v>28364</v>
      </c>
      <c r="T3823" s="16">
        <v>22955</v>
      </c>
      <c r="U3823" s="16">
        <v>22226</v>
      </c>
      <c r="V3823" s="16">
        <v>27154</v>
      </c>
      <c r="W3823" s="19">
        <v>0.7</v>
      </c>
      <c r="X3823" s="16">
        <v>153009</v>
      </c>
      <c r="Y3823" s="16">
        <v>60834</v>
      </c>
      <c r="Z3823" s="16">
        <v>59324</v>
      </c>
      <c r="AA3823" s="16">
        <v>1510</v>
      </c>
      <c r="AB3823" s="19">
        <v>33035.04</v>
      </c>
      <c r="AC3823" s="19">
        <v>12183.79</v>
      </c>
      <c r="AD3823" s="16">
        <v>348</v>
      </c>
      <c r="AE3823" s="20">
        <v>546.67</v>
      </c>
      <c r="AF3823" s="19">
        <v>305.9</v>
      </c>
      <c r="AG3823" s="16">
        <v>6503682</v>
      </c>
      <c r="AH3823" s="19">
        <v>39735</v>
      </c>
      <c r="AI3823" s="16">
        <v>6204</v>
      </c>
      <c r="AJ3823" s="16">
        <v>3283</v>
      </c>
      <c r="AK3823" s="16">
        <v>9395</v>
      </c>
      <c r="AL3823" s="16">
        <v>57</v>
      </c>
      <c r="AM3823" s="16">
        <v>25</v>
      </c>
      <c r="AN3823" s="16">
        <v>5658</v>
      </c>
      <c r="AO3823" s="16">
        <v>546</v>
      </c>
    </row>
    <row r="3824" hidden="1" spans="1:41">
      <c r="A3824">
        <v>3151909</v>
      </c>
      <c r="B3824" t="s">
        <v>3715</v>
      </c>
      <c r="C3824" t="s">
        <v>44</v>
      </c>
      <c r="D3824">
        <v>295</v>
      </c>
      <c r="E3824">
        <v>365</v>
      </c>
      <c r="F3824">
        <v>261</v>
      </c>
      <c r="G3824">
        <v>348</v>
      </c>
      <c r="H3824" s="16">
        <f t="shared" si="59"/>
        <v>8790</v>
      </c>
      <c r="I3824" s="16">
        <v>4981</v>
      </c>
      <c r="J3824" s="16">
        <v>3809</v>
      </c>
      <c r="K3824" s="16">
        <v>4462</v>
      </c>
      <c r="L3824" s="16">
        <v>4328</v>
      </c>
      <c r="M3824" s="16">
        <v>455</v>
      </c>
      <c r="N3824" s="16">
        <v>526</v>
      </c>
      <c r="O3824" s="16">
        <v>598</v>
      </c>
      <c r="P3824" s="16">
        <v>387</v>
      </c>
      <c r="Q3824" s="16">
        <v>803</v>
      </c>
      <c r="R3824" s="16">
        <v>579</v>
      </c>
      <c r="S3824" s="16">
        <v>1230</v>
      </c>
      <c r="T3824" s="16">
        <v>1121</v>
      </c>
      <c r="U3824" s="16">
        <v>1156</v>
      </c>
      <c r="V3824" s="16">
        <v>1935</v>
      </c>
      <c r="W3824" s="19">
        <v>-0.56</v>
      </c>
      <c r="X3824" s="16">
        <v>6926</v>
      </c>
      <c r="Y3824" s="16">
        <v>3234</v>
      </c>
      <c r="Z3824" s="16">
        <v>1887</v>
      </c>
      <c r="AA3824" s="16">
        <v>1347</v>
      </c>
      <c r="AB3824" s="19">
        <v>17510.03</v>
      </c>
      <c r="AC3824" s="19">
        <v>10208.54</v>
      </c>
      <c r="AD3824" s="16">
        <v>244</v>
      </c>
      <c r="AE3824" s="20">
        <v>691.066</v>
      </c>
      <c r="AF3824" s="19">
        <v>12.7</v>
      </c>
      <c r="AG3824" s="16">
        <v>77611</v>
      </c>
      <c r="AH3824" s="19">
        <v>8681</v>
      </c>
      <c r="AI3824" s="16">
        <v>208</v>
      </c>
      <c r="AJ3824" s="16">
        <v>47</v>
      </c>
      <c r="AK3824" s="16">
        <v>135</v>
      </c>
      <c r="AL3824" s="16">
        <v>2</v>
      </c>
      <c r="AM3824" s="16">
        <v>2</v>
      </c>
      <c r="AN3824" s="16">
        <v>206</v>
      </c>
      <c r="AO3824" s="16">
        <v>2</v>
      </c>
    </row>
    <row r="3825" hidden="1" spans="1:41">
      <c r="A3825">
        <v>2925204</v>
      </c>
      <c r="B3825" t="s">
        <v>3716</v>
      </c>
      <c r="C3825" t="s">
        <v>52</v>
      </c>
      <c r="D3825">
        <v>314</v>
      </c>
      <c r="E3825">
        <v>487</v>
      </c>
      <c r="F3825">
        <v>286</v>
      </c>
      <c r="G3825">
        <v>468</v>
      </c>
      <c r="H3825" s="16">
        <f t="shared" si="59"/>
        <v>41504</v>
      </c>
      <c r="I3825" s="16">
        <v>36019</v>
      </c>
      <c r="J3825" s="16">
        <v>5485</v>
      </c>
      <c r="K3825" s="16">
        <v>20266</v>
      </c>
      <c r="L3825" s="16">
        <v>21238</v>
      </c>
      <c r="M3825" s="16">
        <v>2970</v>
      </c>
      <c r="N3825" s="16">
        <v>3108</v>
      </c>
      <c r="O3825" s="16">
        <v>3238</v>
      </c>
      <c r="P3825" s="16">
        <v>2034</v>
      </c>
      <c r="Q3825" s="16">
        <v>4956</v>
      </c>
      <c r="R3825" s="16">
        <v>3723</v>
      </c>
      <c r="S3825" s="16">
        <v>8304</v>
      </c>
      <c r="T3825" s="16">
        <v>5794</v>
      </c>
      <c r="U3825" s="16">
        <v>3774</v>
      </c>
      <c r="V3825" s="16">
        <v>3603</v>
      </c>
      <c r="W3825" s="19">
        <v>4.52</v>
      </c>
      <c r="X3825" s="16">
        <v>36089</v>
      </c>
      <c r="Y3825" s="16">
        <v>13553</v>
      </c>
      <c r="Z3825" s="16">
        <v>11743</v>
      </c>
      <c r="AA3825" s="16">
        <v>1810</v>
      </c>
      <c r="AB3825" s="19">
        <v>18156</v>
      </c>
      <c r="AC3825" s="19">
        <v>6781.38</v>
      </c>
      <c r="AD3825" s="16">
        <v>63</v>
      </c>
      <c r="AE3825" s="20">
        <v>292.777</v>
      </c>
      <c r="AF3825" s="19">
        <v>141.8</v>
      </c>
      <c r="AG3825" s="16">
        <v>957128</v>
      </c>
      <c r="AH3825" s="19">
        <v>25494</v>
      </c>
      <c r="AI3825" s="16">
        <v>1095</v>
      </c>
      <c r="AJ3825" s="16">
        <v>415</v>
      </c>
      <c r="AK3825" s="16">
        <v>1215</v>
      </c>
      <c r="AL3825" s="16">
        <v>33</v>
      </c>
      <c r="AM3825" s="16">
        <v>3</v>
      </c>
      <c r="AN3825" s="16">
        <v>1070</v>
      </c>
      <c r="AO3825" s="16">
        <v>25</v>
      </c>
    </row>
    <row r="3826" hidden="1" spans="1:41">
      <c r="A3826">
        <v>3539905</v>
      </c>
      <c r="B3826" t="s">
        <v>3717</v>
      </c>
      <c r="C3826" t="s">
        <v>87</v>
      </c>
      <c r="D3826">
        <v>293</v>
      </c>
      <c r="E3826">
        <v>380</v>
      </c>
      <c r="F3826">
        <v>259</v>
      </c>
      <c r="G3826">
        <v>362</v>
      </c>
      <c r="H3826" s="16">
        <f t="shared" si="59"/>
        <v>5985</v>
      </c>
      <c r="I3826" s="16">
        <v>5428</v>
      </c>
      <c r="J3826" s="16">
        <v>557</v>
      </c>
      <c r="K3826" s="16">
        <v>2998</v>
      </c>
      <c r="L3826" s="16">
        <v>2987</v>
      </c>
      <c r="M3826" s="16">
        <v>366</v>
      </c>
      <c r="N3826" s="16">
        <v>299</v>
      </c>
      <c r="O3826" s="16">
        <v>304</v>
      </c>
      <c r="P3826" s="16">
        <v>222</v>
      </c>
      <c r="Q3826" s="16">
        <v>668</v>
      </c>
      <c r="R3826" s="16">
        <v>447</v>
      </c>
      <c r="S3826" s="16">
        <v>810</v>
      </c>
      <c r="T3826" s="16">
        <v>791</v>
      </c>
      <c r="U3826" s="16">
        <v>732</v>
      </c>
      <c r="V3826" s="16">
        <v>1346</v>
      </c>
      <c r="W3826" s="19">
        <v>0.85</v>
      </c>
      <c r="X3826" s="16">
        <v>5154</v>
      </c>
      <c r="Y3826" s="16">
        <v>2220</v>
      </c>
      <c r="Z3826" s="16">
        <v>2033</v>
      </c>
      <c r="AA3826" s="16">
        <v>187</v>
      </c>
      <c r="AB3826" s="19">
        <v>31451.81</v>
      </c>
      <c r="AC3826" s="19">
        <v>21152.52</v>
      </c>
      <c r="AD3826" s="16">
        <v>449</v>
      </c>
      <c r="AE3826" s="20">
        <v>135.12</v>
      </c>
      <c r="AF3826" s="19">
        <v>44.3</v>
      </c>
      <c r="AG3826" s="16">
        <v>109228</v>
      </c>
      <c r="AH3826" s="19">
        <v>18726</v>
      </c>
      <c r="AI3826" s="16">
        <v>213</v>
      </c>
      <c r="AJ3826" s="16">
        <v>94</v>
      </c>
      <c r="AK3826" s="16">
        <v>292</v>
      </c>
      <c r="AL3826" s="16">
        <v>917</v>
      </c>
      <c r="AM3826" s="16">
        <v>2</v>
      </c>
      <c r="AN3826" s="16">
        <v>191</v>
      </c>
      <c r="AO3826" s="16">
        <v>22</v>
      </c>
    </row>
    <row r="3827" hidden="1" spans="1:41">
      <c r="A3827">
        <v>2512101</v>
      </c>
      <c r="B3827" t="s">
        <v>3718</v>
      </c>
      <c r="C3827" t="s">
        <v>107</v>
      </c>
      <c r="D3827">
        <v>322</v>
      </c>
      <c r="E3827">
        <v>536</v>
      </c>
      <c r="F3827">
        <v>290</v>
      </c>
      <c r="G3827">
        <v>540</v>
      </c>
      <c r="H3827" s="16">
        <f t="shared" si="59"/>
        <v>32782</v>
      </c>
      <c r="I3827" s="16">
        <v>27515</v>
      </c>
      <c r="J3827" s="16">
        <v>5267</v>
      </c>
      <c r="K3827" s="16">
        <v>15696</v>
      </c>
      <c r="L3827" s="16">
        <v>17086</v>
      </c>
      <c r="M3827" s="16">
        <v>2112</v>
      </c>
      <c r="N3827" s="16">
        <v>2370</v>
      </c>
      <c r="O3827" s="16">
        <v>2508</v>
      </c>
      <c r="P3827" s="16">
        <v>1537</v>
      </c>
      <c r="Q3827" s="16">
        <v>3458</v>
      </c>
      <c r="R3827" s="16">
        <v>2524</v>
      </c>
      <c r="S3827" s="16">
        <v>5463</v>
      </c>
      <c r="T3827" s="16">
        <v>4412</v>
      </c>
      <c r="U3827" s="16">
        <v>3540</v>
      </c>
      <c r="V3827" s="16">
        <v>4858</v>
      </c>
      <c r="W3827" s="19">
        <v>0.07</v>
      </c>
      <c r="X3827" s="16">
        <v>24338</v>
      </c>
      <c r="Y3827" s="16">
        <v>10430</v>
      </c>
      <c r="Z3827" s="16">
        <v>8795</v>
      </c>
      <c r="AA3827" s="16">
        <v>1635</v>
      </c>
      <c r="AB3827" s="19">
        <v>15936.05</v>
      </c>
      <c r="AC3827" s="19">
        <v>8108.55</v>
      </c>
      <c r="AD3827" s="16">
        <v>327</v>
      </c>
      <c r="AE3827" s="20">
        <v>889.491</v>
      </c>
      <c r="AF3827" s="19">
        <v>36.9</v>
      </c>
      <c r="AG3827" s="16">
        <v>338868</v>
      </c>
      <c r="AH3827" s="19">
        <v>10359</v>
      </c>
      <c r="AI3827" s="16">
        <v>1089</v>
      </c>
      <c r="AJ3827" s="16">
        <v>336</v>
      </c>
      <c r="AK3827" s="16">
        <v>912</v>
      </c>
      <c r="AL3827" s="16">
        <v>7</v>
      </c>
      <c r="AM3827" s="16">
        <v>4</v>
      </c>
      <c r="AN3827" s="16">
        <v>1034</v>
      </c>
      <c r="AO3827" s="16">
        <v>55</v>
      </c>
    </row>
    <row r="3828" hidden="1" spans="1:41">
      <c r="A3828">
        <v>2611309</v>
      </c>
      <c r="B3828" t="s">
        <v>3719</v>
      </c>
      <c r="C3828" t="s">
        <v>62</v>
      </c>
      <c r="D3828">
        <v>297</v>
      </c>
      <c r="E3828">
        <v>424</v>
      </c>
      <c r="F3828">
        <v>264</v>
      </c>
      <c r="G3828">
        <v>398</v>
      </c>
      <c r="H3828" s="16">
        <f t="shared" si="59"/>
        <v>27012</v>
      </c>
      <c r="I3828" s="16">
        <v>17494</v>
      </c>
      <c r="J3828" s="16">
        <v>9518</v>
      </c>
      <c r="K3828" s="16">
        <v>13426</v>
      </c>
      <c r="L3828" s="16">
        <v>13586</v>
      </c>
      <c r="M3828" s="16">
        <v>1761</v>
      </c>
      <c r="N3828" s="16">
        <v>2077</v>
      </c>
      <c r="O3828" s="16">
        <v>2387</v>
      </c>
      <c r="P3828" s="16">
        <v>1412</v>
      </c>
      <c r="Q3828" s="16">
        <v>3289</v>
      </c>
      <c r="R3828" s="16">
        <v>2184</v>
      </c>
      <c r="S3828" s="16">
        <v>4392</v>
      </c>
      <c r="T3828" s="16">
        <v>3419</v>
      </c>
      <c r="U3828" s="16">
        <v>2715</v>
      </c>
      <c r="V3828" s="16">
        <v>3376</v>
      </c>
      <c r="W3828" s="19">
        <v>0.2</v>
      </c>
      <c r="X3828" s="16">
        <v>19010</v>
      </c>
      <c r="Y3828" s="16">
        <v>8939</v>
      </c>
      <c r="Z3828" s="16">
        <v>5906</v>
      </c>
      <c r="AA3828" s="16">
        <v>3033</v>
      </c>
      <c r="AB3828" s="19">
        <v>14078.87</v>
      </c>
      <c r="AC3828" s="19">
        <v>6169.78</v>
      </c>
      <c r="AD3828" s="16">
        <v>58</v>
      </c>
      <c r="AE3828" s="20">
        <v>239.876</v>
      </c>
      <c r="AF3828" s="19">
        <v>112.6</v>
      </c>
      <c r="AG3828" s="16">
        <v>311259</v>
      </c>
      <c r="AH3828" s="19">
        <v>11596</v>
      </c>
      <c r="AI3828" s="16">
        <v>463</v>
      </c>
      <c r="AJ3828" s="16">
        <v>174</v>
      </c>
      <c r="AK3828" s="16">
        <v>486</v>
      </c>
      <c r="AL3828" s="16">
        <v>21</v>
      </c>
      <c r="AM3828" s="16">
        <v>2</v>
      </c>
      <c r="AN3828" s="16">
        <v>417</v>
      </c>
      <c r="AO3828" s="16">
        <v>46</v>
      </c>
    </row>
    <row r="3829" hidden="1" spans="1:41">
      <c r="A3829">
        <v>4213203</v>
      </c>
      <c r="B3829" t="s">
        <v>3720</v>
      </c>
      <c r="C3829" t="s">
        <v>57</v>
      </c>
      <c r="D3829">
        <v>339</v>
      </c>
      <c r="E3829">
        <v>1192</v>
      </c>
      <c r="F3829">
        <v>338</v>
      </c>
      <c r="G3829">
        <v>1120</v>
      </c>
      <c r="H3829" s="16">
        <f t="shared" si="59"/>
        <v>32905</v>
      </c>
      <c r="I3829" s="16">
        <v>27735</v>
      </c>
      <c r="J3829" s="16">
        <v>5170</v>
      </c>
      <c r="K3829" s="16">
        <v>16665</v>
      </c>
      <c r="L3829" s="16">
        <v>16240</v>
      </c>
      <c r="M3829" s="16">
        <v>1807</v>
      </c>
      <c r="N3829" s="16">
        <v>1829</v>
      </c>
      <c r="O3829" s="16">
        <v>1831</v>
      </c>
      <c r="P3829" s="16">
        <v>1240</v>
      </c>
      <c r="Q3829" s="16">
        <v>3561</v>
      </c>
      <c r="R3829" s="16">
        <v>2917</v>
      </c>
      <c r="S3829" s="16">
        <v>5917</v>
      </c>
      <c r="T3829" s="16">
        <v>4589</v>
      </c>
      <c r="U3829" s="16">
        <v>4049</v>
      </c>
      <c r="V3829" s="16">
        <v>5165</v>
      </c>
      <c r="W3829" s="19">
        <v>1.79</v>
      </c>
      <c r="X3829" s="16">
        <v>30418</v>
      </c>
      <c r="Y3829" s="16">
        <v>11390</v>
      </c>
      <c r="Z3829" s="16">
        <v>9716</v>
      </c>
      <c r="AA3829" s="16">
        <v>1674</v>
      </c>
      <c r="AB3829" s="19">
        <v>34226.25</v>
      </c>
      <c r="AC3829" s="19">
        <v>19416.12</v>
      </c>
      <c r="AD3829" s="16">
        <v>113</v>
      </c>
      <c r="AE3829" s="20">
        <v>214.727</v>
      </c>
      <c r="AF3829" s="19">
        <v>153.2</v>
      </c>
      <c r="AG3829" s="16">
        <v>1767466</v>
      </c>
      <c r="AH3829" s="19">
        <v>56684</v>
      </c>
      <c r="AI3829" s="16">
        <v>876</v>
      </c>
      <c r="AJ3829" s="16">
        <v>1207</v>
      </c>
      <c r="AK3829" s="16">
        <v>1668</v>
      </c>
      <c r="AL3829" s="16">
        <v>7</v>
      </c>
      <c r="AM3829" s="16">
        <v>4</v>
      </c>
      <c r="AN3829" s="16">
        <v>722</v>
      </c>
      <c r="AO3829" s="16">
        <v>154</v>
      </c>
    </row>
    <row r="3830" hidden="1" spans="1:41">
      <c r="A3830">
        <v>3540002</v>
      </c>
      <c r="B3830" t="s">
        <v>3721</v>
      </c>
      <c r="C3830" t="s">
        <v>87</v>
      </c>
      <c r="D3830">
        <v>344</v>
      </c>
      <c r="E3830">
        <v>1264</v>
      </c>
      <c r="F3830">
        <v>308</v>
      </c>
      <c r="G3830">
        <v>1279</v>
      </c>
      <c r="H3830" s="16">
        <f t="shared" si="59"/>
        <v>21816</v>
      </c>
      <c r="I3830" s="16">
        <v>20540</v>
      </c>
      <c r="J3830" s="16">
        <v>1276</v>
      </c>
      <c r="K3830" s="16">
        <v>10826</v>
      </c>
      <c r="L3830" s="16">
        <v>10990</v>
      </c>
      <c r="M3830" s="16">
        <v>1188</v>
      </c>
      <c r="N3830" s="16">
        <v>1303</v>
      </c>
      <c r="O3830" s="16">
        <v>1475</v>
      </c>
      <c r="P3830" s="16">
        <v>898</v>
      </c>
      <c r="Q3830" s="16">
        <v>2174</v>
      </c>
      <c r="R3830" s="16">
        <v>1644</v>
      </c>
      <c r="S3830" s="16">
        <v>3510</v>
      </c>
      <c r="T3830" s="16">
        <v>3100</v>
      </c>
      <c r="U3830" s="16">
        <v>2817</v>
      </c>
      <c r="V3830" s="16">
        <v>3707</v>
      </c>
      <c r="W3830" s="19">
        <v>0.67</v>
      </c>
      <c r="X3830" s="16">
        <v>19615</v>
      </c>
      <c r="Y3830" s="16">
        <v>7649</v>
      </c>
      <c r="Z3830" s="16">
        <v>7215</v>
      </c>
      <c r="AA3830" s="16">
        <v>434</v>
      </c>
      <c r="AB3830" s="19">
        <v>28736.47</v>
      </c>
      <c r="AC3830" s="19">
        <v>21004.94</v>
      </c>
      <c r="AD3830" s="16">
        <v>396</v>
      </c>
      <c r="AE3830" s="20">
        <v>784.674</v>
      </c>
      <c r="AF3830" s="19">
        <v>27.8</v>
      </c>
      <c r="AG3830" s="16">
        <v>995488</v>
      </c>
      <c r="AH3830" s="19">
        <v>46573</v>
      </c>
      <c r="AI3830" s="16">
        <v>848</v>
      </c>
      <c r="AJ3830" s="16">
        <v>440</v>
      </c>
      <c r="AK3830" s="16">
        <v>1090</v>
      </c>
      <c r="AL3830" s="16">
        <v>851</v>
      </c>
      <c r="AM3830" s="16">
        <v>6</v>
      </c>
      <c r="AN3830" s="16">
        <v>765</v>
      </c>
      <c r="AO3830" s="16">
        <v>83</v>
      </c>
    </row>
    <row r="3831" hidden="1" spans="1:41">
      <c r="A3831">
        <v>3152006</v>
      </c>
      <c r="B3831" t="s">
        <v>3722</v>
      </c>
      <c r="C3831" t="s">
        <v>44</v>
      </c>
      <c r="D3831">
        <v>320</v>
      </c>
      <c r="E3831">
        <v>565</v>
      </c>
      <c r="F3831">
        <v>295</v>
      </c>
      <c r="G3831">
        <v>582</v>
      </c>
      <c r="H3831" s="16">
        <f t="shared" si="59"/>
        <v>31814</v>
      </c>
      <c r="I3831" s="16">
        <v>27652</v>
      </c>
      <c r="J3831" s="16">
        <v>4162</v>
      </c>
      <c r="K3831" s="16">
        <v>16163</v>
      </c>
      <c r="L3831" s="16">
        <v>15651</v>
      </c>
      <c r="M3831" s="16">
        <v>2254</v>
      </c>
      <c r="N3831" s="16">
        <v>2376</v>
      </c>
      <c r="O3831" s="16">
        <v>2517</v>
      </c>
      <c r="P3831" s="16">
        <v>1716</v>
      </c>
      <c r="Q3831" s="16">
        <v>3549</v>
      </c>
      <c r="R3831" s="16">
        <v>2423</v>
      </c>
      <c r="S3831" s="16">
        <v>5174</v>
      </c>
      <c r="T3831" s="16">
        <v>4338</v>
      </c>
      <c r="U3831" s="16">
        <v>3322</v>
      </c>
      <c r="V3831" s="16">
        <v>4145</v>
      </c>
      <c r="W3831" s="19">
        <v>0.66</v>
      </c>
      <c r="X3831" s="16">
        <v>27169</v>
      </c>
      <c r="Y3831" s="16">
        <v>10243</v>
      </c>
      <c r="Z3831" s="16">
        <v>8888</v>
      </c>
      <c r="AA3831" s="16">
        <v>1355</v>
      </c>
      <c r="AB3831" s="19">
        <v>19423.65</v>
      </c>
      <c r="AC3831" s="19">
        <v>15487.64</v>
      </c>
      <c r="AD3831" s="16">
        <v>122</v>
      </c>
      <c r="AE3831" s="20">
        <v>2551.076</v>
      </c>
      <c r="AF3831" s="19">
        <v>12.5</v>
      </c>
      <c r="AG3831" s="16">
        <v>616109</v>
      </c>
      <c r="AH3831" s="19">
        <v>19761</v>
      </c>
      <c r="AI3831" s="16">
        <v>949</v>
      </c>
      <c r="AJ3831" s="16">
        <v>721</v>
      </c>
      <c r="AK3831" s="16">
        <v>1631</v>
      </c>
      <c r="AL3831" s="16">
        <v>142</v>
      </c>
      <c r="AM3831" s="16">
        <v>3</v>
      </c>
      <c r="AN3831" s="16">
        <v>862</v>
      </c>
      <c r="AO3831" s="16">
        <v>87</v>
      </c>
    </row>
    <row r="3832" hidden="1" spans="1:41">
      <c r="A3832">
        <v>3540101</v>
      </c>
      <c r="B3832" t="s">
        <v>3723</v>
      </c>
      <c r="C3832" t="s">
        <v>87</v>
      </c>
      <c r="D3832">
        <v>299</v>
      </c>
      <c r="E3832">
        <v>394</v>
      </c>
      <c r="F3832">
        <v>260</v>
      </c>
      <c r="G3832">
        <v>360</v>
      </c>
      <c r="H3832" s="16">
        <f t="shared" si="59"/>
        <v>3465</v>
      </c>
      <c r="I3832" s="16">
        <v>2993</v>
      </c>
      <c r="J3832" s="16">
        <v>472</v>
      </c>
      <c r="K3832" s="16">
        <v>1806</v>
      </c>
      <c r="L3832" s="16">
        <v>1659</v>
      </c>
      <c r="M3832" s="16">
        <v>144</v>
      </c>
      <c r="N3832" s="16">
        <v>169</v>
      </c>
      <c r="O3832" s="16">
        <v>195</v>
      </c>
      <c r="P3832" s="16">
        <v>137</v>
      </c>
      <c r="Q3832" s="16">
        <v>336</v>
      </c>
      <c r="R3832" s="16">
        <v>222</v>
      </c>
      <c r="S3832" s="16">
        <v>477</v>
      </c>
      <c r="T3832" s="16">
        <v>494</v>
      </c>
      <c r="U3832" s="16">
        <v>530</v>
      </c>
      <c r="V3832" s="16">
        <v>761</v>
      </c>
      <c r="W3832" s="19">
        <v>-0.42</v>
      </c>
      <c r="X3832" s="16">
        <v>3079</v>
      </c>
      <c r="Y3832" s="16">
        <v>1330</v>
      </c>
      <c r="Z3832" s="16">
        <v>1156</v>
      </c>
      <c r="AA3832" s="16">
        <v>174</v>
      </c>
      <c r="AB3832" s="19">
        <v>23922.16</v>
      </c>
      <c r="AC3832" s="19">
        <v>25701.85</v>
      </c>
      <c r="AD3832" s="16">
        <v>345</v>
      </c>
      <c r="AE3832" s="20">
        <v>183.399</v>
      </c>
      <c r="AF3832" s="19">
        <v>18.9</v>
      </c>
      <c r="AG3832" s="16">
        <v>56605</v>
      </c>
      <c r="AH3832" s="19">
        <v>16136</v>
      </c>
      <c r="AI3832" s="16">
        <v>184</v>
      </c>
      <c r="AJ3832" s="16">
        <v>51</v>
      </c>
      <c r="AK3832" s="16">
        <v>176</v>
      </c>
      <c r="AL3832" s="16">
        <v>454</v>
      </c>
      <c r="AM3832" s="16">
        <v>1</v>
      </c>
      <c r="AN3832" s="16">
        <v>169</v>
      </c>
      <c r="AO3832" s="16">
        <v>15</v>
      </c>
    </row>
    <row r="3833" hidden="1" spans="1:41">
      <c r="A3833">
        <v>1505700</v>
      </c>
      <c r="B3833" t="s">
        <v>3724</v>
      </c>
      <c r="C3833" t="s">
        <v>48</v>
      </c>
      <c r="D3833">
        <v>294</v>
      </c>
      <c r="E3833">
        <v>343</v>
      </c>
      <c r="F3833">
        <v>289</v>
      </c>
      <c r="G3833">
        <v>313</v>
      </c>
      <c r="H3833" s="16">
        <f t="shared" si="59"/>
        <v>30726</v>
      </c>
      <c r="I3833" s="16">
        <v>14771</v>
      </c>
      <c r="J3833" s="16">
        <v>15955</v>
      </c>
      <c r="K3833" s="16">
        <v>15869</v>
      </c>
      <c r="L3833" s="16">
        <v>14857</v>
      </c>
      <c r="M3833" s="16">
        <v>3005</v>
      </c>
      <c r="N3833" s="16">
        <v>3210</v>
      </c>
      <c r="O3833" s="16">
        <v>3105</v>
      </c>
      <c r="P3833" s="16">
        <v>2006</v>
      </c>
      <c r="Q3833" s="16">
        <v>4123</v>
      </c>
      <c r="R3833" s="16">
        <v>2499</v>
      </c>
      <c r="S3833" s="16">
        <v>4496</v>
      </c>
      <c r="T3833" s="16">
        <v>3384</v>
      </c>
      <c r="U3833" s="16">
        <v>2371</v>
      </c>
      <c r="V3833" s="16">
        <v>2527</v>
      </c>
      <c r="W3833" s="19">
        <v>1.71</v>
      </c>
      <c r="X3833" s="16">
        <v>23094</v>
      </c>
      <c r="Y3833" s="16">
        <v>8254</v>
      </c>
      <c r="Z3833" s="16">
        <v>4181</v>
      </c>
      <c r="AA3833" s="16">
        <v>4073</v>
      </c>
      <c r="AB3833" s="19">
        <v>12519.48</v>
      </c>
      <c r="AC3833" s="19">
        <v>4187.05</v>
      </c>
      <c r="AD3833" s="16">
        <v>41</v>
      </c>
      <c r="AE3833" s="20">
        <v>3363.749</v>
      </c>
      <c r="AF3833" s="19">
        <v>9.1</v>
      </c>
      <c r="AG3833" s="16">
        <v>188368</v>
      </c>
      <c r="AH3833" s="19">
        <v>6460</v>
      </c>
      <c r="AI3833" s="16">
        <v>273</v>
      </c>
      <c r="AJ3833" s="16">
        <v>36</v>
      </c>
      <c r="AK3833" s="16">
        <v>327</v>
      </c>
      <c r="AL3833" s="16">
        <v>7</v>
      </c>
      <c r="AM3833" s="16">
        <v>1</v>
      </c>
      <c r="AN3833" s="16">
        <v>258</v>
      </c>
      <c r="AO3833" s="16">
        <v>15</v>
      </c>
    </row>
    <row r="3834" hidden="1" spans="1:41">
      <c r="A3834">
        <v>4119905</v>
      </c>
      <c r="B3834" t="s">
        <v>3725</v>
      </c>
      <c r="C3834" t="s">
        <v>55</v>
      </c>
      <c r="D3834">
        <v>821</v>
      </c>
      <c r="E3834">
        <v>3049</v>
      </c>
      <c r="F3834">
        <v>847</v>
      </c>
      <c r="G3834">
        <v>3387</v>
      </c>
      <c r="H3834" s="16">
        <f t="shared" si="59"/>
        <v>347449</v>
      </c>
      <c r="I3834" s="16">
        <v>340736</v>
      </c>
      <c r="J3834" s="16">
        <v>6713</v>
      </c>
      <c r="K3834" s="16">
        <v>169588</v>
      </c>
      <c r="L3834" s="16">
        <v>177861</v>
      </c>
      <c r="M3834" s="16">
        <v>24010</v>
      </c>
      <c r="N3834" s="16">
        <v>25508</v>
      </c>
      <c r="O3834" s="16">
        <v>26653</v>
      </c>
      <c r="P3834" s="16">
        <v>16601</v>
      </c>
      <c r="Q3834" s="16">
        <v>39719</v>
      </c>
      <c r="R3834" s="16">
        <v>27979</v>
      </c>
      <c r="S3834" s="16">
        <v>55133</v>
      </c>
      <c r="T3834" s="16">
        <v>45446</v>
      </c>
      <c r="U3834" s="16">
        <v>40622</v>
      </c>
      <c r="V3834" s="16">
        <v>45778</v>
      </c>
      <c r="W3834" s="19">
        <v>0.92</v>
      </c>
      <c r="X3834" s="16">
        <v>311203</v>
      </c>
      <c r="Y3834" s="16">
        <v>116360</v>
      </c>
      <c r="Z3834" s="16">
        <v>114121</v>
      </c>
      <c r="AA3834" s="16">
        <v>2239</v>
      </c>
      <c r="AB3834" s="19">
        <v>25116.73</v>
      </c>
      <c r="AC3834" s="19">
        <v>16653.04</v>
      </c>
      <c r="AD3834" s="16">
        <v>97</v>
      </c>
      <c r="AE3834" s="20">
        <v>2054.732</v>
      </c>
      <c r="AF3834" s="19">
        <v>169.1</v>
      </c>
      <c r="AG3834" s="16">
        <v>11805539</v>
      </c>
      <c r="AH3834" s="19">
        <v>34942</v>
      </c>
      <c r="AI3834" s="16">
        <v>14718</v>
      </c>
      <c r="AJ3834" s="16">
        <v>7561</v>
      </c>
      <c r="AK3834" s="16">
        <v>20191</v>
      </c>
      <c r="AL3834" s="16">
        <v>259</v>
      </c>
      <c r="AM3834" s="16">
        <v>40</v>
      </c>
      <c r="AN3834" s="16">
        <v>12891</v>
      </c>
      <c r="AO3834" s="16">
        <v>1827</v>
      </c>
    </row>
    <row r="3835" hidden="1" spans="1:41">
      <c r="A3835">
        <v>5006606</v>
      </c>
      <c r="B3835" t="s">
        <v>3726</v>
      </c>
      <c r="C3835" t="s">
        <v>109</v>
      </c>
      <c r="D3835">
        <v>475</v>
      </c>
      <c r="E3835">
        <v>1460</v>
      </c>
      <c r="F3835">
        <v>445</v>
      </c>
      <c r="G3835">
        <v>1810</v>
      </c>
      <c r="H3835" s="16">
        <f t="shared" si="59"/>
        <v>91002</v>
      </c>
      <c r="I3835" s="16">
        <v>76615</v>
      </c>
      <c r="J3835" s="16">
        <v>14387</v>
      </c>
      <c r="K3835" s="16">
        <v>45226</v>
      </c>
      <c r="L3835" s="16">
        <v>45776</v>
      </c>
      <c r="M3835" s="16">
        <v>7742</v>
      </c>
      <c r="N3835" s="16">
        <v>8397</v>
      </c>
      <c r="O3835" s="16">
        <v>8496</v>
      </c>
      <c r="P3835" s="16">
        <v>4759</v>
      </c>
      <c r="Q3835" s="16">
        <v>10484</v>
      </c>
      <c r="R3835" s="16">
        <v>7321</v>
      </c>
      <c r="S3835" s="16">
        <v>13984</v>
      </c>
      <c r="T3835" s="16">
        <v>11148</v>
      </c>
      <c r="U3835" s="16">
        <v>8962</v>
      </c>
      <c r="V3835" s="16">
        <v>9709</v>
      </c>
      <c r="W3835" s="19">
        <v>1.6</v>
      </c>
      <c r="X3835" s="16">
        <v>75392</v>
      </c>
      <c r="Y3835" s="16">
        <v>28960</v>
      </c>
      <c r="Z3835" s="16">
        <v>24021</v>
      </c>
      <c r="AA3835" s="16">
        <v>4939</v>
      </c>
      <c r="AB3835" s="19">
        <v>17641.28</v>
      </c>
      <c r="AC3835" s="19">
        <v>11365.83</v>
      </c>
      <c r="AD3835" s="16">
        <v>257</v>
      </c>
      <c r="AE3835" s="20">
        <v>5330.448</v>
      </c>
      <c r="AF3835" s="19">
        <v>17.1</v>
      </c>
      <c r="AG3835" s="16">
        <v>2254980</v>
      </c>
      <c r="AH3835" s="19">
        <v>26004</v>
      </c>
      <c r="AI3835" s="16">
        <v>3013</v>
      </c>
      <c r="AJ3835" s="16">
        <v>809</v>
      </c>
      <c r="AK3835" s="16">
        <v>2984</v>
      </c>
      <c r="AL3835" s="16">
        <v>104</v>
      </c>
      <c r="AM3835" s="16">
        <v>6</v>
      </c>
      <c r="AN3835" s="16">
        <v>2542</v>
      </c>
      <c r="AO3835" s="16">
        <v>471</v>
      </c>
    </row>
    <row r="3836" hidden="1" spans="1:41">
      <c r="A3836">
        <v>3540200</v>
      </c>
      <c r="B3836" t="s">
        <v>3727</v>
      </c>
      <c r="C3836" t="s">
        <v>87</v>
      </c>
      <c r="D3836">
        <v>335</v>
      </c>
      <c r="E3836">
        <v>615</v>
      </c>
      <c r="F3836">
        <v>321</v>
      </c>
      <c r="G3836">
        <v>600</v>
      </c>
      <c r="H3836" s="16">
        <f t="shared" si="59"/>
        <v>48457</v>
      </c>
      <c r="I3836" s="16">
        <v>47703</v>
      </c>
      <c r="J3836" s="16">
        <v>754</v>
      </c>
      <c r="K3836" s="16">
        <v>25794</v>
      </c>
      <c r="L3836" s="16">
        <v>22663</v>
      </c>
      <c r="M3836" s="16">
        <v>3859</v>
      </c>
      <c r="N3836" s="16">
        <v>3644</v>
      </c>
      <c r="O3836" s="16">
        <v>3670</v>
      </c>
      <c r="P3836" s="16">
        <v>2277</v>
      </c>
      <c r="Q3836" s="16">
        <v>6589</v>
      </c>
      <c r="R3836" s="16">
        <v>4665</v>
      </c>
      <c r="S3836" s="16">
        <v>8651</v>
      </c>
      <c r="T3836" s="16">
        <v>6398</v>
      </c>
      <c r="U3836" s="16">
        <v>4288</v>
      </c>
      <c r="V3836" s="16">
        <v>4416</v>
      </c>
      <c r="W3836" s="19">
        <v>1.74</v>
      </c>
      <c r="X3836" s="16">
        <v>40554</v>
      </c>
      <c r="Y3836" s="16">
        <v>15447</v>
      </c>
      <c r="Z3836" s="16">
        <v>15203</v>
      </c>
      <c r="AA3836" s="16">
        <v>244</v>
      </c>
      <c r="AB3836" s="19">
        <v>26338.25</v>
      </c>
      <c r="AC3836" s="19">
        <v>26479.65</v>
      </c>
      <c r="AD3836" s="16">
        <v>315</v>
      </c>
      <c r="AE3836" s="20">
        <v>356.371</v>
      </c>
      <c r="AF3836" s="19">
        <v>136</v>
      </c>
      <c r="AG3836" s="16">
        <v>861307</v>
      </c>
      <c r="AH3836" s="19">
        <v>18733</v>
      </c>
      <c r="AI3836" s="16">
        <v>996</v>
      </c>
      <c r="AJ3836" s="16">
        <v>466</v>
      </c>
      <c r="AK3836" s="16">
        <v>1921</v>
      </c>
      <c r="AL3836" s="16">
        <v>485</v>
      </c>
      <c r="AM3836" s="16">
        <v>7</v>
      </c>
      <c r="AN3836" s="16">
        <v>953</v>
      </c>
      <c r="AO3836" s="16">
        <v>43</v>
      </c>
    </row>
    <row r="3837" hidden="1" spans="1:41">
      <c r="A3837">
        <v>5106653</v>
      </c>
      <c r="B3837" t="s">
        <v>3728</v>
      </c>
      <c r="C3837" t="s">
        <v>80</v>
      </c>
      <c r="D3837">
        <v>291</v>
      </c>
      <c r="E3837">
        <v>351</v>
      </c>
      <c r="F3837">
        <v>254</v>
      </c>
      <c r="G3837">
        <v>325</v>
      </c>
      <c r="H3837" s="16">
        <f t="shared" si="59"/>
        <v>6514</v>
      </c>
      <c r="I3837" s="16">
        <v>5337</v>
      </c>
      <c r="J3837" s="16">
        <v>1177</v>
      </c>
      <c r="K3837" s="16">
        <v>3350</v>
      </c>
      <c r="L3837" s="16">
        <v>3164</v>
      </c>
      <c r="M3837" s="16">
        <v>404</v>
      </c>
      <c r="N3837" s="16">
        <v>482</v>
      </c>
      <c r="O3837" s="16">
        <v>508</v>
      </c>
      <c r="P3837" s="16">
        <v>287</v>
      </c>
      <c r="Q3837" s="16">
        <v>730</v>
      </c>
      <c r="R3837" s="16">
        <v>529</v>
      </c>
      <c r="S3837" s="16">
        <v>1112</v>
      </c>
      <c r="T3837" s="16">
        <v>915</v>
      </c>
      <c r="U3837" s="16">
        <v>743</v>
      </c>
      <c r="V3837" s="16">
        <v>804</v>
      </c>
      <c r="W3837" s="19">
        <v>2.02</v>
      </c>
      <c r="X3837" s="16">
        <v>5587</v>
      </c>
      <c r="Y3837" s="16">
        <v>2401</v>
      </c>
      <c r="Z3837" s="16">
        <v>1895</v>
      </c>
      <c r="AA3837" s="16">
        <v>506</v>
      </c>
      <c r="AB3837" s="19">
        <v>19199.56</v>
      </c>
      <c r="AC3837" s="19">
        <v>16503.18</v>
      </c>
      <c r="AD3837" s="16">
        <v>407</v>
      </c>
      <c r="AE3837" s="20">
        <v>2736.619</v>
      </c>
      <c r="AF3837" s="19">
        <v>2.4</v>
      </c>
      <c r="AG3837" s="16">
        <v>71250</v>
      </c>
      <c r="AH3837" s="19">
        <v>11627</v>
      </c>
      <c r="AI3837" s="16">
        <v>189</v>
      </c>
      <c r="AJ3837" s="16">
        <v>123</v>
      </c>
      <c r="AK3837" s="16">
        <v>310</v>
      </c>
      <c r="AL3837" s="16">
        <v>14</v>
      </c>
      <c r="AM3837" s="16">
        <v>1</v>
      </c>
      <c r="AN3837" s="16">
        <v>158</v>
      </c>
      <c r="AO3837" s="16">
        <v>31</v>
      </c>
    </row>
    <row r="3838" hidden="1" spans="1:41">
      <c r="A3838">
        <v>4119954</v>
      </c>
      <c r="B3838" t="s">
        <v>3729</v>
      </c>
      <c r="C3838" t="s">
        <v>55</v>
      </c>
      <c r="D3838">
        <v>368</v>
      </c>
      <c r="E3838">
        <v>721</v>
      </c>
      <c r="F3838">
        <v>349</v>
      </c>
      <c r="G3838">
        <v>746</v>
      </c>
      <c r="H3838" s="16">
        <f t="shared" si="59"/>
        <v>25910</v>
      </c>
      <c r="I3838" s="16">
        <v>25719</v>
      </c>
      <c r="J3838" s="16">
        <v>191</v>
      </c>
      <c r="K3838" s="16">
        <v>12889</v>
      </c>
      <c r="L3838" s="16">
        <v>13021</v>
      </c>
      <c r="M3838" s="16">
        <v>1673</v>
      </c>
      <c r="N3838" s="16">
        <v>1802</v>
      </c>
      <c r="O3838" s="16">
        <v>1963</v>
      </c>
      <c r="P3838" s="16">
        <v>1141</v>
      </c>
      <c r="Q3838" s="16">
        <v>2372</v>
      </c>
      <c r="R3838" s="16">
        <v>1733</v>
      </c>
      <c r="S3838" s="16">
        <v>3679</v>
      </c>
      <c r="T3838" s="16">
        <v>3575</v>
      </c>
      <c r="U3838" s="16">
        <v>3712</v>
      </c>
      <c r="V3838" s="16">
        <v>4260</v>
      </c>
      <c r="W3838" s="19">
        <v>2.05</v>
      </c>
      <c r="X3838" s="16">
        <v>23002</v>
      </c>
      <c r="Y3838" s="16">
        <v>9644</v>
      </c>
      <c r="Z3838" s="16">
        <v>9585</v>
      </c>
      <c r="AA3838" s="16">
        <v>59</v>
      </c>
      <c r="AB3838" s="19">
        <v>23028.35</v>
      </c>
      <c r="AC3838" s="19">
        <v>11709.13</v>
      </c>
      <c r="AD3838" s="16">
        <v>81</v>
      </c>
      <c r="AE3838" s="20">
        <v>199.847</v>
      </c>
      <c r="AF3838" s="19">
        <v>129.6</v>
      </c>
      <c r="AG3838" s="16">
        <v>425754</v>
      </c>
      <c r="AH3838" s="19">
        <v>17483</v>
      </c>
      <c r="AI3838" s="16">
        <v>2028</v>
      </c>
      <c r="AJ3838" s="16">
        <v>813</v>
      </c>
      <c r="AK3838" s="16">
        <v>2635</v>
      </c>
      <c r="AL3838" s="16">
        <v>4</v>
      </c>
      <c r="AM3838" s="16">
        <v>4</v>
      </c>
      <c r="AN3838" s="16">
        <v>1946</v>
      </c>
      <c r="AO3838" s="16">
        <v>82</v>
      </c>
    </row>
    <row r="3839" hidden="1" spans="1:41">
      <c r="A3839">
        <v>5217708</v>
      </c>
      <c r="B3839" t="s">
        <v>3730</v>
      </c>
      <c r="C3839" t="s">
        <v>42</v>
      </c>
      <c r="D3839">
        <v>299</v>
      </c>
      <c r="E3839">
        <v>482</v>
      </c>
      <c r="F3839">
        <v>267</v>
      </c>
      <c r="G3839">
        <v>540</v>
      </c>
      <c r="H3839" s="16">
        <f t="shared" si="59"/>
        <v>18041</v>
      </c>
      <c r="I3839" s="16">
        <v>14984</v>
      </c>
      <c r="J3839" s="16">
        <v>3057</v>
      </c>
      <c r="K3839" s="16">
        <v>9109</v>
      </c>
      <c r="L3839" s="16">
        <v>8932</v>
      </c>
      <c r="M3839" s="16">
        <v>878</v>
      </c>
      <c r="N3839" s="16">
        <v>1120</v>
      </c>
      <c r="O3839" s="16">
        <v>1288</v>
      </c>
      <c r="P3839" s="16">
        <v>871</v>
      </c>
      <c r="Q3839" s="16">
        <v>1608</v>
      </c>
      <c r="R3839" s="16">
        <v>1242</v>
      </c>
      <c r="S3839" s="16">
        <v>2819</v>
      </c>
      <c r="T3839" s="16">
        <v>2643</v>
      </c>
      <c r="U3839" s="16">
        <v>2371</v>
      </c>
      <c r="V3839" s="16">
        <v>3201</v>
      </c>
      <c r="W3839" s="19">
        <v>0.3</v>
      </c>
      <c r="X3839" s="16">
        <v>15093</v>
      </c>
      <c r="Y3839" s="16">
        <v>6901</v>
      </c>
      <c r="Z3839" s="16">
        <v>5711</v>
      </c>
      <c r="AA3839" s="16">
        <v>1190</v>
      </c>
      <c r="AB3839" s="19">
        <v>21952.28</v>
      </c>
      <c r="AC3839" s="19">
        <v>20243.77</v>
      </c>
      <c r="AD3839" s="16">
        <v>96</v>
      </c>
      <c r="AE3839" s="20">
        <v>1436.954</v>
      </c>
      <c r="AF3839" s="19">
        <v>12.6</v>
      </c>
      <c r="AG3839" s="16">
        <v>416907</v>
      </c>
      <c r="AH3839" s="19">
        <v>23326</v>
      </c>
      <c r="AI3839" s="16">
        <v>788</v>
      </c>
      <c r="AJ3839" s="16">
        <v>405</v>
      </c>
      <c r="AK3839" s="16">
        <v>815</v>
      </c>
      <c r="AL3839" s="16">
        <v>14</v>
      </c>
      <c r="AM3839" s="16">
        <v>4</v>
      </c>
      <c r="AN3839" s="16">
        <v>734</v>
      </c>
      <c r="AO3839" s="16">
        <v>54</v>
      </c>
    </row>
    <row r="3840" hidden="1" spans="1:41">
      <c r="A3840">
        <v>3540259</v>
      </c>
      <c r="B3840" t="s">
        <v>3731</v>
      </c>
      <c r="C3840" t="s">
        <v>87</v>
      </c>
      <c r="D3840">
        <v>292</v>
      </c>
      <c r="E3840">
        <v>349</v>
      </c>
      <c r="F3840">
        <v>254</v>
      </c>
      <c r="G3840">
        <v>321</v>
      </c>
      <c r="H3840" s="16">
        <f t="shared" si="59"/>
        <v>4561</v>
      </c>
      <c r="I3840" s="16">
        <v>3898</v>
      </c>
      <c r="J3840" s="16">
        <v>663</v>
      </c>
      <c r="K3840" s="16">
        <v>2446</v>
      </c>
      <c r="L3840" s="16">
        <v>2115</v>
      </c>
      <c r="M3840" s="16">
        <v>312</v>
      </c>
      <c r="N3840" s="16">
        <v>294</v>
      </c>
      <c r="O3840" s="16">
        <v>298</v>
      </c>
      <c r="P3840" s="16">
        <v>216</v>
      </c>
      <c r="Q3840" s="16">
        <v>544</v>
      </c>
      <c r="R3840" s="16">
        <v>361</v>
      </c>
      <c r="S3840" s="16">
        <v>691</v>
      </c>
      <c r="T3840" s="16">
        <v>615</v>
      </c>
      <c r="U3840" s="16">
        <v>505</v>
      </c>
      <c r="V3840" s="16">
        <v>725</v>
      </c>
      <c r="W3840" s="19">
        <v>0.95</v>
      </c>
      <c r="X3840" s="16">
        <v>3702</v>
      </c>
      <c r="Y3840" s="16">
        <v>1620</v>
      </c>
      <c r="Z3840" s="16">
        <v>1377</v>
      </c>
      <c r="AA3840" s="16">
        <v>243</v>
      </c>
      <c r="AB3840" s="19">
        <v>22263.58</v>
      </c>
      <c r="AC3840" s="19">
        <v>23820.93</v>
      </c>
      <c r="AD3840" s="16">
        <v>529</v>
      </c>
      <c r="AE3840" s="20">
        <v>209.525</v>
      </c>
      <c r="AF3840" s="19">
        <v>21.8</v>
      </c>
      <c r="AG3840" s="16">
        <v>60002</v>
      </c>
      <c r="AH3840" s="19">
        <v>13535</v>
      </c>
      <c r="AI3840" s="16">
        <v>99</v>
      </c>
      <c r="AJ3840" s="16">
        <v>44</v>
      </c>
      <c r="AK3840" s="16">
        <v>163</v>
      </c>
      <c r="AL3840" s="16">
        <v>576</v>
      </c>
      <c r="AM3840" s="16">
        <v>0</v>
      </c>
      <c r="AN3840" s="16">
        <v>96</v>
      </c>
      <c r="AO3840" s="16">
        <v>3</v>
      </c>
    </row>
    <row r="3841" hidden="1" spans="1:41">
      <c r="A3841">
        <v>4314779</v>
      </c>
      <c r="B3841" t="s">
        <v>3732</v>
      </c>
      <c r="C3841" t="s">
        <v>77</v>
      </c>
      <c r="D3841">
        <v>287</v>
      </c>
      <c r="E3841">
        <v>339</v>
      </c>
      <c r="F3841">
        <v>251</v>
      </c>
      <c r="G3841">
        <v>312</v>
      </c>
      <c r="H3841" s="16">
        <f t="shared" si="59"/>
        <v>3991</v>
      </c>
      <c r="I3841" s="16">
        <v>1625</v>
      </c>
      <c r="J3841" s="16">
        <v>2366</v>
      </c>
      <c r="K3841" s="16">
        <v>2068</v>
      </c>
      <c r="L3841" s="16">
        <v>1923</v>
      </c>
      <c r="M3841" s="16">
        <v>245</v>
      </c>
      <c r="N3841" s="16">
        <v>246</v>
      </c>
      <c r="O3841" s="16">
        <v>294</v>
      </c>
      <c r="P3841" s="16">
        <v>211</v>
      </c>
      <c r="Q3841" s="16">
        <v>400</v>
      </c>
      <c r="R3841" s="16">
        <v>278</v>
      </c>
      <c r="S3841" s="16">
        <v>579</v>
      </c>
      <c r="T3841" s="16">
        <v>549</v>
      </c>
      <c r="U3841" s="16">
        <v>531</v>
      </c>
      <c r="V3841" s="16">
        <v>658</v>
      </c>
      <c r="W3841" s="19">
        <v>0.04</v>
      </c>
      <c r="X3841" s="16">
        <v>3568</v>
      </c>
      <c r="Y3841" s="16">
        <v>1444</v>
      </c>
      <c r="Z3841" s="16">
        <v>627</v>
      </c>
      <c r="AA3841" s="16">
        <v>817</v>
      </c>
      <c r="AB3841" s="19">
        <v>20580.25</v>
      </c>
      <c r="AC3841" s="19">
        <v>20450.12</v>
      </c>
      <c r="AD3841" s="16">
        <v>260</v>
      </c>
      <c r="AE3841" s="20">
        <v>505.713</v>
      </c>
      <c r="AF3841" s="19">
        <v>7.9</v>
      </c>
      <c r="AG3841" s="16">
        <v>206712</v>
      </c>
      <c r="AH3841" s="19">
        <v>51860</v>
      </c>
      <c r="AI3841" s="16">
        <v>155</v>
      </c>
      <c r="AJ3841" s="16">
        <v>117</v>
      </c>
      <c r="AK3841" s="16">
        <v>184</v>
      </c>
      <c r="AL3841" s="16">
        <v>6</v>
      </c>
      <c r="AM3841" s="16">
        <v>1</v>
      </c>
      <c r="AN3841" s="16">
        <v>149</v>
      </c>
      <c r="AO3841" s="16">
        <v>6</v>
      </c>
    </row>
    <row r="3842" hidden="1" spans="1:41">
      <c r="A3842">
        <v>4213302</v>
      </c>
      <c r="B3842" t="s">
        <v>3733</v>
      </c>
      <c r="C3842" t="s">
        <v>57</v>
      </c>
      <c r="D3842">
        <v>288</v>
      </c>
      <c r="E3842">
        <v>355</v>
      </c>
      <c r="F3842">
        <v>254</v>
      </c>
      <c r="G3842">
        <v>329</v>
      </c>
      <c r="H3842" s="16">
        <f t="shared" ref="H3842:H3905" si="60">+J3842+I3842</f>
        <v>4736</v>
      </c>
      <c r="I3842" s="16">
        <v>3347</v>
      </c>
      <c r="J3842" s="16">
        <v>1389</v>
      </c>
      <c r="K3842" s="16">
        <v>2401</v>
      </c>
      <c r="L3842" s="16">
        <v>2335</v>
      </c>
      <c r="M3842" s="16">
        <v>322</v>
      </c>
      <c r="N3842" s="16">
        <v>417</v>
      </c>
      <c r="O3842" s="16">
        <v>408</v>
      </c>
      <c r="P3842" s="16">
        <v>220</v>
      </c>
      <c r="Q3842" s="16">
        <v>498</v>
      </c>
      <c r="R3842" s="16">
        <v>304</v>
      </c>
      <c r="S3842" s="16">
        <v>713</v>
      </c>
      <c r="T3842" s="16">
        <v>527</v>
      </c>
      <c r="U3842" s="16">
        <v>583</v>
      </c>
      <c r="V3842" s="16">
        <v>744</v>
      </c>
      <c r="W3842" s="19">
        <v>-0.63</v>
      </c>
      <c r="X3842" s="16">
        <v>3873</v>
      </c>
      <c r="Y3842" s="16">
        <v>1659</v>
      </c>
      <c r="Z3842" s="16">
        <v>1170</v>
      </c>
      <c r="AA3842" s="16">
        <v>489</v>
      </c>
      <c r="AB3842" s="19">
        <v>19188.42</v>
      </c>
      <c r="AC3842" s="19">
        <v>15138.07</v>
      </c>
      <c r="AD3842" s="16">
        <v>181</v>
      </c>
      <c r="AE3842" s="20">
        <v>568.96</v>
      </c>
      <c r="AF3842" s="19">
        <v>8.3</v>
      </c>
      <c r="AG3842" s="16">
        <v>97529</v>
      </c>
      <c r="AH3842" s="19">
        <v>20213</v>
      </c>
      <c r="AI3842" s="16">
        <v>153</v>
      </c>
      <c r="AJ3842" s="16">
        <v>79</v>
      </c>
      <c r="AK3842" s="16">
        <v>191</v>
      </c>
      <c r="AL3842" s="16">
        <v>21</v>
      </c>
      <c r="AM3842" s="16">
        <v>1</v>
      </c>
      <c r="AN3842" s="16">
        <v>142</v>
      </c>
      <c r="AO3842" s="16">
        <v>11</v>
      </c>
    </row>
    <row r="3843" hidden="1" spans="1:41">
      <c r="A3843">
        <v>1717800</v>
      </c>
      <c r="B3843" t="s">
        <v>3734</v>
      </c>
      <c r="C3843" t="s">
        <v>64</v>
      </c>
      <c r="D3843">
        <v>288</v>
      </c>
      <c r="E3843">
        <v>327</v>
      </c>
      <c r="F3843">
        <v>252</v>
      </c>
      <c r="G3843">
        <v>297</v>
      </c>
      <c r="H3843" s="16">
        <f t="shared" si="60"/>
        <v>4641</v>
      </c>
      <c r="I3843" s="16">
        <v>2553</v>
      </c>
      <c r="J3843" s="16">
        <v>2088</v>
      </c>
      <c r="K3843" s="16">
        <v>2450</v>
      </c>
      <c r="L3843" s="16">
        <v>2191</v>
      </c>
      <c r="M3843" s="16">
        <v>365</v>
      </c>
      <c r="N3843" s="16">
        <v>370</v>
      </c>
      <c r="O3843" s="16">
        <v>486</v>
      </c>
      <c r="P3843" s="16">
        <v>279</v>
      </c>
      <c r="Q3843" s="16">
        <v>434</v>
      </c>
      <c r="R3843" s="16">
        <v>303</v>
      </c>
      <c r="S3843" s="16">
        <v>689</v>
      </c>
      <c r="T3843" s="16">
        <v>551</v>
      </c>
      <c r="U3843" s="16">
        <v>488</v>
      </c>
      <c r="V3843" s="16">
        <v>676</v>
      </c>
      <c r="W3843" s="19">
        <v>-0.06</v>
      </c>
      <c r="X3843" s="16">
        <v>3351</v>
      </c>
      <c r="Y3843" s="16">
        <v>1575</v>
      </c>
      <c r="Z3843" s="16">
        <v>817</v>
      </c>
      <c r="AA3843" s="16">
        <v>758</v>
      </c>
      <c r="AB3843" s="19">
        <v>17958.51</v>
      </c>
      <c r="AC3843" s="19">
        <v>5607.75</v>
      </c>
      <c r="AD3843" s="16">
        <v>294</v>
      </c>
      <c r="AE3843" s="20">
        <v>1806.141</v>
      </c>
      <c r="AF3843" s="19">
        <v>2.6</v>
      </c>
      <c r="AG3843" s="16">
        <v>41089</v>
      </c>
      <c r="AH3843" s="19">
        <v>8838</v>
      </c>
      <c r="AI3843" s="16">
        <v>118</v>
      </c>
      <c r="AJ3843" s="16">
        <v>36</v>
      </c>
      <c r="AK3843" s="16">
        <v>95</v>
      </c>
      <c r="AL3843" s="16">
        <v>4</v>
      </c>
      <c r="AM3843" s="16">
        <v>2</v>
      </c>
      <c r="AN3843" s="16">
        <v>116</v>
      </c>
      <c r="AO3843" s="16">
        <v>2</v>
      </c>
    </row>
    <row r="3844" hidden="1" spans="1:41">
      <c r="A3844">
        <v>4213351</v>
      </c>
      <c r="B3844" t="s">
        <v>3735</v>
      </c>
      <c r="C3844" t="s">
        <v>57</v>
      </c>
      <c r="D3844">
        <v>290</v>
      </c>
      <c r="E3844">
        <v>348</v>
      </c>
      <c r="F3844">
        <v>253</v>
      </c>
      <c r="G3844">
        <v>317</v>
      </c>
      <c r="H3844" s="16">
        <f t="shared" si="60"/>
        <v>3420</v>
      </c>
      <c r="I3844" s="16">
        <v>3079</v>
      </c>
      <c r="J3844" s="16">
        <v>341</v>
      </c>
      <c r="K3844" s="16">
        <v>1721</v>
      </c>
      <c r="L3844" s="16">
        <v>1699</v>
      </c>
      <c r="M3844" s="16">
        <v>255</v>
      </c>
      <c r="N3844" s="16">
        <v>287</v>
      </c>
      <c r="O3844" s="16">
        <v>321</v>
      </c>
      <c r="P3844" s="16">
        <v>188</v>
      </c>
      <c r="Q3844" s="16">
        <v>406</v>
      </c>
      <c r="R3844" s="16">
        <v>246</v>
      </c>
      <c r="S3844" s="16">
        <v>509</v>
      </c>
      <c r="T3844" s="16">
        <v>417</v>
      </c>
      <c r="U3844" s="16">
        <v>352</v>
      </c>
      <c r="V3844" s="16">
        <v>439</v>
      </c>
      <c r="W3844" s="19">
        <v>0.22</v>
      </c>
      <c r="X3844" s="16">
        <v>2882</v>
      </c>
      <c r="Y3844" s="16">
        <v>1144</v>
      </c>
      <c r="Z3844" s="16">
        <v>1035</v>
      </c>
      <c r="AA3844" s="16">
        <v>109</v>
      </c>
      <c r="AB3844" s="19">
        <v>17702.48</v>
      </c>
      <c r="AC3844" s="19">
        <v>15191.37</v>
      </c>
      <c r="AD3844" s="16">
        <v>196</v>
      </c>
      <c r="AE3844" s="20">
        <v>399.239</v>
      </c>
      <c r="AF3844" s="19">
        <v>8.6</v>
      </c>
      <c r="AG3844" s="16">
        <v>73938</v>
      </c>
      <c r="AH3844" s="19">
        <v>21766</v>
      </c>
      <c r="AI3844" s="16">
        <v>111</v>
      </c>
      <c r="AJ3844" s="16">
        <v>80</v>
      </c>
      <c r="AK3844" s="16">
        <v>159</v>
      </c>
      <c r="AL3844" s="16">
        <v>30</v>
      </c>
      <c r="AM3844" s="16">
        <v>2</v>
      </c>
      <c r="AN3844" s="16">
        <v>106</v>
      </c>
      <c r="AO3844" s="16">
        <v>5</v>
      </c>
    </row>
    <row r="3845" hidden="1" spans="1:41">
      <c r="A3845">
        <v>1717909</v>
      </c>
      <c r="B3845" t="s">
        <v>3736</v>
      </c>
      <c r="C3845" t="s">
        <v>64</v>
      </c>
      <c r="D3845">
        <v>290</v>
      </c>
      <c r="E3845">
        <v>394</v>
      </c>
      <c r="F3845">
        <v>254</v>
      </c>
      <c r="G3845">
        <v>359</v>
      </c>
      <c r="H3845" s="16">
        <f t="shared" si="60"/>
        <v>8023</v>
      </c>
      <c r="I3845" s="16">
        <v>5057</v>
      </c>
      <c r="J3845" s="16">
        <v>2966</v>
      </c>
      <c r="K3845" s="16">
        <v>4323</v>
      </c>
      <c r="L3845" s="16">
        <v>3700</v>
      </c>
      <c r="M3845" s="16">
        <v>696</v>
      </c>
      <c r="N3845" s="16">
        <v>741</v>
      </c>
      <c r="O3845" s="16">
        <v>762</v>
      </c>
      <c r="P3845" s="16">
        <v>509</v>
      </c>
      <c r="Q3845" s="16">
        <v>847</v>
      </c>
      <c r="R3845" s="16">
        <v>607</v>
      </c>
      <c r="S3845" s="16">
        <v>1131</v>
      </c>
      <c r="T3845" s="16">
        <v>1020</v>
      </c>
      <c r="U3845" s="16">
        <v>772</v>
      </c>
      <c r="V3845" s="16">
        <v>938</v>
      </c>
      <c r="W3845" s="19">
        <v>0.95</v>
      </c>
      <c r="X3845" s="16">
        <v>6163</v>
      </c>
      <c r="Y3845" s="16">
        <v>2635</v>
      </c>
      <c r="Z3845" s="16">
        <v>1559</v>
      </c>
      <c r="AA3845" s="16">
        <v>1076</v>
      </c>
      <c r="AB3845" s="19">
        <v>15926.53</v>
      </c>
      <c r="AC3845" s="19">
        <v>6126.89</v>
      </c>
      <c r="AD3845" s="16">
        <v>108</v>
      </c>
      <c r="AE3845" s="20">
        <v>6491.125</v>
      </c>
      <c r="AF3845" s="19">
        <v>1.2</v>
      </c>
      <c r="AG3845" s="16">
        <v>69679</v>
      </c>
      <c r="AH3845" s="19">
        <v>8941</v>
      </c>
      <c r="AI3845" s="16">
        <v>166</v>
      </c>
      <c r="AJ3845" s="16">
        <v>67</v>
      </c>
      <c r="AK3845" s="16">
        <v>197</v>
      </c>
      <c r="AL3845" s="16">
        <v>18</v>
      </c>
      <c r="AM3845" s="16">
        <v>1</v>
      </c>
      <c r="AN3845" s="16">
        <v>161</v>
      </c>
      <c r="AO3845" s="16">
        <v>5</v>
      </c>
    </row>
    <row r="3846" hidden="1" spans="1:41">
      <c r="A3846">
        <v>5106703</v>
      </c>
      <c r="B3846" t="s">
        <v>3737</v>
      </c>
      <c r="C3846" t="s">
        <v>80</v>
      </c>
      <c r="D3846">
        <v>284</v>
      </c>
      <c r="E3846">
        <v>330</v>
      </c>
      <c r="F3846">
        <v>247</v>
      </c>
      <c r="G3846">
        <v>300</v>
      </c>
      <c r="H3846" s="16">
        <f t="shared" si="60"/>
        <v>1532</v>
      </c>
      <c r="I3846" s="16">
        <v>1300</v>
      </c>
      <c r="J3846" s="16">
        <v>232</v>
      </c>
      <c r="K3846" s="16">
        <v>795</v>
      </c>
      <c r="L3846" s="16">
        <v>737</v>
      </c>
      <c r="M3846" s="16">
        <v>86</v>
      </c>
      <c r="N3846" s="16">
        <v>97</v>
      </c>
      <c r="O3846" s="16">
        <v>109</v>
      </c>
      <c r="P3846" s="16">
        <v>81</v>
      </c>
      <c r="Q3846" s="16">
        <v>114</v>
      </c>
      <c r="R3846" s="16">
        <v>84</v>
      </c>
      <c r="S3846" s="16">
        <v>207</v>
      </c>
      <c r="T3846" s="16">
        <v>222</v>
      </c>
      <c r="U3846" s="16">
        <v>213</v>
      </c>
      <c r="V3846" s="16">
        <v>319</v>
      </c>
      <c r="W3846" s="19">
        <v>-1.78</v>
      </c>
      <c r="X3846" s="16">
        <v>1295</v>
      </c>
      <c r="Y3846" s="16">
        <v>638</v>
      </c>
      <c r="Z3846" s="16">
        <v>541</v>
      </c>
      <c r="AA3846" s="16">
        <v>97</v>
      </c>
      <c r="AB3846" s="19">
        <v>23309.31</v>
      </c>
      <c r="AC3846" s="19">
        <v>17636.41</v>
      </c>
      <c r="AD3846" s="16">
        <v>372</v>
      </c>
      <c r="AE3846" s="20">
        <v>686.323</v>
      </c>
      <c r="AF3846" s="19">
        <v>2.2</v>
      </c>
      <c r="AG3846" s="16">
        <v>28656</v>
      </c>
      <c r="AH3846" s="19">
        <v>17711</v>
      </c>
      <c r="AI3846" s="16">
        <v>80</v>
      </c>
      <c r="AJ3846" s="16">
        <v>21</v>
      </c>
      <c r="AK3846" s="16">
        <v>78</v>
      </c>
      <c r="AL3846" s="16">
        <v>2</v>
      </c>
      <c r="AM3846" s="16">
        <v>0</v>
      </c>
      <c r="AN3846" s="16">
        <v>79</v>
      </c>
      <c r="AO3846" s="16">
        <v>1</v>
      </c>
    </row>
    <row r="3847" hidden="1" spans="1:41">
      <c r="A3847">
        <v>3152105</v>
      </c>
      <c r="B3847" t="s">
        <v>3738</v>
      </c>
      <c r="C3847" t="s">
        <v>44</v>
      </c>
      <c r="D3847">
        <v>543</v>
      </c>
      <c r="E3847">
        <v>1327</v>
      </c>
      <c r="F3847">
        <v>478</v>
      </c>
      <c r="G3847">
        <v>1534</v>
      </c>
      <c r="H3847" s="16">
        <f t="shared" si="60"/>
        <v>60515</v>
      </c>
      <c r="I3847" s="16">
        <v>53104</v>
      </c>
      <c r="J3847" s="16">
        <v>7411</v>
      </c>
      <c r="K3847" s="16">
        <v>29287</v>
      </c>
      <c r="L3847" s="16">
        <v>31228</v>
      </c>
      <c r="M3847" s="16">
        <v>3458</v>
      </c>
      <c r="N3847" s="16">
        <v>3767</v>
      </c>
      <c r="O3847" s="16">
        <v>3968</v>
      </c>
      <c r="P3847" s="16">
        <v>2659</v>
      </c>
      <c r="Q3847" s="16">
        <v>6129</v>
      </c>
      <c r="R3847" s="16">
        <v>4672</v>
      </c>
      <c r="S3847" s="16">
        <v>9839</v>
      </c>
      <c r="T3847" s="16">
        <v>8754</v>
      </c>
      <c r="U3847" s="16">
        <v>7699</v>
      </c>
      <c r="V3847" s="16">
        <v>9570</v>
      </c>
      <c r="W3847" s="19">
        <v>0.27</v>
      </c>
      <c r="X3847" s="16">
        <v>53870</v>
      </c>
      <c r="Y3847" s="16">
        <v>20460</v>
      </c>
      <c r="Z3847" s="16">
        <v>18296</v>
      </c>
      <c r="AA3847" s="16">
        <v>2164</v>
      </c>
      <c r="AB3847" s="19">
        <v>19934.07</v>
      </c>
      <c r="AC3847" s="19">
        <v>9708.9</v>
      </c>
      <c r="AD3847" s="16">
        <v>128</v>
      </c>
      <c r="AE3847" s="20">
        <v>470.643</v>
      </c>
      <c r="AF3847" s="19">
        <v>128.6</v>
      </c>
      <c r="AG3847" s="16">
        <v>1389884</v>
      </c>
      <c r="AH3847" s="19">
        <v>23163</v>
      </c>
      <c r="AI3847" s="16">
        <v>2769</v>
      </c>
      <c r="AJ3847" s="16">
        <v>1254</v>
      </c>
      <c r="AK3847" s="16">
        <v>3515</v>
      </c>
      <c r="AL3847" s="16">
        <v>12</v>
      </c>
      <c r="AM3847" s="16">
        <v>6</v>
      </c>
      <c r="AN3847" s="16">
        <v>2423</v>
      </c>
      <c r="AO3847" s="16">
        <v>346</v>
      </c>
    </row>
    <row r="3848" hidden="1" spans="1:41">
      <c r="A3848">
        <v>4213401</v>
      </c>
      <c r="B3848" t="s">
        <v>3739</v>
      </c>
      <c r="C3848" t="s">
        <v>57</v>
      </c>
      <c r="D3848">
        <v>295</v>
      </c>
      <c r="E3848">
        <v>414</v>
      </c>
      <c r="F3848">
        <v>257</v>
      </c>
      <c r="G3848">
        <v>389</v>
      </c>
      <c r="H3848" s="16">
        <f t="shared" si="60"/>
        <v>11586</v>
      </c>
      <c r="I3848" s="16">
        <v>7704</v>
      </c>
      <c r="J3848" s="16">
        <v>3882</v>
      </c>
      <c r="K3848" s="16">
        <v>5876</v>
      </c>
      <c r="L3848" s="16">
        <v>5710</v>
      </c>
      <c r="M3848" s="16">
        <v>852</v>
      </c>
      <c r="N3848" s="16">
        <v>901</v>
      </c>
      <c r="O3848" s="16">
        <v>986</v>
      </c>
      <c r="P3848" s="16">
        <v>658</v>
      </c>
      <c r="Q3848" s="16">
        <v>1245</v>
      </c>
      <c r="R3848" s="16">
        <v>846</v>
      </c>
      <c r="S3848" s="16">
        <v>1736</v>
      </c>
      <c r="T3848" s="16">
        <v>1433</v>
      </c>
      <c r="U3848" s="16">
        <v>1339</v>
      </c>
      <c r="V3848" s="16">
        <v>1590</v>
      </c>
      <c r="W3848" s="19">
        <v>0.38</v>
      </c>
      <c r="X3848" s="16">
        <v>9667</v>
      </c>
      <c r="Y3848" s="16">
        <v>3920</v>
      </c>
      <c r="Z3848" s="16">
        <v>2742</v>
      </c>
      <c r="AA3848" s="16">
        <v>1178</v>
      </c>
      <c r="AB3848" s="19">
        <v>25187.85</v>
      </c>
      <c r="AC3848" s="19">
        <v>12324.04</v>
      </c>
      <c r="AD3848" s="16">
        <v>353</v>
      </c>
      <c r="AE3848" s="20">
        <v>564.489</v>
      </c>
      <c r="AF3848" s="19">
        <v>20.5</v>
      </c>
      <c r="AG3848" s="16">
        <v>205564</v>
      </c>
      <c r="AH3848" s="19">
        <v>17950</v>
      </c>
      <c r="AI3848" s="16">
        <v>406</v>
      </c>
      <c r="AJ3848" s="16">
        <v>291</v>
      </c>
      <c r="AK3848" s="16">
        <v>656</v>
      </c>
      <c r="AL3848" s="16">
        <v>77</v>
      </c>
      <c r="AM3848" s="16">
        <v>3</v>
      </c>
      <c r="AN3848" s="16">
        <v>373</v>
      </c>
      <c r="AO3848" s="16">
        <v>33</v>
      </c>
    </row>
    <row r="3849" hidden="1" spans="1:41">
      <c r="A3849">
        <v>5106752</v>
      </c>
      <c r="B3849" t="s">
        <v>3740</v>
      </c>
      <c r="C3849" t="s">
        <v>80</v>
      </c>
      <c r="D3849">
        <v>372</v>
      </c>
      <c r="E3849">
        <v>778</v>
      </c>
      <c r="F3849">
        <v>332</v>
      </c>
      <c r="G3849">
        <v>795</v>
      </c>
      <c r="H3849" s="16">
        <f t="shared" si="60"/>
        <v>44103</v>
      </c>
      <c r="I3849" s="16">
        <v>36678</v>
      </c>
      <c r="J3849" s="16">
        <v>7425</v>
      </c>
      <c r="K3849" s="16">
        <v>22268</v>
      </c>
      <c r="L3849" s="16">
        <v>21835</v>
      </c>
      <c r="M3849" s="16">
        <v>3430</v>
      </c>
      <c r="N3849" s="16">
        <v>3599</v>
      </c>
      <c r="O3849" s="16">
        <v>3657</v>
      </c>
      <c r="P3849" s="16">
        <v>2162</v>
      </c>
      <c r="Q3849" s="16">
        <v>5273</v>
      </c>
      <c r="R3849" s="16">
        <v>3887</v>
      </c>
      <c r="S3849" s="16">
        <v>7130</v>
      </c>
      <c r="T3849" s="16">
        <v>6139</v>
      </c>
      <c r="U3849" s="16">
        <v>4487</v>
      </c>
      <c r="V3849" s="16">
        <v>4339</v>
      </c>
      <c r="W3849" s="19">
        <v>0.65</v>
      </c>
      <c r="X3849" s="16">
        <v>36506</v>
      </c>
      <c r="Y3849" s="16">
        <v>15465</v>
      </c>
      <c r="Z3849" s="16">
        <v>12697</v>
      </c>
      <c r="AA3849" s="16">
        <v>2768</v>
      </c>
      <c r="AB3849" s="19">
        <v>20021.81</v>
      </c>
      <c r="AC3849" s="19">
        <v>19300.31</v>
      </c>
      <c r="AD3849" s="16">
        <v>350</v>
      </c>
      <c r="AE3849" s="20">
        <v>8558.462</v>
      </c>
      <c r="AF3849" s="19">
        <v>5.2</v>
      </c>
      <c r="AG3849" s="16">
        <v>1153231</v>
      </c>
      <c r="AH3849" s="19">
        <v>26674</v>
      </c>
      <c r="AI3849" s="16">
        <v>1848</v>
      </c>
      <c r="AJ3849" s="16">
        <v>996</v>
      </c>
      <c r="AK3849" s="16">
        <v>2581</v>
      </c>
      <c r="AL3849" s="16">
        <v>57</v>
      </c>
      <c r="AM3849" s="16">
        <v>4</v>
      </c>
      <c r="AN3849" s="16">
        <v>1708</v>
      </c>
      <c r="AO3849" s="16">
        <v>140</v>
      </c>
    </row>
    <row r="3850" hidden="1" spans="1:41">
      <c r="A3850">
        <v>3540309</v>
      </c>
      <c r="B3850" t="s">
        <v>3741</v>
      </c>
      <c r="C3850" t="s">
        <v>87</v>
      </c>
      <c r="D3850">
        <v>288</v>
      </c>
      <c r="E3850">
        <v>350</v>
      </c>
      <c r="F3850">
        <v>252</v>
      </c>
      <c r="G3850">
        <v>321</v>
      </c>
      <c r="H3850" s="16">
        <f t="shared" si="60"/>
        <v>2594</v>
      </c>
      <c r="I3850" s="16">
        <v>2247</v>
      </c>
      <c r="J3850" s="16">
        <v>347</v>
      </c>
      <c r="K3850" s="16">
        <v>1309</v>
      </c>
      <c r="L3850" s="16">
        <v>1285</v>
      </c>
      <c r="M3850" s="16">
        <v>139</v>
      </c>
      <c r="N3850" s="16">
        <v>151</v>
      </c>
      <c r="O3850" s="16">
        <v>173</v>
      </c>
      <c r="P3850" s="16">
        <v>108</v>
      </c>
      <c r="Q3850" s="16">
        <v>254</v>
      </c>
      <c r="R3850" s="16">
        <v>182</v>
      </c>
      <c r="S3850" s="16">
        <v>335</v>
      </c>
      <c r="T3850" s="16">
        <v>380</v>
      </c>
      <c r="U3850" s="16">
        <v>337</v>
      </c>
      <c r="V3850" s="16">
        <v>535</v>
      </c>
      <c r="W3850" s="19">
        <v>0.02</v>
      </c>
      <c r="X3850" s="16">
        <v>2235</v>
      </c>
      <c r="Y3850" s="16">
        <v>961</v>
      </c>
      <c r="Z3850" s="16">
        <v>839</v>
      </c>
      <c r="AA3850" s="16">
        <v>122</v>
      </c>
      <c r="AB3850" s="19">
        <v>26463.04</v>
      </c>
      <c r="AC3850" s="19">
        <v>27544.27</v>
      </c>
      <c r="AD3850" s="16">
        <v>491</v>
      </c>
      <c r="AE3850" s="20">
        <v>217.505</v>
      </c>
      <c r="AF3850" s="19">
        <v>11.9</v>
      </c>
      <c r="AG3850" s="16">
        <v>125184</v>
      </c>
      <c r="AH3850" s="19">
        <v>48278</v>
      </c>
      <c r="AI3850" s="16">
        <v>83</v>
      </c>
      <c r="AJ3850" s="16">
        <v>34</v>
      </c>
      <c r="AK3850" s="16">
        <v>119</v>
      </c>
      <c r="AL3850" s="16">
        <v>305</v>
      </c>
      <c r="AM3850" s="16">
        <v>1</v>
      </c>
      <c r="AN3850" s="16">
        <v>83</v>
      </c>
      <c r="AO3850" s="16">
        <v>0</v>
      </c>
    </row>
    <row r="3851" hidden="1" spans="1:41">
      <c r="A3851">
        <v>3204252</v>
      </c>
      <c r="B3851" t="s">
        <v>3742</v>
      </c>
      <c r="C3851" t="s">
        <v>95</v>
      </c>
      <c r="D3851">
        <v>291</v>
      </c>
      <c r="E3851">
        <v>384</v>
      </c>
      <c r="F3851">
        <v>254</v>
      </c>
      <c r="G3851">
        <v>403</v>
      </c>
      <c r="H3851" s="16">
        <f t="shared" si="60"/>
        <v>7974</v>
      </c>
      <c r="I3851" s="16">
        <v>6443</v>
      </c>
      <c r="J3851" s="16">
        <v>1531</v>
      </c>
      <c r="K3851" s="16">
        <v>4041</v>
      </c>
      <c r="L3851" s="16">
        <v>3933</v>
      </c>
      <c r="M3851" s="16">
        <v>492</v>
      </c>
      <c r="N3851" s="16">
        <v>588</v>
      </c>
      <c r="O3851" s="16">
        <v>661</v>
      </c>
      <c r="P3851" s="16">
        <v>419</v>
      </c>
      <c r="Q3851" s="16">
        <v>743</v>
      </c>
      <c r="R3851" s="16">
        <v>521</v>
      </c>
      <c r="S3851" s="16">
        <v>1229</v>
      </c>
      <c r="T3851" s="16">
        <v>1089</v>
      </c>
      <c r="U3851" s="16">
        <v>895</v>
      </c>
      <c r="V3851" s="16">
        <v>1337</v>
      </c>
      <c r="W3851" s="19">
        <v>0.94</v>
      </c>
      <c r="X3851" s="16">
        <v>6029</v>
      </c>
      <c r="Y3851" s="16">
        <v>2836</v>
      </c>
      <c r="Z3851" s="16">
        <v>2293</v>
      </c>
      <c r="AA3851" s="16">
        <v>543</v>
      </c>
      <c r="AB3851" s="19">
        <v>17512.55</v>
      </c>
      <c r="AC3851" s="19">
        <v>8598.37</v>
      </c>
      <c r="AD3851" s="16">
        <v>244</v>
      </c>
      <c r="AE3851" s="20">
        <v>360.662</v>
      </c>
      <c r="AF3851" s="19">
        <v>22.1</v>
      </c>
      <c r="AG3851" s="16">
        <v>79734</v>
      </c>
      <c r="AH3851" s="19">
        <v>10290</v>
      </c>
      <c r="AI3851" s="16">
        <v>233</v>
      </c>
      <c r="AJ3851" s="16">
        <v>138</v>
      </c>
      <c r="AK3851" s="16">
        <v>290</v>
      </c>
      <c r="AL3851" s="16">
        <v>9</v>
      </c>
      <c r="AM3851" s="16">
        <v>2</v>
      </c>
      <c r="AN3851" s="16">
        <v>232</v>
      </c>
      <c r="AO3851" s="16">
        <v>1</v>
      </c>
    </row>
    <row r="3852" hidden="1" spans="1:41">
      <c r="A3852">
        <v>3152131</v>
      </c>
      <c r="B3852" t="s">
        <v>3743</v>
      </c>
      <c r="C3852" t="s">
        <v>44</v>
      </c>
      <c r="D3852">
        <v>287</v>
      </c>
      <c r="E3852">
        <v>330</v>
      </c>
      <c r="F3852">
        <v>250</v>
      </c>
      <c r="G3852">
        <v>302</v>
      </c>
      <c r="H3852" s="16">
        <f t="shared" si="60"/>
        <v>4281</v>
      </c>
      <c r="I3852" s="16">
        <v>2646</v>
      </c>
      <c r="J3852" s="16">
        <v>1635</v>
      </c>
      <c r="K3852" s="16">
        <v>2201</v>
      </c>
      <c r="L3852" s="16">
        <v>2080</v>
      </c>
      <c r="M3852" s="16">
        <v>324</v>
      </c>
      <c r="N3852" s="16">
        <v>393</v>
      </c>
      <c r="O3852" s="16">
        <v>381</v>
      </c>
      <c r="P3852" s="16">
        <v>252</v>
      </c>
      <c r="Q3852" s="16">
        <v>500</v>
      </c>
      <c r="R3852" s="16">
        <v>365</v>
      </c>
      <c r="S3852" s="16">
        <v>639</v>
      </c>
      <c r="T3852" s="16">
        <v>463</v>
      </c>
      <c r="U3852" s="16">
        <v>403</v>
      </c>
      <c r="V3852" s="16">
        <v>561</v>
      </c>
      <c r="W3852" s="19">
        <v>0.53</v>
      </c>
      <c r="X3852" s="16">
        <v>3376</v>
      </c>
      <c r="Y3852" s="16">
        <v>1311</v>
      </c>
      <c r="Z3852" s="16">
        <v>808</v>
      </c>
      <c r="AA3852" s="16">
        <v>503</v>
      </c>
      <c r="AB3852" s="19">
        <v>13200.62</v>
      </c>
      <c r="AC3852" s="19">
        <v>6941.37</v>
      </c>
      <c r="AD3852" s="16">
        <v>372</v>
      </c>
      <c r="AE3852" s="20">
        <v>602.799</v>
      </c>
      <c r="AF3852" s="19">
        <v>7.1</v>
      </c>
      <c r="AG3852" s="16">
        <v>34777</v>
      </c>
      <c r="AH3852" s="19">
        <v>8257</v>
      </c>
      <c r="AI3852" s="16">
        <v>89</v>
      </c>
      <c r="AJ3852" s="16">
        <v>20</v>
      </c>
      <c r="AK3852" s="16">
        <v>73</v>
      </c>
      <c r="AL3852" s="16">
        <v>1</v>
      </c>
      <c r="AM3852" s="16">
        <v>0</v>
      </c>
      <c r="AN3852" s="16">
        <v>88</v>
      </c>
      <c r="AO3852" s="16">
        <v>1</v>
      </c>
    </row>
    <row r="3853" hidden="1" spans="1:41">
      <c r="A3853">
        <v>3152170</v>
      </c>
      <c r="B3853" t="s">
        <v>3744</v>
      </c>
      <c r="C3853" t="s">
        <v>44</v>
      </c>
      <c r="D3853">
        <v>295</v>
      </c>
      <c r="E3853">
        <v>368</v>
      </c>
      <c r="F3853">
        <v>264</v>
      </c>
      <c r="G3853">
        <v>352</v>
      </c>
      <c r="H3853" s="16">
        <f t="shared" si="60"/>
        <v>12194</v>
      </c>
      <c r="I3853" s="16">
        <v>3948</v>
      </c>
      <c r="J3853" s="16">
        <v>8246</v>
      </c>
      <c r="K3853" s="16">
        <v>6294</v>
      </c>
      <c r="L3853" s="16">
        <v>5900</v>
      </c>
      <c r="M3853" s="16">
        <v>1065</v>
      </c>
      <c r="N3853" s="16">
        <v>1157</v>
      </c>
      <c r="O3853" s="16">
        <v>1235</v>
      </c>
      <c r="P3853" s="16">
        <v>657</v>
      </c>
      <c r="Q3853" s="16">
        <v>1174</v>
      </c>
      <c r="R3853" s="16">
        <v>817</v>
      </c>
      <c r="S3853" s="16">
        <v>1648</v>
      </c>
      <c r="T3853" s="16">
        <v>1274</v>
      </c>
      <c r="U3853" s="16">
        <v>1140</v>
      </c>
      <c r="V3853" s="16">
        <v>2027</v>
      </c>
      <c r="W3853" s="19">
        <v>0.48</v>
      </c>
      <c r="X3853" s="16">
        <v>8219</v>
      </c>
      <c r="Y3853" s="16">
        <v>3608</v>
      </c>
      <c r="Z3853" s="16">
        <v>1275</v>
      </c>
      <c r="AA3853" s="16">
        <v>2333</v>
      </c>
      <c r="AB3853" s="19">
        <v>13928.74</v>
      </c>
      <c r="AC3853" s="19">
        <v>5963.09</v>
      </c>
      <c r="AD3853" s="16">
        <v>427</v>
      </c>
      <c r="AE3853" s="20">
        <v>1212.413</v>
      </c>
      <c r="AF3853" s="19">
        <v>10.1</v>
      </c>
      <c r="AG3853" s="16">
        <v>84483</v>
      </c>
      <c r="AH3853" s="19">
        <v>7031</v>
      </c>
      <c r="AI3853" s="16">
        <v>169</v>
      </c>
      <c r="AJ3853" s="16">
        <v>62</v>
      </c>
      <c r="AK3853" s="16">
        <v>256</v>
      </c>
      <c r="AL3853" s="16">
        <v>2</v>
      </c>
      <c r="AM3853" s="16">
        <v>1</v>
      </c>
      <c r="AN3853" s="16">
        <v>166</v>
      </c>
      <c r="AO3853" s="16">
        <v>3</v>
      </c>
    </row>
    <row r="3854" hidden="1" spans="1:41">
      <c r="A3854">
        <v>2925253</v>
      </c>
      <c r="B3854" t="s">
        <v>3745</v>
      </c>
      <c r="C3854" t="s">
        <v>52</v>
      </c>
      <c r="D3854">
        <v>298</v>
      </c>
      <c r="E3854">
        <v>370</v>
      </c>
      <c r="F3854">
        <v>261</v>
      </c>
      <c r="G3854">
        <v>346</v>
      </c>
      <c r="H3854" s="16">
        <f t="shared" si="60"/>
        <v>15762</v>
      </c>
      <c r="I3854" s="16">
        <v>8734</v>
      </c>
      <c r="J3854" s="16">
        <v>7028</v>
      </c>
      <c r="K3854" s="16">
        <v>7968</v>
      </c>
      <c r="L3854" s="16">
        <v>7794</v>
      </c>
      <c r="M3854" s="16">
        <v>1235</v>
      </c>
      <c r="N3854" s="16">
        <v>1457</v>
      </c>
      <c r="O3854" s="16">
        <v>1480</v>
      </c>
      <c r="P3854" s="16">
        <v>940</v>
      </c>
      <c r="Q3854" s="16">
        <v>1821</v>
      </c>
      <c r="R3854" s="16">
        <v>1102</v>
      </c>
      <c r="S3854" s="16">
        <v>2514</v>
      </c>
      <c r="T3854" s="16">
        <v>1749</v>
      </c>
      <c r="U3854" s="16">
        <v>1301</v>
      </c>
      <c r="V3854" s="16">
        <v>2163</v>
      </c>
      <c r="W3854" s="19">
        <v>-0.41</v>
      </c>
      <c r="X3854" s="16">
        <v>11240</v>
      </c>
      <c r="Y3854" s="16">
        <v>5155</v>
      </c>
      <c r="Z3854" s="16">
        <v>3024</v>
      </c>
      <c r="AA3854" s="16">
        <v>2131</v>
      </c>
      <c r="AB3854" s="19">
        <v>14384.08</v>
      </c>
      <c r="AC3854" s="19">
        <v>5815.98</v>
      </c>
      <c r="AD3854" s="16">
        <v>293</v>
      </c>
      <c r="AE3854" s="20">
        <v>530.144</v>
      </c>
      <c r="AF3854" s="19">
        <v>29.7</v>
      </c>
      <c r="AG3854" s="16">
        <v>104874</v>
      </c>
      <c r="AH3854" s="19">
        <v>6487</v>
      </c>
      <c r="AI3854" s="16">
        <v>363</v>
      </c>
      <c r="AJ3854" s="16">
        <v>58</v>
      </c>
      <c r="AK3854" s="16">
        <v>240</v>
      </c>
      <c r="AL3854" s="16">
        <v>12</v>
      </c>
      <c r="AM3854" s="16">
        <v>2</v>
      </c>
      <c r="AN3854" s="16">
        <v>353</v>
      </c>
      <c r="AO3854" s="16">
        <v>10</v>
      </c>
    </row>
    <row r="3855" hidden="1" spans="1:41">
      <c r="A3855">
        <v>3540408</v>
      </c>
      <c r="B3855" t="s">
        <v>3746</v>
      </c>
      <c r="C3855" t="s">
        <v>87</v>
      </c>
      <c r="D3855">
        <v>293</v>
      </c>
      <c r="E3855">
        <v>364</v>
      </c>
      <c r="F3855">
        <v>257</v>
      </c>
      <c r="G3855">
        <v>340</v>
      </c>
      <c r="H3855" s="16">
        <f t="shared" si="60"/>
        <v>4225</v>
      </c>
      <c r="I3855" s="16">
        <v>3529</v>
      </c>
      <c r="J3855" s="16">
        <v>696</v>
      </c>
      <c r="K3855" s="16">
        <v>2165</v>
      </c>
      <c r="L3855" s="16">
        <v>2060</v>
      </c>
      <c r="M3855" s="16">
        <v>220</v>
      </c>
      <c r="N3855" s="16">
        <v>219</v>
      </c>
      <c r="O3855" s="16">
        <v>257</v>
      </c>
      <c r="P3855" s="16">
        <v>179</v>
      </c>
      <c r="Q3855" s="16">
        <v>404</v>
      </c>
      <c r="R3855" s="16">
        <v>257</v>
      </c>
      <c r="S3855" s="16">
        <v>561</v>
      </c>
      <c r="T3855" s="16">
        <v>588</v>
      </c>
      <c r="U3855" s="16">
        <v>610</v>
      </c>
      <c r="V3855" s="16">
        <v>930</v>
      </c>
      <c r="W3855" s="19">
        <v>-0.34</v>
      </c>
      <c r="X3855" s="16">
        <v>3533</v>
      </c>
      <c r="Y3855" s="16">
        <v>1656</v>
      </c>
      <c r="Z3855" s="16">
        <v>1384</v>
      </c>
      <c r="AA3855" s="16">
        <v>272</v>
      </c>
      <c r="AB3855" s="19">
        <v>22044.72</v>
      </c>
      <c r="AC3855" s="19">
        <v>24433.02</v>
      </c>
      <c r="AD3855" s="16">
        <v>567</v>
      </c>
      <c r="AE3855" s="20">
        <v>315.938</v>
      </c>
      <c r="AF3855" s="19">
        <v>13.4</v>
      </c>
      <c r="AG3855" s="16">
        <v>72772</v>
      </c>
      <c r="AH3855" s="19">
        <v>17047</v>
      </c>
      <c r="AI3855" s="16">
        <v>156</v>
      </c>
      <c r="AJ3855" s="16">
        <v>27</v>
      </c>
      <c r="AK3855" s="16">
        <v>156</v>
      </c>
      <c r="AL3855" s="16">
        <v>550</v>
      </c>
      <c r="AM3855" s="16">
        <v>2</v>
      </c>
      <c r="AN3855" s="16">
        <v>144</v>
      </c>
      <c r="AO3855" s="16">
        <v>12</v>
      </c>
    </row>
    <row r="3856" hidden="1" spans="1:41">
      <c r="A3856">
        <v>2311009</v>
      </c>
      <c r="B3856" t="s">
        <v>3747</v>
      </c>
      <c r="C3856" t="s">
        <v>50</v>
      </c>
      <c r="D3856">
        <v>287</v>
      </c>
      <c r="E3856">
        <v>341</v>
      </c>
      <c r="F3856">
        <v>259</v>
      </c>
      <c r="G3856">
        <v>302</v>
      </c>
      <c r="H3856" s="16">
        <f t="shared" si="60"/>
        <v>12249</v>
      </c>
      <c r="I3856" s="16">
        <v>7504</v>
      </c>
      <c r="J3856" s="16">
        <v>4745</v>
      </c>
      <c r="K3856" s="16">
        <v>6117</v>
      </c>
      <c r="L3856" s="16">
        <v>6132</v>
      </c>
      <c r="M3856" s="16">
        <v>977</v>
      </c>
      <c r="N3856" s="16">
        <v>1059</v>
      </c>
      <c r="O3856" s="16">
        <v>1241</v>
      </c>
      <c r="P3856" s="16">
        <v>694</v>
      </c>
      <c r="Q3856" s="16">
        <v>1308</v>
      </c>
      <c r="R3856" s="16">
        <v>885</v>
      </c>
      <c r="S3856" s="16">
        <v>1789</v>
      </c>
      <c r="T3856" s="16">
        <v>1345</v>
      </c>
      <c r="U3856" s="16">
        <v>1233</v>
      </c>
      <c r="V3856" s="16">
        <v>1718</v>
      </c>
      <c r="W3856" s="19">
        <v>0.06</v>
      </c>
      <c r="X3856" s="16">
        <v>7894</v>
      </c>
      <c r="Y3856" s="16">
        <v>3976</v>
      </c>
      <c r="Z3856" s="16">
        <v>2428</v>
      </c>
      <c r="AA3856" s="16">
        <v>1548</v>
      </c>
      <c r="AB3856" s="19">
        <v>12515.66</v>
      </c>
      <c r="AC3856" s="19">
        <v>4676.99</v>
      </c>
      <c r="AD3856" s="16">
        <v>288</v>
      </c>
      <c r="AE3856" s="20">
        <v>1309.259</v>
      </c>
      <c r="AF3856" s="19">
        <v>9.4</v>
      </c>
      <c r="AG3856" s="16">
        <v>66543</v>
      </c>
      <c r="AH3856" s="19">
        <v>5444</v>
      </c>
      <c r="AI3856" s="16">
        <v>248</v>
      </c>
      <c r="AJ3856" s="16">
        <v>27</v>
      </c>
      <c r="AK3856" s="16">
        <v>154</v>
      </c>
      <c r="AL3856" s="16">
        <v>3</v>
      </c>
      <c r="AM3856" s="16">
        <v>1</v>
      </c>
      <c r="AN3856" s="16">
        <v>246</v>
      </c>
      <c r="AO3856" s="16">
        <v>2</v>
      </c>
    </row>
    <row r="3857" hidden="1" spans="1:41">
      <c r="A3857">
        <v>3540507</v>
      </c>
      <c r="B3857" t="s">
        <v>3748</v>
      </c>
      <c r="C3857" t="s">
        <v>87</v>
      </c>
      <c r="D3857">
        <v>326</v>
      </c>
      <c r="E3857">
        <v>460</v>
      </c>
      <c r="F3857">
        <v>293</v>
      </c>
      <c r="G3857">
        <v>469</v>
      </c>
      <c r="H3857" s="16">
        <f t="shared" si="60"/>
        <v>9695</v>
      </c>
      <c r="I3857" s="16">
        <v>5131</v>
      </c>
      <c r="J3857" s="16">
        <v>4564</v>
      </c>
      <c r="K3857" s="16">
        <v>5037</v>
      </c>
      <c r="L3857" s="16">
        <v>4658</v>
      </c>
      <c r="M3857" s="16">
        <v>541</v>
      </c>
      <c r="N3857" s="16">
        <v>622</v>
      </c>
      <c r="O3857" s="16">
        <v>664</v>
      </c>
      <c r="P3857" s="16">
        <v>431</v>
      </c>
      <c r="Q3857" s="16">
        <v>906</v>
      </c>
      <c r="R3857" s="16">
        <v>558</v>
      </c>
      <c r="S3857" s="16">
        <v>1336</v>
      </c>
      <c r="T3857" s="16">
        <v>1351</v>
      </c>
      <c r="U3857" s="16">
        <v>1313</v>
      </c>
      <c r="V3857" s="16">
        <v>1973</v>
      </c>
      <c r="W3857" s="19">
        <v>1.37</v>
      </c>
      <c r="X3857" s="16">
        <v>8521</v>
      </c>
      <c r="Y3857" s="16">
        <v>3614</v>
      </c>
      <c r="Z3857" s="16">
        <v>1897</v>
      </c>
      <c r="AA3857" s="16">
        <v>1717</v>
      </c>
      <c r="AB3857" s="19">
        <v>24787.23</v>
      </c>
      <c r="AC3857" s="19">
        <v>15826.85</v>
      </c>
      <c r="AD3857" s="16">
        <v>158</v>
      </c>
      <c r="AE3857" s="20">
        <v>265.689</v>
      </c>
      <c r="AF3857" s="19">
        <v>36.5</v>
      </c>
      <c r="AG3857" s="16">
        <v>149234</v>
      </c>
      <c r="AH3857" s="19">
        <v>16048</v>
      </c>
      <c r="AI3857" s="16">
        <v>308</v>
      </c>
      <c r="AJ3857" s="16">
        <v>213</v>
      </c>
      <c r="AK3857" s="16">
        <v>473</v>
      </c>
      <c r="AL3857" s="16">
        <v>1056</v>
      </c>
      <c r="AM3857" s="16">
        <v>2</v>
      </c>
      <c r="AN3857" s="16">
        <v>295</v>
      </c>
      <c r="AO3857" s="16">
        <v>13</v>
      </c>
    </row>
    <row r="3858" hidden="1" spans="1:41">
      <c r="A3858">
        <v>5218003</v>
      </c>
      <c r="B3858" t="s">
        <v>3749</v>
      </c>
      <c r="C3858" t="s">
        <v>42</v>
      </c>
      <c r="D3858">
        <v>354</v>
      </c>
      <c r="E3858">
        <v>816</v>
      </c>
      <c r="F3858">
        <v>333</v>
      </c>
      <c r="G3858">
        <v>787</v>
      </c>
      <c r="H3858" s="16">
        <f t="shared" si="60"/>
        <v>45536</v>
      </c>
      <c r="I3858" s="16">
        <v>39153</v>
      </c>
      <c r="J3858" s="16">
        <v>6383</v>
      </c>
      <c r="K3858" s="16">
        <v>23062</v>
      </c>
      <c r="L3858" s="16">
        <v>22474</v>
      </c>
      <c r="M3858" s="16">
        <v>3045</v>
      </c>
      <c r="N3858" s="16">
        <v>3265</v>
      </c>
      <c r="O3858" s="16">
        <v>3633</v>
      </c>
      <c r="P3858" s="16">
        <v>2404</v>
      </c>
      <c r="Q3858" s="16">
        <v>5132</v>
      </c>
      <c r="R3858" s="16">
        <v>3594</v>
      </c>
      <c r="S3858" s="16">
        <v>7460</v>
      </c>
      <c r="T3858" s="16">
        <v>6272</v>
      </c>
      <c r="U3858" s="16">
        <v>5102</v>
      </c>
      <c r="V3858" s="16">
        <v>5629</v>
      </c>
      <c r="W3858" s="19">
        <v>0.53</v>
      </c>
      <c r="X3858" s="16">
        <v>38529</v>
      </c>
      <c r="Y3858" s="16">
        <v>15607</v>
      </c>
      <c r="Z3858" s="16">
        <v>13354</v>
      </c>
      <c r="AA3858" s="16">
        <v>2253</v>
      </c>
      <c r="AB3858" s="19">
        <v>19566.85</v>
      </c>
      <c r="AC3858" s="19">
        <v>11203.06</v>
      </c>
      <c r="AD3858" s="16">
        <v>358</v>
      </c>
      <c r="AE3858" s="20">
        <v>4820.524</v>
      </c>
      <c r="AF3858" s="19">
        <v>9.4</v>
      </c>
      <c r="AG3858" s="16">
        <v>832622</v>
      </c>
      <c r="AH3858" s="19">
        <v>18586</v>
      </c>
      <c r="AI3858" s="16">
        <v>1656</v>
      </c>
      <c r="AJ3858" s="16">
        <v>629</v>
      </c>
      <c r="AK3858" s="16">
        <v>1735</v>
      </c>
      <c r="AL3858" s="16">
        <v>40</v>
      </c>
      <c r="AM3858" s="16">
        <v>5</v>
      </c>
      <c r="AN3858" s="16">
        <v>1519</v>
      </c>
      <c r="AO3858" s="16">
        <v>137</v>
      </c>
    </row>
    <row r="3859" hidden="1" spans="1:41">
      <c r="A3859">
        <v>3304102</v>
      </c>
      <c r="B3859" t="s">
        <v>3750</v>
      </c>
      <c r="C3859" t="s">
        <v>295</v>
      </c>
      <c r="D3859">
        <v>306</v>
      </c>
      <c r="E3859">
        <v>457</v>
      </c>
      <c r="F3859">
        <v>270</v>
      </c>
      <c r="G3859">
        <v>439</v>
      </c>
      <c r="H3859" s="16">
        <f t="shared" si="60"/>
        <v>18336</v>
      </c>
      <c r="I3859" s="16">
        <v>15248</v>
      </c>
      <c r="J3859" s="16">
        <v>3088</v>
      </c>
      <c r="K3859" s="16">
        <v>9299</v>
      </c>
      <c r="L3859" s="16">
        <v>9037</v>
      </c>
      <c r="M3859" s="16">
        <v>1212</v>
      </c>
      <c r="N3859" s="16">
        <v>1239</v>
      </c>
      <c r="O3859" s="16">
        <v>1333</v>
      </c>
      <c r="P3859" s="16">
        <v>881</v>
      </c>
      <c r="Q3859" s="16">
        <v>2040</v>
      </c>
      <c r="R3859" s="16">
        <v>1247</v>
      </c>
      <c r="S3859" s="16">
        <v>2564</v>
      </c>
      <c r="T3859" s="16">
        <v>2589</v>
      </c>
      <c r="U3859" s="16">
        <v>2176</v>
      </c>
      <c r="V3859" s="16">
        <v>3055</v>
      </c>
      <c r="W3859" s="19">
        <v>0.49</v>
      </c>
      <c r="X3859" s="16">
        <v>15278</v>
      </c>
      <c r="Y3859" s="16">
        <v>6550</v>
      </c>
      <c r="Z3859" s="16">
        <v>5507</v>
      </c>
      <c r="AA3859" s="16">
        <v>1043</v>
      </c>
      <c r="AB3859" s="19">
        <v>19507.58</v>
      </c>
      <c r="AC3859" s="19">
        <v>10642.71</v>
      </c>
      <c r="AD3859" s="16">
        <v>246</v>
      </c>
      <c r="AE3859" s="20">
        <v>291.846</v>
      </c>
      <c r="AF3859" s="19">
        <v>62.8</v>
      </c>
      <c r="AG3859" s="16">
        <v>315968</v>
      </c>
      <c r="AH3859" s="19">
        <v>17496</v>
      </c>
      <c r="AI3859" s="16">
        <v>594</v>
      </c>
      <c r="AJ3859" s="16">
        <v>363</v>
      </c>
      <c r="AK3859" s="16">
        <v>888</v>
      </c>
      <c r="AL3859" s="16">
        <v>5</v>
      </c>
      <c r="AM3859" s="16">
        <v>4</v>
      </c>
      <c r="AN3859" s="16">
        <v>564</v>
      </c>
      <c r="AO3859" s="16">
        <v>30</v>
      </c>
    </row>
    <row r="3860" hidden="1" spans="1:41">
      <c r="A3860">
        <v>4120002</v>
      </c>
      <c r="B3860" t="s">
        <v>3751</v>
      </c>
      <c r="C3860" t="s">
        <v>55</v>
      </c>
      <c r="D3860">
        <v>322</v>
      </c>
      <c r="E3860">
        <v>539</v>
      </c>
      <c r="F3860">
        <v>281</v>
      </c>
      <c r="G3860">
        <v>492</v>
      </c>
      <c r="H3860" s="16">
        <f t="shared" si="60"/>
        <v>13641</v>
      </c>
      <c r="I3860" s="16">
        <v>11277</v>
      </c>
      <c r="J3860" s="16">
        <v>2364</v>
      </c>
      <c r="K3860" s="16">
        <v>6797</v>
      </c>
      <c r="L3860" s="16">
        <v>6844</v>
      </c>
      <c r="M3860" s="16">
        <v>695</v>
      </c>
      <c r="N3860" s="16">
        <v>826</v>
      </c>
      <c r="O3860" s="16">
        <v>948</v>
      </c>
      <c r="P3860" s="16">
        <v>639</v>
      </c>
      <c r="Q3860" s="16">
        <v>1387</v>
      </c>
      <c r="R3860" s="16">
        <v>903</v>
      </c>
      <c r="S3860" s="16">
        <v>2048</v>
      </c>
      <c r="T3860" s="16">
        <v>1944</v>
      </c>
      <c r="U3860" s="16">
        <v>1775</v>
      </c>
      <c r="V3860" s="16">
        <v>2476</v>
      </c>
      <c r="W3860" s="19">
        <v>-0.8</v>
      </c>
      <c r="X3860" s="16">
        <v>11914</v>
      </c>
      <c r="Y3860" s="16">
        <v>4617</v>
      </c>
      <c r="Z3860" s="16">
        <v>4013</v>
      </c>
      <c r="AA3860" s="16">
        <v>604</v>
      </c>
      <c r="AB3860" s="19">
        <v>31072.22</v>
      </c>
      <c r="AC3860" s="19">
        <v>13380.55</v>
      </c>
      <c r="AD3860" s="16">
        <v>365</v>
      </c>
      <c r="AE3860" s="20">
        <v>291.663</v>
      </c>
      <c r="AF3860" s="19">
        <v>46.8</v>
      </c>
      <c r="AG3860" s="16">
        <v>544696</v>
      </c>
      <c r="AH3860" s="19">
        <v>38982</v>
      </c>
      <c r="AI3860" s="16">
        <v>591</v>
      </c>
      <c r="AJ3860" s="16">
        <v>246</v>
      </c>
      <c r="AK3860" s="16">
        <v>756</v>
      </c>
      <c r="AL3860" s="16">
        <v>18</v>
      </c>
      <c r="AM3860" s="16">
        <v>4</v>
      </c>
      <c r="AN3860" s="16">
        <v>563</v>
      </c>
      <c r="AO3860" s="16">
        <v>28</v>
      </c>
    </row>
    <row r="3861" spans="1:41">
      <c r="A3861">
        <v>2410207</v>
      </c>
      <c r="B3861" t="s">
        <v>3752</v>
      </c>
      <c r="C3861" t="s">
        <v>73</v>
      </c>
      <c r="D3861">
        <v>287</v>
      </c>
      <c r="E3861">
        <v>355</v>
      </c>
      <c r="F3861">
        <v>253</v>
      </c>
      <c r="G3861">
        <v>349</v>
      </c>
      <c r="H3861" s="16">
        <f t="shared" si="60"/>
        <v>7954</v>
      </c>
      <c r="I3861" s="16">
        <v>3975</v>
      </c>
      <c r="J3861" s="16">
        <v>3979</v>
      </c>
      <c r="K3861" s="16">
        <v>3923</v>
      </c>
      <c r="L3861" s="16">
        <v>4031</v>
      </c>
      <c r="M3861" s="16">
        <v>582</v>
      </c>
      <c r="N3861" s="16">
        <v>580</v>
      </c>
      <c r="O3861" s="16">
        <v>600</v>
      </c>
      <c r="P3861" s="16">
        <v>407</v>
      </c>
      <c r="Q3861" s="16">
        <v>864</v>
      </c>
      <c r="R3861" s="16">
        <v>605</v>
      </c>
      <c r="S3861" s="16">
        <v>1116</v>
      </c>
      <c r="T3861" s="16">
        <v>1021</v>
      </c>
      <c r="U3861" s="16">
        <v>1011</v>
      </c>
      <c r="V3861" s="16">
        <v>1168</v>
      </c>
      <c r="W3861" s="19">
        <v>0.59</v>
      </c>
      <c r="X3861" s="16">
        <v>5798</v>
      </c>
      <c r="Y3861" s="16">
        <v>2549</v>
      </c>
      <c r="Z3861" s="16">
        <v>1313</v>
      </c>
      <c r="AA3861" s="16">
        <v>1236</v>
      </c>
      <c r="AB3861" s="19">
        <v>15993.3</v>
      </c>
      <c r="AC3861" s="19">
        <v>6442.46</v>
      </c>
      <c r="AD3861" s="16">
        <v>309</v>
      </c>
      <c r="AE3861" s="20">
        <v>110.054</v>
      </c>
      <c r="AF3861" s="19">
        <v>72.3</v>
      </c>
      <c r="AG3861" s="16">
        <v>53364</v>
      </c>
      <c r="AH3861" s="19">
        <v>6832</v>
      </c>
      <c r="AI3861" s="16">
        <v>119</v>
      </c>
      <c r="AJ3861" s="16">
        <v>29</v>
      </c>
      <c r="AK3861" s="16">
        <v>136</v>
      </c>
      <c r="AL3861" s="16">
        <v>4</v>
      </c>
      <c r="AM3861" s="16">
        <v>1</v>
      </c>
      <c r="AN3861" s="16">
        <v>118</v>
      </c>
      <c r="AO3861" s="16">
        <v>1</v>
      </c>
    </row>
    <row r="3862" hidden="1" spans="1:41">
      <c r="A3862">
        <v>4314803</v>
      </c>
      <c r="B3862" t="s">
        <v>3753</v>
      </c>
      <c r="C3862" t="s">
        <v>77</v>
      </c>
      <c r="D3862">
        <v>354</v>
      </c>
      <c r="E3862">
        <v>786</v>
      </c>
      <c r="F3862">
        <v>337</v>
      </c>
      <c r="G3862">
        <v>801</v>
      </c>
      <c r="H3862" s="16">
        <f t="shared" si="60"/>
        <v>35026</v>
      </c>
      <c r="I3862" s="16">
        <v>28701</v>
      </c>
      <c r="J3862" s="16">
        <v>6325</v>
      </c>
      <c r="K3862" s="16">
        <v>17707</v>
      </c>
      <c r="L3862" s="16">
        <v>17319</v>
      </c>
      <c r="M3862" s="16">
        <v>2315</v>
      </c>
      <c r="N3862" s="16">
        <v>2393</v>
      </c>
      <c r="O3862" s="16">
        <v>2466</v>
      </c>
      <c r="P3862" s="16">
        <v>1691</v>
      </c>
      <c r="Q3862" s="16">
        <v>3736</v>
      </c>
      <c r="R3862" s="16">
        <v>2843</v>
      </c>
      <c r="S3862" s="16">
        <v>5870</v>
      </c>
      <c r="T3862" s="16">
        <v>4866</v>
      </c>
      <c r="U3862" s="16">
        <v>4193</v>
      </c>
      <c r="V3862" s="16">
        <v>4653</v>
      </c>
      <c r="W3862" s="19">
        <v>0.97</v>
      </c>
      <c r="X3862" s="16">
        <v>30970</v>
      </c>
      <c r="Y3862" s="16">
        <v>12480</v>
      </c>
      <c r="Z3862" s="16">
        <v>10243</v>
      </c>
      <c r="AA3862" s="16">
        <v>2237</v>
      </c>
      <c r="AB3862" s="19">
        <v>26866.16</v>
      </c>
      <c r="AC3862" s="19">
        <v>17038.69</v>
      </c>
      <c r="AD3862" s="16">
        <v>37</v>
      </c>
      <c r="AE3862" s="20">
        <v>159.899</v>
      </c>
      <c r="AF3862" s="19">
        <v>219.1</v>
      </c>
      <c r="AG3862" s="16">
        <v>1140908</v>
      </c>
      <c r="AH3862" s="19">
        <v>33562</v>
      </c>
      <c r="AI3862" s="16">
        <v>1291</v>
      </c>
      <c r="AJ3862" s="16">
        <v>1004</v>
      </c>
      <c r="AK3862" s="16">
        <v>1665</v>
      </c>
      <c r="AL3862" s="16">
        <v>10</v>
      </c>
      <c r="AM3862" s="16">
        <v>5</v>
      </c>
      <c r="AN3862" s="16">
        <v>1094</v>
      </c>
      <c r="AO3862" s="16">
        <v>197</v>
      </c>
    </row>
    <row r="3863" hidden="1" spans="1:41">
      <c r="A3863">
        <v>5218052</v>
      </c>
      <c r="B3863" t="s">
        <v>3754</v>
      </c>
      <c r="C3863" t="s">
        <v>42</v>
      </c>
      <c r="D3863">
        <v>286</v>
      </c>
      <c r="E3863">
        <v>349</v>
      </c>
      <c r="F3863">
        <v>249</v>
      </c>
      <c r="G3863">
        <v>318</v>
      </c>
      <c r="H3863" s="16">
        <f t="shared" si="60"/>
        <v>3800</v>
      </c>
      <c r="I3863" s="16">
        <v>3376</v>
      </c>
      <c r="J3863" s="16">
        <v>424</v>
      </c>
      <c r="K3863" s="16">
        <v>2069</v>
      </c>
      <c r="L3863" s="16">
        <v>1731</v>
      </c>
      <c r="M3863" s="16">
        <v>278</v>
      </c>
      <c r="N3863" s="16">
        <v>298</v>
      </c>
      <c r="O3863" s="16">
        <v>305</v>
      </c>
      <c r="P3863" s="16">
        <v>204</v>
      </c>
      <c r="Q3863" s="16">
        <v>429</v>
      </c>
      <c r="R3863" s="16">
        <v>350</v>
      </c>
      <c r="S3863" s="16">
        <v>652</v>
      </c>
      <c r="T3863" s="16">
        <v>520</v>
      </c>
      <c r="U3863" s="16">
        <v>414</v>
      </c>
      <c r="V3863" s="16">
        <v>350</v>
      </c>
      <c r="W3863" s="19">
        <v>1.14</v>
      </c>
      <c r="X3863" s="16">
        <v>3155</v>
      </c>
      <c r="Y3863" s="16">
        <v>1308</v>
      </c>
      <c r="Z3863" s="16">
        <v>1161</v>
      </c>
      <c r="AA3863" s="16">
        <v>147</v>
      </c>
      <c r="AB3863" s="19">
        <v>25702.71</v>
      </c>
      <c r="AC3863" s="19">
        <v>29715.01</v>
      </c>
      <c r="AD3863" s="16">
        <v>159</v>
      </c>
      <c r="AE3863" s="20">
        <v>603.941</v>
      </c>
      <c r="AF3863" s="19">
        <v>6.3</v>
      </c>
      <c r="AG3863" s="16">
        <v>159270</v>
      </c>
      <c r="AH3863" s="19">
        <v>43398</v>
      </c>
      <c r="AI3863" s="16">
        <v>118</v>
      </c>
      <c r="AJ3863" s="16">
        <v>43</v>
      </c>
      <c r="AK3863" s="16">
        <v>211</v>
      </c>
      <c r="AL3863" s="16">
        <v>55</v>
      </c>
      <c r="AM3863" s="16">
        <v>1</v>
      </c>
      <c r="AN3863" s="16">
        <v>117</v>
      </c>
      <c r="AO3863" s="16">
        <v>1</v>
      </c>
    </row>
    <row r="3864" hidden="1" spans="1:41">
      <c r="A3864">
        <v>2311108</v>
      </c>
      <c r="B3864" t="s">
        <v>3755</v>
      </c>
      <c r="C3864" t="s">
        <v>50</v>
      </c>
      <c r="D3864">
        <v>289</v>
      </c>
      <c r="E3864">
        <v>351</v>
      </c>
      <c r="F3864">
        <v>254</v>
      </c>
      <c r="G3864">
        <v>332</v>
      </c>
      <c r="H3864" s="16">
        <f t="shared" si="60"/>
        <v>14874</v>
      </c>
      <c r="I3864" s="16">
        <v>5547</v>
      </c>
      <c r="J3864" s="16">
        <v>9327</v>
      </c>
      <c r="K3864" s="16">
        <v>7299</v>
      </c>
      <c r="L3864" s="16">
        <v>7575</v>
      </c>
      <c r="M3864" s="16">
        <v>1204</v>
      </c>
      <c r="N3864" s="16">
        <v>1159</v>
      </c>
      <c r="O3864" s="16">
        <v>1275</v>
      </c>
      <c r="P3864" s="16">
        <v>798</v>
      </c>
      <c r="Q3864" s="16">
        <v>1885</v>
      </c>
      <c r="R3864" s="16">
        <v>1179</v>
      </c>
      <c r="S3864" s="16">
        <v>2291</v>
      </c>
      <c r="T3864" s="16">
        <v>1574</v>
      </c>
      <c r="U3864" s="16">
        <v>1469</v>
      </c>
      <c r="V3864" s="16">
        <v>2040</v>
      </c>
      <c r="W3864" s="19">
        <v>-0.3</v>
      </c>
      <c r="X3864" s="16">
        <v>10208</v>
      </c>
      <c r="Y3864" s="16">
        <v>4762</v>
      </c>
      <c r="Z3864" s="16">
        <v>1793</v>
      </c>
      <c r="AA3864" s="16">
        <v>2969</v>
      </c>
      <c r="AB3864" s="19">
        <v>13079.96</v>
      </c>
      <c r="AC3864" s="19">
        <v>6642.82</v>
      </c>
      <c r="AD3864" s="16">
        <v>427</v>
      </c>
      <c r="AE3864" s="20">
        <v>217.58</v>
      </c>
      <c r="AF3864" s="19">
        <v>68.4</v>
      </c>
      <c r="AG3864" s="16">
        <v>106692</v>
      </c>
      <c r="AH3864" s="19">
        <v>7108</v>
      </c>
      <c r="AI3864" s="16">
        <v>256</v>
      </c>
      <c r="AJ3864" s="16">
        <v>38</v>
      </c>
      <c r="AK3864" s="16">
        <v>222</v>
      </c>
      <c r="AL3864" s="16">
        <v>3</v>
      </c>
      <c r="AM3864" s="16">
        <v>2</v>
      </c>
      <c r="AN3864" s="16">
        <v>252</v>
      </c>
      <c r="AO3864" s="16">
        <v>4</v>
      </c>
    </row>
    <row r="3865" hidden="1" spans="1:41">
      <c r="A3865">
        <v>3152204</v>
      </c>
      <c r="B3865" t="s">
        <v>3756</v>
      </c>
      <c r="C3865" t="s">
        <v>44</v>
      </c>
      <c r="D3865">
        <v>333</v>
      </c>
      <c r="E3865">
        <v>603</v>
      </c>
      <c r="F3865">
        <v>308</v>
      </c>
      <c r="G3865">
        <v>747</v>
      </c>
      <c r="H3865" s="16">
        <f t="shared" si="60"/>
        <v>38740</v>
      </c>
      <c r="I3865" s="16">
        <v>18547</v>
      </c>
      <c r="J3865" s="16">
        <v>20193</v>
      </c>
      <c r="K3865" s="16">
        <v>19583</v>
      </c>
      <c r="L3865" s="16">
        <v>19157</v>
      </c>
      <c r="M3865" s="16">
        <v>2447</v>
      </c>
      <c r="N3865" s="16">
        <v>2747</v>
      </c>
      <c r="O3865" s="16">
        <v>2895</v>
      </c>
      <c r="P3865" s="16">
        <v>2156</v>
      </c>
      <c r="Q3865" s="16">
        <v>4432</v>
      </c>
      <c r="R3865" s="16">
        <v>3188</v>
      </c>
      <c r="S3865" s="16">
        <v>6013</v>
      </c>
      <c r="T3865" s="16">
        <v>4921</v>
      </c>
      <c r="U3865" s="16">
        <v>4178</v>
      </c>
      <c r="V3865" s="16">
        <v>5763</v>
      </c>
      <c r="W3865" s="19">
        <v>0.01</v>
      </c>
      <c r="X3865" s="16">
        <v>29466</v>
      </c>
      <c r="Y3865" s="16">
        <v>12433</v>
      </c>
      <c r="Z3865" s="16">
        <v>6135</v>
      </c>
      <c r="AA3865" s="16">
        <v>6298</v>
      </c>
      <c r="AB3865" s="19">
        <v>15383.01</v>
      </c>
      <c r="AC3865" s="19">
        <v>7263.55</v>
      </c>
      <c r="AD3865" s="16">
        <v>462</v>
      </c>
      <c r="AE3865" s="20">
        <v>1749.683</v>
      </c>
      <c r="AF3865" s="19">
        <v>22.1</v>
      </c>
      <c r="AG3865" s="16">
        <v>300378</v>
      </c>
      <c r="AH3865" s="19">
        <v>7758</v>
      </c>
      <c r="AI3865" s="16">
        <v>939</v>
      </c>
      <c r="AJ3865" s="16">
        <v>335</v>
      </c>
      <c r="AK3865" s="16">
        <v>1270</v>
      </c>
      <c r="AL3865" s="16">
        <v>7</v>
      </c>
      <c r="AM3865" s="16">
        <v>3</v>
      </c>
      <c r="AN3865" s="16">
        <v>902</v>
      </c>
      <c r="AO3865" s="16">
        <v>37</v>
      </c>
    </row>
    <row r="3866" hidden="1" spans="1:41">
      <c r="A3866">
        <v>1505809</v>
      </c>
      <c r="B3866" t="s">
        <v>3757</v>
      </c>
      <c r="C3866" t="s">
        <v>48</v>
      </c>
      <c r="D3866">
        <v>305</v>
      </c>
      <c r="E3866">
        <v>361</v>
      </c>
      <c r="F3866">
        <v>272</v>
      </c>
      <c r="G3866">
        <v>334</v>
      </c>
      <c r="H3866" s="16">
        <f t="shared" si="60"/>
        <v>61297</v>
      </c>
      <c r="I3866" s="16">
        <v>29374</v>
      </c>
      <c r="J3866" s="16">
        <v>31923</v>
      </c>
      <c r="K3866" s="16">
        <v>31625</v>
      </c>
      <c r="L3866" s="16">
        <v>29672</v>
      </c>
      <c r="M3866" s="16">
        <v>8621</v>
      </c>
      <c r="N3866" s="16">
        <v>8521</v>
      </c>
      <c r="O3866" s="16">
        <v>8023</v>
      </c>
      <c r="P3866" s="16">
        <v>4140</v>
      </c>
      <c r="Q3866" s="16">
        <v>7734</v>
      </c>
      <c r="R3866" s="16">
        <v>4619</v>
      </c>
      <c r="S3866" s="16">
        <v>7834</v>
      </c>
      <c r="T3866" s="16">
        <v>4716</v>
      </c>
      <c r="U3866" s="16">
        <v>3432</v>
      </c>
      <c r="V3866" s="16">
        <v>3657</v>
      </c>
      <c r="W3866" s="19">
        <v>1.65</v>
      </c>
      <c r="X3866" s="16">
        <v>34263</v>
      </c>
      <c r="Y3866" s="16">
        <v>13526</v>
      </c>
      <c r="Z3866" s="16">
        <v>6829</v>
      </c>
      <c r="AA3866" s="16">
        <v>6697</v>
      </c>
      <c r="AB3866" s="19">
        <v>11481.37</v>
      </c>
      <c r="AC3866" s="19">
        <v>2878.19</v>
      </c>
      <c r="AD3866" s="16">
        <v>263</v>
      </c>
      <c r="AE3866" s="20">
        <v>25384.96</v>
      </c>
      <c r="AF3866" s="19">
        <v>2.4</v>
      </c>
      <c r="AG3866" s="16">
        <v>448683</v>
      </c>
      <c r="AH3866" s="19">
        <v>7698</v>
      </c>
      <c r="AI3866" s="16">
        <v>928</v>
      </c>
      <c r="AJ3866" s="16">
        <v>173</v>
      </c>
      <c r="AK3866" s="16">
        <v>652</v>
      </c>
      <c r="AL3866" s="16">
        <v>44</v>
      </c>
      <c r="AM3866" s="16">
        <v>2</v>
      </c>
      <c r="AN3866" s="16">
        <v>901</v>
      </c>
      <c r="AO3866" s="16">
        <v>27</v>
      </c>
    </row>
    <row r="3867" hidden="1" spans="1:41">
      <c r="A3867">
        <v>5218102</v>
      </c>
      <c r="B3867" t="s">
        <v>3758</v>
      </c>
      <c r="C3867" t="s">
        <v>42</v>
      </c>
      <c r="D3867">
        <v>287</v>
      </c>
      <c r="E3867">
        <v>340</v>
      </c>
      <c r="F3867">
        <v>251</v>
      </c>
      <c r="G3867">
        <v>317</v>
      </c>
      <c r="H3867" s="16">
        <f t="shared" si="60"/>
        <v>4056</v>
      </c>
      <c r="I3867" s="16">
        <v>3363</v>
      </c>
      <c r="J3867" s="16">
        <v>693</v>
      </c>
      <c r="K3867" s="16">
        <v>2114</v>
      </c>
      <c r="L3867" s="16">
        <v>1942</v>
      </c>
      <c r="M3867" s="16">
        <v>240</v>
      </c>
      <c r="N3867" s="16">
        <v>300</v>
      </c>
      <c r="O3867" s="16">
        <v>311</v>
      </c>
      <c r="P3867" s="16">
        <v>195</v>
      </c>
      <c r="Q3867" s="16">
        <v>467</v>
      </c>
      <c r="R3867" s="16">
        <v>273</v>
      </c>
      <c r="S3867" s="16">
        <v>650</v>
      </c>
      <c r="T3867" s="16">
        <v>561</v>
      </c>
      <c r="U3867" s="16">
        <v>514</v>
      </c>
      <c r="V3867" s="16">
        <v>545</v>
      </c>
      <c r="W3867" s="19">
        <v>0.32</v>
      </c>
      <c r="X3867" s="16">
        <v>3354</v>
      </c>
      <c r="Y3867" s="16">
        <v>1410</v>
      </c>
      <c r="Z3867" s="16">
        <v>1160</v>
      </c>
      <c r="AA3867" s="16">
        <v>250</v>
      </c>
      <c r="AB3867" s="19">
        <v>18392.04</v>
      </c>
      <c r="AC3867" s="19">
        <v>41711.55</v>
      </c>
      <c r="AD3867" s="16">
        <v>372</v>
      </c>
      <c r="AE3867" s="20">
        <v>556.576</v>
      </c>
      <c r="AF3867" s="19">
        <v>7.3</v>
      </c>
      <c r="AG3867" s="16">
        <v>169066</v>
      </c>
      <c r="AH3867" s="19">
        <v>42109</v>
      </c>
      <c r="AI3867" s="16">
        <v>176</v>
      </c>
      <c r="AJ3867" s="16">
        <v>46</v>
      </c>
      <c r="AK3867" s="16">
        <v>186</v>
      </c>
      <c r="AL3867" s="16">
        <v>7</v>
      </c>
      <c r="AM3867" s="16">
        <v>1</v>
      </c>
      <c r="AN3867" s="16">
        <v>168</v>
      </c>
      <c r="AO3867" s="16">
        <v>8</v>
      </c>
    </row>
    <row r="3868" hidden="1" spans="1:41">
      <c r="A3868">
        <v>2208502</v>
      </c>
      <c r="B3868" t="s">
        <v>3759</v>
      </c>
      <c r="C3868" t="s">
        <v>75</v>
      </c>
      <c r="D3868">
        <v>291</v>
      </c>
      <c r="E3868">
        <v>347</v>
      </c>
      <c r="F3868">
        <v>253</v>
      </c>
      <c r="G3868">
        <v>324</v>
      </c>
      <c r="H3868" s="16">
        <f t="shared" si="60"/>
        <v>12385</v>
      </c>
      <c r="I3868" s="16">
        <v>7877</v>
      </c>
      <c r="J3868" s="16">
        <v>4508</v>
      </c>
      <c r="K3868" s="16">
        <v>6219</v>
      </c>
      <c r="L3868" s="16">
        <v>6166</v>
      </c>
      <c r="M3868" s="16">
        <v>1205</v>
      </c>
      <c r="N3868" s="16">
        <v>1293</v>
      </c>
      <c r="O3868" s="16">
        <v>1503</v>
      </c>
      <c r="P3868" s="16">
        <v>928</v>
      </c>
      <c r="Q3868" s="16">
        <v>1500</v>
      </c>
      <c r="R3868" s="16">
        <v>844</v>
      </c>
      <c r="S3868" s="16">
        <v>1748</v>
      </c>
      <c r="T3868" s="16">
        <v>1210</v>
      </c>
      <c r="U3868" s="16">
        <v>988</v>
      </c>
      <c r="V3868" s="16">
        <v>1166</v>
      </c>
      <c r="W3868" s="19">
        <v>0.25</v>
      </c>
      <c r="X3868" s="16">
        <v>7692</v>
      </c>
      <c r="Y3868" s="16">
        <v>3189</v>
      </c>
      <c r="Z3868" s="16">
        <v>2082</v>
      </c>
      <c r="AA3868" s="16">
        <v>1107</v>
      </c>
      <c r="AB3868" s="19">
        <v>11723.34</v>
      </c>
      <c r="AC3868" s="19">
        <v>4975.1</v>
      </c>
      <c r="AD3868" s="16">
        <v>133</v>
      </c>
      <c r="AE3868" s="20">
        <v>252.715</v>
      </c>
      <c r="AF3868" s="19">
        <v>49</v>
      </c>
      <c r="AG3868" s="16">
        <v>71713</v>
      </c>
      <c r="AH3868" s="19">
        <v>5838</v>
      </c>
      <c r="AI3868" s="16">
        <v>187</v>
      </c>
      <c r="AJ3868" s="16">
        <v>20</v>
      </c>
      <c r="AK3868" s="16">
        <v>155</v>
      </c>
      <c r="AL3868" s="16">
        <v>5</v>
      </c>
      <c r="AM3868" s="16">
        <v>2</v>
      </c>
      <c r="AN3868" s="16">
        <v>184</v>
      </c>
      <c r="AO3868" s="16">
        <v>3</v>
      </c>
    </row>
    <row r="3869" hidden="1" spans="1:41">
      <c r="A3869">
        <v>1200807</v>
      </c>
      <c r="B3869" t="s">
        <v>3760</v>
      </c>
      <c r="C3869" t="s">
        <v>82</v>
      </c>
      <c r="D3869">
        <v>287</v>
      </c>
      <c r="E3869">
        <v>330</v>
      </c>
      <c r="F3869">
        <v>250</v>
      </c>
      <c r="G3869">
        <v>300</v>
      </c>
      <c r="H3869" s="16">
        <f t="shared" si="60"/>
        <v>17804</v>
      </c>
      <c r="I3869" s="16">
        <v>2248</v>
      </c>
      <c r="J3869" s="16">
        <v>15556</v>
      </c>
      <c r="K3869" s="16">
        <v>9419</v>
      </c>
      <c r="L3869" s="16">
        <v>8385</v>
      </c>
      <c r="M3869" s="16">
        <v>1662</v>
      </c>
      <c r="N3869" s="16">
        <v>1935</v>
      </c>
      <c r="O3869" s="16">
        <v>2022</v>
      </c>
      <c r="P3869" s="16">
        <v>1182</v>
      </c>
      <c r="Q3869" s="16">
        <v>2040</v>
      </c>
      <c r="R3869" s="16">
        <v>1235</v>
      </c>
      <c r="S3869" s="16">
        <v>2617</v>
      </c>
      <c r="T3869" s="16">
        <v>2075</v>
      </c>
      <c r="U3869" s="16">
        <v>1439</v>
      </c>
      <c r="V3869" s="16">
        <v>1597</v>
      </c>
      <c r="W3869" s="19">
        <v>2</v>
      </c>
      <c r="X3869" s="16">
        <v>12699</v>
      </c>
      <c r="Y3869" s="16">
        <v>5518</v>
      </c>
      <c r="Z3869" s="16">
        <v>664</v>
      </c>
      <c r="AA3869" s="16">
        <v>4854</v>
      </c>
      <c r="AB3869" s="19">
        <v>12753.42</v>
      </c>
      <c r="AC3869" s="19">
        <v>7753.01</v>
      </c>
      <c r="AD3869" s="16">
        <v>53</v>
      </c>
      <c r="AE3869" s="20">
        <v>2604.885</v>
      </c>
      <c r="AF3869" s="19">
        <v>6.8</v>
      </c>
      <c r="AG3869" s="16">
        <v>213122</v>
      </c>
      <c r="AH3869" s="19">
        <v>12718</v>
      </c>
      <c r="AI3869" s="16">
        <v>280</v>
      </c>
      <c r="AJ3869" s="16">
        <v>79</v>
      </c>
      <c r="AK3869" s="16">
        <v>295</v>
      </c>
      <c r="AL3869" s="16">
        <v>9</v>
      </c>
      <c r="AM3869" s="16">
        <v>2</v>
      </c>
      <c r="AN3869" s="16">
        <v>275</v>
      </c>
      <c r="AO3869" s="16">
        <v>5</v>
      </c>
    </row>
    <row r="3870" hidden="1" spans="1:41">
      <c r="A3870">
        <v>4314902</v>
      </c>
      <c r="B3870" t="s">
        <v>3761</v>
      </c>
      <c r="C3870" t="s">
        <v>77</v>
      </c>
      <c r="D3870">
        <v>1536</v>
      </c>
      <c r="E3870">
        <v>10849</v>
      </c>
      <c r="F3870">
        <v>1594</v>
      </c>
      <c r="G3870">
        <v>10853</v>
      </c>
      <c r="H3870" s="16">
        <f t="shared" si="60"/>
        <v>1488512</v>
      </c>
      <c r="I3870" s="16">
        <v>1488512</v>
      </c>
      <c r="J3870" s="16">
        <v>0</v>
      </c>
      <c r="K3870" s="16">
        <v>695705</v>
      </c>
      <c r="L3870" s="16">
        <v>792807</v>
      </c>
      <c r="M3870" s="16">
        <v>78942</v>
      </c>
      <c r="N3870" s="16">
        <v>80134</v>
      </c>
      <c r="O3870" s="16">
        <v>87251</v>
      </c>
      <c r="P3870" s="16">
        <v>58748</v>
      </c>
      <c r="Q3870" s="16">
        <v>152069</v>
      </c>
      <c r="R3870" s="16">
        <v>122984</v>
      </c>
      <c r="S3870" s="16">
        <v>240685</v>
      </c>
      <c r="T3870" s="16">
        <v>184974</v>
      </c>
      <c r="U3870" s="16">
        <v>199626</v>
      </c>
      <c r="V3870" s="16">
        <v>283099</v>
      </c>
      <c r="W3870" s="19">
        <v>0.25</v>
      </c>
      <c r="X3870" s="16">
        <v>1365832</v>
      </c>
      <c r="Y3870" s="16">
        <v>581980</v>
      </c>
      <c r="Z3870" s="16">
        <v>581980</v>
      </c>
      <c r="AA3870" s="16">
        <v>0</v>
      </c>
      <c r="AB3870" s="19">
        <v>30833.5</v>
      </c>
      <c r="AC3870" s="19">
        <v>0</v>
      </c>
      <c r="AD3870" s="16">
        <v>0</v>
      </c>
      <c r="AE3870" s="20">
        <v>496.682</v>
      </c>
      <c r="AF3870" s="19">
        <v>2996.9</v>
      </c>
      <c r="AG3870" s="16">
        <v>68117224</v>
      </c>
      <c r="AH3870" s="19">
        <v>46123</v>
      </c>
      <c r="AI3870" s="16">
        <v>75624</v>
      </c>
      <c r="AJ3870" s="16">
        <v>36729</v>
      </c>
      <c r="AK3870" s="16">
        <v>157697</v>
      </c>
      <c r="AL3870" s="16">
        <v>517</v>
      </c>
      <c r="AM3870" s="16">
        <v>429</v>
      </c>
      <c r="AN3870" s="16">
        <v>60134</v>
      </c>
      <c r="AO3870" s="16">
        <v>15490</v>
      </c>
    </row>
    <row r="3871" hidden="1" spans="1:41">
      <c r="A3871">
        <v>5106778</v>
      </c>
      <c r="B3871" t="s">
        <v>3762</v>
      </c>
      <c r="C3871" t="s">
        <v>80</v>
      </c>
      <c r="D3871">
        <v>296</v>
      </c>
      <c r="E3871">
        <v>413</v>
      </c>
      <c r="F3871">
        <v>258</v>
      </c>
      <c r="G3871">
        <v>398</v>
      </c>
      <c r="H3871" s="16">
        <f t="shared" si="60"/>
        <v>12148</v>
      </c>
      <c r="I3871" s="16">
        <v>5735</v>
      </c>
      <c r="J3871" s="16">
        <v>6413</v>
      </c>
      <c r="K3871" s="16">
        <v>6479</v>
      </c>
      <c r="L3871" s="16">
        <v>5669</v>
      </c>
      <c r="M3871" s="16">
        <v>991</v>
      </c>
      <c r="N3871" s="16">
        <v>1103</v>
      </c>
      <c r="O3871" s="16">
        <v>1160</v>
      </c>
      <c r="P3871" s="16">
        <v>585</v>
      </c>
      <c r="Q3871" s="16">
        <v>1355</v>
      </c>
      <c r="R3871" s="16">
        <v>1004</v>
      </c>
      <c r="S3871" s="16">
        <v>1951</v>
      </c>
      <c r="T3871" s="16">
        <v>1432</v>
      </c>
      <c r="U3871" s="16">
        <v>1206</v>
      </c>
      <c r="V3871" s="16">
        <v>1361</v>
      </c>
      <c r="W3871" s="19">
        <v>1.31</v>
      </c>
      <c r="X3871" s="16">
        <v>9944</v>
      </c>
      <c r="Y3871" s="16">
        <v>3963</v>
      </c>
      <c r="Z3871" s="16">
        <v>1793</v>
      </c>
      <c r="AA3871" s="16">
        <v>2170</v>
      </c>
      <c r="AB3871" s="19">
        <v>16881.02</v>
      </c>
      <c r="AC3871" s="19">
        <v>9930.44</v>
      </c>
      <c r="AD3871" s="16">
        <v>712</v>
      </c>
      <c r="AE3871" s="20">
        <v>3972.25</v>
      </c>
      <c r="AF3871" s="19">
        <v>3.1</v>
      </c>
      <c r="AG3871" s="16">
        <v>174095</v>
      </c>
      <c r="AH3871" s="19">
        <v>14913</v>
      </c>
      <c r="AI3871" s="16">
        <v>375</v>
      </c>
      <c r="AJ3871" s="16">
        <v>120</v>
      </c>
      <c r="AK3871" s="16">
        <v>364</v>
      </c>
      <c r="AL3871" s="16">
        <v>13</v>
      </c>
      <c r="AM3871" s="16">
        <v>1</v>
      </c>
      <c r="AN3871" s="16">
        <v>352</v>
      </c>
      <c r="AO3871" s="16">
        <v>23</v>
      </c>
    </row>
    <row r="3872" hidden="1" spans="1:41">
      <c r="A3872">
        <v>1718006</v>
      </c>
      <c r="B3872" t="s">
        <v>3763</v>
      </c>
      <c r="C3872" t="s">
        <v>64</v>
      </c>
      <c r="D3872">
        <v>283</v>
      </c>
      <c r="E3872">
        <v>322</v>
      </c>
      <c r="F3872">
        <v>246</v>
      </c>
      <c r="G3872">
        <v>288</v>
      </c>
      <c r="H3872" s="16">
        <f t="shared" si="60"/>
        <v>3132</v>
      </c>
      <c r="I3872" s="16">
        <v>2149</v>
      </c>
      <c r="J3872" s="16">
        <v>983</v>
      </c>
      <c r="K3872" s="16">
        <v>1599</v>
      </c>
      <c r="L3872" s="16">
        <v>1533</v>
      </c>
      <c r="M3872" s="16">
        <v>259</v>
      </c>
      <c r="N3872" s="16">
        <v>286</v>
      </c>
      <c r="O3872" s="16">
        <v>360</v>
      </c>
      <c r="P3872" s="16">
        <v>212</v>
      </c>
      <c r="Q3872" s="16">
        <v>335</v>
      </c>
      <c r="R3872" s="16">
        <v>223</v>
      </c>
      <c r="S3872" s="16">
        <v>439</v>
      </c>
      <c r="T3872" s="16">
        <v>353</v>
      </c>
      <c r="U3872" s="16">
        <v>297</v>
      </c>
      <c r="V3872" s="16">
        <v>368</v>
      </c>
      <c r="W3872" s="19">
        <v>0.99</v>
      </c>
      <c r="X3872" s="16">
        <v>2371</v>
      </c>
      <c r="Y3872" s="16">
        <v>952</v>
      </c>
      <c r="Z3872" s="16">
        <v>661</v>
      </c>
      <c r="AA3872" s="16">
        <v>291</v>
      </c>
      <c r="AB3872" s="19">
        <v>13842.49</v>
      </c>
      <c r="AC3872" s="19">
        <v>8455.88</v>
      </c>
      <c r="AD3872" s="16">
        <v>212</v>
      </c>
      <c r="AE3872" s="20">
        <v>501.862</v>
      </c>
      <c r="AF3872" s="19">
        <v>6.2</v>
      </c>
      <c r="AG3872" s="16">
        <v>27091</v>
      </c>
      <c r="AH3872" s="19">
        <v>8914</v>
      </c>
      <c r="AI3872" s="16">
        <v>85</v>
      </c>
      <c r="AJ3872" s="16">
        <v>22</v>
      </c>
      <c r="AK3872" s="16">
        <v>74</v>
      </c>
      <c r="AL3872" s="16">
        <v>4</v>
      </c>
      <c r="AM3872" s="16">
        <v>1</v>
      </c>
      <c r="AN3872" s="16">
        <v>82</v>
      </c>
      <c r="AO3872" s="16">
        <v>3</v>
      </c>
    </row>
    <row r="3873" hidden="1" spans="1:41">
      <c r="A3873">
        <v>4120101</v>
      </c>
      <c r="B3873" t="s">
        <v>3764</v>
      </c>
      <c r="C3873" t="s">
        <v>55</v>
      </c>
      <c r="D3873">
        <v>295</v>
      </c>
      <c r="E3873">
        <v>375</v>
      </c>
      <c r="F3873">
        <v>257</v>
      </c>
      <c r="G3873">
        <v>385</v>
      </c>
      <c r="H3873" s="16">
        <f t="shared" si="60"/>
        <v>4860</v>
      </c>
      <c r="I3873" s="16">
        <v>3320</v>
      </c>
      <c r="J3873" s="16">
        <v>1540</v>
      </c>
      <c r="K3873" s="16">
        <v>2441</v>
      </c>
      <c r="L3873" s="16">
        <v>2419</v>
      </c>
      <c r="M3873" s="16">
        <v>305</v>
      </c>
      <c r="N3873" s="16">
        <v>389</v>
      </c>
      <c r="O3873" s="16">
        <v>393</v>
      </c>
      <c r="P3873" s="16">
        <v>261</v>
      </c>
      <c r="Q3873" s="16">
        <v>530</v>
      </c>
      <c r="R3873" s="16">
        <v>385</v>
      </c>
      <c r="S3873" s="16">
        <v>741</v>
      </c>
      <c r="T3873" s="16">
        <v>651</v>
      </c>
      <c r="U3873" s="16">
        <v>541</v>
      </c>
      <c r="V3873" s="16">
        <v>664</v>
      </c>
      <c r="W3873" s="19">
        <v>0.53</v>
      </c>
      <c r="X3873" s="16">
        <v>4226</v>
      </c>
      <c r="Y3873" s="16">
        <v>1651</v>
      </c>
      <c r="Z3873" s="16">
        <v>1153</v>
      </c>
      <c r="AA3873" s="16">
        <v>498</v>
      </c>
      <c r="AB3873" s="19">
        <v>21950.62</v>
      </c>
      <c r="AC3873" s="19">
        <v>15541.99</v>
      </c>
      <c r="AD3873" s="16">
        <v>63</v>
      </c>
      <c r="AE3873" s="20">
        <v>186.581</v>
      </c>
      <c r="AF3873" s="19">
        <v>26</v>
      </c>
      <c r="AG3873" s="16">
        <v>92134</v>
      </c>
      <c r="AH3873" s="19">
        <v>19267</v>
      </c>
      <c r="AI3873" s="16">
        <v>167</v>
      </c>
      <c r="AJ3873" s="16">
        <v>139</v>
      </c>
      <c r="AK3873" s="16">
        <v>215</v>
      </c>
      <c r="AL3873" s="16">
        <v>26</v>
      </c>
      <c r="AM3873" s="16">
        <v>1</v>
      </c>
      <c r="AN3873" s="16">
        <v>161</v>
      </c>
      <c r="AO3873" s="16">
        <v>6</v>
      </c>
    </row>
    <row r="3874" hidden="1" spans="1:41">
      <c r="A3874">
        <v>4120150</v>
      </c>
      <c r="B3874" t="s">
        <v>3765</v>
      </c>
      <c r="C3874" t="s">
        <v>55</v>
      </c>
      <c r="D3874">
        <v>289</v>
      </c>
      <c r="E3874">
        <v>327</v>
      </c>
      <c r="F3874">
        <v>253</v>
      </c>
      <c r="G3874">
        <v>296</v>
      </c>
      <c r="H3874" s="16">
        <f t="shared" si="60"/>
        <v>3454</v>
      </c>
      <c r="I3874" s="16">
        <v>727</v>
      </c>
      <c r="J3874" s="16">
        <v>2727</v>
      </c>
      <c r="K3874" s="16">
        <v>1815</v>
      </c>
      <c r="L3874" s="16">
        <v>1639</v>
      </c>
      <c r="M3874" s="16">
        <v>220</v>
      </c>
      <c r="N3874" s="16">
        <v>259</v>
      </c>
      <c r="O3874" s="16">
        <v>284</v>
      </c>
      <c r="P3874" s="16">
        <v>205</v>
      </c>
      <c r="Q3874" s="16">
        <v>365</v>
      </c>
      <c r="R3874" s="16">
        <v>232</v>
      </c>
      <c r="S3874" s="16">
        <v>465</v>
      </c>
      <c r="T3874" s="16">
        <v>458</v>
      </c>
      <c r="U3874" s="16">
        <v>475</v>
      </c>
      <c r="V3874" s="16">
        <v>491</v>
      </c>
      <c r="W3874" s="19">
        <v>-1.04</v>
      </c>
      <c r="X3874" s="16">
        <v>2926</v>
      </c>
      <c r="Y3874" s="16">
        <v>1152</v>
      </c>
      <c r="Z3874" s="16">
        <v>257</v>
      </c>
      <c r="AA3874" s="16">
        <v>895</v>
      </c>
      <c r="AB3874" s="19">
        <v>18955.77</v>
      </c>
      <c r="AC3874" s="19">
        <v>18320.22</v>
      </c>
      <c r="AD3874" s="16">
        <v>315</v>
      </c>
      <c r="AE3874" s="20">
        <v>361.021</v>
      </c>
      <c r="AF3874" s="19">
        <v>9.6</v>
      </c>
      <c r="AG3874" s="16">
        <v>78944</v>
      </c>
      <c r="AH3874" s="19">
        <v>22150</v>
      </c>
      <c r="AI3874" s="16">
        <v>32</v>
      </c>
      <c r="AJ3874" s="16">
        <v>16</v>
      </c>
      <c r="AK3874" s="16">
        <v>99</v>
      </c>
      <c r="AL3874" s="16">
        <v>5</v>
      </c>
      <c r="AM3874" s="16">
        <v>0</v>
      </c>
      <c r="AN3874" s="16">
        <v>28</v>
      </c>
      <c r="AO3874" s="16">
        <v>4</v>
      </c>
    </row>
    <row r="3875" hidden="1" spans="1:41">
      <c r="A3875">
        <v>4213500</v>
      </c>
      <c r="B3875" t="s">
        <v>3766</v>
      </c>
      <c r="C3875" t="s">
        <v>57</v>
      </c>
      <c r="D3875">
        <v>316</v>
      </c>
      <c r="E3875">
        <v>795</v>
      </c>
      <c r="F3875">
        <v>284</v>
      </c>
      <c r="G3875">
        <v>804</v>
      </c>
      <c r="H3875" s="16">
        <f t="shared" si="60"/>
        <v>20851</v>
      </c>
      <c r="I3875" s="16">
        <v>19520</v>
      </c>
      <c r="J3875" s="16">
        <v>1331</v>
      </c>
      <c r="K3875" s="16">
        <v>10484</v>
      </c>
      <c r="L3875" s="16">
        <v>10367</v>
      </c>
      <c r="M3875" s="16">
        <v>1318</v>
      </c>
      <c r="N3875" s="16">
        <v>1515</v>
      </c>
      <c r="O3875" s="16">
        <v>1459</v>
      </c>
      <c r="P3875" s="16">
        <v>919</v>
      </c>
      <c r="Q3875" s="16">
        <v>2230</v>
      </c>
      <c r="R3875" s="16">
        <v>1695</v>
      </c>
      <c r="S3875" s="16">
        <v>3491</v>
      </c>
      <c r="T3875" s="16">
        <v>2808</v>
      </c>
      <c r="U3875" s="16">
        <v>2583</v>
      </c>
      <c r="V3875" s="16">
        <v>2833</v>
      </c>
      <c r="W3875" s="19">
        <v>2.77</v>
      </c>
      <c r="X3875" s="16">
        <v>18492</v>
      </c>
      <c r="Y3875" s="16">
        <v>7532</v>
      </c>
      <c r="Z3875" s="16">
        <v>7069</v>
      </c>
      <c r="AA3875" s="16">
        <v>463</v>
      </c>
      <c r="AB3875" s="19">
        <v>32082.9</v>
      </c>
      <c r="AC3875" s="19">
        <v>13472.4</v>
      </c>
      <c r="AD3875" s="16">
        <v>49</v>
      </c>
      <c r="AE3875" s="20">
        <v>92.408</v>
      </c>
      <c r="AF3875" s="19">
        <v>225.6</v>
      </c>
      <c r="AG3875" s="16">
        <v>857361</v>
      </c>
      <c r="AH3875" s="19">
        <v>44680</v>
      </c>
      <c r="AI3875" s="16">
        <v>1032</v>
      </c>
      <c r="AJ3875" s="16">
        <v>773</v>
      </c>
      <c r="AK3875" s="16">
        <v>1543</v>
      </c>
      <c r="AL3875" s="16">
        <v>8</v>
      </c>
      <c r="AM3875" s="16">
        <v>4</v>
      </c>
      <c r="AN3875" s="16">
        <v>919</v>
      </c>
      <c r="AO3875" s="16">
        <v>113</v>
      </c>
    </row>
    <row r="3876" hidden="1" spans="1:41">
      <c r="A3876">
        <v>2707305</v>
      </c>
      <c r="B3876" t="s">
        <v>3767</v>
      </c>
      <c r="C3876" t="s">
        <v>106</v>
      </c>
      <c r="D3876">
        <v>298</v>
      </c>
      <c r="E3876">
        <v>382</v>
      </c>
      <c r="F3876">
        <v>291</v>
      </c>
      <c r="G3876">
        <v>359</v>
      </c>
      <c r="H3876" s="16">
        <f t="shared" si="60"/>
        <v>27591</v>
      </c>
      <c r="I3876" s="16">
        <v>21906</v>
      </c>
      <c r="J3876" s="16">
        <v>5685</v>
      </c>
      <c r="K3876" s="16">
        <v>13704</v>
      </c>
      <c r="L3876" s="16">
        <v>13887</v>
      </c>
      <c r="M3876" s="16">
        <v>2380</v>
      </c>
      <c r="N3876" s="16">
        <v>2856</v>
      </c>
      <c r="O3876" s="16">
        <v>2959</v>
      </c>
      <c r="P3876" s="16">
        <v>1777</v>
      </c>
      <c r="Q3876" s="16">
        <v>3176</v>
      </c>
      <c r="R3876" s="16">
        <v>2221</v>
      </c>
      <c r="S3876" s="16">
        <v>4437</v>
      </c>
      <c r="T3876" s="16">
        <v>3079</v>
      </c>
      <c r="U3876" s="16">
        <v>2207</v>
      </c>
      <c r="V3876" s="16">
        <v>2499</v>
      </c>
      <c r="W3876" s="19">
        <v>0.35</v>
      </c>
      <c r="X3876" s="16">
        <v>18855</v>
      </c>
      <c r="Y3876" s="16">
        <v>8090</v>
      </c>
      <c r="Z3876" s="16">
        <v>6471</v>
      </c>
      <c r="AA3876" s="16">
        <v>1619</v>
      </c>
      <c r="AB3876" s="19">
        <v>12959.37</v>
      </c>
      <c r="AC3876" s="19">
        <v>5133.42</v>
      </c>
      <c r="AD3876" s="16">
        <v>78</v>
      </c>
      <c r="AE3876" s="20">
        <v>313.23</v>
      </c>
      <c r="AF3876" s="19">
        <v>88.1</v>
      </c>
      <c r="AG3876" s="16">
        <v>254159</v>
      </c>
      <c r="AH3876" s="19">
        <v>9314</v>
      </c>
      <c r="AI3876" s="16">
        <v>709</v>
      </c>
      <c r="AJ3876" s="16">
        <v>149</v>
      </c>
      <c r="AK3876" s="16">
        <v>561</v>
      </c>
      <c r="AL3876" s="16">
        <v>6</v>
      </c>
      <c r="AM3876" s="16">
        <v>3</v>
      </c>
      <c r="AN3876" s="16">
        <v>693</v>
      </c>
      <c r="AO3876" s="16">
        <v>16</v>
      </c>
    </row>
    <row r="3877" hidden="1" spans="1:41">
      <c r="A3877">
        <v>2805604</v>
      </c>
      <c r="B3877" t="s">
        <v>3768</v>
      </c>
      <c r="C3877" t="s">
        <v>261</v>
      </c>
      <c r="D3877">
        <v>296</v>
      </c>
      <c r="E3877">
        <v>352</v>
      </c>
      <c r="F3877">
        <v>258</v>
      </c>
      <c r="G3877">
        <v>329</v>
      </c>
      <c r="H3877" s="16">
        <f t="shared" si="60"/>
        <v>28846</v>
      </c>
      <c r="I3877" s="16">
        <v>9154</v>
      </c>
      <c r="J3877" s="16">
        <v>19692</v>
      </c>
      <c r="K3877" s="16">
        <v>14808</v>
      </c>
      <c r="L3877" s="16">
        <v>14038</v>
      </c>
      <c r="M3877" s="16">
        <v>2438</v>
      </c>
      <c r="N3877" s="16">
        <v>2516</v>
      </c>
      <c r="O3877" s="16">
        <v>2935</v>
      </c>
      <c r="P3877" s="16">
        <v>1764</v>
      </c>
      <c r="Q3877" s="16">
        <v>3733</v>
      </c>
      <c r="R3877" s="16">
        <v>2202</v>
      </c>
      <c r="S3877" s="16">
        <v>4468</v>
      </c>
      <c r="T3877" s="16">
        <v>3299</v>
      </c>
      <c r="U3877" s="16">
        <v>2470</v>
      </c>
      <c r="V3877" s="16">
        <v>3021</v>
      </c>
      <c r="W3877" s="19">
        <v>0.4</v>
      </c>
      <c r="X3877" s="16">
        <v>18725</v>
      </c>
      <c r="Y3877" s="16">
        <v>8629</v>
      </c>
      <c r="Z3877" s="16">
        <v>2842</v>
      </c>
      <c r="AA3877" s="16">
        <v>5787</v>
      </c>
      <c r="AB3877" s="19">
        <v>14149.43</v>
      </c>
      <c r="AC3877" s="19">
        <v>5139.7</v>
      </c>
      <c r="AD3877" s="16">
        <v>112</v>
      </c>
      <c r="AE3877" s="20">
        <v>876.674</v>
      </c>
      <c r="AF3877" s="19">
        <v>32.9</v>
      </c>
      <c r="AG3877" s="16">
        <v>224856</v>
      </c>
      <c r="AH3877" s="19">
        <v>7892</v>
      </c>
      <c r="AI3877" s="16">
        <v>281</v>
      </c>
      <c r="AJ3877" s="16">
        <v>50</v>
      </c>
      <c r="AK3877" s="16">
        <v>421</v>
      </c>
      <c r="AL3877" s="16">
        <v>5</v>
      </c>
      <c r="AM3877" s="16">
        <v>3</v>
      </c>
      <c r="AN3877" s="16">
        <v>268</v>
      </c>
      <c r="AO3877" s="16">
        <v>13</v>
      </c>
    </row>
    <row r="3878" hidden="1" spans="1:41">
      <c r="A3878">
        <v>1505908</v>
      </c>
      <c r="B3878" t="s">
        <v>3769</v>
      </c>
      <c r="C3878" t="s">
        <v>48</v>
      </c>
      <c r="D3878">
        <v>313</v>
      </c>
      <c r="E3878">
        <v>364</v>
      </c>
      <c r="F3878">
        <v>275</v>
      </c>
      <c r="G3878">
        <v>336</v>
      </c>
      <c r="H3878" s="16">
        <f t="shared" si="60"/>
        <v>40722</v>
      </c>
      <c r="I3878" s="16">
        <v>17603</v>
      </c>
      <c r="J3878" s="16">
        <v>23119</v>
      </c>
      <c r="K3878" s="16">
        <v>21199</v>
      </c>
      <c r="L3878" s="16">
        <v>19523</v>
      </c>
      <c r="M3878" s="16">
        <v>5590</v>
      </c>
      <c r="N3878" s="16">
        <v>5207</v>
      </c>
      <c r="O3878" s="16">
        <v>5130</v>
      </c>
      <c r="P3878" s="16">
        <v>2948</v>
      </c>
      <c r="Q3878" s="16">
        <v>5695</v>
      </c>
      <c r="R3878" s="16">
        <v>3158</v>
      </c>
      <c r="S3878" s="16">
        <v>5466</v>
      </c>
      <c r="T3878" s="16">
        <v>3375</v>
      </c>
      <c r="U3878" s="16">
        <v>1972</v>
      </c>
      <c r="V3878" s="16">
        <v>2181</v>
      </c>
      <c r="W3878" s="19">
        <v>1.86</v>
      </c>
      <c r="X3878" s="16">
        <v>25180</v>
      </c>
      <c r="Y3878" s="16">
        <v>8732</v>
      </c>
      <c r="Z3878" s="16">
        <v>4018</v>
      </c>
      <c r="AA3878" s="16">
        <v>4714</v>
      </c>
      <c r="AB3878" s="19">
        <v>9543.93</v>
      </c>
      <c r="AC3878" s="19">
        <v>3044.95</v>
      </c>
      <c r="AD3878" s="16">
        <v>417</v>
      </c>
      <c r="AE3878" s="20">
        <v>17423.017</v>
      </c>
      <c r="AF3878" s="19">
        <v>2.3</v>
      </c>
      <c r="AG3878" s="16">
        <v>218783</v>
      </c>
      <c r="AH3878" s="19">
        <v>5687</v>
      </c>
      <c r="AI3878" s="16">
        <v>812</v>
      </c>
      <c r="AJ3878" s="16">
        <v>96</v>
      </c>
      <c r="AK3878" s="16">
        <v>341</v>
      </c>
      <c r="AL3878" s="16">
        <v>19</v>
      </c>
      <c r="AM3878" s="16">
        <v>2</v>
      </c>
      <c r="AN3878" s="16">
        <v>798</v>
      </c>
      <c r="AO3878" s="16">
        <v>14</v>
      </c>
    </row>
    <row r="3879" hidden="1" spans="1:41">
      <c r="A3879">
        <v>2707404</v>
      </c>
      <c r="B3879" t="s">
        <v>3770</v>
      </c>
      <c r="C3879" t="s">
        <v>106</v>
      </c>
      <c r="D3879">
        <v>290</v>
      </c>
      <c r="E3879">
        <v>337</v>
      </c>
      <c r="F3879">
        <v>260</v>
      </c>
      <c r="G3879">
        <v>305</v>
      </c>
      <c r="H3879" s="16">
        <f t="shared" si="60"/>
        <v>7872</v>
      </c>
      <c r="I3879" s="16">
        <v>4577</v>
      </c>
      <c r="J3879" s="16">
        <v>3295</v>
      </c>
      <c r="K3879" s="16">
        <v>3993</v>
      </c>
      <c r="L3879" s="16">
        <v>3879</v>
      </c>
      <c r="M3879" s="16">
        <v>689</v>
      </c>
      <c r="N3879" s="16">
        <v>780</v>
      </c>
      <c r="O3879" s="16">
        <v>749</v>
      </c>
      <c r="P3879" s="16">
        <v>445</v>
      </c>
      <c r="Q3879" s="16">
        <v>963</v>
      </c>
      <c r="R3879" s="16">
        <v>650</v>
      </c>
      <c r="S3879" s="16">
        <v>1203</v>
      </c>
      <c r="T3879" s="16">
        <v>914</v>
      </c>
      <c r="U3879" s="16">
        <v>724</v>
      </c>
      <c r="V3879" s="16">
        <v>755</v>
      </c>
      <c r="W3879" s="19">
        <v>-1.14</v>
      </c>
      <c r="X3879" s="16">
        <v>5153</v>
      </c>
      <c r="Y3879" s="16">
        <v>2444</v>
      </c>
      <c r="Z3879" s="16">
        <v>1409</v>
      </c>
      <c r="AA3879" s="16">
        <v>1035</v>
      </c>
      <c r="AB3879" s="19">
        <v>12878.93</v>
      </c>
      <c r="AC3879" s="19">
        <v>6717.67</v>
      </c>
      <c r="AD3879" s="16">
        <v>74</v>
      </c>
      <c r="AE3879" s="20">
        <v>257.396</v>
      </c>
      <c r="AF3879" s="19">
        <v>30.6</v>
      </c>
      <c r="AG3879" s="16">
        <v>83211</v>
      </c>
      <c r="AH3879" s="19">
        <v>10209</v>
      </c>
      <c r="AI3879" s="16">
        <v>172</v>
      </c>
      <c r="AJ3879" s="16">
        <v>57</v>
      </c>
      <c r="AK3879" s="16">
        <v>166</v>
      </c>
      <c r="AL3879" s="16">
        <v>5</v>
      </c>
      <c r="AM3879" s="16">
        <v>1</v>
      </c>
      <c r="AN3879" s="16">
        <v>171</v>
      </c>
      <c r="AO3879" s="16">
        <v>1</v>
      </c>
    </row>
    <row r="3880" spans="1:41">
      <c r="A3880">
        <v>2410256</v>
      </c>
      <c r="B3880" t="s">
        <v>3771</v>
      </c>
      <c r="C3880" t="s">
        <v>73</v>
      </c>
      <c r="D3880">
        <v>284</v>
      </c>
      <c r="E3880">
        <v>322</v>
      </c>
      <c r="F3880">
        <v>249</v>
      </c>
      <c r="G3880">
        <v>289</v>
      </c>
      <c r="H3880" s="16">
        <f t="shared" si="60"/>
        <v>6886</v>
      </c>
      <c r="I3880" s="16">
        <v>3824</v>
      </c>
      <c r="J3880" s="16">
        <v>3062</v>
      </c>
      <c r="K3880" s="16">
        <v>3628</v>
      </c>
      <c r="L3880" s="16">
        <v>3258</v>
      </c>
      <c r="M3880" s="16">
        <v>558</v>
      </c>
      <c r="N3880" s="16">
        <v>627</v>
      </c>
      <c r="O3880" s="16">
        <v>668</v>
      </c>
      <c r="P3880" s="16">
        <v>403</v>
      </c>
      <c r="Q3880" s="16">
        <v>762</v>
      </c>
      <c r="R3880" s="16">
        <v>542</v>
      </c>
      <c r="S3880" s="16">
        <v>1183</v>
      </c>
      <c r="T3880" s="16">
        <v>849</v>
      </c>
      <c r="U3880" s="16">
        <v>623</v>
      </c>
      <c r="V3880" s="16">
        <v>671</v>
      </c>
      <c r="W3880" s="19">
        <v>1.45</v>
      </c>
      <c r="X3880" s="16">
        <v>4586</v>
      </c>
      <c r="Y3880" s="16">
        <v>2097</v>
      </c>
      <c r="Z3880" s="16">
        <v>1224</v>
      </c>
      <c r="AA3880" s="16">
        <v>873</v>
      </c>
      <c r="AB3880" s="19">
        <v>13767.24</v>
      </c>
      <c r="AC3880" s="19">
        <v>4200.22</v>
      </c>
      <c r="AD3880" s="16">
        <v>192</v>
      </c>
      <c r="AE3880" s="20">
        <v>370.346</v>
      </c>
      <c r="AF3880" s="19">
        <v>18.6</v>
      </c>
      <c r="AG3880" s="16">
        <v>123322</v>
      </c>
      <c r="AH3880" s="19">
        <v>20959</v>
      </c>
      <c r="AI3880" s="16">
        <v>94</v>
      </c>
      <c r="AJ3880" s="16">
        <v>35</v>
      </c>
      <c r="AK3880" s="16">
        <v>102</v>
      </c>
      <c r="AL3880" s="16">
        <v>9</v>
      </c>
      <c r="AM3880" s="16">
        <v>0</v>
      </c>
      <c r="AN3880" s="16">
        <v>94</v>
      </c>
      <c r="AO3880" s="16">
        <v>0</v>
      </c>
    </row>
    <row r="3881" hidden="1" spans="1:41">
      <c r="A3881">
        <v>5106802</v>
      </c>
      <c r="B3881" t="s">
        <v>3772</v>
      </c>
      <c r="C3881" t="s">
        <v>80</v>
      </c>
      <c r="D3881">
        <v>296</v>
      </c>
      <c r="E3881">
        <v>401</v>
      </c>
      <c r="F3881">
        <v>260</v>
      </c>
      <c r="G3881">
        <v>379</v>
      </c>
      <c r="H3881" s="16">
        <f t="shared" si="60"/>
        <v>5255</v>
      </c>
      <c r="I3881" s="16">
        <v>2614</v>
      </c>
      <c r="J3881" s="16">
        <v>2641</v>
      </c>
      <c r="K3881" s="16">
        <v>2756</v>
      </c>
      <c r="L3881" s="16">
        <v>2499</v>
      </c>
      <c r="M3881" s="16">
        <v>380</v>
      </c>
      <c r="N3881" s="16">
        <v>463</v>
      </c>
      <c r="O3881" s="16">
        <v>449</v>
      </c>
      <c r="P3881" s="16">
        <v>258</v>
      </c>
      <c r="Q3881" s="16">
        <v>542</v>
      </c>
      <c r="R3881" s="16">
        <v>412</v>
      </c>
      <c r="S3881" s="16">
        <v>834</v>
      </c>
      <c r="T3881" s="16">
        <v>722</v>
      </c>
      <c r="U3881" s="16">
        <v>633</v>
      </c>
      <c r="V3881" s="16">
        <v>562</v>
      </c>
      <c r="W3881" s="19">
        <v>-0.5</v>
      </c>
      <c r="X3881" s="16">
        <v>4321</v>
      </c>
      <c r="Y3881" s="16">
        <v>1974</v>
      </c>
      <c r="Z3881" s="16">
        <v>949</v>
      </c>
      <c r="AA3881" s="16">
        <v>1025</v>
      </c>
      <c r="AB3881" s="19">
        <v>23789.92</v>
      </c>
      <c r="AC3881" s="19">
        <v>16028.21</v>
      </c>
      <c r="AD3881" s="16">
        <v>471</v>
      </c>
      <c r="AE3881" s="20">
        <v>6862.118</v>
      </c>
      <c r="AF3881" s="19">
        <v>0.8</v>
      </c>
      <c r="AG3881" s="16">
        <v>271435</v>
      </c>
      <c r="AH3881" s="19">
        <v>50888</v>
      </c>
      <c r="AI3881" s="16">
        <v>192</v>
      </c>
      <c r="AJ3881" s="16">
        <v>169</v>
      </c>
      <c r="AK3881" s="16">
        <v>278</v>
      </c>
      <c r="AL3881" s="16">
        <v>37</v>
      </c>
      <c r="AM3881" s="16">
        <v>2</v>
      </c>
      <c r="AN3881" s="16">
        <v>170</v>
      </c>
      <c r="AO3881" s="16">
        <v>22</v>
      </c>
    </row>
    <row r="3882" hidden="1" spans="1:41">
      <c r="A3882">
        <v>5106828</v>
      </c>
      <c r="B3882" t="s">
        <v>3773</v>
      </c>
      <c r="C3882" t="s">
        <v>80</v>
      </c>
      <c r="D3882">
        <v>295</v>
      </c>
      <c r="E3882">
        <v>412</v>
      </c>
      <c r="F3882">
        <v>257</v>
      </c>
      <c r="G3882">
        <v>380</v>
      </c>
      <c r="H3882" s="16">
        <f t="shared" si="60"/>
        <v>11665</v>
      </c>
      <c r="I3882" s="16">
        <v>4337</v>
      </c>
      <c r="J3882" s="16">
        <v>7328</v>
      </c>
      <c r="K3882" s="16">
        <v>6234</v>
      </c>
      <c r="L3882" s="16">
        <v>5431</v>
      </c>
      <c r="M3882" s="16">
        <v>868</v>
      </c>
      <c r="N3882" s="16">
        <v>1030</v>
      </c>
      <c r="O3882" s="16">
        <v>1077</v>
      </c>
      <c r="P3882" s="16">
        <v>635</v>
      </c>
      <c r="Q3882" s="16">
        <v>1260</v>
      </c>
      <c r="R3882" s="16">
        <v>901</v>
      </c>
      <c r="S3882" s="16">
        <v>1874</v>
      </c>
      <c r="T3882" s="16">
        <v>1524</v>
      </c>
      <c r="U3882" s="16">
        <v>1264</v>
      </c>
      <c r="V3882" s="16">
        <v>1232</v>
      </c>
      <c r="W3882" s="19">
        <v>0.56</v>
      </c>
      <c r="X3882" s="16">
        <v>9418</v>
      </c>
      <c r="Y3882" s="16">
        <v>3960</v>
      </c>
      <c r="Z3882" s="16">
        <v>1423</v>
      </c>
      <c r="AA3882" s="16">
        <v>2537</v>
      </c>
      <c r="AB3882" s="19">
        <v>18020.19</v>
      </c>
      <c r="AC3882" s="19">
        <v>12072.8</v>
      </c>
      <c r="AD3882" s="16">
        <v>255</v>
      </c>
      <c r="AE3882" s="20">
        <v>5809.776</v>
      </c>
      <c r="AF3882" s="19">
        <v>2</v>
      </c>
      <c r="AG3882" s="16">
        <v>174932</v>
      </c>
      <c r="AH3882" s="19">
        <v>15259</v>
      </c>
      <c r="AI3882" s="16">
        <v>269</v>
      </c>
      <c r="AJ3882" s="16">
        <v>108</v>
      </c>
      <c r="AK3882" s="16">
        <v>390</v>
      </c>
      <c r="AL3882" s="16">
        <v>12</v>
      </c>
      <c r="AM3882" s="16">
        <v>2</v>
      </c>
      <c r="AN3882" s="16">
        <v>257</v>
      </c>
      <c r="AO3882" s="16">
        <v>12</v>
      </c>
    </row>
    <row r="3883" hidden="1" spans="1:41">
      <c r="A3883">
        <v>5106851</v>
      </c>
      <c r="B3883" t="s">
        <v>3774</v>
      </c>
      <c r="C3883" t="s">
        <v>80</v>
      </c>
      <c r="D3883">
        <v>286</v>
      </c>
      <c r="E3883">
        <v>327</v>
      </c>
      <c r="F3883">
        <v>252</v>
      </c>
      <c r="G3883">
        <v>297</v>
      </c>
      <c r="H3883" s="16">
        <f t="shared" si="60"/>
        <v>2883</v>
      </c>
      <c r="I3883" s="16">
        <v>1131</v>
      </c>
      <c r="J3883" s="16">
        <v>1752</v>
      </c>
      <c r="K3883" s="16">
        <v>1503</v>
      </c>
      <c r="L3883" s="16">
        <v>1380</v>
      </c>
      <c r="M3883" s="16">
        <v>190</v>
      </c>
      <c r="N3883" s="16">
        <v>223</v>
      </c>
      <c r="O3883" s="16">
        <v>285</v>
      </c>
      <c r="P3883" s="16">
        <v>165</v>
      </c>
      <c r="Q3883" s="16">
        <v>275</v>
      </c>
      <c r="R3883" s="16">
        <v>175</v>
      </c>
      <c r="S3883" s="16">
        <v>416</v>
      </c>
      <c r="T3883" s="16">
        <v>326</v>
      </c>
      <c r="U3883" s="16">
        <v>374</v>
      </c>
      <c r="V3883" s="16">
        <v>454</v>
      </c>
      <c r="W3883" s="19">
        <v>-3</v>
      </c>
      <c r="X3883" s="16">
        <v>2076</v>
      </c>
      <c r="Y3883" s="16">
        <v>1033</v>
      </c>
      <c r="Z3883" s="16">
        <v>418</v>
      </c>
      <c r="AA3883" s="16">
        <v>615</v>
      </c>
      <c r="AB3883" s="19">
        <v>15861.87</v>
      </c>
      <c r="AC3883" s="19">
        <v>11720.69</v>
      </c>
      <c r="AD3883" s="16">
        <v>125</v>
      </c>
      <c r="AE3883" s="20">
        <v>2057.327</v>
      </c>
      <c r="AF3883" s="19">
        <v>1.4</v>
      </c>
      <c r="AG3883" s="16">
        <v>49228</v>
      </c>
      <c r="AH3883" s="19">
        <v>15588</v>
      </c>
      <c r="AI3883" s="16">
        <v>61</v>
      </c>
      <c r="AJ3883" s="16">
        <v>39</v>
      </c>
      <c r="AK3883" s="16">
        <v>106</v>
      </c>
      <c r="AL3883" s="16">
        <v>2</v>
      </c>
      <c r="AM3883" s="16">
        <v>1</v>
      </c>
      <c r="AN3883" s="16">
        <v>55</v>
      </c>
      <c r="AO3883" s="16">
        <v>6</v>
      </c>
    </row>
    <row r="3884" hidden="1" spans="1:41">
      <c r="A3884">
        <v>3540606</v>
      </c>
      <c r="B3884" t="s">
        <v>3775</v>
      </c>
      <c r="C3884" t="s">
        <v>87</v>
      </c>
      <c r="D3884">
        <v>420</v>
      </c>
      <c r="E3884">
        <v>1030</v>
      </c>
      <c r="F3884">
        <v>418</v>
      </c>
      <c r="G3884">
        <v>1051</v>
      </c>
      <c r="H3884" s="16">
        <f t="shared" si="60"/>
        <v>52778</v>
      </c>
      <c r="I3884" s="16">
        <v>45595</v>
      </c>
      <c r="J3884" s="16">
        <v>7183</v>
      </c>
      <c r="K3884" s="16">
        <v>26795</v>
      </c>
      <c r="L3884" s="16">
        <v>25983</v>
      </c>
      <c r="M3884" s="16">
        <v>3179</v>
      </c>
      <c r="N3884" s="16">
        <v>3413</v>
      </c>
      <c r="O3884" s="16">
        <v>3836</v>
      </c>
      <c r="P3884" s="16">
        <v>2388</v>
      </c>
      <c r="Q3884" s="16">
        <v>5887</v>
      </c>
      <c r="R3884" s="16">
        <v>4055</v>
      </c>
      <c r="S3884" s="16">
        <v>8219</v>
      </c>
      <c r="T3884" s="16">
        <v>7727</v>
      </c>
      <c r="U3884" s="16">
        <v>6261</v>
      </c>
      <c r="V3884" s="16">
        <v>7813</v>
      </c>
      <c r="W3884" s="19">
        <v>0.53</v>
      </c>
      <c r="X3884" s="16">
        <v>46995</v>
      </c>
      <c r="Y3884" s="16">
        <v>17327</v>
      </c>
      <c r="Z3884" s="16">
        <v>14998</v>
      </c>
      <c r="AA3884" s="16">
        <v>2329</v>
      </c>
      <c r="AB3884" s="19">
        <v>28131.87</v>
      </c>
      <c r="AC3884" s="19">
        <v>19322.89</v>
      </c>
      <c r="AD3884" s="16">
        <v>98</v>
      </c>
      <c r="AE3884" s="20">
        <v>556.706</v>
      </c>
      <c r="AF3884" s="19">
        <v>94.8</v>
      </c>
      <c r="AG3884" s="16">
        <v>1564988</v>
      </c>
      <c r="AH3884" s="19">
        <v>30138</v>
      </c>
      <c r="AI3884" s="16">
        <v>2013</v>
      </c>
      <c r="AJ3884" s="16">
        <v>1256</v>
      </c>
      <c r="AK3884" s="16">
        <v>2774</v>
      </c>
      <c r="AL3884" s="16">
        <v>2333</v>
      </c>
      <c r="AM3884" s="16">
        <v>7</v>
      </c>
      <c r="AN3884" s="16">
        <v>1789</v>
      </c>
      <c r="AO3884" s="16">
        <v>224</v>
      </c>
    </row>
    <row r="3885" hidden="1" spans="1:41">
      <c r="A3885">
        <v>3540705</v>
      </c>
      <c r="B3885" t="s">
        <v>3776</v>
      </c>
      <c r="C3885" t="s">
        <v>87</v>
      </c>
      <c r="D3885">
        <v>409</v>
      </c>
      <c r="E3885">
        <v>1801</v>
      </c>
      <c r="F3885">
        <v>369</v>
      </c>
      <c r="G3885">
        <v>2093</v>
      </c>
      <c r="H3885" s="16">
        <f t="shared" si="60"/>
        <v>55749</v>
      </c>
      <c r="I3885" s="16">
        <v>54916</v>
      </c>
      <c r="J3885" s="16">
        <v>833</v>
      </c>
      <c r="K3885" s="16">
        <v>27983</v>
      </c>
      <c r="L3885" s="16">
        <v>27766</v>
      </c>
      <c r="M3885" s="16">
        <v>3402</v>
      </c>
      <c r="N3885" s="16">
        <v>3500</v>
      </c>
      <c r="O3885" s="16">
        <v>3577</v>
      </c>
      <c r="P3885" s="16">
        <v>2491</v>
      </c>
      <c r="Q3885" s="16">
        <v>6010</v>
      </c>
      <c r="R3885" s="16">
        <v>4241</v>
      </c>
      <c r="S3885" s="16">
        <v>8703</v>
      </c>
      <c r="T3885" s="16">
        <v>8130</v>
      </c>
      <c r="U3885" s="16">
        <v>6722</v>
      </c>
      <c r="V3885" s="16">
        <v>8973</v>
      </c>
      <c r="W3885" s="19">
        <v>0.59</v>
      </c>
      <c r="X3885" s="16">
        <v>49417</v>
      </c>
      <c r="Y3885" s="16">
        <v>18895</v>
      </c>
      <c r="Z3885" s="16">
        <v>18598</v>
      </c>
      <c r="AA3885" s="16">
        <v>297</v>
      </c>
      <c r="AB3885" s="19">
        <v>28988.52</v>
      </c>
      <c r="AC3885" s="19">
        <v>20357.33</v>
      </c>
      <c r="AD3885" s="16">
        <v>207</v>
      </c>
      <c r="AE3885" s="20">
        <v>244.906</v>
      </c>
      <c r="AF3885" s="19">
        <v>227.6</v>
      </c>
      <c r="AG3885" s="16">
        <v>1732691</v>
      </c>
      <c r="AH3885" s="19">
        <v>31641</v>
      </c>
      <c r="AI3885" s="16">
        <v>2534</v>
      </c>
      <c r="AJ3885" s="16">
        <v>1282</v>
      </c>
      <c r="AK3885" s="16">
        <v>3239</v>
      </c>
      <c r="AL3885" s="16">
        <v>550</v>
      </c>
      <c r="AM3885" s="16">
        <v>7</v>
      </c>
      <c r="AN3885" s="16">
        <v>2229</v>
      </c>
      <c r="AO3885" s="16">
        <v>305</v>
      </c>
    </row>
    <row r="3886" hidden="1" spans="1:41">
      <c r="A3886">
        <v>3152303</v>
      </c>
      <c r="B3886" t="s">
        <v>3777</v>
      </c>
      <c r="C3886" t="s">
        <v>44</v>
      </c>
      <c r="D3886">
        <v>291</v>
      </c>
      <c r="E3886">
        <v>386</v>
      </c>
      <c r="F3886">
        <v>256</v>
      </c>
      <c r="G3886">
        <v>376</v>
      </c>
      <c r="H3886" s="16">
        <f t="shared" si="60"/>
        <v>11309</v>
      </c>
      <c r="I3886" s="16">
        <v>4851</v>
      </c>
      <c r="J3886" s="16">
        <v>6458</v>
      </c>
      <c r="K3886" s="16">
        <v>5816</v>
      </c>
      <c r="L3886" s="16">
        <v>5493</v>
      </c>
      <c r="M3886" s="16">
        <v>604</v>
      </c>
      <c r="N3886" s="16">
        <v>668</v>
      </c>
      <c r="O3886" s="16">
        <v>788</v>
      </c>
      <c r="P3886" s="16">
        <v>497</v>
      </c>
      <c r="Q3886" s="16">
        <v>1150</v>
      </c>
      <c r="R3886" s="16">
        <v>898</v>
      </c>
      <c r="S3886" s="16">
        <v>1835</v>
      </c>
      <c r="T3886" s="16">
        <v>1575</v>
      </c>
      <c r="U3886" s="16">
        <v>1332</v>
      </c>
      <c r="V3886" s="16">
        <v>1962</v>
      </c>
      <c r="W3886" s="19">
        <v>0.58</v>
      </c>
      <c r="X3886" s="16">
        <v>9451</v>
      </c>
      <c r="Y3886" s="16">
        <v>3399</v>
      </c>
      <c r="Z3886" s="16">
        <v>1623</v>
      </c>
      <c r="AA3886" s="16">
        <v>1776</v>
      </c>
      <c r="AB3886" s="19">
        <v>17762.95</v>
      </c>
      <c r="AC3886" s="19">
        <v>9915.89</v>
      </c>
      <c r="AD3886" s="16">
        <v>131</v>
      </c>
      <c r="AE3886" s="20">
        <v>284.777</v>
      </c>
      <c r="AF3886" s="19">
        <v>39.7</v>
      </c>
      <c r="AG3886" s="16">
        <v>85786</v>
      </c>
      <c r="AH3886" s="19">
        <v>7724</v>
      </c>
      <c r="AI3886" s="16">
        <v>177</v>
      </c>
      <c r="AJ3886" s="16">
        <v>119</v>
      </c>
      <c r="AK3886" s="16">
        <v>211</v>
      </c>
      <c r="AL3886" s="16">
        <v>3</v>
      </c>
      <c r="AM3886" s="16">
        <v>1</v>
      </c>
      <c r="AN3886" s="16">
        <v>164</v>
      </c>
      <c r="AO3886" s="16">
        <v>13</v>
      </c>
    </row>
    <row r="3887" hidden="1" spans="1:41">
      <c r="A3887">
        <v>2109007</v>
      </c>
      <c r="B3887" t="s">
        <v>3778</v>
      </c>
      <c r="C3887" t="s">
        <v>67</v>
      </c>
      <c r="D3887">
        <v>297</v>
      </c>
      <c r="E3887">
        <v>448</v>
      </c>
      <c r="F3887">
        <v>264</v>
      </c>
      <c r="G3887">
        <v>466</v>
      </c>
      <c r="H3887" s="16">
        <f t="shared" si="60"/>
        <v>23996</v>
      </c>
      <c r="I3887" s="16">
        <v>18275</v>
      </c>
      <c r="J3887" s="16">
        <v>5721</v>
      </c>
      <c r="K3887" s="16">
        <v>12034</v>
      </c>
      <c r="L3887" s="16">
        <v>11962</v>
      </c>
      <c r="M3887" s="16">
        <v>2005</v>
      </c>
      <c r="N3887" s="16">
        <v>2214</v>
      </c>
      <c r="O3887" s="16">
        <v>2483</v>
      </c>
      <c r="P3887" s="16">
        <v>1466</v>
      </c>
      <c r="Q3887" s="16">
        <v>2886</v>
      </c>
      <c r="R3887" s="16">
        <v>1946</v>
      </c>
      <c r="S3887" s="16">
        <v>4243</v>
      </c>
      <c r="T3887" s="16">
        <v>2813</v>
      </c>
      <c r="U3887" s="16">
        <v>1779</v>
      </c>
      <c r="V3887" s="16">
        <v>2161</v>
      </c>
      <c r="W3887" s="19">
        <v>1.03</v>
      </c>
      <c r="X3887" s="16">
        <v>18789</v>
      </c>
      <c r="Y3887" s="16">
        <v>7081</v>
      </c>
      <c r="Z3887" s="16">
        <v>5351</v>
      </c>
      <c r="AA3887" s="16">
        <v>1730</v>
      </c>
      <c r="AB3887" s="19">
        <v>16742.47</v>
      </c>
      <c r="AC3887" s="19">
        <v>9122.58</v>
      </c>
      <c r="AD3887" s="16">
        <v>543</v>
      </c>
      <c r="AE3887" s="20">
        <v>1417.493</v>
      </c>
      <c r="AF3887" s="19">
        <v>16.9</v>
      </c>
      <c r="AG3887" s="16">
        <v>421641</v>
      </c>
      <c r="AH3887" s="19">
        <v>18141</v>
      </c>
      <c r="AI3887" s="16">
        <v>843</v>
      </c>
      <c r="AJ3887" s="16">
        <v>173</v>
      </c>
      <c r="AK3887" s="16">
        <v>699</v>
      </c>
      <c r="AL3887" s="16">
        <v>31</v>
      </c>
      <c r="AM3887" s="16">
        <v>3</v>
      </c>
      <c r="AN3887" s="16">
        <v>776</v>
      </c>
      <c r="AO3887" s="16">
        <v>67</v>
      </c>
    </row>
    <row r="3888" hidden="1" spans="1:41">
      <c r="A3888">
        <v>1600535</v>
      </c>
      <c r="B3888" t="s">
        <v>3779</v>
      </c>
      <c r="C3888" t="s">
        <v>241</v>
      </c>
      <c r="D3888">
        <v>294</v>
      </c>
      <c r="E3888">
        <v>375</v>
      </c>
      <c r="F3888">
        <v>272</v>
      </c>
      <c r="G3888">
        <v>329</v>
      </c>
      <c r="H3888" s="16">
        <f t="shared" si="60"/>
        <v>21077</v>
      </c>
      <c r="I3888" s="16">
        <v>11402</v>
      </c>
      <c r="J3888" s="16">
        <v>9675</v>
      </c>
      <c r="K3888" s="16">
        <v>11190</v>
      </c>
      <c r="L3888" s="16">
        <v>9887</v>
      </c>
      <c r="M3888" s="16">
        <v>2180</v>
      </c>
      <c r="N3888" s="16">
        <v>2406</v>
      </c>
      <c r="O3888" s="16">
        <v>2398</v>
      </c>
      <c r="P3888" s="16">
        <v>1472</v>
      </c>
      <c r="Q3888" s="16">
        <v>2602</v>
      </c>
      <c r="R3888" s="16">
        <v>1692</v>
      </c>
      <c r="S3888" s="16">
        <v>3003</v>
      </c>
      <c r="T3888" s="16">
        <v>2422</v>
      </c>
      <c r="U3888" s="16">
        <v>1607</v>
      </c>
      <c r="V3888" s="16">
        <v>1295</v>
      </c>
      <c r="W3888" s="19">
        <v>2.29</v>
      </c>
      <c r="X3888" s="16">
        <v>16475</v>
      </c>
      <c r="Y3888" s="16">
        <v>5711</v>
      </c>
      <c r="Z3888" s="16">
        <v>3207</v>
      </c>
      <c r="AA3888" s="16">
        <v>2504</v>
      </c>
      <c r="AB3888" s="19">
        <v>15676.02</v>
      </c>
      <c r="AC3888" s="19">
        <v>5864.67</v>
      </c>
      <c r="AD3888" s="16">
        <v>84</v>
      </c>
      <c r="AE3888" s="20">
        <v>4428.013</v>
      </c>
      <c r="AF3888" s="19">
        <v>4.8</v>
      </c>
      <c r="AG3888" s="16">
        <v>292899</v>
      </c>
      <c r="AH3888" s="19">
        <v>14891</v>
      </c>
      <c r="AI3888" s="16">
        <v>418</v>
      </c>
      <c r="AJ3888" s="16">
        <v>171</v>
      </c>
      <c r="AK3888" s="16">
        <v>405</v>
      </c>
      <c r="AL3888" s="16">
        <v>18</v>
      </c>
      <c r="AM3888" s="16">
        <v>2</v>
      </c>
      <c r="AN3888" s="16">
        <v>398</v>
      </c>
      <c r="AO3888" s="16">
        <v>20</v>
      </c>
    </row>
    <row r="3889" hidden="1" spans="1:41">
      <c r="A3889">
        <v>4315008</v>
      </c>
      <c r="B3889" t="s">
        <v>3780</v>
      </c>
      <c r="C3889" t="s">
        <v>77</v>
      </c>
      <c r="D3889">
        <v>288</v>
      </c>
      <c r="E3889">
        <v>359</v>
      </c>
      <c r="F3889">
        <v>253</v>
      </c>
      <c r="G3889">
        <v>336</v>
      </c>
      <c r="H3889" s="16">
        <f t="shared" si="60"/>
        <v>5184</v>
      </c>
      <c r="I3889" s="16">
        <v>2248</v>
      </c>
      <c r="J3889" s="16">
        <v>2936</v>
      </c>
      <c r="K3889" s="16">
        <v>2603</v>
      </c>
      <c r="L3889" s="16">
        <v>2581</v>
      </c>
      <c r="M3889" s="16">
        <v>170</v>
      </c>
      <c r="N3889" s="16">
        <v>244</v>
      </c>
      <c r="O3889" s="16">
        <v>295</v>
      </c>
      <c r="P3889" s="16">
        <v>225</v>
      </c>
      <c r="Q3889" s="16">
        <v>352</v>
      </c>
      <c r="R3889" s="16">
        <v>207</v>
      </c>
      <c r="S3889" s="16">
        <v>598</v>
      </c>
      <c r="T3889" s="16">
        <v>775</v>
      </c>
      <c r="U3889" s="16">
        <v>861</v>
      </c>
      <c r="V3889" s="16">
        <v>1457</v>
      </c>
      <c r="W3889" s="19">
        <v>-0.81</v>
      </c>
      <c r="X3889" s="16">
        <v>4602</v>
      </c>
      <c r="Y3889" s="16">
        <v>2074</v>
      </c>
      <c r="Z3889" s="16">
        <v>925</v>
      </c>
      <c r="AA3889" s="16">
        <v>1149</v>
      </c>
      <c r="AB3889" s="19">
        <v>21733.84</v>
      </c>
      <c r="AC3889" s="19">
        <v>18445.74</v>
      </c>
      <c r="AD3889" s="16">
        <v>441</v>
      </c>
      <c r="AE3889" s="20">
        <v>251.259</v>
      </c>
      <c r="AF3889" s="19">
        <v>20.6</v>
      </c>
      <c r="AG3889" s="16">
        <v>87967</v>
      </c>
      <c r="AH3889" s="19">
        <v>16557</v>
      </c>
      <c r="AI3889" s="16">
        <v>134</v>
      </c>
      <c r="AJ3889" s="16">
        <v>65</v>
      </c>
      <c r="AK3889" s="16">
        <v>256</v>
      </c>
      <c r="AL3889" s="16">
        <v>2</v>
      </c>
      <c r="AM3889" s="16">
        <v>1</v>
      </c>
      <c r="AN3889" s="16">
        <v>122</v>
      </c>
      <c r="AO3889" s="16">
        <v>12</v>
      </c>
    </row>
    <row r="3890" hidden="1" spans="1:41">
      <c r="A3890">
        <v>4315057</v>
      </c>
      <c r="B3890" t="s">
        <v>3781</v>
      </c>
      <c r="C3890" t="s">
        <v>77</v>
      </c>
      <c r="D3890">
        <v>288</v>
      </c>
      <c r="E3890">
        <v>340</v>
      </c>
      <c r="F3890">
        <v>251</v>
      </c>
      <c r="G3890">
        <v>307</v>
      </c>
      <c r="H3890" s="16">
        <f t="shared" si="60"/>
        <v>2525</v>
      </c>
      <c r="I3890" s="16">
        <v>956</v>
      </c>
      <c r="J3890" s="16">
        <v>1569</v>
      </c>
      <c r="K3890" s="16">
        <v>1265</v>
      </c>
      <c r="L3890" s="16">
        <v>1260</v>
      </c>
      <c r="M3890" s="16">
        <v>97</v>
      </c>
      <c r="N3890" s="16">
        <v>119</v>
      </c>
      <c r="O3890" s="16">
        <v>159</v>
      </c>
      <c r="P3890" s="16">
        <v>118</v>
      </c>
      <c r="Q3890" s="16">
        <v>215</v>
      </c>
      <c r="R3890" s="16">
        <v>112</v>
      </c>
      <c r="S3890" s="16">
        <v>292</v>
      </c>
      <c r="T3890" s="16">
        <v>370</v>
      </c>
      <c r="U3890" s="16">
        <v>372</v>
      </c>
      <c r="V3890" s="16">
        <v>671</v>
      </c>
      <c r="W3890" s="19">
        <v>-0.41</v>
      </c>
      <c r="X3890" s="16">
        <v>2274</v>
      </c>
      <c r="Y3890" s="16">
        <v>907</v>
      </c>
      <c r="Z3890" s="16">
        <v>366</v>
      </c>
      <c r="AA3890" s="16">
        <v>541</v>
      </c>
      <c r="AB3890" s="19">
        <v>21658.51</v>
      </c>
      <c r="AC3890" s="19">
        <v>16700.18</v>
      </c>
      <c r="AD3890" s="16">
        <v>432</v>
      </c>
      <c r="AE3890" s="20">
        <v>105.687</v>
      </c>
      <c r="AF3890" s="19">
        <v>23.9</v>
      </c>
      <c r="AG3890" s="16">
        <v>50737</v>
      </c>
      <c r="AH3890" s="19">
        <v>19842</v>
      </c>
      <c r="AI3890" s="16">
        <v>82</v>
      </c>
      <c r="AJ3890" s="16">
        <v>40</v>
      </c>
      <c r="AK3890" s="16">
        <v>94</v>
      </c>
      <c r="AL3890" s="16">
        <v>2</v>
      </c>
      <c r="AM3890" s="16">
        <v>0</v>
      </c>
      <c r="AN3890" s="16">
        <v>68</v>
      </c>
      <c r="AO3890" s="16">
        <v>14</v>
      </c>
    </row>
    <row r="3891" hidden="1" spans="1:41">
      <c r="A3891">
        <v>5006903</v>
      </c>
      <c r="B3891" t="s">
        <v>3782</v>
      </c>
      <c r="C3891" t="s">
        <v>109</v>
      </c>
      <c r="D3891">
        <v>306</v>
      </c>
      <c r="E3891">
        <v>476</v>
      </c>
      <c r="F3891">
        <v>270</v>
      </c>
      <c r="G3891">
        <v>462</v>
      </c>
      <c r="H3891" s="16">
        <f t="shared" si="60"/>
        <v>17067</v>
      </c>
      <c r="I3891" s="16">
        <v>12282</v>
      </c>
      <c r="J3891" s="16">
        <v>4785</v>
      </c>
      <c r="K3891" s="16">
        <v>9192</v>
      </c>
      <c r="L3891" s="16">
        <v>7875</v>
      </c>
      <c r="M3891" s="16">
        <v>1548</v>
      </c>
      <c r="N3891" s="16">
        <v>1613</v>
      </c>
      <c r="O3891" s="16">
        <v>1678</v>
      </c>
      <c r="P3891" s="16">
        <v>923</v>
      </c>
      <c r="Q3891" s="16">
        <v>2073</v>
      </c>
      <c r="R3891" s="16">
        <v>1450</v>
      </c>
      <c r="S3891" s="16">
        <v>2672</v>
      </c>
      <c r="T3891" s="16">
        <v>1982</v>
      </c>
      <c r="U3891" s="16">
        <v>1499</v>
      </c>
      <c r="V3891" s="16">
        <v>1629</v>
      </c>
      <c r="W3891" s="19">
        <v>1.14</v>
      </c>
      <c r="X3891" s="16">
        <v>13879</v>
      </c>
      <c r="Y3891" s="16">
        <v>5110</v>
      </c>
      <c r="Z3891" s="16">
        <v>3568</v>
      </c>
      <c r="AA3891" s="16">
        <v>1542</v>
      </c>
      <c r="AB3891" s="19">
        <v>14969.4</v>
      </c>
      <c r="AC3891" s="19">
        <v>12565.46</v>
      </c>
      <c r="AD3891" s="16">
        <v>364</v>
      </c>
      <c r="AE3891" s="20">
        <v>17744.405</v>
      </c>
      <c r="AF3891" s="19">
        <v>1</v>
      </c>
      <c r="AG3891" s="16">
        <v>291671</v>
      </c>
      <c r="AH3891" s="19">
        <v>17662</v>
      </c>
      <c r="AI3891" s="16">
        <v>549</v>
      </c>
      <c r="AJ3891" s="16">
        <v>175</v>
      </c>
      <c r="AK3891" s="16">
        <v>659</v>
      </c>
      <c r="AL3891" s="16">
        <v>83</v>
      </c>
      <c r="AM3891" s="16">
        <v>3</v>
      </c>
      <c r="AN3891" s="16">
        <v>512</v>
      </c>
      <c r="AO3891" s="16">
        <v>37</v>
      </c>
    </row>
    <row r="3892" hidden="1" spans="1:41">
      <c r="A3892">
        <v>1718204</v>
      </c>
      <c r="B3892" t="s">
        <v>3783</v>
      </c>
      <c r="C3892" t="s">
        <v>64</v>
      </c>
      <c r="D3892">
        <v>364</v>
      </c>
      <c r="E3892">
        <v>687</v>
      </c>
      <c r="F3892">
        <v>352</v>
      </c>
      <c r="G3892">
        <v>682</v>
      </c>
      <c r="H3892" s="16">
        <f t="shared" si="60"/>
        <v>53121</v>
      </c>
      <c r="I3892" s="16">
        <v>45858</v>
      </c>
      <c r="J3892" s="16">
        <v>7263</v>
      </c>
      <c r="K3892" s="16">
        <v>26434</v>
      </c>
      <c r="L3892" s="16">
        <v>26687</v>
      </c>
      <c r="M3892" s="16">
        <v>4145</v>
      </c>
      <c r="N3892" s="16">
        <v>4394</v>
      </c>
      <c r="O3892" s="16">
        <v>4746</v>
      </c>
      <c r="P3892" s="16">
        <v>3204</v>
      </c>
      <c r="Q3892" s="16">
        <v>6705</v>
      </c>
      <c r="R3892" s="16">
        <v>4635</v>
      </c>
      <c r="S3892" s="16">
        <v>8818</v>
      </c>
      <c r="T3892" s="16">
        <v>6485</v>
      </c>
      <c r="U3892" s="16">
        <v>4682</v>
      </c>
      <c r="V3892" s="16">
        <v>5307</v>
      </c>
      <c r="W3892" s="19">
        <v>0.58</v>
      </c>
      <c r="X3892" s="16">
        <v>45057</v>
      </c>
      <c r="Y3892" s="16">
        <v>16924</v>
      </c>
      <c r="Z3892" s="16">
        <v>14302</v>
      </c>
      <c r="AA3892" s="16">
        <v>2622</v>
      </c>
      <c r="AB3892" s="19">
        <v>17191.37</v>
      </c>
      <c r="AC3892" s="19">
        <v>11068.52</v>
      </c>
      <c r="AD3892" s="16">
        <v>61</v>
      </c>
      <c r="AE3892" s="20">
        <v>4449.917</v>
      </c>
      <c r="AF3892" s="19">
        <v>11.9</v>
      </c>
      <c r="AG3892" s="16">
        <v>1373661</v>
      </c>
      <c r="AH3892" s="19">
        <v>26324</v>
      </c>
      <c r="AI3892" s="16">
        <v>2404</v>
      </c>
      <c r="AJ3892" s="16">
        <v>1159</v>
      </c>
      <c r="AK3892" s="16">
        <v>2695</v>
      </c>
      <c r="AL3892" s="16">
        <v>66</v>
      </c>
      <c r="AM3892" s="16">
        <v>4</v>
      </c>
      <c r="AN3892" s="16">
        <v>2117</v>
      </c>
      <c r="AO3892" s="16">
        <v>287</v>
      </c>
    </row>
    <row r="3893" hidden="1" spans="1:41">
      <c r="A3893">
        <v>3304110</v>
      </c>
      <c r="B3893" t="s">
        <v>3784</v>
      </c>
      <c r="C3893" t="s">
        <v>295</v>
      </c>
      <c r="D3893">
        <v>323</v>
      </c>
      <c r="E3893">
        <v>568</v>
      </c>
      <c r="F3893">
        <v>276</v>
      </c>
      <c r="G3893">
        <v>615</v>
      </c>
      <c r="H3893" s="16">
        <f t="shared" si="60"/>
        <v>19105</v>
      </c>
      <c r="I3893" s="16">
        <v>19026</v>
      </c>
      <c r="J3893" s="16">
        <v>79</v>
      </c>
      <c r="K3893" s="16">
        <v>9632</v>
      </c>
      <c r="L3893" s="16">
        <v>9473</v>
      </c>
      <c r="M3893" s="16">
        <v>1345</v>
      </c>
      <c r="N3893" s="16">
        <v>1410</v>
      </c>
      <c r="O3893" s="16">
        <v>1493</v>
      </c>
      <c r="P3893" s="16">
        <v>966</v>
      </c>
      <c r="Q3893" s="16">
        <v>2377</v>
      </c>
      <c r="R3893" s="16">
        <v>1537</v>
      </c>
      <c r="S3893" s="16">
        <v>3054</v>
      </c>
      <c r="T3893" s="16">
        <v>2671</v>
      </c>
      <c r="U3893" s="16">
        <v>2092</v>
      </c>
      <c r="V3893" s="16">
        <v>2160</v>
      </c>
      <c r="W3893" s="19">
        <v>1.48</v>
      </c>
      <c r="X3893" s="16">
        <v>16579</v>
      </c>
      <c r="Y3893" s="16">
        <v>6252</v>
      </c>
      <c r="Z3893" s="16">
        <v>6227</v>
      </c>
      <c r="AA3893" s="16">
        <v>25</v>
      </c>
      <c r="AB3893" s="19">
        <v>23079.17</v>
      </c>
      <c r="AC3893" s="19">
        <v>20993.68</v>
      </c>
      <c r="AD3893" s="16">
        <v>123</v>
      </c>
      <c r="AE3893" s="20">
        <v>50.779</v>
      </c>
      <c r="AF3893" s="19">
        <v>376.2</v>
      </c>
      <c r="AG3893" s="16">
        <v>2732057</v>
      </c>
      <c r="AH3893" s="19">
        <v>149571</v>
      </c>
      <c r="AI3893" s="16">
        <v>558</v>
      </c>
      <c r="AJ3893" s="16">
        <v>333</v>
      </c>
      <c r="AK3893" s="16">
        <v>997</v>
      </c>
      <c r="AL3893" s="16">
        <v>1</v>
      </c>
      <c r="AM3893" s="16">
        <v>4</v>
      </c>
      <c r="AN3893" s="16">
        <v>512</v>
      </c>
      <c r="AO3893" s="16">
        <v>46</v>
      </c>
    </row>
    <row r="3894" hidden="1" spans="1:41">
      <c r="A3894">
        <v>2707503</v>
      </c>
      <c r="B3894" t="s">
        <v>3785</v>
      </c>
      <c r="C3894" t="s">
        <v>106</v>
      </c>
      <c r="D3894">
        <v>292</v>
      </c>
      <c r="E3894">
        <v>356</v>
      </c>
      <c r="F3894">
        <v>265</v>
      </c>
      <c r="G3894">
        <v>338</v>
      </c>
      <c r="H3894" s="16">
        <f t="shared" si="60"/>
        <v>20376</v>
      </c>
      <c r="I3894" s="16">
        <v>7193</v>
      </c>
      <c r="J3894" s="16">
        <v>13183</v>
      </c>
      <c r="K3894" s="16">
        <v>10123</v>
      </c>
      <c r="L3894" s="16">
        <v>10253</v>
      </c>
      <c r="M3894" s="16">
        <v>1693</v>
      </c>
      <c r="N3894" s="16">
        <v>1786</v>
      </c>
      <c r="O3894" s="16">
        <v>1992</v>
      </c>
      <c r="P3894" s="16">
        <v>1237</v>
      </c>
      <c r="Q3894" s="16">
        <v>2643</v>
      </c>
      <c r="R3894" s="16">
        <v>1569</v>
      </c>
      <c r="S3894" s="16">
        <v>2960</v>
      </c>
      <c r="T3894" s="16">
        <v>2316</v>
      </c>
      <c r="U3894" s="16">
        <v>1818</v>
      </c>
      <c r="V3894" s="16">
        <v>2362</v>
      </c>
      <c r="W3894" s="19">
        <v>0.27</v>
      </c>
      <c r="X3894" s="16">
        <v>13012</v>
      </c>
      <c r="Y3894" s="16">
        <v>6359</v>
      </c>
      <c r="Z3894" s="16">
        <v>2258</v>
      </c>
      <c r="AA3894" s="16">
        <v>4101</v>
      </c>
      <c r="AB3894" s="19">
        <v>13186.11</v>
      </c>
      <c r="AC3894" s="19">
        <v>4805.61</v>
      </c>
      <c r="AD3894" s="16">
        <v>134</v>
      </c>
      <c r="AE3894" s="20">
        <v>236.677</v>
      </c>
      <c r="AF3894" s="19">
        <v>86.1</v>
      </c>
      <c r="AG3894" s="16">
        <v>144655</v>
      </c>
      <c r="AH3894" s="19">
        <v>7159</v>
      </c>
      <c r="AI3894" s="16">
        <v>252</v>
      </c>
      <c r="AJ3894" s="16">
        <v>37</v>
      </c>
      <c r="AK3894" s="16">
        <v>238</v>
      </c>
      <c r="AL3894" s="16">
        <v>5</v>
      </c>
      <c r="AM3894" s="16">
        <v>2</v>
      </c>
      <c r="AN3894" s="16">
        <v>243</v>
      </c>
      <c r="AO3894" s="16">
        <v>9</v>
      </c>
    </row>
    <row r="3895" hidden="1" spans="1:41">
      <c r="A3895">
        <v>4120200</v>
      </c>
      <c r="B3895" t="s">
        <v>3786</v>
      </c>
      <c r="C3895" t="s">
        <v>55</v>
      </c>
      <c r="D3895">
        <v>292</v>
      </c>
      <c r="E3895">
        <v>348</v>
      </c>
      <c r="F3895">
        <v>253</v>
      </c>
      <c r="G3895">
        <v>314</v>
      </c>
      <c r="H3895" s="16">
        <f t="shared" si="60"/>
        <v>2611</v>
      </c>
      <c r="I3895" s="16">
        <v>1893</v>
      </c>
      <c r="J3895" s="16">
        <v>718</v>
      </c>
      <c r="K3895" s="16">
        <v>1331</v>
      </c>
      <c r="L3895" s="16">
        <v>1280</v>
      </c>
      <c r="M3895" s="16">
        <v>157</v>
      </c>
      <c r="N3895" s="16">
        <v>161</v>
      </c>
      <c r="O3895" s="16">
        <v>207</v>
      </c>
      <c r="P3895" s="16">
        <v>149</v>
      </c>
      <c r="Q3895" s="16">
        <v>279</v>
      </c>
      <c r="R3895" s="16">
        <v>161</v>
      </c>
      <c r="S3895" s="16">
        <v>427</v>
      </c>
      <c r="T3895" s="16">
        <v>351</v>
      </c>
      <c r="U3895" s="16">
        <v>328</v>
      </c>
      <c r="V3895" s="16">
        <v>391</v>
      </c>
      <c r="W3895" s="19">
        <v>0.02</v>
      </c>
      <c r="X3895" s="16">
        <v>2178</v>
      </c>
      <c r="Y3895" s="16">
        <v>911</v>
      </c>
      <c r="Z3895" s="16">
        <v>661</v>
      </c>
      <c r="AA3895" s="16">
        <v>250</v>
      </c>
      <c r="AB3895" s="19">
        <v>22753.07</v>
      </c>
      <c r="AC3895" s="19">
        <v>19833.98</v>
      </c>
      <c r="AD3895" s="16">
        <v>501</v>
      </c>
      <c r="AE3895" s="20">
        <v>217.676</v>
      </c>
      <c r="AF3895" s="19">
        <v>12</v>
      </c>
      <c r="AG3895" s="16">
        <v>54410</v>
      </c>
      <c r="AH3895" s="19">
        <v>20863</v>
      </c>
      <c r="AI3895" s="16">
        <v>130</v>
      </c>
      <c r="AJ3895" s="16">
        <v>69</v>
      </c>
      <c r="AK3895" s="16">
        <v>169</v>
      </c>
      <c r="AL3895" s="16">
        <v>4</v>
      </c>
      <c r="AM3895" s="16">
        <v>1</v>
      </c>
      <c r="AN3895" s="16">
        <v>122</v>
      </c>
      <c r="AO3895" s="16">
        <v>8</v>
      </c>
    </row>
    <row r="3896" hidden="1" spans="1:41">
      <c r="A3896">
        <v>2109056</v>
      </c>
      <c r="B3896" t="s">
        <v>3787</v>
      </c>
      <c r="C3896" t="s">
        <v>67</v>
      </c>
      <c r="D3896">
        <v>284</v>
      </c>
      <c r="E3896">
        <v>322</v>
      </c>
      <c r="F3896">
        <v>247</v>
      </c>
      <c r="G3896">
        <v>289</v>
      </c>
      <c r="H3896" s="16">
        <f t="shared" si="60"/>
        <v>5787</v>
      </c>
      <c r="I3896" s="16">
        <v>2144</v>
      </c>
      <c r="J3896" s="16">
        <v>3643</v>
      </c>
      <c r="K3896" s="16">
        <v>3050</v>
      </c>
      <c r="L3896" s="16">
        <v>2737</v>
      </c>
      <c r="M3896" s="16">
        <v>471</v>
      </c>
      <c r="N3896" s="16">
        <v>572</v>
      </c>
      <c r="O3896" s="16">
        <v>523</v>
      </c>
      <c r="P3896" s="16">
        <v>341</v>
      </c>
      <c r="Q3896" s="16">
        <v>598</v>
      </c>
      <c r="R3896" s="16">
        <v>419</v>
      </c>
      <c r="S3896" s="16">
        <v>958</v>
      </c>
      <c r="T3896" s="16">
        <v>670</v>
      </c>
      <c r="U3896" s="16">
        <v>547</v>
      </c>
      <c r="V3896" s="16">
        <v>688</v>
      </c>
      <c r="W3896" s="19">
        <v>-0.51</v>
      </c>
      <c r="X3896" s="16">
        <v>4595</v>
      </c>
      <c r="Y3896" s="16">
        <v>1720</v>
      </c>
      <c r="Z3896" s="16">
        <v>588</v>
      </c>
      <c r="AA3896" s="16">
        <v>1132</v>
      </c>
      <c r="AB3896" s="19">
        <v>10753.92</v>
      </c>
      <c r="AC3896" s="19">
        <v>6060.27</v>
      </c>
      <c r="AD3896" s="16">
        <v>78</v>
      </c>
      <c r="AE3896" s="20">
        <v>218.831</v>
      </c>
      <c r="AF3896" s="19">
        <v>26.4</v>
      </c>
      <c r="AG3896" s="16">
        <v>34073</v>
      </c>
      <c r="AH3896" s="19">
        <v>5798</v>
      </c>
      <c r="AI3896" s="16">
        <v>63</v>
      </c>
      <c r="AJ3896" s="16">
        <v>13</v>
      </c>
      <c r="AK3896" s="16">
        <v>91</v>
      </c>
      <c r="AL3896" s="16">
        <v>1</v>
      </c>
      <c r="AM3896" s="16">
        <v>1</v>
      </c>
      <c r="AN3896" s="16">
        <v>63</v>
      </c>
      <c r="AO3896" s="16">
        <v>0</v>
      </c>
    </row>
    <row r="3897" hidden="1" spans="1:41">
      <c r="A3897">
        <v>2925303</v>
      </c>
      <c r="B3897" t="s">
        <v>3788</v>
      </c>
      <c r="C3897" t="s">
        <v>52</v>
      </c>
      <c r="D3897">
        <v>526</v>
      </c>
      <c r="E3897">
        <v>1307</v>
      </c>
      <c r="F3897">
        <v>496</v>
      </c>
      <c r="G3897">
        <v>1374</v>
      </c>
      <c r="H3897" s="16">
        <f t="shared" si="60"/>
        <v>151166</v>
      </c>
      <c r="I3897" s="16">
        <v>125722</v>
      </c>
      <c r="J3897" s="16">
        <v>25444</v>
      </c>
      <c r="K3897" s="16">
        <v>75931</v>
      </c>
      <c r="L3897" s="16">
        <v>75235</v>
      </c>
      <c r="M3897" s="16">
        <v>13700</v>
      </c>
      <c r="N3897" s="16">
        <v>14320</v>
      </c>
      <c r="O3897" s="16">
        <v>14357</v>
      </c>
      <c r="P3897" s="16">
        <v>7684</v>
      </c>
      <c r="Q3897" s="16">
        <v>17052</v>
      </c>
      <c r="R3897" s="16">
        <v>13292</v>
      </c>
      <c r="S3897" s="16">
        <v>29838</v>
      </c>
      <c r="T3897" s="16">
        <v>19199</v>
      </c>
      <c r="U3897" s="16">
        <v>12181</v>
      </c>
      <c r="V3897" s="16">
        <v>9543</v>
      </c>
      <c r="W3897" s="19">
        <v>1.25</v>
      </c>
      <c r="X3897" s="16">
        <v>121816</v>
      </c>
      <c r="Y3897" s="16">
        <v>51466</v>
      </c>
      <c r="Z3897" s="16">
        <v>43384</v>
      </c>
      <c r="AA3897" s="16">
        <v>8082</v>
      </c>
      <c r="AB3897" s="19">
        <v>20862.24</v>
      </c>
      <c r="AC3897" s="19">
        <v>7822.17</v>
      </c>
      <c r="AD3897" s="16">
        <v>390</v>
      </c>
      <c r="AE3897" s="20">
        <v>2287.085</v>
      </c>
      <c r="AF3897" s="19">
        <v>66.1</v>
      </c>
      <c r="AG3897" s="16">
        <v>2297998</v>
      </c>
      <c r="AH3897" s="19">
        <v>15801</v>
      </c>
      <c r="AI3897" s="16">
        <v>6249</v>
      </c>
      <c r="AJ3897" s="16">
        <v>1913</v>
      </c>
      <c r="AK3897" s="16">
        <v>7361</v>
      </c>
      <c r="AL3897" s="16">
        <v>45</v>
      </c>
      <c r="AM3897" s="16">
        <v>6</v>
      </c>
      <c r="AN3897" s="16">
        <v>5994</v>
      </c>
      <c r="AO3897" s="16">
        <v>255</v>
      </c>
    </row>
    <row r="3898" hidden="1" spans="1:41">
      <c r="A3898">
        <v>4213609</v>
      </c>
      <c r="B3898" t="s">
        <v>3789</v>
      </c>
      <c r="C3898" t="s">
        <v>57</v>
      </c>
      <c r="D3898">
        <v>445</v>
      </c>
      <c r="E3898">
        <v>680</v>
      </c>
      <c r="F3898">
        <v>411</v>
      </c>
      <c r="G3898">
        <v>649</v>
      </c>
      <c r="H3898" s="16">
        <f t="shared" si="60"/>
        <v>35355</v>
      </c>
      <c r="I3898" s="16">
        <v>29253</v>
      </c>
      <c r="J3898" s="16">
        <v>6102</v>
      </c>
      <c r="K3898" s="16">
        <v>17555</v>
      </c>
      <c r="L3898" s="16">
        <v>17800</v>
      </c>
      <c r="M3898" s="16">
        <v>2315</v>
      </c>
      <c r="N3898" s="16">
        <v>2540</v>
      </c>
      <c r="O3898" s="16">
        <v>2583</v>
      </c>
      <c r="P3898" s="16">
        <v>1589</v>
      </c>
      <c r="Q3898" s="16">
        <v>3751</v>
      </c>
      <c r="R3898" s="16">
        <v>2508</v>
      </c>
      <c r="S3898" s="16">
        <v>5485</v>
      </c>
      <c r="T3898" s="16">
        <v>4645</v>
      </c>
      <c r="U3898" s="16">
        <v>4271</v>
      </c>
      <c r="V3898" s="16">
        <v>5668</v>
      </c>
      <c r="W3898" s="19">
        <v>0.44</v>
      </c>
      <c r="X3898" s="16">
        <v>31699</v>
      </c>
      <c r="Y3898" s="16">
        <v>12386</v>
      </c>
      <c r="Z3898" s="16">
        <v>10283</v>
      </c>
      <c r="AA3898" s="16">
        <v>2103</v>
      </c>
      <c r="AB3898" s="19">
        <v>30018.26</v>
      </c>
      <c r="AC3898" s="19">
        <v>13176.22</v>
      </c>
      <c r="AD3898" s="16">
        <v>293</v>
      </c>
      <c r="AE3898" s="20">
        <v>845.34</v>
      </c>
      <c r="AF3898" s="19">
        <v>41.8</v>
      </c>
      <c r="AG3898" s="16">
        <v>569271</v>
      </c>
      <c r="AH3898" s="19">
        <v>16320</v>
      </c>
      <c r="AI3898" s="16">
        <v>1097</v>
      </c>
      <c r="AJ3898" s="16">
        <v>665</v>
      </c>
      <c r="AK3898" s="16">
        <v>1640</v>
      </c>
      <c r="AL3898" s="16">
        <v>39</v>
      </c>
      <c r="AM3898" s="16">
        <v>4</v>
      </c>
      <c r="AN3898" s="16">
        <v>974</v>
      </c>
      <c r="AO3898" s="16">
        <v>123</v>
      </c>
    </row>
    <row r="3899" hidden="1" spans="1:41">
      <c r="A3899">
        <v>1100205</v>
      </c>
      <c r="B3899" t="s">
        <v>3790</v>
      </c>
      <c r="C3899" t="s">
        <v>188</v>
      </c>
      <c r="D3899">
        <v>872</v>
      </c>
      <c r="E3899">
        <v>2726</v>
      </c>
      <c r="F3899">
        <v>882</v>
      </c>
      <c r="G3899">
        <v>2707</v>
      </c>
      <c r="H3899" s="16">
        <f t="shared" si="60"/>
        <v>527525</v>
      </c>
      <c r="I3899" s="16">
        <v>488460</v>
      </c>
      <c r="J3899" s="16">
        <v>39065</v>
      </c>
      <c r="K3899" s="16">
        <v>267937</v>
      </c>
      <c r="L3899" s="16">
        <v>259588</v>
      </c>
      <c r="M3899" s="16">
        <v>39373</v>
      </c>
      <c r="N3899" s="16">
        <v>39990</v>
      </c>
      <c r="O3899" s="16">
        <v>43559</v>
      </c>
      <c r="P3899" s="16">
        <v>29764</v>
      </c>
      <c r="Q3899" s="16">
        <v>68959</v>
      </c>
      <c r="R3899" s="16">
        <v>53114</v>
      </c>
      <c r="S3899" s="16">
        <v>95641</v>
      </c>
      <c r="T3899" s="16">
        <v>70758</v>
      </c>
      <c r="U3899" s="16">
        <v>50258</v>
      </c>
      <c r="V3899" s="16">
        <v>36109</v>
      </c>
      <c r="W3899" s="19">
        <v>1.58</v>
      </c>
      <c r="X3899" s="16">
        <v>457998</v>
      </c>
      <c r="Y3899" s="16">
        <v>163793</v>
      </c>
      <c r="Z3899" s="16">
        <v>152832</v>
      </c>
      <c r="AA3899" s="16">
        <v>10961</v>
      </c>
      <c r="AB3899" s="19">
        <v>22685.71</v>
      </c>
      <c r="AC3899" s="19">
        <v>11330.86</v>
      </c>
      <c r="AD3899" s="16">
        <v>0</v>
      </c>
      <c r="AE3899" s="20">
        <v>34090.962</v>
      </c>
      <c r="AF3899" s="19">
        <v>15.5</v>
      </c>
      <c r="AG3899" s="16">
        <v>13946784</v>
      </c>
      <c r="AH3899" s="19">
        <v>27741</v>
      </c>
      <c r="AI3899" s="16">
        <v>19220</v>
      </c>
      <c r="AJ3899" s="16">
        <v>6297</v>
      </c>
      <c r="AK3899" s="16">
        <v>22699</v>
      </c>
      <c r="AL3899" s="16">
        <v>180</v>
      </c>
      <c r="AM3899" s="16">
        <v>52</v>
      </c>
      <c r="AN3899" s="16">
        <v>16808</v>
      </c>
      <c r="AO3899" s="16">
        <v>2412</v>
      </c>
    </row>
    <row r="3900" hidden="1" spans="1:41">
      <c r="A3900">
        <v>4120309</v>
      </c>
      <c r="B3900" t="s">
        <v>3791</v>
      </c>
      <c r="C3900" t="s">
        <v>55</v>
      </c>
      <c r="D3900">
        <v>289</v>
      </c>
      <c r="E3900">
        <v>333</v>
      </c>
      <c r="F3900">
        <v>250</v>
      </c>
      <c r="G3900">
        <v>300</v>
      </c>
      <c r="H3900" s="16">
        <f t="shared" si="60"/>
        <v>4149</v>
      </c>
      <c r="I3900" s="16">
        <v>2445</v>
      </c>
      <c r="J3900" s="16">
        <v>1704</v>
      </c>
      <c r="K3900" s="16">
        <v>2137</v>
      </c>
      <c r="L3900" s="16">
        <v>2012</v>
      </c>
      <c r="M3900" s="16">
        <v>284</v>
      </c>
      <c r="N3900" s="16">
        <v>313</v>
      </c>
      <c r="O3900" s="16">
        <v>335</v>
      </c>
      <c r="P3900" s="16">
        <v>201</v>
      </c>
      <c r="Q3900" s="16">
        <v>397</v>
      </c>
      <c r="R3900" s="16">
        <v>308</v>
      </c>
      <c r="S3900" s="16">
        <v>626</v>
      </c>
      <c r="T3900" s="16">
        <v>499</v>
      </c>
      <c r="U3900" s="16">
        <v>519</v>
      </c>
      <c r="V3900" s="16">
        <v>667</v>
      </c>
      <c r="W3900" s="19">
        <v>0.04</v>
      </c>
      <c r="X3900" s="16">
        <v>3649</v>
      </c>
      <c r="Y3900" s="16">
        <v>1368</v>
      </c>
      <c r="Z3900" s="16">
        <v>793</v>
      </c>
      <c r="AA3900" s="16">
        <v>575</v>
      </c>
      <c r="AB3900" s="19">
        <v>18729.25</v>
      </c>
      <c r="AC3900" s="19">
        <v>19361.11</v>
      </c>
      <c r="AD3900" s="16">
        <v>213</v>
      </c>
      <c r="AE3900" s="20">
        <v>213.013</v>
      </c>
      <c r="AF3900" s="19">
        <v>19.5</v>
      </c>
      <c r="AG3900" s="16">
        <v>59583</v>
      </c>
      <c r="AH3900" s="19">
        <v>14382</v>
      </c>
      <c r="AI3900" s="16">
        <v>76</v>
      </c>
      <c r="AJ3900" s="16">
        <v>77</v>
      </c>
      <c r="AK3900" s="16">
        <v>156</v>
      </c>
      <c r="AL3900" s="16">
        <v>17</v>
      </c>
      <c r="AM3900" s="16">
        <v>1</v>
      </c>
      <c r="AN3900" s="16">
        <v>71</v>
      </c>
      <c r="AO3900" s="16">
        <v>5</v>
      </c>
    </row>
    <row r="3901" hidden="1" spans="1:41">
      <c r="A3901">
        <v>1200393</v>
      </c>
      <c r="B3901" t="s">
        <v>3792</v>
      </c>
      <c r="C3901" t="s">
        <v>82</v>
      </c>
      <c r="D3901">
        <v>286</v>
      </c>
      <c r="E3901">
        <v>328</v>
      </c>
      <c r="F3901">
        <v>248</v>
      </c>
      <c r="G3901">
        <v>291</v>
      </c>
      <c r="H3901" s="16">
        <f t="shared" si="60"/>
        <v>11648</v>
      </c>
      <c r="I3901" s="16">
        <v>4055</v>
      </c>
      <c r="J3901" s="16">
        <v>7593</v>
      </c>
      <c r="K3901" s="16">
        <v>6106</v>
      </c>
      <c r="L3901" s="16">
        <v>5542</v>
      </c>
      <c r="M3901" s="16">
        <v>1850</v>
      </c>
      <c r="N3901" s="16">
        <v>1825</v>
      </c>
      <c r="O3901" s="16">
        <v>1683</v>
      </c>
      <c r="P3901" s="16">
        <v>777</v>
      </c>
      <c r="Q3901" s="16">
        <v>1430</v>
      </c>
      <c r="R3901" s="16">
        <v>833</v>
      </c>
      <c r="S3901" s="16">
        <v>1419</v>
      </c>
      <c r="T3901" s="16">
        <v>825</v>
      </c>
      <c r="U3901" s="16">
        <v>543</v>
      </c>
      <c r="V3901" s="16">
        <v>463</v>
      </c>
      <c r="W3901" s="19">
        <v>2.63</v>
      </c>
      <c r="X3901" s="16">
        <v>6045</v>
      </c>
      <c r="Y3901" s="16">
        <v>2448</v>
      </c>
      <c r="Z3901" s="16">
        <v>862</v>
      </c>
      <c r="AA3901" s="16">
        <v>1586</v>
      </c>
      <c r="AB3901" s="19">
        <v>10833.21</v>
      </c>
      <c r="AC3901" s="19">
        <v>3511.74</v>
      </c>
      <c r="AD3901" s="16">
        <v>574</v>
      </c>
      <c r="AE3901" s="20">
        <v>6443.83</v>
      </c>
      <c r="AF3901" s="19">
        <v>1.8</v>
      </c>
      <c r="AG3901" s="16">
        <v>98004</v>
      </c>
      <c r="AH3901" s="19">
        <v>9109</v>
      </c>
      <c r="AI3901" s="16">
        <v>132</v>
      </c>
      <c r="AJ3901" s="16">
        <v>28</v>
      </c>
      <c r="AK3901" s="16">
        <v>120</v>
      </c>
      <c r="AL3901" s="16">
        <v>2</v>
      </c>
      <c r="AM3901" s="16">
        <v>1</v>
      </c>
      <c r="AN3901" s="16">
        <v>132</v>
      </c>
      <c r="AO3901" s="16">
        <v>0</v>
      </c>
    </row>
    <row r="3902" hidden="1" spans="1:41">
      <c r="A3902">
        <v>4315107</v>
      </c>
      <c r="B3902" t="s">
        <v>3793</v>
      </c>
      <c r="C3902" t="s">
        <v>77</v>
      </c>
      <c r="D3902">
        <v>301</v>
      </c>
      <c r="E3902">
        <v>462</v>
      </c>
      <c r="F3902">
        <v>265</v>
      </c>
      <c r="G3902">
        <v>455</v>
      </c>
      <c r="H3902" s="16">
        <f t="shared" si="60"/>
        <v>10696</v>
      </c>
      <c r="I3902" s="16">
        <v>5313</v>
      </c>
      <c r="J3902" s="16">
        <v>5383</v>
      </c>
      <c r="K3902" s="16">
        <v>5409</v>
      </c>
      <c r="L3902" s="16">
        <v>5287</v>
      </c>
      <c r="M3902" s="16">
        <v>544</v>
      </c>
      <c r="N3902" s="16">
        <v>669</v>
      </c>
      <c r="O3902" s="16">
        <v>759</v>
      </c>
      <c r="P3902" s="16">
        <v>556</v>
      </c>
      <c r="Q3902" s="16">
        <v>929</v>
      </c>
      <c r="R3902" s="16">
        <v>671</v>
      </c>
      <c r="S3902" s="16">
        <v>1629</v>
      </c>
      <c r="T3902" s="16">
        <v>1365</v>
      </c>
      <c r="U3902" s="16">
        <v>1526</v>
      </c>
      <c r="V3902" s="16">
        <v>2048</v>
      </c>
      <c r="W3902" s="19">
        <v>-0.19</v>
      </c>
      <c r="X3902" s="16">
        <v>9093</v>
      </c>
      <c r="Y3902" s="16">
        <v>4002</v>
      </c>
      <c r="Z3902" s="16">
        <v>1993</v>
      </c>
      <c r="AA3902" s="16">
        <v>2009</v>
      </c>
      <c r="AB3902" s="19">
        <v>23092.82</v>
      </c>
      <c r="AC3902" s="19">
        <v>13770.95</v>
      </c>
      <c r="AD3902" s="16">
        <v>448</v>
      </c>
      <c r="AE3902" s="20">
        <v>281.926</v>
      </c>
      <c r="AF3902" s="19">
        <v>37.9</v>
      </c>
      <c r="AG3902" s="16">
        <v>143039</v>
      </c>
      <c r="AH3902" s="19">
        <v>13296</v>
      </c>
      <c r="AI3902" s="16">
        <v>399</v>
      </c>
      <c r="AJ3902" s="16">
        <v>160</v>
      </c>
      <c r="AK3902" s="16">
        <v>553</v>
      </c>
      <c r="AL3902" s="16">
        <v>3</v>
      </c>
      <c r="AM3902" s="16">
        <v>2</v>
      </c>
      <c r="AN3902" s="16">
        <v>314</v>
      </c>
      <c r="AO3902" s="16">
        <v>85</v>
      </c>
    </row>
    <row r="3903" hidden="1" spans="1:41">
      <c r="A3903">
        <v>5218300</v>
      </c>
      <c r="B3903" t="s">
        <v>3794</v>
      </c>
      <c r="C3903" t="s">
        <v>42</v>
      </c>
      <c r="D3903">
        <v>353</v>
      </c>
      <c r="E3903">
        <v>670</v>
      </c>
      <c r="F3903">
        <v>306</v>
      </c>
      <c r="G3903">
        <v>655</v>
      </c>
      <c r="H3903" s="16">
        <f t="shared" si="60"/>
        <v>36010</v>
      </c>
      <c r="I3903" s="16">
        <v>28249</v>
      </c>
      <c r="J3903" s="16">
        <v>7761</v>
      </c>
      <c r="K3903" s="16">
        <v>18394</v>
      </c>
      <c r="L3903" s="16">
        <v>17616</v>
      </c>
      <c r="M3903" s="16">
        <v>2859</v>
      </c>
      <c r="N3903" s="16">
        <v>3081</v>
      </c>
      <c r="O3903" s="16">
        <v>3263</v>
      </c>
      <c r="P3903" s="16">
        <v>2155</v>
      </c>
      <c r="Q3903" s="16">
        <v>4482</v>
      </c>
      <c r="R3903" s="16">
        <v>3234</v>
      </c>
      <c r="S3903" s="16">
        <v>5794</v>
      </c>
      <c r="T3903" s="16">
        <v>4687</v>
      </c>
      <c r="U3903" s="16">
        <v>3187</v>
      </c>
      <c r="V3903" s="16">
        <v>3268</v>
      </c>
      <c r="W3903" s="19">
        <v>1.25</v>
      </c>
      <c r="X3903" s="16">
        <v>28445</v>
      </c>
      <c r="Y3903" s="16">
        <v>11139</v>
      </c>
      <c r="Z3903" s="16">
        <v>8597</v>
      </c>
      <c r="AA3903" s="16">
        <v>2542</v>
      </c>
      <c r="AB3903" s="19">
        <v>16373.8</v>
      </c>
      <c r="AC3903" s="19">
        <v>8677.74</v>
      </c>
      <c r="AD3903" s="16">
        <v>422</v>
      </c>
      <c r="AE3903" s="20">
        <v>2058.031</v>
      </c>
      <c r="AF3903" s="19">
        <v>17.5</v>
      </c>
      <c r="AG3903" s="16">
        <v>434654</v>
      </c>
      <c r="AH3903" s="19">
        <v>12539</v>
      </c>
      <c r="AI3903" s="16">
        <v>1261</v>
      </c>
      <c r="AJ3903" s="16">
        <v>351</v>
      </c>
      <c r="AK3903" s="16">
        <v>1071</v>
      </c>
      <c r="AL3903" s="16">
        <v>106</v>
      </c>
      <c r="AM3903" s="16">
        <v>4</v>
      </c>
      <c r="AN3903" s="16">
        <v>1158</v>
      </c>
      <c r="AO3903" s="16">
        <v>103</v>
      </c>
    </row>
    <row r="3904" hidden="1" spans="1:41">
      <c r="A3904">
        <v>3152402</v>
      </c>
      <c r="B3904" t="s">
        <v>3795</v>
      </c>
      <c r="C3904" t="s">
        <v>44</v>
      </c>
      <c r="D3904">
        <v>298</v>
      </c>
      <c r="E3904">
        <v>393</v>
      </c>
      <c r="F3904">
        <v>268</v>
      </c>
      <c r="G3904">
        <v>374</v>
      </c>
      <c r="H3904" s="16">
        <f t="shared" si="60"/>
        <v>16704</v>
      </c>
      <c r="I3904" s="16">
        <v>9382</v>
      </c>
      <c r="J3904" s="16">
        <v>7322</v>
      </c>
      <c r="K3904" s="16">
        <v>8314</v>
      </c>
      <c r="L3904" s="16">
        <v>8390</v>
      </c>
      <c r="M3904" s="16">
        <v>1155</v>
      </c>
      <c r="N3904" s="16">
        <v>1381</v>
      </c>
      <c r="O3904" s="16">
        <v>1494</v>
      </c>
      <c r="P3904" s="16">
        <v>934</v>
      </c>
      <c r="Q3904" s="16">
        <v>1664</v>
      </c>
      <c r="R3904" s="16">
        <v>1090</v>
      </c>
      <c r="S3904" s="16">
        <v>2365</v>
      </c>
      <c r="T3904" s="16">
        <v>1924</v>
      </c>
      <c r="U3904" s="16">
        <v>1699</v>
      </c>
      <c r="V3904" s="16">
        <v>2998</v>
      </c>
      <c r="W3904" s="19">
        <v>0.39</v>
      </c>
      <c r="X3904" s="16">
        <v>11858</v>
      </c>
      <c r="Y3904" s="16">
        <v>5331</v>
      </c>
      <c r="Z3904" s="16">
        <v>3059</v>
      </c>
      <c r="AA3904" s="16">
        <v>2272</v>
      </c>
      <c r="AB3904" s="19">
        <v>15266.99</v>
      </c>
      <c r="AC3904" s="19">
        <v>8192.66</v>
      </c>
      <c r="AD3904" s="16">
        <v>319</v>
      </c>
      <c r="AE3904" s="20">
        <v>625.111</v>
      </c>
      <c r="AF3904" s="19">
        <v>26.7</v>
      </c>
      <c r="AG3904" s="16">
        <v>125460</v>
      </c>
      <c r="AH3904" s="19">
        <v>7603</v>
      </c>
      <c r="AI3904" s="16">
        <v>322</v>
      </c>
      <c r="AJ3904" s="16">
        <v>113</v>
      </c>
      <c r="AK3904" s="16">
        <v>277</v>
      </c>
      <c r="AL3904" s="16">
        <v>0</v>
      </c>
      <c r="AM3904" s="16">
        <v>2</v>
      </c>
      <c r="AN3904" s="16">
        <v>313</v>
      </c>
      <c r="AO3904" s="16">
        <v>9</v>
      </c>
    </row>
    <row r="3905" hidden="1" spans="1:41">
      <c r="A3905">
        <v>2311207</v>
      </c>
      <c r="B3905" t="s">
        <v>3796</v>
      </c>
      <c r="C3905" t="s">
        <v>50</v>
      </c>
      <c r="D3905">
        <v>286</v>
      </c>
      <c r="E3905">
        <v>346</v>
      </c>
      <c r="F3905">
        <v>251</v>
      </c>
      <c r="G3905">
        <v>322</v>
      </c>
      <c r="H3905" s="16">
        <f t="shared" si="60"/>
        <v>10978</v>
      </c>
      <c r="I3905" s="16">
        <v>5668</v>
      </c>
      <c r="J3905" s="16">
        <v>5310</v>
      </c>
      <c r="K3905" s="16">
        <v>5345</v>
      </c>
      <c r="L3905" s="16">
        <v>5633</v>
      </c>
      <c r="M3905" s="16">
        <v>1028</v>
      </c>
      <c r="N3905" s="16">
        <v>1001</v>
      </c>
      <c r="O3905" s="16">
        <v>994</v>
      </c>
      <c r="P3905" s="16">
        <v>558</v>
      </c>
      <c r="Q3905" s="16">
        <v>1265</v>
      </c>
      <c r="R3905" s="16">
        <v>781</v>
      </c>
      <c r="S3905" s="16">
        <v>1613</v>
      </c>
      <c r="T3905" s="16">
        <v>1211</v>
      </c>
      <c r="U3905" s="16">
        <v>1032</v>
      </c>
      <c r="V3905" s="16">
        <v>1495</v>
      </c>
      <c r="W3905" s="19">
        <v>0.56</v>
      </c>
      <c r="X3905" s="16">
        <v>6851</v>
      </c>
      <c r="Y3905" s="16">
        <v>3471</v>
      </c>
      <c r="Z3905" s="16">
        <v>1842</v>
      </c>
      <c r="AA3905" s="16">
        <v>1629</v>
      </c>
      <c r="AB3905" s="19">
        <v>13699.5</v>
      </c>
      <c r="AC3905" s="19">
        <v>4352.88</v>
      </c>
      <c r="AD3905" s="16">
        <v>408</v>
      </c>
      <c r="AE3905" s="20">
        <v>338.727</v>
      </c>
      <c r="AF3905" s="19">
        <v>32.4</v>
      </c>
      <c r="AG3905" s="16">
        <v>80665</v>
      </c>
      <c r="AH3905" s="19">
        <v>7476</v>
      </c>
      <c r="AI3905" s="16">
        <v>241</v>
      </c>
      <c r="AJ3905" s="16">
        <v>31</v>
      </c>
      <c r="AK3905" s="16">
        <v>133</v>
      </c>
      <c r="AL3905" s="16">
        <v>3</v>
      </c>
      <c r="AM3905" s="16">
        <v>2</v>
      </c>
      <c r="AN3905" s="16">
        <v>240</v>
      </c>
      <c r="AO3905" s="16">
        <v>1</v>
      </c>
    </row>
    <row r="3906" hidden="1" spans="1:41">
      <c r="A3906">
        <v>3540754</v>
      </c>
      <c r="B3906" t="s">
        <v>3797</v>
      </c>
      <c r="C3906" t="s">
        <v>87</v>
      </c>
      <c r="D3906">
        <v>315</v>
      </c>
      <c r="E3906">
        <v>625</v>
      </c>
      <c r="F3906">
        <v>284</v>
      </c>
      <c r="G3906">
        <v>631</v>
      </c>
      <c r="H3906" s="16">
        <f t="shared" ref="H3906:H3969" si="61">+J3906+I3906</f>
        <v>23810</v>
      </c>
      <c r="I3906" s="16">
        <v>18827</v>
      </c>
      <c r="J3906" s="16">
        <v>4983</v>
      </c>
      <c r="K3906" s="16">
        <v>13629</v>
      </c>
      <c r="L3906" s="16">
        <v>10181</v>
      </c>
      <c r="M3906" s="16">
        <v>1672</v>
      </c>
      <c r="N3906" s="16">
        <v>1651</v>
      </c>
      <c r="O3906" s="16">
        <v>1732</v>
      </c>
      <c r="P3906" s="16">
        <v>1069</v>
      </c>
      <c r="Q3906" s="16">
        <v>3372</v>
      </c>
      <c r="R3906" s="16">
        <v>2641</v>
      </c>
      <c r="S3906" s="16">
        <v>4326</v>
      </c>
      <c r="T3906" s="16">
        <v>2960</v>
      </c>
      <c r="U3906" s="16">
        <v>2164</v>
      </c>
      <c r="V3906" s="16">
        <v>2223</v>
      </c>
      <c r="W3906" s="19">
        <v>1.94</v>
      </c>
      <c r="X3906" s="16">
        <v>21015</v>
      </c>
      <c r="Y3906" s="16">
        <v>6409</v>
      </c>
      <c r="Z3906" s="16">
        <v>5742</v>
      </c>
      <c r="AA3906" s="16">
        <v>667</v>
      </c>
      <c r="AB3906" s="19">
        <v>17619.46</v>
      </c>
      <c r="AC3906" s="19">
        <v>6102.71</v>
      </c>
      <c r="AD3906" s="16">
        <v>162</v>
      </c>
      <c r="AE3906" s="20">
        <v>44.468</v>
      </c>
      <c r="AF3906" s="19">
        <v>535.4</v>
      </c>
      <c r="AG3906" s="16">
        <v>191557</v>
      </c>
      <c r="AH3906" s="19">
        <v>8531</v>
      </c>
      <c r="AI3906" s="16">
        <v>667</v>
      </c>
      <c r="AJ3906" s="16">
        <v>366</v>
      </c>
      <c r="AK3906" s="16">
        <v>576</v>
      </c>
      <c r="AL3906" s="16">
        <v>39</v>
      </c>
      <c r="AM3906" s="16">
        <v>2</v>
      </c>
      <c r="AN3906" s="16">
        <v>627</v>
      </c>
      <c r="AO3906" s="16">
        <v>40</v>
      </c>
    </row>
    <row r="3907" hidden="1" spans="1:41">
      <c r="A3907">
        <v>2925402</v>
      </c>
      <c r="B3907" t="s">
        <v>3798</v>
      </c>
      <c r="C3907" t="s">
        <v>52</v>
      </c>
      <c r="D3907">
        <v>288</v>
      </c>
      <c r="E3907">
        <v>340</v>
      </c>
      <c r="F3907">
        <v>252</v>
      </c>
      <c r="G3907">
        <v>319</v>
      </c>
      <c r="H3907" s="16">
        <f t="shared" si="61"/>
        <v>8186</v>
      </c>
      <c r="I3907" s="16">
        <v>5655</v>
      </c>
      <c r="J3907" s="16">
        <v>2531</v>
      </c>
      <c r="K3907" s="16">
        <v>4245</v>
      </c>
      <c r="L3907" s="16">
        <v>3941</v>
      </c>
      <c r="M3907" s="16">
        <v>617</v>
      </c>
      <c r="N3907" s="16">
        <v>695</v>
      </c>
      <c r="O3907" s="16">
        <v>734</v>
      </c>
      <c r="P3907" s="16">
        <v>470</v>
      </c>
      <c r="Q3907" s="16">
        <v>991</v>
      </c>
      <c r="R3907" s="16">
        <v>540</v>
      </c>
      <c r="S3907" s="16">
        <v>1217</v>
      </c>
      <c r="T3907" s="16">
        <v>1047</v>
      </c>
      <c r="U3907" s="16">
        <v>823</v>
      </c>
      <c r="V3907" s="16">
        <v>1052</v>
      </c>
      <c r="W3907" s="19">
        <v>-2.97</v>
      </c>
      <c r="X3907" s="16">
        <v>6106</v>
      </c>
      <c r="Y3907" s="16">
        <v>2659</v>
      </c>
      <c r="Z3907" s="16">
        <v>1765</v>
      </c>
      <c r="AA3907" s="16">
        <v>894</v>
      </c>
      <c r="AB3907" s="19">
        <v>13001.98</v>
      </c>
      <c r="AC3907" s="19">
        <v>13983.64</v>
      </c>
      <c r="AD3907" s="16">
        <v>326</v>
      </c>
      <c r="AE3907" s="20">
        <v>1111.567</v>
      </c>
      <c r="AF3907" s="19">
        <v>7.4</v>
      </c>
      <c r="AG3907" s="16">
        <v>80262</v>
      </c>
      <c r="AH3907" s="19">
        <v>8949</v>
      </c>
      <c r="AI3907" s="16">
        <v>268</v>
      </c>
      <c r="AJ3907" s="16">
        <v>65</v>
      </c>
      <c r="AK3907" s="16">
        <v>197</v>
      </c>
      <c r="AL3907" s="16">
        <v>6</v>
      </c>
      <c r="AM3907" s="16">
        <v>1</v>
      </c>
      <c r="AN3907" s="16">
        <v>264</v>
      </c>
      <c r="AO3907" s="16">
        <v>4</v>
      </c>
    </row>
    <row r="3908" hidden="1" spans="1:41">
      <c r="A3908">
        <v>3540804</v>
      </c>
      <c r="B3908" t="s">
        <v>3799</v>
      </c>
      <c r="C3908" t="s">
        <v>87</v>
      </c>
      <c r="D3908">
        <v>342</v>
      </c>
      <c r="E3908">
        <v>558</v>
      </c>
      <c r="F3908">
        <v>303</v>
      </c>
      <c r="G3908">
        <v>559</v>
      </c>
      <c r="H3908" s="16">
        <f t="shared" si="61"/>
        <v>17143</v>
      </c>
      <c r="I3908" s="16">
        <v>15675</v>
      </c>
      <c r="J3908" s="16">
        <v>1468</v>
      </c>
      <c r="K3908" s="16">
        <v>8815</v>
      </c>
      <c r="L3908" s="16">
        <v>8328</v>
      </c>
      <c r="M3908" s="16">
        <v>932</v>
      </c>
      <c r="N3908" s="16">
        <v>933</v>
      </c>
      <c r="O3908" s="16">
        <v>912</v>
      </c>
      <c r="P3908" s="16">
        <v>660</v>
      </c>
      <c r="Q3908" s="16">
        <v>1890</v>
      </c>
      <c r="R3908" s="16">
        <v>1328</v>
      </c>
      <c r="S3908" s="16">
        <v>2519</v>
      </c>
      <c r="T3908" s="16">
        <v>2476</v>
      </c>
      <c r="U3908" s="16">
        <v>2175</v>
      </c>
      <c r="V3908" s="16">
        <v>3318</v>
      </c>
      <c r="W3908" s="19">
        <v>0.84</v>
      </c>
      <c r="X3908" s="16">
        <v>15214</v>
      </c>
      <c r="Y3908" s="16">
        <v>6083</v>
      </c>
      <c r="Z3908" s="16">
        <v>5547</v>
      </c>
      <c r="AA3908" s="16">
        <v>536</v>
      </c>
      <c r="AB3908" s="19">
        <v>30956.56</v>
      </c>
      <c r="AC3908" s="19">
        <v>27995.09</v>
      </c>
      <c r="AD3908" s="16">
        <v>396</v>
      </c>
      <c r="AE3908" s="20">
        <v>342.492</v>
      </c>
      <c r="AF3908" s="19">
        <v>50.1</v>
      </c>
      <c r="AG3908" s="16">
        <v>453740</v>
      </c>
      <c r="AH3908" s="19">
        <v>27155</v>
      </c>
      <c r="AI3908" s="16">
        <v>560</v>
      </c>
      <c r="AJ3908" s="16">
        <v>413</v>
      </c>
      <c r="AK3908" s="16">
        <v>855</v>
      </c>
      <c r="AL3908" s="16">
        <v>1640</v>
      </c>
      <c r="AM3908" s="16">
        <v>5</v>
      </c>
      <c r="AN3908" s="16">
        <v>523</v>
      </c>
      <c r="AO3908" s="16">
        <v>37</v>
      </c>
    </row>
    <row r="3909" hidden="1" spans="1:41">
      <c r="A3909">
        <v>2311231</v>
      </c>
      <c r="B3909" t="s">
        <v>3800</v>
      </c>
      <c r="C3909" t="s">
        <v>50</v>
      </c>
      <c r="D3909">
        <v>285</v>
      </c>
      <c r="E3909">
        <v>325</v>
      </c>
      <c r="F3909">
        <v>252</v>
      </c>
      <c r="G3909">
        <v>298</v>
      </c>
      <c r="H3909" s="16">
        <f t="shared" si="61"/>
        <v>6374</v>
      </c>
      <c r="I3909" s="16">
        <v>2564</v>
      </c>
      <c r="J3909" s="16">
        <v>3810</v>
      </c>
      <c r="K3909" s="16">
        <v>3298</v>
      </c>
      <c r="L3909" s="16">
        <v>3076</v>
      </c>
      <c r="M3909" s="16">
        <v>449</v>
      </c>
      <c r="N3909" s="16">
        <v>531</v>
      </c>
      <c r="O3909" s="16">
        <v>556</v>
      </c>
      <c r="P3909" s="16">
        <v>307</v>
      </c>
      <c r="Q3909" s="16">
        <v>785</v>
      </c>
      <c r="R3909" s="16">
        <v>498</v>
      </c>
      <c r="S3909" s="16">
        <v>1045</v>
      </c>
      <c r="T3909" s="16">
        <v>779</v>
      </c>
      <c r="U3909" s="16">
        <v>650</v>
      </c>
      <c r="V3909" s="16">
        <v>774</v>
      </c>
      <c r="W3909" s="19">
        <v>0.29</v>
      </c>
      <c r="X3909" s="16">
        <v>4254</v>
      </c>
      <c r="Y3909" s="16">
        <v>2060</v>
      </c>
      <c r="Z3909" s="16">
        <v>828</v>
      </c>
      <c r="AA3909" s="16">
        <v>1232</v>
      </c>
      <c r="AB3909" s="19">
        <v>13632.77</v>
      </c>
      <c r="AC3909" s="19">
        <v>4790.77</v>
      </c>
      <c r="AD3909" s="16">
        <v>218</v>
      </c>
      <c r="AE3909" s="20">
        <v>410.338</v>
      </c>
      <c r="AF3909" s="19">
        <v>15.5</v>
      </c>
      <c r="AG3909" s="16">
        <v>43373</v>
      </c>
      <c r="AH3909" s="19">
        <v>6865</v>
      </c>
      <c r="AI3909" s="16">
        <v>121</v>
      </c>
      <c r="AJ3909" s="16">
        <v>17</v>
      </c>
      <c r="AK3909" s="16">
        <v>108</v>
      </c>
      <c r="AL3909" s="16">
        <v>2</v>
      </c>
      <c r="AM3909" s="16">
        <v>1</v>
      </c>
      <c r="AN3909" s="16">
        <v>121</v>
      </c>
      <c r="AO3909" s="16">
        <v>0</v>
      </c>
    </row>
    <row r="3910" hidden="1" spans="1:41">
      <c r="A3910">
        <v>3152501</v>
      </c>
      <c r="B3910" t="s">
        <v>3801</v>
      </c>
      <c r="C3910" t="s">
        <v>44</v>
      </c>
      <c r="D3910">
        <v>580</v>
      </c>
      <c r="E3910">
        <v>2064</v>
      </c>
      <c r="F3910">
        <v>583</v>
      </c>
      <c r="G3910">
        <v>2260</v>
      </c>
      <c r="H3910" s="16">
        <f t="shared" si="61"/>
        <v>148709</v>
      </c>
      <c r="I3910" s="16">
        <v>134441</v>
      </c>
      <c r="J3910" s="16">
        <v>14268</v>
      </c>
      <c r="K3910" s="16">
        <v>74205</v>
      </c>
      <c r="L3910" s="16">
        <v>74504</v>
      </c>
      <c r="M3910" s="16">
        <v>8827</v>
      </c>
      <c r="N3910" s="16">
        <v>9078</v>
      </c>
      <c r="O3910" s="16">
        <v>10151</v>
      </c>
      <c r="P3910" s="16">
        <v>6392</v>
      </c>
      <c r="Q3910" s="16">
        <v>16299</v>
      </c>
      <c r="R3910" s="16">
        <v>12474</v>
      </c>
      <c r="S3910" s="16">
        <v>25750</v>
      </c>
      <c r="T3910" s="16">
        <v>21386</v>
      </c>
      <c r="U3910" s="16">
        <v>18370</v>
      </c>
      <c r="V3910" s="16">
        <v>19982</v>
      </c>
      <c r="W3910" s="19">
        <v>1.08</v>
      </c>
      <c r="X3910" s="16">
        <v>134887</v>
      </c>
      <c r="Y3910" s="16">
        <v>50609</v>
      </c>
      <c r="Z3910" s="16">
        <v>45859</v>
      </c>
      <c r="AA3910" s="16">
        <v>4750</v>
      </c>
      <c r="AB3910" s="19">
        <v>29421.54</v>
      </c>
      <c r="AC3910" s="19">
        <v>14041.62</v>
      </c>
      <c r="AD3910" s="16">
        <v>337</v>
      </c>
      <c r="AE3910" s="20">
        <v>542.797</v>
      </c>
      <c r="AF3910" s="19">
        <v>274</v>
      </c>
      <c r="AG3910" s="16">
        <v>6554233</v>
      </c>
      <c r="AH3910" s="19">
        <v>45564</v>
      </c>
      <c r="AI3910" s="16">
        <v>5527</v>
      </c>
      <c r="AJ3910" s="16">
        <v>2767</v>
      </c>
      <c r="AK3910" s="16">
        <v>8337</v>
      </c>
      <c r="AL3910" s="16">
        <v>36</v>
      </c>
      <c r="AM3910" s="16">
        <v>18</v>
      </c>
      <c r="AN3910" s="16">
        <v>4734</v>
      </c>
      <c r="AO3910" s="16">
        <v>793</v>
      </c>
    </row>
    <row r="3911" hidden="1" spans="1:41">
      <c r="A3911">
        <v>3152600</v>
      </c>
      <c r="B3911" t="s">
        <v>3802</v>
      </c>
      <c r="C3911" t="s">
        <v>44</v>
      </c>
      <c r="D3911">
        <v>293</v>
      </c>
      <c r="E3911">
        <v>381</v>
      </c>
      <c r="F3911">
        <v>262</v>
      </c>
      <c r="G3911">
        <v>365</v>
      </c>
      <c r="H3911" s="16">
        <f t="shared" si="61"/>
        <v>6158</v>
      </c>
      <c r="I3911" s="16">
        <v>3413</v>
      </c>
      <c r="J3911" s="16">
        <v>2745</v>
      </c>
      <c r="K3911" s="16">
        <v>3139</v>
      </c>
      <c r="L3911" s="16">
        <v>3019</v>
      </c>
      <c r="M3911" s="16">
        <v>313</v>
      </c>
      <c r="N3911" s="16">
        <v>314</v>
      </c>
      <c r="O3911" s="16">
        <v>401</v>
      </c>
      <c r="P3911" s="16">
        <v>293</v>
      </c>
      <c r="Q3911" s="16">
        <v>533</v>
      </c>
      <c r="R3911" s="16">
        <v>401</v>
      </c>
      <c r="S3911" s="16">
        <v>950</v>
      </c>
      <c r="T3911" s="16">
        <v>940</v>
      </c>
      <c r="U3911" s="16">
        <v>835</v>
      </c>
      <c r="V3911" s="16">
        <v>1178</v>
      </c>
      <c r="W3911" s="19">
        <v>-0.42</v>
      </c>
      <c r="X3911" s="16">
        <v>5428</v>
      </c>
      <c r="Y3911" s="16">
        <v>2158</v>
      </c>
      <c r="Z3911" s="16">
        <v>1220</v>
      </c>
      <c r="AA3911" s="16">
        <v>938</v>
      </c>
      <c r="AB3911" s="19">
        <v>20478.99</v>
      </c>
      <c r="AC3911" s="19">
        <v>15329.23</v>
      </c>
      <c r="AD3911" s="16">
        <v>284</v>
      </c>
      <c r="AE3911" s="20">
        <v>263.034</v>
      </c>
      <c r="AF3911" s="19">
        <v>23.4</v>
      </c>
      <c r="AG3911" s="16">
        <v>128636</v>
      </c>
      <c r="AH3911" s="19">
        <v>20628</v>
      </c>
      <c r="AI3911" s="16">
        <v>200</v>
      </c>
      <c r="AJ3911" s="16">
        <v>153</v>
      </c>
      <c r="AK3911" s="16">
        <v>334</v>
      </c>
      <c r="AL3911" s="16">
        <v>12</v>
      </c>
      <c r="AM3911" s="16">
        <v>1</v>
      </c>
      <c r="AN3911" s="16">
        <v>196</v>
      </c>
      <c r="AO3911" s="16">
        <v>4</v>
      </c>
    </row>
    <row r="3912" hidden="1" spans="1:41">
      <c r="A3912">
        <v>4315131</v>
      </c>
      <c r="B3912" t="s">
        <v>3803</v>
      </c>
      <c r="C3912" t="s">
        <v>77</v>
      </c>
      <c r="D3912">
        <v>287</v>
      </c>
      <c r="E3912">
        <v>336</v>
      </c>
      <c r="F3912">
        <v>248</v>
      </c>
      <c r="G3912">
        <v>309</v>
      </c>
      <c r="H3912" s="16">
        <f t="shared" si="61"/>
        <v>1806</v>
      </c>
      <c r="I3912" s="16">
        <v>615</v>
      </c>
      <c r="J3912" s="16">
        <v>1191</v>
      </c>
      <c r="K3912" s="16">
        <v>925</v>
      </c>
      <c r="L3912" s="16">
        <v>881</v>
      </c>
      <c r="M3912" s="16">
        <v>83</v>
      </c>
      <c r="N3912" s="16">
        <v>90</v>
      </c>
      <c r="O3912" s="16">
        <v>114</v>
      </c>
      <c r="P3912" s="16">
        <v>85</v>
      </c>
      <c r="Q3912" s="16">
        <v>159</v>
      </c>
      <c r="R3912" s="16">
        <v>116</v>
      </c>
      <c r="S3912" s="16">
        <v>235</v>
      </c>
      <c r="T3912" s="16">
        <v>180</v>
      </c>
      <c r="U3912" s="16">
        <v>272</v>
      </c>
      <c r="V3912" s="16">
        <v>472</v>
      </c>
      <c r="W3912" s="19">
        <v>-0.71</v>
      </c>
      <c r="X3912" s="16">
        <v>1584</v>
      </c>
      <c r="Y3912" s="16">
        <v>659</v>
      </c>
      <c r="Z3912" s="16">
        <v>246</v>
      </c>
      <c r="AA3912" s="16">
        <v>413</v>
      </c>
      <c r="AB3912" s="19">
        <v>36426.42</v>
      </c>
      <c r="AC3912" s="19">
        <v>29716.24</v>
      </c>
      <c r="AD3912" s="16">
        <v>135</v>
      </c>
      <c r="AE3912" s="20">
        <v>106.532</v>
      </c>
      <c r="AF3912" s="19">
        <v>17</v>
      </c>
      <c r="AG3912" s="16">
        <v>37829</v>
      </c>
      <c r="AH3912" s="19">
        <v>20481</v>
      </c>
      <c r="AI3912" s="16">
        <v>65</v>
      </c>
      <c r="AJ3912" s="16">
        <v>29</v>
      </c>
      <c r="AK3912" s="16">
        <v>115</v>
      </c>
      <c r="AL3912" s="16">
        <v>0</v>
      </c>
      <c r="AM3912" s="16">
        <v>1</v>
      </c>
      <c r="AN3912" s="16">
        <v>63</v>
      </c>
      <c r="AO3912" s="16">
        <v>2</v>
      </c>
    </row>
    <row r="3913" hidden="1" spans="1:41">
      <c r="A3913">
        <v>4213708</v>
      </c>
      <c r="B3913" t="s">
        <v>3804</v>
      </c>
      <c r="C3913" t="s">
        <v>57</v>
      </c>
      <c r="D3913">
        <v>308</v>
      </c>
      <c r="E3913">
        <v>509</v>
      </c>
      <c r="F3913">
        <v>271</v>
      </c>
      <c r="G3913">
        <v>540</v>
      </c>
      <c r="H3913" s="16">
        <f t="shared" si="61"/>
        <v>17219</v>
      </c>
      <c r="I3913" s="16">
        <v>9992</v>
      </c>
      <c r="J3913" s="16">
        <v>7227</v>
      </c>
      <c r="K3913" s="16">
        <v>8822</v>
      </c>
      <c r="L3913" s="16">
        <v>8397</v>
      </c>
      <c r="M3913" s="16">
        <v>1200</v>
      </c>
      <c r="N3913" s="16">
        <v>1242</v>
      </c>
      <c r="O3913" s="16">
        <v>1237</v>
      </c>
      <c r="P3913" s="16">
        <v>794</v>
      </c>
      <c r="Q3913" s="16">
        <v>1983</v>
      </c>
      <c r="R3913" s="16">
        <v>1428</v>
      </c>
      <c r="S3913" s="16">
        <v>2676</v>
      </c>
      <c r="T3913" s="16">
        <v>2092</v>
      </c>
      <c r="U3913" s="16">
        <v>1989</v>
      </c>
      <c r="V3913" s="16">
        <v>2578</v>
      </c>
      <c r="W3913" s="19">
        <v>1.57</v>
      </c>
      <c r="X3913" s="16">
        <v>14943</v>
      </c>
      <c r="Y3913" s="16">
        <v>6003</v>
      </c>
      <c r="Z3913" s="16">
        <v>3511</v>
      </c>
      <c r="AA3913" s="16">
        <v>2492</v>
      </c>
      <c r="AB3913" s="19">
        <v>29969.42</v>
      </c>
      <c r="AC3913" s="19">
        <v>14636.83</v>
      </c>
      <c r="AD3913" s="16">
        <v>142</v>
      </c>
      <c r="AE3913" s="20">
        <v>359.393</v>
      </c>
      <c r="AF3913" s="19">
        <v>47.9</v>
      </c>
      <c r="AG3913" s="16">
        <v>447315</v>
      </c>
      <c r="AH3913" s="19">
        <v>27235</v>
      </c>
      <c r="AI3913" s="16">
        <v>366</v>
      </c>
      <c r="AJ3913" s="16">
        <v>500</v>
      </c>
      <c r="AK3913" s="16">
        <v>723</v>
      </c>
      <c r="AL3913" s="16">
        <v>12</v>
      </c>
      <c r="AM3913" s="16">
        <v>3</v>
      </c>
      <c r="AN3913" s="16">
        <v>317</v>
      </c>
      <c r="AO3913" s="16">
        <v>49</v>
      </c>
    </row>
    <row r="3914" hidden="1" spans="1:41">
      <c r="A3914">
        <v>5107008</v>
      </c>
      <c r="B3914" t="s">
        <v>3805</v>
      </c>
      <c r="C3914" t="s">
        <v>80</v>
      </c>
      <c r="D3914">
        <v>297</v>
      </c>
      <c r="E3914">
        <v>429</v>
      </c>
      <c r="F3914">
        <v>258</v>
      </c>
      <c r="G3914">
        <v>381</v>
      </c>
      <c r="H3914" s="16">
        <f t="shared" si="61"/>
        <v>15755</v>
      </c>
      <c r="I3914" s="16">
        <v>10538</v>
      </c>
      <c r="J3914" s="16">
        <v>5217</v>
      </c>
      <c r="K3914" s="16">
        <v>8282</v>
      </c>
      <c r="L3914" s="16">
        <v>7473</v>
      </c>
      <c r="M3914" s="16">
        <v>1075</v>
      </c>
      <c r="N3914" s="16">
        <v>1128</v>
      </c>
      <c r="O3914" s="16">
        <v>1266</v>
      </c>
      <c r="P3914" s="16">
        <v>727</v>
      </c>
      <c r="Q3914" s="16">
        <v>1481</v>
      </c>
      <c r="R3914" s="16">
        <v>986</v>
      </c>
      <c r="S3914" s="16">
        <v>2110</v>
      </c>
      <c r="T3914" s="16">
        <v>2165</v>
      </c>
      <c r="U3914" s="16">
        <v>2170</v>
      </c>
      <c r="V3914" s="16">
        <v>2647</v>
      </c>
      <c r="W3914" s="19">
        <v>-1.41</v>
      </c>
      <c r="X3914" s="16">
        <v>12442</v>
      </c>
      <c r="Y3914" s="16">
        <v>5817</v>
      </c>
      <c r="Z3914" s="16">
        <v>3860</v>
      </c>
      <c r="AA3914" s="16">
        <v>1957</v>
      </c>
      <c r="AB3914" s="19">
        <v>18668.83</v>
      </c>
      <c r="AC3914" s="19">
        <v>18562.03</v>
      </c>
      <c r="AD3914" s="16">
        <v>185</v>
      </c>
      <c r="AE3914" s="20">
        <v>6874.158</v>
      </c>
      <c r="AF3914" s="19">
        <v>2.3</v>
      </c>
      <c r="AG3914" s="16">
        <v>483071</v>
      </c>
      <c r="AH3914" s="19">
        <v>29382</v>
      </c>
      <c r="AI3914" s="16">
        <v>564</v>
      </c>
      <c r="AJ3914" s="16">
        <v>245</v>
      </c>
      <c r="AK3914" s="16">
        <v>661</v>
      </c>
      <c r="AL3914" s="16">
        <v>27</v>
      </c>
      <c r="AM3914" s="16">
        <v>1</v>
      </c>
      <c r="AN3914" s="16">
        <v>532</v>
      </c>
      <c r="AO3914" s="16">
        <v>32</v>
      </c>
    </row>
    <row r="3915" hidden="1" spans="1:41">
      <c r="A3915">
        <v>3540853</v>
      </c>
      <c r="B3915" t="s">
        <v>3806</v>
      </c>
      <c r="C3915" t="s">
        <v>87</v>
      </c>
      <c r="D3915">
        <v>289</v>
      </c>
      <c r="E3915">
        <v>336</v>
      </c>
      <c r="F3915">
        <v>252</v>
      </c>
      <c r="G3915">
        <v>301</v>
      </c>
      <c r="H3915" s="16">
        <f t="shared" si="61"/>
        <v>3879</v>
      </c>
      <c r="I3915" s="16">
        <v>2038</v>
      </c>
      <c r="J3915" s="16">
        <v>1841</v>
      </c>
      <c r="K3915" s="16">
        <v>2856</v>
      </c>
      <c r="L3915" s="16">
        <v>1023</v>
      </c>
      <c r="M3915" s="16">
        <v>135</v>
      </c>
      <c r="N3915" s="16">
        <v>145</v>
      </c>
      <c r="O3915" s="16">
        <v>146</v>
      </c>
      <c r="P3915" s="16">
        <v>107</v>
      </c>
      <c r="Q3915" s="16">
        <v>954</v>
      </c>
      <c r="R3915" s="16">
        <v>509</v>
      </c>
      <c r="S3915" s="16">
        <v>741</v>
      </c>
      <c r="T3915" s="16">
        <v>407</v>
      </c>
      <c r="U3915" s="16">
        <v>325</v>
      </c>
      <c r="V3915" s="16">
        <v>410</v>
      </c>
      <c r="W3915" s="19">
        <v>2.96</v>
      </c>
      <c r="X3915" s="16">
        <v>3534</v>
      </c>
      <c r="Y3915" s="16">
        <v>820</v>
      </c>
      <c r="Z3915" s="16">
        <v>743</v>
      </c>
      <c r="AA3915" s="16">
        <v>77</v>
      </c>
      <c r="AB3915" s="19">
        <v>18109.83</v>
      </c>
      <c r="AC3915" s="19">
        <v>1831.75</v>
      </c>
      <c r="AD3915" s="16">
        <v>494</v>
      </c>
      <c r="AE3915" s="20">
        <v>63.054</v>
      </c>
      <c r="AF3915" s="19">
        <v>61.5</v>
      </c>
      <c r="AG3915" s="16">
        <v>25902</v>
      </c>
      <c r="AH3915" s="19">
        <v>7302</v>
      </c>
      <c r="AI3915" s="16">
        <v>29</v>
      </c>
      <c r="AJ3915" s="16">
        <v>14</v>
      </c>
      <c r="AK3915" s="16">
        <v>75</v>
      </c>
      <c r="AL3915" s="16">
        <v>152</v>
      </c>
      <c r="AM3915" s="16">
        <v>0</v>
      </c>
      <c r="AN3915" s="16">
        <v>28</v>
      </c>
      <c r="AO3915" s="16">
        <v>1</v>
      </c>
    </row>
    <row r="3916" hidden="1" spans="1:41">
      <c r="A3916">
        <v>1600550</v>
      </c>
      <c r="B3916" t="s">
        <v>3807</v>
      </c>
      <c r="C3916" t="s">
        <v>241</v>
      </c>
      <c r="D3916">
        <v>284</v>
      </c>
      <c r="E3916">
        <v>318</v>
      </c>
      <c r="F3916">
        <v>247</v>
      </c>
      <c r="G3916">
        <v>284</v>
      </c>
      <c r="H3916" s="16">
        <f t="shared" si="61"/>
        <v>4903</v>
      </c>
      <c r="I3916" s="16">
        <v>1919</v>
      </c>
      <c r="J3916" s="16">
        <v>2984</v>
      </c>
      <c r="K3916" s="16">
        <v>2596</v>
      </c>
      <c r="L3916" s="16">
        <v>2307</v>
      </c>
      <c r="M3916" s="16">
        <v>659</v>
      </c>
      <c r="N3916" s="16">
        <v>691</v>
      </c>
      <c r="O3916" s="16">
        <v>604</v>
      </c>
      <c r="P3916" s="16">
        <v>298</v>
      </c>
      <c r="Q3916" s="16">
        <v>574</v>
      </c>
      <c r="R3916" s="16">
        <v>383</v>
      </c>
      <c r="S3916" s="16">
        <v>640</v>
      </c>
      <c r="T3916" s="16">
        <v>455</v>
      </c>
      <c r="U3916" s="16">
        <v>314</v>
      </c>
      <c r="V3916" s="16">
        <v>285</v>
      </c>
      <c r="W3916" s="19">
        <v>2.63</v>
      </c>
      <c r="X3916" s="16">
        <v>3671</v>
      </c>
      <c r="Y3916" s="16">
        <v>1118</v>
      </c>
      <c r="Z3916" s="16">
        <v>473</v>
      </c>
      <c r="AA3916" s="16">
        <v>645</v>
      </c>
      <c r="AB3916" s="19">
        <v>13311.84</v>
      </c>
      <c r="AC3916" s="19">
        <v>4202.16</v>
      </c>
      <c r="AD3916" s="16">
        <v>191</v>
      </c>
      <c r="AE3916" s="20">
        <v>4948.511</v>
      </c>
      <c r="AF3916" s="19">
        <v>1</v>
      </c>
      <c r="AG3916" s="16">
        <v>55657</v>
      </c>
      <c r="AH3916" s="19">
        <v>12284</v>
      </c>
      <c r="AI3916" s="16">
        <v>38</v>
      </c>
      <c r="AJ3916" s="16">
        <v>8</v>
      </c>
      <c r="AK3916" s="16">
        <v>49</v>
      </c>
      <c r="AL3916" s="16">
        <v>3</v>
      </c>
      <c r="AM3916" s="16">
        <v>1</v>
      </c>
      <c r="AN3916" s="16">
        <v>38</v>
      </c>
      <c r="AO3916" s="16">
        <v>0</v>
      </c>
    </row>
    <row r="3917" hidden="1" spans="1:41">
      <c r="A3917">
        <v>2925501</v>
      </c>
      <c r="B3917" t="s">
        <v>3808</v>
      </c>
      <c r="C3917" t="s">
        <v>52</v>
      </c>
      <c r="D3917">
        <v>323</v>
      </c>
      <c r="E3917">
        <v>450</v>
      </c>
      <c r="F3917">
        <v>320</v>
      </c>
      <c r="G3917">
        <v>436</v>
      </c>
      <c r="H3917" s="16">
        <f t="shared" si="61"/>
        <v>29367</v>
      </c>
      <c r="I3917" s="16">
        <v>17035</v>
      </c>
      <c r="J3917" s="16">
        <v>12332</v>
      </c>
      <c r="K3917" s="16">
        <v>14934</v>
      </c>
      <c r="L3917" s="16">
        <v>14433</v>
      </c>
      <c r="M3917" s="16">
        <v>2539</v>
      </c>
      <c r="N3917" s="16">
        <v>2810</v>
      </c>
      <c r="O3917" s="16">
        <v>2974</v>
      </c>
      <c r="P3917" s="16">
        <v>1716</v>
      </c>
      <c r="Q3917" s="16">
        <v>3009</v>
      </c>
      <c r="R3917" s="16">
        <v>2105</v>
      </c>
      <c r="S3917" s="16">
        <v>4688</v>
      </c>
      <c r="T3917" s="16">
        <v>3650</v>
      </c>
      <c r="U3917" s="16">
        <v>2813</v>
      </c>
      <c r="V3917" s="16">
        <v>3063</v>
      </c>
      <c r="W3917" s="19">
        <v>0.16</v>
      </c>
      <c r="X3917" s="16">
        <v>22233</v>
      </c>
      <c r="Y3917" s="16">
        <v>9182</v>
      </c>
      <c r="Z3917" s="16">
        <v>5343</v>
      </c>
      <c r="AA3917" s="16">
        <v>3839</v>
      </c>
      <c r="AB3917" s="19">
        <v>15825.78</v>
      </c>
      <c r="AC3917" s="19">
        <v>8935.7</v>
      </c>
      <c r="AD3917" s="16">
        <v>490</v>
      </c>
      <c r="AE3917" s="20">
        <v>1687.342</v>
      </c>
      <c r="AF3917" s="19">
        <v>17.4</v>
      </c>
      <c r="AG3917" s="16">
        <v>424027</v>
      </c>
      <c r="AH3917" s="19">
        <v>14513</v>
      </c>
      <c r="AI3917" s="16">
        <v>920</v>
      </c>
      <c r="AJ3917" s="16">
        <v>327</v>
      </c>
      <c r="AK3917" s="16">
        <v>999</v>
      </c>
      <c r="AL3917" s="16">
        <v>23</v>
      </c>
      <c r="AM3917" s="16">
        <v>3</v>
      </c>
      <c r="AN3917" s="16">
        <v>895</v>
      </c>
      <c r="AO3917" s="16">
        <v>25</v>
      </c>
    </row>
    <row r="3918" hidden="1" spans="1:41">
      <c r="A3918">
        <v>4120333</v>
      </c>
      <c r="B3918" t="s">
        <v>3809</v>
      </c>
      <c r="C3918" t="s">
        <v>55</v>
      </c>
      <c r="D3918">
        <v>294</v>
      </c>
      <c r="E3918">
        <v>346</v>
      </c>
      <c r="F3918">
        <v>258</v>
      </c>
      <c r="G3918">
        <v>317</v>
      </c>
      <c r="H3918" s="16">
        <f t="shared" si="61"/>
        <v>3742</v>
      </c>
      <c r="I3918" s="16">
        <v>3336</v>
      </c>
      <c r="J3918" s="16">
        <v>406</v>
      </c>
      <c r="K3918" s="16">
        <v>1905</v>
      </c>
      <c r="L3918" s="16">
        <v>1837</v>
      </c>
      <c r="M3918" s="16">
        <v>225</v>
      </c>
      <c r="N3918" s="16">
        <v>233</v>
      </c>
      <c r="O3918" s="16">
        <v>278</v>
      </c>
      <c r="P3918" s="16">
        <v>192</v>
      </c>
      <c r="Q3918" s="16">
        <v>385</v>
      </c>
      <c r="R3918" s="16">
        <v>244</v>
      </c>
      <c r="S3918" s="16">
        <v>599</v>
      </c>
      <c r="T3918" s="16">
        <v>511</v>
      </c>
      <c r="U3918" s="16">
        <v>445</v>
      </c>
      <c r="V3918" s="16">
        <v>630</v>
      </c>
      <c r="W3918" s="19">
        <v>0.66</v>
      </c>
      <c r="X3918" s="16">
        <v>3104</v>
      </c>
      <c r="Y3918" s="16">
        <v>1250</v>
      </c>
      <c r="Z3918" s="16">
        <v>1109</v>
      </c>
      <c r="AA3918" s="16">
        <v>141</v>
      </c>
      <c r="AB3918" s="19">
        <v>22143.59</v>
      </c>
      <c r="AC3918" s="19">
        <v>16560.85</v>
      </c>
      <c r="AD3918" s="16">
        <v>344</v>
      </c>
      <c r="AE3918" s="20">
        <v>153.399</v>
      </c>
      <c r="AF3918" s="19">
        <v>24.4</v>
      </c>
      <c r="AG3918" s="16">
        <v>101254</v>
      </c>
      <c r="AH3918" s="19">
        <v>27605</v>
      </c>
      <c r="AI3918" s="16">
        <v>137</v>
      </c>
      <c r="AJ3918" s="16">
        <v>72</v>
      </c>
      <c r="AK3918" s="16">
        <v>166</v>
      </c>
      <c r="AL3918" s="16">
        <v>6</v>
      </c>
      <c r="AM3918" s="16">
        <v>1</v>
      </c>
      <c r="AN3918" s="16">
        <v>118</v>
      </c>
      <c r="AO3918" s="16">
        <v>19</v>
      </c>
    </row>
    <row r="3919" hidden="1" spans="1:41">
      <c r="A3919">
        <v>3540903</v>
      </c>
      <c r="B3919" t="s">
        <v>3810</v>
      </c>
      <c r="C3919" t="s">
        <v>87</v>
      </c>
      <c r="D3919">
        <v>323</v>
      </c>
      <c r="E3919">
        <v>766</v>
      </c>
      <c r="F3919">
        <v>278</v>
      </c>
      <c r="G3919">
        <v>645</v>
      </c>
      <c r="H3919" s="16">
        <f t="shared" si="61"/>
        <v>20862</v>
      </c>
      <c r="I3919" s="16">
        <v>19573</v>
      </c>
      <c r="J3919" s="16">
        <v>1289</v>
      </c>
      <c r="K3919" s="16">
        <v>10788</v>
      </c>
      <c r="L3919" s="16">
        <v>10074</v>
      </c>
      <c r="M3919" s="16">
        <v>1431</v>
      </c>
      <c r="N3919" s="16">
        <v>1405</v>
      </c>
      <c r="O3919" s="16">
        <v>1416</v>
      </c>
      <c r="P3919" s="16">
        <v>932</v>
      </c>
      <c r="Q3919" s="16">
        <v>2660</v>
      </c>
      <c r="R3919" s="16">
        <v>1917</v>
      </c>
      <c r="S3919" s="16">
        <v>3381</v>
      </c>
      <c r="T3919" s="16">
        <v>2836</v>
      </c>
      <c r="U3919" s="16">
        <v>2346</v>
      </c>
      <c r="V3919" s="16">
        <v>2538</v>
      </c>
      <c r="W3919" s="19">
        <v>1.7</v>
      </c>
      <c r="X3919" s="16">
        <v>17693</v>
      </c>
      <c r="Y3919" s="16">
        <v>6710</v>
      </c>
      <c r="Z3919" s="16">
        <v>6293</v>
      </c>
      <c r="AA3919" s="16">
        <v>417</v>
      </c>
      <c r="AB3919" s="19">
        <v>28534.78</v>
      </c>
      <c r="AC3919" s="19">
        <v>10886.08</v>
      </c>
      <c r="AD3919" s="16">
        <v>284</v>
      </c>
      <c r="AE3919" s="20">
        <v>167.378</v>
      </c>
      <c r="AF3919" s="19">
        <v>124.6</v>
      </c>
      <c r="AG3919" s="16">
        <v>335943</v>
      </c>
      <c r="AH3919" s="19">
        <v>16955</v>
      </c>
      <c r="AI3919" s="16">
        <v>716</v>
      </c>
      <c r="AJ3919" s="16">
        <v>379</v>
      </c>
      <c r="AK3919" s="16">
        <v>1027</v>
      </c>
      <c r="AL3919" s="16">
        <v>405</v>
      </c>
      <c r="AM3919" s="16">
        <v>3</v>
      </c>
      <c r="AN3919" s="16">
        <v>655</v>
      </c>
      <c r="AO3919" s="16">
        <v>61</v>
      </c>
    </row>
    <row r="3920" hidden="1" spans="1:41">
      <c r="A3920">
        <v>3152709</v>
      </c>
      <c r="B3920" t="s">
        <v>3811</v>
      </c>
      <c r="C3920" t="s">
        <v>44</v>
      </c>
      <c r="D3920">
        <v>299</v>
      </c>
      <c r="E3920">
        <v>512</v>
      </c>
      <c r="F3920">
        <v>266</v>
      </c>
      <c r="G3920">
        <v>578</v>
      </c>
      <c r="H3920" s="16">
        <f t="shared" si="61"/>
        <v>9067</v>
      </c>
      <c r="I3920" s="16">
        <v>6142</v>
      </c>
      <c r="J3920" s="16">
        <v>2925</v>
      </c>
      <c r="K3920" s="16">
        <v>4597</v>
      </c>
      <c r="L3920" s="16">
        <v>4470</v>
      </c>
      <c r="M3920" s="16">
        <v>552</v>
      </c>
      <c r="N3920" s="16">
        <v>626</v>
      </c>
      <c r="O3920" s="16">
        <v>607</v>
      </c>
      <c r="P3920" s="16">
        <v>367</v>
      </c>
      <c r="Q3920" s="16">
        <v>863</v>
      </c>
      <c r="R3920" s="16">
        <v>675</v>
      </c>
      <c r="S3920" s="16">
        <v>1510</v>
      </c>
      <c r="T3920" s="16">
        <v>1402</v>
      </c>
      <c r="U3920" s="16">
        <v>1054</v>
      </c>
      <c r="V3920" s="16">
        <v>1411</v>
      </c>
      <c r="W3920" s="19">
        <v>0.53</v>
      </c>
      <c r="X3920" s="16">
        <v>8045</v>
      </c>
      <c r="Y3920" s="16">
        <v>3077</v>
      </c>
      <c r="Z3920" s="16">
        <v>2066</v>
      </c>
      <c r="AA3920" s="16">
        <v>1011</v>
      </c>
      <c r="AB3920" s="19">
        <v>18669.03</v>
      </c>
      <c r="AC3920" s="19">
        <v>11401.59</v>
      </c>
      <c r="AD3920" s="16">
        <v>138</v>
      </c>
      <c r="AE3920" s="20">
        <v>264.115</v>
      </c>
      <c r="AF3920" s="19">
        <v>34.3</v>
      </c>
      <c r="AG3920" s="16">
        <v>128094</v>
      </c>
      <c r="AH3920" s="19">
        <v>14362</v>
      </c>
      <c r="AI3920" s="16">
        <v>231</v>
      </c>
      <c r="AJ3920" s="16">
        <v>314</v>
      </c>
      <c r="AK3920" s="16">
        <v>265</v>
      </c>
      <c r="AL3920" s="16">
        <v>5</v>
      </c>
      <c r="AM3920" s="16">
        <v>1</v>
      </c>
      <c r="AN3920" s="16">
        <v>221</v>
      </c>
      <c r="AO3920" s="16">
        <v>10</v>
      </c>
    </row>
    <row r="3921" hidden="1" spans="1:41">
      <c r="A3921">
        <v>4213807</v>
      </c>
      <c r="B3921" t="s">
        <v>3812</v>
      </c>
      <c r="C3921" t="s">
        <v>57</v>
      </c>
      <c r="D3921">
        <v>291</v>
      </c>
      <c r="E3921">
        <v>424</v>
      </c>
      <c r="F3921">
        <v>255</v>
      </c>
      <c r="G3921">
        <v>448</v>
      </c>
      <c r="H3921" s="16">
        <f t="shared" si="61"/>
        <v>7358</v>
      </c>
      <c r="I3921" s="16">
        <v>4135</v>
      </c>
      <c r="J3921" s="16">
        <v>3223</v>
      </c>
      <c r="K3921" s="16">
        <v>3745</v>
      </c>
      <c r="L3921" s="16">
        <v>3613</v>
      </c>
      <c r="M3921" s="16">
        <v>445</v>
      </c>
      <c r="N3921" s="16">
        <v>450</v>
      </c>
      <c r="O3921" s="16">
        <v>508</v>
      </c>
      <c r="P3921" s="16">
        <v>368</v>
      </c>
      <c r="Q3921" s="16">
        <v>752</v>
      </c>
      <c r="R3921" s="16">
        <v>503</v>
      </c>
      <c r="S3921" s="16">
        <v>1121</v>
      </c>
      <c r="T3921" s="16">
        <v>941</v>
      </c>
      <c r="U3921" s="16">
        <v>988</v>
      </c>
      <c r="V3921" s="16">
        <v>1282</v>
      </c>
      <c r="W3921" s="19">
        <v>-0.06</v>
      </c>
      <c r="X3921" s="16">
        <v>6249</v>
      </c>
      <c r="Y3921" s="16">
        <v>2819</v>
      </c>
      <c r="Z3921" s="16">
        <v>1610</v>
      </c>
      <c r="AA3921" s="16">
        <v>1209</v>
      </c>
      <c r="AB3921" s="19">
        <v>24253.31</v>
      </c>
      <c r="AC3921" s="19">
        <v>16646.97</v>
      </c>
      <c r="AD3921" s="16">
        <v>224</v>
      </c>
      <c r="AE3921" s="20">
        <v>284.162</v>
      </c>
      <c r="AF3921" s="19">
        <v>25.9</v>
      </c>
      <c r="AG3921" s="16">
        <v>128302</v>
      </c>
      <c r="AH3921" s="19">
        <v>17409</v>
      </c>
      <c r="AI3921" s="16">
        <v>231</v>
      </c>
      <c r="AJ3921" s="16">
        <v>180</v>
      </c>
      <c r="AK3921" s="16">
        <v>372</v>
      </c>
      <c r="AL3921" s="16">
        <v>2</v>
      </c>
      <c r="AM3921" s="16">
        <v>2</v>
      </c>
      <c r="AN3921" s="16">
        <v>217</v>
      </c>
      <c r="AO3921" s="16">
        <v>14</v>
      </c>
    </row>
    <row r="3922" hidden="1" spans="1:41">
      <c r="A3922">
        <v>3541000</v>
      </c>
      <c r="B3922" t="s">
        <v>3812</v>
      </c>
      <c r="C3922" t="s">
        <v>87</v>
      </c>
      <c r="D3922">
        <v>585</v>
      </c>
      <c r="E3922">
        <v>2571</v>
      </c>
      <c r="F3922">
        <v>581</v>
      </c>
      <c r="G3922">
        <v>2996</v>
      </c>
      <c r="H3922" s="16">
        <f t="shared" si="61"/>
        <v>315338</v>
      </c>
      <c r="I3922" s="16">
        <v>315338</v>
      </c>
      <c r="J3922" s="16">
        <v>0</v>
      </c>
      <c r="K3922" s="16">
        <v>153305</v>
      </c>
      <c r="L3922" s="16">
        <v>162033</v>
      </c>
      <c r="M3922" s="16">
        <v>21255</v>
      </c>
      <c r="N3922" s="16">
        <v>22521</v>
      </c>
      <c r="O3922" s="16">
        <v>23544</v>
      </c>
      <c r="P3922" s="16">
        <v>14194</v>
      </c>
      <c r="Q3922" s="16">
        <v>31630</v>
      </c>
      <c r="R3922" s="16">
        <v>23171</v>
      </c>
      <c r="S3922" s="16">
        <v>50166</v>
      </c>
      <c r="T3922" s="16">
        <v>41759</v>
      </c>
      <c r="U3922" s="16">
        <v>37676</v>
      </c>
      <c r="V3922" s="16">
        <v>49422</v>
      </c>
      <c r="W3922" s="19">
        <v>1.73</v>
      </c>
      <c r="X3922" s="16">
        <v>279349</v>
      </c>
      <c r="Y3922" s="16">
        <v>110216</v>
      </c>
      <c r="Z3922" s="16">
        <v>110216</v>
      </c>
      <c r="AA3922" s="16">
        <v>0</v>
      </c>
      <c r="AB3922" s="19">
        <v>25880.06</v>
      </c>
      <c r="AC3922" s="19">
        <v>0</v>
      </c>
      <c r="AD3922" s="16">
        <v>56</v>
      </c>
      <c r="AE3922" s="20">
        <v>149.253</v>
      </c>
      <c r="AF3922" s="19">
        <v>2112.8</v>
      </c>
      <c r="AG3922" s="16">
        <v>6374523</v>
      </c>
      <c r="AH3922" s="19">
        <v>21301</v>
      </c>
      <c r="AI3922" s="16">
        <v>12219</v>
      </c>
      <c r="AJ3922" s="16">
        <v>5631</v>
      </c>
      <c r="AK3922" s="16">
        <v>18706</v>
      </c>
      <c r="AL3922" s="16">
        <v>29</v>
      </c>
      <c r="AM3922" s="16">
        <v>24</v>
      </c>
      <c r="AN3922" s="16">
        <v>11522</v>
      </c>
      <c r="AO3922" s="16">
        <v>697</v>
      </c>
    </row>
    <row r="3923" hidden="1" spans="1:41">
      <c r="A3923">
        <v>1718303</v>
      </c>
      <c r="B3923" t="s">
        <v>3813</v>
      </c>
      <c r="C3923" t="s">
        <v>64</v>
      </c>
      <c r="D3923">
        <v>286</v>
      </c>
      <c r="E3923">
        <v>327</v>
      </c>
      <c r="F3923">
        <v>250</v>
      </c>
      <c r="G3923">
        <v>298</v>
      </c>
      <c r="H3923" s="16">
        <f t="shared" si="61"/>
        <v>8428</v>
      </c>
      <c r="I3923" s="16">
        <v>4914</v>
      </c>
      <c r="J3923" s="16">
        <v>3514</v>
      </c>
      <c r="K3923" s="16">
        <v>4277</v>
      </c>
      <c r="L3923" s="16">
        <v>4151</v>
      </c>
      <c r="M3923" s="16">
        <v>840</v>
      </c>
      <c r="N3923" s="16">
        <v>999</v>
      </c>
      <c r="O3923" s="16">
        <v>1010</v>
      </c>
      <c r="P3923" s="16">
        <v>539</v>
      </c>
      <c r="Q3923" s="16">
        <v>1006</v>
      </c>
      <c r="R3923" s="16">
        <v>650</v>
      </c>
      <c r="S3923" s="16">
        <v>1162</v>
      </c>
      <c r="T3923" s="16">
        <v>729</v>
      </c>
      <c r="U3923" s="16">
        <v>681</v>
      </c>
      <c r="V3923" s="16">
        <v>812</v>
      </c>
      <c r="W3923" s="19">
        <v>0.78</v>
      </c>
      <c r="X3923" s="16">
        <v>5324</v>
      </c>
      <c r="Y3923" s="16">
        <v>2350</v>
      </c>
      <c r="Z3923" s="16">
        <v>1363</v>
      </c>
      <c r="AA3923" s="16">
        <v>987</v>
      </c>
      <c r="AB3923" s="19">
        <v>10796.49</v>
      </c>
      <c r="AC3923" s="19">
        <v>4660.01</v>
      </c>
      <c r="AD3923" s="16">
        <v>531</v>
      </c>
      <c r="AE3923" s="20">
        <v>289.054</v>
      </c>
      <c r="AF3923" s="19">
        <v>29.2</v>
      </c>
      <c r="AG3923" s="16">
        <v>59167</v>
      </c>
      <c r="AH3923" s="19">
        <v>7190</v>
      </c>
      <c r="AI3923" s="16">
        <v>165</v>
      </c>
      <c r="AJ3923" s="16">
        <v>24</v>
      </c>
      <c r="AK3923" s="16">
        <v>119</v>
      </c>
      <c r="AL3923" s="16">
        <v>2</v>
      </c>
      <c r="AM3923" s="16">
        <v>1</v>
      </c>
      <c r="AN3923" s="16">
        <v>160</v>
      </c>
      <c r="AO3923" s="16">
        <v>5</v>
      </c>
    </row>
    <row r="3924" hidden="1" spans="1:41">
      <c r="A3924">
        <v>1506005</v>
      </c>
      <c r="B3924" t="s">
        <v>3814</v>
      </c>
      <c r="C3924" t="s">
        <v>48</v>
      </c>
      <c r="D3924">
        <v>307</v>
      </c>
      <c r="E3924">
        <v>347</v>
      </c>
      <c r="F3924">
        <v>263</v>
      </c>
      <c r="G3924">
        <v>321</v>
      </c>
      <c r="H3924" s="16">
        <f t="shared" si="61"/>
        <v>28982</v>
      </c>
      <c r="I3924" s="16">
        <v>8917</v>
      </c>
      <c r="J3924" s="16">
        <v>20065</v>
      </c>
      <c r="K3924" s="16">
        <v>15378</v>
      </c>
      <c r="L3924" s="16">
        <v>13604</v>
      </c>
      <c r="M3924" s="16">
        <v>3092</v>
      </c>
      <c r="N3924" s="16">
        <v>3630</v>
      </c>
      <c r="O3924" s="16">
        <v>3691</v>
      </c>
      <c r="P3924" s="16">
        <v>2009</v>
      </c>
      <c r="Q3924" s="16">
        <v>3510</v>
      </c>
      <c r="R3924" s="16">
        <v>2157</v>
      </c>
      <c r="S3924" s="16">
        <v>4001</v>
      </c>
      <c r="T3924" s="16">
        <v>2938</v>
      </c>
      <c r="U3924" s="16">
        <v>2043</v>
      </c>
      <c r="V3924" s="16">
        <v>1911</v>
      </c>
      <c r="W3924" s="19">
        <v>-0.26</v>
      </c>
      <c r="X3924" s="16">
        <v>19978</v>
      </c>
      <c r="Y3924" s="16">
        <v>7361</v>
      </c>
      <c r="Z3924" s="16">
        <v>2266</v>
      </c>
      <c r="AA3924" s="16">
        <v>5095</v>
      </c>
      <c r="AB3924" s="19">
        <v>10735.64</v>
      </c>
      <c r="AC3924" s="19">
        <v>4744.84</v>
      </c>
      <c r="AD3924" s="16">
        <v>555</v>
      </c>
      <c r="AE3924" s="20">
        <v>14786.953</v>
      </c>
      <c r="AF3924" s="19">
        <v>2</v>
      </c>
      <c r="AG3924" s="16">
        <v>220819</v>
      </c>
      <c r="AH3924" s="19">
        <v>7562</v>
      </c>
      <c r="AI3924" s="16">
        <v>302</v>
      </c>
      <c r="AJ3924" s="16">
        <v>86</v>
      </c>
      <c r="AK3924" s="16">
        <v>254</v>
      </c>
      <c r="AL3924" s="16">
        <v>17</v>
      </c>
      <c r="AM3924" s="16">
        <v>3</v>
      </c>
      <c r="AN3924" s="16">
        <v>289</v>
      </c>
      <c r="AO3924" s="16">
        <v>13</v>
      </c>
    </row>
    <row r="3925" hidden="1" spans="1:41">
      <c r="A3925">
        <v>4120358</v>
      </c>
      <c r="B3925" t="s">
        <v>3815</v>
      </c>
      <c r="C3925" t="s">
        <v>55</v>
      </c>
      <c r="D3925">
        <v>306</v>
      </c>
      <c r="E3925">
        <v>420</v>
      </c>
      <c r="F3925">
        <v>278</v>
      </c>
      <c r="G3925">
        <v>404</v>
      </c>
      <c r="H3925" s="16">
        <f t="shared" si="61"/>
        <v>5435</v>
      </c>
      <c r="I3925" s="16">
        <v>3647</v>
      </c>
      <c r="J3925" s="16">
        <v>1788</v>
      </c>
      <c r="K3925" s="16">
        <v>2732</v>
      </c>
      <c r="L3925" s="16">
        <v>2703</v>
      </c>
      <c r="M3925" s="16">
        <v>278</v>
      </c>
      <c r="N3925" s="16">
        <v>323</v>
      </c>
      <c r="O3925" s="16">
        <v>376</v>
      </c>
      <c r="P3925" s="16">
        <v>239</v>
      </c>
      <c r="Q3925" s="16">
        <v>560</v>
      </c>
      <c r="R3925" s="16">
        <v>333</v>
      </c>
      <c r="S3925" s="16">
        <v>775</v>
      </c>
      <c r="T3925" s="16">
        <v>804</v>
      </c>
      <c r="U3925" s="16">
        <v>753</v>
      </c>
      <c r="V3925" s="16">
        <v>994</v>
      </c>
      <c r="W3925" s="19">
        <v>-0.75</v>
      </c>
      <c r="X3925" s="16">
        <v>4713</v>
      </c>
      <c r="Y3925" s="16">
        <v>1960</v>
      </c>
      <c r="Z3925" s="16">
        <v>1327</v>
      </c>
      <c r="AA3925" s="16">
        <v>633</v>
      </c>
      <c r="AB3925" s="19">
        <v>21994.4</v>
      </c>
      <c r="AC3925" s="19">
        <v>26938.17</v>
      </c>
      <c r="AD3925" s="16">
        <v>453</v>
      </c>
      <c r="AE3925" s="20">
        <v>226.14</v>
      </c>
      <c r="AF3925" s="19">
        <v>24</v>
      </c>
      <c r="AG3925" s="16">
        <v>163152</v>
      </c>
      <c r="AH3925" s="19">
        <v>29354</v>
      </c>
      <c r="AI3925" s="16">
        <v>161</v>
      </c>
      <c r="AJ3925" s="16">
        <v>116</v>
      </c>
      <c r="AK3925" s="16">
        <v>291</v>
      </c>
      <c r="AL3925" s="16">
        <v>5</v>
      </c>
      <c r="AM3925" s="16">
        <v>1</v>
      </c>
      <c r="AN3925" s="16">
        <v>136</v>
      </c>
      <c r="AO3925" s="16">
        <v>25</v>
      </c>
    </row>
    <row r="3926" hidden="1" spans="1:41">
      <c r="A3926">
        <v>3152808</v>
      </c>
      <c r="B3926" t="s">
        <v>3816</v>
      </c>
      <c r="C3926" t="s">
        <v>44</v>
      </c>
      <c r="D3926">
        <v>346</v>
      </c>
      <c r="E3926">
        <v>571</v>
      </c>
      <c r="F3926">
        <v>306</v>
      </c>
      <c r="G3926">
        <v>568</v>
      </c>
      <c r="H3926" s="16">
        <f t="shared" si="61"/>
        <v>27947</v>
      </c>
      <c r="I3926" s="16">
        <v>20230</v>
      </c>
      <c r="J3926" s="16">
        <v>7717</v>
      </c>
      <c r="K3926" s="16">
        <v>14522</v>
      </c>
      <c r="L3926" s="16">
        <v>13425</v>
      </c>
      <c r="M3926" s="16">
        <v>1805</v>
      </c>
      <c r="N3926" s="16">
        <v>1914</v>
      </c>
      <c r="O3926" s="16">
        <v>1883</v>
      </c>
      <c r="P3926" s="16">
        <v>1211</v>
      </c>
      <c r="Q3926" s="16">
        <v>2906</v>
      </c>
      <c r="R3926" s="16">
        <v>2176</v>
      </c>
      <c r="S3926" s="16">
        <v>4939</v>
      </c>
      <c r="T3926" s="16">
        <v>3964</v>
      </c>
      <c r="U3926" s="16">
        <v>3228</v>
      </c>
      <c r="V3926" s="16">
        <v>3921</v>
      </c>
      <c r="W3926" s="19">
        <v>0.56</v>
      </c>
      <c r="X3926" s="16">
        <v>23793</v>
      </c>
      <c r="Y3926" s="16">
        <v>9779</v>
      </c>
      <c r="Z3926" s="16">
        <v>7241</v>
      </c>
      <c r="AA3926" s="16">
        <v>2538</v>
      </c>
      <c r="AB3926" s="19">
        <v>22186.57</v>
      </c>
      <c r="AC3926" s="19">
        <v>22457.98</v>
      </c>
      <c r="AD3926" s="16">
        <v>524</v>
      </c>
      <c r="AE3926" s="20">
        <v>4847.544</v>
      </c>
      <c r="AF3926" s="19">
        <v>5.8</v>
      </c>
      <c r="AG3926" s="16">
        <v>824479</v>
      </c>
      <c r="AH3926" s="19">
        <v>30015</v>
      </c>
      <c r="AI3926" s="16">
        <v>863</v>
      </c>
      <c r="AJ3926" s="16">
        <v>304</v>
      </c>
      <c r="AK3926" s="16">
        <v>1081</v>
      </c>
      <c r="AL3926" s="16">
        <v>68</v>
      </c>
      <c r="AM3926" s="16">
        <v>5</v>
      </c>
      <c r="AN3926" s="16">
        <v>794</v>
      </c>
      <c r="AO3926" s="16">
        <v>69</v>
      </c>
    </row>
    <row r="3927" hidden="1" spans="1:41">
      <c r="A3927">
        <v>2512200</v>
      </c>
      <c r="B3927" t="s">
        <v>3816</v>
      </c>
      <c r="C3927" t="s">
        <v>107</v>
      </c>
      <c r="D3927">
        <v>286</v>
      </c>
      <c r="E3927">
        <v>333</v>
      </c>
      <c r="F3927">
        <v>249</v>
      </c>
      <c r="G3927">
        <v>307</v>
      </c>
      <c r="H3927" s="16">
        <f t="shared" si="61"/>
        <v>4212</v>
      </c>
      <c r="I3927" s="16">
        <v>2910</v>
      </c>
      <c r="J3927" s="16">
        <v>1302</v>
      </c>
      <c r="K3927" s="16">
        <v>2104</v>
      </c>
      <c r="L3927" s="16">
        <v>2108</v>
      </c>
      <c r="M3927" s="16">
        <v>330</v>
      </c>
      <c r="N3927" s="16">
        <v>340</v>
      </c>
      <c r="O3927" s="16">
        <v>317</v>
      </c>
      <c r="P3927" s="16">
        <v>197</v>
      </c>
      <c r="Q3927" s="16">
        <v>460</v>
      </c>
      <c r="R3927" s="16">
        <v>287</v>
      </c>
      <c r="S3927" s="16">
        <v>651</v>
      </c>
      <c r="T3927" s="16">
        <v>547</v>
      </c>
      <c r="U3927" s="16">
        <v>423</v>
      </c>
      <c r="V3927" s="16">
        <v>660</v>
      </c>
      <c r="W3927" s="19">
        <v>0.8</v>
      </c>
      <c r="X3927" s="16">
        <v>3190</v>
      </c>
      <c r="Y3927" s="16">
        <v>1391</v>
      </c>
      <c r="Z3927" s="16">
        <v>981</v>
      </c>
      <c r="AA3927" s="16">
        <v>410</v>
      </c>
      <c r="AB3927" s="19">
        <v>14212.04</v>
      </c>
      <c r="AC3927" s="19">
        <v>8939.62</v>
      </c>
      <c r="AD3927" s="16">
        <v>253</v>
      </c>
      <c r="AE3927" s="20">
        <v>192.011</v>
      </c>
      <c r="AF3927" s="19">
        <v>21.9</v>
      </c>
      <c r="AG3927" s="16">
        <v>35562</v>
      </c>
      <c r="AH3927" s="19">
        <v>8655</v>
      </c>
      <c r="AI3927" s="16">
        <v>128</v>
      </c>
      <c r="AJ3927" s="16">
        <v>49</v>
      </c>
      <c r="AK3927" s="16">
        <v>129</v>
      </c>
      <c r="AL3927" s="16">
        <v>4</v>
      </c>
      <c r="AM3927" s="16">
        <v>0</v>
      </c>
      <c r="AN3927" s="16">
        <v>127</v>
      </c>
      <c r="AO3927" s="16">
        <v>1</v>
      </c>
    </row>
    <row r="3928" hidden="1" spans="1:41">
      <c r="A3928">
        <v>2208601</v>
      </c>
      <c r="B3928" t="s">
        <v>3817</v>
      </c>
      <c r="C3928" t="s">
        <v>75</v>
      </c>
      <c r="D3928">
        <v>284</v>
      </c>
      <c r="E3928">
        <v>318</v>
      </c>
      <c r="F3928">
        <v>246</v>
      </c>
      <c r="G3928">
        <v>286</v>
      </c>
      <c r="H3928" s="16">
        <f t="shared" si="61"/>
        <v>3100</v>
      </c>
      <c r="I3928" s="16">
        <v>2574</v>
      </c>
      <c r="J3928" s="16">
        <v>526</v>
      </c>
      <c r="K3928" s="16">
        <v>1550</v>
      </c>
      <c r="L3928" s="16">
        <v>1550</v>
      </c>
      <c r="M3928" s="16">
        <v>211</v>
      </c>
      <c r="N3928" s="16">
        <v>261</v>
      </c>
      <c r="O3928" s="16">
        <v>290</v>
      </c>
      <c r="P3928" s="16">
        <v>215</v>
      </c>
      <c r="Q3928" s="16">
        <v>292</v>
      </c>
      <c r="R3928" s="16">
        <v>205</v>
      </c>
      <c r="S3928" s="16">
        <v>399</v>
      </c>
      <c r="T3928" s="16">
        <v>349</v>
      </c>
      <c r="U3928" s="16">
        <v>367</v>
      </c>
      <c r="V3928" s="16">
        <v>511</v>
      </c>
      <c r="W3928" s="19">
        <v>-0.06</v>
      </c>
      <c r="X3928" s="16">
        <v>2021</v>
      </c>
      <c r="Y3928" s="16">
        <v>974</v>
      </c>
      <c r="Z3928" s="16">
        <v>805</v>
      </c>
      <c r="AA3928" s="16">
        <v>169</v>
      </c>
      <c r="AB3928" s="19">
        <v>12467.98</v>
      </c>
      <c r="AC3928" s="19">
        <v>5615.29</v>
      </c>
      <c r="AD3928" s="16">
        <v>92</v>
      </c>
      <c r="AE3928" s="20">
        <v>198.566</v>
      </c>
      <c r="AF3928" s="19">
        <v>15.6</v>
      </c>
      <c r="AG3928" s="16">
        <v>19586</v>
      </c>
      <c r="AH3928" s="19">
        <v>6306</v>
      </c>
      <c r="AI3928" s="16">
        <v>55</v>
      </c>
      <c r="AJ3928" s="16">
        <v>5</v>
      </c>
      <c r="AK3928" s="16">
        <v>56</v>
      </c>
      <c r="AL3928" s="16">
        <v>0</v>
      </c>
      <c r="AM3928" s="16">
        <v>0</v>
      </c>
      <c r="AN3928" s="16">
        <v>55</v>
      </c>
      <c r="AO3928" s="16">
        <v>0</v>
      </c>
    </row>
    <row r="3929" hidden="1" spans="1:41">
      <c r="A3929">
        <v>3541059</v>
      </c>
      <c r="B3929" t="s">
        <v>3818</v>
      </c>
      <c r="C3929" t="s">
        <v>87</v>
      </c>
      <c r="D3929">
        <v>296</v>
      </c>
      <c r="E3929">
        <v>398</v>
      </c>
      <c r="F3929">
        <v>258</v>
      </c>
      <c r="G3929">
        <v>381</v>
      </c>
      <c r="H3929" s="16">
        <f t="shared" si="61"/>
        <v>5177</v>
      </c>
      <c r="I3929" s="16">
        <v>4091</v>
      </c>
      <c r="J3929" s="16">
        <v>1086</v>
      </c>
      <c r="K3929" s="16">
        <v>2709</v>
      </c>
      <c r="L3929" s="16">
        <v>2468</v>
      </c>
      <c r="M3929" s="16">
        <v>343</v>
      </c>
      <c r="N3929" s="16">
        <v>413</v>
      </c>
      <c r="O3929" s="16">
        <v>432</v>
      </c>
      <c r="P3929" s="16">
        <v>289</v>
      </c>
      <c r="Q3929" s="16">
        <v>610</v>
      </c>
      <c r="R3929" s="16">
        <v>384</v>
      </c>
      <c r="S3929" s="16">
        <v>836</v>
      </c>
      <c r="T3929" s="16">
        <v>701</v>
      </c>
      <c r="U3929" s="16">
        <v>546</v>
      </c>
      <c r="V3929" s="16">
        <v>623</v>
      </c>
      <c r="W3929" s="19">
        <v>1.01</v>
      </c>
      <c r="X3929" s="16">
        <v>4494</v>
      </c>
      <c r="Y3929" s="16">
        <v>1707</v>
      </c>
      <c r="Z3929" s="16">
        <v>1344</v>
      </c>
      <c r="AA3929" s="16">
        <v>363</v>
      </c>
      <c r="AB3929" s="19">
        <v>23252.7</v>
      </c>
      <c r="AC3929" s="19">
        <v>21134.67</v>
      </c>
      <c r="AD3929" s="16">
        <v>223</v>
      </c>
      <c r="AE3929" s="20">
        <v>175.1</v>
      </c>
      <c r="AF3929" s="19">
        <v>29.6</v>
      </c>
      <c r="AG3929" s="16">
        <v>78374</v>
      </c>
      <c r="AH3929" s="19">
        <v>15609</v>
      </c>
      <c r="AI3929" s="16">
        <v>142</v>
      </c>
      <c r="AJ3929" s="16">
        <v>57</v>
      </c>
      <c r="AK3929" s="16">
        <v>219</v>
      </c>
      <c r="AL3929" s="16">
        <v>294</v>
      </c>
      <c r="AM3929" s="16">
        <v>1</v>
      </c>
      <c r="AN3929" s="16">
        <v>131</v>
      </c>
      <c r="AO3929" s="16">
        <v>11</v>
      </c>
    </row>
    <row r="3930" hidden="1" spans="1:41">
      <c r="A3930">
        <v>3152907</v>
      </c>
      <c r="B3930" t="s">
        <v>3819</v>
      </c>
      <c r="C3930" t="s">
        <v>44</v>
      </c>
      <c r="D3930">
        <v>299</v>
      </c>
      <c r="E3930">
        <v>419</v>
      </c>
      <c r="F3930">
        <v>252</v>
      </c>
      <c r="G3930">
        <v>381</v>
      </c>
      <c r="H3930" s="16">
        <f t="shared" si="61"/>
        <v>8867</v>
      </c>
      <c r="I3930" s="16">
        <v>7712</v>
      </c>
      <c r="J3930" s="16">
        <v>1155</v>
      </c>
      <c r="K3930" s="16">
        <v>4532</v>
      </c>
      <c r="L3930" s="16">
        <v>4335</v>
      </c>
      <c r="M3930" s="16">
        <v>452</v>
      </c>
      <c r="N3930" s="16">
        <v>481</v>
      </c>
      <c r="O3930" s="16">
        <v>552</v>
      </c>
      <c r="P3930" s="16">
        <v>352</v>
      </c>
      <c r="Q3930" s="16">
        <v>779</v>
      </c>
      <c r="R3930" s="16">
        <v>501</v>
      </c>
      <c r="S3930" s="16">
        <v>1298</v>
      </c>
      <c r="T3930" s="16">
        <v>1266</v>
      </c>
      <c r="U3930" s="16">
        <v>1292</v>
      </c>
      <c r="V3930" s="16">
        <v>1894</v>
      </c>
      <c r="W3930" s="19">
        <v>-0.24</v>
      </c>
      <c r="X3930" s="16">
        <v>7837</v>
      </c>
      <c r="Y3930" s="16">
        <v>3401</v>
      </c>
      <c r="Z3930" s="16">
        <v>2978</v>
      </c>
      <c r="AA3930" s="16">
        <v>423</v>
      </c>
      <c r="AB3930" s="19">
        <v>22458.75</v>
      </c>
      <c r="AC3930" s="19">
        <v>19666.01</v>
      </c>
      <c r="AD3930" s="16">
        <v>320</v>
      </c>
      <c r="AE3930" s="20">
        <v>215.516</v>
      </c>
      <c r="AF3930" s="19">
        <v>41.1</v>
      </c>
      <c r="AG3930" s="16">
        <v>138860</v>
      </c>
      <c r="AH3930" s="19">
        <v>15550</v>
      </c>
      <c r="AI3930" s="16">
        <v>307</v>
      </c>
      <c r="AJ3930" s="16">
        <v>192</v>
      </c>
      <c r="AK3930" s="16">
        <v>397</v>
      </c>
      <c r="AL3930" s="16">
        <v>5</v>
      </c>
      <c r="AM3930" s="16">
        <v>2</v>
      </c>
      <c r="AN3930" s="16">
        <v>295</v>
      </c>
      <c r="AO3930" s="16">
        <v>12</v>
      </c>
    </row>
    <row r="3931" hidden="1" spans="1:41">
      <c r="A3931">
        <v>3153004</v>
      </c>
      <c r="B3931" t="s">
        <v>3820</v>
      </c>
      <c r="C3931" t="s">
        <v>44</v>
      </c>
      <c r="D3931">
        <v>288</v>
      </c>
      <c r="E3931">
        <v>336</v>
      </c>
      <c r="F3931">
        <v>251</v>
      </c>
      <c r="G3931">
        <v>308</v>
      </c>
      <c r="H3931" s="16">
        <f t="shared" si="61"/>
        <v>3594</v>
      </c>
      <c r="I3931" s="16">
        <v>1810</v>
      </c>
      <c r="J3931" s="16">
        <v>1784</v>
      </c>
      <c r="K3931" s="16">
        <v>1889</v>
      </c>
      <c r="L3931" s="16">
        <v>1705</v>
      </c>
      <c r="M3931" s="16">
        <v>184</v>
      </c>
      <c r="N3931" s="16">
        <v>206</v>
      </c>
      <c r="O3931" s="16">
        <v>217</v>
      </c>
      <c r="P3931" s="16">
        <v>107</v>
      </c>
      <c r="Q3931" s="16">
        <v>334</v>
      </c>
      <c r="R3931" s="16">
        <v>246</v>
      </c>
      <c r="S3931" s="16">
        <v>599</v>
      </c>
      <c r="T3931" s="16">
        <v>520</v>
      </c>
      <c r="U3931" s="16">
        <v>499</v>
      </c>
      <c r="V3931" s="16">
        <v>682</v>
      </c>
      <c r="W3931" s="19">
        <v>0.72</v>
      </c>
      <c r="X3931" s="16">
        <v>3074</v>
      </c>
      <c r="Y3931" s="16">
        <v>1372</v>
      </c>
      <c r="Z3931" s="16">
        <v>708</v>
      </c>
      <c r="AA3931" s="16">
        <v>664</v>
      </c>
      <c r="AB3931" s="19">
        <v>21912.89</v>
      </c>
      <c r="AC3931" s="19">
        <v>19110.85</v>
      </c>
      <c r="AD3931" s="16">
        <v>254</v>
      </c>
      <c r="AE3931" s="20">
        <v>622.478</v>
      </c>
      <c r="AF3931" s="19">
        <v>5.8</v>
      </c>
      <c r="AG3931" s="16">
        <v>71507</v>
      </c>
      <c r="AH3931" s="19">
        <v>20343</v>
      </c>
      <c r="AI3931" s="16">
        <v>79</v>
      </c>
      <c r="AJ3931" s="16">
        <v>13</v>
      </c>
      <c r="AK3931" s="16">
        <v>99</v>
      </c>
      <c r="AL3931" s="16">
        <v>1</v>
      </c>
      <c r="AM3931" s="16">
        <v>1</v>
      </c>
      <c r="AN3931" s="16">
        <v>70</v>
      </c>
      <c r="AO3931" s="16">
        <v>9</v>
      </c>
    </row>
    <row r="3932" hidden="1" spans="1:41">
      <c r="A3932">
        <v>3541109</v>
      </c>
      <c r="B3932" t="s">
        <v>3821</v>
      </c>
      <c r="C3932" t="s">
        <v>87</v>
      </c>
      <c r="D3932">
        <v>297</v>
      </c>
      <c r="E3932">
        <v>345</v>
      </c>
      <c r="F3932">
        <v>257</v>
      </c>
      <c r="G3932">
        <v>323</v>
      </c>
      <c r="H3932" s="16">
        <f t="shared" si="61"/>
        <v>4142</v>
      </c>
      <c r="I3932" s="16">
        <v>3548</v>
      </c>
      <c r="J3932" s="16">
        <v>594</v>
      </c>
      <c r="K3932" s="16">
        <v>2071</v>
      </c>
      <c r="L3932" s="16">
        <v>2071</v>
      </c>
      <c r="M3932" s="16">
        <v>243</v>
      </c>
      <c r="N3932" s="16">
        <v>228</v>
      </c>
      <c r="O3932" s="16">
        <v>282</v>
      </c>
      <c r="P3932" s="16">
        <v>176</v>
      </c>
      <c r="Q3932" s="16">
        <v>449</v>
      </c>
      <c r="R3932" s="16">
        <v>280</v>
      </c>
      <c r="S3932" s="16">
        <v>618</v>
      </c>
      <c r="T3932" s="16">
        <v>580</v>
      </c>
      <c r="U3932" s="16">
        <v>542</v>
      </c>
      <c r="V3932" s="16">
        <v>744</v>
      </c>
      <c r="W3932" s="19">
        <v>-0.3</v>
      </c>
      <c r="X3932" s="16">
        <v>3527</v>
      </c>
      <c r="Y3932" s="16">
        <v>1494</v>
      </c>
      <c r="Z3932" s="16">
        <v>1295</v>
      </c>
      <c r="AA3932" s="16">
        <v>199</v>
      </c>
      <c r="AB3932" s="19">
        <v>20321.43</v>
      </c>
      <c r="AC3932" s="19">
        <v>25749.56</v>
      </c>
      <c r="AD3932" s="16">
        <v>329</v>
      </c>
      <c r="AE3932" s="20">
        <v>286.642</v>
      </c>
      <c r="AF3932" s="19">
        <v>14.5</v>
      </c>
      <c r="AG3932" s="16">
        <v>68907</v>
      </c>
      <c r="AH3932" s="19">
        <v>16489</v>
      </c>
      <c r="AI3932" s="16">
        <v>115</v>
      </c>
      <c r="AJ3932" s="16">
        <v>73</v>
      </c>
      <c r="AK3932" s="16">
        <v>219</v>
      </c>
      <c r="AL3932" s="16">
        <v>424</v>
      </c>
      <c r="AM3932" s="16">
        <v>1</v>
      </c>
      <c r="AN3932" s="16">
        <v>115</v>
      </c>
      <c r="AO3932" s="16">
        <v>0</v>
      </c>
    </row>
    <row r="3933" hidden="1" spans="1:41">
      <c r="A3933">
        <v>3153103</v>
      </c>
      <c r="B3933" t="s">
        <v>3822</v>
      </c>
      <c r="C3933" t="s">
        <v>44</v>
      </c>
      <c r="D3933">
        <v>287</v>
      </c>
      <c r="E3933">
        <v>344</v>
      </c>
      <c r="F3933">
        <v>248</v>
      </c>
      <c r="G3933">
        <v>311</v>
      </c>
      <c r="H3933" s="16">
        <f t="shared" si="61"/>
        <v>5544</v>
      </c>
      <c r="I3933" s="16">
        <v>1486</v>
      </c>
      <c r="J3933" s="16">
        <v>4058</v>
      </c>
      <c r="K3933" s="16">
        <v>2812</v>
      </c>
      <c r="L3933" s="16">
        <v>2732</v>
      </c>
      <c r="M3933" s="16">
        <v>338</v>
      </c>
      <c r="N3933" s="16">
        <v>399</v>
      </c>
      <c r="O3933" s="16">
        <v>454</v>
      </c>
      <c r="P3933" s="16">
        <v>292</v>
      </c>
      <c r="Q3933" s="16">
        <v>448</v>
      </c>
      <c r="R3933" s="16">
        <v>283</v>
      </c>
      <c r="S3933" s="16">
        <v>781</v>
      </c>
      <c r="T3933" s="16">
        <v>767</v>
      </c>
      <c r="U3933" s="16">
        <v>671</v>
      </c>
      <c r="V3933" s="16">
        <v>1111</v>
      </c>
      <c r="W3933" s="19">
        <v>-0.31</v>
      </c>
      <c r="X3933" s="16">
        <v>4605</v>
      </c>
      <c r="Y3933" s="16">
        <v>1754</v>
      </c>
      <c r="Z3933" s="16">
        <v>537</v>
      </c>
      <c r="AA3933" s="16">
        <v>1217</v>
      </c>
      <c r="AB3933" s="19">
        <v>19597.76</v>
      </c>
      <c r="AC3933" s="19">
        <v>9180.76</v>
      </c>
      <c r="AD3933" s="16">
        <v>132</v>
      </c>
      <c r="AE3933" s="20">
        <v>236.798</v>
      </c>
      <c r="AF3933" s="19">
        <v>23.4</v>
      </c>
      <c r="AG3933" s="16">
        <v>40947</v>
      </c>
      <c r="AH3933" s="19">
        <v>7320</v>
      </c>
      <c r="AI3933" s="16">
        <v>70</v>
      </c>
      <c r="AJ3933" s="16">
        <v>43</v>
      </c>
      <c r="AK3933" s="16">
        <v>111</v>
      </c>
      <c r="AL3933" s="16">
        <v>1</v>
      </c>
      <c r="AM3933" s="16">
        <v>1</v>
      </c>
      <c r="AN3933" s="16">
        <v>69</v>
      </c>
      <c r="AO3933" s="16">
        <v>1</v>
      </c>
    </row>
    <row r="3934" hidden="1" spans="1:41">
      <c r="A3934">
        <v>3541208</v>
      </c>
      <c r="B3934" t="s">
        <v>3822</v>
      </c>
      <c r="C3934" t="s">
        <v>87</v>
      </c>
      <c r="D3934">
        <v>316</v>
      </c>
      <c r="E3934">
        <v>475</v>
      </c>
      <c r="F3934">
        <v>287</v>
      </c>
      <c r="G3934">
        <v>460</v>
      </c>
      <c r="H3934" s="16">
        <f t="shared" si="61"/>
        <v>13342</v>
      </c>
      <c r="I3934" s="16">
        <v>10736</v>
      </c>
      <c r="J3934" s="16">
        <v>2606</v>
      </c>
      <c r="K3934" s="16">
        <v>6648</v>
      </c>
      <c r="L3934" s="16">
        <v>6694</v>
      </c>
      <c r="M3934" s="16">
        <v>584</v>
      </c>
      <c r="N3934" s="16">
        <v>700</v>
      </c>
      <c r="O3934" s="16">
        <v>785</v>
      </c>
      <c r="P3934" s="16">
        <v>619</v>
      </c>
      <c r="Q3934" s="16">
        <v>1280</v>
      </c>
      <c r="R3934" s="16">
        <v>826</v>
      </c>
      <c r="S3934" s="16">
        <v>1830</v>
      </c>
      <c r="T3934" s="16">
        <v>2069</v>
      </c>
      <c r="U3934" s="16">
        <v>1746</v>
      </c>
      <c r="V3934" s="16">
        <v>2903</v>
      </c>
      <c r="W3934" s="19">
        <v>-0.56</v>
      </c>
      <c r="X3934" s="16">
        <v>11888</v>
      </c>
      <c r="Y3934" s="16">
        <v>4933</v>
      </c>
      <c r="Z3934" s="16">
        <v>4010</v>
      </c>
      <c r="AA3934" s="16">
        <v>923</v>
      </c>
      <c r="AB3934" s="19">
        <v>23483.05</v>
      </c>
      <c r="AC3934" s="19">
        <v>18444.86</v>
      </c>
      <c r="AD3934" s="16">
        <v>533</v>
      </c>
      <c r="AE3934" s="20">
        <v>749.233</v>
      </c>
      <c r="AF3934" s="19">
        <v>17.8</v>
      </c>
      <c r="AG3934" s="16">
        <v>233916</v>
      </c>
      <c r="AH3934" s="19">
        <v>17240</v>
      </c>
      <c r="AI3934" s="16">
        <v>459</v>
      </c>
      <c r="AJ3934" s="16">
        <v>253</v>
      </c>
      <c r="AK3934" s="16">
        <v>617</v>
      </c>
      <c r="AL3934" s="16">
        <v>2116</v>
      </c>
      <c r="AM3934" s="16">
        <v>4</v>
      </c>
      <c r="AN3934" s="16">
        <v>412</v>
      </c>
      <c r="AO3934" s="16">
        <v>47</v>
      </c>
    </row>
    <row r="3935" hidden="1" spans="1:41">
      <c r="A3935">
        <v>4213906</v>
      </c>
      <c r="B3935" t="s">
        <v>3823</v>
      </c>
      <c r="C3935" t="s">
        <v>57</v>
      </c>
      <c r="D3935">
        <v>284</v>
      </c>
      <c r="E3935">
        <v>342</v>
      </c>
      <c r="F3935">
        <v>248</v>
      </c>
      <c r="G3935">
        <v>305</v>
      </c>
      <c r="H3935" s="16">
        <f t="shared" si="61"/>
        <v>1590</v>
      </c>
      <c r="I3935" s="16">
        <v>470</v>
      </c>
      <c r="J3935" s="16">
        <v>1120</v>
      </c>
      <c r="K3935" s="16">
        <v>821</v>
      </c>
      <c r="L3935" s="16">
        <v>769</v>
      </c>
      <c r="M3935" s="16">
        <v>63</v>
      </c>
      <c r="N3935" s="16">
        <v>88</v>
      </c>
      <c r="O3935" s="16">
        <v>104</v>
      </c>
      <c r="P3935" s="16">
        <v>74</v>
      </c>
      <c r="Q3935" s="16">
        <v>125</v>
      </c>
      <c r="R3935" s="16">
        <v>93</v>
      </c>
      <c r="S3935" s="16">
        <v>221</v>
      </c>
      <c r="T3935" s="16">
        <v>234</v>
      </c>
      <c r="U3935" s="16">
        <v>265</v>
      </c>
      <c r="V3935" s="16">
        <v>323</v>
      </c>
      <c r="W3935" s="19">
        <v>-1.23</v>
      </c>
      <c r="X3935" s="16">
        <v>1468</v>
      </c>
      <c r="Y3935" s="16">
        <v>549</v>
      </c>
      <c r="Z3935" s="16">
        <v>192</v>
      </c>
      <c r="AA3935" s="16">
        <v>357</v>
      </c>
      <c r="AB3935" s="19">
        <v>35436.58</v>
      </c>
      <c r="AC3935" s="19">
        <v>31166.62</v>
      </c>
      <c r="AD3935" s="16">
        <v>325</v>
      </c>
      <c r="AE3935" s="20">
        <v>65.605</v>
      </c>
      <c r="AF3935" s="19">
        <v>24.2</v>
      </c>
      <c r="AG3935" s="16">
        <v>43265</v>
      </c>
      <c r="AH3935" s="19">
        <v>26221</v>
      </c>
      <c r="AI3935" s="16">
        <v>31</v>
      </c>
      <c r="AJ3935" s="16">
        <v>33</v>
      </c>
      <c r="AK3935" s="16">
        <v>121</v>
      </c>
      <c r="AL3935" s="16">
        <v>4</v>
      </c>
      <c r="AM3935" s="16">
        <v>1</v>
      </c>
      <c r="AN3935" s="16">
        <v>26</v>
      </c>
      <c r="AO3935" s="16">
        <v>5</v>
      </c>
    </row>
    <row r="3936" hidden="1" spans="1:41">
      <c r="A3936">
        <v>4120408</v>
      </c>
      <c r="B3936" t="s">
        <v>3824</v>
      </c>
      <c r="C3936" t="s">
        <v>55</v>
      </c>
      <c r="D3936">
        <v>292</v>
      </c>
      <c r="E3936">
        <v>426</v>
      </c>
      <c r="F3936">
        <v>257</v>
      </c>
      <c r="G3936">
        <v>450</v>
      </c>
      <c r="H3936" s="16">
        <f t="shared" si="61"/>
        <v>5267</v>
      </c>
      <c r="I3936" s="16">
        <v>4694</v>
      </c>
      <c r="J3936" s="16">
        <v>573</v>
      </c>
      <c r="K3936" s="16">
        <v>2716</v>
      </c>
      <c r="L3936" s="16">
        <v>2551</v>
      </c>
      <c r="M3936" s="16">
        <v>328</v>
      </c>
      <c r="N3936" s="16">
        <v>374</v>
      </c>
      <c r="O3936" s="16">
        <v>400</v>
      </c>
      <c r="P3936" s="16">
        <v>273</v>
      </c>
      <c r="Q3936" s="16">
        <v>573</v>
      </c>
      <c r="R3936" s="16">
        <v>391</v>
      </c>
      <c r="S3936" s="16">
        <v>893</v>
      </c>
      <c r="T3936" s="16">
        <v>745</v>
      </c>
      <c r="U3936" s="16">
        <v>570</v>
      </c>
      <c r="V3936" s="16">
        <v>720</v>
      </c>
      <c r="W3936" s="19">
        <v>0.78</v>
      </c>
      <c r="X3936" s="16">
        <v>4307</v>
      </c>
      <c r="Y3936" s="16">
        <v>1794</v>
      </c>
      <c r="Z3936" s="16">
        <v>1606</v>
      </c>
      <c r="AA3936" s="16">
        <v>188</v>
      </c>
      <c r="AB3936" s="19">
        <v>24231.62</v>
      </c>
      <c r="AC3936" s="19">
        <v>17902.68</v>
      </c>
      <c r="AD3936" s="16">
        <v>377</v>
      </c>
      <c r="AE3936" s="20">
        <v>155.734</v>
      </c>
      <c r="AF3936" s="19">
        <v>33.8</v>
      </c>
      <c r="AG3936" s="16">
        <v>103461</v>
      </c>
      <c r="AH3936" s="19">
        <v>20113</v>
      </c>
      <c r="AI3936" s="16">
        <v>141</v>
      </c>
      <c r="AJ3936" s="16">
        <v>117</v>
      </c>
      <c r="AK3936" s="16">
        <v>194</v>
      </c>
      <c r="AL3936" s="16">
        <v>13</v>
      </c>
      <c r="AM3936" s="16">
        <v>1</v>
      </c>
      <c r="AN3936" s="16">
        <v>118</v>
      </c>
      <c r="AO3936" s="16">
        <v>23</v>
      </c>
    </row>
    <row r="3937" hidden="1" spans="1:41">
      <c r="A3937">
        <v>2925600</v>
      </c>
      <c r="B3937" t="s">
        <v>3825</v>
      </c>
      <c r="C3937" t="s">
        <v>52</v>
      </c>
      <c r="D3937">
        <v>289</v>
      </c>
      <c r="E3937">
        <v>356</v>
      </c>
      <c r="F3937">
        <v>253</v>
      </c>
      <c r="G3937">
        <v>338</v>
      </c>
      <c r="H3937" s="16">
        <f t="shared" si="61"/>
        <v>15763</v>
      </c>
      <c r="I3937" s="16">
        <v>10666</v>
      </c>
      <c r="J3937" s="16">
        <v>5097</v>
      </c>
      <c r="K3937" s="16">
        <v>8050</v>
      </c>
      <c r="L3937" s="16">
        <v>7713</v>
      </c>
      <c r="M3937" s="16">
        <v>1155</v>
      </c>
      <c r="N3937" s="16">
        <v>1195</v>
      </c>
      <c r="O3937" s="16">
        <v>1273</v>
      </c>
      <c r="P3937" s="16">
        <v>808</v>
      </c>
      <c r="Q3937" s="16">
        <v>1614</v>
      </c>
      <c r="R3937" s="16">
        <v>1089</v>
      </c>
      <c r="S3937" s="16">
        <v>2731</v>
      </c>
      <c r="T3937" s="16">
        <v>2239</v>
      </c>
      <c r="U3937" s="16">
        <v>1549</v>
      </c>
      <c r="V3937" s="16">
        <v>2110</v>
      </c>
      <c r="W3937" s="19">
        <v>0.2</v>
      </c>
      <c r="X3937" s="16">
        <v>12832</v>
      </c>
      <c r="Y3937" s="16">
        <v>5262</v>
      </c>
      <c r="Z3937" s="16">
        <v>3497</v>
      </c>
      <c r="AA3937" s="16">
        <v>1765</v>
      </c>
      <c r="AB3937" s="19">
        <v>12791.81</v>
      </c>
      <c r="AC3937" s="19">
        <v>6191.07</v>
      </c>
      <c r="AD3937" s="16">
        <v>421</v>
      </c>
      <c r="AE3937" s="20">
        <v>232.064</v>
      </c>
      <c r="AF3937" s="19">
        <v>67.9</v>
      </c>
      <c r="AG3937" s="16">
        <v>94461</v>
      </c>
      <c r="AH3937" s="19">
        <v>6421</v>
      </c>
      <c r="AI3937" s="16">
        <v>226</v>
      </c>
      <c r="AJ3937" s="16">
        <v>32</v>
      </c>
      <c r="AK3937" s="16">
        <v>198</v>
      </c>
      <c r="AL3937" s="16">
        <v>3</v>
      </c>
      <c r="AM3937" s="16">
        <v>1</v>
      </c>
      <c r="AN3937" s="16">
        <v>218</v>
      </c>
      <c r="AO3937" s="16">
        <v>8</v>
      </c>
    </row>
    <row r="3938" hidden="1" spans="1:41">
      <c r="A3938">
        <v>2109106</v>
      </c>
      <c r="B3938" t="s">
        <v>3825</v>
      </c>
      <c r="C3938" t="s">
        <v>67</v>
      </c>
      <c r="D3938">
        <v>331</v>
      </c>
      <c r="E3938">
        <v>572</v>
      </c>
      <c r="F3938">
        <v>314</v>
      </c>
      <c r="G3938">
        <v>616</v>
      </c>
      <c r="H3938" s="16">
        <f t="shared" si="61"/>
        <v>47479</v>
      </c>
      <c r="I3938" s="16">
        <v>32736</v>
      </c>
      <c r="J3938" s="16">
        <v>14743</v>
      </c>
      <c r="K3938" s="16">
        <v>23205</v>
      </c>
      <c r="L3938" s="16">
        <v>24274</v>
      </c>
      <c r="M3938" s="16">
        <v>3866</v>
      </c>
      <c r="N3938" s="16">
        <v>4151</v>
      </c>
      <c r="O3938" s="16">
        <v>4602</v>
      </c>
      <c r="P3938" s="16">
        <v>2967</v>
      </c>
      <c r="Q3938" s="16">
        <v>5692</v>
      </c>
      <c r="R3938" s="16">
        <v>3918</v>
      </c>
      <c r="S3938" s="16">
        <v>8077</v>
      </c>
      <c r="T3938" s="16">
        <v>5616</v>
      </c>
      <c r="U3938" s="16">
        <v>4023</v>
      </c>
      <c r="V3938" s="16">
        <v>4567</v>
      </c>
      <c r="W3938" s="19">
        <v>0.54</v>
      </c>
      <c r="X3938" s="16">
        <v>34845</v>
      </c>
      <c r="Y3938" s="16">
        <v>14259</v>
      </c>
      <c r="Z3938" s="16">
        <v>9772</v>
      </c>
      <c r="AA3938" s="16">
        <v>4487</v>
      </c>
      <c r="AB3938" s="19">
        <v>16080.48</v>
      </c>
      <c r="AC3938" s="19">
        <v>5986.26</v>
      </c>
      <c r="AD3938" s="16">
        <v>306</v>
      </c>
      <c r="AE3938" s="20">
        <v>771.574</v>
      </c>
      <c r="AF3938" s="19">
        <v>61.5</v>
      </c>
      <c r="AG3938" s="16">
        <v>453363</v>
      </c>
      <c r="AH3938" s="19">
        <v>9712</v>
      </c>
      <c r="AI3938" s="16">
        <v>1425</v>
      </c>
      <c r="AJ3938" s="16">
        <v>333</v>
      </c>
      <c r="AK3938" s="16">
        <v>958</v>
      </c>
      <c r="AL3938" s="16">
        <v>14</v>
      </c>
      <c r="AM3938" s="16">
        <v>4</v>
      </c>
      <c r="AN3938" s="16">
        <v>1310</v>
      </c>
      <c r="AO3938" s="16">
        <v>115</v>
      </c>
    </row>
    <row r="3939" hidden="1" spans="1:41">
      <c r="A3939">
        <v>3541307</v>
      </c>
      <c r="B3939" t="s">
        <v>3826</v>
      </c>
      <c r="C3939" t="s">
        <v>87</v>
      </c>
      <c r="D3939">
        <v>372</v>
      </c>
      <c r="E3939">
        <v>988</v>
      </c>
      <c r="F3939">
        <v>366</v>
      </c>
      <c r="G3939">
        <v>1158</v>
      </c>
      <c r="H3939" s="16">
        <f t="shared" si="61"/>
        <v>44063</v>
      </c>
      <c r="I3939" s="16">
        <v>41579</v>
      </c>
      <c r="J3939" s="16">
        <v>2484</v>
      </c>
      <c r="K3939" s="16">
        <v>21812</v>
      </c>
      <c r="L3939" s="16">
        <v>22251</v>
      </c>
      <c r="M3939" s="16">
        <v>2742</v>
      </c>
      <c r="N3939" s="16">
        <v>3006</v>
      </c>
      <c r="O3939" s="16">
        <v>3163</v>
      </c>
      <c r="P3939" s="16">
        <v>2059</v>
      </c>
      <c r="Q3939" s="16">
        <v>4647</v>
      </c>
      <c r="R3939" s="16">
        <v>3131</v>
      </c>
      <c r="S3939" s="16">
        <v>6779</v>
      </c>
      <c r="T3939" s="16">
        <v>6460</v>
      </c>
      <c r="U3939" s="16">
        <v>5298</v>
      </c>
      <c r="V3939" s="16">
        <v>6778</v>
      </c>
      <c r="W3939" s="19">
        <v>0.39</v>
      </c>
      <c r="X3939" s="16">
        <v>38707</v>
      </c>
      <c r="Y3939" s="16">
        <v>15479</v>
      </c>
      <c r="Z3939" s="16">
        <v>14604</v>
      </c>
      <c r="AA3939" s="16">
        <v>875</v>
      </c>
      <c r="AB3939" s="19">
        <v>20515.72</v>
      </c>
      <c r="AC3939" s="19">
        <v>14874.55</v>
      </c>
      <c r="AD3939" s="16">
        <v>597</v>
      </c>
      <c r="AE3939" s="20">
        <v>1260.281</v>
      </c>
      <c r="AF3939" s="19">
        <v>35</v>
      </c>
      <c r="AG3939" s="16">
        <v>985556</v>
      </c>
      <c r="AH3939" s="19">
        <v>22638</v>
      </c>
      <c r="AI3939" s="16">
        <v>1829</v>
      </c>
      <c r="AJ3939" s="16">
        <v>670</v>
      </c>
      <c r="AK3939" s="16">
        <v>2355</v>
      </c>
      <c r="AL3939" s="16">
        <v>2548</v>
      </c>
      <c r="AM3939" s="16">
        <v>7</v>
      </c>
      <c r="AN3939" s="16">
        <v>1767</v>
      </c>
      <c r="AO3939" s="16">
        <v>62</v>
      </c>
    </row>
    <row r="3940" hidden="1" spans="1:41">
      <c r="A3940">
        <v>1303536</v>
      </c>
      <c r="B3940" t="s">
        <v>3827</v>
      </c>
      <c r="C3940" t="s">
        <v>226</v>
      </c>
      <c r="D3940">
        <v>324</v>
      </c>
      <c r="E3940">
        <v>416</v>
      </c>
      <c r="F3940">
        <v>287</v>
      </c>
      <c r="G3940">
        <v>360</v>
      </c>
      <c r="H3940" s="16">
        <f t="shared" si="61"/>
        <v>35444</v>
      </c>
      <c r="I3940" s="16">
        <v>20043</v>
      </c>
      <c r="J3940" s="16">
        <v>15401</v>
      </c>
      <c r="K3940" s="16">
        <v>18777</v>
      </c>
      <c r="L3940" s="16">
        <v>16667</v>
      </c>
      <c r="M3940" s="16">
        <v>3390</v>
      </c>
      <c r="N3940" s="16">
        <v>3632</v>
      </c>
      <c r="O3940" s="16">
        <v>3933</v>
      </c>
      <c r="P3940" s="16">
        <v>2142</v>
      </c>
      <c r="Q3940" s="16">
        <v>4380</v>
      </c>
      <c r="R3940" s="16">
        <v>2980</v>
      </c>
      <c r="S3940" s="16">
        <v>5421</v>
      </c>
      <c r="T3940" s="16">
        <v>4294</v>
      </c>
      <c r="U3940" s="16">
        <v>3144</v>
      </c>
      <c r="V3940" s="16">
        <v>2128</v>
      </c>
      <c r="W3940" s="19">
        <v>2.55</v>
      </c>
      <c r="X3940" s="16">
        <v>29942</v>
      </c>
      <c r="Y3940" s="16">
        <v>11536</v>
      </c>
      <c r="Z3940" s="16">
        <v>5803</v>
      </c>
      <c r="AA3940" s="16">
        <v>5733</v>
      </c>
      <c r="AB3940" s="19">
        <v>15799.66</v>
      </c>
      <c r="AC3940" s="19">
        <v>10976.72</v>
      </c>
      <c r="AD3940" s="16">
        <v>118</v>
      </c>
      <c r="AE3940" s="20">
        <v>25412.265</v>
      </c>
      <c r="AF3940" s="19">
        <v>1.4</v>
      </c>
      <c r="AG3940" s="16">
        <v>760558</v>
      </c>
      <c r="AH3940" s="19">
        <v>23179</v>
      </c>
      <c r="AI3940" s="16">
        <v>864</v>
      </c>
      <c r="AJ3940" s="16">
        <v>415</v>
      </c>
      <c r="AK3940" s="16">
        <v>1110</v>
      </c>
      <c r="AL3940" s="16">
        <v>32</v>
      </c>
      <c r="AM3940" s="16">
        <v>3</v>
      </c>
      <c r="AN3940" s="16">
        <v>838</v>
      </c>
      <c r="AO3940" s="16">
        <v>26</v>
      </c>
    </row>
    <row r="3941" hidden="1" spans="1:41">
      <c r="A3941">
        <v>4214003</v>
      </c>
      <c r="B3941" t="s">
        <v>3828</v>
      </c>
      <c r="C3941" t="s">
        <v>57</v>
      </c>
      <c r="D3941">
        <v>311</v>
      </c>
      <c r="E3941">
        <v>558</v>
      </c>
      <c r="F3941">
        <v>276</v>
      </c>
      <c r="G3941">
        <v>632</v>
      </c>
      <c r="H3941" s="16">
        <f t="shared" si="61"/>
        <v>17253</v>
      </c>
      <c r="I3941" s="16">
        <v>11768</v>
      </c>
      <c r="J3941" s="16">
        <v>5485</v>
      </c>
      <c r="K3941" s="16">
        <v>8676</v>
      </c>
      <c r="L3941" s="16">
        <v>8577</v>
      </c>
      <c r="M3941" s="16">
        <v>1035</v>
      </c>
      <c r="N3941" s="16">
        <v>1119</v>
      </c>
      <c r="O3941" s="16">
        <v>1149</v>
      </c>
      <c r="P3941" s="16">
        <v>751</v>
      </c>
      <c r="Q3941" s="16">
        <v>1947</v>
      </c>
      <c r="R3941" s="16">
        <v>1366</v>
      </c>
      <c r="S3941" s="16">
        <v>2681</v>
      </c>
      <c r="T3941" s="16">
        <v>2362</v>
      </c>
      <c r="U3941" s="16">
        <v>2014</v>
      </c>
      <c r="V3941" s="16">
        <v>2829</v>
      </c>
      <c r="W3941" s="19">
        <v>1.53</v>
      </c>
      <c r="X3941" s="16">
        <v>15636</v>
      </c>
      <c r="Y3941" s="16">
        <v>6026</v>
      </c>
      <c r="Z3941" s="16">
        <v>4212</v>
      </c>
      <c r="AA3941" s="16">
        <v>1814</v>
      </c>
      <c r="AB3941" s="19">
        <v>33443.34</v>
      </c>
      <c r="AC3941" s="19">
        <v>18381.3</v>
      </c>
      <c r="AD3941" s="16">
        <v>122</v>
      </c>
      <c r="AE3941" s="20">
        <v>294.265</v>
      </c>
      <c r="AF3941" s="19">
        <v>58.6</v>
      </c>
      <c r="AG3941" s="16">
        <v>498648</v>
      </c>
      <c r="AH3941" s="19">
        <v>30269</v>
      </c>
      <c r="AI3941" s="16">
        <v>432</v>
      </c>
      <c r="AJ3941" s="16">
        <v>696</v>
      </c>
      <c r="AK3941" s="16">
        <v>735</v>
      </c>
      <c r="AL3941" s="16">
        <v>9</v>
      </c>
      <c r="AM3941" s="16">
        <v>4</v>
      </c>
      <c r="AN3941" s="16">
        <v>390</v>
      </c>
      <c r="AO3941" s="16">
        <v>42</v>
      </c>
    </row>
    <row r="3942" hidden="1" spans="1:41">
      <c r="A3942">
        <v>2925709</v>
      </c>
      <c r="B3942" t="s">
        <v>3829</v>
      </c>
      <c r="C3942" t="s">
        <v>52</v>
      </c>
      <c r="D3942">
        <v>293</v>
      </c>
      <c r="E3942">
        <v>345</v>
      </c>
      <c r="F3942">
        <v>255</v>
      </c>
      <c r="G3942">
        <v>318</v>
      </c>
      <c r="H3942" s="16">
        <f t="shared" si="61"/>
        <v>13208</v>
      </c>
      <c r="I3942" s="16">
        <v>4294</v>
      </c>
      <c r="J3942" s="16">
        <v>8914</v>
      </c>
      <c r="K3942" s="16">
        <v>6780</v>
      </c>
      <c r="L3942" s="16">
        <v>6428</v>
      </c>
      <c r="M3942" s="16">
        <v>780</v>
      </c>
      <c r="N3942" s="16">
        <v>972</v>
      </c>
      <c r="O3942" s="16">
        <v>1114</v>
      </c>
      <c r="P3942" s="16">
        <v>719</v>
      </c>
      <c r="Q3942" s="16">
        <v>1365</v>
      </c>
      <c r="R3942" s="16">
        <v>946</v>
      </c>
      <c r="S3942" s="16">
        <v>1971</v>
      </c>
      <c r="T3942" s="16">
        <v>1675</v>
      </c>
      <c r="U3942" s="16">
        <v>1380</v>
      </c>
      <c r="V3942" s="16">
        <v>2286</v>
      </c>
      <c r="W3942" s="19">
        <v>-0.93</v>
      </c>
      <c r="X3942" s="16">
        <v>8763</v>
      </c>
      <c r="Y3942" s="16">
        <v>4254</v>
      </c>
      <c r="Z3942" s="16">
        <v>1494</v>
      </c>
      <c r="AA3942" s="16">
        <v>2760</v>
      </c>
      <c r="AB3942" s="19">
        <v>14566.95</v>
      </c>
      <c r="AC3942" s="19">
        <v>7304.21</v>
      </c>
      <c r="AD3942" s="16">
        <v>392</v>
      </c>
      <c r="AE3942" s="20">
        <v>1209.166</v>
      </c>
      <c r="AF3942" s="19">
        <v>10.9</v>
      </c>
      <c r="AG3942" s="16">
        <v>71301</v>
      </c>
      <c r="AH3942" s="19">
        <v>5248</v>
      </c>
      <c r="AI3942" s="16">
        <v>155</v>
      </c>
      <c r="AJ3942" s="16">
        <v>32</v>
      </c>
      <c r="AK3942" s="16">
        <v>182</v>
      </c>
      <c r="AL3942" s="16">
        <v>0</v>
      </c>
      <c r="AM3942" s="16">
        <v>1</v>
      </c>
      <c r="AN3942" s="16">
        <v>154</v>
      </c>
      <c r="AO3942" s="16">
        <v>1</v>
      </c>
    </row>
    <row r="3943" hidden="1" spans="1:41">
      <c r="A3943">
        <v>2109205</v>
      </c>
      <c r="B3943" t="s">
        <v>3830</v>
      </c>
      <c r="C3943" t="s">
        <v>67</v>
      </c>
      <c r="D3943">
        <v>289</v>
      </c>
      <c r="E3943">
        <v>323</v>
      </c>
      <c r="F3943">
        <v>253</v>
      </c>
      <c r="G3943">
        <v>290</v>
      </c>
      <c r="H3943" s="16">
        <f t="shared" si="61"/>
        <v>12773</v>
      </c>
      <c r="I3943" s="16">
        <v>4203</v>
      </c>
      <c r="J3943" s="16">
        <v>8570</v>
      </c>
      <c r="K3943" s="16">
        <v>6614</v>
      </c>
      <c r="L3943" s="16">
        <v>6159</v>
      </c>
      <c r="M3943" s="16">
        <v>1454</v>
      </c>
      <c r="N3943" s="16">
        <v>1632</v>
      </c>
      <c r="O3943" s="16">
        <v>1610</v>
      </c>
      <c r="P3943" s="16">
        <v>930</v>
      </c>
      <c r="Q3943" s="16">
        <v>1568</v>
      </c>
      <c r="R3943" s="16">
        <v>951</v>
      </c>
      <c r="S3943" s="16">
        <v>1671</v>
      </c>
      <c r="T3943" s="16">
        <v>1163</v>
      </c>
      <c r="U3943" s="16">
        <v>830</v>
      </c>
      <c r="V3943" s="16">
        <v>964</v>
      </c>
      <c r="W3943" s="19">
        <v>0.96</v>
      </c>
      <c r="X3943" s="16">
        <v>8226</v>
      </c>
      <c r="Y3943" s="16">
        <v>3166</v>
      </c>
      <c r="Z3943" s="16">
        <v>991</v>
      </c>
      <c r="AA3943" s="16">
        <v>2175</v>
      </c>
      <c r="AB3943" s="19">
        <v>10614.83</v>
      </c>
      <c r="AC3943" s="19">
        <v>2532.08</v>
      </c>
      <c r="AD3943" s="16">
        <v>51</v>
      </c>
      <c r="AE3943" s="20">
        <v>354.696</v>
      </c>
      <c r="AF3943" s="19">
        <v>36</v>
      </c>
      <c r="AG3943" s="16">
        <v>81800</v>
      </c>
      <c r="AH3943" s="19">
        <v>6598</v>
      </c>
      <c r="AI3943" s="16">
        <v>125</v>
      </c>
      <c r="AJ3943" s="16">
        <v>18</v>
      </c>
      <c r="AK3943" s="16">
        <v>123</v>
      </c>
      <c r="AL3943" s="16">
        <v>5</v>
      </c>
      <c r="AM3943" s="16">
        <v>1</v>
      </c>
      <c r="AN3943" s="16">
        <v>122</v>
      </c>
      <c r="AO3943" s="16">
        <v>3</v>
      </c>
    </row>
    <row r="3944" hidden="1" spans="1:41">
      <c r="A3944">
        <v>3153202</v>
      </c>
      <c r="B3944" t="s">
        <v>3830</v>
      </c>
      <c r="C3944" t="s">
        <v>44</v>
      </c>
      <c r="D3944">
        <v>285</v>
      </c>
      <c r="E3944">
        <v>332</v>
      </c>
      <c r="F3944">
        <v>248</v>
      </c>
      <c r="G3944">
        <v>304</v>
      </c>
      <c r="H3944" s="16">
        <f t="shared" si="61"/>
        <v>3802</v>
      </c>
      <c r="I3944" s="16">
        <v>1663</v>
      </c>
      <c r="J3944" s="16">
        <v>2139</v>
      </c>
      <c r="K3944" s="16">
        <v>1962</v>
      </c>
      <c r="L3944" s="16">
        <v>1840</v>
      </c>
      <c r="M3944" s="16">
        <v>225</v>
      </c>
      <c r="N3944" s="16">
        <v>268</v>
      </c>
      <c r="O3944" s="16">
        <v>319</v>
      </c>
      <c r="P3944" s="16">
        <v>219</v>
      </c>
      <c r="Q3944" s="16">
        <v>367</v>
      </c>
      <c r="R3944" s="16">
        <v>229</v>
      </c>
      <c r="S3944" s="16">
        <v>590</v>
      </c>
      <c r="T3944" s="16">
        <v>497</v>
      </c>
      <c r="U3944" s="16">
        <v>407</v>
      </c>
      <c r="V3944" s="16">
        <v>681</v>
      </c>
      <c r="W3944" s="19">
        <v>-0.64</v>
      </c>
      <c r="X3944" s="16">
        <v>2964</v>
      </c>
      <c r="Y3944" s="16">
        <v>1264</v>
      </c>
      <c r="Z3944" s="16">
        <v>524</v>
      </c>
      <c r="AA3944" s="16">
        <v>740</v>
      </c>
      <c r="AB3944" s="19">
        <v>16383.9</v>
      </c>
      <c r="AC3944" s="19">
        <v>13145.41</v>
      </c>
      <c r="AD3944" s="16">
        <v>131</v>
      </c>
      <c r="AE3944" s="20">
        <v>695.882</v>
      </c>
      <c r="AF3944" s="19">
        <v>5.5</v>
      </c>
      <c r="AG3944" s="16">
        <v>43245</v>
      </c>
      <c r="AH3944" s="19">
        <v>11160</v>
      </c>
      <c r="AI3944" s="16">
        <v>54</v>
      </c>
      <c r="AJ3944" s="16">
        <v>39</v>
      </c>
      <c r="AK3944" s="16">
        <v>83</v>
      </c>
      <c r="AL3944" s="16">
        <v>3</v>
      </c>
      <c r="AM3944" s="16">
        <v>1</v>
      </c>
      <c r="AN3944" s="16">
        <v>50</v>
      </c>
      <c r="AO3944" s="16">
        <v>4</v>
      </c>
    </row>
    <row r="3945" hidden="1" spans="1:41">
      <c r="A3945">
        <v>3204302</v>
      </c>
      <c r="B3945" t="s">
        <v>3831</v>
      </c>
      <c r="C3945" t="s">
        <v>95</v>
      </c>
      <c r="D3945">
        <v>305</v>
      </c>
      <c r="E3945">
        <v>421</v>
      </c>
      <c r="F3945">
        <v>271</v>
      </c>
      <c r="G3945">
        <v>401</v>
      </c>
      <c r="H3945" s="16">
        <f t="shared" si="61"/>
        <v>12094</v>
      </c>
      <c r="I3945" s="16">
        <v>4159</v>
      </c>
      <c r="J3945" s="16">
        <v>7935</v>
      </c>
      <c r="K3945" s="16">
        <v>6243</v>
      </c>
      <c r="L3945" s="16">
        <v>5851</v>
      </c>
      <c r="M3945" s="16">
        <v>743</v>
      </c>
      <c r="N3945" s="16">
        <v>832</v>
      </c>
      <c r="O3945" s="16">
        <v>975</v>
      </c>
      <c r="P3945" s="16">
        <v>649</v>
      </c>
      <c r="Q3945" s="16">
        <v>1326</v>
      </c>
      <c r="R3945" s="16">
        <v>914</v>
      </c>
      <c r="S3945" s="16">
        <v>1950</v>
      </c>
      <c r="T3945" s="16">
        <v>1568</v>
      </c>
      <c r="U3945" s="16">
        <v>1390</v>
      </c>
      <c r="V3945" s="16">
        <v>1747</v>
      </c>
      <c r="W3945" s="19">
        <v>3.02</v>
      </c>
      <c r="X3945" s="16">
        <v>9663</v>
      </c>
      <c r="Y3945" s="16">
        <v>4360</v>
      </c>
      <c r="Z3945" s="16">
        <v>1490</v>
      </c>
      <c r="AA3945" s="16">
        <v>2870</v>
      </c>
      <c r="AB3945" s="19">
        <v>20005</v>
      </c>
      <c r="AC3945" s="19">
        <v>10242.63</v>
      </c>
      <c r="AD3945" s="16">
        <v>114</v>
      </c>
      <c r="AE3945" s="20">
        <v>583.932</v>
      </c>
      <c r="AF3945" s="19">
        <v>20.7</v>
      </c>
      <c r="AG3945" s="16">
        <v>5803035</v>
      </c>
      <c r="AH3945" s="19">
        <v>513134</v>
      </c>
      <c r="AI3945" s="16">
        <v>396</v>
      </c>
      <c r="AJ3945" s="16">
        <v>153</v>
      </c>
      <c r="AK3945" s="16">
        <v>428</v>
      </c>
      <c r="AL3945" s="16">
        <v>12</v>
      </c>
      <c r="AM3945" s="16">
        <v>3</v>
      </c>
      <c r="AN3945" s="16">
        <v>378</v>
      </c>
      <c r="AO3945" s="16">
        <v>18</v>
      </c>
    </row>
    <row r="3946" hidden="1" spans="1:41">
      <c r="A3946">
        <v>1718402</v>
      </c>
      <c r="B3946" t="s">
        <v>3831</v>
      </c>
      <c r="C3946" t="s">
        <v>64</v>
      </c>
      <c r="D3946">
        <v>285</v>
      </c>
      <c r="E3946">
        <v>324</v>
      </c>
      <c r="F3946">
        <v>247</v>
      </c>
      <c r="G3946">
        <v>291</v>
      </c>
      <c r="H3946" s="16">
        <f t="shared" si="61"/>
        <v>3726</v>
      </c>
      <c r="I3946" s="16">
        <v>3265</v>
      </c>
      <c r="J3946" s="16">
        <v>461</v>
      </c>
      <c r="K3946" s="16">
        <v>1900</v>
      </c>
      <c r="L3946" s="16">
        <v>1826</v>
      </c>
      <c r="M3946" s="16">
        <v>267</v>
      </c>
      <c r="N3946" s="16">
        <v>355</v>
      </c>
      <c r="O3946" s="16">
        <v>337</v>
      </c>
      <c r="P3946" s="16">
        <v>236</v>
      </c>
      <c r="Q3946" s="16">
        <v>399</v>
      </c>
      <c r="R3946" s="16">
        <v>257</v>
      </c>
      <c r="S3946" s="16">
        <v>599</v>
      </c>
      <c r="T3946" s="16">
        <v>472</v>
      </c>
      <c r="U3946" s="16">
        <v>333</v>
      </c>
      <c r="V3946" s="16">
        <v>471</v>
      </c>
      <c r="W3946" s="19">
        <v>-0.16</v>
      </c>
      <c r="X3946" s="16">
        <v>2995</v>
      </c>
      <c r="Y3946" s="16">
        <v>1239</v>
      </c>
      <c r="Z3946" s="16">
        <v>1070</v>
      </c>
      <c r="AA3946" s="16">
        <v>169</v>
      </c>
      <c r="AB3946" s="19">
        <v>18306.38</v>
      </c>
      <c r="AC3946" s="19">
        <v>12611.39</v>
      </c>
      <c r="AD3946" s="16">
        <v>181</v>
      </c>
      <c r="AE3946" s="20">
        <v>770.423</v>
      </c>
      <c r="AF3946" s="19">
        <v>4.8</v>
      </c>
      <c r="AG3946" s="16">
        <v>45696</v>
      </c>
      <c r="AH3946" s="19">
        <v>12205</v>
      </c>
      <c r="AI3946" s="16">
        <v>136</v>
      </c>
      <c r="AJ3946" s="16">
        <v>37</v>
      </c>
      <c r="AK3946" s="16">
        <v>110</v>
      </c>
      <c r="AL3946" s="16">
        <v>3</v>
      </c>
      <c r="AM3946" s="16">
        <v>1</v>
      </c>
      <c r="AN3946" s="16">
        <v>130</v>
      </c>
      <c r="AO3946" s="16">
        <v>6</v>
      </c>
    </row>
    <row r="3947" hidden="1" spans="1:41">
      <c r="A3947">
        <v>3153301</v>
      </c>
      <c r="B3947" t="s">
        <v>3832</v>
      </c>
      <c r="C3947" t="s">
        <v>44</v>
      </c>
      <c r="D3947">
        <v>286</v>
      </c>
      <c r="E3947">
        <v>338</v>
      </c>
      <c r="F3947">
        <v>249</v>
      </c>
      <c r="G3947">
        <v>311</v>
      </c>
      <c r="H3947" s="16">
        <f t="shared" si="61"/>
        <v>3062</v>
      </c>
      <c r="I3947" s="16">
        <v>1991</v>
      </c>
      <c r="J3947" s="16">
        <v>1071</v>
      </c>
      <c r="K3947" s="16">
        <v>1561</v>
      </c>
      <c r="L3947" s="16">
        <v>1501</v>
      </c>
      <c r="M3947" s="16">
        <v>276</v>
      </c>
      <c r="N3947" s="16">
        <v>232</v>
      </c>
      <c r="O3947" s="16">
        <v>274</v>
      </c>
      <c r="P3947" s="16">
        <v>168</v>
      </c>
      <c r="Q3947" s="16">
        <v>347</v>
      </c>
      <c r="R3947" s="16">
        <v>232</v>
      </c>
      <c r="S3947" s="16">
        <v>424</v>
      </c>
      <c r="T3947" s="16">
        <v>338</v>
      </c>
      <c r="U3947" s="16">
        <v>309</v>
      </c>
      <c r="V3947" s="16">
        <v>462</v>
      </c>
      <c r="W3947" s="19">
        <v>0.05</v>
      </c>
      <c r="X3947" s="16">
        <v>2448</v>
      </c>
      <c r="Y3947" s="16">
        <v>864</v>
      </c>
      <c r="Z3947" s="16">
        <v>573</v>
      </c>
      <c r="AA3947" s="16">
        <v>291</v>
      </c>
      <c r="AB3947" s="19">
        <v>13462.44</v>
      </c>
      <c r="AC3947" s="19">
        <v>6116.66</v>
      </c>
      <c r="AD3947" s="16">
        <v>139</v>
      </c>
      <c r="AE3947" s="20">
        <v>189.235</v>
      </c>
      <c r="AF3947" s="19">
        <v>16.2</v>
      </c>
      <c r="AG3947" s="16">
        <v>23662</v>
      </c>
      <c r="AH3947" s="19">
        <v>7743</v>
      </c>
      <c r="AI3947" s="16">
        <v>67</v>
      </c>
      <c r="AJ3947" s="16">
        <v>57</v>
      </c>
      <c r="AK3947" s="16">
        <v>111</v>
      </c>
      <c r="AL3947" s="16">
        <v>2</v>
      </c>
      <c r="AM3947" s="16">
        <v>1</v>
      </c>
      <c r="AN3947" s="16">
        <v>67</v>
      </c>
      <c r="AO3947" s="16">
        <v>0</v>
      </c>
    </row>
    <row r="3948" hidden="1" spans="1:41">
      <c r="A3948">
        <v>4315149</v>
      </c>
      <c r="B3948" t="s">
        <v>3833</v>
      </c>
      <c r="C3948" t="s">
        <v>77</v>
      </c>
      <c r="D3948">
        <v>290</v>
      </c>
      <c r="E3948">
        <v>345</v>
      </c>
      <c r="F3948">
        <v>256</v>
      </c>
      <c r="G3948">
        <v>321</v>
      </c>
      <c r="H3948" s="16">
        <f t="shared" si="61"/>
        <v>2775</v>
      </c>
      <c r="I3948" s="16">
        <v>1697</v>
      </c>
      <c r="J3948" s="16">
        <v>1078</v>
      </c>
      <c r="K3948" s="16">
        <v>1474</v>
      </c>
      <c r="L3948" s="16">
        <v>1301</v>
      </c>
      <c r="M3948" s="16">
        <v>136</v>
      </c>
      <c r="N3948" s="16">
        <v>141</v>
      </c>
      <c r="O3948" s="16">
        <v>154</v>
      </c>
      <c r="P3948" s="16">
        <v>104</v>
      </c>
      <c r="Q3948" s="16">
        <v>322</v>
      </c>
      <c r="R3948" s="16">
        <v>204</v>
      </c>
      <c r="S3948" s="16">
        <v>425</v>
      </c>
      <c r="T3948" s="16">
        <v>416</v>
      </c>
      <c r="U3948" s="16">
        <v>415</v>
      </c>
      <c r="V3948" s="16">
        <v>458</v>
      </c>
      <c r="W3948" s="19">
        <v>0.84</v>
      </c>
      <c r="X3948" s="16">
        <v>2578</v>
      </c>
      <c r="Y3948" s="16">
        <v>966</v>
      </c>
      <c r="Z3948" s="16">
        <v>601</v>
      </c>
      <c r="AA3948" s="16">
        <v>365</v>
      </c>
      <c r="AB3948" s="19">
        <v>32363.19</v>
      </c>
      <c r="AC3948" s="19">
        <v>23732.29</v>
      </c>
      <c r="AD3948" s="16">
        <v>57</v>
      </c>
      <c r="AE3948" s="20">
        <v>49.426</v>
      </c>
      <c r="AF3948" s="19">
        <v>56.1</v>
      </c>
      <c r="AG3948" s="16">
        <v>101286</v>
      </c>
      <c r="AH3948" s="19">
        <v>37444</v>
      </c>
      <c r="AI3948" s="16">
        <v>72</v>
      </c>
      <c r="AJ3948" s="16">
        <v>89</v>
      </c>
      <c r="AK3948" s="16">
        <v>161</v>
      </c>
      <c r="AL3948" s="16">
        <v>1</v>
      </c>
      <c r="AM3948" s="16">
        <v>0</v>
      </c>
      <c r="AN3948" s="16">
        <v>65</v>
      </c>
      <c r="AO3948" s="16">
        <v>7</v>
      </c>
    </row>
    <row r="3949" hidden="1" spans="1:41">
      <c r="A3949">
        <v>2109239</v>
      </c>
      <c r="B3949" t="s">
        <v>3834</v>
      </c>
      <c r="C3949" t="s">
        <v>67</v>
      </c>
      <c r="D3949">
        <v>285</v>
      </c>
      <c r="E3949">
        <v>326</v>
      </c>
      <c r="F3949">
        <v>253</v>
      </c>
      <c r="G3949">
        <v>295</v>
      </c>
      <c r="H3949" s="16">
        <f t="shared" si="61"/>
        <v>7030</v>
      </c>
      <c r="I3949" s="16">
        <v>4097</v>
      </c>
      <c r="J3949" s="16">
        <v>2933</v>
      </c>
      <c r="K3949" s="16">
        <v>3616</v>
      </c>
      <c r="L3949" s="16">
        <v>3414</v>
      </c>
      <c r="M3949" s="16">
        <v>641</v>
      </c>
      <c r="N3949" s="16">
        <v>766</v>
      </c>
      <c r="O3949" s="16">
        <v>787</v>
      </c>
      <c r="P3949" s="16">
        <v>428</v>
      </c>
      <c r="Q3949" s="16">
        <v>863</v>
      </c>
      <c r="R3949" s="16">
        <v>550</v>
      </c>
      <c r="S3949" s="16">
        <v>1055</v>
      </c>
      <c r="T3949" s="16">
        <v>703</v>
      </c>
      <c r="U3949" s="16">
        <v>558</v>
      </c>
      <c r="V3949" s="16">
        <v>679</v>
      </c>
      <c r="W3949" s="19">
        <v>0.92</v>
      </c>
      <c r="X3949" s="16">
        <v>4944</v>
      </c>
      <c r="Y3949" s="16">
        <v>1839</v>
      </c>
      <c r="Z3949" s="16">
        <v>1084</v>
      </c>
      <c r="AA3949" s="16">
        <v>755</v>
      </c>
      <c r="AB3949" s="19">
        <v>10246.24</v>
      </c>
      <c r="AC3949" s="19">
        <v>3294.13</v>
      </c>
      <c r="AD3949" s="16">
        <v>169</v>
      </c>
      <c r="AE3949" s="20">
        <v>437.687</v>
      </c>
      <c r="AF3949" s="19">
        <v>16.1</v>
      </c>
      <c r="AG3949" s="16">
        <v>40916</v>
      </c>
      <c r="AH3949" s="19">
        <v>5990</v>
      </c>
      <c r="AI3949" s="16">
        <v>73</v>
      </c>
      <c r="AJ3949" s="16">
        <v>6</v>
      </c>
      <c r="AK3949" s="16">
        <v>96</v>
      </c>
      <c r="AL3949" s="16">
        <v>5</v>
      </c>
      <c r="AM3949" s="16">
        <v>1</v>
      </c>
      <c r="AN3949" s="16">
        <v>73</v>
      </c>
      <c r="AO3949" s="16">
        <v>0</v>
      </c>
    </row>
    <row r="3950" hidden="1" spans="1:41">
      <c r="A3950">
        <v>1100254</v>
      </c>
      <c r="B3950" t="s">
        <v>3834</v>
      </c>
      <c r="C3950" t="s">
        <v>188</v>
      </c>
      <c r="D3950">
        <v>325</v>
      </c>
      <c r="E3950">
        <v>499</v>
      </c>
      <c r="F3950">
        <v>290</v>
      </c>
      <c r="G3950">
        <v>500</v>
      </c>
      <c r="H3950" s="16">
        <f t="shared" si="61"/>
        <v>21902</v>
      </c>
      <c r="I3950" s="16">
        <v>14036</v>
      </c>
      <c r="J3950" s="16">
        <v>7866</v>
      </c>
      <c r="K3950" s="16">
        <v>11100</v>
      </c>
      <c r="L3950" s="16">
        <v>10802</v>
      </c>
      <c r="M3950" s="16">
        <v>1368</v>
      </c>
      <c r="N3950" s="16">
        <v>1580</v>
      </c>
      <c r="O3950" s="16">
        <v>1714</v>
      </c>
      <c r="P3950" s="16">
        <v>1293</v>
      </c>
      <c r="Q3950" s="16">
        <v>2321</v>
      </c>
      <c r="R3950" s="16">
        <v>1758</v>
      </c>
      <c r="S3950" s="16">
        <v>3415</v>
      </c>
      <c r="T3950" s="16">
        <v>3066</v>
      </c>
      <c r="U3950" s="16">
        <v>2655</v>
      </c>
      <c r="V3950" s="16">
        <v>2732</v>
      </c>
      <c r="W3950" s="19">
        <v>-0.98</v>
      </c>
      <c r="X3950" s="16">
        <v>18230</v>
      </c>
      <c r="Y3950" s="16">
        <v>7746</v>
      </c>
      <c r="Z3950" s="16">
        <v>4964</v>
      </c>
      <c r="AA3950" s="16">
        <v>2782</v>
      </c>
      <c r="AB3950" s="19">
        <v>18668.66</v>
      </c>
      <c r="AC3950" s="19">
        <v>14438.09</v>
      </c>
      <c r="AD3950" s="16">
        <v>346</v>
      </c>
      <c r="AE3950" s="20">
        <v>1758.465</v>
      </c>
      <c r="AF3950" s="19">
        <v>12.5</v>
      </c>
      <c r="AG3950" s="16">
        <v>363385</v>
      </c>
      <c r="AH3950" s="19">
        <v>16110</v>
      </c>
      <c r="AI3950" s="16">
        <v>620</v>
      </c>
      <c r="AJ3950" s="16">
        <v>283</v>
      </c>
      <c r="AK3950" s="16">
        <v>690</v>
      </c>
      <c r="AL3950" s="16">
        <v>4</v>
      </c>
      <c r="AM3950" s="16">
        <v>3</v>
      </c>
      <c r="AN3950" s="16">
        <v>542</v>
      </c>
      <c r="AO3950" s="16">
        <v>78</v>
      </c>
    </row>
    <row r="3951" hidden="1" spans="1:41">
      <c r="A3951">
        <v>4214102</v>
      </c>
      <c r="B3951" t="s">
        <v>3835</v>
      </c>
      <c r="C3951" t="s">
        <v>57</v>
      </c>
      <c r="D3951">
        <v>284</v>
      </c>
      <c r="E3951">
        <v>338</v>
      </c>
      <c r="F3951">
        <v>247</v>
      </c>
      <c r="G3951">
        <v>303</v>
      </c>
      <c r="H3951" s="16">
        <f t="shared" si="61"/>
        <v>2301</v>
      </c>
      <c r="I3951" s="16">
        <v>752</v>
      </c>
      <c r="J3951" s="16">
        <v>1549</v>
      </c>
      <c r="K3951" s="16">
        <v>1189</v>
      </c>
      <c r="L3951" s="16">
        <v>1112</v>
      </c>
      <c r="M3951" s="16">
        <v>125</v>
      </c>
      <c r="N3951" s="16">
        <v>152</v>
      </c>
      <c r="O3951" s="16">
        <v>163</v>
      </c>
      <c r="P3951" s="16">
        <v>114</v>
      </c>
      <c r="Q3951" s="16">
        <v>244</v>
      </c>
      <c r="R3951" s="16">
        <v>155</v>
      </c>
      <c r="S3951" s="16">
        <v>302</v>
      </c>
      <c r="T3951" s="16">
        <v>323</v>
      </c>
      <c r="U3951" s="16">
        <v>309</v>
      </c>
      <c r="V3951" s="16">
        <v>414</v>
      </c>
      <c r="W3951" s="19">
        <v>-0.11</v>
      </c>
      <c r="X3951" s="16">
        <v>1945</v>
      </c>
      <c r="Y3951" s="16">
        <v>824</v>
      </c>
      <c r="Z3951" s="16">
        <v>307</v>
      </c>
      <c r="AA3951" s="16">
        <v>517</v>
      </c>
      <c r="AB3951" s="19">
        <v>28377.96</v>
      </c>
      <c r="AC3951" s="19">
        <v>20656.69</v>
      </c>
      <c r="AD3951" s="16">
        <v>90</v>
      </c>
      <c r="AE3951" s="20">
        <v>225.661</v>
      </c>
      <c r="AF3951" s="19">
        <v>10.2</v>
      </c>
      <c r="AG3951" s="16">
        <v>44742</v>
      </c>
      <c r="AH3951" s="19">
        <v>19377</v>
      </c>
      <c r="AI3951" s="16">
        <v>34</v>
      </c>
      <c r="AJ3951" s="16">
        <v>61</v>
      </c>
      <c r="AK3951" s="16">
        <v>106</v>
      </c>
      <c r="AL3951" s="16">
        <v>0</v>
      </c>
      <c r="AM3951" s="16">
        <v>1</v>
      </c>
      <c r="AN3951" s="16">
        <v>30</v>
      </c>
      <c r="AO3951" s="16">
        <v>4</v>
      </c>
    </row>
    <row r="3952" hidden="1" spans="1:41">
      <c r="A3952">
        <v>3153400</v>
      </c>
      <c r="B3952" t="s">
        <v>3836</v>
      </c>
      <c r="C3952" t="s">
        <v>44</v>
      </c>
      <c r="D3952">
        <v>316</v>
      </c>
      <c r="E3952">
        <v>462</v>
      </c>
      <c r="F3952">
        <v>272</v>
      </c>
      <c r="G3952">
        <v>460</v>
      </c>
      <c r="H3952" s="16">
        <f t="shared" si="61"/>
        <v>19656</v>
      </c>
      <c r="I3952" s="16">
        <v>13325</v>
      </c>
      <c r="J3952" s="16">
        <v>6331</v>
      </c>
      <c r="K3952" s="16">
        <v>10190</v>
      </c>
      <c r="L3952" s="16">
        <v>9466</v>
      </c>
      <c r="M3952" s="16">
        <v>1088</v>
      </c>
      <c r="N3952" s="16">
        <v>1273</v>
      </c>
      <c r="O3952" s="16">
        <v>1527</v>
      </c>
      <c r="P3952" s="16">
        <v>929</v>
      </c>
      <c r="Q3952" s="16">
        <v>1848</v>
      </c>
      <c r="R3952" s="16">
        <v>1369</v>
      </c>
      <c r="S3952" s="16">
        <v>3404</v>
      </c>
      <c r="T3952" s="16">
        <v>2746</v>
      </c>
      <c r="U3952" s="16">
        <v>2324</v>
      </c>
      <c r="V3952" s="16">
        <v>3148</v>
      </c>
      <c r="W3952" s="19">
        <v>0.31</v>
      </c>
      <c r="X3952" s="16">
        <v>16866</v>
      </c>
      <c r="Y3952" s="16">
        <v>7374</v>
      </c>
      <c r="Z3952" s="16">
        <v>4923</v>
      </c>
      <c r="AA3952" s="16">
        <v>2451</v>
      </c>
      <c r="AB3952" s="19">
        <v>19252.84</v>
      </c>
      <c r="AC3952" s="19">
        <v>13258.72</v>
      </c>
      <c r="AD3952" s="16">
        <v>302</v>
      </c>
      <c r="AE3952" s="20">
        <v>3503.742</v>
      </c>
      <c r="AF3952" s="19">
        <v>5.6</v>
      </c>
      <c r="AG3952" s="16">
        <v>357932</v>
      </c>
      <c r="AH3952" s="19">
        <v>18385</v>
      </c>
      <c r="AI3952" s="16">
        <v>375</v>
      </c>
      <c r="AJ3952" s="16">
        <v>189</v>
      </c>
      <c r="AK3952" s="16">
        <v>622</v>
      </c>
      <c r="AL3952" s="16">
        <v>26</v>
      </c>
      <c r="AM3952" s="16">
        <v>2</v>
      </c>
      <c r="AN3952" s="16">
        <v>356</v>
      </c>
      <c r="AO3952" s="16">
        <v>19</v>
      </c>
    </row>
    <row r="3953" hidden="1" spans="1:41">
      <c r="A3953">
        <v>3541406</v>
      </c>
      <c r="B3953" t="s">
        <v>3837</v>
      </c>
      <c r="C3953" t="s">
        <v>87</v>
      </c>
      <c r="D3953">
        <v>706</v>
      </c>
      <c r="E3953">
        <v>4595</v>
      </c>
      <c r="F3953">
        <v>679</v>
      </c>
      <c r="G3953">
        <v>5268</v>
      </c>
      <c r="H3953" s="16">
        <f t="shared" si="61"/>
        <v>226733</v>
      </c>
      <c r="I3953" s="16">
        <v>222879</v>
      </c>
      <c r="J3953" s="16">
        <v>3854</v>
      </c>
      <c r="K3953" s="16">
        <v>110371</v>
      </c>
      <c r="L3953" s="16">
        <v>116362</v>
      </c>
      <c r="M3953" s="16">
        <v>12623</v>
      </c>
      <c r="N3953" s="16">
        <v>13247</v>
      </c>
      <c r="O3953" s="16">
        <v>14228</v>
      </c>
      <c r="P3953" s="16">
        <v>9802</v>
      </c>
      <c r="Q3953" s="16">
        <v>23315</v>
      </c>
      <c r="R3953" s="16">
        <v>16087</v>
      </c>
      <c r="S3953" s="16">
        <v>35546</v>
      </c>
      <c r="T3953" s="16">
        <v>34426</v>
      </c>
      <c r="U3953" s="16">
        <v>28949</v>
      </c>
      <c r="V3953" s="16">
        <v>38510</v>
      </c>
      <c r="W3953" s="19">
        <v>0.66</v>
      </c>
      <c r="X3953" s="16">
        <v>206164</v>
      </c>
      <c r="Y3953" s="16">
        <v>81386</v>
      </c>
      <c r="Z3953" s="16">
        <v>80379</v>
      </c>
      <c r="AA3953" s="16">
        <v>1007</v>
      </c>
      <c r="AB3953" s="19">
        <v>25088.98</v>
      </c>
      <c r="AC3953" s="19">
        <v>15120.12</v>
      </c>
      <c r="AD3953" s="16">
        <v>513</v>
      </c>
      <c r="AE3953" s="20">
        <v>560.637</v>
      </c>
      <c r="AF3953" s="19">
        <v>404.4</v>
      </c>
      <c r="AG3953" s="16">
        <v>6847376</v>
      </c>
      <c r="AH3953" s="19">
        <v>30817</v>
      </c>
      <c r="AI3953" s="16">
        <v>10215</v>
      </c>
      <c r="AJ3953" s="16">
        <v>3872</v>
      </c>
      <c r="AK3953" s="16">
        <v>14039</v>
      </c>
      <c r="AL3953" s="16">
        <v>1733</v>
      </c>
      <c r="AM3953" s="16">
        <v>47</v>
      </c>
      <c r="AN3953" s="16">
        <v>8939</v>
      </c>
      <c r="AO3953" s="16">
        <v>1276</v>
      </c>
    </row>
    <row r="3954" hidden="1" spans="1:41">
      <c r="A3954">
        <v>2109270</v>
      </c>
      <c r="B3954" t="s">
        <v>3838</v>
      </c>
      <c r="C3954" t="s">
        <v>67</v>
      </c>
      <c r="D3954">
        <v>286</v>
      </c>
      <c r="E3954">
        <v>328</v>
      </c>
      <c r="F3954">
        <v>248</v>
      </c>
      <c r="G3954">
        <v>298</v>
      </c>
      <c r="H3954" s="16">
        <f t="shared" si="61"/>
        <v>18968</v>
      </c>
      <c r="I3954" s="16">
        <v>4311</v>
      </c>
      <c r="J3954" s="16">
        <v>14657</v>
      </c>
      <c r="K3954" s="16">
        <v>9780</v>
      </c>
      <c r="L3954" s="16">
        <v>9188</v>
      </c>
      <c r="M3954" s="16">
        <v>2004</v>
      </c>
      <c r="N3954" s="16">
        <v>2265</v>
      </c>
      <c r="O3954" s="16">
        <v>2230</v>
      </c>
      <c r="P3954" s="16">
        <v>1259</v>
      </c>
      <c r="Q3954" s="16">
        <v>2275</v>
      </c>
      <c r="R3954" s="16">
        <v>1454</v>
      </c>
      <c r="S3954" s="16">
        <v>2670</v>
      </c>
      <c r="T3954" s="16">
        <v>1688</v>
      </c>
      <c r="U3954" s="16">
        <v>1278</v>
      </c>
      <c r="V3954" s="16">
        <v>1845</v>
      </c>
      <c r="W3954" s="19">
        <v>0.94</v>
      </c>
      <c r="X3954" s="16">
        <v>12044</v>
      </c>
      <c r="Y3954" s="16">
        <v>5104</v>
      </c>
      <c r="Z3954" s="16">
        <v>1143</v>
      </c>
      <c r="AA3954" s="16">
        <v>3961</v>
      </c>
      <c r="AB3954" s="19">
        <v>11230.07</v>
      </c>
      <c r="AC3954" s="19">
        <v>4193.68</v>
      </c>
      <c r="AD3954" s="16">
        <v>118</v>
      </c>
      <c r="AE3954" s="20">
        <v>724.154</v>
      </c>
      <c r="AF3954" s="19">
        <v>26.2</v>
      </c>
      <c r="AG3954" s="16">
        <v>126398</v>
      </c>
      <c r="AH3954" s="19">
        <v>6862</v>
      </c>
      <c r="AI3954" s="16">
        <v>158</v>
      </c>
      <c r="AJ3954" s="16">
        <v>17</v>
      </c>
      <c r="AK3954" s="16">
        <v>175</v>
      </c>
      <c r="AL3954" s="16">
        <v>1</v>
      </c>
      <c r="AM3954" s="16">
        <v>1</v>
      </c>
      <c r="AN3954" s="16">
        <v>158</v>
      </c>
      <c r="AO3954" s="16">
        <v>0</v>
      </c>
    </row>
    <row r="3955" hidden="1" spans="1:41">
      <c r="A3955">
        <v>2925758</v>
      </c>
      <c r="B3955" t="s">
        <v>3839</v>
      </c>
      <c r="C3955" t="s">
        <v>52</v>
      </c>
      <c r="D3955">
        <v>303</v>
      </c>
      <c r="E3955">
        <v>420</v>
      </c>
      <c r="F3955">
        <v>298</v>
      </c>
      <c r="G3955">
        <v>386</v>
      </c>
      <c r="H3955" s="16">
        <f t="shared" si="61"/>
        <v>28352</v>
      </c>
      <c r="I3955" s="16">
        <v>11936</v>
      </c>
      <c r="J3955" s="16">
        <v>16416</v>
      </c>
      <c r="K3955" s="16">
        <v>14581</v>
      </c>
      <c r="L3955" s="16">
        <v>13771</v>
      </c>
      <c r="M3955" s="16">
        <v>2361</v>
      </c>
      <c r="N3955" s="16">
        <v>2641</v>
      </c>
      <c r="O3955" s="16">
        <v>2705</v>
      </c>
      <c r="P3955" s="16">
        <v>1618</v>
      </c>
      <c r="Q3955" s="16">
        <v>3639</v>
      </c>
      <c r="R3955" s="16">
        <v>2342</v>
      </c>
      <c r="S3955" s="16">
        <v>4368</v>
      </c>
      <c r="T3955" s="16">
        <v>3189</v>
      </c>
      <c r="U3955" s="16">
        <v>2704</v>
      </c>
      <c r="V3955" s="16">
        <v>2785</v>
      </c>
      <c r="W3955" s="19">
        <v>0.98</v>
      </c>
      <c r="X3955" s="16">
        <v>19325</v>
      </c>
      <c r="Y3955" s="16">
        <v>8921</v>
      </c>
      <c r="Z3955" s="16">
        <v>3776</v>
      </c>
      <c r="AA3955" s="16">
        <v>5145</v>
      </c>
      <c r="AB3955" s="19">
        <v>13572.95</v>
      </c>
      <c r="AC3955" s="19">
        <v>6007.22</v>
      </c>
      <c r="AD3955" s="16">
        <v>112</v>
      </c>
      <c r="AE3955" s="20">
        <v>441.892</v>
      </c>
      <c r="AF3955" s="19">
        <v>64.2</v>
      </c>
      <c r="AG3955" s="16">
        <v>195819</v>
      </c>
      <c r="AH3955" s="19">
        <v>7119</v>
      </c>
      <c r="AI3955" s="16">
        <v>604</v>
      </c>
      <c r="AJ3955" s="16">
        <v>158</v>
      </c>
      <c r="AK3955" s="16">
        <v>523</v>
      </c>
      <c r="AL3955" s="16">
        <v>3</v>
      </c>
      <c r="AM3955" s="16">
        <v>2</v>
      </c>
      <c r="AN3955" s="16">
        <v>575</v>
      </c>
      <c r="AO3955" s="16">
        <v>29</v>
      </c>
    </row>
    <row r="3956" hidden="1" spans="1:41">
      <c r="A3956">
        <v>2109304</v>
      </c>
      <c r="B3956" t="s">
        <v>3840</v>
      </c>
      <c r="C3956" t="s">
        <v>67</v>
      </c>
      <c r="D3956">
        <v>285</v>
      </c>
      <c r="E3956">
        <v>321</v>
      </c>
      <c r="F3956">
        <v>249</v>
      </c>
      <c r="G3956">
        <v>290</v>
      </c>
      <c r="H3956" s="16">
        <f t="shared" si="61"/>
        <v>11550</v>
      </c>
      <c r="I3956" s="16">
        <v>4590</v>
      </c>
      <c r="J3956" s="16">
        <v>6960</v>
      </c>
      <c r="K3956" s="16">
        <v>5856</v>
      </c>
      <c r="L3956" s="16">
        <v>5694</v>
      </c>
      <c r="M3956" s="16">
        <v>1320</v>
      </c>
      <c r="N3956" s="16">
        <v>1369</v>
      </c>
      <c r="O3956" s="16">
        <v>1464</v>
      </c>
      <c r="P3956" s="16">
        <v>801</v>
      </c>
      <c r="Q3956" s="16">
        <v>1335</v>
      </c>
      <c r="R3956" s="16">
        <v>785</v>
      </c>
      <c r="S3956" s="16">
        <v>1606</v>
      </c>
      <c r="T3956" s="16">
        <v>1102</v>
      </c>
      <c r="U3956" s="16">
        <v>807</v>
      </c>
      <c r="V3956" s="16">
        <v>961</v>
      </c>
      <c r="W3956" s="19">
        <v>0.7</v>
      </c>
      <c r="X3956" s="16">
        <v>7183</v>
      </c>
      <c r="Y3956" s="16">
        <v>3091</v>
      </c>
      <c r="Z3956" s="16">
        <v>1232</v>
      </c>
      <c r="AA3956" s="16">
        <v>1859</v>
      </c>
      <c r="AB3956" s="19">
        <v>11515.43</v>
      </c>
      <c r="AC3956" s="19">
        <v>3187.36</v>
      </c>
      <c r="AD3956" s="16">
        <v>102</v>
      </c>
      <c r="AE3956" s="20">
        <v>459.38</v>
      </c>
      <c r="AF3956" s="19">
        <v>25.1</v>
      </c>
      <c r="AG3956" s="16">
        <v>55314</v>
      </c>
      <c r="AH3956" s="19">
        <v>4894</v>
      </c>
      <c r="AI3956" s="16">
        <v>109</v>
      </c>
      <c r="AJ3956" s="16">
        <v>14</v>
      </c>
      <c r="AK3956" s="16">
        <v>135</v>
      </c>
      <c r="AL3956" s="16">
        <v>2</v>
      </c>
      <c r="AM3956" s="16">
        <v>1</v>
      </c>
      <c r="AN3956" s="16">
        <v>107</v>
      </c>
      <c r="AO3956" s="16">
        <v>2</v>
      </c>
    </row>
    <row r="3957" hidden="1" spans="1:41">
      <c r="A3957">
        <v>3541505</v>
      </c>
      <c r="B3957" t="s">
        <v>3841</v>
      </c>
      <c r="C3957" t="s">
        <v>87</v>
      </c>
      <c r="D3957">
        <v>373</v>
      </c>
      <c r="E3957">
        <v>854</v>
      </c>
      <c r="F3957">
        <v>358</v>
      </c>
      <c r="G3957">
        <v>951</v>
      </c>
      <c r="H3957" s="16">
        <f t="shared" si="61"/>
        <v>39600</v>
      </c>
      <c r="I3957" s="16">
        <v>38168</v>
      </c>
      <c r="J3957" s="16">
        <v>1432</v>
      </c>
      <c r="K3957" s="16">
        <v>19985</v>
      </c>
      <c r="L3957" s="16">
        <v>19615</v>
      </c>
      <c r="M3957" s="16">
        <v>1972</v>
      </c>
      <c r="N3957" s="16">
        <v>2092</v>
      </c>
      <c r="O3957" s="16">
        <v>2434</v>
      </c>
      <c r="P3957" s="16">
        <v>1585</v>
      </c>
      <c r="Q3957" s="16">
        <v>3856</v>
      </c>
      <c r="R3957" s="16">
        <v>2710</v>
      </c>
      <c r="S3957" s="16">
        <v>6412</v>
      </c>
      <c r="T3957" s="16">
        <v>6149</v>
      </c>
      <c r="U3957" s="16">
        <v>5029</v>
      </c>
      <c r="V3957" s="16">
        <v>7361</v>
      </c>
      <c r="W3957" s="19">
        <v>0.16</v>
      </c>
      <c r="X3957" s="16">
        <v>35329</v>
      </c>
      <c r="Y3957" s="16">
        <v>14227</v>
      </c>
      <c r="Z3957" s="16">
        <v>13662</v>
      </c>
      <c r="AA3957" s="16">
        <v>565</v>
      </c>
      <c r="AB3957" s="19">
        <v>23290.86</v>
      </c>
      <c r="AC3957" s="19">
        <v>19188.24</v>
      </c>
      <c r="AD3957" s="16">
        <v>566</v>
      </c>
      <c r="AE3957" s="20">
        <v>755.203</v>
      </c>
      <c r="AF3957" s="19">
        <v>52.4</v>
      </c>
      <c r="AG3957" s="16">
        <v>682581</v>
      </c>
      <c r="AH3957" s="19">
        <v>17321</v>
      </c>
      <c r="AI3957" s="16">
        <v>1352</v>
      </c>
      <c r="AJ3957" s="16">
        <v>603</v>
      </c>
      <c r="AK3957" s="16">
        <v>1949</v>
      </c>
      <c r="AL3957" s="16">
        <v>1322</v>
      </c>
      <c r="AM3957" s="16">
        <v>7</v>
      </c>
      <c r="AN3957" s="16">
        <v>1271</v>
      </c>
      <c r="AO3957" s="16">
        <v>81</v>
      </c>
    </row>
    <row r="3958" hidden="1" spans="1:41">
      <c r="A3958">
        <v>1506104</v>
      </c>
      <c r="B3958" t="s">
        <v>3842</v>
      </c>
      <c r="C3958" t="s">
        <v>48</v>
      </c>
      <c r="D3958">
        <v>292</v>
      </c>
      <c r="E3958">
        <v>361</v>
      </c>
      <c r="F3958">
        <v>257</v>
      </c>
      <c r="G3958">
        <v>343</v>
      </c>
      <c r="H3958" s="16">
        <f t="shared" si="61"/>
        <v>10551</v>
      </c>
      <c r="I3958" s="16">
        <v>6595</v>
      </c>
      <c r="J3958" s="16">
        <v>3956</v>
      </c>
      <c r="K3958" s="16">
        <v>5466</v>
      </c>
      <c r="L3958" s="16">
        <v>5085</v>
      </c>
      <c r="M3958" s="16">
        <v>778</v>
      </c>
      <c r="N3958" s="16">
        <v>1027</v>
      </c>
      <c r="O3958" s="16">
        <v>1080</v>
      </c>
      <c r="P3958" s="16">
        <v>701</v>
      </c>
      <c r="Q3958" s="16">
        <v>1258</v>
      </c>
      <c r="R3958" s="16">
        <v>797</v>
      </c>
      <c r="S3958" s="16">
        <v>1496</v>
      </c>
      <c r="T3958" s="16">
        <v>1199</v>
      </c>
      <c r="U3958" s="16">
        <v>872</v>
      </c>
      <c r="V3958" s="16">
        <v>1343</v>
      </c>
      <c r="W3958" s="19">
        <v>0.19</v>
      </c>
      <c r="X3958" s="16">
        <v>7681</v>
      </c>
      <c r="Y3958" s="16">
        <v>3234</v>
      </c>
      <c r="Z3958" s="16">
        <v>1987</v>
      </c>
      <c r="AA3958" s="16">
        <v>1247</v>
      </c>
      <c r="AB3958" s="19">
        <v>12614.1</v>
      </c>
      <c r="AC3958" s="19">
        <v>4938.94</v>
      </c>
      <c r="AD3958" s="16">
        <v>165</v>
      </c>
      <c r="AE3958" s="20">
        <v>258.6</v>
      </c>
      <c r="AF3958" s="19">
        <v>40.8</v>
      </c>
      <c r="AG3958" s="16">
        <v>82370</v>
      </c>
      <c r="AH3958" s="19">
        <v>7856</v>
      </c>
      <c r="AI3958" s="16">
        <v>213</v>
      </c>
      <c r="AJ3958" s="16">
        <v>52</v>
      </c>
      <c r="AK3958" s="16">
        <v>229</v>
      </c>
      <c r="AL3958" s="16">
        <v>9</v>
      </c>
      <c r="AM3958" s="16">
        <v>1</v>
      </c>
      <c r="AN3958" s="16">
        <v>209</v>
      </c>
      <c r="AO3958" s="16">
        <v>4</v>
      </c>
    </row>
    <row r="3959" hidden="1" spans="1:41">
      <c r="A3959">
        <v>2611408</v>
      </c>
      <c r="B3959" t="s">
        <v>3842</v>
      </c>
      <c r="C3959" t="s">
        <v>62</v>
      </c>
      <c r="D3959">
        <v>293</v>
      </c>
      <c r="E3959">
        <v>356</v>
      </c>
      <c r="F3959">
        <v>272</v>
      </c>
      <c r="G3959">
        <v>320</v>
      </c>
      <c r="H3959" s="16">
        <f t="shared" si="61"/>
        <v>14937</v>
      </c>
      <c r="I3959" s="16">
        <v>9254</v>
      </c>
      <c r="J3959" s="16">
        <v>5683</v>
      </c>
      <c r="K3959" s="16">
        <v>7694</v>
      </c>
      <c r="L3959" s="16">
        <v>7243</v>
      </c>
      <c r="M3959" s="16">
        <v>1182</v>
      </c>
      <c r="N3959" s="16">
        <v>1374</v>
      </c>
      <c r="O3959" s="16">
        <v>1426</v>
      </c>
      <c r="P3959" s="16">
        <v>878</v>
      </c>
      <c r="Q3959" s="16">
        <v>1903</v>
      </c>
      <c r="R3959" s="16">
        <v>1243</v>
      </c>
      <c r="S3959" s="16">
        <v>2432</v>
      </c>
      <c r="T3959" s="16">
        <v>1732</v>
      </c>
      <c r="U3959" s="16">
        <v>1353</v>
      </c>
      <c r="V3959" s="16">
        <v>1414</v>
      </c>
      <c r="W3959" s="19">
        <v>0.95</v>
      </c>
      <c r="X3959" s="16">
        <v>10149</v>
      </c>
      <c r="Y3959" s="16">
        <v>4508</v>
      </c>
      <c r="Z3959" s="16">
        <v>2825</v>
      </c>
      <c r="AA3959" s="16">
        <v>1683</v>
      </c>
      <c r="AB3959" s="19">
        <v>14116.08</v>
      </c>
      <c r="AC3959" s="19">
        <v>5667.61</v>
      </c>
      <c r="AD3959" s="16">
        <v>60</v>
      </c>
      <c r="AE3959" s="20">
        <v>113.112</v>
      </c>
      <c r="AF3959" s="19">
        <v>132.1</v>
      </c>
      <c r="AG3959" s="16">
        <v>138802</v>
      </c>
      <c r="AH3959" s="19">
        <v>9567</v>
      </c>
      <c r="AI3959" s="16">
        <v>223</v>
      </c>
      <c r="AJ3959" s="16">
        <v>72</v>
      </c>
      <c r="AK3959" s="16">
        <v>277</v>
      </c>
      <c r="AL3959" s="16">
        <v>8</v>
      </c>
      <c r="AM3959" s="16">
        <v>1</v>
      </c>
      <c r="AN3959" s="16">
        <v>217</v>
      </c>
      <c r="AO3959" s="16">
        <v>6</v>
      </c>
    </row>
    <row r="3960" hidden="1" spans="1:41">
      <c r="A3960">
        <v>1101476</v>
      </c>
      <c r="B3960" t="s">
        <v>3843</v>
      </c>
      <c r="C3960" t="s">
        <v>188</v>
      </c>
      <c r="D3960">
        <v>286</v>
      </c>
      <c r="E3960">
        <v>336</v>
      </c>
      <c r="F3960">
        <v>249</v>
      </c>
      <c r="G3960">
        <v>298</v>
      </c>
      <c r="H3960" s="16">
        <f t="shared" si="61"/>
        <v>3365</v>
      </c>
      <c r="I3960" s="16">
        <v>1378</v>
      </c>
      <c r="J3960" s="16">
        <v>1987</v>
      </c>
      <c r="K3960" s="16">
        <v>1772</v>
      </c>
      <c r="L3960" s="16">
        <v>1593</v>
      </c>
      <c r="M3960" s="16">
        <v>202</v>
      </c>
      <c r="N3960" s="16">
        <v>258</v>
      </c>
      <c r="O3960" s="16">
        <v>330</v>
      </c>
      <c r="P3960" s="16">
        <v>204</v>
      </c>
      <c r="Q3960" s="16">
        <v>299</v>
      </c>
      <c r="R3960" s="16">
        <v>262</v>
      </c>
      <c r="S3960" s="16">
        <v>544</v>
      </c>
      <c r="T3960" s="16">
        <v>475</v>
      </c>
      <c r="U3960" s="16">
        <v>389</v>
      </c>
      <c r="V3960" s="16">
        <v>402</v>
      </c>
      <c r="W3960" s="19">
        <v>-1.33</v>
      </c>
      <c r="X3960" s="16">
        <v>2768</v>
      </c>
      <c r="Y3960" s="16">
        <v>1202</v>
      </c>
      <c r="Z3960" s="16">
        <v>494</v>
      </c>
      <c r="AA3960" s="16">
        <v>708</v>
      </c>
      <c r="AB3960" s="19">
        <v>17998.89</v>
      </c>
      <c r="AC3960" s="19">
        <v>16604.88</v>
      </c>
      <c r="AD3960" s="16">
        <v>441</v>
      </c>
      <c r="AE3960" s="20">
        <v>605.692</v>
      </c>
      <c r="AF3960" s="19">
        <v>5.6</v>
      </c>
      <c r="AG3960" s="16">
        <v>53455</v>
      </c>
      <c r="AH3960" s="19">
        <v>15268</v>
      </c>
      <c r="AI3960" s="16">
        <v>62</v>
      </c>
      <c r="AJ3960" s="16">
        <v>29</v>
      </c>
      <c r="AK3960" s="16">
        <v>106</v>
      </c>
      <c r="AL3960" s="16">
        <v>2</v>
      </c>
      <c r="AM3960" s="16">
        <v>0</v>
      </c>
      <c r="AN3960" s="16">
        <v>56</v>
      </c>
      <c r="AO3960" s="16">
        <v>6</v>
      </c>
    </row>
    <row r="3961" hidden="1" spans="1:41">
      <c r="A3961">
        <v>5107040</v>
      </c>
      <c r="B3961" t="s">
        <v>3844</v>
      </c>
      <c r="C3961" t="s">
        <v>80</v>
      </c>
      <c r="D3961">
        <v>436</v>
      </c>
      <c r="E3961">
        <v>1186</v>
      </c>
      <c r="F3961">
        <v>395</v>
      </c>
      <c r="G3961">
        <v>1252</v>
      </c>
      <c r="H3961" s="16">
        <f t="shared" si="61"/>
        <v>60196</v>
      </c>
      <c r="I3961" s="16">
        <v>56843</v>
      </c>
      <c r="J3961" s="16">
        <v>3353</v>
      </c>
      <c r="K3961" s="16">
        <v>30601</v>
      </c>
      <c r="L3961" s="16">
        <v>29595</v>
      </c>
      <c r="M3961" s="16">
        <v>4401</v>
      </c>
      <c r="N3961" s="16">
        <v>4719</v>
      </c>
      <c r="O3961" s="16">
        <v>4825</v>
      </c>
      <c r="P3961" s="16">
        <v>3048</v>
      </c>
      <c r="Q3961" s="16">
        <v>7700</v>
      </c>
      <c r="R3961" s="16">
        <v>5987</v>
      </c>
      <c r="S3961" s="16">
        <v>10933</v>
      </c>
      <c r="T3961" s="16">
        <v>8553</v>
      </c>
      <c r="U3961" s="16">
        <v>5834</v>
      </c>
      <c r="V3961" s="16">
        <v>4196</v>
      </c>
      <c r="W3961" s="19">
        <v>1.55</v>
      </c>
      <c r="X3961" s="16">
        <v>53100</v>
      </c>
      <c r="Y3961" s="16">
        <v>20561</v>
      </c>
      <c r="Z3961" s="16">
        <v>19383</v>
      </c>
      <c r="AA3961" s="16">
        <v>1178</v>
      </c>
      <c r="AB3961" s="19">
        <v>25130.99</v>
      </c>
      <c r="AC3961" s="19">
        <v>17018.54</v>
      </c>
      <c r="AD3961" s="16">
        <v>188</v>
      </c>
      <c r="AE3961" s="20">
        <v>5482.065</v>
      </c>
      <c r="AF3961" s="19">
        <v>11</v>
      </c>
      <c r="AG3961" s="16">
        <v>3145819</v>
      </c>
      <c r="AH3961" s="19">
        <v>54783</v>
      </c>
      <c r="AI3961" s="16">
        <v>3194</v>
      </c>
      <c r="AJ3961" s="16">
        <v>1532</v>
      </c>
      <c r="AK3961" s="16">
        <v>4737</v>
      </c>
      <c r="AL3961" s="16">
        <v>245</v>
      </c>
      <c r="AM3961" s="16">
        <v>7</v>
      </c>
      <c r="AN3961" s="16">
        <v>2666</v>
      </c>
      <c r="AO3961" s="16">
        <v>528</v>
      </c>
    </row>
    <row r="3962" hidden="1" spans="1:41">
      <c r="A3962">
        <v>2109403</v>
      </c>
      <c r="B3962" t="s">
        <v>3845</v>
      </c>
      <c r="C3962" t="s">
        <v>67</v>
      </c>
      <c r="D3962">
        <v>288</v>
      </c>
      <c r="E3962">
        <v>319</v>
      </c>
      <c r="F3962">
        <v>249</v>
      </c>
      <c r="G3962">
        <v>289</v>
      </c>
      <c r="H3962" s="16">
        <f t="shared" si="61"/>
        <v>15337</v>
      </c>
      <c r="I3962" s="16">
        <v>4319</v>
      </c>
      <c r="J3962" s="16">
        <v>11018</v>
      </c>
      <c r="K3962" s="16">
        <v>8105</v>
      </c>
      <c r="L3962" s="16">
        <v>7232</v>
      </c>
      <c r="M3962" s="16">
        <v>1686</v>
      </c>
      <c r="N3962" s="16">
        <v>1957</v>
      </c>
      <c r="O3962" s="16">
        <v>1982</v>
      </c>
      <c r="P3962" s="16">
        <v>1080</v>
      </c>
      <c r="Q3962" s="16">
        <v>1685</v>
      </c>
      <c r="R3962" s="16">
        <v>1068</v>
      </c>
      <c r="S3962" s="16">
        <v>2238</v>
      </c>
      <c r="T3962" s="16">
        <v>1345</v>
      </c>
      <c r="U3962" s="16">
        <v>1033</v>
      </c>
      <c r="V3962" s="16">
        <v>1263</v>
      </c>
      <c r="W3962" s="19">
        <v>0.89</v>
      </c>
      <c r="X3962" s="16">
        <v>9928</v>
      </c>
      <c r="Y3962" s="16">
        <v>3758</v>
      </c>
      <c r="Z3962" s="16">
        <v>1095</v>
      </c>
      <c r="AA3962" s="16">
        <v>2663</v>
      </c>
      <c r="AB3962" s="19">
        <v>10371.61</v>
      </c>
      <c r="AC3962" s="19">
        <v>3127.96</v>
      </c>
      <c r="AD3962" s="16">
        <v>96</v>
      </c>
      <c r="AE3962" s="20">
        <v>1367.676</v>
      </c>
      <c r="AF3962" s="19">
        <v>11.2</v>
      </c>
      <c r="AG3962" s="16">
        <v>68629</v>
      </c>
      <c r="AH3962" s="19">
        <v>4600</v>
      </c>
      <c r="AI3962" s="16">
        <v>82</v>
      </c>
      <c r="AJ3962" s="16">
        <v>15</v>
      </c>
      <c r="AK3962" s="16">
        <v>104</v>
      </c>
      <c r="AL3962" s="16">
        <v>6</v>
      </c>
      <c r="AM3962" s="16">
        <v>1</v>
      </c>
      <c r="AN3962" s="16">
        <v>80</v>
      </c>
      <c r="AO3962" s="16">
        <v>2</v>
      </c>
    </row>
    <row r="3963" hidden="1" spans="1:41">
      <c r="A3963">
        <v>4120507</v>
      </c>
      <c r="B3963" t="s">
        <v>3846</v>
      </c>
      <c r="C3963" t="s">
        <v>55</v>
      </c>
      <c r="D3963">
        <v>304</v>
      </c>
      <c r="E3963">
        <v>409</v>
      </c>
      <c r="F3963">
        <v>270</v>
      </c>
      <c r="G3963">
        <v>398</v>
      </c>
      <c r="H3963" s="16">
        <f t="shared" si="61"/>
        <v>11303</v>
      </c>
      <c r="I3963" s="16">
        <v>10615</v>
      </c>
      <c r="J3963" s="16">
        <v>688</v>
      </c>
      <c r="K3963" s="16">
        <v>5663</v>
      </c>
      <c r="L3963" s="16">
        <v>5640</v>
      </c>
      <c r="M3963" s="16">
        <v>547</v>
      </c>
      <c r="N3963" s="16">
        <v>653</v>
      </c>
      <c r="O3963" s="16">
        <v>715</v>
      </c>
      <c r="P3963" s="16">
        <v>498</v>
      </c>
      <c r="Q3963" s="16">
        <v>1096</v>
      </c>
      <c r="R3963" s="16">
        <v>818</v>
      </c>
      <c r="S3963" s="16">
        <v>1506</v>
      </c>
      <c r="T3963" s="16">
        <v>1652</v>
      </c>
      <c r="U3963" s="16">
        <v>1626</v>
      </c>
      <c r="V3963" s="16">
        <v>2192</v>
      </c>
      <c r="W3963" s="19">
        <v>0.17</v>
      </c>
      <c r="X3963" s="16">
        <v>9763</v>
      </c>
      <c r="Y3963" s="16">
        <v>4038</v>
      </c>
      <c r="Z3963" s="16">
        <v>3795</v>
      </c>
      <c r="AA3963" s="16">
        <v>243</v>
      </c>
      <c r="AB3963" s="19">
        <v>20454.53</v>
      </c>
      <c r="AC3963" s="19">
        <v>17301.92</v>
      </c>
      <c r="AD3963" s="16">
        <v>337</v>
      </c>
      <c r="AE3963" s="20">
        <v>414.442</v>
      </c>
      <c r="AF3963" s="19">
        <v>27.3</v>
      </c>
      <c r="AG3963" s="16">
        <v>254342</v>
      </c>
      <c r="AH3963" s="19">
        <v>22622</v>
      </c>
      <c r="AI3963" s="16">
        <v>276</v>
      </c>
      <c r="AJ3963" s="16">
        <v>134</v>
      </c>
      <c r="AK3963" s="16">
        <v>330</v>
      </c>
      <c r="AL3963" s="16">
        <v>20</v>
      </c>
      <c r="AM3963" s="16">
        <v>4</v>
      </c>
      <c r="AN3963" s="16">
        <v>249</v>
      </c>
      <c r="AO3963" s="16">
        <v>27</v>
      </c>
    </row>
    <row r="3964" hidden="1" spans="1:41">
      <c r="A3964">
        <v>4214151</v>
      </c>
      <c r="B3964" t="s">
        <v>3847</v>
      </c>
      <c r="C3964" t="s">
        <v>57</v>
      </c>
      <c r="D3964">
        <v>285</v>
      </c>
      <c r="E3964">
        <v>329</v>
      </c>
      <c r="F3964">
        <v>247</v>
      </c>
      <c r="G3964">
        <v>294</v>
      </c>
      <c r="H3964" s="16">
        <f t="shared" si="61"/>
        <v>2920</v>
      </c>
      <c r="I3964" s="16">
        <v>983</v>
      </c>
      <c r="J3964" s="16">
        <v>1937</v>
      </c>
      <c r="K3964" s="16">
        <v>1521</v>
      </c>
      <c r="L3964" s="16">
        <v>1399</v>
      </c>
      <c r="M3964" s="16">
        <v>167</v>
      </c>
      <c r="N3964" s="16">
        <v>197</v>
      </c>
      <c r="O3964" s="16">
        <v>205</v>
      </c>
      <c r="P3964" s="16">
        <v>151</v>
      </c>
      <c r="Q3964" s="16">
        <v>334</v>
      </c>
      <c r="R3964" s="16">
        <v>218</v>
      </c>
      <c r="S3964" s="16">
        <v>426</v>
      </c>
      <c r="T3964" s="16">
        <v>377</v>
      </c>
      <c r="U3964" s="16">
        <v>363</v>
      </c>
      <c r="V3964" s="16">
        <v>482</v>
      </c>
      <c r="W3964" s="19">
        <v>0.5</v>
      </c>
      <c r="X3964" s="16">
        <v>2495</v>
      </c>
      <c r="Y3964" s="16">
        <v>989</v>
      </c>
      <c r="Z3964" s="16">
        <v>350</v>
      </c>
      <c r="AA3964" s="16">
        <v>639</v>
      </c>
      <c r="AB3964" s="19">
        <v>21551.14</v>
      </c>
      <c r="AC3964" s="19">
        <v>21464.1</v>
      </c>
      <c r="AD3964" s="16">
        <v>517</v>
      </c>
      <c r="AE3964" s="20">
        <v>86.18</v>
      </c>
      <c r="AF3964" s="19">
        <v>33.9</v>
      </c>
      <c r="AG3964" s="16">
        <v>52505</v>
      </c>
      <c r="AH3964" s="19">
        <v>18250</v>
      </c>
      <c r="AI3964" s="16">
        <v>53</v>
      </c>
      <c r="AJ3964" s="16">
        <v>47</v>
      </c>
      <c r="AK3964" s="16">
        <v>133</v>
      </c>
      <c r="AL3964" s="16">
        <v>5</v>
      </c>
      <c r="AM3964" s="16">
        <v>0</v>
      </c>
      <c r="AN3964" s="16">
        <v>51</v>
      </c>
      <c r="AO3964" s="16">
        <v>2</v>
      </c>
    </row>
    <row r="3965" hidden="1" spans="1:41">
      <c r="A3965">
        <v>2512309</v>
      </c>
      <c r="B3965" t="s">
        <v>3848</v>
      </c>
      <c r="C3965" t="s">
        <v>107</v>
      </c>
      <c r="D3965">
        <v>294</v>
      </c>
      <c r="E3965">
        <v>415</v>
      </c>
      <c r="F3965">
        <v>258</v>
      </c>
      <c r="G3965">
        <v>399</v>
      </c>
      <c r="H3965" s="16">
        <f t="shared" si="61"/>
        <v>23726</v>
      </c>
      <c r="I3965" s="16">
        <v>17438</v>
      </c>
      <c r="J3965" s="16">
        <v>6288</v>
      </c>
      <c r="K3965" s="16">
        <v>11642</v>
      </c>
      <c r="L3965" s="16">
        <v>12084</v>
      </c>
      <c r="M3965" s="16">
        <v>1891</v>
      </c>
      <c r="N3965" s="16">
        <v>1980</v>
      </c>
      <c r="O3965" s="16">
        <v>2143</v>
      </c>
      <c r="P3965" s="16">
        <v>1338</v>
      </c>
      <c r="Q3965" s="16">
        <v>2776</v>
      </c>
      <c r="R3965" s="16">
        <v>1874</v>
      </c>
      <c r="S3965" s="16">
        <v>3882</v>
      </c>
      <c r="T3965" s="16">
        <v>2762</v>
      </c>
      <c r="U3965" s="16">
        <v>2200</v>
      </c>
      <c r="V3965" s="16">
        <v>2880</v>
      </c>
      <c r="W3965" s="19">
        <v>1.02</v>
      </c>
      <c r="X3965" s="16">
        <v>17484</v>
      </c>
      <c r="Y3965" s="16">
        <v>7433</v>
      </c>
      <c r="Z3965" s="16">
        <v>5582</v>
      </c>
      <c r="AA3965" s="16">
        <v>1851</v>
      </c>
      <c r="AB3965" s="19">
        <v>14414.71</v>
      </c>
      <c r="AC3965" s="19">
        <v>8639.31</v>
      </c>
      <c r="AD3965" s="16">
        <v>352</v>
      </c>
      <c r="AE3965" s="20">
        <v>367.975</v>
      </c>
      <c r="AF3965" s="19">
        <v>64.5</v>
      </c>
      <c r="AG3965" s="16">
        <v>184267</v>
      </c>
      <c r="AH3965" s="19">
        <v>8013</v>
      </c>
      <c r="AI3965" s="16">
        <v>548</v>
      </c>
      <c r="AJ3965" s="16">
        <v>122</v>
      </c>
      <c r="AK3965" s="16">
        <v>366</v>
      </c>
      <c r="AL3965" s="16">
        <v>13</v>
      </c>
      <c r="AM3965" s="16">
        <v>2</v>
      </c>
      <c r="AN3965" s="16">
        <v>537</v>
      </c>
      <c r="AO3965" s="16">
        <v>11</v>
      </c>
    </row>
    <row r="3966" hidden="1" spans="1:41">
      <c r="A3966">
        <v>5218391</v>
      </c>
      <c r="B3966" t="s">
        <v>3849</v>
      </c>
      <c r="C3966" t="s">
        <v>42</v>
      </c>
      <c r="D3966">
        <v>285</v>
      </c>
      <c r="E3966">
        <v>328</v>
      </c>
      <c r="F3966">
        <v>248</v>
      </c>
      <c r="G3966">
        <v>297</v>
      </c>
      <c r="H3966" s="16">
        <f t="shared" si="61"/>
        <v>3350</v>
      </c>
      <c r="I3966" s="16">
        <v>2427</v>
      </c>
      <c r="J3966" s="16">
        <v>923</v>
      </c>
      <c r="K3966" s="16">
        <v>1746</v>
      </c>
      <c r="L3966" s="16">
        <v>1604</v>
      </c>
      <c r="M3966" s="16">
        <v>180</v>
      </c>
      <c r="N3966" s="16">
        <v>219</v>
      </c>
      <c r="O3966" s="16">
        <v>257</v>
      </c>
      <c r="P3966" s="16">
        <v>170</v>
      </c>
      <c r="Q3966" s="16">
        <v>320</v>
      </c>
      <c r="R3966" s="16">
        <v>198</v>
      </c>
      <c r="S3966" s="16">
        <v>477</v>
      </c>
      <c r="T3966" s="16">
        <v>494</v>
      </c>
      <c r="U3966" s="16">
        <v>473</v>
      </c>
      <c r="V3966" s="16">
        <v>562</v>
      </c>
      <c r="W3966" s="19">
        <v>-0.28</v>
      </c>
      <c r="X3966" s="16">
        <v>2779</v>
      </c>
      <c r="Y3966" s="16">
        <v>1226</v>
      </c>
      <c r="Z3966" s="16">
        <v>873</v>
      </c>
      <c r="AA3966" s="16">
        <v>353</v>
      </c>
      <c r="AB3966" s="19">
        <v>19510.97</v>
      </c>
      <c r="AC3966" s="19">
        <v>23457.46</v>
      </c>
      <c r="AD3966" s="16">
        <v>63</v>
      </c>
      <c r="AE3966" s="20">
        <v>349.419</v>
      </c>
      <c r="AF3966" s="19">
        <v>9.6</v>
      </c>
      <c r="AG3966" s="16">
        <v>56336</v>
      </c>
      <c r="AH3966" s="19">
        <v>16668</v>
      </c>
      <c r="AI3966" s="16">
        <v>109</v>
      </c>
      <c r="AJ3966" s="16">
        <v>37</v>
      </c>
      <c r="AK3966" s="16">
        <v>107</v>
      </c>
      <c r="AL3966" s="16">
        <v>5</v>
      </c>
      <c r="AM3966" s="16">
        <v>1</v>
      </c>
      <c r="AN3966" s="16">
        <v>106</v>
      </c>
      <c r="AO3966" s="16">
        <v>3</v>
      </c>
    </row>
    <row r="3967" hidden="1" spans="1:41">
      <c r="A3967">
        <v>4315156</v>
      </c>
      <c r="B3967" t="s">
        <v>3850</v>
      </c>
      <c r="C3967" t="s">
        <v>77</v>
      </c>
      <c r="D3967">
        <v>288</v>
      </c>
      <c r="E3967">
        <v>352</v>
      </c>
      <c r="F3967">
        <v>249</v>
      </c>
      <c r="G3967">
        <v>327</v>
      </c>
      <c r="H3967" s="16">
        <f t="shared" si="61"/>
        <v>6380</v>
      </c>
      <c r="I3967" s="16">
        <v>1957</v>
      </c>
      <c r="J3967" s="16">
        <v>4423</v>
      </c>
      <c r="K3967" s="16">
        <v>3320</v>
      </c>
      <c r="L3967" s="16">
        <v>3060</v>
      </c>
      <c r="M3967" s="16">
        <v>318</v>
      </c>
      <c r="N3967" s="16">
        <v>356</v>
      </c>
      <c r="O3967" s="16">
        <v>422</v>
      </c>
      <c r="P3967" s="16">
        <v>376</v>
      </c>
      <c r="Q3967" s="16">
        <v>556</v>
      </c>
      <c r="R3967" s="16">
        <v>396</v>
      </c>
      <c r="S3967" s="16">
        <v>937</v>
      </c>
      <c r="T3967" s="16">
        <v>938</v>
      </c>
      <c r="U3967" s="16">
        <v>825</v>
      </c>
      <c r="V3967" s="16">
        <v>1256</v>
      </c>
      <c r="W3967" s="19">
        <v>0.03</v>
      </c>
      <c r="X3967" s="16">
        <v>5580</v>
      </c>
      <c r="Y3967" s="16">
        <v>2287</v>
      </c>
      <c r="Z3967" s="16">
        <v>755</v>
      </c>
      <c r="AA3967" s="16">
        <v>1532</v>
      </c>
      <c r="AB3967" s="19">
        <v>27379.25</v>
      </c>
      <c r="AC3967" s="19">
        <v>18265.35</v>
      </c>
      <c r="AD3967" s="16">
        <v>136</v>
      </c>
      <c r="AE3967" s="20">
        <v>255.861</v>
      </c>
      <c r="AF3967" s="19">
        <v>24.9</v>
      </c>
      <c r="AG3967" s="16">
        <v>107883</v>
      </c>
      <c r="AH3967" s="19">
        <v>16931</v>
      </c>
      <c r="AI3967" s="16">
        <v>107</v>
      </c>
      <c r="AJ3967" s="16">
        <v>74</v>
      </c>
      <c r="AK3967" s="16">
        <v>213</v>
      </c>
      <c r="AL3967" s="16">
        <v>2</v>
      </c>
      <c r="AM3967" s="16">
        <v>2</v>
      </c>
      <c r="AN3967" s="16">
        <v>102</v>
      </c>
      <c r="AO3967" s="16">
        <v>5</v>
      </c>
    </row>
    <row r="3968" hidden="1" spans="1:41">
      <c r="A3968">
        <v>3541604</v>
      </c>
      <c r="B3968" t="s">
        <v>3851</v>
      </c>
      <c r="C3968" t="s">
        <v>87</v>
      </c>
      <c r="D3968">
        <v>376</v>
      </c>
      <c r="E3968">
        <v>718</v>
      </c>
      <c r="F3968">
        <v>342</v>
      </c>
      <c r="G3968">
        <v>769</v>
      </c>
      <c r="H3968" s="16">
        <f t="shared" si="61"/>
        <v>39864</v>
      </c>
      <c r="I3968" s="16">
        <v>34522</v>
      </c>
      <c r="J3968" s="16">
        <v>5342</v>
      </c>
      <c r="K3968" s="16">
        <v>20073</v>
      </c>
      <c r="L3968" s="16">
        <v>19791</v>
      </c>
      <c r="M3968" s="16">
        <v>2519</v>
      </c>
      <c r="N3968" s="16">
        <v>2656</v>
      </c>
      <c r="O3968" s="16">
        <v>2718</v>
      </c>
      <c r="P3968" s="16">
        <v>1893</v>
      </c>
      <c r="Q3968" s="16">
        <v>4262</v>
      </c>
      <c r="R3968" s="16">
        <v>2814</v>
      </c>
      <c r="S3968" s="16">
        <v>6234</v>
      </c>
      <c r="T3968" s="16">
        <v>5660</v>
      </c>
      <c r="U3968" s="16">
        <v>4625</v>
      </c>
      <c r="V3968" s="16">
        <v>6483</v>
      </c>
      <c r="W3968" s="19">
        <v>0.92</v>
      </c>
      <c r="X3968" s="16">
        <v>35202</v>
      </c>
      <c r="Y3968" s="16">
        <v>13540</v>
      </c>
      <c r="Z3968" s="16">
        <v>11848</v>
      </c>
      <c r="AA3968" s="16">
        <v>1692</v>
      </c>
      <c r="AB3968" s="19">
        <v>30044.24</v>
      </c>
      <c r="AC3968" s="19">
        <v>14394.04</v>
      </c>
      <c r="AD3968" s="16">
        <v>399</v>
      </c>
      <c r="AE3968" s="20">
        <v>779.2</v>
      </c>
      <c r="AF3968" s="19">
        <v>51.2</v>
      </c>
      <c r="AG3968" s="16">
        <v>1487765</v>
      </c>
      <c r="AH3968" s="19">
        <v>38380</v>
      </c>
      <c r="AI3968" s="16">
        <v>1695</v>
      </c>
      <c r="AJ3968" s="16">
        <v>531</v>
      </c>
      <c r="AK3968" s="16">
        <v>1804</v>
      </c>
      <c r="AL3968" s="16">
        <v>2596</v>
      </c>
      <c r="AM3968" s="16">
        <v>6</v>
      </c>
      <c r="AN3968" s="16">
        <v>1365</v>
      </c>
      <c r="AO3968" s="16">
        <v>330</v>
      </c>
    </row>
    <row r="3969" hidden="1" spans="1:41">
      <c r="A3969">
        <v>2805703</v>
      </c>
      <c r="B3969" t="s">
        <v>3852</v>
      </c>
      <c r="C3969" t="s">
        <v>261</v>
      </c>
      <c r="D3969">
        <v>355</v>
      </c>
      <c r="E3969">
        <v>494</v>
      </c>
      <c r="F3969">
        <v>299</v>
      </c>
      <c r="G3969">
        <v>505</v>
      </c>
      <c r="H3969" s="16">
        <f t="shared" si="61"/>
        <v>29913</v>
      </c>
      <c r="I3969" s="16">
        <v>24774</v>
      </c>
      <c r="J3969" s="16">
        <v>5139</v>
      </c>
      <c r="K3969" s="16">
        <v>14612</v>
      </c>
      <c r="L3969" s="16">
        <v>15301</v>
      </c>
      <c r="M3969" s="16">
        <v>2257</v>
      </c>
      <c r="N3969" s="16">
        <v>2345</v>
      </c>
      <c r="O3969" s="16">
        <v>2543</v>
      </c>
      <c r="P3969" s="16">
        <v>1667</v>
      </c>
      <c r="Q3969" s="16">
        <v>3808</v>
      </c>
      <c r="R3969" s="16">
        <v>2387</v>
      </c>
      <c r="S3969" s="16">
        <v>4543</v>
      </c>
      <c r="T3969" s="16">
        <v>4210</v>
      </c>
      <c r="U3969" s="16">
        <v>2866</v>
      </c>
      <c r="V3969" s="16">
        <v>3287</v>
      </c>
      <c r="W3969" s="19">
        <v>0.28</v>
      </c>
      <c r="X3969" s="16">
        <v>23127</v>
      </c>
      <c r="Y3969" s="16">
        <v>9265</v>
      </c>
      <c r="Z3969" s="16">
        <v>7740</v>
      </c>
      <c r="AA3969" s="16">
        <v>1525</v>
      </c>
      <c r="AB3969" s="19">
        <v>15916.96</v>
      </c>
      <c r="AC3969" s="19">
        <v>4980.57</v>
      </c>
      <c r="AD3969" s="16">
        <v>81</v>
      </c>
      <c r="AE3969" s="20">
        <v>92.716</v>
      </c>
      <c r="AF3969" s="19">
        <v>322.6</v>
      </c>
      <c r="AG3969" s="16">
        <v>452097</v>
      </c>
      <c r="AH3969" s="19">
        <v>15245</v>
      </c>
      <c r="AI3969" s="16">
        <v>981</v>
      </c>
      <c r="AJ3969" s="16">
        <v>262</v>
      </c>
      <c r="AK3969" s="16">
        <v>866</v>
      </c>
      <c r="AL3969" s="16">
        <v>13</v>
      </c>
      <c r="AM3969" s="16">
        <v>5</v>
      </c>
      <c r="AN3969" s="16">
        <v>903</v>
      </c>
      <c r="AO3969" s="16">
        <v>78</v>
      </c>
    </row>
    <row r="3970" hidden="1" spans="1:41">
      <c r="A3970">
        <v>4315172</v>
      </c>
      <c r="B3970" t="s">
        <v>3853</v>
      </c>
      <c r="C3970" t="s">
        <v>77</v>
      </c>
      <c r="D3970">
        <v>285</v>
      </c>
      <c r="E3970">
        <v>327</v>
      </c>
      <c r="F3970">
        <v>247</v>
      </c>
      <c r="G3970">
        <v>297</v>
      </c>
      <c r="H3970" s="16">
        <f t="shared" ref="H3970:H4033" si="62">+J3970+I3970</f>
        <v>2031</v>
      </c>
      <c r="I3970" s="16">
        <v>439</v>
      </c>
      <c r="J3970" s="16">
        <v>1592</v>
      </c>
      <c r="K3970" s="16">
        <v>1104</v>
      </c>
      <c r="L3970" s="16">
        <v>927</v>
      </c>
      <c r="M3970" s="16">
        <v>78</v>
      </c>
      <c r="N3970" s="16">
        <v>92</v>
      </c>
      <c r="O3970" s="16">
        <v>106</v>
      </c>
      <c r="P3970" s="16">
        <v>85</v>
      </c>
      <c r="Q3970" s="16">
        <v>161</v>
      </c>
      <c r="R3970" s="16">
        <v>104</v>
      </c>
      <c r="S3970" s="16">
        <v>272</v>
      </c>
      <c r="T3970" s="16">
        <v>318</v>
      </c>
      <c r="U3970" s="16">
        <v>332</v>
      </c>
      <c r="V3970" s="16">
        <v>483</v>
      </c>
      <c r="W3970" s="19">
        <v>-0.15</v>
      </c>
      <c r="X3970" s="16">
        <v>1832</v>
      </c>
      <c r="Y3970" s="16">
        <v>701</v>
      </c>
      <c r="Z3970" s="16">
        <v>163</v>
      </c>
      <c r="AA3970" s="16">
        <v>538</v>
      </c>
      <c r="AB3970" s="19">
        <v>34124.74</v>
      </c>
      <c r="AC3970" s="19">
        <v>28416.47</v>
      </c>
      <c r="AD3970" s="16">
        <v>143</v>
      </c>
      <c r="AE3970" s="20">
        <v>172.815</v>
      </c>
      <c r="AF3970" s="19">
        <v>11.8</v>
      </c>
      <c r="AG3970" s="16">
        <v>50517</v>
      </c>
      <c r="AH3970" s="19">
        <v>24751</v>
      </c>
      <c r="AI3970" s="16">
        <v>33</v>
      </c>
      <c r="AJ3970" s="16">
        <v>70</v>
      </c>
      <c r="AK3970" s="16">
        <v>85</v>
      </c>
      <c r="AL3970" s="16">
        <v>8</v>
      </c>
      <c r="AM3970" s="16">
        <v>0</v>
      </c>
      <c r="AN3970" s="16">
        <v>30</v>
      </c>
      <c r="AO3970" s="16">
        <v>3</v>
      </c>
    </row>
    <row r="3971" hidden="1" spans="1:41">
      <c r="A3971">
        <v>3153608</v>
      </c>
      <c r="B3971" t="s">
        <v>3854</v>
      </c>
      <c r="C3971" t="s">
        <v>44</v>
      </c>
      <c r="D3971">
        <v>294</v>
      </c>
      <c r="E3971">
        <v>371</v>
      </c>
      <c r="F3971">
        <v>265</v>
      </c>
      <c r="G3971">
        <v>345</v>
      </c>
      <c r="H3971" s="16">
        <f t="shared" si="62"/>
        <v>10666</v>
      </c>
      <c r="I3971" s="16">
        <v>10189</v>
      </c>
      <c r="J3971" s="16">
        <v>477</v>
      </c>
      <c r="K3971" s="16">
        <v>5331</v>
      </c>
      <c r="L3971" s="16">
        <v>5335</v>
      </c>
      <c r="M3971" s="16">
        <v>690</v>
      </c>
      <c r="N3971" s="16">
        <v>756</v>
      </c>
      <c r="O3971" s="16">
        <v>858</v>
      </c>
      <c r="P3971" s="16">
        <v>572</v>
      </c>
      <c r="Q3971" s="16">
        <v>1317</v>
      </c>
      <c r="R3971" s="16">
        <v>797</v>
      </c>
      <c r="S3971" s="16">
        <v>1740</v>
      </c>
      <c r="T3971" s="16">
        <v>1496</v>
      </c>
      <c r="U3971" s="16">
        <v>1132</v>
      </c>
      <c r="V3971" s="16">
        <v>1308</v>
      </c>
      <c r="W3971" s="19">
        <v>0.86</v>
      </c>
      <c r="X3971" s="16">
        <v>9281</v>
      </c>
      <c r="Y3971" s="16">
        <v>3315</v>
      </c>
      <c r="Z3971" s="16">
        <v>3156</v>
      </c>
      <c r="AA3971" s="16">
        <v>159</v>
      </c>
      <c r="AB3971" s="19">
        <v>17467.95</v>
      </c>
      <c r="AC3971" s="19">
        <v>15388.18</v>
      </c>
      <c r="AD3971" s="16">
        <v>43</v>
      </c>
      <c r="AE3971" s="20">
        <v>124.189</v>
      </c>
      <c r="AF3971" s="19">
        <v>85.9</v>
      </c>
      <c r="AG3971" s="16">
        <v>130449</v>
      </c>
      <c r="AH3971" s="19">
        <v>12558</v>
      </c>
      <c r="AI3971" s="16">
        <v>314</v>
      </c>
      <c r="AJ3971" s="16">
        <v>253</v>
      </c>
      <c r="AK3971" s="16">
        <v>504</v>
      </c>
      <c r="AL3971" s="16">
        <v>10</v>
      </c>
      <c r="AM3971" s="16">
        <v>1</v>
      </c>
      <c r="AN3971" s="16">
        <v>280</v>
      </c>
      <c r="AO3971" s="16">
        <v>34</v>
      </c>
    </row>
    <row r="3972" hidden="1" spans="1:41">
      <c r="A3972">
        <v>4120606</v>
      </c>
      <c r="B3972" t="s">
        <v>3855</v>
      </c>
      <c r="C3972" t="s">
        <v>55</v>
      </c>
      <c r="D3972">
        <v>370</v>
      </c>
      <c r="E3972">
        <v>739</v>
      </c>
      <c r="F3972">
        <v>359</v>
      </c>
      <c r="G3972">
        <v>860</v>
      </c>
      <c r="H3972" s="16">
        <f t="shared" si="62"/>
        <v>52385</v>
      </c>
      <c r="I3972" s="16">
        <v>25893</v>
      </c>
      <c r="J3972" s="16">
        <v>26492</v>
      </c>
      <c r="K3972" s="16">
        <v>26854</v>
      </c>
      <c r="L3972" s="16">
        <v>25531</v>
      </c>
      <c r="M3972" s="16">
        <v>3397</v>
      </c>
      <c r="N3972" s="16">
        <v>3960</v>
      </c>
      <c r="O3972" s="16">
        <v>4164</v>
      </c>
      <c r="P3972" s="16">
        <v>2616</v>
      </c>
      <c r="Q3972" s="16">
        <v>5262</v>
      </c>
      <c r="R3972" s="16">
        <v>3989</v>
      </c>
      <c r="S3972" s="16">
        <v>7980</v>
      </c>
      <c r="T3972" s="16">
        <v>6900</v>
      </c>
      <c r="U3972" s="16">
        <v>6275</v>
      </c>
      <c r="V3972" s="16">
        <v>7842</v>
      </c>
      <c r="W3972" s="19">
        <v>0.52</v>
      </c>
      <c r="X3972" s="16">
        <v>45336</v>
      </c>
      <c r="Y3972" s="16">
        <v>17471</v>
      </c>
      <c r="Z3972" s="16">
        <v>8766</v>
      </c>
      <c r="AA3972" s="16">
        <v>8705</v>
      </c>
      <c r="AB3972" s="19">
        <v>19948.62</v>
      </c>
      <c r="AC3972" s="19">
        <v>12196.58</v>
      </c>
      <c r="AD3972" s="16">
        <v>173</v>
      </c>
      <c r="AE3972" s="20">
        <v>2236.579</v>
      </c>
      <c r="AF3972" s="19">
        <v>23.4</v>
      </c>
      <c r="AG3972" s="16">
        <v>931618</v>
      </c>
      <c r="AH3972" s="19">
        <v>18066</v>
      </c>
      <c r="AI3972" s="16">
        <v>1276</v>
      </c>
      <c r="AJ3972" s="16">
        <v>741</v>
      </c>
      <c r="AK3972" s="16">
        <v>1518</v>
      </c>
      <c r="AL3972" s="16">
        <v>60</v>
      </c>
      <c r="AM3972" s="16">
        <v>5</v>
      </c>
      <c r="AN3972" s="16">
        <v>1140</v>
      </c>
      <c r="AO3972" s="16">
        <v>136</v>
      </c>
    </row>
    <row r="3973" hidden="1" spans="1:41">
      <c r="A3973">
        <v>1718451</v>
      </c>
      <c r="B3973" t="s">
        <v>3856</v>
      </c>
      <c r="C3973" t="s">
        <v>64</v>
      </c>
      <c r="D3973">
        <v>284</v>
      </c>
      <c r="E3973">
        <v>326</v>
      </c>
      <c r="F3973">
        <v>246</v>
      </c>
      <c r="G3973">
        <v>290</v>
      </c>
      <c r="H3973" s="16">
        <f t="shared" si="62"/>
        <v>2678</v>
      </c>
      <c r="I3973" s="16">
        <v>2265</v>
      </c>
      <c r="J3973" s="16">
        <v>413</v>
      </c>
      <c r="K3973" s="16">
        <v>1417</v>
      </c>
      <c r="L3973" s="16">
        <v>1261</v>
      </c>
      <c r="M3973" s="16">
        <v>254</v>
      </c>
      <c r="N3973" s="16">
        <v>262</v>
      </c>
      <c r="O3973" s="16">
        <v>255</v>
      </c>
      <c r="P3973" s="16">
        <v>169</v>
      </c>
      <c r="Q3973" s="16">
        <v>269</v>
      </c>
      <c r="R3973" s="16">
        <v>198</v>
      </c>
      <c r="S3973" s="16">
        <v>445</v>
      </c>
      <c r="T3973" s="16">
        <v>345</v>
      </c>
      <c r="U3973" s="16">
        <v>232</v>
      </c>
      <c r="V3973" s="16">
        <v>249</v>
      </c>
      <c r="W3973" s="19">
        <v>1.08</v>
      </c>
      <c r="X3973" s="16">
        <v>2113</v>
      </c>
      <c r="Y3973" s="16">
        <v>926</v>
      </c>
      <c r="Z3973" s="16">
        <v>765</v>
      </c>
      <c r="AA3973" s="16">
        <v>161</v>
      </c>
      <c r="AB3973" s="19">
        <v>16012.41</v>
      </c>
      <c r="AC3973" s="19">
        <v>12070.69</v>
      </c>
      <c r="AD3973" s="16">
        <v>68</v>
      </c>
      <c r="AE3973" s="20">
        <v>401.834</v>
      </c>
      <c r="AF3973" s="19">
        <v>6.7</v>
      </c>
      <c r="AG3973" s="16">
        <v>44438</v>
      </c>
      <c r="AH3973" s="19">
        <v>17151</v>
      </c>
      <c r="AI3973" s="16">
        <v>61</v>
      </c>
      <c r="AJ3973" s="16">
        <v>24</v>
      </c>
      <c r="AK3973" s="16">
        <v>82</v>
      </c>
      <c r="AL3973" s="16">
        <v>3</v>
      </c>
      <c r="AM3973" s="16">
        <v>0</v>
      </c>
      <c r="AN3973" s="16">
        <v>57</v>
      </c>
      <c r="AO3973" s="16">
        <v>4</v>
      </c>
    </row>
    <row r="3974" spans="1:41">
      <c r="A3974">
        <v>2410405</v>
      </c>
      <c r="B3974" t="s">
        <v>3857</v>
      </c>
      <c r="C3974" t="s">
        <v>73</v>
      </c>
      <c r="D3974">
        <v>286</v>
      </c>
      <c r="E3974">
        <v>319</v>
      </c>
      <c r="F3974">
        <v>246</v>
      </c>
      <c r="G3974">
        <v>287</v>
      </c>
      <c r="H3974" s="16">
        <f t="shared" si="62"/>
        <v>9683</v>
      </c>
      <c r="I3974" s="16">
        <v>3223</v>
      </c>
      <c r="J3974" s="16">
        <v>6460</v>
      </c>
      <c r="K3974" s="16">
        <v>4950</v>
      </c>
      <c r="L3974" s="16">
        <v>4733</v>
      </c>
      <c r="M3974" s="16">
        <v>836</v>
      </c>
      <c r="N3974" s="16">
        <v>966</v>
      </c>
      <c r="O3974" s="16">
        <v>1046</v>
      </c>
      <c r="P3974" s="16">
        <v>543</v>
      </c>
      <c r="Q3974" s="16">
        <v>1131</v>
      </c>
      <c r="R3974" s="16">
        <v>714</v>
      </c>
      <c r="S3974" s="16">
        <v>1386</v>
      </c>
      <c r="T3974" s="16">
        <v>1085</v>
      </c>
      <c r="U3974" s="16">
        <v>790</v>
      </c>
      <c r="V3974" s="16">
        <v>1186</v>
      </c>
      <c r="W3974" s="19">
        <v>1.22</v>
      </c>
      <c r="X3974" s="16">
        <v>6601</v>
      </c>
      <c r="Y3974" s="16">
        <v>2703</v>
      </c>
      <c r="Z3974" s="16">
        <v>989</v>
      </c>
      <c r="AA3974" s="16">
        <v>1714</v>
      </c>
      <c r="AB3974" s="19">
        <v>12506.15</v>
      </c>
      <c r="AC3974" s="19">
        <v>4946.83</v>
      </c>
      <c r="AD3974" s="16">
        <v>53</v>
      </c>
      <c r="AE3974" s="20">
        <v>504.295</v>
      </c>
      <c r="AF3974" s="19">
        <v>19.2</v>
      </c>
      <c r="AG3974" s="16">
        <v>70803</v>
      </c>
      <c r="AH3974" s="19">
        <v>7588</v>
      </c>
      <c r="AI3974" s="16">
        <v>77</v>
      </c>
      <c r="AJ3974" s="16">
        <v>26</v>
      </c>
      <c r="AK3974" s="16">
        <v>110</v>
      </c>
      <c r="AL3974" s="16">
        <v>15</v>
      </c>
      <c r="AM3974" s="16">
        <v>1</v>
      </c>
      <c r="AN3974" s="16">
        <v>75</v>
      </c>
      <c r="AO3974" s="16">
        <v>2</v>
      </c>
    </row>
    <row r="3975" hidden="1" spans="1:41">
      <c r="A3975">
        <v>4315206</v>
      </c>
      <c r="B3975" t="s">
        <v>3858</v>
      </c>
      <c r="C3975" t="s">
        <v>77</v>
      </c>
      <c r="D3975">
        <v>289</v>
      </c>
      <c r="E3975">
        <v>410</v>
      </c>
      <c r="F3975">
        <v>252</v>
      </c>
      <c r="G3975">
        <v>396</v>
      </c>
      <c r="H3975" s="16">
        <f t="shared" si="62"/>
        <v>4145</v>
      </c>
      <c r="I3975" s="16">
        <v>1592</v>
      </c>
      <c r="J3975" s="16">
        <v>2553</v>
      </c>
      <c r="K3975" s="16">
        <v>2115</v>
      </c>
      <c r="L3975" s="16">
        <v>2030</v>
      </c>
      <c r="M3975" s="16">
        <v>164</v>
      </c>
      <c r="N3975" s="16">
        <v>201</v>
      </c>
      <c r="O3975" s="16">
        <v>236</v>
      </c>
      <c r="P3975" s="16">
        <v>189</v>
      </c>
      <c r="Q3975" s="16">
        <v>345</v>
      </c>
      <c r="R3975" s="16">
        <v>263</v>
      </c>
      <c r="S3975" s="16">
        <v>501</v>
      </c>
      <c r="T3975" s="16">
        <v>520</v>
      </c>
      <c r="U3975" s="16">
        <v>689</v>
      </c>
      <c r="V3975" s="16">
        <v>1037</v>
      </c>
      <c r="W3975" s="19">
        <v>-0.32</v>
      </c>
      <c r="X3975" s="16">
        <v>3660</v>
      </c>
      <c r="Y3975" s="16">
        <v>1457</v>
      </c>
      <c r="Z3975" s="16">
        <v>599</v>
      </c>
      <c r="AA3975" s="16">
        <v>858</v>
      </c>
      <c r="AB3975" s="19">
        <v>28985.58</v>
      </c>
      <c r="AC3975" s="19">
        <v>24059.55</v>
      </c>
      <c r="AD3975" s="16">
        <v>145</v>
      </c>
      <c r="AE3975" s="20">
        <v>205.052</v>
      </c>
      <c r="AF3975" s="19">
        <v>20.2</v>
      </c>
      <c r="AG3975" s="16">
        <v>88047</v>
      </c>
      <c r="AH3975" s="19">
        <v>21039</v>
      </c>
      <c r="AI3975" s="16">
        <v>71</v>
      </c>
      <c r="AJ3975" s="16">
        <v>68</v>
      </c>
      <c r="AK3975" s="16">
        <v>202</v>
      </c>
      <c r="AL3975" s="16">
        <v>2</v>
      </c>
      <c r="AM3975" s="16">
        <v>2</v>
      </c>
      <c r="AN3975" s="16">
        <v>64</v>
      </c>
      <c r="AO3975" s="16">
        <v>7</v>
      </c>
    </row>
    <row r="3976" hidden="1" spans="1:41">
      <c r="A3976">
        <v>2512408</v>
      </c>
      <c r="B3976" t="s">
        <v>3859</v>
      </c>
      <c r="C3976" t="s">
        <v>107</v>
      </c>
      <c r="D3976">
        <v>292</v>
      </c>
      <c r="E3976">
        <v>360</v>
      </c>
      <c r="F3976">
        <v>261</v>
      </c>
      <c r="G3976">
        <v>357</v>
      </c>
      <c r="H3976" s="16">
        <f t="shared" si="62"/>
        <v>13788</v>
      </c>
      <c r="I3976" s="16">
        <v>5301</v>
      </c>
      <c r="J3976" s="16">
        <v>8487</v>
      </c>
      <c r="K3976" s="16">
        <v>6778</v>
      </c>
      <c r="L3976" s="16">
        <v>7010</v>
      </c>
      <c r="M3976" s="16">
        <v>1149</v>
      </c>
      <c r="N3976" s="16">
        <v>1168</v>
      </c>
      <c r="O3976" s="16">
        <v>1246</v>
      </c>
      <c r="P3976" s="16">
        <v>708</v>
      </c>
      <c r="Q3976" s="16">
        <v>1549</v>
      </c>
      <c r="R3976" s="16">
        <v>1065</v>
      </c>
      <c r="S3976" s="16">
        <v>2229</v>
      </c>
      <c r="T3976" s="16">
        <v>1631</v>
      </c>
      <c r="U3976" s="16">
        <v>1271</v>
      </c>
      <c r="V3976" s="16">
        <v>1772</v>
      </c>
      <c r="W3976" s="19">
        <v>0.55</v>
      </c>
      <c r="X3976" s="16">
        <v>10557</v>
      </c>
      <c r="Y3976" s="16">
        <v>4383</v>
      </c>
      <c r="Z3976" s="16">
        <v>1733</v>
      </c>
      <c r="AA3976" s="16">
        <v>2650</v>
      </c>
      <c r="AB3976" s="19">
        <v>13897.31</v>
      </c>
      <c r="AC3976" s="19">
        <v>8556.47</v>
      </c>
      <c r="AD3976" s="16">
        <v>121</v>
      </c>
      <c r="AE3976" s="20">
        <v>72.677</v>
      </c>
      <c r="AF3976" s="19">
        <v>189.7</v>
      </c>
      <c r="AG3976" s="16">
        <v>87663</v>
      </c>
      <c r="AH3976" s="19">
        <v>6466</v>
      </c>
      <c r="AI3976" s="16">
        <v>196</v>
      </c>
      <c r="AJ3976" s="16">
        <v>56</v>
      </c>
      <c r="AK3976" s="16">
        <v>211</v>
      </c>
      <c r="AL3976" s="16">
        <v>17</v>
      </c>
      <c r="AM3976" s="16">
        <v>2</v>
      </c>
      <c r="AN3976" s="16">
        <v>183</v>
      </c>
      <c r="AO3976" s="16">
        <v>13</v>
      </c>
    </row>
    <row r="3977" hidden="1" spans="1:41">
      <c r="A3977">
        <v>3541653</v>
      </c>
      <c r="B3977" t="s">
        <v>3860</v>
      </c>
      <c r="C3977" t="s">
        <v>87</v>
      </c>
      <c r="D3977">
        <v>292</v>
      </c>
      <c r="E3977">
        <v>341</v>
      </c>
      <c r="F3977">
        <v>257</v>
      </c>
      <c r="G3977">
        <v>309</v>
      </c>
      <c r="H3977" s="16">
        <f t="shared" si="62"/>
        <v>3725</v>
      </c>
      <c r="I3977" s="16">
        <v>1090</v>
      </c>
      <c r="J3977" s="16">
        <v>2635</v>
      </c>
      <c r="K3977" s="16">
        <v>1988</v>
      </c>
      <c r="L3977" s="16">
        <v>1737</v>
      </c>
      <c r="M3977" s="16">
        <v>256</v>
      </c>
      <c r="N3977" s="16">
        <v>253</v>
      </c>
      <c r="O3977" s="16">
        <v>255</v>
      </c>
      <c r="P3977" s="16">
        <v>165</v>
      </c>
      <c r="Q3977" s="16">
        <v>329</v>
      </c>
      <c r="R3977" s="16">
        <v>256</v>
      </c>
      <c r="S3977" s="16">
        <v>547</v>
      </c>
      <c r="T3977" s="16">
        <v>568</v>
      </c>
      <c r="U3977" s="16">
        <v>465</v>
      </c>
      <c r="V3977" s="16">
        <v>631</v>
      </c>
      <c r="W3977" s="19">
        <v>1.24</v>
      </c>
      <c r="X3977" s="16">
        <v>3152</v>
      </c>
      <c r="Y3977" s="16">
        <v>1335</v>
      </c>
      <c r="Z3977" s="16">
        <v>409</v>
      </c>
      <c r="AA3977" s="16">
        <v>926</v>
      </c>
      <c r="AB3977" s="19">
        <v>27357.39</v>
      </c>
      <c r="AC3977" s="19">
        <v>18969.09</v>
      </c>
      <c r="AD3977" s="16">
        <v>148</v>
      </c>
      <c r="AE3977" s="20">
        <v>205.672</v>
      </c>
      <c r="AF3977" s="19">
        <v>18.1</v>
      </c>
      <c r="AG3977" s="16">
        <v>94746</v>
      </c>
      <c r="AH3977" s="19">
        <v>26414</v>
      </c>
      <c r="AI3977" s="16">
        <v>60</v>
      </c>
      <c r="AJ3977" s="16">
        <v>88</v>
      </c>
      <c r="AK3977" s="16">
        <v>167</v>
      </c>
      <c r="AL3977" s="16">
        <v>581</v>
      </c>
      <c r="AM3977" s="16">
        <v>0</v>
      </c>
      <c r="AN3977" s="16">
        <v>55</v>
      </c>
      <c r="AO3977" s="16">
        <v>5</v>
      </c>
    </row>
    <row r="3978" hidden="1" spans="1:41">
      <c r="A3978">
        <v>4315305</v>
      </c>
      <c r="B3978" t="s">
        <v>3861</v>
      </c>
      <c r="C3978" t="s">
        <v>77</v>
      </c>
      <c r="D3978">
        <v>311</v>
      </c>
      <c r="E3978">
        <v>638</v>
      </c>
      <c r="F3978">
        <v>272</v>
      </c>
      <c r="G3978">
        <v>631</v>
      </c>
      <c r="H3978" s="16">
        <f t="shared" si="62"/>
        <v>23503</v>
      </c>
      <c r="I3978" s="16">
        <v>21777</v>
      </c>
      <c r="J3978" s="16">
        <v>1726</v>
      </c>
      <c r="K3978" s="16">
        <v>11549</v>
      </c>
      <c r="L3978" s="16">
        <v>11954</v>
      </c>
      <c r="M3978" s="16">
        <v>1474</v>
      </c>
      <c r="N3978" s="16">
        <v>1653</v>
      </c>
      <c r="O3978" s="16">
        <v>1714</v>
      </c>
      <c r="P3978" s="16">
        <v>1151</v>
      </c>
      <c r="Q3978" s="16">
        <v>2255</v>
      </c>
      <c r="R3978" s="16">
        <v>1393</v>
      </c>
      <c r="S3978" s="16">
        <v>3179</v>
      </c>
      <c r="T3978" s="16">
        <v>3054</v>
      </c>
      <c r="U3978" s="16">
        <v>2691</v>
      </c>
      <c r="V3978" s="16">
        <v>4939</v>
      </c>
      <c r="W3978" s="19">
        <v>-0.11</v>
      </c>
      <c r="X3978" s="16">
        <v>20757</v>
      </c>
      <c r="Y3978" s="16">
        <v>8392</v>
      </c>
      <c r="Z3978" s="16">
        <v>7683</v>
      </c>
      <c r="AA3978" s="16">
        <v>709</v>
      </c>
      <c r="AB3978" s="19">
        <v>20525.67</v>
      </c>
      <c r="AC3978" s="19">
        <v>16265.85</v>
      </c>
      <c r="AD3978" s="16">
        <v>504</v>
      </c>
      <c r="AE3978" s="20">
        <v>3147.631</v>
      </c>
      <c r="AF3978" s="19">
        <v>7.5</v>
      </c>
      <c r="AG3978" s="16">
        <v>406121</v>
      </c>
      <c r="AH3978" s="19">
        <v>17224</v>
      </c>
      <c r="AI3978" s="16">
        <v>1663</v>
      </c>
      <c r="AJ3978" s="16">
        <v>469</v>
      </c>
      <c r="AK3978" s="16">
        <v>1144</v>
      </c>
      <c r="AL3978" s="16">
        <v>41</v>
      </c>
      <c r="AM3978" s="16">
        <v>4</v>
      </c>
      <c r="AN3978" s="16">
        <v>1518</v>
      </c>
      <c r="AO3978" s="16">
        <v>145</v>
      </c>
    </row>
    <row r="3979" hidden="1" spans="1:41">
      <c r="A3979">
        <v>3153707</v>
      </c>
      <c r="B3979" t="s">
        <v>3862</v>
      </c>
      <c r="C3979" t="s">
        <v>44</v>
      </c>
      <c r="D3979">
        <v>287</v>
      </c>
      <c r="E3979">
        <v>335</v>
      </c>
      <c r="F3979">
        <v>251</v>
      </c>
      <c r="G3979">
        <v>323</v>
      </c>
      <c r="H3979" s="16">
        <f t="shared" si="62"/>
        <v>3576</v>
      </c>
      <c r="I3979" s="16">
        <v>2923</v>
      </c>
      <c r="J3979" s="16">
        <v>653</v>
      </c>
      <c r="K3979" s="16">
        <v>1841</v>
      </c>
      <c r="L3979" s="16">
        <v>1735</v>
      </c>
      <c r="M3979" s="16">
        <v>212</v>
      </c>
      <c r="N3979" s="16">
        <v>265</v>
      </c>
      <c r="O3979" s="16">
        <v>289</v>
      </c>
      <c r="P3979" s="16">
        <v>158</v>
      </c>
      <c r="Q3979" s="16">
        <v>334</v>
      </c>
      <c r="R3979" s="16">
        <v>224</v>
      </c>
      <c r="S3979" s="16">
        <v>525</v>
      </c>
      <c r="T3979" s="16">
        <v>507</v>
      </c>
      <c r="U3979" s="16">
        <v>431</v>
      </c>
      <c r="V3979" s="16">
        <v>631</v>
      </c>
      <c r="W3979" s="19">
        <v>0.55</v>
      </c>
      <c r="X3979" s="16">
        <v>3013</v>
      </c>
      <c r="Y3979" s="16">
        <v>1329</v>
      </c>
      <c r="Z3979" s="16">
        <v>1070</v>
      </c>
      <c r="AA3979" s="16">
        <v>259</v>
      </c>
      <c r="AB3979" s="19">
        <v>18921.57</v>
      </c>
      <c r="AC3979" s="19">
        <v>30312</v>
      </c>
      <c r="AD3979" s="16">
        <v>178</v>
      </c>
      <c r="AE3979" s="20">
        <v>556.436</v>
      </c>
      <c r="AF3979" s="19">
        <v>6.4</v>
      </c>
      <c r="AG3979" s="16">
        <v>41222</v>
      </c>
      <c r="AH3979" s="19">
        <v>11724</v>
      </c>
      <c r="AI3979" s="16">
        <v>100</v>
      </c>
      <c r="AJ3979" s="16">
        <v>55</v>
      </c>
      <c r="AK3979" s="16">
        <v>146</v>
      </c>
      <c r="AL3979" s="16">
        <v>5</v>
      </c>
      <c r="AM3979" s="16">
        <v>0</v>
      </c>
      <c r="AN3979" s="16">
        <v>95</v>
      </c>
      <c r="AO3979" s="16">
        <v>5</v>
      </c>
    </row>
    <row r="3980" hidden="1" spans="1:41">
      <c r="A3980">
        <v>4120655</v>
      </c>
      <c r="B3980" t="s">
        <v>3863</v>
      </c>
      <c r="C3980" t="s">
        <v>55</v>
      </c>
      <c r="D3980">
        <v>296</v>
      </c>
      <c r="E3980">
        <v>447</v>
      </c>
      <c r="F3980">
        <v>260</v>
      </c>
      <c r="G3980">
        <v>568</v>
      </c>
      <c r="H3980" s="16">
        <f t="shared" si="62"/>
        <v>4733</v>
      </c>
      <c r="I3980" s="16">
        <v>2990</v>
      </c>
      <c r="J3980" s="16">
        <v>1743</v>
      </c>
      <c r="K3980" s="16">
        <v>2341</v>
      </c>
      <c r="L3980" s="16">
        <v>2392</v>
      </c>
      <c r="M3980" s="16">
        <v>267</v>
      </c>
      <c r="N3980" s="16">
        <v>313</v>
      </c>
      <c r="O3980" s="16">
        <v>323</v>
      </c>
      <c r="P3980" s="16">
        <v>250</v>
      </c>
      <c r="Q3980" s="16">
        <v>546</v>
      </c>
      <c r="R3980" s="16">
        <v>297</v>
      </c>
      <c r="S3980" s="16">
        <v>673</v>
      </c>
      <c r="T3980" s="16">
        <v>754</v>
      </c>
      <c r="U3980" s="16">
        <v>545</v>
      </c>
      <c r="V3980" s="16">
        <v>765</v>
      </c>
      <c r="W3980" s="19">
        <v>-0.64</v>
      </c>
      <c r="X3980" s="16">
        <v>3973</v>
      </c>
      <c r="Y3980" s="16">
        <v>1676</v>
      </c>
      <c r="Z3980" s="16">
        <v>1053</v>
      </c>
      <c r="AA3980" s="16">
        <v>623</v>
      </c>
      <c r="AB3980" s="19">
        <v>19230.37</v>
      </c>
      <c r="AC3980" s="19">
        <v>29973.52</v>
      </c>
      <c r="AD3980" s="16">
        <v>405</v>
      </c>
      <c r="AE3980" s="20">
        <v>321.875</v>
      </c>
      <c r="AF3980" s="19">
        <v>14.7</v>
      </c>
      <c r="AG3980" s="16">
        <v>189647</v>
      </c>
      <c r="AH3980" s="19">
        <v>39313</v>
      </c>
      <c r="AI3980" s="16">
        <v>99</v>
      </c>
      <c r="AJ3980" s="16">
        <v>50</v>
      </c>
      <c r="AK3980" s="16">
        <v>181</v>
      </c>
      <c r="AL3980" s="16">
        <v>13</v>
      </c>
      <c r="AM3980" s="16">
        <v>1</v>
      </c>
      <c r="AN3980" s="16">
        <v>91</v>
      </c>
      <c r="AO3980" s="16">
        <v>8</v>
      </c>
    </row>
    <row r="3981" hidden="1" spans="1:41">
      <c r="A3981">
        <v>3541703</v>
      </c>
      <c r="B3981" t="s">
        <v>3864</v>
      </c>
      <c r="C3981" t="s">
        <v>87</v>
      </c>
      <c r="D3981">
        <v>312</v>
      </c>
      <c r="E3981">
        <v>482</v>
      </c>
      <c r="F3981">
        <v>288</v>
      </c>
      <c r="G3981">
        <v>481</v>
      </c>
      <c r="H3981" s="16">
        <f t="shared" si="62"/>
        <v>13984</v>
      </c>
      <c r="I3981" s="16">
        <v>13262</v>
      </c>
      <c r="J3981" s="16">
        <v>722</v>
      </c>
      <c r="K3981" s="16">
        <v>7067</v>
      </c>
      <c r="L3981" s="16">
        <v>6917</v>
      </c>
      <c r="M3981" s="16">
        <v>926</v>
      </c>
      <c r="N3981" s="16">
        <v>938</v>
      </c>
      <c r="O3981" s="16">
        <v>1000</v>
      </c>
      <c r="P3981" s="16">
        <v>688</v>
      </c>
      <c r="Q3981" s="16">
        <v>1509</v>
      </c>
      <c r="R3981" s="16">
        <v>987</v>
      </c>
      <c r="S3981" s="16">
        <v>2259</v>
      </c>
      <c r="T3981" s="16">
        <v>1995</v>
      </c>
      <c r="U3981" s="16">
        <v>1590</v>
      </c>
      <c r="V3981" s="16">
        <v>2092</v>
      </c>
      <c r="W3981" s="19">
        <v>0.67</v>
      </c>
      <c r="X3981" s="16">
        <v>12085</v>
      </c>
      <c r="Y3981" s="16">
        <v>4821</v>
      </c>
      <c r="Z3981" s="16">
        <v>4566</v>
      </c>
      <c r="AA3981" s="16">
        <v>255</v>
      </c>
      <c r="AB3981" s="19">
        <v>26382.44</v>
      </c>
      <c r="AC3981" s="19">
        <v>18433.33</v>
      </c>
      <c r="AD3981" s="16">
        <v>441</v>
      </c>
      <c r="AE3981" s="20">
        <v>651.341</v>
      </c>
      <c r="AF3981" s="19">
        <v>21.5</v>
      </c>
      <c r="AG3981" s="16">
        <v>393934</v>
      </c>
      <c r="AH3981" s="19">
        <v>28750</v>
      </c>
      <c r="AI3981" s="16">
        <v>396</v>
      </c>
      <c r="AJ3981" s="16">
        <v>137</v>
      </c>
      <c r="AK3981" s="16">
        <v>595</v>
      </c>
      <c r="AL3981" s="16">
        <v>817</v>
      </c>
      <c r="AM3981" s="16">
        <v>4</v>
      </c>
      <c r="AN3981" s="16">
        <v>384</v>
      </c>
      <c r="AO3981" s="16">
        <v>12</v>
      </c>
    </row>
    <row r="3982" hidden="1" spans="1:41">
      <c r="A3982">
        <v>4120705</v>
      </c>
      <c r="B3982" t="s">
        <v>3865</v>
      </c>
      <c r="C3982" t="s">
        <v>55</v>
      </c>
      <c r="D3982">
        <v>303</v>
      </c>
      <c r="E3982">
        <v>442</v>
      </c>
      <c r="F3982">
        <v>269</v>
      </c>
      <c r="G3982">
        <v>463</v>
      </c>
      <c r="H3982" s="16">
        <f t="shared" si="62"/>
        <v>7501</v>
      </c>
      <c r="I3982" s="16">
        <v>6868</v>
      </c>
      <c r="J3982" s="16">
        <v>633</v>
      </c>
      <c r="K3982" s="16">
        <v>3695</v>
      </c>
      <c r="L3982" s="16">
        <v>3806</v>
      </c>
      <c r="M3982" s="16">
        <v>397</v>
      </c>
      <c r="N3982" s="16">
        <v>395</v>
      </c>
      <c r="O3982" s="16">
        <v>475</v>
      </c>
      <c r="P3982" s="16">
        <v>325</v>
      </c>
      <c r="Q3982" s="16">
        <v>786</v>
      </c>
      <c r="R3982" s="16">
        <v>522</v>
      </c>
      <c r="S3982" s="16">
        <v>1113</v>
      </c>
      <c r="T3982" s="16">
        <v>1111</v>
      </c>
      <c r="U3982" s="16">
        <v>1008</v>
      </c>
      <c r="V3982" s="16">
        <v>1369</v>
      </c>
      <c r="W3982" s="19">
        <v>0.4</v>
      </c>
      <c r="X3982" s="16">
        <v>6556</v>
      </c>
      <c r="Y3982" s="16">
        <v>2819</v>
      </c>
      <c r="Z3982" s="16">
        <v>2578</v>
      </c>
      <c r="AA3982" s="16">
        <v>241</v>
      </c>
      <c r="AB3982" s="19">
        <v>21735.89</v>
      </c>
      <c r="AC3982" s="19">
        <v>21243.45</v>
      </c>
      <c r="AD3982" s="16">
        <v>216</v>
      </c>
      <c r="AE3982" s="20">
        <v>112.689</v>
      </c>
      <c r="AF3982" s="19">
        <v>66.6</v>
      </c>
      <c r="AG3982" s="16">
        <v>158419</v>
      </c>
      <c r="AH3982" s="19">
        <v>21379</v>
      </c>
      <c r="AI3982" s="16">
        <v>331</v>
      </c>
      <c r="AJ3982" s="16">
        <v>231</v>
      </c>
      <c r="AK3982" s="16">
        <v>480</v>
      </c>
      <c r="AL3982" s="16">
        <v>3</v>
      </c>
      <c r="AM3982" s="16">
        <v>2</v>
      </c>
      <c r="AN3982" s="16">
        <v>224</v>
      </c>
      <c r="AO3982" s="16">
        <v>107</v>
      </c>
    </row>
    <row r="3983" hidden="1" spans="1:41">
      <c r="A3983">
        <v>1506112</v>
      </c>
      <c r="B3983" t="s">
        <v>3866</v>
      </c>
      <c r="C3983" t="s">
        <v>48</v>
      </c>
      <c r="D3983">
        <v>286</v>
      </c>
      <c r="E3983">
        <v>323</v>
      </c>
      <c r="F3983">
        <v>247</v>
      </c>
      <c r="G3983">
        <v>289</v>
      </c>
      <c r="H3983" s="16">
        <f t="shared" si="62"/>
        <v>13324</v>
      </c>
      <c r="I3983" s="16">
        <v>5741</v>
      </c>
      <c r="J3983" s="16">
        <v>7583</v>
      </c>
      <c r="K3983" s="16">
        <v>6961</v>
      </c>
      <c r="L3983" s="16">
        <v>6363</v>
      </c>
      <c r="M3983" s="16">
        <v>1066</v>
      </c>
      <c r="N3983" s="16">
        <v>1437</v>
      </c>
      <c r="O3983" s="16">
        <v>1373</v>
      </c>
      <c r="P3983" s="16">
        <v>898</v>
      </c>
      <c r="Q3983" s="16">
        <v>1570</v>
      </c>
      <c r="R3983" s="16">
        <v>1081</v>
      </c>
      <c r="S3983" s="16">
        <v>1891</v>
      </c>
      <c r="T3983" s="16">
        <v>1511</v>
      </c>
      <c r="U3983" s="16">
        <v>1107</v>
      </c>
      <c r="V3983" s="16">
        <v>1390</v>
      </c>
      <c r="W3983" s="19">
        <v>0.69</v>
      </c>
      <c r="X3983" s="16">
        <v>9298</v>
      </c>
      <c r="Y3983" s="16">
        <v>3946</v>
      </c>
      <c r="Z3983" s="16">
        <v>1704</v>
      </c>
      <c r="AA3983" s="16">
        <v>2242</v>
      </c>
      <c r="AB3983" s="19">
        <v>13349.14</v>
      </c>
      <c r="AC3983" s="19">
        <v>6182.15</v>
      </c>
      <c r="AD3983" s="16">
        <v>178</v>
      </c>
      <c r="AE3983" s="20">
        <v>326.113</v>
      </c>
      <c r="AF3983" s="19">
        <v>40.9</v>
      </c>
      <c r="AG3983" s="16">
        <v>75773</v>
      </c>
      <c r="AH3983" s="19">
        <v>5809</v>
      </c>
      <c r="AI3983" s="16">
        <v>246</v>
      </c>
      <c r="AJ3983" s="16">
        <v>28</v>
      </c>
      <c r="AK3983" s="16">
        <v>125</v>
      </c>
      <c r="AL3983" s="16">
        <v>0</v>
      </c>
      <c r="AM3983" s="16">
        <v>1</v>
      </c>
      <c r="AN3983" s="16">
        <v>245</v>
      </c>
      <c r="AO3983" s="16">
        <v>1</v>
      </c>
    </row>
    <row r="3984" hidden="1" spans="1:41">
      <c r="A3984">
        <v>3304128</v>
      </c>
      <c r="B3984" t="s">
        <v>3867</v>
      </c>
      <c r="C3984" t="s">
        <v>295</v>
      </c>
      <c r="D3984">
        <v>309</v>
      </c>
      <c r="E3984">
        <v>450</v>
      </c>
      <c r="F3984">
        <v>267</v>
      </c>
      <c r="G3984">
        <v>404</v>
      </c>
      <c r="H3984" s="16">
        <f t="shared" si="62"/>
        <v>13901</v>
      </c>
      <c r="I3984" s="16">
        <v>13288</v>
      </c>
      <c r="J3984" s="16">
        <v>613</v>
      </c>
      <c r="K3984" s="16">
        <v>6879</v>
      </c>
      <c r="L3984" s="16">
        <v>7022</v>
      </c>
      <c r="M3984" s="16">
        <v>966</v>
      </c>
      <c r="N3984" s="16">
        <v>909</v>
      </c>
      <c r="O3984" s="16">
        <v>955</v>
      </c>
      <c r="P3984" s="16">
        <v>653</v>
      </c>
      <c r="Q3984" s="16">
        <v>1572</v>
      </c>
      <c r="R3984" s="16">
        <v>1084</v>
      </c>
      <c r="S3984" s="16">
        <v>2143</v>
      </c>
      <c r="T3984" s="16">
        <v>1958</v>
      </c>
      <c r="U3984" s="16">
        <v>1673</v>
      </c>
      <c r="V3984" s="16">
        <v>1988</v>
      </c>
      <c r="W3984" s="19">
        <v>0.86</v>
      </c>
      <c r="X3984" s="16">
        <v>12151</v>
      </c>
      <c r="Y3984" s="16">
        <v>4782</v>
      </c>
      <c r="Z3984" s="16">
        <v>4565</v>
      </c>
      <c r="AA3984" s="16">
        <v>217</v>
      </c>
      <c r="AB3984" s="19">
        <v>21205.44</v>
      </c>
      <c r="AC3984" s="19">
        <v>14670.21</v>
      </c>
      <c r="AD3984" s="16">
        <v>121</v>
      </c>
      <c r="AE3984" s="20">
        <v>286.094</v>
      </c>
      <c r="AF3984" s="19">
        <v>48.6</v>
      </c>
      <c r="AG3984" s="16">
        <v>241496</v>
      </c>
      <c r="AH3984" s="19">
        <v>17832</v>
      </c>
      <c r="AI3984" s="16">
        <v>400</v>
      </c>
      <c r="AJ3984" s="16">
        <v>224</v>
      </c>
      <c r="AK3984" s="16">
        <v>753</v>
      </c>
      <c r="AL3984" s="16">
        <v>8</v>
      </c>
      <c r="AM3984" s="16">
        <v>4</v>
      </c>
      <c r="AN3984" s="16">
        <v>365</v>
      </c>
      <c r="AO3984" s="16">
        <v>35</v>
      </c>
    </row>
    <row r="3985" hidden="1" spans="1:41">
      <c r="A3985">
        <v>4120804</v>
      </c>
      <c r="B3985" t="s">
        <v>3868</v>
      </c>
      <c r="C3985" t="s">
        <v>55</v>
      </c>
      <c r="D3985">
        <v>340</v>
      </c>
      <c r="E3985">
        <v>1002</v>
      </c>
      <c r="F3985">
        <v>317</v>
      </c>
      <c r="G3985">
        <v>1136</v>
      </c>
      <c r="H3985" s="16">
        <f t="shared" si="62"/>
        <v>22945</v>
      </c>
      <c r="I3985" s="16">
        <v>20994</v>
      </c>
      <c r="J3985" s="16">
        <v>1951</v>
      </c>
      <c r="K3985" s="16">
        <v>11563</v>
      </c>
      <c r="L3985" s="16">
        <v>11382</v>
      </c>
      <c r="M3985" s="16">
        <v>1674</v>
      </c>
      <c r="N3985" s="16">
        <v>1690</v>
      </c>
      <c r="O3985" s="16">
        <v>1784</v>
      </c>
      <c r="P3985" s="16">
        <v>1166</v>
      </c>
      <c r="Q3985" s="16">
        <v>2753</v>
      </c>
      <c r="R3985" s="16">
        <v>1986</v>
      </c>
      <c r="S3985" s="16">
        <v>3810</v>
      </c>
      <c r="T3985" s="16">
        <v>3154</v>
      </c>
      <c r="U3985" s="16">
        <v>2480</v>
      </c>
      <c r="V3985" s="16">
        <v>2448</v>
      </c>
      <c r="W3985" s="19">
        <v>1.32</v>
      </c>
      <c r="X3985" s="16">
        <v>20128</v>
      </c>
      <c r="Y3985" s="16">
        <v>7716</v>
      </c>
      <c r="Z3985" s="16">
        <v>7014</v>
      </c>
      <c r="AA3985" s="16">
        <v>702</v>
      </c>
      <c r="AB3985" s="19">
        <v>28152.26</v>
      </c>
      <c r="AC3985" s="19">
        <v>17874.88</v>
      </c>
      <c r="AD3985" s="16">
        <v>21</v>
      </c>
      <c r="AE3985" s="20">
        <v>180.471</v>
      </c>
      <c r="AF3985" s="19">
        <v>127.1</v>
      </c>
      <c r="AG3985" s="16">
        <v>1163438</v>
      </c>
      <c r="AH3985" s="19">
        <v>52768</v>
      </c>
      <c r="AI3985" s="16">
        <v>733</v>
      </c>
      <c r="AJ3985" s="16">
        <v>616</v>
      </c>
      <c r="AK3985" s="16">
        <v>1440</v>
      </c>
      <c r="AL3985" s="16">
        <v>14</v>
      </c>
      <c r="AM3985" s="16">
        <v>4</v>
      </c>
      <c r="AN3985" s="16">
        <v>609</v>
      </c>
      <c r="AO3985" s="16">
        <v>124</v>
      </c>
    </row>
    <row r="3986" hidden="1" spans="1:41">
      <c r="A3986">
        <v>4315313</v>
      </c>
      <c r="B3986" t="s">
        <v>3869</v>
      </c>
      <c r="C3986" t="s">
        <v>77</v>
      </c>
      <c r="D3986">
        <v>283</v>
      </c>
      <c r="E3986">
        <v>316</v>
      </c>
      <c r="F3986">
        <v>246</v>
      </c>
      <c r="G3986">
        <v>289</v>
      </c>
      <c r="H3986" s="16">
        <f t="shared" si="62"/>
        <v>1860</v>
      </c>
      <c r="I3986" s="16">
        <v>966</v>
      </c>
      <c r="J3986" s="16">
        <v>894</v>
      </c>
      <c r="K3986" s="16">
        <v>940</v>
      </c>
      <c r="L3986" s="16">
        <v>920</v>
      </c>
      <c r="M3986" s="16">
        <v>110</v>
      </c>
      <c r="N3986" s="16">
        <v>125</v>
      </c>
      <c r="O3986" s="16">
        <v>130</v>
      </c>
      <c r="P3986" s="16">
        <v>93</v>
      </c>
      <c r="Q3986" s="16">
        <v>180</v>
      </c>
      <c r="R3986" s="16">
        <v>124</v>
      </c>
      <c r="S3986" s="16">
        <v>274</v>
      </c>
      <c r="T3986" s="16">
        <v>253</v>
      </c>
      <c r="U3986" s="16">
        <v>251</v>
      </c>
      <c r="V3986" s="16">
        <v>320</v>
      </c>
      <c r="W3986" s="19">
        <v>0.22</v>
      </c>
      <c r="X3986" s="16">
        <v>1575</v>
      </c>
      <c r="Y3986" s="16">
        <v>655</v>
      </c>
      <c r="Z3986" s="16">
        <v>342</v>
      </c>
      <c r="AA3986" s="16">
        <v>313</v>
      </c>
      <c r="AB3986" s="19">
        <v>19966.79</v>
      </c>
      <c r="AC3986" s="19">
        <v>19497.43</v>
      </c>
      <c r="AD3986" s="16">
        <v>271</v>
      </c>
      <c r="AE3986" s="20">
        <v>267.986</v>
      </c>
      <c r="AF3986" s="19">
        <v>6.9</v>
      </c>
      <c r="AG3986" s="16">
        <v>100513</v>
      </c>
      <c r="AH3986" s="19">
        <v>54361</v>
      </c>
      <c r="AI3986" s="16">
        <v>33</v>
      </c>
      <c r="AJ3986" s="16">
        <v>24</v>
      </c>
      <c r="AK3986" s="16">
        <v>73</v>
      </c>
      <c r="AL3986" s="16">
        <v>1</v>
      </c>
      <c r="AM3986" s="16">
        <v>0</v>
      </c>
      <c r="AN3986" s="16">
        <v>28</v>
      </c>
      <c r="AO3986" s="16">
        <v>5</v>
      </c>
    </row>
    <row r="3987" hidden="1" spans="1:41">
      <c r="A3987">
        <v>4120853</v>
      </c>
      <c r="B3987" t="s">
        <v>3870</v>
      </c>
      <c r="C3987" t="s">
        <v>55</v>
      </c>
      <c r="D3987">
        <v>294</v>
      </c>
      <c r="E3987">
        <v>414</v>
      </c>
      <c r="F3987">
        <v>257</v>
      </c>
      <c r="G3987">
        <v>415</v>
      </c>
      <c r="H3987" s="16">
        <f t="shared" si="62"/>
        <v>4047</v>
      </c>
      <c r="I3987" s="16">
        <v>2717</v>
      </c>
      <c r="J3987" s="16">
        <v>1330</v>
      </c>
      <c r="K3987" s="16">
        <v>1979</v>
      </c>
      <c r="L3987" s="16">
        <v>2068</v>
      </c>
      <c r="M3987" s="16">
        <v>180</v>
      </c>
      <c r="N3987" s="16">
        <v>228</v>
      </c>
      <c r="O3987" s="16">
        <v>272</v>
      </c>
      <c r="P3987" s="16">
        <v>169</v>
      </c>
      <c r="Q3987" s="16">
        <v>420</v>
      </c>
      <c r="R3987" s="16">
        <v>239</v>
      </c>
      <c r="S3987" s="16">
        <v>571</v>
      </c>
      <c r="T3987" s="16">
        <v>629</v>
      </c>
      <c r="U3987" s="16">
        <v>528</v>
      </c>
      <c r="V3987" s="16">
        <v>811</v>
      </c>
      <c r="W3987" s="19">
        <v>0.41</v>
      </c>
      <c r="X3987" s="16">
        <v>3833</v>
      </c>
      <c r="Y3987" s="16">
        <v>1480</v>
      </c>
      <c r="Z3987" s="16">
        <v>1032</v>
      </c>
      <c r="AA3987" s="16">
        <v>448</v>
      </c>
      <c r="AB3987" s="19">
        <v>34234.86</v>
      </c>
      <c r="AC3987" s="19">
        <v>34594.21</v>
      </c>
      <c r="AD3987" s="16">
        <v>484</v>
      </c>
      <c r="AE3987" s="20">
        <v>114.393</v>
      </c>
      <c r="AF3987" s="19">
        <v>35.4</v>
      </c>
      <c r="AG3987" s="16">
        <v>141646</v>
      </c>
      <c r="AH3987" s="19">
        <v>35429</v>
      </c>
      <c r="AI3987" s="16">
        <v>121</v>
      </c>
      <c r="AJ3987" s="16">
        <v>210</v>
      </c>
      <c r="AK3987" s="16">
        <v>278</v>
      </c>
      <c r="AL3987" s="16">
        <v>6</v>
      </c>
      <c r="AM3987" s="16">
        <v>1</v>
      </c>
      <c r="AN3987" s="16">
        <v>106</v>
      </c>
      <c r="AO3987" s="16">
        <v>15</v>
      </c>
    </row>
    <row r="3988" hidden="1" spans="1:41">
      <c r="A3988">
        <v>2707602</v>
      </c>
      <c r="B3988" t="s">
        <v>3871</v>
      </c>
      <c r="C3988" t="s">
        <v>106</v>
      </c>
      <c r="D3988">
        <v>289</v>
      </c>
      <c r="E3988">
        <v>343</v>
      </c>
      <c r="F3988">
        <v>264</v>
      </c>
      <c r="G3988">
        <v>323</v>
      </c>
      <c r="H3988" s="16">
        <f t="shared" si="62"/>
        <v>11445</v>
      </c>
      <c r="I3988" s="16">
        <v>6595</v>
      </c>
      <c r="J3988" s="16">
        <v>4850</v>
      </c>
      <c r="K3988" s="16">
        <v>5661</v>
      </c>
      <c r="L3988" s="16">
        <v>5784</v>
      </c>
      <c r="M3988" s="16">
        <v>883</v>
      </c>
      <c r="N3988" s="16">
        <v>962</v>
      </c>
      <c r="O3988" s="16">
        <v>1101</v>
      </c>
      <c r="P3988" s="16">
        <v>755</v>
      </c>
      <c r="Q3988" s="16">
        <v>1400</v>
      </c>
      <c r="R3988" s="16">
        <v>840</v>
      </c>
      <c r="S3988" s="16">
        <v>1781</v>
      </c>
      <c r="T3988" s="16">
        <v>1271</v>
      </c>
      <c r="U3988" s="16">
        <v>1082</v>
      </c>
      <c r="V3988" s="16">
        <v>1370</v>
      </c>
      <c r="W3988" s="19">
        <v>-0.42</v>
      </c>
      <c r="X3988" s="16">
        <v>7870</v>
      </c>
      <c r="Y3988" s="16">
        <v>3528</v>
      </c>
      <c r="Z3988" s="16">
        <v>2030</v>
      </c>
      <c r="AA3988" s="16">
        <v>1498</v>
      </c>
      <c r="AB3988" s="19">
        <v>13099.79</v>
      </c>
      <c r="AC3988" s="19">
        <v>6140.82</v>
      </c>
      <c r="AD3988" s="16">
        <v>89</v>
      </c>
      <c r="AE3988" s="20">
        <v>319.829</v>
      </c>
      <c r="AF3988" s="19">
        <v>35.8</v>
      </c>
      <c r="AG3988" s="16">
        <v>85737</v>
      </c>
      <c r="AH3988" s="19">
        <v>7396</v>
      </c>
      <c r="AI3988" s="16">
        <v>218</v>
      </c>
      <c r="AJ3988" s="16">
        <v>60</v>
      </c>
      <c r="AK3988" s="16">
        <v>217</v>
      </c>
      <c r="AL3988" s="16">
        <v>9</v>
      </c>
      <c r="AM3988" s="16">
        <v>1</v>
      </c>
      <c r="AN3988" s="16">
        <v>214</v>
      </c>
      <c r="AO3988" s="16">
        <v>4</v>
      </c>
    </row>
    <row r="3989" hidden="1" spans="1:41">
      <c r="A3989">
        <v>4120903</v>
      </c>
      <c r="B3989" t="s">
        <v>3872</v>
      </c>
      <c r="C3989" t="s">
        <v>55</v>
      </c>
      <c r="D3989">
        <v>330</v>
      </c>
      <c r="E3989">
        <v>577</v>
      </c>
      <c r="F3989">
        <v>298</v>
      </c>
      <c r="G3989">
        <v>554</v>
      </c>
      <c r="H3989" s="16">
        <f t="shared" si="62"/>
        <v>33812</v>
      </c>
      <c r="I3989" s="16">
        <v>24150</v>
      </c>
      <c r="J3989" s="16">
        <v>9662</v>
      </c>
      <c r="K3989" s="16">
        <v>17092</v>
      </c>
      <c r="L3989" s="16">
        <v>16720</v>
      </c>
      <c r="M3989" s="16">
        <v>2489</v>
      </c>
      <c r="N3989" s="16">
        <v>2857</v>
      </c>
      <c r="O3989" s="16">
        <v>3045</v>
      </c>
      <c r="P3989" s="16">
        <v>1800</v>
      </c>
      <c r="Q3989" s="16">
        <v>3634</v>
      </c>
      <c r="R3989" s="16">
        <v>2436</v>
      </c>
      <c r="S3989" s="16">
        <v>5111</v>
      </c>
      <c r="T3989" s="16">
        <v>4232</v>
      </c>
      <c r="U3989" s="16">
        <v>3774</v>
      </c>
      <c r="V3989" s="16">
        <v>4434</v>
      </c>
      <c r="W3989" s="19">
        <v>0.82</v>
      </c>
      <c r="X3989" s="16">
        <v>27830</v>
      </c>
      <c r="Y3989" s="16">
        <v>11200</v>
      </c>
      <c r="Z3989" s="16">
        <v>8212</v>
      </c>
      <c r="AA3989" s="16">
        <v>2988</v>
      </c>
      <c r="AB3989" s="19">
        <v>20038.69</v>
      </c>
      <c r="AC3989" s="19">
        <v>8870.23</v>
      </c>
      <c r="AD3989" s="16">
        <v>366</v>
      </c>
      <c r="AE3989" s="20">
        <v>821.503</v>
      </c>
      <c r="AF3989" s="19">
        <v>41.2</v>
      </c>
      <c r="AG3989" s="16">
        <v>1127042</v>
      </c>
      <c r="AH3989" s="19">
        <v>34171</v>
      </c>
      <c r="AI3989" s="16">
        <v>691</v>
      </c>
      <c r="AJ3989" s="16">
        <v>519</v>
      </c>
      <c r="AK3989" s="16">
        <v>1348</v>
      </c>
      <c r="AL3989" s="16">
        <v>18</v>
      </c>
      <c r="AM3989" s="16">
        <v>5</v>
      </c>
      <c r="AN3989" s="16">
        <v>635</v>
      </c>
      <c r="AO3989" s="16">
        <v>56</v>
      </c>
    </row>
    <row r="3990" hidden="1" spans="1:41">
      <c r="A3990">
        <v>2208650</v>
      </c>
      <c r="B3990" t="s">
        <v>3873</v>
      </c>
      <c r="C3990" t="s">
        <v>75</v>
      </c>
      <c r="D3990">
        <v>288</v>
      </c>
      <c r="E3990">
        <v>331</v>
      </c>
      <c r="F3990">
        <v>253</v>
      </c>
      <c r="G3990">
        <v>303</v>
      </c>
      <c r="H3990" s="16">
        <f t="shared" si="62"/>
        <v>8858</v>
      </c>
      <c r="I3990" s="16">
        <v>1221</v>
      </c>
      <c r="J3990" s="16">
        <v>7637</v>
      </c>
      <c r="K3990" s="16">
        <v>4407</v>
      </c>
      <c r="L3990" s="16">
        <v>4451</v>
      </c>
      <c r="M3990" s="16">
        <v>576</v>
      </c>
      <c r="N3990" s="16">
        <v>736</v>
      </c>
      <c r="O3990" s="16">
        <v>864</v>
      </c>
      <c r="P3990" s="16">
        <v>530</v>
      </c>
      <c r="Q3990" s="16">
        <v>1023</v>
      </c>
      <c r="R3990" s="16">
        <v>599</v>
      </c>
      <c r="S3990" s="16">
        <v>1458</v>
      </c>
      <c r="T3990" s="16">
        <v>1172</v>
      </c>
      <c r="U3990" s="16">
        <v>808</v>
      </c>
      <c r="V3990" s="16">
        <v>1092</v>
      </c>
      <c r="W3990" s="19">
        <v>0.21</v>
      </c>
      <c r="X3990" s="16">
        <v>6113</v>
      </c>
      <c r="Y3990" s="16">
        <v>2544</v>
      </c>
      <c r="Z3990" s="16">
        <v>415</v>
      </c>
      <c r="AA3990" s="16">
        <v>2129</v>
      </c>
      <c r="AB3990" s="19">
        <v>17037.75</v>
      </c>
      <c r="AC3990" s="19">
        <v>5257.62</v>
      </c>
      <c r="AD3990" s="16">
        <v>415</v>
      </c>
      <c r="AE3990" s="20">
        <v>1284.674</v>
      </c>
      <c r="AF3990" s="19">
        <v>6.9</v>
      </c>
      <c r="AG3990" s="16">
        <v>57534</v>
      </c>
      <c r="AH3990" s="19">
        <v>6541</v>
      </c>
      <c r="AI3990" s="16">
        <v>82</v>
      </c>
      <c r="AJ3990" s="16">
        <v>10</v>
      </c>
      <c r="AK3990" s="16">
        <v>119</v>
      </c>
      <c r="AL3990" s="16">
        <v>1</v>
      </c>
      <c r="AM3990" s="16">
        <v>0</v>
      </c>
      <c r="AN3990" s="16">
        <v>82</v>
      </c>
      <c r="AO3990" s="16">
        <v>0</v>
      </c>
    </row>
    <row r="3991" hidden="1" spans="1:41">
      <c r="A3991">
        <v>2925808</v>
      </c>
      <c r="B3991" t="s">
        <v>3874</v>
      </c>
      <c r="C3991" t="s">
        <v>52</v>
      </c>
      <c r="D3991">
        <v>306</v>
      </c>
      <c r="E3991">
        <v>400</v>
      </c>
      <c r="F3991">
        <v>276</v>
      </c>
      <c r="G3991">
        <v>393</v>
      </c>
      <c r="H3991" s="16">
        <f t="shared" si="62"/>
        <v>26568</v>
      </c>
      <c r="I3991" s="16">
        <v>14030</v>
      </c>
      <c r="J3991" s="16">
        <v>12538</v>
      </c>
      <c r="K3991" s="16">
        <v>13323</v>
      </c>
      <c r="L3991" s="16">
        <v>13245</v>
      </c>
      <c r="M3991" s="16">
        <v>1961</v>
      </c>
      <c r="N3991" s="16">
        <v>2289</v>
      </c>
      <c r="O3991" s="16">
        <v>2413</v>
      </c>
      <c r="P3991" s="16">
        <v>1552</v>
      </c>
      <c r="Q3991" s="16">
        <v>2624</v>
      </c>
      <c r="R3991" s="16">
        <v>1782</v>
      </c>
      <c r="S3991" s="16">
        <v>4058</v>
      </c>
      <c r="T3991" s="16">
        <v>3319</v>
      </c>
      <c r="U3991" s="16">
        <v>2512</v>
      </c>
      <c r="V3991" s="16">
        <v>4058</v>
      </c>
      <c r="W3991" s="19">
        <v>0.08</v>
      </c>
      <c r="X3991" s="16">
        <v>19611</v>
      </c>
      <c r="Y3991" s="16">
        <v>8674</v>
      </c>
      <c r="Z3991" s="16">
        <v>4647</v>
      </c>
      <c r="AA3991" s="16">
        <v>4027</v>
      </c>
      <c r="AB3991" s="19">
        <v>14194.65</v>
      </c>
      <c r="AC3991" s="19">
        <v>6218.97</v>
      </c>
      <c r="AD3991" s="16">
        <v>252</v>
      </c>
      <c r="AE3991" s="20">
        <v>2011.059</v>
      </c>
      <c r="AF3991" s="19">
        <v>13.2</v>
      </c>
      <c r="AG3991" s="16">
        <v>196324</v>
      </c>
      <c r="AH3991" s="19">
        <v>7527</v>
      </c>
      <c r="AI3991" s="16">
        <v>567</v>
      </c>
      <c r="AJ3991" s="16">
        <v>113</v>
      </c>
      <c r="AK3991" s="16">
        <v>467</v>
      </c>
      <c r="AL3991" s="16">
        <v>6</v>
      </c>
      <c r="AM3991" s="16">
        <v>3</v>
      </c>
      <c r="AN3991" s="16">
        <v>547</v>
      </c>
      <c r="AO3991" s="16">
        <v>20</v>
      </c>
    </row>
    <row r="3992" hidden="1" spans="1:41">
      <c r="A3992">
        <v>2512507</v>
      </c>
      <c r="B3992" t="s">
        <v>3874</v>
      </c>
      <c r="C3992" t="s">
        <v>107</v>
      </c>
      <c r="D3992">
        <v>313</v>
      </c>
      <c r="E3992">
        <v>515</v>
      </c>
      <c r="F3992">
        <v>290</v>
      </c>
      <c r="G3992">
        <v>496</v>
      </c>
      <c r="H3992" s="16">
        <f t="shared" si="62"/>
        <v>44470</v>
      </c>
      <c r="I3992" s="16">
        <v>26851</v>
      </c>
      <c r="J3992" s="16">
        <v>17619</v>
      </c>
      <c r="K3992" s="16">
        <v>21588</v>
      </c>
      <c r="L3992" s="16">
        <v>22882</v>
      </c>
      <c r="M3992" s="16">
        <v>3317</v>
      </c>
      <c r="N3992" s="16">
        <v>3768</v>
      </c>
      <c r="O3992" s="16">
        <v>4213</v>
      </c>
      <c r="P3992" s="16">
        <v>2462</v>
      </c>
      <c r="Q3992" s="16">
        <v>5019</v>
      </c>
      <c r="R3992" s="16">
        <v>3331</v>
      </c>
      <c r="S3992" s="16">
        <v>7182</v>
      </c>
      <c r="T3992" s="16">
        <v>5585</v>
      </c>
      <c r="U3992" s="16">
        <v>4054</v>
      </c>
      <c r="V3992" s="16">
        <v>5539</v>
      </c>
      <c r="W3992" s="19">
        <v>0.6</v>
      </c>
      <c r="X3992" s="16">
        <v>33960</v>
      </c>
      <c r="Y3992" s="16">
        <v>14412</v>
      </c>
      <c r="Z3992" s="16">
        <v>8705</v>
      </c>
      <c r="AA3992" s="16">
        <v>5707</v>
      </c>
      <c r="AB3992" s="19">
        <v>13034.54</v>
      </c>
      <c r="AC3992" s="19">
        <v>9322.65</v>
      </c>
      <c r="AD3992" s="16">
        <v>117</v>
      </c>
      <c r="AE3992" s="20">
        <v>402.923</v>
      </c>
      <c r="AF3992" s="19">
        <v>110.4</v>
      </c>
      <c r="AG3992" s="16">
        <v>414058</v>
      </c>
      <c r="AH3992" s="19">
        <v>9482</v>
      </c>
      <c r="AI3992" s="16">
        <v>812</v>
      </c>
      <c r="AJ3992" s="16">
        <v>423</v>
      </c>
      <c r="AK3992" s="16">
        <v>906</v>
      </c>
      <c r="AL3992" s="16">
        <v>9</v>
      </c>
      <c r="AM3992" s="16">
        <v>2</v>
      </c>
      <c r="AN3992" s="16">
        <v>767</v>
      </c>
      <c r="AO3992" s="16">
        <v>45</v>
      </c>
    </row>
    <row r="3993" hidden="1" spans="1:41">
      <c r="A3993">
        <v>3304144</v>
      </c>
      <c r="B3993" t="s">
        <v>3875</v>
      </c>
      <c r="C3993" t="s">
        <v>295</v>
      </c>
      <c r="D3993">
        <v>400</v>
      </c>
      <c r="E3993">
        <v>806</v>
      </c>
      <c r="F3993">
        <v>410</v>
      </c>
      <c r="G3993">
        <v>918</v>
      </c>
      <c r="H3993" s="16">
        <f t="shared" si="62"/>
        <v>146214</v>
      </c>
      <c r="I3993" s="16">
        <v>146214</v>
      </c>
      <c r="J3993" s="16">
        <v>0</v>
      </c>
      <c r="K3993" s="16">
        <v>71623</v>
      </c>
      <c r="L3993" s="16">
        <v>74591</v>
      </c>
      <c r="M3993" s="16">
        <v>10405</v>
      </c>
      <c r="N3993" s="16">
        <v>11027</v>
      </c>
      <c r="O3993" s="16">
        <v>12117</v>
      </c>
      <c r="P3993" s="16">
        <v>8179</v>
      </c>
      <c r="Q3993" s="16">
        <v>17321</v>
      </c>
      <c r="R3993" s="16">
        <v>10914</v>
      </c>
      <c r="S3993" s="16">
        <v>23209</v>
      </c>
      <c r="T3993" s="16">
        <v>19892</v>
      </c>
      <c r="U3993" s="16">
        <v>15746</v>
      </c>
      <c r="V3993" s="16">
        <v>17404</v>
      </c>
      <c r="W3993" s="19">
        <v>0.58</v>
      </c>
      <c r="X3993" s="16">
        <v>126973</v>
      </c>
      <c r="Y3993" s="16">
        <v>48963</v>
      </c>
      <c r="Z3993" s="16">
        <v>48963</v>
      </c>
      <c r="AA3993" s="16">
        <v>0</v>
      </c>
      <c r="AB3993" s="19">
        <v>17246.69</v>
      </c>
      <c r="AC3993" s="19">
        <v>0</v>
      </c>
      <c r="AD3993" s="16">
        <v>41</v>
      </c>
      <c r="AE3993" s="20">
        <v>75.695</v>
      </c>
      <c r="AF3993" s="19">
        <v>1931.6</v>
      </c>
      <c r="AG3993" s="16">
        <v>4851828</v>
      </c>
      <c r="AH3993" s="19">
        <v>33780</v>
      </c>
      <c r="AI3993" s="16">
        <v>3493</v>
      </c>
      <c r="AJ3993" s="16">
        <v>2394</v>
      </c>
      <c r="AK3993" s="16">
        <v>5324</v>
      </c>
      <c r="AL3993" s="16">
        <v>5</v>
      </c>
      <c r="AM3993" s="16">
        <v>7</v>
      </c>
      <c r="AN3993" s="16">
        <v>3316</v>
      </c>
      <c r="AO3993" s="16">
        <v>177</v>
      </c>
    </row>
    <row r="3994" hidden="1" spans="1:41">
      <c r="A3994">
        <v>3541802</v>
      </c>
      <c r="B3994" t="s">
        <v>3876</v>
      </c>
      <c r="C3994" t="s">
        <v>87</v>
      </c>
      <c r="D3994">
        <v>295</v>
      </c>
      <c r="E3994">
        <v>354</v>
      </c>
      <c r="F3994">
        <v>257</v>
      </c>
      <c r="G3994">
        <v>333</v>
      </c>
      <c r="H3994" s="16">
        <f t="shared" si="62"/>
        <v>3317</v>
      </c>
      <c r="I3994" s="16">
        <v>2891</v>
      </c>
      <c r="J3994" s="16">
        <v>426</v>
      </c>
      <c r="K3994" s="16">
        <v>1702</v>
      </c>
      <c r="L3994" s="16">
        <v>1615</v>
      </c>
      <c r="M3994" s="16">
        <v>233</v>
      </c>
      <c r="N3994" s="16">
        <v>283</v>
      </c>
      <c r="O3994" s="16">
        <v>280</v>
      </c>
      <c r="P3994" s="16">
        <v>158</v>
      </c>
      <c r="Q3994" s="16">
        <v>348</v>
      </c>
      <c r="R3994" s="16">
        <v>256</v>
      </c>
      <c r="S3994" s="16">
        <v>551</v>
      </c>
      <c r="T3994" s="16">
        <v>419</v>
      </c>
      <c r="U3994" s="16">
        <v>307</v>
      </c>
      <c r="V3994" s="16">
        <v>482</v>
      </c>
      <c r="W3994" s="19">
        <v>1.54</v>
      </c>
      <c r="X3994" s="16">
        <v>2716</v>
      </c>
      <c r="Y3994" s="16">
        <v>1144</v>
      </c>
      <c r="Z3994" s="16">
        <v>997</v>
      </c>
      <c r="AA3994" s="16">
        <v>147</v>
      </c>
      <c r="AB3994" s="19">
        <v>19118.43</v>
      </c>
      <c r="AC3994" s="19">
        <v>18909.91</v>
      </c>
      <c r="AD3994" s="16">
        <v>418</v>
      </c>
      <c r="AE3994" s="20">
        <v>234.914</v>
      </c>
      <c r="AF3994" s="19">
        <v>14.1</v>
      </c>
      <c r="AG3994" s="16">
        <v>395546</v>
      </c>
      <c r="AH3994" s="19">
        <v>124936</v>
      </c>
      <c r="AI3994" s="16">
        <v>101</v>
      </c>
      <c r="AJ3994" s="16">
        <v>39</v>
      </c>
      <c r="AK3994" s="16">
        <v>139</v>
      </c>
      <c r="AL3994" s="16">
        <v>191</v>
      </c>
      <c r="AM3994" s="16">
        <v>2</v>
      </c>
      <c r="AN3994" s="16">
        <v>95</v>
      </c>
      <c r="AO3994" s="16">
        <v>6</v>
      </c>
    </row>
    <row r="3995" hidden="1" spans="1:41">
      <c r="A3995">
        <v>3541901</v>
      </c>
      <c r="B3995" t="s">
        <v>3877</v>
      </c>
      <c r="C3995" t="s">
        <v>87</v>
      </c>
      <c r="D3995">
        <v>301</v>
      </c>
      <c r="E3995">
        <v>458</v>
      </c>
      <c r="F3995">
        <v>262</v>
      </c>
      <c r="G3995">
        <v>413</v>
      </c>
      <c r="H3995" s="16">
        <f t="shared" si="62"/>
        <v>13119</v>
      </c>
      <c r="I3995" s="16">
        <v>11098</v>
      </c>
      <c r="J3995" s="16">
        <v>2021</v>
      </c>
      <c r="K3995" s="16">
        <v>6756</v>
      </c>
      <c r="L3995" s="16">
        <v>6363</v>
      </c>
      <c r="M3995" s="16">
        <v>868</v>
      </c>
      <c r="N3995" s="16">
        <v>1012</v>
      </c>
      <c r="O3995" s="16">
        <v>920</v>
      </c>
      <c r="P3995" s="16">
        <v>624</v>
      </c>
      <c r="Q3995" s="16">
        <v>1462</v>
      </c>
      <c r="R3995" s="16">
        <v>1046</v>
      </c>
      <c r="S3995" s="16">
        <v>2183</v>
      </c>
      <c r="T3995" s="16">
        <v>1825</v>
      </c>
      <c r="U3995" s="16">
        <v>1434</v>
      </c>
      <c r="V3995" s="16">
        <v>1745</v>
      </c>
      <c r="W3995" s="19">
        <v>1.33</v>
      </c>
      <c r="X3995" s="16">
        <v>11476</v>
      </c>
      <c r="Y3995" s="16">
        <v>3851</v>
      </c>
      <c r="Z3995" s="16">
        <v>3353</v>
      </c>
      <c r="AA3995" s="16">
        <v>498</v>
      </c>
      <c r="AB3995" s="19">
        <v>16727.48</v>
      </c>
      <c r="AC3995" s="19">
        <v>12724.98</v>
      </c>
      <c r="AD3995" s="16">
        <v>221</v>
      </c>
      <c r="AE3995" s="20">
        <v>249.399</v>
      </c>
      <c r="AF3995" s="19">
        <v>52.6</v>
      </c>
      <c r="AG3995" s="16">
        <v>210362</v>
      </c>
      <c r="AH3995" s="19">
        <v>16695</v>
      </c>
      <c r="AI3995" s="16">
        <v>328</v>
      </c>
      <c r="AJ3995" s="16">
        <v>138</v>
      </c>
      <c r="AK3995" s="16">
        <v>626</v>
      </c>
      <c r="AL3995" s="16">
        <v>193</v>
      </c>
      <c r="AM3995" s="16">
        <v>2</v>
      </c>
      <c r="AN3995" s="16">
        <v>315</v>
      </c>
      <c r="AO3995" s="16">
        <v>13</v>
      </c>
    </row>
    <row r="3996" hidden="1" spans="1:41">
      <c r="A3996">
        <v>3153806</v>
      </c>
      <c r="B3996" t="s">
        <v>3878</v>
      </c>
      <c r="C3996" t="s">
        <v>44</v>
      </c>
      <c r="D3996">
        <v>285</v>
      </c>
      <c r="E3996">
        <v>330</v>
      </c>
      <c r="F3996">
        <v>247</v>
      </c>
      <c r="G3996">
        <v>298</v>
      </c>
      <c r="H3996" s="16">
        <f t="shared" si="62"/>
        <v>1962</v>
      </c>
      <c r="I3996" s="16">
        <v>825</v>
      </c>
      <c r="J3996" s="16">
        <v>1137</v>
      </c>
      <c r="K3996" s="16">
        <v>1019</v>
      </c>
      <c r="L3996" s="16">
        <v>943</v>
      </c>
      <c r="M3996" s="16">
        <v>79</v>
      </c>
      <c r="N3996" s="16">
        <v>100</v>
      </c>
      <c r="O3996" s="16">
        <v>121</v>
      </c>
      <c r="P3996" s="16">
        <v>89</v>
      </c>
      <c r="Q3996" s="16">
        <v>153</v>
      </c>
      <c r="R3996" s="16">
        <v>87</v>
      </c>
      <c r="S3996" s="16">
        <v>312</v>
      </c>
      <c r="T3996" s="16">
        <v>316</v>
      </c>
      <c r="U3996" s="16">
        <v>292</v>
      </c>
      <c r="V3996" s="16">
        <v>413</v>
      </c>
      <c r="W3996" s="19">
        <v>0.23</v>
      </c>
      <c r="X3996" s="16">
        <v>1786</v>
      </c>
      <c r="Y3996" s="16">
        <v>698</v>
      </c>
      <c r="Z3996" s="16">
        <v>303</v>
      </c>
      <c r="AA3996" s="16">
        <v>395</v>
      </c>
      <c r="AB3996" s="19">
        <v>19305.02</v>
      </c>
      <c r="AC3996" s="19">
        <v>15593.77</v>
      </c>
      <c r="AD3996" s="16">
        <v>102</v>
      </c>
      <c r="AE3996" s="20">
        <v>153.56</v>
      </c>
      <c r="AF3996" s="19">
        <v>12.8</v>
      </c>
      <c r="AG3996" s="16">
        <v>24481</v>
      </c>
      <c r="AH3996" s="19">
        <v>12574</v>
      </c>
      <c r="AI3996" s="16">
        <v>33</v>
      </c>
      <c r="AJ3996" s="16">
        <v>23</v>
      </c>
      <c r="AK3996" s="16">
        <v>59</v>
      </c>
      <c r="AL3996" s="16">
        <v>5</v>
      </c>
      <c r="AM3996" s="16">
        <v>1</v>
      </c>
      <c r="AN3996" s="16">
        <v>25</v>
      </c>
      <c r="AO3996" s="16">
        <v>8</v>
      </c>
    </row>
    <row r="3997" hidden="1" spans="1:41">
      <c r="A3997">
        <v>5107065</v>
      </c>
      <c r="B3997" t="s">
        <v>3879</v>
      </c>
      <c r="C3997" t="s">
        <v>80</v>
      </c>
      <c r="D3997">
        <v>346</v>
      </c>
      <c r="E3997">
        <v>567</v>
      </c>
      <c r="F3997">
        <v>320</v>
      </c>
      <c r="G3997">
        <v>576</v>
      </c>
      <c r="H3997" s="16">
        <f t="shared" si="62"/>
        <v>16966</v>
      </c>
      <c r="I3997" s="16">
        <v>7609</v>
      </c>
      <c r="J3997" s="16">
        <v>9357</v>
      </c>
      <c r="K3997" s="16">
        <v>9007</v>
      </c>
      <c r="L3997" s="16">
        <v>7959</v>
      </c>
      <c r="M3997" s="16">
        <v>1446</v>
      </c>
      <c r="N3997" s="16">
        <v>1603</v>
      </c>
      <c r="O3997" s="16">
        <v>1522</v>
      </c>
      <c r="P3997" s="16">
        <v>823</v>
      </c>
      <c r="Q3997" s="16">
        <v>2029</v>
      </c>
      <c r="R3997" s="16">
        <v>1637</v>
      </c>
      <c r="S3997" s="16">
        <v>2896</v>
      </c>
      <c r="T3997" s="16">
        <v>2211</v>
      </c>
      <c r="U3997" s="16">
        <v>1718</v>
      </c>
      <c r="V3997" s="16">
        <v>1081</v>
      </c>
      <c r="W3997" s="19">
        <v>2.78</v>
      </c>
      <c r="X3997" s="16">
        <v>14009</v>
      </c>
      <c r="Y3997" s="16">
        <v>5532</v>
      </c>
      <c r="Z3997" s="16">
        <v>2620</v>
      </c>
      <c r="AA3997" s="16">
        <v>2912</v>
      </c>
      <c r="AB3997" s="19">
        <v>28855.55</v>
      </c>
      <c r="AC3997" s="19">
        <v>11288.43</v>
      </c>
      <c r="AD3997" s="16">
        <v>530</v>
      </c>
      <c r="AE3997" s="20">
        <v>17786.195</v>
      </c>
      <c r="AF3997" s="19">
        <v>1</v>
      </c>
      <c r="AG3997" s="16">
        <v>1173196</v>
      </c>
      <c r="AH3997" s="19">
        <v>75219</v>
      </c>
      <c r="AI3997" s="16">
        <v>702</v>
      </c>
      <c r="AJ3997" s="16">
        <v>342</v>
      </c>
      <c r="AK3997" s="16">
        <v>885</v>
      </c>
      <c r="AL3997" s="16">
        <v>57</v>
      </c>
      <c r="AM3997" s="16">
        <v>3</v>
      </c>
      <c r="AN3997" s="16">
        <v>562</v>
      </c>
      <c r="AO3997" s="16">
        <v>140</v>
      </c>
    </row>
    <row r="3998" hidden="1" spans="1:41">
      <c r="A3998">
        <v>4121000</v>
      </c>
      <c r="B3998" t="s">
        <v>3880</v>
      </c>
      <c r="C3998" t="s">
        <v>55</v>
      </c>
      <c r="D3998">
        <v>299</v>
      </c>
      <c r="E3998">
        <v>418</v>
      </c>
      <c r="F3998">
        <v>262</v>
      </c>
      <c r="G3998">
        <v>398</v>
      </c>
      <c r="H3998" s="16">
        <f t="shared" si="62"/>
        <v>12352</v>
      </c>
      <c r="I3998" s="16">
        <v>8400</v>
      </c>
      <c r="J3998" s="16">
        <v>3952</v>
      </c>
      <c r="K3998" s="16">
        <v>6282</v>
      </c>
      <c r="L3998" s="16">
        <v>6070</v>
      </c>
      <c r="M3998" s="16">
        <v>837</v>
      </c>
      <c r="N3998" s="16">
        <v>826</v>
      </c>
      <c r="O3998" s="16">
        <v>996</v>
      </c>
      <c r="P3998" s="16">
        <v>676</v>
      </c>
      <c r="Q3998" s="16">
        <v>1319</v>
      </c>
      <c r="R3998" s="16">
        <v>897</v>
      </c>
      <c r="S3998" s="16">
        <v>1854</v>
      </c>
      <c r="T3998" s="16">
        <v>1720</v>
      </c>
      <c r="U3998" s="16">
        <v>1404</v>
      </c>
      <c r="V3998" s="16">
        <v>1823</v>
      </c>
      <c r="W3998" s="19">
        <v>0.28</v>
      </c>
      <c r="X3998" s="16">
        <v>9911</v>
      </c>
      <c r="Y3998" s="16">
        <v>4242</v>
      </c>
      <c r="Z3998" s="16">
        <v>3014</v>
      </c>
      <c r="AA3998" s="16">
        <v>1228</v>
      </c>
      <c r="AB3998" s="19">
        <v>18063.53</v>
      </c>
      <c r="AC3998" s="19">
        <v>11778.78</v>
      </c>
      <c r="AD3998" s="16">
        <v>500</v>
      </c>
      <c r="AE3998" s="20">
        <v>914.763</v>
      </c>
      <c r="AF3998" s="19">
        <v>13.5</v>
      </c>
      <c r="AG3998" s="16">
        <v>188577</v>
      </c>
      <c r="AH3998" s="19">
        <v>15398</v>
      </c>
      <c r="AI3998" s="16">
        <v>379</v>
      </c>
      <c r="AJ3998" s="16">
        <v>207</v>
      </c>
      <c r="AK3998" s="16">
        <v>426</v>
      </c>
      <c r="AL3998" s="16">
        <v>14</v>
      </c>
      <c r="AM3998" s="16">
        <v>2</v>
      </c>
      <c r="AN3998" s="16">
        <v>370</v>
      </c>
      <c r="AO3998" s="16">
        <v>9</v>
      </c>
    </row>
    <row r="3999" hidden="1" spans="1:41">
      <c r="A3999">
        <v>4315321</v>
      </c>
      <c r="B3999" t="s">
        <v>3881</v>
      </c>
      <c r="C3999" t="s">
        <v>77</v>
      </c>
      <c r="D3999">
        <v>285</v>
      </c>
      <c r="E3999">
        <v>325</v>
      </c>
      <c r="F3999">
        <v>246</v>
      </c>
      <c r="G3999">
        <v>295</v>
      </c>
      <c r="H3999" s="16">
        <f t="shared" si="62"/>
        <v>2827</v>
      </c>
      <c r="I3999" s="16">
        <v>897</v>
      </c>
      <c r="J3999" s="16">
        <v>1930</v>
      </c>
      <c r="K3999" s="16">
        <v>1520</v>
      </c>
      <c r="L3999" s="16">
        <v>1307</v>
      </c>
      <c r="M3999" s="16">
        <v>156</v>
      </c>
      <c r="N3999" s="16">
        <v>161</v>
      </c>
      <c r="O3999" s="16">
        <v>189</v>
      </c>
      <c r="P3999" s="16">
        <v>148</v>
      </c>
      <c r="Q3999" s="16">
        <v>275</v>
      </c>
      <c r="R3999" s="16">
        <v>163</v>
      </c>
      <c r="S3999" s="16">
        <v>446</v>
      </c>
      <c r="T3999" s="16">
        <v>383</v>
      </c>
      <c r="U3999" s="16">
        <v>407</v>
      </c>
      <c r="V3999" s="16">
        <v>499</v>
      </c>
      <c r="W3999" s="19">
        <v>0.12</v>
      </c>
      <c r="X3999" s="16">
        <v>2460</v>
      </c>
      <c r="Y3999" s="16">
        <v>1056</v>
      </c>
      <c r="Z3999" s="16">
        <v>327</v>
      </c>
      <c r="AA3999" s="16">
        <v>729</v>
      </c>
      <c r="AB3999" s="19">
        <v>22803.61</v>
      </c>
      <c r="AC3999" s="19">
        <v>14235.74</v>
      </c>
      <c r="AD3999" s="16">
        <v>285</v>
      </c>
      <c r="AE3999" s="20">
        <v>543.359</v>
      </c>
      <c r="AF3999" s="19">
        <v>5.2</v>
      </c>
      <c r="AG3999" s="16">
        <v>131838</v>
      </c>
      <c r="AH3999" s="19">
        <v>46818</v>
      </c>
      <c r="AI3999" s="16">
        <v>58</v>
      </c>
      <c r="AJ3999" s="16">
        <v>24</v>
      </c>
      <c r="AK3999" s="16">
        <v>88</v>
      </c>
      <c r="AL3999" s="16">
        <v>3</v>
      </c>
      <c r="AM3999" s="16">
        <v>1</v>
      </c>
      <c r="AN3999" s="16">
        <v>53</v>
      </c>
      <c r="AO3999" s="16">
        <v>5</v>
      </c>
    </row>
    <row r="4000" hidden="1" spans="1:41">
      <c r="A4000">
        <v>2925907</v>
      </c>
      <c r="B4000" t="s">
        <v>3882</v>
      </c>
      <c r="C4000" t="s">
        <v>52</v>
      </c>
      <c r="D4000">
        <v>313</v>
      </c>
      <c r="E4000">
        <v>352</v>
      </c>
      <c r="F4000">
        <v>298</v>
      </c>
      <c r="G4000">
        <v>329</v>
      </c>
      <c r="H4000" s="16">
        <f t="shared" si="62"/>
        <v>28696</v>
      </c>
      <c r="I4000" s="16">
        <v>7149</v>
      </c>
      <c r="J4000" s="16">
        <v>21547</v>
      </c>
      <c r="K4000" s="16">
        <v>14828</v>
      </c>
      <c r="L4000" s="16">
        <v>13868</v>
      </c>
      <c r="M4000" s="16">
        <v>2071</v>
      </c>
      <c r="N4000" s="16">
        <v>2517</v>
      </c>
      <c r="O4000" s="16">
        <v>2823</v>
      </c>
      <c r="P4000" s="16">
        <v>1666</v>
      </c>
      <c r="Q4000" s="16">
        <v>3098</v>
      </c>
      <c r="R4000" s="16">
        <v>1844</v>
      </c>
      <c r="S4000" s="16">
        <v>4260</v>
      </c>
      <c r="T4000" s="16">
        <v>3535</v>
      </c>
      <c r="U4000" s="16">
        <v>2652</v>
      </c>
      <c r="V4000" s="16">
        <v>4230</v>
      </c>
      <c r="W4000" s="19">
        <v>0.24</v>
      </c>
      <c r="X4000" s="16">
        <v>18802</v>
      </c>
      <c r="Y4000" s="16">
        <v>8870</v>
      </c>
      <c r="Z4000" s="16">
        <v>2297</v>
      </c>
      <c r="AA4000" s="16">
        <v>6573</v>
      </c>
      <c r="AB4000" s="19">
        <v>14411.82</v>
      </c>
      <c r="AC4000" s="19">
        <v>5264.64</v>
      </c>
      <c r="AD4000" s="16">
        <v>257</v>
      </c>
      <c r="AE4000" s="20">
        <v>1380.799</v>
      </c>
      <c r="AF4000" s="19">
        <v>20.8</v>
      </c>
      <c r="AG4000" s="16">
        <v>189468</v>
      </c>
      <c r="AH4000" s="19">
        <v>6744</v>
      </c>
      <c r="AI4000" s="16">
        <v>340</v>
      </c>
      <c r="AJ4000" s="16">
        <v>38</v>
      </c>
      <c r="AK4000" s="16">
        <v>293</v>
      </c>
      <c r="AL4000" s="16">
        <v>3</v>
      </c>
      <c r="AM4000" s="16">
        <v>2</v>
      </c>
      <c r="AN4000" s="16">
        <v>338</v>
      </c>
      <c r="AO4000" s="16">
        <v>2</v>
      </c>
    </row>
    <row r="4001" hidden="1" spans="1:41">
      <c r="A4001">
        <v>4214201</v>
      </c>
      <c r="B4001" t="s">
        <v>3883</v>
      </c>
      <c r="C4001" t="s">
        <v>57</v>
      </c>
      <c r="D4001">
        <v>293</v>
      </c>
      <c r="E4001">
        <v>472</v>
      </c>
      <c r="F4001">
        <v>257</v>
      </c>
      <c r="G4001">
        <v>455</v>
      </c>
      <c r="H4001" s="16">
        <f t="shared" si="62"/>
        <v>9988</v>
      </c>
      <c r="I4001" s="16">
        <v>5302</v>
      </c>
      <c r="J4001" s="16">
        <v>4686</v>
      </c>
      <c r="K4001" s="16">
        <v>5093</v>
      </c>
      <c r="L4001" s="16">
        <v>4895</v>
      </c>
      <c r="M4001" s="16">
        <v>531</v>
      </c>
      <c r="N4001" s="16">
        <v>645</v>
      </c>
      <c r="O4001" s="16">
        <v>700</v>
      </c>
      <c r="P4001" s="16">
        <v>520</v>
      </c>
      <c r="Q4001" s="16">
        <v>1104</v>
      </c>
      <c r="R4001" s="16">
        <v>752</v>
      </c>
      <c r="S4001" s="16">
        <v>1377</v>
      </c>
      <c r="T4001" s="16">
        <v>1356</v>
      </c>
      <c r="U4001" s="16">
        <v>1303</v>
      </c>
      <c r="V4001" s="16">
        <v>1700</v>
      </c>
      <c r="W4001" s="19">
        <v>-0.54</v>
      </c>
      <c r="X4001" s="16">
        <v>8671</v>
      </c>
      <c r="Y4001" s="16">
        <v>3385</v>
      </c>
      <c r="Z4001" s="16">
        <v>1893</v>
      </c>
      <c r="AA4001" s="16">
        <v>1492</v>
      </c>
      <c r="AB4001" s="19">
        <v>28723.15</v>
      </c>
      <c r="AC4001" s="19">
        <v>18111.41</v>
      </c>
      <c r="AD4001" s="16">
        <v>425</v>
      </c>
      <c r="AE4001" s="20">
        <v>280.258</v>
      </c>
      <c r="AF4001" s="19">
        <v>35.6</v>
      </c>
      <c r="AG4001" s="16">
        <v>348245</v>
      </c>
      <c r="AH4001" s="19">
        <v>34313</v>
      </c>
      <c r="AI4001" s="16">
        <v>300</v>
      </c>
      <c r="AJ4001" s="16">
        <v>246</v>
      </c>
      <c r="AK4001" s="16">
        <v>723</v>
      </c>
      <c r="AL4001" s="16">
        <v>7</v>
      </c>
      <c r="AM4001" s="16">
        <v>3</v>
      </c>
      <c r="AN4001" s="16">
        <v>266</v>
      </c>
      <c r="AO4001" s="16">
        <v>34</v>
      </c>
    </row>
    <row r="4002" hidden="1" spans="1:41">
      <c r="A4002">
        <v>4121109</v>
      </c>
      <c r="B4002" t="s">
        <v>3884</v>
      </c>
      <c r="C4002" t="s">
        <v>55</v>
      </c>
      <c r="D4002">
        <v>299</v>
      </c>
      <c r="E4002">
        <v>381</v>
      </c>
      <c r="F4002">
        <v>259</v>
      </c>
      <c r="G4002">
        <v>368</v>
      </c>
      <c r="H4002" s="16">
        <f t="shared" si="62"/>
        <v>4852</v>
      </c>
      <c r="I4002" s="16">
        <v>3753</v>
      </c>
      <c r="J4002" s="16">
        <v>1099</v>
      </c>
      <c r="K4002" s="16">
        <v>2439</v>
      </c>
      <c r="L4002" s="16">
        <v>2413</v>
      </c>
      <c r="M4002" s="16">
        <v>296</v>
      </c>
      <c r="N4002" s="16">
        <v>294</v>
      </c>
      <c r="O4002" s="16">
        <v>362</v>
      </c>
      <c r="P4002" s="16">
        <v>248</v>
      </c>
      <c r="Q4002" s="16">
        <v>521</v>
      </c>
      <c r="R4002" s="16">
        <v>318</v>
      </c>
      <c r="S4002" s="16">
        <v>661</v>
      </c>
      <c r="T4002" s="16">
        <v>729</v>
      </c>
      <c r="U4002" s="16">
        <v>570</v>
      </c>
      <c r="V4002" s="16">
        <v>853</v>
      </c>
      <c r="W4002" s="19">
        <v>-0.9</v>
      </c>
      <c r="X4002" s="16">
        <v>3875</v>
      </c>
      <c r="Y4002" s="16">
        <v>1730</v>
      </c>
      <c r="Z4002" s="16">
        <v>1362</v>
      </c>
      <c r="AA4002" s="16">
        <v>368</v>
      </c>
      <c r="AB4002" s="19">
        <v>22688.04</v>
      </c>
      <c r="AC4002" s="19">
        <v>17187.92</v>
      </c>
      <c r="AD4002" s="16">
        <v>338</v>
      </c>
      <c r="AE4002" s="20">
        <v>326.177</v>
      </c>
      <c r="AF4002" s="19">
        <v>14.9</v>
      </c>
      <c r="AG4002" s="16">
        <v>146741</v>
      </c>
      <c r="AH4002" s="19">
        <v>29437</v>
      </c>
      <c r="AI4002" s="16">
        <v>128</v>
      </c>
      <c r="AJ4002" s="16">
        <v>74</v>
      </c>
      <c r="AK4002" s="16">
        <v>188</v>
      </c>
      <c r="AL4002" s="16">
        <v>10</v>
      </c>
      <c r="AM4002" s="16">
        <v>1</v>
      </c>
      <c r="AN4002" s="16">
        <v>117</v>
      </c>
      <c r="AO4002" s="16">
        <v>11</v>
      </c>
    </row>
    <row r="4003" hidden="1" spans="1:41">
      <c r="A4003">
        <v>3542008</v>
      </c>
      <c r="B4003" t="s">
        <v>3885</v>
      </c>
      <c r="C4003" t="s">
        <v>87</v>
      </c>
      <c r="D4003">
        <v>299</v>
      </c>
      <c r="E4003">
        <v>435</v>
      </c>
      <c r="F4003">
        <v>259</v>
      </c>
      <c r="G4003">
        <v>413</v>
      </c>
      <c r="H4003" s="16">
        <f t="shared" si="62"/>
        <v>6574</v>
      </c>
      <c r="I4003" s="16">
        <v>6104</v>
      </c>
      <c r="J4003" s="16">
        <v>470</v>
      </c>
      <c r="K4003" s="16">
        <v>3289</v>
      </c>
      <c r="L4003" s="16">
        <v>3285</v>
      </c>
      <c r="M4003" s="16">
        <v>363</v>
      </c>
      <c r="N4003" s="16">
        <v>401</v>
      </c>
      <c r="O4003" s="16">
        <v>452</v>
      </c>
      <c r="P4003" s="16">
        <v>309</v>
      </c>
      <c r="Q4003" s="16">
        <v>687</v>
      </c>
      <c r="R4003" s="16">
        <v>469</v>
      </c>
      <c r="S4003" s="16">
        <v>1035</v>
      </c>
      <c r="T4003" s="16">
        <v>888</v>
      </c>
      <c r="U4003" s="16">
        <v>777</v>
      </c>
      <c r="V4003" s="16">
        <v>1193</v>
      </c>
      <c r="W4003" s="19">
        <v>0.69</v>
      </c>
      <c r="X4003" s="16">
        <v>5668</v>
      </c>
      <c r="Y4003" s="16">
        <v>2347</v>
      </c>
      <c r="Z4003" s="16">
        <v>2185</v>
      </c>
      <c r="AA4003" s="16">
        <v>162</v>
      </c>
      <c r="AB4003" s="19">
        <v>19564.26</v>
      </c>
      <c r="AC4003" s="19">
        <v>15183.73</v>
      </c>
      <c r="AD4003" s="16">
        <v>411</v>
      </c>
      <c r="AE4003" s="20">
        <v>318.937</v>
      </c>
      <c r="AF4003" s="19">
        <v>20.6</v>
      </c>
      <c r="AG4003" s="16">
        <v>129088</v>
      </c>
      <c r="AH4003" s="19">
        <v>20054</v>
      </c>
      <c r="AI4003" s="16">
        <v>191</v>
      </c>
      <c r="AJ4003" s="16">
        <v>127</v>
      </c>
      <c r="AK4003" s="16">
        <v>256</v>
      </c>
      <c r="AL4003" s="16">
        <v>386</v>
      </c>
      <c r="AM4003" s="16">
        <v>2</v>
      </c>
      <c r="AN4003" s="16">
        <v>166</v>
      </c>
      <c r="AO4003" s="16">
        <v>25</v>
      </c>
    </row>
    <row r="4004" hidden="1" spans="1:41">
      <c r="A4004">
        <v>4315354</v>
      </c>
      <c r="B4004" t="s">
        <v>3886</v>
      </c>
      <c r="C4004" t="s">
        <v>77</v>
      </c>
      <c r="D4004">
        <v>297</v>
      </c>
      <c r="E4004">
        <v>359</v>
      </c>
      <c r="F4004">
        <v>261</v>
      </c>
      <c r="G4004">
        <v>326</v>
      </c>
      <c r="H4004" s="16">
        <f t="shared" si="62"/>
        <v>3832</v>
      </c>
      <c r="I4004" s="16">
        <v>2069</v>
      </c>
      <c r="J4004" s="16">
        <v>1763</v>
      </c>
      <c r="K4004" s="16">
        <v>1901</v>
      </c>
      <c r="L4004" s="16">
        <v>1931</v>
      </c>
      <c r="M4004" s="16">
        <v>212</v>
      </c>
      <c r="N4004" s="16">
        <v>188</v>
      </c>
      <c r="O4004" s="16">
        <v>182</v>
      </c>
      <c r="P4004" s="16">
        <v>134</v>
      </c>
      <c r="Q4004" s="16">
        <v>348</v>
      </c>
      <c r="R4004" s="16">
        <v>217</v>
      </c>
      <c r="S4004" s="16">
        <v>541</v>
      </c>
      <c r="T4004" s="16">
        <v>495</v>
      </c>
      <c r="U4004" s="16">
        <v>561</v>
      </c>
      <c r="V4004" s="16">
        <v>954</v>
      </c>
      <c r="W4004" s="19">
        <v>0.17</v>
      </c>
      <c r="X4004" s="16">
        <v>3490</v>
      </c>
      <c r="Y4004" s="16">
        <v>1454</v>
      </c>
      <c r="Z4004" s="16">
        <v>816</v>
      </c>
      <c r="AA4004" s="16">
        <v>638</v>
      </c>
      <c r="AB4004" s="19">
        <v>31934.39</v>
      </c>
      <c r="AC4004" s="19">
        <v>48087.89</v>
      </c>
      <c r="AD4004" s="16">
        <v>231</v>
      </c>
      <c r="AE4004" s="20">
        <v>223.638</v>
      </c>
      <c r="AF4004" s="19">
        <v>17.1</v>
      </c>
      <c r="AG4004" s="16">
        <v>128497</v>
      </c>
      <c r="AH4004" s="19">
        <v>33717</v>
      </c>
      <c r="AI4004" s="16">
        <v>142</v>
      </c>
      <c r="AJ4004" s="16">
        <v>109</v>
      </c>
      <c r="AK4004" s="16">
        <v>279</v>
      </c>
      <c r="AL4004" s="16">
        <v>9</v>
      </c>
      <c r="AM4004" s="16">
        <v>0</v>
      </c>
      <c r="AN4004" s="16">
        <v>127</v>
      </c>
      <c r="AO4004" s="16">
        <v>15</v>
      </c>
    </row>
    <row r="4005" hidden="1" spans="1:41">
      <c r="A4005">
        <v>2611507</v>
      </c>
      <c r="B4005" t="s">
        <v>3887</v>
      </c>
      <c r="C4005" t="s">
        <v>62</v>
      </c>
      <c r="D4005">
        <v>301</v>
      </c>
      <c r="E4005">
        <v>370</v>
      </c>
      <c r="F4005">
        <v>271</v>
      </c>
      <c r="G4005">
        <v>341</v>
      </c>
      <c r="H4005" s="16">
        <f t="shared" si="62"/>
        <v>25971</v>
      </c>
      <c r="I4005" s="16">
        <v>12162</v>
      </c>
      <c r="J4005" s="16">
        <v>13809</v>
      </c>
      <c r="K4005" s="16">
        <v>12872</v>
      </c>
      <c r="L4005" s="16">
        <v>13099</v>
      </c>
      <c r="M4005" s="16">
        <v>2228</v>
      </c>
      <c r="N4005" s="16">
        <v>2494</v>
      </c>
      <c r="O4005" s="16">
        <v>2805</v>
      </c>
      <c r="P4005" s="16">
        <v>1692</v>
      </c>
      <c r="Q4005" s="16">
        <v>2967</v>
      </c>
      <c r="R4005" s="16">
        <v>1950</v>
      </c>
      <c r="S4005" s="16">
        <v>3611</v>
      </c>
      <c r="T4005" s="16">
        <v>2865</v>
      </c>
      <c r="U4005" s="16">
        <v>2286</v>
      </c>
      <c r="V4005" s="16">
        <v>3073</v>
      </c>
      <c r="W4005" s="19">
        <v>0.55</v>
      </c>
      <c r="X4005" s="16">
        <v>16388</v>
      </c>
      <c r="Y4005" s="16">
        <v>7423</v>
      </c>
      <c r="Z4005" s="16">
        <v>3680</v>
      </c>
      <c r="AA4005" s="16">
        <v>3743</v>
      </c>
      <c r="AB4005" s="19">
        <v>12543.04</v>
      </c>
      <c r="AC4005" s="19">
        <v>5224.23</v>
      </c>
      <c r="AD4005" s="16">
        <v>151</v>
      </c>
      <c r="AE4005" s="20">
        <v>230.617</v>
      </c>
      <c r="AF4005" s="19">
        <v>112.6</v>
      </c>
      <c r="AG4005" s="16">
        <v>170319</v>
      </c>
      <c r="AH4005" s="19">
        <v>6670</v>
      </c>
      <c r="AI4005" s="16">
        <v>295</v>
      </c>
      <c r="AJ4005" s="16">
        <v>83</v>
      </c>
      <c r="AK4005" s="16">
        <v>289</v>
      </c>
      <c r="AL4005" s="16">
        <v>6</v>
      </c>
      <c r="AM4005" s="16">
        <v>2</v>
      </c>
      <c r="AN4005" s="16">
        <v>286</v>
      </c>
      <c r="AO4005" s="16">
        <v>9</v>
      </c>
    </row>
    <row r="4006" hidden="1" spans="1:41">
      <c r="A4006">
        <v>5218508</v>
      </c>
      <c r="B4006" t="s">
        <v>3888</v>
      </c>
      <c r="C4006" t="s">
        <v>42</v>
      </c>
      <c r="D4006">
        <v>349</v>
      </c>
      <c r="E4006">
        <v>734</v>
      </c>
      <c r="F4006">
        <v>317</v>
      </c>
      <c r="G4006">
        <v>741</v>
      </c>
      <c r="H4006" s="16">
        <f t="shared" si="62"/>
        <v>49051</v>
      </c>
      <c r="I4006" s="16">
        <v>43932</v>
      </c>
      <c r="J4006" s="16">
        <v>5119</v>
      </c>
      <c r="K4006" s="16">
        <v>25087</v>
      </c>
      <c r="L4006" s="16">
        <v>23964</v>
      </c>
      <c r="M4006" s="16">
        <v>3026</v>
      </c>
      <c r="N4006" s="16">
        <v>3033</v>
      </c>
      <c r="O4006" s="16">
        <v>3268</v>
      </c>
      <c r="P4006" s="16">
        <v>2272</v>
      </c>
      <c r="Q4006" s="16">
        <v>5267</v>
      </c>
      <c r="R4006" s="16">
        <v>4152</v>
      </c>
      <c r="S4006" s="16">
        <v>8101</v>
      </c>
      <c r="T4006" s="16">
        <v>7246</v>
      </c>
      <c r="U4006" s="16">
        <v>5829</v>
      </c>
      <c r="V4006" s="16">
        <v>6857</v>
      </c>
      <c r="W4006" s="19">
        <v>1.14</v>
      </c>
      <c r="X4006" s="16">
        <v>42076</v>
      </c>
      <c r="Y4006" s="16">
        <v>17330</v>
      </c>
      <c r="Z4006" s="16">
        <v>15377</v>
      </c>
      <c r="AA4006" s="16">
        <v>1953</v>
      </c>
      <c r="AB4006" s="19">
        <v>22534.73</v>
      </c>
      <c r="AC4006" s="19">
        <v>25236.91</v>
      </c>
      <c r="AD4006" s="16">
        <v>233</v>
      </c>
      <c r="AE4006" s="20">
        <v>3789.084</v>
      </c>
      <c r="AF4006" s="19">
        <v>12.9</v>
      </c>
      <c r="AG4006" s="16">
        <v>1373730</v>
      </c>
      <c r="AH4006" s="19">
        <v>28996</v>
      </c>
      <c r="AI4006" s="16">
        <v>1584</v>
      </c>
      <c r="AJ4006" s="16">
        <v>544</v>
      </c>
      <c r="AK4006" s="16">
        <v>1783</v>
      </c>
      <c r="AL4006" s="16">
        <v>87</v>
      </c>
      <c r="AM4006" s="16">
        <v>5</v>
      </c>
      <c r="AN4006" s="16">
        <v>1465</v>
      </c>
      <c r="AO4006" s="16">
        <v>119</v>
      </c>
    </row>
    <row r="4007" hidden="1" spans="1:41">
      <c r="A4007">
        <v>3304151</v>
      </c>
      <c r="B4007" t="s">
        <v>3889</v>
      </c>
      <c r="C4007" t="s">
        <v>295</v>
      </c>
      <c r="D4007">
        <v>310</v>
      </c>
      <c r="E4007">
        <v>432</v>
      </c>
      <c r="F4007">
        <v>277</v>
      </c>
      <c r="G4007">
        <v>415</v>
      </c>
      <c r="H4007" s="16">
        <f t="shared" si="62"/>
        <v>23946</v>
      </c>
      <c r="I4007" s="16">
        <v>17040</v>
      </c>
      <c r="J4007" s="16">
        <v>6906</v>
      </c>
      <c r="K4007" s="16">
        <v>12059</v>
      </c>
      <c r="L4007" s="16">
        <v>11887</v>
      </c>
      <c r="M4007" s="16">
        <v>1587</v>
      </c>
      <c r="N4007" s="16">
        <v>1769</v>
      </c>
      <c r="O4007" s="16">
        <v>1821</v>
      </c>
      <c r="P4007" s="16">
        <v>1269</v>
      </c>
      <c r="Q4007" s="16">
        <v>2819</v>
      </c>
      <c r="R4007" s="16">
        <v>1733</v>
      </c>
      <c r="S4007" s="16">
        <v>3404</v>
      </c>
      <c r="T4007" s="16">
        <v>3519</v>
      </c>
      <c r="U4007" s="16">
        <v>2647</v>
      </c>
      <c r="V4007" s="16">
        <v>3378</v>
      </c>
      <c r="W4007" s="19">
        <v>1.76</v>
      </c>
      <c r="X4007" s="16">
        <v>20604</v>
      </c>
      <c r="Y4007" s="16">
        <v>8188</v>
      </c>
      <c r="Z4007" s="16">
        <v>5775</v>
      </c>
      <c r="AA4007" s="16">
        <v>2413</v>
      </c>
      <c r="AB4007" s="19">
        <v>18995.81</v>
      </c>
      <c r="AC4007" s="19">
        <v>15212.96</v>
      </c>
      <c r="AD4007" s="16">
        <v>199</v>
      </c>
      <c r="AE4007" s="20">
        <v>712.867</v>
      </c>
      <c r="AF4007" s="19">
        <v>33.6</v>
      </c>
      <c r="AG4007" s="16">
        <v>2416535</v>
      </c>
      <c r="AH4007" s="19">
        <v>106455</v>
      </c>
      <c r="AI4007" s="16">
        <v>672</v>
      </c>
      <c r="AJ4007" s="16">
        <v>295</v>
      </c>
      <c r="AK4007" s="16">
        <v>937</v>
      </c>
      <c r="AL4007" s="16">
        <v>18</v>
      </c>
      <c r="AM4007" s="16">
        <v>4</v>
      </c>
      <c r="AN4007" s="16">
        <v>660</v>
      </c>
      <c r="AO4007" s="16">
        <v>12</v>
      </c>
    </row>
    <row r="4008" hidden="1" spans="1:41">
      <c r="A4008">
        <v>4121208</v>
      </c>
      <c r="B4008" t="s">
        <v>3890</v>
      </c>
      <c r="C4008" t="s">
        <v>55</v>
      </c>
      <c r="D4008">
        <v>305</v>
      </c>
      <c r="E4008">
        <v>389</v>
      </c>
      <c r="F4008">
        <v>264</v>
      </c>
      <c r="G4008">
        <v>368</v>
      </c>
      <c r="H4008" s="16">
        <f t="shared" si="62"/>
        <v>18883</v>
      </c>
      <c r="I4008" s="16">
        <v>5939</v>
      </c>
      <c r="J4008" s="16">
        <v>12944</v>
      </c>
      <c r="K4008" s="16">
        <v>9812</v>
      </c>
      <c r="L4008" s="16">
        <v>9071</v>
      </c>
      <c r="M4008" s="16">
        <v>1212</v>
      </c>
      <c r="N4008" s="16">
        <v>1385</v>
      </c>
      <c r="O4008" s="16">
        <v>1485</v>
      </c>
      <c r="P4008" s="16">
        <v>1004</v>
      </c>
      <c r="Q4008" s="16">
        <v>1940</v>
      </c>
      <c r="R4008" s="16">
        <v>1388</v>
      </c>
      <c r="S4008" s="16">
        <v>2836</v>
      </c>
      <c r="T4008" s="16">
        <v>2434</v>
      </c>
      <c r="U4008" s="16">
        <v>2315</v>
      </c>
      <c r="V4008" s="16">
        <v>2884</v>
      </c>
      <c r="W4008" s="19">
        <v>0.82</v>
      </c>
      <c r="X4008" s="16">
        <v>16458</v>
      </c>
      <c r="Y4008" s="16">
        <v>6438</v>
      </c>
      <c r="Z4008" s="16">
        <v>2044</v>
      </c>
      <c r="AA4008" s="16">
        <v>4394</v>
      </c>
      <c r="AB4008" s="19">
        <v>19132.3</v>
      </c>
      <c r="AC4008" s="19">
        <v>11427.25</v>
      </c>
      <c r="AD4008" s="16">
        <v>54</v>
      </c>
      <c r="AE4008" s="20">
        <v>447.024</v>
      </c>
      <c r="AF4008" s="19">
        <v>42.2</v>
      </c>
      <c r="AG4008" s="16">
        <v>312169</v>
      </c>
      <c r="AH4008" s="19">
        <v>16948</v>
      </c>
      <c r="AI4008" s="16">
        <v>422</v>
      </c>
      <c r="AJ4008" s="16">
        <v>273</v>
      </c>
      <c r="AK4008" s="16">
        <v>579</v>
      </c>
      <c r="AL4008" s="16">
        <v>12</v>
      </c>
      <c r="AM4008" s="16">
        <v>3</v>
      </c>
      <c r="AN4008" s="16">
        <v>369</v>
      </c>
      <c r="AO4008" s="16">
        <v>53</v>
      </c>
    </row>
    <row r="4009" hidden="1" spans="1:41">
      <c r="A4009">
        <v>2311264</v>
      </c>
      <c r="B4009" t="s">
        <v>3891</v>
      </c>
      <c r="C4009" t="s">
        <v>50</v>
      </c>
      <c r="D4009">
        <v>297</v>
      </c>
      <c r="E4009">
        <v>364</v>
      </c>
      <c r="F4009">
        <v>275</v>
      </c>
      <c r="G4009">
        <v>336</v>
      </c>
      <c r="H4009" s="16">
        <f t="shared" si="62"/>
        <v>20939</v>
      </c>
      <c r="I4009" s="16">
        <v>5926</v>
      </c>
      <c r="J4009" s="16">
        <v>15013</v>
      </c>
      <c r="K4009" s="16">
        <v>10389</v>
      </c>
      <c r="L4009" s="16">
        <v>10550</v>
      </c>
      <c r="M4009" s="16">
        <v>1530</v>
      </c>
      <c r="N4009" s="16">
        <v>1700</v>
      </c>
      <c r="O4009" s="16">
        <v>1897</v>
      </c>
      <c r="P4009" s="16">
        <v>1174</v>
      </c>
      <c r="Q4009" s="16">
        <v>2153</v>
      </c>
      <c r="R4009" s="16">
        <v>1563</v>
      </c>
      <c r="S4009" s="16">
        <v>3281</v>
      </c>
      <c r="T4009" s="16">
        <v>2620</v>
      </c>
      <c r="U4009" s="16">
        <v>2104</v>
      </c>
      <c r="V4009" s="16">
        <v>2917</v>
      </c>
      <c r="W4009" s="19">
        <v>0.39</v>
      </c>
      <c r="X4009" s="16">
        <v>13622</v>
      </c>
      <c r="Y4009" s="16">
        <v>7023</v>
      </c>
      <c r="Z4009" s="16">
        <v>2061</v>
      </c>
      <c r="AA4009" s="16">
        <v>4962</v>
      </c>
      <c r="AB4009" s="19">
        <v>14107.73</v>
      </c>
      <c r="AC4009" s="19">
        <v>5026.97</v>
      </c>
      <c r="AD4009" s="16">
        <v>336</v>
      </c>
      <c r="AE4009" s="20">
        <v>1040.989</v>
      </c>
      <c r="AF4009" s="19">
        <v>20.1</v>
      </c>
      <c r="AG4009" s="16">
        <v>124291</v>
      </c>
      <c r="AH4009" s="19">
        <v>6007</v>
      </c>
      <c r="AI4009" s="16">
        <v>340</v>
      </c>
      <c r="AJ4009" s="16">
        <v>38</v>
      </c>
      <c r="AK4009" s="16">
        <v>273</v>
      </c>
      <c r="AL4009" s="16">
        <v>1</v>
      </c>
      <c r="AM4009" s="16">
        <v>2</v>
      </c>
      <c r="AN4009" s="16">
        <v>335</v>
      </c>
      <c r="AO4009" s="16">
        <v>5</v>
      </c>
    </row>
    <row r="4010" hidden="1" spans="1:41">
      <c r="A4010">
        <v>2611533</v>
      </c>
      <c r="B4010" t="s">
        <v>3892</v>
      </c>
      <c r="C4010" t="s">
        <v>62</v>
      </c>
      <c r="D4010">
        <v>288</v>
      </c>
      <c r="E4010">
        <v>335</v>
      </c>
      <c r="F4010">
        <v>250</v>
      </c>
      <c r="G4010">
        <v>309</v>
      </c>
      <c r="H4010" s="16">
        <f t="shared" si="62"/>
        <v>6790</v>
      </c>
      <c r="I4010" s="16">
        <v>2388</v>
      </c>
      <c r="J4010" s="16">
        <v>4402</v>
      </c>
      <c r="K4010" s="16">
        <v>3369</v>
      </c>
      <c r="L4010" s="16">
        <v>3421</v>
      </c>
      <c r="M4010" s="16">
        <v>519</v>
      </c>
      <c r="N4010" s="16">
        <v>560</v>
      </c>
      <c r="O4010" s="16">
        <v>651</v>
      </c>
      <c r="P4010" s="16">
        <v>463</v>
      </c>
      <c r="Q4010" s="16">
        <v>894</v>
      </c>
      <c r="R4010" s="16">
        <v>445</v>
      </c>
      <c r="S4010" s="16">
        <v>915</v>
      </c>
      <c r="T4010" s="16">
        <v>785</v>
      </c>
      <c r="U4010" s="16">
        <v>710</v>
      </c>
      <c r="V4010" s="16">
        <v>848</v>
      </c>
      <c r="W4010" s="19">
        <v>-0.16</v>
      </c>
      <c r="X4010" s="16">
        <v>4824</v>
      </c>
      <c r="Y4010" s="16">
        <v>2009</v>
      </c>
      <c r="Z4010" s="16">
        <v>751</v>
      </c>
      <c r="AA4010" s="16">
        <v>1258</v>
      </c>
      <c r="AB4010" s="19">
        <v>11500.89</v>
      </c>
      <c r="AC4010" s="19">
        <v>6218.87</v>
      </c>
      <c r="AD4010" s="16">
        <v>329</v>
      </c>
      <c r="AE4010" s="20">
        <v>210.705</v>
      </c>
      <c r="AF4010" s="19">
        <v>32.2</v>
      </c>
      <c r="AG4010" s="16">
        <v>41127</v>
      </c>
      <c r="AH4010" s="19">
        <v>6028</v>
      </c>
      <c r="AI4010" s="16">
        <v>72</v>
      </c>
      <c r="AJ4010" s="16">
        <v>8</v>
      </c>
      <c r="AK4010" s="16">
        <v>92</v>
      </c>
      <c r="AL4010" s="16">
        <v>0</v>
      </c>
      <c r="AM4010" s="16">
        <v>1</v>
      </c>
      <c r="AN4010" s="16">
        <v>71</v>
      </c>
      <c r="AO4010" s="16">
        <v>1</v>
      </c>
    </row>
    <row r="4011" hidden="1" spans="1:41">
      <c r="A4011">
        <v>2925931</v>
      </c>
      <c r="B4011" t="s">
        <v>3893</v>
      </c>
      <c r="C4011" t="s">
        <v>52</v>
      </c>
      <c r="D4011">
        <v>289</v>
      </c>
      <c r="E4011">
        <v>347</v>
      </c>
      <c r="F4011">
        <v>260</v>
      </c>
      <c r="G4011">
        <v>332</v>
      </c>
      <c r="H4011" s="16">
        <f t="shared" si="62"/>
        <v>9404</v>
      </c>
      <c r="I4011" s="16">
        <v>3788</v>
      </c>
      <c r="J4011" s="16">
        <v>5616</v>
      </c>
      <c r="K4011" s="16">
        <v>4822</v>
      </c>
      <c r="L4011" s="16">
        <v>4582</v>
      </c>
      <c r="M4011" s="16">
        <v>611</v>
      </c>
      <c r="N4011" s="16">
        <v>770</v>
      </c>
      <c r="O4011" s="16">
        <v>799</v>
      </c>
      <c r="P4011" s="16">
        <v>506</v>
      </c>
      <c r="Q4011" s="16">
        <v>982</v>
      </c>
      <c r="R4011" s="16">
        <v>638</v>
      </c>
      <c r="S4011" s="16">
        <v>1467</v>
      </c>
      <c r="T4011" s="16">
        <v>1119</v>
      </c>
      <c r="U4011" s="16">
        <v>1000</v>
      </c>
      <c r="V4011" s="16">
        <v>1512</v>
      </c>
      <c r="W4011" s="19">
        <v>-0.05</v>
      </c>
      <c r="X4011" s="16">
        <v>6401</v>
      </c>
      <c r="Y4011" s="16">
        <v>3450</v>
      </c>
      <c r="Z4011" s="16">
        <v>1441</v>
      </c>
      <c r="AA4011" s="16">
        <v>2009</v>
      </c>
      <c r="AB4011" s="19">
        <v>14366.01</v>
      </c>
      <c r="AC4011" s="19">
        <v>6993.69</v>
      </c>
      <c r="AD4011" s="16">
        <v>246</v>
      </c>
      <c r="AE4011" s="20">
        <v>366.387</v>
      </c>
      <c r="AF4011" s="19">
        <v>25.7</v>
      </c>
      <c r="AG4011" s="16">
        <v>58403</v>
      </c>
      <c r="AH4011" s="19">
        <v>5821</v>
      </c>
      <c r="AI4011" s="16">
        <v>144</v>
      </c>
      <c r="AJ4011" s="16">
        <v>32</v>
      </c>
      <c r="AK4011" s="16">
        <v>112</v>
      </c>
      <c r="AL4011" s="16">
        <v>1</v>
      </c>
      <c r="AM4011" s="16">
        <v>1</v>
      </c>
      <c r="AN4011" s="16">
        <v>143</v>
      </c>
      <c r="AO4011" s="16">
        <v>1</v>
      </c>
    </row>
    <row r="4012" hidden="1" spans="1:41">
      <c r="A4012">
        <v>2311306</v>
      </c>
      <c r="B4012" t="s">
        <v>3894</v>
      </c>
      <c r="C4012" t="s">
        <v>50</v>
      </c>
      <c r="D4012">
        <v>351</v>
      </c>
      <c r="E4012">
        <v>657</v>
      </c>
      <c r="F4012">
        <v>323</v>
      </c>
      <c r="G4012">
        <v>690</v>
      </c>
      <c r="H4012" s="16">
        <f t="shared" si="62"/>
        <v>87204</v>
      </c>
      <c r="I4012" s="16">
        <v>59252</v>
      </c>
      <c r="J4012" s="16">
        <v>27952</v>
      </c>
      <c r="K4012" s="16">
        <v>43165</v>
      </c>
      <c r="L4012" s="16">
        <v>44039</v>
      </c>
      <c r="M4012" s="16">
        <v>6896</v>
      </c>
      <c r="N4012" s="16">
        <v>7092</v>
      </c>
      <c r="O4012" s="16">
        <v>7724</v>
      </c>
      <c r="P4012" s="16">
        <v>5218</v>
      </c>
      <c r="Q4012" s="16">
        <v>10780</v>
      </c>
      <c r="R4012" s="16">
        <v>6924</v>
      </c>
      <c r="S4012" s="16">
        <v>13260</v>
      </c>
      <c r="T4012" s="16">
        <v>10466</v>
      </c>
      <c r="U4012" s="16">
        <v>8253</v>
      </c>
      <c r="V4012" s="16">
        <v>10591</v>
      </c>
      <c r="W4012" s="19">
        <v>0.7</v>
      </c>
      <c r="X4012" s="16">
        <v>62789</v>
      </c>
      <c r="Y4012" s="16">
        <v>27306</v>
      </c>
      <c r="Z4012" s="16">
        <v>18607</v>
      </c>
      <c r="AA4012" s="16">
        <v>8699</v>
      </c>
      <c r="AB4012" s="19">
        <v>14662.42</v>
      </c>
      <c r="AC4012" s="19">
        <v>5009.98</v>
      </c>
      <c r="AD4012" s="16">
        <v>148</v>
      </c>
      <c r="AE4012" s="20">
        <v>2019.834</v>
      </c>
      <c r="AF4012" s="19">
        <v>43.2</v>
      </c>
      <c r="AG4012" s="16">
        <v>893557</v>
      </c>
      <c r="AH4012" s="19">
        <v>10469</v>
      </c>
      <c r="AI4012" s="16">
        <v>2471</v>
      </c>
      <c r="AJ4012" s="16">
        <v>681</v>
      </c>
      <c r="AK4012" s="16">
        <v>2035</v>
      </c>
      <c r="AL4012" s="16">
        <v>44</v>
      </c>
      <c r="AM4012" s="16">
        <v>5</v>
      </c>
      <c r="AN4012" s="16">
        <v>2409</v>
      </c>
      <c r="AO4012" s="16">
        <v>62</v>
      </c>
    </row>
    <row r="4013" hidden="1" spans="1:41">
      <c r="A4013">
        <v>2311355</v>
      </c>
      <c r="B4013" t="s">
        <v>3895</v>
      </c>
      <c r="C4013" t="s">
        <v>50</v>
      </c>
      <c r="D4013">
        <v>294</v>
      </c>
      <c r="E4013">
        <v>360</v>
      </c>
      <c r="F4013">
        <v>265</v>
      </c>
      <c r="G4013">
        <v>337</v>
      </c>
      <c r="H4013" s="16">
        <f t="shared" si="62"/>
        <v>14814</v>
      </c>
      <c r="I4013" s="16">
        <v>4361</v>
      </c>
      <c r="J4013" s="16">
        <v>10453</v>
      </c>
      <c r="K4013" s="16">
        <v>7479</v>
      </c>
      <c r="L4013" s="16">
        <v>7335</v>
      </c>
      <c r="M4013" s="16">
        <v>954</v>
      </c>
      <c r="N4013" s="16">
        <v>1066</v>
      </c>
      <c r="O4013" s="16">
        <v>1199</v>
      </c>
      <c r="P4013" s="16">
        <v>754</v>
      </c>
      <c r="Q4013" s="16">
        <v>1404</v>
      </c>
      <c r="R4013" s="16">
        <v>1060</v>
      </c>
      <c r="S4013" s="16">
        <v>2411</v>
      </c>
      <c r="T4013" s="16">
        <v>1881</v>
      </c>
      <c r="U4013" s="16">
        <v>1837</v>
      </c>
      <c r="V4013" s="16">
        <v>2248</v>
      </c>
      <c r="W4013" s="19">
        <v>-0.3</v>
      </c>
      <c r="X4013" s="16">
        <v>9397</v>
      </c>
      <c r="Y4013" s="16">
        <v>5389</v>
      </c>
      <c r="Z4013" s="16">
        <v>1528</v>
      </c>
      <c r="AA4013" s="16">
        <v>3861</v>
      </c>
      <c r="AB4013" s="19">
        <v>14063.97</v>
      </c>
      <c r="AC4013" s="19">
        <v>6765.43</v>
      </c>
      <c r="AD4013" s="16">
        <v>290</v>
      </c>
      <c r="AE4013" s="20">
        <v>559.561</v>
      </c>
      <c r="AF4013" s="19">
        <v>26.5</v>
      </c>
      <c r="AG4013" s="16">
        <v>107218</v>
      </c>
      <c r="AH4013" s="19">
        <v>7172</v>
      </c>
      <c r="AI4013" s="16">
        <v>223</v>
      </c>
      <c r="AJ4013" s="16">
        <v>54</v>
      </c>
      <c r="AK4013" s="16">
        <v>222</v>
      </c>
      <c r="AL4013" s="16">
        <v>2</v>
      </c>
      <c r="AM4013" s="16">
        <v>2</v>
      </c>
      <c r="AN4013" s="16">
        <v>218</v>
      </c>
      <c r="AO4013" s="16">
        <v>5</v>
      </c>
    </row>
    <row r="4014" hidden="1" spans="1:41">
      <c r="A4014">
        <v>2311405</v>
      </c>
      <c r="B4014" t="s">
        <v>3896</v>
      </c>
      <c r="C4014" t="s">
        <v>50</v>
      </c>
      <c r="D4014">
        <v>338</v>
      </c>
      <c r="E4014">
        <v>551</v>
      </c>
      <c r="F4014">
        <v>317</v>
      </c>
      <c r="G4014">
        <v>559</v>
      </c>
      <c r="H4014" s="16">
        <f t="shared" si="62"/>
        <v>79374</v>
      </c>
      <c r="I4014" s="16">
        <v>44874</v>
      </c>
      <c r="J4014" s="16">
        <v>34500</v>
      </c>
      <c r="K4014" s="16">
        <v>39579</v>
      </c>
      <c r="L4014" s="16">
        <v>39795</v>
      </c>
      <c r="M4014" s="16">
        <v>6030</v>
      </c>
      <c r="N4014" s="16">
        <v>6486</v>
      </c>
      <c r="O4014" s="16">
        <v>6857</v>
      </c>
      <c r="P4014" s="16">
        <v>4606</v>
      </c>
      <c r="Q4014" s="16">
        <v>9648</v>
      </c>
      <c r="R4014" s="16">
        <v>5993</v>
      </c>
      <c r="S4014" s="16">
        <v>11676</v>
      </c>
      <c r="T4014" s="16">
        <v>9542</v>
      </c>
      <c r="U4014" s="16">
        <v>8143</v>
      </c>
      <c r="V4014" s="16">
        <v>10393</v>
      </c>
      <c r="W4014" s="19">
        <v>0.92</v>
      </c>
      <c r="X4014" s="16">
        <v>57549</v>
      </c>
      <c r="Y4014" s="16">
        <v>25974</v>
      </c>
      <c r="Z4014" s="16">
        <v>14721</v>
      </c>
      <c r="AA4014" s="16">
        <v>11253</v>
      </c>
      <c r="AB4014" s="19">
        <v>14848.36</v>
      </c>
      <c r="AC4014" s="19">
        <v>4876.25</v>
      </c>
      <c r="AD4014" s="16">
        <v>184</v>
      </c>
      <c r="AE4014" s="20">
        <v>3275.625</v>
      </c>
      <c r="AF4014" s="19">
        <v>24.2</v>
      </c>
      <c r="AG4014" s="16">
        <v>754877</v>
      </c>
      <c r="AH4014" s="19">
        <v>9782</v>
      </c>
      <c r="AI4014" s="16">
        <v>1869</v>
      </c>
      <c r="AJ4014" s="16">
        <v>552</v>
      </c>
      <c r="AK4014" s="16">
        <v>1705</v>
      </c>
      <c r="AL4014" s="16">
        <v>23</v>
      </c>
      <c r="AM4014" s="16">
        <v>4</v>
      </c>
      <c r="AN4014" s="16">
        <v>1831</v>
      </c>
      <c r="AO4014" s="16">
        <v>38</v>
      </c>
    </row>
    <row r="4015" hidden="1" spans="1:41">
      <c r="A4015">
        <v>2311504</v>
      </c>
      <c r="B4015" t="s">
        <v>3897</v>
      </c>
      <c r="C4015" t="s">
        <v>50</v>
      </c>
      <c r="D4015">
        <v>290</v>
      </c>
      <c r="E4015">
        <v>355</v>
      </c>
      <c r="F4015">
        <v>255</v>
      </c>
      <c r="G4015">
        <v>341</v>
      </c>
      <c r="H4015" s="16">
        <f t="shared" si="62"/>
        <v>22020</v>
      </c>
      <c r="I4015" s="16">
        <v>12687</v>
      </c>
      <c r="J4015" s="16">
        <v>9333</v>
      </c>
      <c r="K4015" s="16">
        <v>11046</v>
      </c>
      <c r="L4015" s="16">
        <v>10974</v>
      </c>
      <c r="M4015" s="16">
        <v>1608</v>
      </c>
      <c r="N4015" s="16">
        <v>1753</v>
      </c>
      <c r="O4015" s="16">
        <v>1796</v>
      </c>
      <c r="P4015" s="16">
        <v>1169</v>
      </c>
      <c r="Q4015" s="16">
        <v>2889</v>
      </c>
      <c r="R4015" s="16">
        <v>1868</v>
      </c>
      <c r="S4015" s="16">
        <v>3608</v>
      </c>
      <c r="T4015" s="16">
        <v>2662</v>
      </c>
      <c r="U4015" s="16">
        <v>2175</v>
      </c>
      <c r="V4015" s="16">
        <v>2492</v>
      </c>
      <c r="W4015" s="19">
        <v>0.67</v>
      </c>
      <c r="X4015" s="16">
        <v>15531</v>
      </c>
      <c r="Y4015" s="16">
        <v>7674</v>
      </c>
      <c r="Z4015" s="16">
        <v>4340</v>
      </c>
      <c r="AA4015" s="16">
        <v>3334</v>
      </c>
      <c r="AB4015" s="19">
        <v>13929.73</v>
      </c>
      <c r="AC4015" s="19">
        <v>6170.13</v>
      </c>
      <c r="AD4015" s="16">
        <v>162</v>
      </c>
      <c r="AE4015" s="20">
        <v>613.578</v>
      </c>
      <c r="AF4015" s="19">
        <v>35.9</v>
      </c>
      <c r="AG4015" s="16">
        <v>385948</v>
      </c>
      <c r="AH4015" s="19">
        <v>17891</v>
      </c>
      <c r="AI4015" s="16">
        <v>518</v>
      </c>
      <c r="AJ4015" s="16">
        <v>162</v>
      </c>
      <c r="AK4015" s="16">
        <v>300</v>
      </c>
      <c r="AL4015" s="16">
        <v>39</v>
      </c>
      <c r="AM4015" s="16">
        <v>2</v>
      </c>
      <c r="AN4015" s="16">
        <v>514</v>
      </c>
      <c r="AO4015" s="16">
        <v>4</v>
      </c>
    </row>
    <row r="4016" spans="1:41">
      <c r="A4016">
        <v>2410504</v>
      </c>
      <c r="B4016" t="s">
        <v>3898</v>
      </c>
      <c r="C4016" t="s">
        <v>73</v>
      </c>
      <c r="D4016">
        <v>287</v>
      </c>
      <c r="E4016">
        <v>340</v>
      </c>
      <c r="F4016">
        <v>249</v>
      </c>
      <c r="G4016">
        <v>318</v>
      </c>
      <c r="H4016" s="16">
        <f t="shared" si="62"/>
        <v>5150</v>
      </c>
      <c r="I4016" s="16">
        <v>2845</v>
      </c>
      <c r="J4016" s="16">
        <v>2305</v>
      </c>
      <c r="K4016" s="16">
        <v>2573</v>
      </c>
      <c r="L4016" s="16">
        <v>2577</v>
      </c>
      <c r="M4016" s="16">
        <v>345</v>
      </c>
      <c r="N4016" s="16">
        <v>420</v>
      </c>
      <c r="O4016" s="16">
        <v>382</v>
      </c>
      <c r="P4016" s="16">
        <v>237</v>
      </c>
      <c r="Q4016" s="16">
        <v>548</v>
      </c>
      <c r="R4016" s="16">
        <v>393</v>
      </c>
      <c r="S4016" s="16">
        <v>791</v>
      </c>
      <c r="T4016" s="16">
        <v>663</v>
      </c>
      <c r="U4016" s="16">
        <v>622</v>
      </c>
      <c r="V4016" s="16">
        <v>749</v>
      </c>
      <c r="W4016" s="19">
        <v>0.71</v>
      </c>
      <c r="X4016" s="16">
        <v>3756</v>
      </c>
      <c r="Y4016" s="16">
        <v>1632</v>
      </c>
      <c r="Z4016" s="16">
        <v>941</v>
      </c>
      <c r="AA4016" s="16">
        <v>691</v>
      </c>
      <c r="AB4016" s="19">
        <v>15677.82</v>
      </c>
      <c r="AC4016" s="19">
        <v>7882.33</v>
      </c>
      <c r="AD4016" s="16">
        <v>337</v>
      </c>
      <c r="AE4016" s="20">
        <v>78.231</v>
      </c>
      <c r="AF4016" s="19">
        <v>65.8</v>
      </c>
      <c r="AG4016" s="16">
        <v>38474</v>
      </c>
      <c r="AH4016" s="19">
        <v>7634</v>
      </c>
      <c r="AI4016" s="16">
        <v>83</v>
      </c>
      <c r="AJ4016" s="16">
        <v>27</v>
      </c>
      <c r="AK4016" s="16">
        <v>111</v>
      </c>
      <c r="AL4016" s="16">
        <v>0</v>
      </c>
      <c r="AM4016" s="16">
        <v>1</v>
      </c>
      <c r="AN4016" s="16">
        <v>82</v>
      </c>
      <c r="AO4016" s="16">
        <v>1</v>
      </c>
    </row>
    <row r="4017" spans="1:41">
      <c r="A4017">
        <v>2410603</v>
      </c>
      <c r="B4017" t="s">
        <v>3899</v>
      </c>
      <c r="C4017" t="s">
        <v>73</v>
      </c>
      <c r="D4017">
        <v>285</v>
      </c>
      <c r="E4017">
        <v>326</v>
      </c>
      <c r="F4017">
        <v>248</v>
      </c>
      <c r="G4017">
        <v>296</v>
      </c>
      <c r="H4017" s="16">
        <f t="shared" si="62"/>
        <v>3243</v>
      </c>
      <c r="I4017" s="16">
        <v>1970</v>
      </c>
      <c r="J4017" s="16">
        <v>1273</v>
      </c>
      <c r="K4017" s="16">
        <v>1638</v>
      </c>
      <c r="L4017" s="16">
        <v>1605</v>
      </c>
      <c r="M4017" s="16">
        <v>215</v>
      </c>
      <c r="N4017" s="16">
        <v>270</v>
      </c>
      <c r="O4017" s="16">
        <v>261</v>
      </c>
      <c r="P4017" s="16">
        <v>143</v>
      </c>
      <c r="Q4017" s="16">
        <v>279</v>
      </c>
      <c r="R4017" s="16">
        <v>219</v>
      </c>
      <c r="S4017" s="16">
        <v>511</v>
      </c>
      <c r="T4017" s="16">
        <v>444</v>
      </c>
      <c r="U4017" s="16">
        <v>369</v>
      </c>
      <c r="V4017" s="16">
        <v>532</v>
      </c>
      <c r="W4017" s="19">
        <v>0.29</v>
      </c>
      <c r="X4017" s="16">
        <v>2396</v>
      </c>
      <c r="Y4017" s="16">
        <v>1117</v>
      </c>
      <c r="Z4017" s="16">
        <v>701</v>
      </c>
      <c r="AA4017" s="16">
        <v>416</v>
      </c>
      <c r="AB4017" s="19">
        <v>14782.42</v>
      </c>
      <c r="AC4017" s="19">
        <v>8914.3</v>
      </c>
      <c r="AD4017" s="16">
        <v>279</v>
      </c>
      <c r="AE4017" s="20">
        <v>100.073</v>
      </c>
      <c r="AF4017" s="19">
        <v>32.4</v>
      </c>
      <c r="AG4017" s="16">
        <v>23743</v>
      </c>
      <c r="AH4017" s="19">
        <v>7390</v>
      </c>
      <c r="AI4017" s="16">
        <v>56</v>
      </c>
      <c r="AJ4017" s="16">
        <v>12</v>
      </c>
      <c r="AK4017" s="16">
        <v>63</v>
      </c>
      <c r="AL4017" s="16">
        <v>0</v>
      </c>
      <c r="AM4017" s="16">
        <v>0</v>
      </c>
      <c r="AN4017" s="16">
        <v>56</v>
      </c>
      <c r="AO4017" s="16">
        <v>0</v>
      </c>
    </row>
    <row r="4018" hidden="1" spans="1:41">
      <c r="A4018">
        <v>2925956</v>
      </c>
      <c r="B4018" t="s">
        <v>3900</v>
      </c>
      <c r="C4018" t="s">
        <v>52</v>
      </c>
      <c r="D4018">
        <v>297</v>
      </c>
      <c r="E4018">
        <v>342</v>
      </c>
      <c r="F4018">
        <v>266</v>
      </c>
      <c r="G4018">
        <v>325</v>
      </c>
      <c r="H4018" s="16">
        <f t="shared" si="62"/>
        <v>23589</v>
      </c>
      <c r="I4018" s="16">
        <v>7473</v>
      </c>
      <c r="J4018" s="16">
        <v>16116</v>
      </c>
      <c r="K4018" s="16">
        <v>11533</v>
      </c>
      <c r="L4018" s="16">
        <v>12056</v>
      </c>
      <c r="M4018" s="16">
        <v>1676</v>
      </c>
      <c r="N4018" s="16">
        <v>2172</v>
      </c>
      <c r="O4018" s="16">
        <v>2203</v>
      </c>
      <c r="P4018" s="16">
        <v>1433</v>
      </c>
      <c r="Q4018" s="16">
        <v>2488</v>
      </c>
      <c r="R4018" s="16">
        <v>1578</v>
      </c>
      <c r="S4018" s="16">
        <v>3263</v>
      </c>
      <c r="T4018" s="16">
        <v>2700</v>
      </c>
      <c r="U4018" s="16">
        <v>2415</v>
      </c>
      <c r="V4018" s="16">
        <v>3661</v>
      </c>
      <c r="W4018" s="19">
        <v>0.14</v>
      </c>
      <c r="X4018" s="16">
        <v>16218</v>
      </c>
      <c r="Y4018" s="16">
        <v>7493</v>
      </c>
      <c r="Z4018" s="16">
        <v>2520</v>
      </c>
      <c r="AA4018" s="16">
        <v>4973</v>
      </c>
      <c r="AB4018" s="19">
        <v>14109.83</v>
      </c>
      <c r="AC4018" s="19">
        <v>6302.87</v>
      </c>
      <c r="AD4018" s="16">
        <v>124</v>
      </c>
      <c r="AE4018" s="20">
        <v>1090.552</v>
      </c>
      <c r="AF4018" s="19">
        <v>21.6</v>
      </c>
      <c r="AG4018" s="16">
        <v>199673</v>
      </c>
      <c r="AH4018" s="19">
        <v>8200</v>
      </c>
      <c r="AI4018" s="16">
        <v>178</v>
      </c>
      <c r="AJ4018" s="16">
        <v>33</v>
      </c>
      <c r="AK4018" s="16">
        <v>214</v>
      </c>
      <c r="AL4018" s="16">
        <v>4</v>
      </c>
      <c r="AM4018" s="16">
        <v>2</v>
      </c>
      <c r="AN4018" s="16">
        <v>174</v>
      </c>
      <c r="AO4018" s="16">
        <v>4</v>
      </c>
    </row>
    <row r="4019" hidden="1" spans="1:41">
      <c r="A4019">
        <v>3542107</v>
      </c>
      <c r="B4019" t="s">
        <v>3901</v>
      </c>
      <c r="C4019" t="s">
        <v>87</v>
      </c>
      <c r="D4019">
        <v>302</v>
      </c>
      <c r="E4019">
        <v>444</v>
      </c>
      <c r="F4019">
        <v>270</v>
      </c>
      <c r="G4019">
        <v>423</v>
      </c>
      <c r="H4019" s="16">
        <f t="shared" si="62"/>
        <v>9075</v>
      </c>
      <c r="I4019" s="16">
        <v>8164</v>
      </c>
      <c r="J4019" s="16">
        <v>911</v>
      </c>
      <c r="K4019" s="16">
        <v>4538</v>
      </c>
      <c r="L4019" s="16">
        <v>4537</v>
      </c>
      <c r="M4019" s="16">
        <v>551</v>
      </c>
      <c r="N4019" s="16">
        <v>613</v>
      </c>
      <c r="O4019" s="16">
        <v>604</v>
      </c>
      <c r="P4019" s="16">
        <v>396</v>
      </c>
      <c r="Q4019" s="16">
        <v>1010</v>
      </c>
      <c r="R4019" s="16">
        <v>712</v>
      </c>
      <c r="S4019" s="16">
        <v>1414</v>
      </c>
      <c r="T4019" s="16">
        <v>1319</v>
      </c>
      <c r="U4019" s="16">
        <v>1002</v>
      </c>
      <c r="V4019" s="16">
        <v>1454</v>
      </c>
      <c r="W4019" s="19">
        <v>0.25</v>
      </c>
      <c r="X4019" s="16">
        <v>8132</v>
      </c>
      <c r="Y4019" s="16">
        <v>2924</v>
      </c>
      <c r="Z4019" s="16">
        <v>2662</v>
      </c>
      <c r="AA4019" s="16">
        <v>262</v>
      </c>
      <c r="AB4019" s="19">
        <v>27510.63</v>
      </c>
      <c r="AC4019" s="19">
        <v>18496.94</v>
      </c>
      <c r="AD4019" s="16">
        <v>109</v>
      </c>
      <c r="AE4019" s="20">
        <v>121.645</v>
      </c>
      <c r="AF4019" s="19">
        <v>74.6</v>
      </c>
      <c r="AG4019" s="16">
        <v>260312</v>
      </c>
      <c r="AH4019" s="19">
        <v>28911</v>
      </c>
      <c r="AI4019" s="16">
        <v>266</v>
      </c>
      <c r="AJ4019" s="16">
        <v>281</v>
      </c>
      <c r="AK4019" s="16">
        <v>435</v>
      </c>
      <c r="AL4019" s="16">
        <v>344</v>
      </c>
      <c r="AM4019" s="16">
        <v>2</v>
      </c>
      <c r="AN4019" s="16">
        <v>225</v>
      </c>
      <c r="AO4019" s="16">
        <v>41</v>
      </c>
    </row>
    <row r="4020" hidden="1" spans="1:41">
      <c r="A4020">
        <v>4121257</v>
      </c>
      <c r="B4020" t="s">
        <v>3902</v>
      </c>
      <c r="C4020" t="s">
        <v>55</v>
      </c>
      <c r="D4020">
        <v>289</v>
      </c>
      <c r="E4020">
        <v>344</v>
      </c>
      <c r="F4020">
        <v>252</v>
      </c>
      <c r="G4020">
        <v>328</v>
      </c>
      <c r="H4020" s="16">
        <f t="shared" si="62"/>
        <v>4459</v>
      </c>
      <c r="I4020" s="16">
        <v>2356</v>
      </c>
      <c r="J4020" s="16">
        <v>2103</v>
      </c>
      <c r="K4020" s="16">
        <v>2302</v>
      </c>
      <c r="L4020" s="16">
        <v>2157</v>
      </c>
      <c r="M4020" s="16">
        <v>292</v>
      </c>
      <c r="N4020" s="16">
        <v>359</v>
      </c>
      <c r="O4020" s="16">
        <v>414</v>
      </c>
      <c r="P4020" s="16">
        <v>249</v>
      </c>
      <c r="Q4020" s="16">
        <v>450</v>
      </c>
      <c r="R4020" s="16">
        <v>309</v>
      </c>
      <c r="S4020" s="16">
        <v>652</v>
      </c>
      <c r="T4020" s="16">
        <v>589</v>
      </c>
      <c r="U4020" s="16">
        <v>490</v>
      </c>
      <c r="V4020" s="16">
        <v>655</v>
      </c>
      <c r="W4020" s="19">
        <v>0.55</v>
      </c>
      <c r="X4020" s="16">
        <v>3584</v>
      </c>
      <c r="Y4020" s="16">
        <v>1477</v>
      </c>
      <c r="Z4020" s="16">
        <v>789</v>
      </c>
      <c r="AA4020" s="16">
        <v>688</v>
      </c>
      <c r="AB4020" s="19">
        <v>17327.26</v>
      </c>
      <c r="AC4020" s="19">
        <v>11004.25</v>
      </c>
      <c r="AD4020" s="16">
        <v>480</v>
      </c>
      <c r="AE4020" s="20">
        <v>237.196</v>
      </c>
      <c r="AF4020" s="19">
        <v>18.8</v>
      </c>
      <c r="AG4020" s="16">
        <v>76244</v>
      </c>
      <c r="AH4020" s="19">
        <v>17388</v>
      </c>
      <c r="AI4020" s="16">
        <v>77</v>
      </c>
      <c r="AJ4020" s="16">
        <v>44</v>
      </c>
      <c r="AK4020" s="16">
        <v>105</v>
      </c>
      <c r="AL4020" s="16">
        <v>4</v>
      </c>
      <c r="AM4020" s="16">
        <v>1</v>
      </c>
      <c r="AN4020" s="16">
        <v>74</v>
      </c>
      <c r="AO4020" s="16">
        <v>3</v>
      </c>
    </row>
    <row r="4021" hidden="1" spans="1:41">
      <c r="A4021">
        <v>3542206</v>
      </c>
      <c r="B4021" t="s">
        <v>3903</v>
      </c>
      <c r="C4021" t="s">
        <v>87</v>
      </c>
      <c r="D4021">
        <v>358</v>
      </c>
      <c r="E4021">
        <v>715</v>
      </c>
      <c r="F4021">
        <v>328</v>
      </c>
      <c r="G4021">
        <v>695</v>
      </c>
      <c r="H4021" s="16">
        <f t="shared" si="62"/>
        <v>29834</v>
      </c>
      <c r="I4021" s="16">
        <v>27229</v>
      </c>
      <c r="J4021" s="16">
        <v>2605</v>
      </c>
      <c r="K4021" s="16">
        <v>14830</v>
      </c>
      <c r="L4021" s="16">
        <v>15004</v>
      </c>
      <c r="M4021" s="16">
        <v>1698</v>
      </c>
      <c r="N4021" s="16">
        <v>1940</v>
      </c>
      <c r="O4021" s="16">
        <v>2005</v>
      </c>
      <c r="P4021" s="16">
        <v>1391</v>
      </c>
      <c r="Q4021" s="16">
        <v>3078</v>
      </c>
      <c r="R4021" s="16">
        <v>1991</v>
      </c>
      <c r="S4021" s="16">
        <v>4305</v>
      </c>
      <c r="T4021" s="16">
        <v>4627</v>
      </c>
      <c r="U4021" s="16">
        <v>3586</v>
      </c>
      <c r="V4021" s="16">
        <v>5213</v>
      </c>
      <c r="W4021" s="19">
        <v>0.06</v>
      </c>
      <c r="X4021" s="16">
        <v>26232</v>
      </c>
      <c r="Y4021" s="16">
        <v>10739</v>
      </c>
      <c r="Z4021" s="16">
        <v>9850</v>
      </c>
      <c r="AA4021" s="16">
        <v>889</v>
      </c>
      <c r="AB4021" s="19">
        <v>23476.99</v>
      </c>
      <c r="AC4021" s="19">
        <v>19367.59</v>
      </c>
      <c r="AD4021" s="16">
        <v>461</v>
      </c>
      <c r="AE4021" s="20">
        <v>1587.498</v>
      </c>
      <c r="AF4021" s="19">
        <v>18.8</v>
      </c>
      <c r="AG4021" s="16">
        <v>982980</v>
      </c>
      <c r="AH4021" s="19">
        <v>33010</v>
      </c>
      <c r="AI4021" s="16">
        <v>1283</v>
      </c>
      <c r="AJ4021" s="16">
        <v>425</v>
      </c>
      <c r="AK4021" s="16">
        <v>1555</v>
      </c>
      <c r="AL4021" s="16">
        <v>1959</v>
      </c>
      <c r="AM4021" s="16">
        <v>6</v>
      </c>
      <c r="AN4021" s="16">
        <v>1220</v>
      </c>
      <c r="AO4021" s="16">
        <v>63</v>
      </c>
    </row>
    <row r="4022" hidden="1" spans="1:41">
      <c r="A4022">
        <v>4121307</v>
      </c>
      <c r="B4022" t="s">
        <v>3904</v>
      </c>
      <c r="C4022" t="s">
        <v>55</v>
      </c>
      <c r="D4022">
        <v>290</v>
      </c>
      <c r="E4022">
        <v>353</v>
      </c>
      <c r="F4022">
        <v>255</v>
      </c>
      <c r="G4022">
        <v>325</v>
      </c>
      <c r="H4022" s="16">
        <f t="shared" si="62"/>
        <v>3948</v>
      </c>
      <c r="I4022" s="16">
        <v>3519</v>
      </c>
      <c r="J4022" s="16">
        <v>429</v>
      </c>
      <c r="K4022" s="16">
        <v>1959</v>
      </c>
      <c r="L4022" s="16">
        <v>1989</v>
      </c>
      <c r="M4022" s="16">
        <v>192</v>
      </c>
      <c r="N4022" s="16">
        <v>223</v>
      </c>
      <c r="O4022" s="16">
        <v>281</v>
      </c>
      <c r="P4022" s="16">
        <v>183</v>
      </c>
      <c r="Q4022" s="16">
        <v>339</v>
      </c>
      <c r="R4022" s="16">
        <v>263</v>
      </c>
      <c r="S4022" s="16">
        <v>527</v>
      </c>
      <c r="T4022" s="16">
        <v>581</v>
      </c>
      <c r="U4022" s="16">
        <v>508</v>
      </c>
      <c r="V4022" s="16">
        <v>851</v>
      </c>
      <c r="W4022" s="19">
        <v>-0.37</v>
      </c>
      <c r="X4022" s="16">
        <v>3379</v>
      </c>
      <c r="Y4022" s="16">
        <v>1491</v>
      </c>
      <c r="Z4022" s="16">
        <v>1341</v>
      </c>
      <c r="AA4022" s="16">
        <v>150</v>
      </c>
      <c r="AB4022" s="19">
        <v>22057.73</v>
      </c>
      <c r="AC4022" s="19">
        <v>28045.7</v>
      </c>
      <c r="AD4022" s="16">
        <v>310</v>
      </c>
      <c r="AE4022" s="20">
        <v>167.646</v>
      </c>
      <c r="AF4022" s="19">
        <v>23.5</v>
      </c>
      <c r="AG4022" s="16">
        <v>91024</v>
      </c>
      <c r="AH4022" s="19">
        <v>22813</v>
      </c>
      <c r="AI4022" s="16">
        <v>116</v>
      </c>
      <c r="AJ4022" s="16">
        <v>73</v>
      </c>
      <c r="AK4022" s="16">
        <v>171</v>
      </c>
      <c r="AL4022" s="16">
        <v>5</v>
      </c>
      <c r="AM4022" s="16">
        <v>0</v>
      </c>
      <c r="AN4022" s="16">
        <v>105</v>
      </c>
      <c r="AO4022" s="16">
        <v>11</v>
      </c>
    </row>
    <row r="4023" hidden="1" spans="1:41">
      <c r="A4023">
        <v>4121356</v>
      </c>
      <c r="B4023" t="s">
        <v>3905</v>
      </c>
      <c r="C4023" t="s">
        <v>55</v>
      </c>
      <c r="D4023">
        <v>290</v>
      </c>
      <c r="E4023">
        <v>343</v>
      </c>
      <c r="F4023">
        <v>253</v>
      </c>
      <c r="G4023">
        <v>413</v>
      </c>
      <c r="H4023" s="16">
        <f t="shared" si="62"/>
        <v>2783</v>
      </c>
      <c r="I4023" s="16">
        <v>2307</v>
      </c>
      <c r="J4023" s="16">
        <v>476</v>
      </c>
      <c r="K4023" s="16">
        <v>1389</v>
      </c>
      <c r="L4023" s="16">
        <v>1394</v>
      </c>
      <c r="M4023" s="16">
        <v>155</v>
      </c>
      <c r="N4023" s="16">
        <v>180</v>
      </c>
      <c r="O4023" s="16">
        <v>204</v>
      </c>
      <c r="P4023" s="16">
        <v>135</v>
      </c>
      <c r="Q4023" s="16">
        <v>304</v>
      </c>
      <c r="R4023" s="16">
        <v>181</v>
      </c>
      <c r="S4023" s="16">
        <v>413</v>
      </c>
      <c r="T4023" s="16">
        <v>412</v>
      </c>
      <c r="U4023" s="16">
        <v>351</v>
      </c>
      <c r="V4023" s="16">
        <v>448</v>
      </c>
      <c r="W4023" s="19">
        <v>-0.59</v>
      </c>
      <c r="X4023" s="16">
        <v>2285</v>
      </c>
      <c r="Y4023" s="16">
        <v>965</v>
      </c>
      <c r="Z4023" s="16">
        <v>798</v>
      </c>
      <c r="AA4023" s="16">
        <v>167</v>
      </c>
      <c r="AB4023" s="19">
        <v>20244.73</v>
      </c>
      <c r="AC4023" s="19">
        <v>18647.22</v>
      </c>
      <c r="AD4023" s="16">
        <v>392</v>
      </c>
      <c r="AE4023" s="20">
        <v>241.386</v>
      </c>
      <c r="AF4023" s="19">
        <v>11.5</v>
      </c>
      <c r="AG4023" s="16">
        <v>118963</v>
      </c>
      <c r="AH4023" s="19">
        <v>41992</v>
      </c>
      <c r="AI4023" s="16">
        <v>70</v>
      </c>
      <c r="AJ4023" s="16">
        <v>37</v>
      </c>
      <c r="AK4023" s="16">
        <v>121</v>
      </c>
      <c r="AL4023" s="16">
        <v>3</v>
      </c>
      <c r="AM4023" s="16">
        <v>0</v>
      </c>
      <c r="AN4023" s="16">
        <v>63</v>
      </c>
      <c r="AO4023" s="16">
        <v>7</v>
      </c>
    </row>
    <row r="4024" hidden="1" spans="1:41">
      <c r="A4024">
        <v>4214300</v>
      </c>
      <c r="B4024" t="s">
        <v>3906</v>
      </c>
      <c r="C4024" t="s">
        <v>57</v>
      </c>
      <c r="D4024">
        <v>292</v>
      </c>
      <c r="E4024">
        <v>366</v>
      </c>
      <c r="F4024">
        <v>258</v>
      </c>
      <c r="G4024">
        <v>354</v>
      </c>
      <c r="H4024" s="16">
        <f t="shared" si="62"/>
        <v>2881</v>
      </c>
      <c r="I4024" s="16">
        <v>1266</v>
      </c>
      <c r="J4024" s="16">
        <v>1615</v>
      </c>
      <c r="K4024" s="16">
        <v>1482</v>
      </c>
      <c r="L4024" s="16">
        <v>1399</v>
      </c>
      <c r="M4024" s="16">
        <v>154</v>
      </c>
      <c r="N4024" s="16">
        <v>154</v>
      </c>
      <c r="O4024" s="16">
        <v>204</v>
      </c>
      <c r="P4024" s="16">
        <v>115</v>
      </c>
      <c r="Q4024" s="16">
        <v>287</v>
      </c>
      <c r="R4024" s="16">
        <v>186</v>
      </c>
      <c r="S4024" s="16">
        <v>487</v>
      </c>
      <c r="T4024" s="16">
        <v>403</v>
      </c>
      <c r="U4024" s="16">
        <v>370</v>
      </c>
      <c r="V4024" s="16">
        <v>521</v>
      </c>
      <c r="W4024" s="19">
        <v>0.37</v>
      </c>
      <c r="X4024" s="16">
        <v>2528</v>
      </c>
      <c r="Y4024" s="16">
        <v>1092</v>
      </c>
      <c r="Z4024" s="16">
        <v>505</v>
      </c>
      <c r="AA4024" s="16">
        <v>587</v>
      </c>
      <c r="AB4024" s="19">
        <v>34705.61</v>
      </c>
      <c r="AC4024" s="19">
        <v>21440.45</v>
      </c>
      <c r="AD4024" s="16">
        <v>47</v>
      </c>
      <c r="AE4024" s="20">
        <v>286.288</v>
      </c>
      <c r="AF4024" s="19">
        <v>10.1</v>
      </c>
      <c r="AG4024" s="16">
        <v>100754</v>
      </c>
      <c r="AH4024" s="19">
        <v>35365</v>
      </c>
      <c r="AI4024" s="16">
        <v>98</v>
      </c>
      <c r="AJ4024" s="16">
        <v>93</v>
      </c>
      <c r="AK4024" s="16">
        <v>256</v>
      </c>
      <c r="AL4024" s="16">
        <v>4</v>
      </c>
      <c r="AM4024" s="16">
        <v>2</v>
      </c>
      <c r="AN4024" s="16">
        <v>80</v>
      </c>
      <c r="AO4024" s="16">
        <v>18</v>
      </c>
    </row>
    <row r="4025" hidden="1" spans="1:41">
      <c r="A4025">
        <v>2109452</v>
      </c>
      <c r="B4025" t="s">
        <v>3907</v>
      </c>
      <c r="C4025" t="s">
        <v>67</v>
      </c>
      <c r="D4025">
        <v>290</v>
      </c>
      <c r="E4025">
        <v>350</v>
      </c>
      <c r="F4025">
        <v>266</v>
      </c>
      <c r="G4025">
        <v>326</v>
      </c>
      <c r="H4025" s="16">
        <f t="shared" si="62"/>
        <v>31412</v>
      </c>
      <c r="I4025" s="16">
        <v>18977</v>
      </c>
      <c r="J4025" s="16">
        <v>12435</v>
      </c>
      <c r="K4025" s="16">
        <v>15581</v>
      </c>
      <c r="L4025" s="16">
        <v>15831</v>
      </c>
      <c r="M4025" s="16">
        <v>2805</v>
      </c>
      <c r="N4025" s="16">
        <v>3198</v>
      </c>
      <c r="O4025" s="16">
        <v>3401</v>
      </c>
      <c r="P4025" s="16">
        <v>1944</v>
      </c>
      <c r="Q4025" s="16">
        <v>3912</v>
      </c>
      <c r="R4025" s="16">
        <v>2799</v>
      </c>
      <c r="S4025" s="16">
        <v>5964</v>
      </c>
      <c r="T4025" s="16">
        <v>3364</v>
      </c>
      <c r="U4025" s="16">
        <v>2073</v>
      </c>
      <c r="V4025" s="16">
        <v>1952</v>
      </c>
      <c r="W4025" s="19">
        <v>1.81</v>
      </c>
      <c r="X4025" s="16">
        <v>24340</v>
      </c>
      <c r="Y4025" s="16">
        <v>8874</v>
      </c>
      <c r="Z4025" s="16">
        <v>5202</v>
      </c>
      <c r="AA4025" s="16">
        <v>3672</v>
      </c>
      <c r="AB4025" s="19">
        <v>11725.41</v>
      </c>
      <c r="AC4025" s="19">
        <v>7010.85</v>
      </c>
      <c r="AD4025" s="16">
        <v>25</v>
      </c>
      <c r="AE4025" s="20">
        <v>66.28</v>
      </c>
      <c r="AF4025" s="19">
        <v>473.9</v>
      </c>
      <c r="AG4025" s="16">
        <v>191809</v>
      </c>
      <c r="AH4025" s="19">
        <v>6446</v>
      </c>
      <c r="AI4025" s="16">
        <v>705</v>
      </c>
      <c r="AJ4025" s="16">
        <v>281</v>
      </c>
      <c r="AK4025" s="16">
        <v>575</v>
      </c>
      <c r="AL4025" s="16">
        <v>12</v>
      </c>
      <c r="AM4025" s="16">
        <v>1</v>
      </c>
      <c r="AN4025" s="16">
        <v>599</v>
      </c>
      <c r="AO4025" s="16">
        <v>106</v>
      </c>
    </row>
    <row r="4026" hidden="1" spans="1:41">
      <c r="A4026">
        <v>3153905</v>
      </c>
      <c r="B4026" t="s">
        <v>3908</v>
      </c>
      <c r="C4026" t="s">
        <v>44</v>
      </c>
      <c r="D4026">
        <v>296</v>
      </c>
      <c r="E4026">
        <v>372</v>
      </c>
      <c r="F4026">
        <v>265</v>
      </c>
      <c r="G4026">
        <v>354</v>
      </c>
      <c r="H4026" s="16">
        <f t="shared" si="62"/>
        <v>16463</v>
      </c>
      <c r="I4026" s="16">
        <v>15495</v>
      </c>
      <c r="J4026" s="16">
        <v>968</v>
      </c>
      <c r="K4026" s="16">
        <v>8007</v>
      </c>
      <c r="L4026" s="16">
        <v>8456</v>
      </c>
      <c r="M4026" s="16">
        <v>1033</v>
      </c>
      <c r="N4026" s="16">
        <v>1060</v>
      </c>
      <c r="O4026" s="16">
        <v>1164</v>
      </c>
      <c r="P4026" s="16">
        <v>802</v>
      </c>
      <c r="Q4026" s="16">
        <v>1845</v>
      </c>
      <c r="R4026" s="16">
        <v>1423</v>
      </c>
      <c r="S4026" s="16">
        <v>2943</v>
      </c>
      <c r="T4026" s="16">
        <v>2153</v>
      </c>
      <c r="U4026" s="16">
        <v>1982</v>
      </c>
      <c r="V4026" s="16">
        <v>2058</v>
      </c>
      <c r="W4026" s="19">
        <v>0.46</v>
      </c>
      <c r="X4026" s="16">
        <v>14803</v>
      </c>
      <c r="Y4026" s="16">
        <v>5177</v>
      </c>
      <c r="Z4026" s="16">
        <v>4865</v>
      </c>
      <c r="AA4026" s="16">
        <v>312</v>
      </c>
      <c r="AB4026" s="19">
        <v>19349.51</v>
      </c>
      <c r="AC4026" s="19">
        <v>11761.84</v>
      </c>
      <c r="AD4026" s="16">
        <v>23</v>
      </c>
      <c r="AE4026" s="20">
        <v>72.228</v>
      </c>
      <c r="AF4026" s="19">
        <v>227.9</v>
      </c>
      <c r="AG4026" s="16">
        <v>140860</v>
      </c>
      <c r="AH4026" s="19">
        <v>8679</v>
      </c>
      <c r="AI4026" s="16">
        <v>325</v>
      </c>
      <c r="AJ4026" s="16">
        <v>172</v>
      </c>
      <c r="AK4026" s="16">
        <v>598</v>
      </c>
      <c r="AL4026" s="16">
        <v>0</v>
      </c>
      <c r="AM4026" s="16">
        <v>2</v>
      </c>
      <c r="AN4026" s="16">
        <v>302</v>
      </c>
      <c r="AO4026" s="16">
        <v>23</v>
      </c>
    </row>
    <row r="4027" hidden="1" spans="1:41">
      <c r="A4027">
        <v>3154002</v>
      </c>
      <c r="B4027" t="s">
        <v>3909</v>
      </c>
      <c r="C4027" t="s">
        <v>44</v>
      </c>
      <c r="D4027">
        <v>322</v>
      </c>
      <c r="E4027">
        <v>517</v>
      </c>
      <c r="F4027">
        <v>291</v>
      </c>
      <c r="G4027">
        <v>508</v>
      </c>
      <c r="H4027" s="16">
        <f t="shared" si="62"/>
        <v>24347</v>
      </c>
      <c r="I4027" s="16">
        <v>15033</v>
      </c>
      <c r="J4027" s="16">
        <v>9314</v>
      </c>
      <c r="K4027" s="16">
        <v>12112</v>
      </c>
      <c r="L4027" s="16">
        <v>12235</v>
      </c>
      <c r="M4027" s="16">
        <v>1361</v>
      </c>
      <c r="N4027" s="16">
        <v>1598</v>
      </c>
      <c r="O4027" s="16">
        <v>1654</v>
      </c>
      <c r="P4027" s="16">
        <v>1044</v>
      </c>
      <c r="Q4027" s="16">
        <v>2186</v>
      </c>
      <c r="R4027" s="16">
        <v>1539</v>
      </c>
      <c r="S4027" s="16">
        <v>3639</v>
      </c>
      <c r="T4027" s="16">
        <v>3398</v>
      </c>
      <c r="U4027" s="16">
        <v>3049</v>
      </c>
      <c r="V4027" s="16">
        <v>4879</v>
      </c>
      <c r="W4027" s="19">
        <v>-0.07</v>
      </c>
      <c r="X4027" s="16">
        <v>20115</v>
      </c>
      <c r="Y4027" s="16">
        <v>8658</v>
      </c>
      <c r="Z4027" s="16">
        <v>5524</v>
      </c>
      <c r="AA4027" s="16">
        <v>3134</v>
      </c>
      <c r="AB4027" s="19">
        <v>19785.2</v>
      </c>
      <c r="AC4027" s="19">
        <v>9086.56</v>
      </c>
      <c r="AD4027" s="16">
        <v>160</v>
      </c>
      <c r="AE4027" s="20">
        <v>763.364</v>
      </c>
      <c r="AF4027" s="19">
        <v>31.9</v>
      </c>
      <c r="AG4027" s="16">
        <v>261347</v>
      </c>
      <c r="AH4027" s="19">
        <v>10714</v>
      </c>
      <c r="AI4027" s="16">
        <v>618</v>
      </c>
      <c r="AJ4027" s="16">
        <v>325</v>
      </c>
      <c r="AK4027" s="16">
        <v>900</v>
      </c>
      <c r="AL4027" s="16">
        <v>7</v>
      </c>
      <c r="AM4027" s="16">
        <v>3</v>
      </c>
      <c r="AN4027" s="16">
        <v>567</v>
      </c>
      <c r="AO4027" s="16">
        <v>51</v>
      </c>
    </row>
    <row r="4028" hidden="1" spans="1:41">
      <c r="A4028">
        <v>4121406</v>
      </c>
      <c r="B4028" t="s">
        <v>3910</v>
      </c>
      <c r="C4028" t="s">
        <v>55</v>
      </c>
      <c r="D4028">
        <v>338</v>
      </c>
      <c r="E4028">
        <v>573</v>
      </c>
      <c r="F4028">
        <v>303</v>
      </c>
      <c r="G4028">
        <v>577</v>
      </c>
      <c r="H4028" s="16">
        <f t="shared" si="62"/>
        <v>17148</v>
      </c>
      <c r="I4028" s="16">
        <v>12834</v>
      </c>
      <c r="J4028" s="16">
        <v>4314</v>
      </c>
      <c r="K4028" s="16">
        <v>8442</v>
      </c>
      <c r="L4028" s="16">
        <v>8706</v>
      </c>
      <c r="M4028" s="16">
        <v>992</v>
      </c>
      <c r="N4028" s="16">
        <v>1056</v>
      </c>
      <c r="O4028" s="16">
        <v>1205</v>
      </c>
      <c r="P4028" s="16">
        <v>849</v>
      </c>
      <c r="Q4028" s="16">
        <v>1874</v>
      </c>
      <c r="R4028" s="16">
        <v>1255</v>
      </c>
      <c r="S4028" s="16">
        <v>2396</v>
      </c>
      <c r="T4028" s="16">
        <v>2451</v>
      </c>
      <c r="U4028" s="16">
        <v>2176</v>
      </c>
      <c r="V4028" s="16">
        <v>2894</v>
      </c>
      <c r="W4028" s="19">
        <v>0.23</v>
      </c>
      <c r="X4028" s="16">
        <v>14987</v>
      </c>
      <c r="Y4028" s="16">
        <v>6183</v>
      </c>
      <c r="Z4028" s="16">
        <v>4679</v>
      </c>
      <c r="AA4028" s="16">
        <v>1504</v>
      </c>
      <c r="AB4028" s="19">
        <v>25727.97</v>
      </c>
      <c r="AC4028" s="19">
        <v>18736.07</v>
      </c>
      <c r="AD4028" s="16">
        <v>429</v>
      </c>
      <c r="AE4028" s="20">
        <v>353.416</v>
      </c>
      <c r="AF4028" s="19">
        <v>48.5</v>
      </c>
      <c r="AG4028" s="16">
        <v>526951</v>
      </c>
      <c r="AH4028" s="19">
        <v>30955</v>
      </c>
      <c r="AI4028" s="16">
        <v>738</v>
      </c>
      <c r="AJ4028" s="16">
        <v>476</v>
      </c>
      <c r="AK4028" s="16">
        <v>1082</v>
      </c>
      <c r="AL4028" s="16">
        <v>12</v>
      </c>
      <c r="AM4028" s="16">
        <v>5</v>
      </c>
      <c r="AN4028" s="16">
        <v>593</v>
      </c>
      <c r="AO4028" s="16">
        <v>145</v>
      </c>
    </row>
    <row r="4029" hidden="1" spans="1:41">
      <c r="A4029">
        <v>4121505</v>
      </c>
      <c r="B4029" t="s">
        <v>3911</v>
      </c>
      <c r="C4029" t="s">
        <v>55</v>
      </c>
      <c r="D4029">
        <v>318</v>
      </c>
      <c r="E4029">
        <v>434</v>
      </c>
      <c r="F4029">
        <v>280</v>
      </c>
      <c r="G4029">
        <v>459</v>
      </c>
      <c r="H4029" s="16">
        <f t="shared" si="62"/>
        <v>15031</v>
      </c>
      <c r="I4029" s="16">
        <v>8464</v>
      </c>
      <c r="J4029" s="16">
        <v>6567</v>
      </c>
      <c r="K4029" s="16">
        <v>7672</v>
      </c>
      <c r="L4029" s="16">
        <v>7359</v>
      </c>
      <c r="M4029" s="16">
        <v>981</v>
      </c>
      <c r="N4029" s="16">
        <v>1150</v>
      </c>
      <c r="O4029" s="16">
        <v>1206</v>
      </c>
      <c r="P4029" s="16">
        <v>783</v>
      </c>
      <c r="Q4029" s="16">
        <v>1607</v>
      </c>
      <c r="R4029" s="16">
        <v>1086</v>
      </c>
      <c r="S4029" s="16">
        <v>2081</v>
      </c>
      <c r="T4029" s="16">
        <v>2086</v>
      </c>
      <c r="U4029" s="16">
        <v>1811</v>
      </c>
      <c r="V4029" s="16">
        <v>2240</v>
      </c>
      <c r="W4029" s="19">
        <v>0.35</v>
      </c>
      <c r="X4029" s="16">
        <v>13201</v>
      </c>
      <c r="Y4029" s="16">
        <v>5205</v>
      </c>
      <c r="Z4029" s="16">
        <v>2957</v>
      </c>
      <c r="AA4029" s="16">
        <v>2248</v>
      </c>
      <c r="AB4029" s="19">
        <v>19245.54</v>
      </c>
      <c r="AC4029" s="19">
        <v>11407.75</v>
      </c>
      <c r="AD4029" s="16">
        <v>144</v>
      </c>
      <c r="AE4029" s="20">
        <v>481.84</v>
      </c>
      <c r="AF4029" s="19">
        <v>31.2</v>
      </c>
      <c r="AG4029" s="16">
        <v>303449</v>
      </c>
      <c r="AH4029" s="19">
        <v>20408</v>
      </c>
      <c r="AI4029" s="16">
        <v>483</v>
      </c>
      <c r="AJ4029" s="16">
        <v>237</v>
      </c>
      <c r="AK4029" s="16">
        <v>472</v>
      </c>
      <c r="AL4029" s="16">
        <v>25</v>
      </c>
      <c r="AM4029" s="16">
        <v>2</v>
      </c>
      <c r="AN4029" s="16">
        <v>441</v>
      </c>
      <c r="AO4029" s="16">
        <v>42</v>
      </c>
    </row>
    <row r="4030" hidden="1" spans="1:41">
      <c r="A4030">
        <v>2611606</v>
      </c>
      <c r="B4030" t="s">
        <v>3912</v>
      </c>
      <c r="C4030" t="s">
        <v>62</v>
      </c>
      <c r="D4030">
        <v>1472</v>
      </c>
      <c r="E4030">
        <v>9481</v>
      </c>
      <c r="F4030">
        <v>1606</v>
      </c>
      <c r="G4030">
        <v>8836</v>
      </c>
      <c r="H4030" s="16">
        <f t="shared" si="62"/>
        <v>1641463</v>
      </c>
      <c r="I4030" s="16">
        <v>1641463</v>
      </c>
      <c r="J4030" s="16">
        <v>0</v>
      </c>
      <c r="K4030" s="16">
        <v>762125</v>
      </c>
      <c r="L4030" s="16">
        <v>879338</v>
      </c>
      <c r="M4030" s="16">
        <v>95637</v>
      </c>
      <c r="N4030" s="16">
        <v>102365</v>
      </c>
      <c r="O4030" s="16">
        <v>113334</v>
      </c>
      <c r="P4030" s="16">
        <v>72829</v>
      </c>
      <c r="Q4030" s="16">
        <v>181684</v>
      </c>
      <c r="R4030" s="16">
        <v>135419</v>
      </c>
      <c r="S4030" s="16">
        <v>283282</v>
      </c>
      <c r="T4030" s="16">
        <v>248555</v>
      </c>
      <c r="U4030" s="16">
        <v>198603</v>
      </c>
      <c r="V4030" s="16">
        <v>209755</v>
      </c>
      <c r="W4030" s="19">
        <v>0.49</v>
      </c>
      <c r="X4030" s="16">
        <v>1461669</v>
      </c>
      <c r="Y4030" s="16">
        <v>553189</v>
      </c>
      <c r="Z4030" s="16">
        <v>553189</v>
      </c>
      <c r="AA4030" s="16">
        <v>0</v>
      </c>
      <c r="AB4030" s="19">
        <v>22708.33</v>
      </c>
      <c r="AC4030" s="19">
        <v>0</v>
      </c>
      <c r="AD4030" s="16">
        <v>0</v>
      </c>
      <c r="AE4030" s="20">
        <v>218.435</v>
      </c>
      <c r="AF4030" s="19">
        <v>7514.7</v>
      </c>
      <c r="AG4030" s="16">
        <v>48032463</v>
      </c>
      <c r="AH4030" s="19">
        <v>29701</v>
      </c>
      <c r="AI4030" s="16">
        <v>61959</v>
      </c>
      <c r="AJ4030" s="16">
        <v>23932</v>
      </c>
      <c r="AK4030" s="16">
        <v>98908</v>
      </c>
      <c r="AL4030" s="16">
        <v>466</v>
      </c>
      <c r="AM4030" s="16">
        <v>265</v>
      </c>
      <c r="AN4030" s="16">
        <v>51990</v>
      </c>
      <c r="AO4030" s="16">
        <v>9969</v>
      </c>
    </row>
    <row r="4031" hidden="1" spans="1:41">
      <c r="A4031">
        <v>3154101</v>
      </c>
      <c r="B4031" t="s">
        <v>3913</v>
      </c>
      <c r="C4031" t="s">
        <v>44</v>
      </c>
      <c r="D4031">
        <v>294</v>
      </c>
      <c r="E4031">
        <v>383</v>
      </c>
      <c r="F4031">
        <v>259</v>
      </c>
      <c r="G4031">
        <v>359</v>
      </c>
      <c r="H4031" s="16">
        <f t="shared" si="62"/>
        <v>10709</v>
      </c>
      <c r="I4031" s="16">
        <v>9267</v>
      </c>
      <c r="J4031" s="16">
        <v>1442</v>
      </c>
      <c r="K4031" s="16">
        <v>5252</v>
      </c>
      <c r="L4031" s="16">
        <v>5457</v>
      </c>
      <c r="M4031" s="16">
        <v>532</v>
      </c>
      <c r="N4031" s="16">
        <v>614</v>
      </c>
      <c r="O4031" s="16">
        <v>678</v>
      </c>
      <c r="P4031" s="16">
        <v>459</v>
      </c>
      <c r="Q4031" s="16">
        <v>900</v>
      </c>
      <c r="R4031" s="16">
        <v>665</v>
      </c>
      <c r="S4031" s="16">
        <v>1514</v>
      </c>
      <c r="T4031" s="16">
        <v>1466</v>
      </c>
      <c r="U4031" s="16">
        <v>1448</v>
      </c>
      <c r="V4031" s="16">
        <v>2433</v>
      </c>
      <c r="W4031" s="19">
        <v>0.13</v>
      </c>
      <c r="X4031" s="16">
        <v>9164</v>
      </c>
      <c r="Y4031" s="16">
        <v>4014</v>
      </c>
      <c r="Z4031" s="16">
        <v>3493</v>
      </c>
      <c r="AA4031" s="16">
        <v>521</v>
      </c>
      <c r="AB4031" s="19">
        <v>21108.42</v>
      </c>
      <c r="AC4031" s="19">
        <v>10930.67</v>
      </c>
      <c r="AD4031" s="16">
        <v>244</v>
      </c>
      <c r="AE4031" s="20">
        <v>234.296</v>
      </c>
      <c r="AF4031" s="19">
        <v>45.7</v>
      </c>
      <c r="AG4031" s="16">
        <v>85595</v>
      </c>
      <c r="AH4031" s="19">
        <v>8024</v>
      </c>
      <c r="AI4031" s="16">
        <v>348</v>
      </c>
      <c r="AJ4031" s="16">
        <v>191</v>
      </c>
      <c r="AK4031" s="16">
        <v>412</v>
      </c>
      <c r="AL4031" s="16">
        <v>7</v>
      </c>
      <c r="AM4031" s="16">
        <v>1</v>
      </c>
      <c r="AN4031" s="16">
        <v>329</v>
      </c>
      <c r="AO4031" s="16">
        <v>19</v>
      </c>
    </row>
    <row r="4032" hidden="1" spans="1:41">
      <c r="A4032">
        <v>1718501</v>
      </c>
      <c r="B4032" t="s">
        <v>3914</v>
      </c>
      <c r="C4032" t="s">
        <v>64</v>
      </c>
      <c r="D4032">
        <v>284</v>
      </c>
      <c r="E4032">
        <v>321</v>
      </c>
      <c r="F4032">
        <v>247</v>
      </c>
      <c r="G4032">
        <v>289</v>
      </c>
      <c r="H4032" s="16">
        <f t="shared" si="62"/>
        <v>4276</v>
      </c>
      <c r="I4032" s="16">
        <v>2256</v>
      </c>
      <c r="J4032" s="16">
        <v>2020</v>
      </c>
      <c r="K4032" s="16">
        <v>2273</v>
      </c>
      <c r="L4032" s="16">
        <v>2003</v>
      </c>
      <c r="M4032" s="16">
        <v>431</v>
      </c>
      <c r="N4032" s="16">
        <v>535</v>
      </c>
      <c r="O4032" s="16">
        <v>470</v>
      </c>
      <c r="P4032" s="16">
        <v>255</v>
      </c>
      <c r="Q4032" s="16">
        <v>471</v>
      </c>
      <c r="R4032" s="16">
        <v>305</v>
      </c>
      <c r="S4032" s="16">
        <v>566</v>
      </c>
      <c r="T4032" s="16">
        <v>468</v>
      </c>
      <c r="U4032" s="16">
        <v>370</v>
      </c>
      <c r="V4032" s="16">
        <v>405</v>
      </c>
      <c r="W4032" s="19">
        <v>1.12</v>
      </c>
      <c r="X4032" s="16">
        <v>2716</v>
      </c>
      <c r="Y4032" s="16">
        <v>1198</v>
      </c>
      <c r="Z4032" s="16">
        <v>635</v>
      </c>
      <c r="AA4032" s="16">
        <v>563</v>
      </c>
      <c r="AB4032" s="19">
        <v>12577.2</v>
      </c>
      <c r="AC4032" s="19">
        <v>2996</v>
      </c>
      <c r="AD4032" s="16">
        <v>199</v>
      </c>
      <c r="AE4032" s="20">
        <v>2216.663</v>
      </c>
      <c r="AF4032" s="19">
        <v>1.9</v>
      </c>
      <c r="AG4032" s="16">
        <v>38086</v>
      </c>
      <c r="AH4032" s="19">
        <v>9217</v>
      </c>
      <c r="AI4032" s="16">
        <v>70</v>
      </c>
      <c r="AJ4032" s="16">
        <v>9</v>
      </c>
      <c r="AK4032" s="16">
        <v>57</v>
      </c>
      <c r="AL4032" s="16">
        <v>1</v>
      </c>
      <c r="AM4032" s="16">
        <v>0</v>
      </c>
      <c r="AN4032" s="16">
        <v>70</v>
      </c>
      <c r="AO4032" s="16">
        <v>0</v>
      </c>
    </row>
    <row r="4033" hidden="1" spans="1:41">
      <c r="A4033">
        <v>2311603</v>
      </c>
      <c r="B4033" t="s">
        <v>3915</v>
      </c>
      <c r="C4033" t="s">
        <v>50</v>
      </c>
      <c r="D4033">
        <v>301</v>
      </c>
      <c r="E4033">
        <v>364</v>
      </c>
      <c r="F4033">
        <v>267</v>
      </c>
      <c r="G4033">
        <v>340</v>
      </c>
      <c r="H4033" s="16">
        <f t="shared" si="62"/>
        <v>27518</v>
      </c>
      <c r="I4033" s="16">
        <v>14681</v>
      </c>
      <c r="J4033" s="16">
        <v>12837</v>
      </c>
      <c r="K4033" s="16">
        <v>13715</v>
      </c>
      <c r="L4033" s="16">
        <v>13803</v>
      </c>
      <c r="M4033" s="16">
        <v>2167</v>
      </c>
      <c r="N4033" s="16">
        <v>2156</v>
      </c>
      <c r="O4033" s="16">
        <v>2536</v>
      </c>
      <c r="P4033" s="16">
        <v>1508</v>
      </c>
      <c r="Q4033" s="16">
        <v>3158</v>
      </c>
      <c r="R4033" s="16">
        <v>2191</v>
      </c>
      <c r="S4033" s="16">
        <v>4241</v>
      </c>
      <c r="T4033" s="16">
        <v>3316</v>
      </c>
      <c r="U4033" s="16">
        <v>2721</v>
      </c>
      <c r="V4033" s="16">
        <v>3524</v>
      </c>
      <c r="W4033" s="19">
        <v>0.29</v>
      </c>
      <c r="X4033" s="16">
        <v>19839</v>
      </c>
      <c r="Y4033" s="16">
        <v>8885</v>
      </c>
      <c r="Z4033" s="16">
        <v>4662</v>
      </c>
      <c r="AA4033" s="16">
        <v>4223</v>
      </c>
      <c r="AB4033" s="19">
        <v>13852.57</v>
      </c>
      <c r="AC4033" s="19">
        <v>6503.16</v>
      </c>
      <c r="AD4033" s="16">
        <v>60</v>
      </c>
      <c r="AE4033" s="20">
        <v>225.821</v>
      </c>
      <c r="AF4033" s="19">
        <v>121.9</v>
      </c>
      <c r="AG4033" s="16">
        <v>268448</v>
      </c>
      <c r="AH4033" s="19">
        <v>9843</v>
      </c>
      <c r="AI4033" s="16">
        <v>551</v>
      </c>
      <c r="AJ4033" s="16">
        <v>159</v>
      </c>
      <c r="AK4033" s="16">
        <v>465</v>
      </c>
      <c r="AL4033" s="16">
        <v>11</v>
      </c>
      <c r="AM4033" s="16">
        <v>3</v>
      </c>
      <c r="AN4033" s="16">
        <v>545</v>
      </c>
      <c r="AO4033" s="16">
        <v>6</v>
      </c>
    </row>
    <row r="4034" hidden="1" spans="1:41">
      <c r="A4034">
        <v>1506138</v>
      </c>
      <c r="B4034" t="s">
        <v>3915</v>
      </c>
      <c r="C4034" t="s">
        <v>48</v>
      </c>
      <c r="D4034">
        <v>416</v>
      </c>
      <c r="E4034">
        <v>936</v>
      </c>
      <c r="F4034">
        <v>413</v>
      </c>
      <c r="G4034">
        <v>908</v>
      </c>
      <c r="H4034" s="16">
        <f t="shared" ref="H4034:H4097" si="63">+J4034+I4034</f>
        <v>83232</v>
      </c>
      <c r="I4034" s="16">
        <v>77247</v>
      </c>
      <c r="J4034" s="16">
        <v>5985</v>
      </c>
      <c r="K4034" s="16">
        <v>42032</v>
      </c>
      <c r="L4034" s="16">
        <v>41200</v>
      </c>
      <c r="M4034" s="16">
        <v>6710</v>
      </c>
      <c r="N4034" s="16">
        <v>7264</v>
      </c>
      <c r="O4034" s="16">
        <v>7933</v>
      </c>
      <c r="P4034" s="16">
        <v>4997</v>
      </c>
      <c r="Q4034" s="16">
        <v>10485</v>
      </c>
      <c r="R4034" s="16">
        <v>7273</v>
      </c>
      <c r="S4034" s="16">
        <v>14490</v>
      </c>
      <c r="T4034" s="16">
        <v>11005</v>
      </c>
      <c r="U4034" s="16">
        <v>6754</v>
      </c>
      <c r="V4034" s="16">
        <v>6321</v>
      </c>
      <c r="W4034" s="19">
        <v>0.97</v>
      </c>
      <c r="X4034" s="16">
        <v>68225</v>
      </c>
      <c r="Y4034" s="16">
        <v>25605</v>
      </c>
      <c r="Z4034" s="16">
        <v>23588</v>
      </c>
      <c r="AA4034" s="16">
        <v>2017</v>
      </c>
      <c r="AB4034" s="19">
        <v>16271.3</v>
      </c>
      <c r="AC4034" s="19">
        <v>10611.52</v>
      </c>
      <c r="AD4034" s="16">
        <v>746</v>
      </c>
      <c r="AE4034" s="20">
        <v>3823.809</v>
      </c>
      <c r="AF4034" s="19">
        <v>21.8</v>
      </c>
      <c r="AG4034" s="16">
        <v>1449958</v>
      </c>
      <c r="AH4034" s="19">
        <v>17946</v>
      </c>
      <c r="AI4034" s="16">
        <v>2730</v>
      </c>
      <c r="AJ4034" s="16">
        <v>1016</v>
      </c>
      <c r="AK4034" s="16">
        <v>2735</v>
      </c>
      <c r="AL4034" s="16">
        <v>107</v>
      </c>
      <c r="AM4034" s="16">
        <v>8</v>
      </c>
      <c r="AN4034" s="16">
        <v>2321</v>
      </c>
      <c r="AO4034" s="16">
        <v>409</v>
      </c>
    </row>
    <row r="4035" hidden="1" spans="1:41">
      <c r="A4035">
        <v>3542305</v>
      </c>
      <c r="B4035" t="s">
        <v>3916</v>
      </c>
      <c r="C4035" t="s">
        <v>87</v>
      </c>
      <c r="D4035">
        <v>290</v>
      </c>
      <c r="E4035">
        <v>333</v>
      </c>
      <c r="F4035">
        <v>253</v>
      </c>
      <c r="G4035">
        <v>303</v>
      </c>
      <c r="H4035" s="16">
        <f t="shared" si="63"/>
        <v>3896</v>
      </c>
      <c r="I4035" s="16">
        <v>2400</v>
      </c>
      <c r="J4035" s="16">
        <v>1496</v>
      </c>
      <c r="K4035" s="16">
        <v>2053</v>
      </c>
      <c r="L4035" s="16">
        <v>1843</v>
      </c>
      <c r="M4035" s="16">
        <v>248</v>
      </c>
      <c r="N4035" s="16">
        <v>261</v>
      </c>
      <c r="O4035" s="16">
        <v>303</v>
      </c>
      <c r="P4035" s="16">
        <v>190</v>
      </c>
      <c r="Q4035" s="16">
        <v>343</v>
      </c>
      <c r="R4035" s="16">
        <v>228</v>
      </c>
      <c r="S4035" s="16">
        <v>550</v>
      </c>
      <c r="T4035" s="16">
        <v>521</v>
      </c>
      <c r="U4035" s="16">
        <v>520</v>
      </c>
      <c r="V4035" s="16">
        <v>732</v>
      </c>
      <c r="W4035" s="19">
        <v>-0.29</v>
      </c>
      <c r="X4035" s="16">
        <v>3309</v>
      </c>
      <c r="Y4035" s="16">
        <v>1402</v>
      </c>
      <c r="Z4035" s="16">
        <v>838</v>
      </c>
      <c r="AA4035" s="16">
        <v>564</v>
      </c>
      <c r="AB4035" s="19">
        <v>17551.51</v>
      </c>
      <c r="AC4035" s="19">
        <v>13394.24</v>
      </c>
      <c r="AD4035" s="16">
        <v>117</v>
      </c>
      <c r="AE4035" s="20">
        <v>309.441</v>
      </c>
      <c r="AF4035" s="19">
        <v>12.6</v>
      </c>
      <c r="AG4035" s="16">
        <v>51258</v>
      </c>
      <c r="AH4035" s="19">
        <v>13043</v>
      </c>
      <c r="AI4035" s="16">
        <v>103</v>
      </c>
      <c r="AJ4035" s="16">
        <v>54</v>
      </c>
      <c r="AK4035" s="16">
        <v>210</v>
      </c>
      <c r="AL4035" s="16">
        <v>560</v>
      </c>
      <c r="AM4035" s="16">
        <v>1</v>
      </c>
      <c r="AN4035" s="16">
        <v>95</v>
      </c>
      <c r="AO4035" s="16">
        <v>8</v>
      </c>
    </row>
    <row r="4036" hidden="1" spans="1:41">
      <c r="A4036">
        <v>2208700</v>
      </c>
      <c r="B4036" t="s">
        <v>3917</v>
      </c>
      <c r="C4036" t="s">
        <v>75</v>
      </c>
      <c r="D4036">
        <v>288</v>
      </c>
      <c r="E4036">
        <v>333</v>
      </c>
      <c r="F4036">
        <v>252</v>
      </c>
      <c r="G4036">
        <v>307</v>
      </c>
      <c r="H4036" s="16">
        <f t="shared" si="63"/>
        <v>8645</v>
      </c>
      <c r="I4036" s="16">
        <v>5537</v>
      </c>
      <c r="J4036" s="16">
        <v>3108</v>
      </c>
      <c r="K4036" s="16">
        <v>4321</v>
      </c>
      <c r="L4036" s="16">
        <v>4324</v>
      </c>
      <c r="M4036" s="16">
        <v>790</v>
      </c>
      <c r="N4036" s="16">
        <v>912</v>
      </c>
      <c r="O4036" s="16">
        <v>955</v>
      </c>
      <c r="P4036" s="16">
        <v>581</v>
      </c>
      <c r="Q4036" s="16">
        <v>1001</v>
      </c>
      <c r="R4036" s="16">
        <v>664</v>
      </c>
      <c r="S4036" s="16">
        <v>1248</v>
      </c>
      <c r="T4036" s="16">
        <v>843</v>
      </c>
      <c r="U4036" s="16">
        <v>805</v>
      </c>
      <c r="V4036" s="16">
        <v>846</v>
      </c>
      <c r="W4036" s="19">
        <v>0.16</v>
      </c>
      <c r="X4036" s="16">
        <v>6481</v>
      </c>
      <c r="Y4036" s="16">
        <v>2321</v>
      </c>
      <c r="Z4036" s="16">
        <v>1501</v>
      </c>
      <c r="AA4036" s="16">
        <v>820</v>
      </c>
      <c r="AB4036" s="19">
        <v>12389.38</v>
      </c>
      <c r="AC4036" s="19">
        <v>6864.75</v>
      </c>
      <c r="AD4036" s="16">
        <v>525</v>
      </c>
      <c r="AE4036" s="20">
        <v>2468.007</v>
      </c>
      <c r="AF4036" s="19">
        <v>3.5</v>
      </c>
      <c r="AG4036" s="16">
        <v>60583</v>
      </c>
      <c r="AH4036" s="19">
        <v>7045</v>
      </c>
      <c r="AI4036" s="16">
        <v>171</v>
      </c>
      <c r="AJ4036" s="16">
        <v>31</v>
      </c>
      <c r="AK4036" s="16">
        <v>160</v>
      </c>
      <c r="AL4036" s="16">
        <v>6</v>
      </c>
      <c r="AM4036" s="16">
        <v>1</v>
      </c>
      <c r="AN4036" s="16">
        <v>169</v>
      </c>
      <c r="AO4036" s="16">
        <v>2</v>
      </c>
    </row>
    <row r="4037" hidden="1" spans="1:41">
      <c r="A4037">
        <v>4315404</v>
      </c>
      <c r="B4037" t="s">
        <v>3918</v>
      </c>
      <c r="C4037" t="s">
        <v>77</v>
      </c>
      <c r="D4037">
        <v>288</v>
      </c>
      <c r="E4037">
        <v>369</v>
      </c>
      <c r="F4037">
        <v>252</v>
      </c>
      <c r="G4037">
        <v>368</v>
      </c>
      <c r="H4037" s="16">
        <f t="shared" si="63"/>
        <v>11264</v>
      </c>
      <c r="I4037" s="16">
        <v>3338</v>
      </c>
      <c r="J4037" s="16">
        <v>7926</v>
      </c>
      <c r="K4037" s="16">
        <v>5784</v>
      </c>
      <c r="L4037" s="16">
        <v>5480</v>
      </c>
      <c r="M4037" s="16">
        <v>1081</v>
      </c>
      <c r="N4037" s="16">
        <v>1246</v>
      </c>
      <c r="O4037" s="16">
        <v>1088</v>
      </c>
      <c r="P4037" s="16">
        <v>702</v>
      </c>
      <c r="Q4037" s="16">
        <v>1249</v>
      </c>
      <c r="R4037" s="16">
        <v>707</v>
      </c>
      <c r="S4037" s="16">
        <v>1381</v>
      </c>
      <c r="T4037" s="16">
        <v>1118</v>
      </c>
      <c r="U4037" s="16">
        <v>1110</v>
      </c>
      <c r="V4037" s="16">
        <v>1582</v>
      </c>
      <c r="W4037" s="19">
        <v>0.7</v>
      </c>
      <c r="X4037" s="16">
        <v>8530</v>
      </c>
      <c r="Y4037" s="16">
        <v>3335</v>
      </c>
      <c r="Z4037" s="16">
        <v>1199</v>
      </c>
      <c r="AA4037" s="16">
        <v>2136</v>
      </c>
      <c r="AB4037" s="19">
        <v>18931.61</v>
      </c>
      <c r="AC4037" s="19">
        <v>6543.02</v>
      </c>
      <c r="AD4037" s="16">
        <v>352</v>
      </c>
      <c r="AE4037" s="20">
        <v>302.68</v>
      </c>
      <c r="AF4037" s="19">
        <v>37.2</v>
      </c>
      <c r="AG4037" s="16">
        <v>143009</v>
      </c>
      <c r="AH4037" s="19">
        <v>12971</v>
      </c>
      <c r="AI4037" s="16">
        <v>208</v>
      </c>
      <c r="AJ4037" s="16">
        <v>57</v>
      </c>
      <c r="AK4037" s="16">
        <v>247</v>
      </c>
      <c r="AL4037" s="16">
        <v>5</v>
      </c>
      <c r="AM4037" s="16">
        <v>3</v>
      </c>
      <c r="AN4037" s="16">
        <v>197</v>
      </c>
      <c r="AO4037" s="16">
        <v>11</v>
      </c>
    </row>
    <row r="4038" hidden="1" spans="1:41">
      <c r="A4038">
        <v>3154150</v>
      </c>
      <c r="B4038" t="s">
        <v>3919</v>
      </c>
      <c r="C4038" t="s">
        <v>44</v>
      </c>
      <c r="D4038">
        <v>295</v>
      </c>
      <c r="E4038">
        <v>364</v>
      </c>
      <c r="F4038">
        <v>261</v>
      </c>
      <c r="G4038">
        <v>344</v>
      </c>
      <c r="H4038" s="16">
        <f t="shared" si="63"/>
        <v>7161</v>
      </c>
      <c r="I4038" s="16">
        <v>3726</v>
      </c>
      <c r="J4038" s="16">
        <v>3435</v>
      </c>
      <c r="K4038" s="16">
        <v>3723</v>
      </c>
      <c r="L4038" s="16">
        <v>3438</v>
      </c>
      <c r="M4038" s="16">
        <v>552</v>
      </c>
      <c r="N4038" s="16">
        <v>559</v>
      </c>
      <c r="O4038" s="16">
        <v>615</v>
      </c>
      <c r="P4038" s="16">
        <v>370</v>
      </c>
      <c r="Q4038" s="16">
        <v>797</v>
      </c>
      <c r="R4038" s="16">
        <v>567</v>
      </c>
      <c r="S4038" s="16">
        <v>1090</v>
      </c>
      <c r="T4038" s="16">
        <v>905</v>
      </c>
      <c r="U4038" s="16">
        <v>754</v>
      </c>
      <c r="V4038" s="16">
        <v>952</v>
      </c>
      <c r="W4038" s="19">
        <v>0.63</v>
      </c>
      <c r="X4038" s="16">
        <v>5807</v>
      </c>
      <c r="Y4038" s="16">
        <v>2338</v>
      </c>
      <c r="Z4038" s="16">
        <v>1233</v>
      </c>
      <c r="AA4038" s="16">
        <v>1105</v>
      </c>
      <c r="AB4038" s="19">
        <v>19742.72</v>
      </c>
      <c r="AC4038" s="19">
        <v>10687.13</v>
      </c>
      <c r="AD4038" s="16">
        <v>211</v>
      </c>
      <c r="AE4038" s="20">
        <v>151.859</v>
      </c>
      <c r="AF4038" s="19">
        <v>47.2</v>
      </c>
      <c r="AG4038" s="16">
        <v>78371</v>
      </c>
      <c r="AH4038" s="19">
        <v>11159</v>
      </c>
      <c r="AI4038" s="16">
        <v>168</v>
      </c>
      <c r="AJ4038" s="16">
        <v>122</v>
      </c>
      <c r="AK4038" s="16">
        <v>202</v>
      </c>
      <c r="AL4038" s="16">
        <v>3</v>
      </c>
      <c r="AM4038" s="16">
        <v>1</v>
      </c>
      <c r="AN4038" s="16">
        <v>158</v>
      </c>
      <c r="AO4038" s="16">
        <v>10</v>
      </c>
    </row>
    <row r="4039" hidden="1" spans="1:41">
      <c r="A4039">
        <v>2208809</v>
      </c>
      <c r="B4039" t="s">
        <v>3920</v>
      </c>
      <c r="C4039" t="s">
        <v>75</v>
      </c>
      <c r="D4039">
        <v>291</v>
      </c>
      <c r="E4039">
        <v>350</v>
      </c>
      <c r="F4039">
        <v>261</v>
      </c>
      <c r="G4039">
        <v>343</v>
      </c>
      <c r="H4039" s="16">
        <f t="shared" si="63"/>
        <v>17689</v>
      </c>
      <c r="I4039" s="16">
        <v>13977</v>
      </c>
      <c r="J4039" s="16">
        <v>3712</v>
      </c>
      <c r="K4039" s="16">
        <v>8605</v>
      </c>
      <c r="L4039" s="16">
        <v>9084</v>
      </c>
      <c r="M4039" s="16">
        <v>1409</v>
      </c>
      <c r="N4039" s="16">
        <v>1451</v>
      </c>
      <c r="O4039" s="16">
        <v>1598</v>
      </c>
      <c r="P4039" s="16">
        <v>1095</v>
      </c>
      <c r="Q4039" s="16">
        <v>1919</v>
      </c>
      <c r="R4039" s="16">
        <v>1310</v>
      </c>
      <c r="S4039" s="16">
        <v>2711</v>
      </c>
      <c r="T4039" s="16">
        <v>2107</v>
      </c>
      <c r="U4039" s="16">
        <v>1815</v>
      </c>
      <c r="V4039" s="16">
        <v>2274</v>
      </c>
      <c r="W4039" s="19">
        <v>-0.02</v>
      </c>
      <c r="X4039" s="16">
        <v>11986</v>
      </c>
      <c r="Y4039" s="16">
        <v>5446</v>
      </c>
      <c r="Z4039" s="16">
        <v>4279</v>
      </c>
      <c r="AA4039" s="16">
        <v>1167</v>
      </c>
      <c r="AB4039" s="19">
        <v>13048.57</v>
      </c>
      <c r="AC4039" s="19">
        <v>6621.24</v>
      </c>
      <c r="AD4039" s="16">
        <v>128</v>
      </c>
      <c r="AE4039" s="20">
        <v>1251.036</v>
      </c>
      <c r="AF4039" s="19">
        <v>14.1</v>
      </c>
      <c r="AG4039" s="16">
        <v>134500</v>
      </c>
      <c r="AH4039" s="19">
        <v>7600</v>
      </c>
      <c r="AI4039" s="16">
        <v>346</v>
      </c>
      <c r="AJ4039" s="16">
        <v>80</v>
      </c>
      <c r="AK4039" s="16">
        <v>301</v>
      </c>
      <c r="AL4039" s="16">
        <v>14</v>
      </c>
      <c r="AM4039" s="16">
        <v>2</v>
      </c>
      <c r="AN4039" s="16">
        <v>340</v>
      </c>
      <c r="AO4039" s="16">
        <v>6</v>
      </c>
    </row>
    <row r="4040" hidden="1" spans="1:41">
      <c r="A4040">
        <v>3542404</v>
      </c>
      <c r="B4040" t="s">
        <v>3921</v>
      </c>
      <c r="C4040" t="s">
        <v>87</v>
      </c>
      <c r="D4040">
        <v>337</v>
      </c>
      <c r="E4040">
        <v>679</v>
      </c>
      <c r="F4040">
        <v>294</v>
      </c>
      <c r="G4040">
        <v>733</v>
      </c>
      <c r="H4040" s="16">
        <f t="shared" si="63"/>
        <v>20105</v>
      </c>
      <c r="I4040" s="16">
        <v>18783</v>
      </c>
      <c r="J4040" s="16">
        <v>1322</v>
      </c>
      <c r="K4040" s="16">
        <v>10105</v>
      </c>
      <c r="L4040" s="16">
        <v>10000</v>
      </c>
      <c r="M4040" s="16">
        <v>1178</v>
      </c>
      <c r="N4040" s="16">
        <v>1164</v>
      </c>
      <c r="O4040" s="16">
        <v>1346</v>
      </c>
      <c r="P4040" s="16">
        <v>904</v>
      </c>
      <c r="Q4040" s="16">
        <v>2008</v>
      </c>
      <c r="R4040" s="16">
        <v>1402</v>
      </c>
      <c r="S4040" s="16">
        <v>3065</v>
      </c>
      <c r="T4040" s="16">
        <v>3066</v>
      </c>
      <c r="U4040" s="16">
        <v>2535</v>
      </c>
      <c r="V4040" s="16">
        <v>3437</v>
      </c>
      <c r="W4040" s="19">
        <v>0.61</v>
      </c>
      <c r="X4040" s="16">
        <v>17649</v>
      </c>
      <c r="Y4040" s="16">
        <v>7099</v>
      </c>
      <c r="Z4040" s="16">
        <v>6637</v>
      </c>
      <c r="AA4040" s="16">
        <v>462</v>
      </c>
      <c r="AB4040" s="19">
        <v>27507.34</v>
      </c>
      <c r="AC4040" s="19">
        <v>27793.92</v>
      </c>
      <c r="AD4040" s="16">
        <v>501</v>
      </c>
      <c r="AE4040" s="20">
        <v>263.28</v>
      </c>
      <c r="AF4040" s="19">
        <v>76.4</v>
      </c>
      <c r="AG4040" s="16">
        <v>572119</v>
      </c>
      <c r="AH4040" s="19">
        <v>28993</v>
      </c>
      <c r="AI4040" s="16">
        <v>669</v>
      </c>
      <c r="AJ4040" s="16">
        <v>283</v>
      </c>
      <c r="AK4040" s="16">
        <v>999</v>
      </c>
      <c r="AL4040" s="16">
        <v>853</v>
      </c>
      <c r="AM4040" s="16">
        <v>6</v>
      </c>
      <c r="AN4040" s="16">
        <v>589</v>
      </c>
      <c r="AO4040" s="16">
        <v>80</v>
      </c>
    </row>
    <row r="4041" hidden="1" spans="1:41">
      <c r="A4041">
        <v>3542503</v>
      </c>
      <c r="B4041" t="s">
        <v>3922</v>
      </c>
      <c r="C4041" t="s">
        <v>87</v>
      </c>
      <c r="D4041">
        <v>309</v>
      </c>
      <c r="E4041">
        <v>935</v>
      </c>
      <c r="F4041">
        <v>270</v>
      </c>
      <c r="G4041">
        <v>1045</v>
      </c>
      <c r="H4041" s="16">
        <f t="shared" si="63"/>
        <v>9242</v>
      </c>
      <c r="I4041" s="16">
        <v>5910</v>
      </c>
      <c r="J4041" s="16">
        <v>3332</v>
      </c>
      <c r="K4041" s="16">
        <v>5977</v>
      </c>
      <c r="L4041" s="16">
        <v>3265</v>
      </c>
      <c r="M4041" s="16">
        <v>415</v>
      </c>
      <c r="N4041" s="16">
        <v>421</v>
      </c>
      <c r="O4041" s="16">
        <v>429</v>
      </c>
      <c r="P4041" s="16">
        <v>284</v>
      </c>
      <c r="Q4041" s="16">
        <v>2359</v>
      </c>
      <c r="R4041" s="16">
        <v>855</v>
      </c>
      <c r="S4041" s="16">
        <v>1309</v>
      </c>
      <c r="T4041" s="16">
        <v>969</v>
      </c>
      <c r="U4041" s="16">
        <v>857</v>
      </c>
      <c r="V4041" s="16">
        <v>1344</v>
      </c>
      <c r="W4041" s="19">
        <v>2.23</v>
      </c>
      <c r="X4041" s="16">
        <v>8331</v>
      </c>
      <c r="Y4041" s="16">
        <v>2548</v>
      </c>
      <c r="Z4041" s="16">
        <v>2185</v>
      </c>
      <c r="AA4041" s="16">
        <v>363</v>
      </c>
      <c r="AB4041" s="19">
        <v>24300.97</v>
      </c>
      <c r="AC4041" s="19">
        <v>6357.7</v>
      </c>
      <c r="AD4041" s="16">
        <v>323</v>
      </c>
      <c r="AE4041" s="20">
        <v>410.406</v>
      </c>
      <c r="AF4041" s="19">
        <v>22.5</v>
      </c>
      <c r="AG4041" s="16">
        <v>97254</v>
      </c>
      <c r="AH4041" s="19">
        <v>11256</v>
      </c>
      <c r="AI4041" s="16">
        <v>189</v>
      </c>
      <c r="AJ4041" s="16">
        <v>85</v>
      </c>
      <c r="AK4041" s="16">
        <v>282</v>
      </c>
      <c r="AL4041" s="16">
        <v>476</v>
      </c>
      <c r="AM4041" s="16">
        <v>2</v>
      </c>
      <c r="AN4041" s="16">
        <v>172</v>
      </c>
      <c r="AO4041" s="16">
        <v>17</v>
      </c>
    </row>
    <row r="4042" hidden="1" spans="1:41">
      <c r="A4042">
        <v>3542602</v>
      </c>
      <c r="B4042" t="s">
        <v>3923</v>
      </c>
      <c r="C4042" t="s">
        <v>87</v>
      </c>
      <c r="D4042">
        <v>446</v>
      </c>
      <c r="E4042">
        <v>1177</v>
      </c>
      <c r="F4042">
        <v>406</v>
      </c>
      <c r="G4042">
        <v>1363</v>
      </c>
      <c r="H4042" s="16">
        <f t="shared" si="63"/>
        <v>56487</v>
      </c>
      <c r="I4042" s="16">
        <v>51118</v>
      </c>
      <c r="J4042" s="16">
        <v>5369</v>
      </c>
      <c r="K4042" s="16">
        <v>28075</v>
      </c>
      <c r="L4042" s="16">
        <v>28412</v>
      </c>
      <c r="M4042" s="16">
        <v>3740</v>
      </c>
      <c r="N4042" s="16">
        <v>4267</v>
      </c>
      <c r="O4042" s="16">
        <v>4696</v>
      </c>
      <c r="P4042" s="16">
        <v>2851</v>
      </c>
      <c r="Q4042" s="16">
        <v>5607</v>
      </c>
      <c r="R4042" s="16">
        <v>3882</v>
      </c>
      <c r="S4042" s="16">
        <v>8933</v>
      </c>
      <c r="T4042" s="16">
        <v>7738</v>
      </c>
      <c r="U4042" s="16">
        <v>6200</v>
      </c>
      <c r="V4042" s="16">
        <v>8573</v>
      </c>
      <c r="W4042" s="19">
        <v>0.12</v>
      </c>
      <c r="X4042" s="16">
        <v>49800</v>
      </c>
      <c r="Y4042" s="16">
        <v>18900</v>
      </c>
      <c r="Z4042" s="16">
        <v>17113</v>
      </c>
      <c r="AA4042" s="16">
        <v>1787</v>
      </c>
      <c r="AB4042" s="19">
        <v>20725.48</v>
      </c>
      <c r="AC4042" s="19">
        <v>14386.68</v>
      </c>
      <c r="AD4042" s="16">
        <v>161</v>
      </c>
      <c r="AE4042" s="20">
        <v>722.201</v>
      </c>
      <c r="AF4042" s="19">
        <v>78.2</v>
      </c>
      <c r="AG4042" s="16">
        <v>1697609</v>
      </c>
      <c r="AH4042" s="19">
        <v>30164</v>
      </c>
      <c r="AI4042" s="16">
        <v>2342</v>
      </c>
      <c r="AJ4042" s="16">
        <v>1040</v>
      </c>
      <c r="AK4042" s="16">
        <v>3229</v>
      </c>
      <c r="AL4042" s="16">
        <v>984</v>
      </c>
      <c r="AM4042" s="16">
        <v>8</v>
      </c>
      <c r="AN4042" s="16">
        <v>2100</v>
      </c>
      <c r="AO4042" s="16">
        <v>242</v>
      </c>
    </row>
    <row r="4043" hidden="1" spans="1:41">
      <c r="A4043">
        <v>4315453</v>
      </c>
      <c r="B4043" t="s">
        <v>3924</v>
      </c>
      <c r="C4043" t="s">
        <v>77</v>
      </c>
      <c r="D4043">
        <v>285</v>
      </c>
      <c r="E4043">
        <v>341</v>
      </c>
      <c r="F4043">
        <v>247</v>
      </c>
      <c r="G4043">
        <v>315</v>
      </c>
      <c r="H4043" s="16">
        <f t="shared" si="63"/>
        <v>2182</v>
      </c>
      <c r="I4043" s="16">
        <v>749</v>
      </c>
      <c r="J4043" s="16">
        <v>1433</v>
      </c>
      <c r="K4043" s="16">
        <v>1092</v>
      </c>
      <c r="L4043" s="16">
        <v>1090</v>
      </c>
      <c r="M4043" s="16">
        <v>86</v>
      </c>
      <c r="N4043" s="16">
        <v>92</v>
      </c>
      <c r="O4043" s="16">
        <v>100</v>
      </c>
      <c r="P4043" s="16">
        <v>83</v>
      </c>
      <c r="Q4043" s="16">
        <v>148</v>
      </c>
      <c r="R4043" s="16">
        <v>113</v>
      </c>
      <c r="S4043" s="16">
        <v>251</v>
      </c>
      <c r="T4043" s="16">
        <v>263</v>
      </c>
      <c r="U4043" s="16">
        <v>354</v>
      </c>
      <c r="V4043" s="16">
        <v>692</v>
      </c>
      <c r="W4043" s="19">
        <v>-0.21</v>
      </c>
      <c r="X4043" s="16">
        <v>2015</v>
      </c>
      <c r="Y4043" s="16">
        <v>801</v>
      </c>
      <c r="Z4043" s="16">
        <v>297</v>
      </c>
      <c r="AA4043" s="16">
        <v>504</v>
      </c>
      <c r="AB4043" s="19">
        <v>24672.52</v>
      </c>
      <c r="AC4043" s="19">
        <v>22744.12</v>
      </c>
      <c r="AD4043" s="16">
        <v>131</v>
      </c>
      <c r="AE4043" s="20">
        <v>123.437</v>
      </c>
      <c r="AF4043" s="19">
        <v>17.7</v>
      </c>
      <c r="AG4043" s="16">
        <v>47065</v>
      </c>
      <c r="AH4043" s="19">
        <v>21442</v>
      </c>
      <c r="AI4043" s="16">
        <v>45</v>
      </c>
      <c r="AJ4043" s="16">
        <v>30</v>
      </c>
      <c r="AK4043" s="16">
        <v>90</v>
      </c>
      <c r="AL4043" s="16">
        <v>4</v>
      </c>
      <c r="AM4043" s="16">
        <v>1</v>
      </c>
      <c r="AN4043" s="16">
        <v>41</v>
      </c>
      <c r="AO4043" s="16">
        <v>4</v>
      </c>
    </row>
    <row r="4044" hidden="1" spans="1:41">
      <c r="A4044">
        <v>2926004</v>
      </c>
      <c r="B4044" t="s">
        <v>3925</v>
      </c>
      <c r="C4044" t="s">
        <v>52</v>
      </c>
      <c r="D4044">
        <v>319</v>
      </c>
      <c r="E4044">
        <v>474</v>
      </c>
      <c r="F4044">
        <v>285</v>
      </c>
      <c r="G4044">
        <v>458</v>
      </c>
      <c r="H4044" s="16">
        <f t="shared" si="63"/>
        <v>42846</v>
      </c>
      <c r="I4044" s="16">
        <v>26641</v>
      </c>
      <c r="J4044" s="16">
        <v>16205</v>
      </c>
      <c r="K4044" s="16">
        <v>21483</v>
      </c>
      <c r="L4044" s="16">
        <v>21363</v>
      </c>
      <c r="M4044" s="16">
        <v>3380</v>
      </c>
      <c r="N4044" s="16">
        <v>3684</v>
      </c>
      <c r="O4044" s="16">
        <v>3760</v>
      </c>
      <c r="P4044" s="16">
        <v>2214</v>
      </c>
      <c r="Q4044" s="16">
        <v>4561</v>
      </c>
      <c r="R4044" s="16">
        <v>2963</v>
      </c>
      <c r="S4044" s="16">
        <v>7069</v>
      </c>
      <c r="T4044" s="16">
        <v>5423</v>
      </c>
      <c r="U4044" s="16">
        <v>4171</v>
      </c>
      <c r="V4044" s="16">
        <v>5621</v>
      </c>
      <c r="W4044" s="19">
        <v>0.43</v>
      </c>
      <c r="X4044" s="16">
        <v>29437</v>
      </c>
      <c r="Y4044" s="16">
        <v>13266</v>
      </c>
      <c r="Z4044" s="16">
        <v>8029</v>
      </c>
      <c r="AA4044" s="16">
        <v>5237</v>
      </c>
      <c r="AB4044" s="19">
        <v>13946.59</v>
      </c>
      <c r="AC4044" s="19">
        <v>4873.67</v>
      </c>
      <c r="AD4044" s="16">
        <v>538</v>
      </c>
      <c r="AE4044" s="20">
        <v>4683.409</v>
      </c>
      <c r="AF4044" s="19">
        <v>9.1</v>
      </c>
      <c r="AG4044" s="16">
        <v>308047</v>
      </c>
      <c r="AH4044" s="19">
        <v>7287</v>
      </c>
      <c r="AI4044" s="16">
        <v>1398</v>
      </c>
      <c r="AJ4044" s="16">
        <v>238</v>
      </c>
      <c r="AK4044" s="16">
        <v>935</v>
      </c>
      <c r="AL4044" s="16">
        <v>11</v>
      </c>
      <c r="AM4044" s="16">
        <v>3</v>
      </c>
      <c r="AN4044" s="16">
        <v>1335</v>
      </c>
      <c r="AO4044" s="16">
        <v>63</v>
      </c>
    </row>
    <row r="4045" hidden="1" spans="1:41">
      <c r="A4045">
        <v>2512705</v>
      </c>
      <c r="B4045" t="s">
        <v>3926</v>
      </c>
      <c r="C4045" t="s">
        <v>107</v>
      </c>
      <c r="D4045">
        <v>297</v>
      </c>
      <c r="E4045">
        <v>386</v>
      </c>
      <c r="F4045">
        <v>266</v>
      </c>
      <c r="G4045">
        <v>381</v>
      </c>
      <c r="H4045" s="16">
        <f t="shared" si="63"/>
        <v>19786</v>
      </c>
      <c r="I4045" s="16">
        <v>15493</v>
      </c>
      <c r="J4045" s="16">
        <v>4293</v>
      </c>
      <c r="K4045" s="16">
        <v>9426</v>
      </c>
      <c r="L4045" s="16">
        <v>10360</v>
      </c>
      <c r="M4045" s="16">
        <v>1626</v>
      </c>
      <c r="N4045" s="16">
        <v>1753</v>
      </c>
      <c r="O4045" s="16">
        <v>1693</v>
      </c>
      <c r="P4045" s="16">
        <v>1032</v>
      </c>
      <c r="Q4045" s="16">
        <v>2217</v>
      </c>
      <c r="R4045" s="16">
        <v>1380</v>
      </c>
      <c r="S4045" s="16">
        <v>2994</v>
      </c>
      <c r="T4045" s="16">
        <v>2249</v>
      </c>
      <c r="U4045" s="16">
        <v>1830</v>
      </c>
      <c r="V4045" s="16">
        <v>3012</v>
      </c>
      <c r="W4045" s="19">
        <v>1.07</v>
      </c>
      <c r="X4045" s="16">
        <v>13496</v>
      </c>
      <c r="Y4045" s="16">
        <v>6233</v>
      </c>
      <c r="Z4045" s="16">
        <v>5003</v>
      </c>
      <c r="AA4045" s="16">
        <v>1230</v>
      </c>
      <c r="AB4045" s="19">
        <v>14894.43</v>
      </c>
      <c r="AC4045" s="19">
        <v>6205.72</v>
      </c>
      <c r="AD4045" s="16">
        <v>110</v>
      </c>
      <c r="AE4045" s="20">
        <v>180.897</v>
      </c>
      <c r="AF4045" s="19">
        <v>109.4</v>
      </c>
      <c r="AG4045" s="16">
        <v>151695</v>
      </c>
      <c r="AH4045" s="19">
        <v>7922</v>
      </c>
      <c r="AI4045" s="16">
        <v>477</v>
      </c>
      <c r="AJ4045" s="16">
        <v>117</v>
      </c>
      <c r="AK4045" s="16">
        <v>508</v>
      </c>
      <c r="AL4045" s="16">
        <v>3</v>
      </c>
      <c r="AM4045" s="16">
        <v>2</v>
      </c>
      <c r="AN4045" s="16">
        <v>463</v>
      </c>
      <c r="AO4045" s="16">
        <v>14</v>
      </c>
    </row>
    <row r="4046" hidden="1" spans="1:41">
      <c r="A4046">
        <v>4121604</v>
      </c>
      <c r="B4046" t="s">
        <v>3927</v>
      </c>
      <c r="C4046" t="s">
        <v>55</v>
      </c>
      <c r="D4046">
        <v>295</v>
      </c>
      <c r="E4046">
        <v>408</v>
      </c>
      <c r="F4046">
        <v>255</v>
      </c>
      <c r="G4046">
        <v>396</v>
      </c>
      <c r="H4046" s="16">
        <f t="shared" si="63"/>
        <v>6975</v>
      </c>
      <c r="I4046" s="16">
        <v>3804</v>
      </c>
      <c r="J4046" s="16">
        <v>3171</v>
      </c>
      <c r="K4046" s="16">
        <v>3526</v>
      </c>
      <c r="L4046" s="16">
        <v>3449</v>
      </c>
      <c r="M4046" s="16">
        <v>467</v>
      </c>
      <c r="N4046" s="16">
        <v>488</v>
      </c>
      <c r="O4046" s="16">
        <v>562</v>
      </c>
      <c r="P4046" s="16">
        <v>352</v>
      </c>
      <c r="Q4046" s="16">
        <v>720</v>
      </c>
      <c r="R4046" s="16">
        <v>458</v>
      </c>
      <c r="S4046" s="16">
        <v>943</v>
      </c>
      <c r="T4046" s="16">
        <v>1022</v>
      </c>
      <c r="U4046" s="16">
        <v>931</v>
      </c>
      <c r="V4046" s="16">
        <v>1032</v>
      </c>
      <c r="W4046" s="19">
        <v>-0.04</v>
      </c>
      <c r="X4046" s="16">
        <v>5923</v>
      </c>
      <c r="Y4046" s="16">
        <v>2451</v>
      </c>
      <c r="Z4046" s="16">
        <v>1408</v>
      </c>
      <c r="AA4046" s="16">
        <v>1043</v>
      </c>
      <c r="AB4046" s="19">
        <v>20861.95</v>
      </c>
      <c r="AC4046" s="19">
        <v>29175.86</v>
      </c>
      <c r="AD4046" s="16">
        <v>379</v>
      </c>
      <c r="AE4046" s="20">
        <v>425.273</v>
      </c>
      <c r="AF4046" s="19">
        <v>16.4</v>
      </c>
      <c r="AG4046" s="16">
        <v>219430</v>
      </c>
      <c r="AH4046" s="19">
        <v>31419</v>
      </c>
      <c r="AI4046" s="16">
        <v>223</v>
      </c>
      <c r="AJ4046" s="16">
        <v>154</v>
      </c>
      <c r="AK4046" s="16">
        <v>316</v>
      </c>
      <c r="AL4046" s="16">
        <v>13</v>
      </c>
      <c r="AM4046" s="16">
        <v>1</v>
      </c>
      <c r="AN4046" s="16">
        <v>195</v>
      </c>
      <c r="AO4046" s="16">
        <v>28</v>
      </c>
    </row>
    <row r="4047" hidden="1" spans="1:41">
      <c r="A4047">
        <v>2311702</v>
      </c>
      <c r="B4047" t="s">
        <v>3928</v>
      </c>
      <c r="C4047" t="s">
        <v>50</v>
      </c>
      <c r="D4047">
        <v>289</v>
      </c>
      <c r="E4047">
        <v>365</v>
      </c>
      <c r="F4047">
        <v>254</v>
      </c>
      <c r="G4047">
        <v>351</v>
      </c>
      <c r="H4047" s="16">
        <f t="shared" si="63"/>
        <v>18646</v>
      </c>
      <c r="I4047" s="16">
        <v>9409</v>
      </c>
      <c r="J4047" s="16">
        <v>9237</v>
      </c>
      <c r="K4047" s="16">
        <v>9308</v>
      </c>
      <c r="L4047" s="16">
        <v>9338</v>
      </c>
      <c r="M4047" s="16">
        <v>1383</v>
      </c>
      <c r="N4047" s="16">
        <v>1610</v>
      </c>
      <c r="O4047" s="16">
        <v>1766</v>
      </c>
      <c r="P4047" s="16">
        <v>1041</v>
      </c>
      <c r="Q4047" s="16">
        <v>1987</v>
      </c>
      <c r="R4047" s="16">
        <v>1264</v>
      </c>
      <c r="S4047" s="16">
        <v>2617</v>
      </c>
      <c r="T4047" s="16">
        <v>2061</v>
      </c>
      <c r="U4047" s="16">
        <v>2008</v>
      </c>
      <c r="V4047" s="16">
        <v>2909</v>
      </c>
      <c r="W4047" s="19">
        <v>-0.65</v>
      </c>
      <c r="X4047" s="16">
        <v>12932</v>
      </c>
      <c r="Y4047" s="16">
        <v>6163</v>
      </c>
      <c r="Z4047" s="16">
        <v>3147</v>
      </c>
      <c r="AA4047" s="16">
        <v>3016</v>
      </c>
      <c r="AB4047" s="19">
        <v>14529.39</v>
      </c>
      <c r="AC4047" s="19">
        <v>4944.95</v>
      </c>
      <c r="AD4047" s="16">
        <v>231</v>
      </c>
      <c r="AE4047" s="20">
        <v>383.319</v>
      </c>
      <c r="AF4047" s="19">
        <v>48.6</v>
      </c>
      <c r="AG4047" s="16">
        <v>140149</v>
      </c>
      <c r="AH4047" s="19">
        <v>7370</v>
      </c>
      <c r="AI4047" s="16">
        <v>410</v>
      </c>
      <c r="AJ4047" s="16">
        <v>84</v>
      </c>
      <c r="AK4047" s="16">
        <v>341</v>
      </c>
      <c r="AL4047" s="16">
        <v>3</v>
      </c>
      <c r="AM4047" s="16">
        <v>2</v>
      </c>
      <c r="AN4047" s="16">
        <v>407</v>
      </c>
      <c r="AO4047" s="16">
        <v>3</v>
      </c>
    </row>
    <row r="4048" hidden="1" spans="1:41">
      <c r="A4048">
        <v>3304201</v>
      </c>
      <c r="B4048" t="s">
        <v>3929</v>
      </c>
      <c r="C4048" t="s">
        <v>295</v>
      </c>
      <c r="D4048">
        <v>507</v>
      </c>
      <c r="E4048">
        <v>1513</v>
      </c>
      <c r="F4048">
        <v>479</v>
      </c>
      <c r="G4048">
        <v>1662</v>
      </c>
      <c r="H4048" s="16">
        <f t="shared" si="63"/>
        <v>127734</v>
      </c>
      <c r="I4048" s="16">
        <v>121868</v>
      </c>
      <c r="J4048" s="16">
        <v>5866</v>
      </c>
      <c r="K4048" s="16">
        <v>63072</v>
      </c>
      <c r="L4048" s="16">
        <v>64662</v>
      </c>
      <c r="M4048" s="16">
        <v>8193</v>
      </c>
      <c r="N4048" s="16">
        <v>8208</v>
      </c>
      <c r="O4048" s="16">
        <v>8769</v>
      </c>
      <c r="P4048" s="16">
        <v>5894</v>
      </c>
      <c r="Q4048" s="16">
        <v>14665</v>
      </c>
      <c r="R4048" s="16">
        <v>10109</v>
      </c>
      <c r="S4048" s="16">
        <v>20387</v>
      </c>
      <c r="T4048" s="16">
        <v>18480</v>
      </c>
      <c r="U4048" s="16">
        <v>15371</v>
      </c>
      <c r="V4048" s="16">
        <v>17658</v>
      </c>
      <c r="W4048" s="19">
        <v>0.65</v>
      </c>
      <c r="X4048" s="16">
        <v>114901</v>
      </c>
      <c r="Y4048" s="16">
        <v>45216</v>
      </c>
      <c r="Z4048" s="16">
        <v>43093</v>
      </c>
      <c r="AA4048" s="16">
        <v>2123</v>
      </c>
      <c r="AB4048" s="19">
        <v>24181.81</v>
      </c>
      <c r="AC4048" s="19">
        <v>35662.28</v>
      </c>
      <c r="AD4048" s="16">
        <v>136</v>
      </c>
      <c r="AE4048" s="20">
        <v>1094.809</v>
      </c>
      <c r="AF4048" s="19">
        <v>116.7</v>
      </c>
      <c r="AG4048" s="16">
        <v>6302521</v>
      </c>
      <c r="AH4048" s="19">
        <v>50334</v>
      </c>
      <c r="AI4048" s="16">
        <v>4816</v>
      </c>
      <c r="AJ4048" s="16">
        <v>2385</v>
      </c>
      <c r="AK4048" s="16">
        <v>8732</v>
      </c>
      <c r="AL4048" s="16">
        <v>43</v>
      </c>
      <c r="AM4048" s="16">
        <v>17</v>
      </c>
      <c r="AN4048" s="16">
        <v>4498</v>
      </c>
      <c r="AO4048" s="16">
        <v>318</v>
      </c>
    </row>
    <row r="4049" hidden="1" spans="1:41">
      <c r="A4049">
        <v>3154200</v>
      </c>
      <c r="B4049" t="s">
        <v>3930</v>
      </c>
      <c r="C4049" t="s">
        <v>44</v>
      </c>
      <c r="D4049">
        <v>299</v>
      </c>
      <c r="E4049">
        <v>538</v>
      </c>
      <c r="F4049">
        <v>283</v>
      </c>
      <c r="G4049">
        <v>574</v>
      </c>
      <c r="H4049" s="16">
        <f t="shared" si="63"/>
        <v>11609</v>
      </c>
      <c r="I4049" s="16">
        <v>9067</v>
      </c>
      <c r="J4049" s="16">
        <v>2542</v>
      </c>
      <c r="K4049" s="16">
        <v>5774</v>
      </c>
      <c r="L4049" s="16">
        <v>5835</v>
      </c>
      <c r="M4049" s="16">
        <v>651</v>
      </c>
      <c r="N4049" s="16">
        <v>700</v>
      </c>
      <c r="O4049" s="16">
        <v>777</v>
      </c>
      <c r="P4049" s="16">
        <v>519</v>
      </c>
      <c r="Q4049" s="16">
        <v>1181</v>
      </c>
      <c r="R4049" s="16">
        <v>752</v>
      </c>
      <c r="S4049" s="16">
        <v>1777</v>
      </c>
      <c r="T4049" s="16">
        <v>1675</v>
      </c>
      <c r="U4049" s="16">
        <v>1533</v>
      </c>
      <c r="V4049" s="16">
        <v>2044</v>
      </c>
      <c r="W4049" s="19">
        <v>0.36</v>
      </c>
      <c r="X4049" s="16">
        <v>10411</v>
      </c>
      <c r="Y4049" s="16">
        <v>4096</v>
      </c>
      <c r="Z4049" s="16">
        <v>3200</v>
      </c>
      <c r="AA4049" s="16">
        <v>896</v>
      </c>
      <c r="AB4049" s="19">
        <v>20738.45</v>
      </c>
      <c r="AC4049" s="19">
        <v>11591.24</v>
      </c>
      <c r="AD4049" s="16">
        <v>126</v>
      </c>
      <c r="AE4049" s="20">
        <v>618.312</v>
      </c>
      <c r="AF4049" s="19">
        <v>18.8</v>
      </c>
      <c r="AG4049" s="16">
        <v>120399</v>
      </c>
      <c r="AH4049" s="19">
        <v>10490</v>
      </c>
      <c r="AI4049" s="16">
        <v>395</v>
      </c>
      <c r="AJ4049" s="16">
        <v>308</v>
      </c>
      <c r="AK4049" s="16">
        <v>416</v>
      </c>
      <c r="AL4049" s="16">
        <v>6</v>
      </c>
      <c r="AM4049" s="16">
        <v>2</v>
      </c>
      <c r="AN4049" s="16">
        <v>374</v>
      </c>
      <c r="AO4049" s="16">
        <v>21</v>
      </c>
    </row>
    <row r="4050" hidden="1" spans="1:41">
      <c r="A4050">
        <v>4121703</v>
      </c>
      <c r="B4050" t="s">
        <v>3931</v>
      </c>
      <c r="C4050" t="s">
        <v>55</v>
      </c>
      <c r="D4050">
        <v>321</v>
      </c>
      <c r="E4050">
        <v>473</v>
      </c>
      <c r="F4050">
        <v>303</v>
      </c>
      <c r="G4050">
        <v>491</v>
      </c>
      <c r="H4050" s="16">
        <f t="shared" si="63"/>
        <v>26875</v>
      </c>
      <c r="I4050" s="16">
        <v>13944</v>
      </c>
      <c r="J4050" s="16">
        <v>12931</v>
      </c>
      <c r="K4050" s="16">
        <v>13868</v>
      </c>
      <c r="L4050" s="16">
        <v>13007</v>
      </c>
      <c r="M4050" s="16">
        <v>2066</v>
      </c>
      <c r="N4050" s="16">
        <v>2426</v>
      </c>
      <c r="O4050" s="16">
        <v>2509</v>
      </c>
      <c r="P4050" s="16">
        <v>1446</v>
      </c>
      <c r="Q4050" s="16">
        <v>2887</v>
      </c>
      <c r="R4050" s="16">
        <v>2066</v>
      </c>
      <c r="S4050" s="16">
        <v>3997</v>
      </c>
      <c r="T4050" s="16">
        <v>3127</v>
      </c>
      <c r="U4050" s="16">
        <v>2670</v>
      </c>
      <c r="V4050" s="16">
        <v>3681</v>
      </c>
      <c r="W4050" s="19">
        <v>0.43</v>
      </c>
      <c r="X4050" s="16">
        <v>21315</v>
      </c>
      <c r="Y4050" s="16">
        <v>8951</v>
      </c>
      <c r="Z4050" s="16">
        <v>4700</v>
      </c>
      <c r="AA4050" s="16">
        <v>4251</v>
      </c>
      <c r="AB4050" s="19">
        <v>18292.14</v>
      </c>
      <c r="AC4050" s="19">
        <v>9684.75</v>
      </c>
      <c r="AD4050" s="16">
        <v>181</v>
      </c>
      <c r="AE4050" s="20">
        <v>1635.522</v>
      </c>
      <c r="AF4050" s="19">
        <v>16.4</v>
      </c>
      <c r="AG4050" s="16">
        <v>526854</v>
      </c>
      <c r="AH4050" s="19">
        <v>19865</v>
      </c>
      <c r="AI4050" s="16">
        <v>782</v>
      </c>
      <c r="AJ4050" s="16">
        <v>449</v>
      </c>
      <c r="AK4050" s="16">
        <v>999</v>
      </c>
      <c r="AL4050" s="16">
        <v>79</v>
      </c>
      <c r="AM4050" s="16">
        <v>3</v>
      </c>
      <c r="AN4050" s="16">
        <v>685</v>
      </c>
      <c r="AO4050" s="16">
        <v>97</v>
      </c>
    </row>
    <row r="4051" hidden="1" spans="1:41">
      <c r="A4051">
        <v>5107156</v>
      </c>
      <c r="B4051" t="s">
        <v>3932</v>
      </c>
      <c r="C4051" t="s">
        <v>80</v>
      </c>
      <c r="D4051">
        <v>287</v>
      </c>
      <c r="E4051">
        <v>332</v>
      </c>
      <c r="F4051">
        <v>250</v>
      </c>
      <c r="G4051">
        <v>298</v>
      </c>
      <c r="H4051" s="16">
        <f t="shared" si="63"/>
        <v>2653</v>
      </c>
      <c r="I4051" s="16">
        <v>1648</v>
      </c>
      <c r="J4051" s="16">
        <v>1005</v>
      </c>
      <c r="K4051" s="16">
        <v>1363</v>
      </c>
      <c r="L4051" s="16">
        <v>1290</v>
      </c>
      <c r="M4051" s="16">
        <v>201</v>
      </c>
      <c r="N4051" s="16">
        <v>192</v>
      </c>
      <c r="O4051" s="16">
        <v>211</v>
      </c>
      <c r="P4051" s="16">
        <v>133</v>
      </c>
      <c r="Q4051" s="16">
        <v>287</v>
      </c>
      <c r="R4051" s="16">
        <v>203</v>
      </c>
      <c r="S4051" s="16">
        <v>439</v>
      </c>
      <c r="T4051" s="16">
        <v>350</v>
      </c>
      <c r="U4051" s="16">
        <v>222</v>
      </c>
      <c r="V4051" s="16">
        <v>415</v>
      </c>
      <c r="W4051" s="19">
        <v>0.28</v>
      </c>
      <c r="X4051" s="16">
        <v>2054</v>
      </c>
      <c r="Y4051" s="16">
        <v>980</v>
      </c>
      <c r="Z4051" s="16">
        <v>632</v>
      </c>
      <c r="AA4051" s="16">
        <v>348</v>
      </c>
      <c r="AB4051" s="19">
        <v>21260.34</v>
      </c>
      <c r="AC4051" s="19">
        <v>13282.91</v>
      </c>
      <c r="AD4051" s="16">
        <v>261</v>
      </c>
      <c r="AE4051" s="20">
        <v>1337.041</v>
      </c>
      <c r="AF4051" s="19">
        <v>2</v>
      </c>
      <c r="AG4051" s="16">
        <v>199647</v>
      </c>
      <c r="AH4051" s="19">
        <v>75911</v>
      </c>
      <c r="AI4051" s="16">
        <v>54</v>
      </c>
      <c r="AJ4051" s="16">
        <v>31</v>
      </c>
      <c r="AK4051" s="16">
        <v>99</v>
      </c>
      <c r="AL4051" s="16">
        <v>8</v>
      </c>
      <c r="AM4051" s="16">
        <v>0</v>
      </c>
      <c r="AN4051" s="16">
        <v>52</v>
      </c>
      <c r="AO4051" s="16">
        <v>2</v>
      </c>
    </row>
    <row r="4052" hidden="1" spans="1:41">
      <c r="A4052">
        <v>4121752</v>
      </c>
      <c r="B4052" t="s">
        <v>3933</v>
      </c>
      <c r="C4052" t="s">
        <v>55</v>
      </c>
      <c r="D4052">
        <v>295</v>
      </c>
      <c r="E4052">
        <v>344</v>
      </c>
      <c r="F4052">
        <v>262</v>
      </c>
      <c r="G4052">
        <v>310</v>
      </c>
      <c r="H4052" s="16">
        <f t="shared" si="63"/>
        <v>7980</v>
      </c>
      <c r="I4052" s="16">
        <v>4533</v>
      </c>
      <c r="J4052" s="16">
        <v>3447</v>
      </c>
      <c r="K4052" s="16">
        <v>4112</v>
      </c>
      <c r="L4052" s="16">
        <v>3868</v>
      </c>
      <c r="M4052" s="16">
        <v>623</v>
      </c>
      <c r="N4052" s="16">
        <v>793</v>
      </c>
      <c r="O4052" s="16">
        <v>916</v>
      </c>
      <c r="P4052" s="16">
        <v>524</v>
      </c>
      <c r="Q4052" s="16">
        <v>851</v>
      </c>
      <c r="R4052" s="16">
        <v>545</v>
      </c>
      <c r="S4052" s="16">
        <v>1222</v>
      </c>
      <c r="T4052" s="16">
        <v>998</v>
      </c>
      <c r="U4052" s="16">
        <v>776</v>
      </c>
      <c r="V4052" s="16">
        <v>732</v>
      </c>
      <c r="W4052" s="19">
        <v>0.68</v>
      </c>
      <c r="X4052" s="16">
        <v>6488</v>
      </c>
      <c r="Y4052" s="16">
        <v>2421</v>
      </c>
      <c r="Z4052" s="16">
        <v>1416</v>
      </c>
      <c r="AA4052" s="16">
        <v>1005</v>
      </c>
      <c r="AB4052" s="19">
        <v>17694.35</v>
      </c>
      <c r="AC4052" s="19">
        <v>10003.81</v>
      </c>
      <c r="AD4052" s="16">
        <v>280</v>
      </c>
      <c r="AE4052" s="20">
        <v>834.232</v>
      </c>
      <c r="AF4052" s="19">
        <v>9.6</v>
      </c>
      <c r="AG4052" s="16">
        <v>122454</v>
      </c>
      <c r="AH4052" s="19">
        <v>15669</v>
      </c>
      <c r="AI4052" s="16">
        <v>173</v>
      </c>
      <c r="AJ4052" s="16">
        <v>103</v>
      </c>
      <c r="AK4052" s="16">
        <v>265</v>
      </c>
      <c r="AL4052" s="16">
        <v>16</v>
      </c>
      <c r="AM4052" s="16">
        <v>1</v>
      </c>
      <c r="AN4052" s="16">
        <v>164</v>
      </c>
      <c r="AO4052" s="16">
        <v>9</v>
      </c>
    </row>
    <row r="4053" hidden="1" spans="1:41">
      <c r="A4053">
        <v>3154309</v>
      </c>
      <c r="B4053" t="s">
        <v>3934</v>
      </c>
      <c r="C4053" t="s">
        <v>44</v>
      </c>
      <c r="D4053">
        <v>338</v>
      </c>
      <c r="E4053">
        <v>500</v>
      </c>
      <c r="F4053">
        <v>303</v>
      </c>
      <c r="G4053">
        <v>490</v>
      </c>
      <c r="H4053" s="16">
        <f t="shared" si="63"/>
        <v>17729</v>
      </c>
      <c r="I4053" s="16">
        <v>12830</v>
      </c>
      <c r="J4053" s="16">
        <v>4899</v>
      </c>
      <c r="K4053" s="16">
        <v>8770</v>
      </c>
      <c r="L4053" s="16">
        <v>8959</v>
      </c>
      <c r="M4053" s="16">
        <v>1107</v>
      </c>
      <c r="N4053" s="16">
        <v>1171</v>
      </c>
      <c r="O4053" s="16">
        <v>1290</v>
      </c>
      <c r="P4053" s="16">
        <v>798</v>
      </c>
      <c r="Q4053" s="16">
        <v>1628</v>
      </c>
      <c r="R4053" s="16">
        <v>1185</v>
      </c>
      <c r="S4053" s="16">
        <v>2667</v>
      </c>
      <c r="T4053" s="16">
        <v>2288</v>
      </c>
      <c r="U4053" s="16">
        <v>2126</v>
      </c>
      <c r="V4053" s="16">
        <v>3469</v>
      </c>
      <c r="W4053" s="19">
        <v>0.1</v>
      </c>
      <c r="X4053" s="16">
        <v>14475</v>
      </c>
      <c r="Y4053" s="16">
        <v>6575</v>
      </c>
      <c r="Z4053" s="16">
        <v>4816</v>
      </c>
      <c r="AA4053" s="16">
        <v>1759</v>
      </c>
      <c r="AB4053" s="19">
        <v>21523.17</v>
      </c>
      <c r="AC4053" s="19">
        <v>9900.53</v>
      </c>
      <c r="AD4053" s="16">
        <v>289</v>
      </c>
      <c r="AE4053" s="20">
        <v>1081.796</v>
      </c>
      <c r="AF4053" s="19">
        <v>16.4</v>
      </c>
      <c r="AG4053" s="16">
        <v>226228</v>
      </c>
      <c r="AH4053" s="19">
        <v>12799</v>
      </c>
      <c r="AI4053" s="16">
        <v>531</v>
      </c>
      <c r="AJ4053" s="16">
        <v>240</v>
      </c>
      <c r="AK4053" s="16">
        <v>710</v>
      </c>
      <c r="AL4053" s="16">
        <v>2</v>
      </c>
      <c r="AM4053" s="16">
        <v>3</v>
      </c>
      <c r="AN4053" s="16">
        <v>505</v>
      </c>
      <c r="AO4053" s="16">
        <v>26</v>
      </c>
    </row>
    <row r="4054" hidden="1" spans="1:41">
      <c r="A4054">
        <v>3154408</v>
      </c>
      <c r="B4054" t="s">
        <v>3935</v>
      </c>
      <c r="C4054" t="s">
        <v>44</v>
      </c>
      <c r="D4054">
        <v>296</v>
      </c>
      <c r="E4054">
        <v>350</v>
      </c>
      <c r="F4054">
        <v>253</v>
      </c>
      <c r="G4054">
        <v>318</v>
      </c>
      <c r="H4054" s="16">
        <f t="shared" si="63"/>
        <v>4872</v>
      </c>
      <c r="I4054" s="16">
        <v>2966</v>
      </c>
      <c r="J4054" s="16">
        <v>1906</v>
      </c>
      <c r="K4054" s="16">
        <v>2454</v>
      </c>
      <c r="L4054" s="16">
        <v>2418</v>
      </c>
      <c r="M4054" s="16">
        <v>272</v>
      </c>
      <c r="N4054" s="16">
        <v>298</v>
      </c>
      <c r="O4054" s="16">
        <v>370</v>
      </c>
      <c r="P4054" s="16">
        <v>239</v>
      </c>
      <c r="Q4054" s="16">
        <v>472</v>
      </c>
      <c r="R4054" s="16">
        <v>322</v>
      </c>
      <c r="S4054" s="16">
        <v>803</v>
      </c>
      <c r="T4054" s="16">
        <v>712</v>
      </c>
      <c r="U4054" s="16">
        <v>567</v>
      </c>
      <c r="V4054" s="16">
        <v>817</v>
      </c>
      <c r="W4054" s="19">
        <v>0.25</v>
      </c>
      <c r="X4054" s="16">
        <v>4180</v>
      </c>
      <c r="Y4054" s="16">
        <v>1628</v>
      </c>
      <c r="Z4054" s="16">
        <v>1023</v>
      </c>
      <c r="AA4054" s="16">
        <v>605</v>
      </c>
      <c r="AB4054" s="19">
        <v>19991.05</v>
      </c>
      <c r="AC4054" s="19">
        <v>8783.58</v>
      </c>
      <c r="AD4054" s="16">
        <v>139</v>
      </c>
      <c r="AE4054" s="20">
        <v>183.062</v>
      </c>
      <c r="AF4054" s="19">
        <v>26.6</v>
      </c>
      <c r="AG4054" s="16">
        <v>163952</v>
      </c>
      <c r="AH4054" s="19">
        <v>33916</v>
      </c>
      <c r="AI4054" s="16">
        <v>138</v>
      </c>
      <c r="AJ4054" s="16">
        <v>79</v>
      </c>
      <c r="AK4054" s="16">
        <v>206</v>
      </c>
      <c r="AL4054" s="16">
        <v>4</v>
      </c>
      <c r="AM4054" s="16">
        <v>1</v>
      </c>
      <c r="AN4054" s="16">
        <v>127</v>
      </c>
      <c r="AO4054" s="16">
        <v>11</v>
      </c>
    </row>
    <row r="4055" hidden="1" spans="1:41">
      <c r="A4055">
        <v>3542701</v>
      </c>
      <c r="B4055" t="s">
        <v>3936</v>
      </c>
      <c r="C4055" t="s">
        <v>87</v>
      </c>
      <c r="D4055">
        <v>295</v>
      </c>
      <c r="E4055">
        <v>393</v>
      </c>
      <c r="F4055">
        <v>270</v>
      </c>
      <c r="G4055">
        <v>422</v>
      </c>
      <c r="H4055" s="16">
        <f t="shared" si="63"/>
        <v>7463</v>
      </c>
      <c r="I4055" s="16">
        <v>6089</v>
      </c>
      <c r="J4055" s="16">
        <v>1374</v>
      </c>
      <c r="K4055" s="16">
        <v>3778</v>
      </c>
      <c r="L4055" s="16">
        <v>3685</v>
      </c>
      <c r="M4055" s="16">
        <v>584</v>
      </c>
      <c r="N4055" s="16">
        <v>614</v>
      </c>
      <c r="O4055" s="16">
        <v>636</v>
      </c>
      <c r="P4055" s="16">
        <v>396</v>
      </c>
      <c r="Q4055" s="16">
        <v>884</v>
      </c>
      <c r="R4055" s="16">
        <v>538</v>
      </c>
      <c r="S4055" s="16">
        <v>1101</v>
      </c>
      <c r="T4055" s="16">
        <v>1002</v>
      </c>
      <c r="U4055" s="16">
        <v>846</v>
      </c>
      <c r="V4055" s="16">
        <v>862</v>
      </c>
      <c r="W4055" s="19">
        <v>1.08</v>
      </c>
      <c r="X4055" s="16">
        <v>6208</v>
      </c>
      <c r="Y4055" s="16">
        <v>2278</v>
      </c>
      <c r="Z4055" s="16">
        <v>1838</v>
      </c>
      <c r="AA4055" s="16">
        <v>440</v>
      </c>
      <c r="AB4055" s="19">
        <v>22428.58</v>
      </c>
      <c r="AC4055" s="19">
        <v>15450.02</v>
      </c>
      <c r="AD4055" s="16">
        <v>338</v>
      </c>
      <c r="AE4055" s="20">
        <v>245.746</v>
      </c>
      <c r="AF4055" s="19">
        <v>30.4</v>
      </c>
      <c r="AG4055" s="16">
        <v>151225</v>
      </c>
      <c r="AH4055" s="19">
        <v>20937</v>
      </c>
      <c r="AI4055" s="16">
        <v>219</v>
      </c>
      <c r="AJ4055" s="16">
        <v>115</v>
      </c>
      <c r="AK4055" s="16">
        <v>249</v>
      </c>
      <c r="AL4055" s="16">
        <v>558</v>
      </c>
      <c r="AM4055" s="16">
        <v>2</v>
      </c>
      <c r="AN4055" s="16">
        <v>190</v>
      </c>
      <c r="AO4055" s="16">
        <v>29</v>
      </c>
    </row>
    <row r="4056" hidden="1" spans="1:41">
      <c r="A4056">
        <v>4315503</v>
      </c>
      <c r="B4056" t="s">
        <v>3937</v>
      </c>
      <c r="C4056" t="s">
        <v>77</v>
      </c>
      <c r="D4056">
        <v>306</v>
      </c>
      <c r="E4056">
        <v>547</v>
      </c>
      <c r="F4056">
        <v>273</v>
      </c>
      <c r="G4056">
        <v>558</v>
      </c>
      <c r="H4056" s="16">
        <f t="shared" si="63"/>
        <v>16302</v>
      </c>
      <c r="I4056" s="16">
        <v>9291</v>
      </c>
      <c r="J4056" s="16">
        <v>7011</v>
      </c>
      <c r="K4056" s="16">
        <v>8098</v>
      </c>
      <c r="L4056" s="16">
        <v>8204</v>
      </c>
      <c r="M4056" s="16">
        <v>799</v>
      </c>
      <c r="N4056" s="16">
        <v>876</v>
      </c>
      <c r="O4056" s="16">
        <v>1101</v>
      </c>
      <c r="P4056" s="16">
        <v>772</v>
      </c>
      <c r="Q4056" s="16">
        <v>1554</v>
      </c>
      <c r="R4056" s="16">
        <v>983</v>
      </c>
      <c r="S4056" s="16">
        <v>2078</v>
      </c>
      <c r="T4056" s="16">
        <v>2259</v>
      </c>
      <c r="U4056" s="16">
        <v>2346</v>
      </c>
      <c r="V4056" s="16">
        <v>3534</v>
      </c>
      <c r="W4056" s="19">
        <v>-0.07</v>
      </c>
      <c r="X4056" s="16">
        <v>14492</v>
      </c>
      <c r="Y4056" s="16">
        <v>6016</v>
      </c>
      <c r="Z4056" s="16">
        <v>3498</v>
      </c>
      <c r="AA4056" s="16">
        <v>2518</v>
      </c>
      <c r="AB4056" s="19">
        <v>20461.88</v>
      </c>
      <c r="AC4056" s="19">
        <v>17542.67</v>
      </c>
      <c r="AD4056" s="16">
        <v>209</v>
      </c>
      <c r="AE4056" s="20">
        <v>968.496</v>
      </c>
      <c r="AF4056" s="19">
        <v>16.8</v>
      </c>
      <c r="AG4056" s="16">
        <v>381598</v>
      </c>
      <c r="AH4056" s="19">
        <v>23362</v>
      </c>
      <c r="AI4056" s="16">
        <v>587</v>
      </c>
      <c r="AJ4056" s="16">
        <v>435</v>
      </c>
      <c r="AK4056" s="16">
        <v>803</v>
      </c>
      <c r="AL4056" s="16">
        <v>8</v>
      </c>
      <c r="AM4056" s="16">
        <v>3</v>
      </c>
      <c r="AN4056" s="16">
        <v>542</v>
      </c>
      <c r="AO4056" s="16">
        <v>45</v>
      </c>
    </row>
    <row r="4057" hidden="1" spans="1:41">
      <c r="A4057">
        <v>2926103</v>
      </c>
      <c r="B4057" t="s">
        <v>3938</v>
      </c>
      <c r="C4057" t="s">
        <v>52</v>
      </c>
      <c r="D4057">
        <v>292</v>
      </c>
      <c r="E4057">
        <v>370</v>
      </c>
      <c r="F4057">
        <v>257</v>
      </c>
      <c r="G4057">
        <v>373</v>
      </c>
      <c r="H4057" s="16">
        <f t="shared" si="63"/>
        <v>14828</v>
      </c>
      <c r="I4057" s="16">
        <v>8564</v>
      </c>
      <c r="J4057" s="16">
        <v>6264</v>
      </c>
      <c r="K4057" s="16">
        <v>7442</v>
      </c>
      <c r="L4057" s="16">
        <v>7386</v>
      </c>
      <c r="M4057" s="16">
        <v>1083</v>
      </c>
      <c r="N4057" s="16">
        <v>1087</v>
      </c>
      <c r="O4057" s="16">
        <v>1171</v>
      </c>
      <c r="P4057" s="16">
        <v>658</v>
      </c>
      <c r="Q4057" s="16">
        <v>1632</v>
      </c>
      <c r="R4057" s="16">
        <v>1243</v>
      </c>
      <c r="S4057" s="16">
        <v>2562</v>
      </c>
      <c r="T4057" s="16">
        <v>1871</v>
      </c>
      <c r="U4057" s="16">
        <v>1381</v>
      </c>
      <c r="V4057" s="16">
        <v>2140</v>
      </c>
      <c r="W4057" s="19">
        <v>0.68</v>
      </c>
      <c r="X4057" s="16">
        <v>11478</v>
      </c>
      <c r="Y4057" s="16">
        <v>5166</v>
      </c>
      <c r="Z4057" s="16">
        <v>2992</v>
      </c>
      <c r="AA4057" s="16">
        <v>2174</v>
      </c>
      <c r="AB4057" s="19">
        <v>15130.4</v>
      </c>
      <c r="AC4057" s="19">
        <v>6767.48</v>
      </c>
      <c r="AD4057" s="16">
        <v>191</v>
      </c>
      <c r="AE4057" s="20">
        <v>242.329</v>
      </c>
      <c r="AF4057" s="19">
        <v>61.2</v>
      </c>
      <c r="AG4057" s="16">
        <v>107608</v>
      </c>
      <c r="AH4057" s="19">
        <v>8079</v>
      </c>
      <c r="AI4057" s="16">
        <v>341</v>
      </c>
      <c r="AJ4057" s="16">
        <v>97</v>
      </c>
      <c r="AK4057" s="16">
        <v>276</v>
      </c>
      <c r="AL4057" s="16">
        <v>2</v>
      </c>
      <c r="AM4057" s="16">
        <v>1</v>
      </c>
      <c r="AN4057" s="16">
        <v>325</v>
      </c>
      <c r="AO4057" s="16">
        <v>16</v>
      </c>
    </row>
    <row r="4058" hidden="1" spans="1:41">
      <c r="A4058">
        <v>2109502</v>
      </c>
      <c r="B4058" t="s">
        <v>3939</v>
      </c>
      <c r="C4058" t="s">
        <v>67</v>
      </c>
      <c r="D4058">
        <v>296</v>
      </c>
      <c r="E4058">
        <v>399</v>
      </c>
      <c r="F4058">
        <v>271</v>
      </c>
      <c r="G4058">
        <v>374</v>
      </c>
      <c r="H4058" s="16">
        <f t="shared" si="63"/>
        <v>19618</v>
      </c>
      <c r="I4058" s="16">
        <v>9299</v>
      </c>
      <c r="J4058" s="16">
        <v>10319</v>
      </c>
      <c r="K4058" s="16">
        <v>10038</v>
      </c>
      <c r="L4058" s="16">
        <v>9580</v>
      </c>
      <c r="M4058" s="16">
        <v>1721</v>
      </c>
      <c r="N4058" s="16">
        <v>2051</v>
      </c>
      <c r="O4058" s="16">
        <v>2255</v>
      </c>
      <c r="P4058" s="16">
        <v>1181</v>
      </c>
      <c r="Q4058" s="16">
        <v>1961</v>
      </c>
      <c r="R4058" s="16">
        <v>1337</v>
      </c>
      <c r="S4058" s="16">
        <v>3151</v>
      </c>
      <c r="T4058" s="16">
        <v>2165</v>
      </c>
      <c r="U4058" s="16">
        <v>1652</v>
      </c>
      <c r="V4058" s="16">
        <v>2144</v>
      </c>
      <c r="W4058" s="19">
        <v>-0.39</v>
      </c>
      <c r="X4058" s="16">
        <v>14586</v>
      </c>
      <c r="Y4058" s="16">
        <v>5818</v>
      </c>
      <c r="Z4058" s="16">
        <v>2839</v>
      </c>
      <c r="AA4058" s="16">
        <v>2979</v>
      </c>
      <c r="AB4058" s="19">
        <v>13604.49</v>
      </c>
      <c r="AC4058" s="19">
        <v>5209.25</v>
      </c>
      <c r="AD4058" s="16">
        <v>593</v>
      </c>
      <c r="AE4058" s="20">
        <v>6373.03</v>
      </c>
      <c r="AF4058" s="19">
        <v>3.1</v>
      </c>
      <c r="AG4058" s="16">
        <v>267419</v>
      </c>
      <c r="AH4058" s="19">
        <v>13475</v>
      </c>
      <c r="AI4058" s="16">
        <v>340</v>
      </c>
      <c r="AJ4058" s="16">
        <v>58</v>
      </c>
      <c r="AK4058" s="16">
        <v>263</v>
      </c>
      <c r="AL4058" s="16">
        <v>13</v>
      </c>
      <c r="AM4058" s="16">
        <v>2</v>
      </c>
      <c r="AN4058" s="16">
        <v>323</v>
      </c>
      <c r="AO4058" s="16">
        <v>17</v>
      </c>
    </row>
    <row r="4059" hidden="1" spans="1:41">
      <c r="A4059">
        <v>2512747</v>
      </c>
      <c r="B4059" t="s">
        <v>3939</v>
      </c>
      <c r="C4059" t="s">
        <v>107</v>
      </c>
      <c r="D4059">
        <v>284</v>
      </c>
      <c r="E4059">
        <v>320</v>
      </c>
      <c r="F4059">
        <v>246</v>
      </c>
      <c r="G4059">
        <v>287</v>
      </c>
      <c r="H4059" s="16">
        <f t="shared" si="63"/>
        <v>3643</v>
      </c>
      <c r="I4059" s="16">
        <v>2470</v>
      </c>
      <c r="J4059" s="16">
        <v>1173</v>
      </c>
      <c r="K4059" s="16">
        <v>1786</v>
      </c>
      <c r="L4059" s="16">
        <v>1857</v>
      </c>
      <c r="M4059" s="16">
        <v>294</v>
      </c>
      <c r="N4059" s="16">
        <v>322</v>
      </c>
      <c r="O4059" s="16">
        <v>368</v>
      </c>
      <c r="P4059" s="16">
        <v>201</v>
      </c>
      <c r="Q4059" s="16">
        <v>418</v>
      </c>
      <c r="R4059" s="16">
        <v>297</v>
      </c>
      <c r="S4059" s="16">
        <v>585</v>
      </c>
      <c r="T4059" s="16">
        <v>365</v>
      </c>
      <c r="U4059" s="16">
        <v>317</v>
      </c>
      <c r="V4059" s="16">
        <v>476</v>
      </c>
      <c r="W4059" s="19">
        <v>1.02</v>
      </c>
      <c r="X4059" s="16">
        <v>2549</v>
      </c>
      <c r="Y4059" s="16">
        <v>1156</v>
      </c>
      <c r="Z4059" s="16">
        <v>819</v>
      </c>
      <c r="AA4059" s="16">
        <v>337</v>
      </c>
      <c r="AB4059" s="19">
        <v>12579.09</v>
      </c>
      <c r="AC4059" s="19">
        <v>5446.81</v>
      </c>
      <c r="AD4059" s="16">
        <v>107</v>
      </c>
      <c r="AE4059" s="20">
        <v>90.151</v>
      </c>
      <c r="AF4059" s="19">
        <v>40.4</v>
      </c>
      <c r="AG4059" s="16">
        <v>26394</v>
      </c>
      <c r="AH4059" s="19">
        <v>7475</v>
      </c>
      <c r="AI4059" s="16">
        <v>59</v>
      </c>
      <c r="AJ4059" s="16">
        <v>8</v>
      </c>
      <c r="AK4059" s="16">
        <v>48</v>
      </c>
      <c r="AL4059" s="16">
        <v>0</v>
      </c>
      <c r="AM4059" s="16">
        <v>0</v>
      </c>
      <c r="AN4059" s="16">
        <v>58</v>
      </c>
      <c r="AO4059" s="16">
        <v>1</v>
      </c>
    </row>
    <row r="4060" hidden="1" spans="1:41">
      <c r="A4060">
        <v>2926202</v>
      </c>
      <c r="B4060" t="s">
        <v>3940</v>
      </c>
      <c r="C4060" t="s">
        <v>52</v>
      </c>
      <c r="D4060">
        <v>294</v>
      </c>
      <c r="E4060">
        <v>345</v>
      </c>
      <c r="F4060">
        <v>262</v>
      </c>
      <c r="G4060">
        <v>320</v>
      </c>
      <c r="H4060" s="16">
        <f t="shared" si="63"/>
        <v>23326</v>
      </c>
      <c r="I4060" s="16">
        <v>11899</v>
      </c>
      <c r="J4060" s="16">
        <v>11427</v>
      </c>
      <c r="K4060" s="16">
        <v>12215</v>
      </c>
      <c r="L4060" s="16">
        <v>11111</v>
      </c>
      <c r="M4060" s="16">
        <v>1851</v>
      </c>
      <c r="N4060" s="16">
        <v>1879</v>
      </c>
      <c r="O4060" s="16">
        <v>2189</v>
      </c>
      <c r="P4060" s="16">
        <v>1418</v>
      </c>
      <c r="Q4060" s="16">
        <v>2697</v>
      </c>
      <c r="R4060" s="16">
        <v>1727</v>
      </c>
      <c r="S4060" s="16">
        <v>3386</v>
      </c>
      <c r="T4060" s="16">
        <v>2812</v>
      </c>
      <c r="U4060" s="16">
        <v>2381</v>
      </c>
      <c r="V4060" s="16">
        <v>2986</v>
      </c>
      <c r="W4060" s="19">
        <v>0.08</v>
      </c>
      <c r="X4060" s="16">
        <v>15657</v>
      </c>
      <c r="Y4060" s="16">
        <v>7207</v>
      </c>
      <c r="Z4060" s="16">
        <v>3572</v>
      </c>
      <c r="AA4060" s="16">
        <v>3635</v>
      </c>
      <c r="AB4060" s="19">
        <v>12356.57</v>
      </c>
      <c r="AC4060" s="19">
        <v>5099.18</v>
      </c>
      <c r="AD4060" s="16">
        <v>709</v>
      </c>
      <c r="AE4060" s="20">
        <v>5978.998</v>
      </c>
      <c r="AF4060" s="19">
        <v>3.9</v>
      </c>
      <c r="AG4060" s="16">
        <v>731632</v>
      </c>
      <c r="AH4060" s="19">
        <v>31449</v>
      </c>
      <c r="AI4060" s="16">
        <v>259</v>
      </c>
      <c r="AJ4060" s="16">
        <v>57</v>
      </c>
      <c r="AK4060" s="16">
        <v>264</v>
      </c>
      <c r="AL4060" s="16">
        <v>81</v>
      </c>
      <c r="AM4060" s="16">
        <v>2</v>
      </c>
      <c r="AN4060" s="16">
        <v>248</v>
      </c>
      <c r="AO4060" s="16">
        <v>11</v>
      </c>
    </row>
    <row r="4061" hidden="1" spans="1:41">
      <c r="A4061">
        <v>2805802</v>
      </c>
      <c r="B4061" t="s">
        <v>3941</v>
      </c>
      <c r="C4061" t="s">
        <v>261</v>
      </c>
      <c r="D4061">
        <v>293</v>
      </c>
      <c r="E4061">
        <v>334</v>
      </c>
      <c r="F4061">
        <v>253</v>
      </c>
      <c r="G4061">
        <v>307</v>
      </c>
      <c r="H4061" s="16">
        <f t="shared" si="63"/>
        <v>20026</v>
      </c>
      <c r="I4061" s="16">
        <v>4251</v>
      </c>
      <c r="J4061" s="16">
        <v>15775</v>
      </c>
      <c r="K4061" s="16">
        <v>10095</v>
      </c>
      <c r="L4061" s="16">
        <v>9931</v>
      </c>
      <c r="M4061" s="16">
        <v>1473</v>
      </c>
      <c r="N4061" s="16">
        <v>1790</v>
      </c>
      <c r="O4061" s="16">
        <v>1980</v>
      </c>
      <c r="P4061" s="16">
        <v>1251</v>
      </c>
      <c r="Q4061" s="16">
        <v>2421</v>
      </c>
      <c r="R4061" s="16">
        <v>1442</v>
      </c>
      <c r="S4061" s="16">
        <v>3143</v>
      </c>
      <c r="T4061" s="16">
        <v>2442</v>
      </c>
      <c r="U4061" s="16">
        <v>1714</v>
      </c>
      <c r="V4061" s="16">
        <v>2370</v>
      </c>
      <c r="W4061" s="19">
        <v>0.08</v>
      </c>
      <c r="X4061" s="16">
        <v>13577</v>
      </c>
      <c r="Y4061" s="16">
        <v>5734</v>
      </c>
      <c r="Z4061" s="16">
        <v>1229</v>
      </c>
      <c r="AA4061" s="16">
        <v>4505</v>
      </c>
      <c r="AB4061" s="19">
        <v>12921.5</v>
      </c>
      <c r="AC4061" s="19">
        <v>5692.11</v>
      </c>
      <c r="AD4061" s="16">
        <v>73</v>
      </c>
      <c r="AE4061" s="20">
        <v>530.607</v>
      </c>
      <c r="AF4061" s="19">
        <v>37.7</v>
      </c>
      <c r="AG4061" s="16">
        <v>179950</v>
      </c>
      <c r="AH4061" s="19">
        <v>9008</v>
      </c>
      <c r="AI4061" s="16">
        <v>155</v>
      </c>
      <c r="AJ4061" s="16">
        <v>38</v>
      </c>
      <c r="AK4061" s="16">
        <v>219</v>
      </c>
      <c r="AL4061" s="16">
        <v>3</v>
      </c>
      <c r="AM4061" s="16">
        <v>2</v>
      </c>
      <c r="AN4061" s="16">
        <v>152</v>
      </c>
      <c r="AO4061" s="16">
        <v>3</v>
      </c>
    </row>
    <row r="4062" hidden="1" spans="1:41">
      <c r="A4062">
        <v>2926301</v>
      </c>
      <c r="B4062" t="s">
        <v>3942</v>
      </c>
      <c r="C4062" t="s">
        <v>52</v>
      </c>
      <c r="D4062">
        <v>308</v>
      </c>
      <c r="E4062">
        <v>466</v>
      </c>
      <c r="F4062">
        <v>278</v>
      </c>
      <c r="G4062">
        <v>456</v>
      </c>
      <c r="H4062" s="16">
        <f t="shared" si="63"/>
        <v>34839</v>
      </c>
      <c r="I4062" s="16">
        <v>21534</v>
      </c>
      <c r="J4062" s="16">
        <v>13305</v>
      </c>
      <c r="K4062" s="16">
        <v>17054</v>
      </c>
      <c r="L4062" s="16">
        <v>17785</v>
      </c>
      <c r="M4062" s="16">
        <v>2140</v>
      </c>
      <c r="N4062" s="16">
        <v>2529</v>
      </c>
      <c r="O4062" s="16">
        <v>2718</v>
      </c>
      <c r="P4062" s="16">
        <v>1742</v>
      </c>
      <c r="Q4062" s="16">
        <v>3740</v>
      </c>
      <c r="R4062" s="16">
        <v>2437</v>
      </c>
      <c r="S4062" s="16">
        <v>5729</v>
      </c>
      <c r="T4062" s="16">
        <v>4679</v>
      </c>
      <c r="U4062" s="16">
        <v>3778</v>
      </c>
      <c r="V4062" s="16">
        <v>5347</v>
      </c>
      <c r="W4062" s="19">
        <v>0.18</v>
      </c>
      <c r="X4062" s="16">
        <v>27909</v>
      </c>
      <c r="Y4062" s="16">
        <v>12159</v>
      </c>
      <c r="Z4062" s="16">
        <v>7455</v>
      </c>
      <c r="AA4062" s="16">
        <v>4704</v>
      </c>
      <c r="AB4062" s="19">
        <v>15066.33</v>
      </c>
      <c r="AC4062" s="19">
        <v>8191.56</v>
      </c>
      <c r="AD4062" s="16">
        <v>160</v>
      </c>
      <c r="AE4062" s="20">
        <v>1155.418</v>
      </c>
      <c r="AF4062" s="19">
        <v>30.2</v>
      </c>
      <c r="AG4062" s="16">
        <v>280234</v>
      </c>
      <c r="AH4062" s="19">
        <v>7916</v>
      </c>
      <c r="AI4062" s="16">
        <v>1242</v>
      </c>
      <c r="AJ4062" s="16">
        <v>376</v>
      </c>
      <c r="AK4062" s="16">
        <v>883</v>
      </c>
      <c r="AL4062" s="16">
        <v>5</v>
      </c>
      <c r="AM4062" s="16">
        <v>3</v>
      </c>
      <c r="AN4062" s="16">
        <v>1165</v>
      </c>
      <c r="AO4062" s="16">
        <v>77</v>
      </c>
    </row>
    <row r="4063" hidden="1" spans="1:41">
      <c r="A4063">
        <v>3154457</v>
      </c>
      <c r="B4063" t="s">
        <v>3943</v>
      </c>
      <c r="C4063" t="s">
        <v>44</v>
      </c>
      <c r="D4063">
        <v>289</v>
      </c>
      <c r="E4063">
        <v>347</v>
      </c>
      <c r="F4063">
        <v>254</v>
      </c>
      <c r="G4063">
        <v>323</v>
      </c>
      <c r="H4063" s="16">
        <f t="shared" si="63"/>
        <v>8294</v>
      </c>
      <c r="I4063" s="16">
        <v>4304</v>
      </c>
      <c r="J4063" s="16">
        <v>3990</v>
      </c>
      <c r="K4063" s="16">
        <v>4376</v>
      </c>
      <c r="L4063" s="16">
        <v>3918</v>
      </c>
      <c r="M4063" s="16">
        <v>557</v>
      </c>
      <c r="N4063" s="16">
        <v>673</v>
      </c>
      <c r="O4063" s="16">
        <v>867</v>
      </c>
      <c r="P4063" s="16">
        <v>532</v>
      </c>
      <c r="Q4063" s="16">
        <v>829</v>
      </c>
      <c r="R4063" s="16">
        <v>602</v>
      </c>
      <c r="S4063" s="16">
        <v>1202</v>
      </c>
      <c r="T4063" s="16">
        <v>1008</v>
      </c>
      <c r="U4063" s="16">
        <v>924</v>
      </c>
      <c r="V4063" s="16">
        <v>1100</v>
      </c>
      <c r="W4063" s="19">
        <v>0.07</v>
      </c>
      <c r="X4063" s="16">
        <v>6831</v>
      </c>
      <c r="Y4063" s="16">
        <v>2660</v>
      </c>
      <c r="Z4063" s="16">
        <v>1407</v>
      </c>
      <c r="AA4063" s="16">
        <v>1253</v>
      </c>
      <c r="AB4063" s="19">
        <v>14084.91</v>
      </c>
      <c r="AC4063" s="19">
        <v>7638.05</v>
      </c>
      <c r="AD4063" s="16">
        <v>452</v>
      </c>
      <c r="AE4063" s="20">
        <v>1719.266</v>
      </c>
      <c r="AF4063" s="19">
        <v>4.8</v>
      </c>
      <c r="AG4063" s="16">
        <v>85117</v>
      </c>
      <c r="AH4063" s="19">
        <v>10287</v>
      </c>
      <c r="AI4063" s="16">
        <v>164</v>
      </c>
      <c r="AJ4063" s="16">
        <v>54</v>
      </c>
      <c r="AK4063" s="16">
        <v>199</v>
      </c>
      <c r="AL4063" s="16">
        <v>5</v>
      </c>
      <c r="AM4063" s="16">
        <v>1</v>
      </c>
      <c r="AN4063" s="16">
        <v>160</v>
      </c>
      <c r="AO4063" s="16">
        <v>4</v>
      </c>
    </row>
    <row r="4064" hidden="1" spans="1:41">
      <c r="A4064">
        <v>1718550</v>
      </c>
      <c r="B4064" t="s">
        <v>3943</v>
      </c>
      <c r="C4064" t="s">
        <v>64</v>
      </c>
      <c r="D4064">
        <v>284</v>
      </c>
      <c r="E4064">
        <v>324</v>
      </c>
      <c r="F4064">
        <v>247</v>
      </c>
      <c r="G4064">
        <v>292</v>
      </c>
      <c r="H4064" s="16">
        <f t="shared" si="63"/>
        <v>4639</v>
      </c>
      <c r="I4064" s="16">
        <v>2004</v>
      </c>
      <c r="J4064" s="16">
        <v>2635</v>
      </c>
      <c r="K4064" s="16">
        <v>2394</v>
      </c>
      <c r="L4064" s="16">
        <v>2245</v>
      </c>
      <c r="M4064" s="16">
        <v>413</v>
      </c>
      <c r="N4064" s="16">
        <v>431</v>
      </c>
      <c r="O4064" s="16">
        <v>493</v>
      </c>
      <c r="P4064" s="16">
        <v>286</v>
      </c>
      <c r="Q4064" s="16">
        <v>487</v>
      </c>
      <c r="R4064" s="16">
        <v>362</v>
      </c>
      <c r="S4064" s="16">
        <v>672</v>
      </c>
      <c r="T4064" s="16">
        <v>546</v>
      </c>
      <c r="U4064" s="16">
        <v>447</v>
      </c>
      <c r="V4064" s="16">
        <v>502</v>
      </c>
      <c r="W4064" s="19">
        <v>0.85</v>
      </c>
      <c r="X4064" s="16">
        <v>3345</v>
      </c>
      <c r="Y4064" s="16">
        <v>1504</v>
      </c>
      <c r="Z4064" s="16">
        <v>611</v>
      </c>
      <c r="AA4064" s="16">
        <v>893</v>
      </c>
      <c r="AB4064" s="19">
        <v>12162.6</v>
      </c>
      <c r="AC4064" s="19">
        <v>5335.85</v>
      </c>
      <c r="AD4064" s="16">
        <v>413</v>
      </c>
      <c r="AE4064" s="20">
        <v>517.478</v>
      </c>
      <c r="AF4064" s="19">
        <v>9</v>
      </c>
      <c r="AG4064" s="16">
        <v>41612</v>
      </c>
      <c r="AH4064" s="19">
        <v>9206</v>
      </c>
      <c r="AI4064" s="16">
        <v>91</v>
      </c>
      <c r="AJ4064" s="16">
        <v>21</v>
      </c>
      <c r="AK4064" s="16">
        <v>86</v>
      </c>
      <c r="AL4064" s="16">
        <v>4</v>
      </c>
      <c r="AM4064" s="16">
        <v>1</v>
      </c>
      <c r="AN4064" s="16">
        <v>91</v>
      </c>
      <c r="AO4064" s="16">
        <v>0</v>
      </c>
    </row>
    <row r="4065" spans="1:41">
      <c r="A4065">
        <v>2410702</v>
      </c>
      <c r="B4065" t="s">
        <v>3944</v>
      </c>
      <c r="C4065" t="s">
        <v>73</v>
      </c>
      <c r="D4065">
        <v>285</v>
      </c>
      <c r="E4065">
        <v>321</v>
      </c>
      <c r="F4065">
        <v>246</v>
      </c>
      <c r="G4065">
        <v>288</v>
      </c>
      <c r="H4065" s="16">
        <f t="shared" si="63"/>
        <v>3605</v>
      </c>
      <c r="I4065" s="16">
        <v>2996</v>
      </c>
      <c r="J4065" s="16">
        <v>609</v>
      </c>
      <c r="K4065" s="16">
        <v>1855</v>
      </c>
      <c r="L4065" s="16">
        <v>1750</v>
      </c>
      <c r="M4065" s="16">
        <v>282</v>
      </c>
      <c r="N4065" s="16">
        <v>319</v>
      </c>
      <c r="O4065" s="16">
        <v>248</v>
      </c>
      <c r="P4065" s="16">
        <v>206</v>
      </c>
      <c r="Q4065" s="16">
        <v>411</v>
      </c>
      <c r="R4065" s="16">
        <v>293</v>
      </c>
      <c r="S4065" s="16">
        <v>571</v>
      </c>
      <c r="T4065" s="16">
        <v>459</v>
      </c>
      <c r="U4065" s="16">
        <v>316</v>
      </c>
      <c r="V4065" s="16">
        <v>500</v>
      </c>
      <c r="W4065" s="19">
        <v>1.11</v>
      </c>
      <c r="X4065" s="16">
        <v>2527</v>
      </c>
      <c r="Y4065" s="16">
        <v>1156</v>
      </c>
      <c r="Z4065" s="16">
        <v>984</v>
      </c>
      <c r="AA4065" s="16">
        <v>172</v>
      </c>
      <c r="AB4065" s="19">
        <v>13039.53</v>
      </c>
      <c r="AC4065" s="19">
        <v>6374.85</v>
      </c>
      <c r="AD4065" s="16">
        <v>304</v>
      </c>
      <c r="AE4065" s="20">
        <v>127.223</v>
      </c>
      <c r="AF4065" s="19">
        <v>28.3</v>
      </c>
      <c r="AG4065" s="16">
        <v>26377</v>
      </c>
      <c r="AH4065" s="19">
        <v>7569</v>
      </c>
      <c r="AI4065" s="16">
        <v>36</v>
      </c>
      <c r="AJ4065" s="16">
        <v>10</v>
      </c>
      <c r="AK4065" s="16">
        <v>65</v>
      </c>
      <c r="AL4065" s="16">
        <v>1</v>
      </c>
      <c r="AM4065" s="16">
        <v>0</v>
      </c>
      <c r="AN4065" s="16">
        <v>36</v>
      </c>
      <c r="AO4065" s="16">
        <v>0</v>
      </c>
    </row>
    <row r="4066" hidden="1" spans="1:41">
      <c r="A4066">
        <v>2611705</v>
      </c>
      <c r="B4066" t="s">
        <v>3945</v>
      </c>
      <c r="C4066" t="s">
        <v>62</v>
      </c>
      <c r="D4066">
        <v>301</v>
      </c>
      <c r="E4066">
        <v>390</v>
      </c>
      <c r="F4066">
        <v>277</v>
      </c>
      <c r="G4066">
        <v>357</v>
      </c>
      <c r="H4066" s="16">
        <f t="shared" si="63"/>
        <v>20494</v>
      </c>
      <c r="I4066" s="16">
        <v>8962</v>
      </c>
      <c r="J4066" s="16">
        <v>11532</v>
      </c>
      <c r="K4066" s="16">
        <v>10131</v>
      </c>
      <c r="L4066" s="16">
        <v>10363</v>
      </c>
      <c r="M4066" s="16">
        <v>1416</v>
      </c>
      <c r="N4066" s="16">
        <v>1537</v>
      </c>
      <c r="O4066" s="16">
        <v>1759</v>
      </c>
      <c r="P4066" s="16">
        <v>1087</v>
      </c>
      <c r="Q4066" s="16">
        <v>2343</v>
      </c>
      <c r="R4066" s="16">
        <v>1533</v>
      </c>
      <c r="S4066" s="16">
        <v>3310</v>
      </c>
      <c r="T4066" s="16">
        <v>2499</v>
      </c>
      <c r="U4066" s="16">
        <v>1945</v>
      </c>
      <c r="V4066" s="16">
        <v>3065</v>
      </c>
      <c r="W4066" s="19">
        <v>0.51</v>
      </c>
      <c r="X4066" s="16">
        <v>13504</v>
      </c>
      <c r="Y4066" s="16">
        <v>7105</v>
      </c>
      <c r="Z4066" s="16">
        <v>3215</v>
      </c>
      <c r="AA4066" s="16">
        <v>3890</v>
      </c>
      <c r="AB4066" s="19">
        <v>14562.7</v>
      </c>
      <c r="AC4066" s="19">
        <v>7501.75</v>
      </c>
      <c r="AD4066" s="16">
        <v>108</v>
      </c>
      <c r="AE4066" s="20">
        <v>314.003</v>
      </c>
      <c r="AF4066" s="19">
        <v>65.3</v>
      </c>
      <c r="AG4066" s="16">
        <v>155000</v>
      </c>
      <c r="AH4066" s="19">
        <v>7682</v>
      </c>
      <c r="AI4066" s="16">
        <v>234</v>
      </c>
      <c r="AJ4066" s="16">
        <v>242</v>
      </c>
      <c r="AK4066" s="16">
        <v>227</v>
      </c>
      <c r="AL4066" s="16">
        <v>7</v>
      </c>
      <c r="AM4066" s="16">
        <v>2</v>
      </c>
      <c r="AN4066" s="16">
        <v>221</v>
      </c>
      <c r="AO4066" s="16">
        <v>13</v>
      </c>
    </row>
    <row r="4067" hidden="1" spans="1:41">
      <c r="A4067">
        <v>2926400</v>
      </c>
      <c r="B4067" t="s">
        <v>3946</v>
      </c>
      <c r="C4067" t="s">
        <v>52</v>
      </c>
      <c r="D4067">
        <v>300</v>
      </c>
      <c r="E4067">
        <v>402</v>
      </c>
      <c r="F4067">
        <v>265</v>
      </c>
      <c r="G4067">
        <v>380</v>
      </c>
      <c r="H4067" s="16">
        <f t="shared" si="63"/>
        <v>36618</v>
      </c>
      <c r="I4067" s="16">
        <v>16376</v>
      </c>
      <c r="J4067" s="16">
        <v>20242</v>
      </c>
      <c r="K4067" s="16">
        <v>18712</v>
      </c>
      <c r="L4067" s="16">
        <v>17906</v>
      </c>
      <c r="M4067" s="16">
        <v>2558</v>
      </c>
      <c r="N4067" s="16">
        <v>2847</v>
      </c>
      <c r="O4067" s="16">
        <v>2998</v>
      </c>
      <c r="P4067" s="16">
        <v>2046</v>
      </c>
      <c r="Q4067" s="16">
        <v>4255</v>
      </c>
      <c r="R4067" s="16">
        <v>2631</v>
      </c>
      <c r="S4067" s="16">
        <v>5813</v>
      </c>
      <c r="T4067" s="16">
        <v>4819</v>
      </c>
      <c r="U4067" s="16">
        <v>3526</v>
      </c>
      <c r="V4067" s="16">
        <v>5125</v>
      </c>
      <c r="W4067" s="19">
        <v>0.51</v>
      </c>
      <c r="X4067" s="16">
        <v>26247</v>
      </c>
      <c r="Y4067" s="16">
        <v>10990</v>
      </c>
      <c r="Z4067" s="16">
        <v>5082</v>
      </c>
      <c r="AA4067" s="16">
        <v>5908</v>
      </c>
      <c r="AB4067" s="19">
        <v>14217.19</v>
      </c>
      <c r="AC4067" s="19">
        <v>5562.64</v>
      </c>
      <c r="AD4067" s="16">
        <v>485</v>
      </c>
      <c r="AE4067" s="20">
        <v>3183.911</v>
      </c>
      <c r="AF4067" s="19">
        <v>11.5</v>
      </c>
      <c r="AG4067" s="16">
        <v>219662</v>
      </c>
      <c r="AH4067" s="19">
        <v>6095</v>
      </c>
      <c r="AI4067" s="16">
        <v>569</v>
      </c>
      <c r="AJ4067" s="16">
        <v>122</v>
      </c>
      <c r="AK4067" s="16">
        <v>418</v>
      </c>
      <c r="AL4067" s="16">
        <v>16</v>
      </c>
      <c r="AM4067" s="16">
        <v>3</v>
      </c>
      <c r="AN4067" s="16">
        <v>550</v>
      </c>
      <c r="AO4067" s="16">
        <v>19</v>
      </c>
    </row>
    <row r="4068" spans="1:41">
      <c r="A4068">
        <v>2410801</v>
      </c>
      <c r="B4068" t="s">
        <v>3946</v>
      </c>
      <c r="C4068" t="s">
        <v>73</v>
      </c>
      <c r="D4068">
        <v>285</v>
      </c>
      <c r="E4068">
        <v>323</v>
      </c>
      <c r="F4068">
        <v>247</v>
      </c>
      <c r="G4068">
        <v>294</v>
      </c>
      <c r="H4068" s="16">
        <f t="shared" si="63"/>
        <v>4274</v>
      </c>
      <c r="I4068" s="16">
        <v>1656</v>
      </c>
      <c r="J4068" s="16">
        <v>2618</v>
      </c>
      <c r="K4068" s="16">
        <v>2147</v>
      </c>
      <c r="L4068" s="16">
        <v>2127</v>
      </c>
      <c r="M4068" s="16">
        <v>294</v>
      </c>
      <c r="N4068" s="16">
        <v>362</v>
      </c>
      <c r="O4068" s="16">
        <v>329</v>
      </c>
      <c r="P4068" s="16">
        <v>203</v>
      </c>
      <c r="Q4068" s="16">
        <v>434</v>
      </c>
      <c r="R4068" s="16">
        <v>334</v>
      </c>
      <c r="S4068" s="16">
        <v>605</v>
      </c>
      <c r="T4068" s="16">
        <v>512</v>
      </c>
      <c r="U4068" s="16">
        <v>486</v>
      </c>
      <c r="V4068" s="16">
        <v>715</v>
      </c>
      <c r="W4068" s="19">
        <v>-0.05</v>
      </c>
      <c r="X4068" s="16">
        <v>2974</v>
      </c>
      <c r="Y4068" s="16">
        <v>1381</v>
      </c>
      <c r="Z4068" s="16">
        <v>595</v>
      </c>
      <c r="AA4068" s="16">
        <v>786</v>
      </c>
      <c r="AB4068" s="19">
        <v>14302.96</v>
      </c>
      <c r="AC4068" s="19">
        <v>6703.73</v>
      </c>
      <c r="AD4068" s="16">
        <v>348</v>
      </c>
      <c r="AE4068" s="20">
        <v>128.106</v>
      </c>
      <c r="AF4068" s="19">
        <v>33.4</v>
      </c>
      <c r="AG4068" s="16">
        <v>31235</v>
      </c>
      <c r="AH4068" s="19">
        <v>7301</v>
      </c>
      <c r="AI4068" s="16">
        <v>48</v>
      </c>
      <c r="AJ4068" s="16">
        <v>7</v>
      </c>
      <c r="AK4068" s="16">
        <v>55</v>
      </c>
      <c r="AL4068" s="16">
        <v>0</v>
      </c>
      <c r="AM4068" s="16">
        <v>0</v>
      </c>
      <c r="AN4068" s="16">
        <v>45</v>
      </c>
      <c r="AO4068" s="16">
        <v>3</v>
      </c>
    </row>
    <row r="4069" hidden="1" spans="1:41">
      <c r="A4069">
        <v>2512804</v>
      </c>
      <c r="B4069" t="s">
        <v>3947</v>
      </c>
      <c r="C4069" t="s">
        <v>107</v>
      </c>
      <c r="D4069">
        <v>289</v>
      </c>
      <c r="E4069">
        <v>332</v>
      </c>
      <c r="F4069">
        <v>252</v>
      </c>
      <c r="G4069">
        <v>303</v>
      </c>
      <c r="H4069" s="16">
        <f t="shared" si="63"/>
        <v>8628</v>
      </c>
      <c r="I4069" s="16">
        <v>4724</v>
      </c>
      <c r="J4069" s="16">
        <v>3904</v>
      </c>
      <c r="K4069" s="16">
        <v>4400</v>
      </c>
      <c r="L4069" s="16">
        <v>4228</v>
      </c>
      <c r="M4069" s="16">
        <v>616</v>
      </c>
      <c r="N4069" s="16">
        <v>685</v>
      </c>
      <c r="O4069" s="16">
        <v>704</v>
      </c>
      <c r="P4069" s="16">
        <v>471</v>
      </c>
      <c r="Q4069" s="16">
        <v>1031</v>
      </c>
      <c r="R4069" s="16">
        <v>711</v>
      </c>
      <c r="S4069" s="16">
        <v>1398</v>
      </c>
      <c r="T4069" s="16">
        <v>1085</v>
      </c>
      <c r="U4069" s="16">
        <v>918</v>
      </c>
      <c r="V4069" s="16">
        <v>1009</v>
      </c>
      <c r="W4069" s="19">
        <v>0.24</v>
      </c>
      <c r="X4069" s="16">
        <v>5864</v>
      </c>
      <c r="Y4069" s="16">
        <v>2562</v>
      </c>
      <c r="Z4069" s="16">
        <v>1391</v>
      </c>
      <c r="AA4069" s="16">
        <v>1171</v>
      </c>
      <c r="AB4069" s="19">
        <v>11990.75</v>
      </c>
      <c r="AC4069" s="19">
        <v>6465.4</v>
      </c>
      <c r="AD4069" s="16">
        <v>319</v>
      </c>
      <c r="AE4069" s="20">
        <v>264.025</v>
      </c>
      <c r="AF4069" s="19">
        <v>32.7</v>
      </c>
      <c r="AG4069" s="16">
        <v>62114</v>
      </c>
      <c r="AH4069" s="19">
        <v>7254</v>
      </c>
      <c r="AI4069" s="16">
        <v>202</v>
      </c>
      <c r="AJ4069" s="16">
        <v>46</v>
      </c>
      <c r="AK4069" s="16">
        <v>114</v>
      </c>
      <c r="AL4069" s="16">
        <v>3</v>
      </c>
      <c r="AM4069" s="16">
        <v>1</v>
      </c>
      <c r="AN4069" s="16">
        <v>198</v>
      </c>
      <c r="AO4069" s="16">
        <v>4</v>
      </c>
    </row>
    <row r="4070" hidden="1" spans="1:41">
      <c r="A4070">
        <v>3154507</v>
      </c>
      <c r="B4070" t="s">
        <v>3948</v>
      </c>
      <c r="C4070" t="s">
        <v>44</v>
      </c>
      <c r="D4070">
        <v>288</v>
      </c>
      <c r="E4070">
        <v>361</v>
      </c>
      <c r="F4070">
        <v>257</v>
      </c>
      <c r="G4070">
        <v>343</v>
      </c>
      <c r="H4070" s="16">
        <f t="shared" si="63"/>
        <v>9676</v>
      </c>
      <c r="I4070" s="16">
        <v>4312</v>
      </c>
      <c r="J4070" s="16">
        <v>5364</v>
      </c>
      <c r="K4070" s="16">
        <v>4966</v>
      </c>
      <c r="L4070" s="16">
        <v>4710</v>
      </c>
      <c r="M4070" s="16">
        <v>765</v>
      </c>
      <c r="N4070" s="16">
        <v>819</v>
      </c>
      <c r="O4070" s="16">
        <v>885</v>
      </c>
      <c r="P4070" s="16">
        <v>605</v>
      </c>
      <c r="Q4070" s="16">
        <v>1272</v>
      </c>
      <c r="R4070" s="16">
        <v>765</v>
      </c>
      <c r="S4070" s="16">
        <v>1290</v>
      </c>
      <c r="T4070" s="16">
        <v>1150</v>
      </c>
      <c r="U4070" s="16">
        <v>905</v>
      </c>
      <c r="V4070" s="16">
        <v>1220</v>
      </c>
      <c r="W4070" s="19">
        <v>0.06</v>
      </c>
      <c r="X4070" s="16">
        <v>7101</v>
      </c>
      <c r="Y4070" s="16">
        <v>2619</v>
      </c>
      <c r="Z4070" s="16">
        <v>1222</v>
      </c>
      <c r="AA4070" s="16">
        <v>1397</v>
      </c>
      <c r="AB4070" s="19">
        <v>13632.45</v>
      </c>
      <c r="AC4070" s="19">
        <v>7246.17</v>
      </c>
      <c r="AD4070" s="16">
        <v>433</v>
      </c>
      <c r="AE4070" s="20">
        <v>1315.54</v>
      </c>
      <c r="AF4070" s="19">
        <v>7.4</v>
      </c>
      <c r="AG4070" s="16">
        <v>131713</v>
      </c>
      <c r="AH4070" s="19">
        <v>13638</v>
      </c>
      <c r="AI4070" s="16">
        <v>113</v>
      </c>
      <c r="AJ4070" s="16">
        <v>42</v>
      </c>
      <c r="AK4070" s="16">
        <v>217</v>
      </c>
      <c r="AL4070" s="16">
        <v>19</v>
      </c>
      <c r="AM4070" s="16">
        <v>2</v>
      </c>
      <c r="AN4070" s="16">
        <v>112</v>
      </c>
      <c r="AO4070" s="16">
        <v>1</v>
      </c>
    </row>
    <row r="4071" spans="1:41">
      <c r="A4071">
        <v>2410900</v>
      </c>
      <c r="B4071" t="s">
        <v>3949</v>
      </c>
      <c r="C4071" t="s">
        <v>73</v>
      </c>
      <c r="D4071">
        <v>286</v>
      </c>
      <c r="E4071">
        <v>325</v>
      </c>
      <c r="F4071">
        <v>249</v>
      </c>
      <c r="G4071">
        <v>295</v>
      </c>
      <c r="H4071" s="16">
        <f t="shared" si="63"/>
        <v>8178</v>
      </c>
      <c r="I4071" s="16">
        <v>4827</v>
      </c>
      <c r="J4071" s="16">
        <v>3351</v>
      </c>
      <c r="K4071" s="16">
        <v>4149</v>
      </c>
      <c r="L4071" s="16">
        <v>4029</v>
      </c>
      <c r="M4071" s="16">
        <v>575</v>
      </c>
      <c r="N4071" s="16">
        <v>780</v>
      </c>
      <c r="O4071" s="16">
        <v>882</v>
      </c>
      <c r="P4071" s="16">
        <v>504</v>
      </c>
      <c r="Q4071" s="16">
        <v>942</v>
      </c>
      <c r="R4071" s="16">
        <v>594</v>
      </c>
      <c r="S4071" s="16">
        <v>1225</v>
      </c>
      <c r="T4071" s="16">
        <v>906</v>
      </c>
      <c r="U4071" s="16">
        <v>747</v>
      </c>
      <c r="V4071" s="16">
        <v>1023</v>
      </c>
      <c r="W4071" s="19">
        <v>1.3</v>
      </c>
      <c r="X4071" s="16">
        <v>5493</v>
      </c>
      <c r="Y4071" s="16">
        <v>2359</v>
      </c>
      <c r="Z4071" s="16">
        <v>1448</v>
      </c>
      <c r="AA4071" s="16">
        <v>911</v>
      </c>
      <c r="AB4071" s="19">
        <v>12412.6</v>
      </c>
      <c r="AC4071" s="19">
        <v>6023.18</v>
      </c>
      <c r="AD4071" s="16">
        <v>68</v>
      </c>
      <c r="AE4071" s="20">
        <v>262.887</v>
      </c>
      <c r="AF4071" s="19">
        <v>31.1</v>
      </c>
      <c r="AG4071" s="16">
        <v>55957</v>
      </c>
      <c r="AH4071" s="19">
        <v>7116</v>
      </c>
      <c r="AI4071" s="16">
        <v>140</v>
      </c>
      <c r="AJ4071" s="16">
        <v>22</v>
      </c>
      <c r="AK4071" s="16">
        <v>106</v>
      </c>
      <c r="AL4071" s="16">
        <v>2</v>
      </c>
      <c r="AM4071" s="16">
        <v>0</v>
      </c>
      <c r="AN4071" s="16">
        <v>138</v>
      </c>
      <c r="AO4071" s="16">
        <v>2</v>
      </c>
    </row>
    <row r="4072" hidden="1" spans="1:41">
      <c r="A4072">
        <v>2805901</v>
      </c>
      <c r="B4072" t="s">
        <v>3949</v>
      </c>
      <c r="C4072" t="s">
        <v>261</v>
      </c>
      <c r="D4072">
        <v>289</v>
      </c>
      <c r="E4072">
        <v>344</v>
      </c>
      <c r="F4072">
        <v>254</v>
      </c>
      <c r="G4072">
        <v>318</v>
      </c>
      <c r="H4072" s="16">
        <f t="shared" si="63"/>
        <v>10273</v>
      </c>
      <c r="I4072" s="16">
        <v>8299</v>
      </c>
      <c r="J4072" s="16">
        <v>1974</v>
      </c>
      <c r="K4072" s="16">
        <v>5020</v>
      </c>
      <c r="L4072" s="16">
        <v>5253</v>
      </c>
      <c r="M4072" s="16">
        <v>919</v>
      </c>
      <c r="N4072" s="16">
        <v>936</v>
      </c>
      <c r="O4072" s="16">
        <v>973</v>
      </c>
      <c r="P4072" s="16">
        <v>609</v>
      </c>
      <c r="Q4072" s="16">
        <v>1280</v>
      </c>
      <c r="R4072" s="16">
        <v>1000</v>
      </c>
      <c r="S4072" s="16">
        <v>1685</v>
      </c>
      <c r="T4072" s="16">
        <v>1207</v>
      </c>
      <c r="U4072" s="16">
        <v>831</v>
      </c>
      <c r="V4072" s="16">
        <v>833</v>
      </c>
      <c r="W4072" s="19">
        <v>0.77</v>
      </c>
      <c r="X4072" s="16">
        <v>7888</v>
      </c>
      <c r="Y4072" s="16">
        <v>2899</v>
      </c>
      <c r="Z4072" s="16">
        <v>2374</v>
      </c>
      <c r="AA4072" s="16">
        <v>525</v>
      </c>
      <c r="AB4072" s="19">
        <v>13105.32</v>
      </c>
      <c r="AC4072" s="19">
        <v>4755.86</v>
      </c>
      <c r="AD4072" s="16">
        <v>24</v>
      </c>
      <c r="AE4072" s="20">
        <v>78.308</v>
      </c>
      <c r="AF4072" s="19">
        <v>131.2</v>
      </c>
      <c r="AG4072" s="16">
        <v>156654</v>
      </c>
      <c r="AH4072" s="19">
        <v>15614</v>
      </c>
      <c r="AI4072" s="16">
        <v>165</v>
      </c>
      <c r="AJ4072" s="16">
        <v>81</v>
      </c>
      <c r="AK4072" s="16">
        <v>246</v>
      </c>
      <c r="AL4072" s="16">
        <v>5</v>
      </c>
      <c r="AM4072" s="16">
        <v>1</v>
      </c>
      <c r="AN4072" s="16">
        <v>160</v>
      </c>
      <c r="AO4072" s="16">
        <v>5</v>
      </c>
    </row>
    <row r="4073" hidden="1" spans="1:41">
      <c r="A4073">
        <v>5218607</v>
      </c>
      <c r="B4073" t="s">
        <v>3950</v>
      </c>
      <c r="C4073" t="s">
        <v>42</v>
      </c>
      <c r="D4073">
        <v>300</v>
      </c>
      <c r="E4073">
        <v>394</v>
      </c>
      <c r="F4073">
        <v>260</v>
      </c>
      <c r="G4073">
        <v>383</v>
      </c>
      <c r="H4073" s="16">
        <f t="shared" si="63"/>
        <v>11064</v>
      </c>
      <c r="I4073" s="16">
        <v>10389</v>
      </c>
      <c r="J4073" s="16">
        <v>675</v>
      </c>
      <c r="K4073" s="16">
        <v>5551</v>
      </c>
      <c r="L4073" s="16">
        <v>5513</v>
      </c>
      <c r="M4073" s="16">
        <v>535</v>
      </c>
      <c r="N4073" s="16">
        <v>729</v>
      </c>
      <c r="O4073" s="16">
        <v>796</v>
      </c>
      <c r="P4073" s="16">
        <v>592</v>
      </c>
      <c r="Q4073" s="16">
        <v>1166</v>
      </c>
      <c r="R4073" s="16">
        <v>748</v>
      </c>
      <c r="S4073" s="16">
        <v>1891</v>
      </c>
      <c r="T4073" s="16">
        <v>1704</v>
      </c>
      <c r="U4073" s="16">
        <v>1332</v>
      </c>
      <c r="V4073" s="16">
        <v>1571</v>
      </c>
      <c r="W4073" s="19">
        <v>0.28</v>
      </c>
      <c r="X4073" s="16">
        <v>9874</v>
      </c>
      <c r="Y4073" s="16">
        <v>3799</v>
      </c>
      <c r="Z4073" s="16">
        <v>3576</v>
      </c>
      <c r="AA4073" s="16">
        <v>223</v>
      </c>
      <c r="AB4073" s="19">
        <v>20288.92</v>
      </c>
      <c r="AC4073" s="19">
        <v>14999.32</v>
      </c>
      <c r="AD4073" s="16">
        <v>155</v>
      </c>
      <c r="AE4073" s="20">
        <v>268.466</v>
      </c>
      <c r="AF4073" s="19">
        <v>41.2</v>
      </c>
      <c r="AG4073" s="16">
        <v>191714</v>
      </c>
      <c r="AH4073" s="19">
        <v>17478</v>
      </c>
      <c r="AI4073" s="16">
        <v>479</v>
      </c>
      <c r="AJ4073" s="16">
        <v>219</v>
      </c>
      <c r="AK4073" s="16">
        <v>663</v>
      </c>
      <c r="AL4073" s="16">
        <v>8</v>
      </c>
      <c r="AM4073" s="16">
        <v>3</v>
      </c>
      <c r="AN4073" s="16">
        <v>406</v>
      </c>
      <c r="AO4073" s="16">
        <v>73</v>
      </c>
    </row>
    <row r="4074" hidden="1" spans="1:41">
      <c r="A4074">
        <v>5218706</v>
      </c>
      <c r="B4074" t="s">
        <v>3951</v>
      </c>
      <c r="C4074" t="s">
        <v>42</v>
      </c>
      <c r="D4074">
        <v>290</v>
      </c>
      <c r="E4074">
        <v>339</v>
      </c>
      <c r="F4074">
        <v>250</v>
      </c>
      <c r="G4074">
        <v>313</v>
      </c>
      <c r="H4074" s="16">
        <f t="shared" si="63"/>
        <v>4846</v>
      </c>
      <c r="I4074" s="16">
        <v>4387</v>
      </c>
      <c r="J4074" s="16">
        <v>459</v>
      </c>
      <c r="K4074" s="16">
        <v>2480</v>
      </c>
      <c r="L4074" s="16">
        <v>2366</v>
      </c>
      <c r="M4074" s="16">
        <v>315</v>
      </c>
      <c r="N4074" s="16">
        <v>345</v>
      </c>
      <c r="O4074" s="16">
        <v>405</v>
      </c>
      <c r="P4074" s="16">
        <v>240</v>
      </c>
      <c r="Q4074" s="16">
        <v>506</v>
      </c>
      <c r="R4074" s="16">
        <v>350</v>
      </c>
      <c r="S4074" s="16">
        <v>723</v>
      </c>
      <c r="T4074" s="16">
        <v>699</v>
      </c>
      <c r="U4074" s="16">
        <v>557</v>
      </c>
      <c r="V4074" s="16">
        <v>706</v>
      </c>
      <c r="W4074" s="19">
        <v>0.39</v>
      </c>
      <c r="X4074" s="16">
        <v>3932</v>
      </c>
      <c r="Y4074" s="16">
        <v>1657</v>
      </c>
      <c r="Z4074" s="16">
        <v>1500</v>
      </c>
      <c r="AA4074" s="16">
        <v>157</v>
      </c>
      <c r="AB4074" s="19">
        <v>20881.9</v>
      </c>
      <c r="AC4074" s="19">
        <v>12605.24</v>
      </c>
      <c r="AD4074" s="16">
        <v>139</v>
      </c>
      <c r="AE4074" s="20">
        <v>159.255</v>
      </c>
      <c r="AF4074" s="19">
        <v>30.4</v>
      </c>
      <c r="AG4074" s="16">
        <v>94484</v>
      </c>
      <c r="AH4074" s="19">
        <v>19733</v>
      </c>
      <c r="AI4074" s="16">
        <v>174</v>
      </c>
      <c r="AJ4074" s="16">
        <v>63</v>
      </c>
      <c r="AK4074" s="16">
        <v>164</v>
      </c>
      <c r="AL4074" s="16">
        <v>6</v>
      </c>
      <c r="AM4074" s="16">
        <v>1</v>
      </c>
      <c r="AN4074" s="16">
        <v>167</v>
      </c>
      <c r="AO4074" s="16">
        <v>7</v>
      </c>
    </row>
    <row r="4075" hidden="1" spans="1:41">
      <c r="A4075">
        <v>2109551</v>
      </c>
      <c r="B4075" t="s">
        <v>3952</v>
      </c>
      <c r="C4075" t="s">
        <v>67</v>
      </c>
      <c r="D4075">
        <v>284</v>
      </c>
      <c r="E4075">
        <v>322</v>
      </c>
      <c r="F4075">
        <v>254</v>
      </c>
      <c r="G4075">
        <v>292</v>
      </c>
      <c r="H4075" s="16">
        <f t="shared" si="63"/>
        <v>7725</v>
      </c>
      <c r="I4075" s="16">
        <v>3643</v>
      </c>
      <c r="J4075" s="16">
        <v>4082</v>
      </c>
      <c r="K4075" s="16">
        <v>3962</v>
      </c>
      <c r="L4075" s="16">
        <v>3763</v>
      </c>
      <c r="M4075" s="16">
        <v>727</v>
      </c>
      <c r="N4075" s="16">
        <v>829</v>
      </c>
      <c r="O4075" s="16">
        <v>787</v>
      </c>
      <c r="P4075" s="16">
        <v>515</v>
      </c>
      <c r="Q4075" s="16">
        <v>881</v>
      </c>
      <c r="R4075" s="16">
        <v>573</v>
      </c>
      <c r="S4075" s="16">
        <v>1226</v>
      </c>
      <c r="T4075" s="16">
        <v>855</v>
      </c>
      <c r="U4075" s="16">
        <v>615</v>
      </c>
      <c r="V4075" s="16">
        <v>717</v>
      </c>
      <c r="W4075" s="19">
        <v>0.48</v>
      </c>
      <c r="X4075" s="16">
        <v>5504</v>
      </c>
      <c r="Y4075" s="16">
        <v>2278</v>
      </c>
      <c r="Z4075" s="16">
        <v>1077</v>
      </c>
      <c r="AA4075" s="16">
        <v>1201</v>
      </c>
      <c r="AB4075" s="19">
        <v>14369.13</v>
      </c>
      <c r="AC4075" s="19">
        <v>8029.92</v>
      </c>
      <c r="AD4075" s="16">
        <v>508</v>
      </c>
      <c r="AE4075" s="20">
        <v>733.83</v>
      </c>
      <c r="AF4075" s="19">
        <v>10.5</v>
      </c>
      <c r="AG4075" s="16">
        <v>66375</v>
      </c>
      <c r="AH4075" s="19">
        <v>8723</v>
      </c>
      <c r="AI4075" s="16">
        <v>117</v>
      </c>
      <c r="AJ4075" s="16">
        <v>24</v>
      </c>
      <c r="AK4075" s="16">
        <v>113</v>
      </c>
      <c r="AL4075" s="16">
        <v>13</v>
      </c>
      <c r="AM4075" s="16">
        <v>1</v>
      </c>
      <c r="AN4075" s="16">
        <v>110</v>
      </c>
      <c r="AO4075" s="16">
        <v>7</v>
      </c>
    </row>
    <row r="4076" hidden="1" spans="1:41">
      <c r="A4076">
        <v>5007109</v>
      </c>
      <c r="B4076" t="s">
        <v>3953</v>
      </c>
      <c r="C4076" t="s">
        <v>109</v>
      </c>
      <c r="D4076">
        <v>312</v>
      </c>
      <c r="E4076">
        <v>488</v>
      </c>
      <c r="F4076">
        <v>278</v>
      </c>
      <c r="G4076">
        <v>505</v>
      </c>
      <c r="H4076" s="16">
        <f t="shared" si="63"/>
        <v>24230</v>
      </c>
      <c r="I4076" s="16">
        <v>16665</v>
      </c>
      <c r="J4076" s="16">
        <v>7565</v>
      </c>
      <c r="K4076" s="16">
        <v>12773</v>
      </c>
      <c r="L4076" s="16">
        <v>11457</v>
      </c>
      <c r="M4076" s="16">
        <v>1998</v>
      </c>
      <c r="N4076" s="16">
        <v>2119</v>
      </c>
      <c r="O4076" s="16">
        <v>2157</v>
      </c>
      <c r="P4076" s="16">
        <v>1210</v>
      </c>
      <c r="Q4076" s="16">
        <v>2925</v>
      </c>
      <c r="R4076" s="16">
        <v>2181</v>
      </c>
      <c r="S4076" s="16">
        <v>4170</v>
      </c>
      <c r="T4076" s="16">
        <v>3321</v>
      </c>
      <c r="U4076" s="16">
        <v>2355</v>
      </c>
      <c r="V4076" s="16">
        <v>1794</v>
      </c>
      <c r="W4076" s="19">
        <v>1.49</v>
      </c>
      <c r="X4076" s="16">
        <v>19694</v>
      </c>
      <c r="Y4076" s="16">
        <v>8419</v>
      </c>
      <c r="Z4076" s="16">
        <v>5592</v>
      </c>
      <c r="AA4076" s="16">
        <v>2827</v>
      </c>
      <c r="AB4076" s="19">
        <v>19344.72</v>
      </c>
      <c r="AC4076" s="19">
        <v>17787.85</v>
      </c>
      <c r="AD4076" s="16">
        <v>93</v>
      </c>
      <c r="AE4076" s="20">
        <v>17308.805</v>
      </c>
      <c r="AF4076" s="19">
        <v>1.4</v>
      </c>
      <c r="AG4076" s="16">
        <v>876093</v>
      </c>
      <c r="AH4076" s="19">
        <v>37816</v>
      </c>
      <c r="AI4076" s="16">
        <v>728</v>
      </c>
      <c r="AJ4076" s="16">
        <v>342</v>
      </c>
      <c r="AK4076" s="16">
        <v>1013</v>
      </c>
      <c r="AL4076" s="16">
        <v>312</v>
      </c>
      <c r="AM4076" s="16">
        <v>2</v>
      </c>
      <c r="AN4076" s="16">
        <v>649</v>
      </c>
      <c r="AO4076" s="16">
        <v>79</v>
      </c>
    </row>
    <row r="4077" hidden="1" spans="1:41">
      <c r="A4077">
        <v>3542800</v>
      </c>
      <c r="B4077" t="s">
        <v>3954</v>
      </c>
      <c r="C4077" t="s">
        <v>87</v>
      </c>
      <c r="D4077">
        <v>290</v>
      </c>
      <c r="E4077">
        <v>342</v>
      </c>
      <c r="F4077">
        <v>255</v>
      </c>
      <c r="G4077">
        <v>314</v>
      </c>
      <c r="H4077" s="16">
        <f t="shared" si="63"/>
        <v>3380</v>
      </c>
      <c r="I4077" s="16">
        <v>1393</v>
      </c>
      <c r="J4077" s="16">
        <v>1987</v>
      </c>
      <c r="K4077" s="16">
        <v>1775</v>
      </c>
      <c r="L4077" s="16">
        <v>1605</v>
      </c>
      <c r="M4077" s="16">
        <v>226</v>
      </c>
      <c r="N4077" s="16">
        <v>271</v>
      </c>
      <c r="O4077" s="16">
        <v>281</v>
      </c>
      <c r="P4077" s="16">
        <v>183</v>
      </c>
      <c r="Q4077" s="16">
        <v>281</v>
      </c>
      <c r="R4077" s="16">
        <v>189</v>
      </c>
      <c r="S4077" s="16">
        <v>449</v>
      </c>
      <c r="T4077" s="16">
        <v>417</v>
      </c>
      <c r="U4077" s="16">
        <v>406</v>
      </c>
      <c r="V4077" s="16">
        <v>677</v>
      </c>
      <c r="W4077" s="19">
        <v>-0.28</v>
      </c>
      <c r="X4077" s="16">
        <v>2801</v>
      </c>
      <c r="Y4077" s="16">
        <v>1181</v>
      </c>
      <c r="Z4077" s="16">
        <v>485</v>
      </c>
      <c r="AA4077" s="16">
        <v>696</v>
      </c>
      <c r="AB4077" s="19">
        <v>18557.94</v>
      </c>
      <c r="AC4077" s="19">
        <v>11239.68</v>
      </c>
      <c r="AD4077" s="16">
        <v>271</v>
      </c>
      <c r="AE4077" s="20">
        <v>335.748</v>
      </c>
      <c r="AF4077" s="19">
        <v>10.1</v>
      </c>
      <c r="AG4077" s="16">
        <v>43370</v>
      </c>
      <c r="AH4077" s="19">
        <v>12726</v>
      </c>
      <c r="AI4077" s="16">
        <v>101</v>
      </c>
      <c r="AJ4077" s="16">
        <v>65</v>
      </c>
      <c r="AK4077" s="16">
        <v>201</v>
      </c>
      <c r="AL4077" s="16">
        <v>315</v>
      </c>
      <c r="AM4077" s="16">
        <v>1</v>
      </c>
      <c r="AN4077" s="16">
        <v>97</v>
      </c>
      <c r="AO4077" s="16">
        <v>4</v>
      </c>
    </row>
    <row r="4078" hidden="1" spans="1:41">
      <c r="A4078">
        <v>2926509</v>
      </c>
      <c r="B4078" t="s">
        <v>3955</v>
      </c>
      <c r="C4078" t="s">
        <v>52</v>
      </c>
      <c r="D4078">
        <v>288</v>
      </c>
      <c r="E4078">
        <v>350</v>
      </c>
      <c r="F4078">
        <v>253</v>
      </c>
      <c r="G4078">
        <v>313</v>
      </c>
      <c r="H4078" s="16">
        <f t="shared" si="63"/>
        <v>15573</v>
      </c>
      <c r="I4078" s="16">
        <v>2248</v>
      </c>
      <c r="J4078" s="16">
        <v>13325</v>
      </c>
      <c r="K4078" s="16">
        <v>7924</v>
      </c>
      <c r="L4078" s="16">
        <v>7649</v>
      </c>
      <c r="M4078" s="16">
        <v>1149</v>
      </c>
      <c r="N4078" s="16">
        <v>1342</v>
      </c>
      <c r="O4078" s="16">
        <v>1710</v>
      </c>
      <c r="P4078" s="16">
        <v>997</v>
      </c>
      <c r="Q4078" s="16">
        <v>1756</v>
      </c>
      <c r="R4078" s="16">
        <v>988</v>
      </c>
      <c r="S4078" s="16">
        <v>2317</v>
      </c>
      <c r="T4078" s="16">
        <v>1788</v>
      </c>
      <c r="U4078" s="16">
        <v>1365</v>
      </c>
      <c r="V4078" s="16">
        <v>2161</v>
      </c>
      <c r="W4078" s="19">
        <v>0.86</v>
      </c>
      <c r="X4078" s="16">
        <v>9904</v>
      </c>
      <c r="Y4078" s="16">
        <v>5020</v>
      </c>
      <c r="Z4078" s="16">
        <v>726</v>
      </c>
      <c r="AA4078" s="16">
        <v>4294</v>
      </c>
      <c r="AB4078" s="19">
        <v>14557.14</v>
      </c>
      <c r="AC4078" s="19">
        <v>5349.7</v>
      </c>
      <c r="AD4078" s="16">
        <v>213</v>
      </c>
      <c r="AE4078" s="20">
        <v>642.592</v>
      </c>
      <c r="AF4078" s="19">
        <v>24.2</v>
      </c>
      <c r="AG4078" s="16">
        <v>109710</v>
      </c>
      <c r="AH4078" s="19">
        <v>7185</v>
      </c>
      <c r="AI4078" s="16">
        <v>126</v>
      </c>
      <c r="AJ4078" s="16">
        <v>23</v>
      </c>
      <c r="AK4078" s="16">
        <v>186</v>
      </c>
      <c r="AL4078" s="16">
        <v>5</v>
      </c>
      <c r="AM4078" s="16">
        <v>1</v>
      </c>
      <c r="AN4078" s="16">
        <v>123</v>
      </c>
      <c r="AO4078" s="16">
        <v>3</v>
      </c>
    </row>
    <row r="4079" hidden="1" spans="1:41">
      <c r="A4079">
        <v>2926608</v>
      </c>
      <c r="B4079" t="s">
        <v>3956</v>
      </c>
      <c r="C4079" t="s">
        <v>52</v>
      </c>
      <c r="D4079">
        <v>350</v>
      </c>
      <c r="E4079">
        <v>605</v>
      </c>
      <c r="F4079">
        <v>322</v>
      </c>
      <c r="G4079">
        <v>627</v>
      </c>
      <c r="H4079" s="16">
        <f t="shared" si="63"/>
        <v>55135</v>
      </c>
      <c r="I4079" s="16">
        <v>35566</v>
      </c>
      <c r="J4079" s="16">
        <v>19569</v>
      </c>
      <c r="K4079" s="16">
        <v>27238</v>
      </c>
      <c r="L4079" s="16">
        <v>27897</v>
      </c>
      <c r="M4079" s="16">
        <v>3925</v>
      </c>
      <c r="N4079" s="16">
        <v>4584</v>
      </c>
      <c r="O4079" s="16">
        <v>4999</v>
      </c>
      <c r="P4079" s="16">
        <v>2883</v>
      </c>
      <c r="Q4079" s="16">
        <v>6183</v>
      </c>
      <c r="R4079" s="16">
        <v>3776</v>
      </c>
      <c r="S4079" s="16">
        <v>8926</v>
      </c>
      <c r="T4079" s="16">
        <v>7132</v>
      </c>
      <c r="U4079" s="16">
        <v>5201</v>
      </c>
      <c r="V4079" s="16">
        <v>7526</v>
      </c>
      <c r="W4079" s="19">
        <v>0.33</v>
      </c>
      <c r="X4079" s="16">
        <v>39560</v>
      </c>
      <c r="Y4079" s="16">
        <v>18277</v>
      </c>
      <c r="Z4079" s="16">
        <v>11868</v>
      </c>
      <c r="AA4079" s="16">
        <v>6409</v>
      </c>
      <c r="AB4079" s="19">
        <v>16195.56</v>
      </c>
      <c r="AC4079" s="19">
        <v>6607.02</v>
      </c>
      <c r="AD4079" s="16">
        <v>236</v>
      </c>
      <c r="AE4079" s="20">
        <v>1177.453</v>
      </c>
      <c r="AF4079" s="19">
        <v>46.8</v>
      </c>
      <c r="AG4079" s="16">
        <v>480204</v>
      </c>
      <c r="AH4079" s="19">
        <v>9339</v>
      </c>
      <c r="AI4079" s="16">
        <v>1636</v>
      </c>
      <c r="AJ4079" s="16">
        <v>343</v>
      </c>
      <c r="AK4079" s="16">
        <v>1250</v>
      </c>
      <c r="AL4079" s="16">
        <v>13</v>
      </c>
      <c r="AM4079" s="16">
        <v>3</v>
      </c>
      <c r="AN4079" s="16">
        <v>1535</v>
      </c>
      <c r="AO4079" s="16">
        <v>101</v>
      </c>
    </row>
    <row r="4080" hidden="1" spans="1:41">
      <c r="A4080">
        <v>2611804</v>
      </c>
      <c r="B4080" t="s">
        <v>3957</v>
      </c>
      <c r="C4080" t="s">
        <v>62</v>
      </c>
      <c r="D4080">
        <v>322</v>
      </c>
      <c r="E4080">
        <v>439</v>
      </c>
      <c r="F4080">
        <v>291</v>
      </c>
      <c r="G4080">
        <v>430</v>
      </c>
      <c r="H4080" s="16">
        <f t="shared" si="63"/>
        <v>47289</v>
      </c>
      <c r="I4080" s="16">
        <v>35483</v>
      </c>
      <c r="J4080" s="16">
        <v>11806</v>
      </c>
      <c r="K4080" s="16">
        <v>23263</v>
      </c>
      <c r="L4080" s="16">
        <v>24026</v>
      </c>
      <c r="M4080" s="16">
        <v>3522</v>
      </c>
      <c r="N4080" s="16">
        <v>4057</v>
      </c>
      <c r="O4080" s="16">
        <v>4294</v>
      </c>
      <c r="P4080" s="16">
        <v>2636</v>
      </c>
      <c r="Q4080" s="16">
        <v>5569</v>
      </c>
      <c r="R4080" s="16">
        <v>3951</v>
      </c>
      <c r="S4080" s="16">
        <v>7767</v>
      </c>
      <c r="T4080" s="16">
        <v>6055</v>
      </c>
      <c r="U4080" s="16">
        <v>4415</v>
      </c>
      <c r="V4080" s="16">
        <v>5023</v>
      </c>
      <c r="W4080" s="19">
        <v>0.44</v>
      </c>
      <c r="X4080" s="16">
        <v>35087</v>
      </c>
      <c r="Y4080" s="16">
        <v>13980</v>
      </c>
      <c r="Z4080" s="16">
        <v>10974</v>
      </c>
      <c r="AA4080" s="16">
        <v>3006</v>
      </c>
      <c r="AB4080" s="19">
        <v>13577.63</v>
      </c>
      <c r="AC4080" s="19">
        <v>6496.18</v>
      </c>
      <c r="AD4080" s="16">
        <v>75</v>
      </c>
      <c r="AE4080" s="20">
        <v>289.733</v>
      </c>
      <c r="AF4080" s="19">
        <v>163.2</v>
      </c>
      <c r="AG4080" s="16">
        <v>366821</v>
      </c>
      <c r="AH4080" s="19">
        <v>7862</v>
      </c>
      <c r="AI4080" s="16">
        <v>1067</v>
      </c>
      <c r="AJ4080" s="16">
        <v>328</v>
      </c>
      <c r="AK4080" s="16">
        <v>993</v>
      </c>
      <c r="AL4080" s="16">
        <v>18</v>
      </c>
      <c r="AM4080" s="16">
        <v>4</v>
      </c>
      <c r="AN4080" s="16">
        <v>1045</v>
      </c>
      <c r="AO4080" s="16">
        <v>22</v>
      </c>
    </row>
    <row r="4081" hidden="1" spans="1:41">
      <c r="A4081">
        <v>3542909</v>
      </c>
      <c r="B4081" t="s">
        <v>3958</v>
      </c>
      <c r="C4081" t="s">
        <v>87</v>
      </c>
      <c r="D4081">
        <v>310</v>
      </c>
      <c r="E4081">
        <v>438</v>
      </c>
      <c r="F4081">
        <v>277</v>
      </c>
      <c r="G4081">
        <v>468</v>
      </c>
      <c r="H4081" s="16">
        <f t="shared" si="63"/>
        <v>13130</v>
      </c>
      <c r="I4081" s="16">
        <v>12297</v>
      </c>
      <c r="J4081" s="16">
        <v>833</v>
      </c>
      <c r="K4081" s="16">
        <v>6681</v>
      </c>
      <c r="L4081" s="16">
        <v>6449</v>
      </c>
      <c r="M4081" s="16">
        <v>945</v>
      </c>
      <c r="N4081" s="16">
        <v>927</v>
      </c>
      <c r="O4081" s="16">
        <v>944</v>
      </c>
      <c r="P4081" s="16">
        <v>626</v>
      </c>
      <c r="Q4081" s="16">
        <v>1507</v>
      </c>
      <c r="R4081" s="16">
        <v>976</v>
      </c>
      <c r="S4081" s="16">
        <v>2020</v>
      </c>
      <c r="T4081" s="16">
        <v>1753</v>
      </c>
      <c r="U4081" s="16">
        <v>1396</v>
      </c>
      <c r="V4081" s="16">
        <v>2036</v>
      </c>
      <c r="W4081" s="19">
        <v>0.55</v>
      </c>
      <c r="X4081" s="16">
        <v>11124</v>
      </c>
      <c r="Y4081" s="16">
        <v>4480</v>
      </c>
      <c r="Z4081" s="16">
        <v>4177</v>
      </c>
      <c r="AA4081" s="16">
        <v>303</v>
      </c>
      <c r="AB4081" s="19">
        <v>24892.05</v>
      </c>
      <c r="AC4081" s="19">
        <v>23373.92</v>
      </c>
      <c r="AD4081" s="16">
        <v>228</v>
      </c>
      <c r="AE4081" s="20">
        <v>471.553</v>
      </c>
      <c r="AF4081" s="19">
        <v>27.8</v>
      </c>
      <c r="AG4081" s="16">
        <v>209136</v>
      </c>
      <c r="AH4081" s="19">
        <v>16201</v>
      </c>
      <c r="AI4081" s="16">
        <v>456</v>
      </c>
      <c r="AJ4081" s="16">
        <v>141</v>
      </c>
      <c r="AK4081" s="16">
        <v>639</v>
      </c>
      <c r="AL4081" s="16">
        <v>724</v>
      </c>
      <c r="AM4081" s="16">
        <v>3</v>
      </c>
      <c r="AN4081" s="16">
        <v>429</v>
      </c>
      <c r="AO4081" s="16">
        <v>27</v>
      </c>
    </row>
    <row r="4082" hidden="1" spans="1:41">
      <c r="A4082">
        <v>3543006</v>
      </c>
      <c r="B4082" t="s">
        <v>3959</v>
      </c>
      <c r="C4082" t="s">
        <v>87</v>
      </c>
      <c r="D4082">
        <v>304</v>
      </c>
      <c r="E4082">
        <v>375</v>
      </c>
      <c r="F4082">
        <v>271</v>
      </c>
      <c r="G4082">
        <v>354</v>
      </c>
      <c r="H4082" s="16">
        <f t="shared" si="63"/>
        <v>17007</v>
      </c>
      <c r="I4082" s="16">
        <v>9438</v>
      </c>
      <c r="J4082" s="16">
        <v>7569</v>
      </c>
      <c r="K4082" s="16">
        <v>8849</v>
      </c>
      <c r="L4082" s="16">
        <v>8158</v>
      </c>
      <c r="M4082" s="16">
        <v>1309</v>
      </c>
      <c r="N4082" s="16">
        <v>1566</v>
      </c>
      <c r="O4082" s="16">
        <v>1770</v>
      </c>
      <c r="P4082" s="16">
        <v>1037</v>
      </c>
      <c r="Q4082" s="16">
        <v>1847</v>
      </c>
      <c r="R4082" s="16">
        <v>1170</v>
      </c>
      <c r="S4082" s="16">
        <v>2508</v>
      </c>
      <c r="T4082" s="16">
        <v>2137</v>
      </c>
      <c r="U4082" s="16">
        <v>1586</v>
      </c>
      <c r="V4082" s="16">
        <v>2077</v>
      </c>
      <c r="W4082" s="19">
        <v>-1.22</v>
      </c>
      <c r="X4082" s="16">
        <v>13939</v>
      </c>
      <c r="Y4082" s="16">
        <v>5487</v>
      </c>
      <c r="Z4082" s="16">
        <v>3050</v>
      </c>
      <c r="AA4082" s="16">
        <v>2437</v>
      </c>
      <c r="AB4082" s="19">
        <v>17158.53</v>
      </c>
      <c r="AC4082" s="19">
        <v>10338.04</v>
      </c>
      <c r="AD4082" s="16">
        <v>229</v>
      </c>
      <c r="AE4082" s="20">
        <v>697.5</v>
      </c>
      <c r="AF4082" s="19">
        <v>24.4</v>
      </c>
      <c r="AG4082" s="16">
        <v>368785</v>
      </c>
      <c r="AH4082" s="19">
        <v>20899</v>
      </c>
      <c r="AI4082" s="16">
        <v>561</v>
      </c>
      <c r="AJ4082" s="16">
        <v>123</v>
      </c>
      <c r="AK4082" s="16">
        <v>494</v>
      </c>
      <c r="AL4082" s="16">
        <v>1971</v>
      </c>
      <c r="AM4082" s="16">
        <v>2</v>
      </c>
      <c r="AN4082" s="16">
        <v>522</v>
      </c>
      <c r="AO4082" s="16">
        <v>39</v>
      </c>
    </row>
    <row r="4083" hidden="1" spans="1:41">
      <c r="A4083">
        <v>5107180</v>
      </c>
      <c r="B4083" t="s">
        <v>3960</v>
      </c>
      <c r="C4083" t="s">
        <v>80</v>
      </c>
      <c r="D4083">
        <v>300</v>
      </c>
      <c r="E4083">
        <v>427</v>
      </c>
      <c r="F4083">
        <v>260</v>
      </c>
      <c r="G4083">
        <v>403</v>
      </c>
      <c r="H4083" s="16">
        <f t="shared" si="63"/>
        <v>9907</v>
      </c>
      <c r="I4083" s="16">
        <v>6116</v>
      </c>
      <c r="J4083" s="16">
        <v>3791</v>
      </c>
      <c r="K4083" s="16">
        <v>5136</v>
      </c>
      <c r="L4083" s="16">
        <v>4771</v>
      </c>
      <c r="M4083" s="16">
        <v>834</v>
      </c>
      <c r="N4083" s="16">
        <v>828</v>
      </c>
      <c r="O4083" s="16">
        <v>835</v>
      </c>
      <c r="P4083" s="16">
        <v>490</v>
      </c>
      <c r="Q4083" s="16">
        <v>1039</v>
      </c>
      <c r="R4083" s="16">
        <v>793</v>
      </c>
      <c r="S4083" s="16">
        <v>1578</v>
      </c>
      <c r="T4083" s="16">
        <v>1350</v>
      </c>
      <c r="U4083" s="16">
        <v>990</v>
      </c>
      <c r="V4083" s="16">
        <v>1170</v>
      </c>
      <c r="W4083" s="19">
        <v>1.16</v>
      </c>
      <c r="X4083" s="16">
        <v>8093</v>
      </c>
      <c r="Y4083" s="16">
        <v>3458</v>
      </c>
      <c r="Z4083" s="16">
        <v>2248</v>
      </c>
      <c r="AA4083" s="16">
        <v>1210</v>
      </c>
      <c r="AB4083" s="19">
        <v>20656.11</v>
      </c>
      <c r="AC4083" s="19">
        <v>9465.74</v>
      </c>
      <c r="AD4083" s="16">
        <v>547</v>
      </c>
      <c r="AE4083" s="20">
        <v>11354.806</v>
      </c>
      <c r="AF4083" s="19">
        <v>0.9</v>
      </c>
      <c r="AG4083" s="16">
        <v>247084</v>
      </c>
      <c r="AH4083" s="19">
        <v>25840</v>
      </c>
      <c r="AI4083" s="16">
        <v>366</v>
      </c>
      <c r="AJ4083" s="16">
        <v>124</v>
      </c>
      <c r="AK4083" s="16">
        <v>388</v>
      </c>
      <c r="AL4083" s="16">
        <v>26</v>
      </c>
      <c r="AM4083" s="16">
        <v>2</v>
      </c>
      <c r="AN4083" s="16">
        <v>340</v>
      </c>
      <c r="AO4083" s="16">
        <v>26</v>
      </c>
    </row>
    <row r="4084" hidden="1" spans="1:41">
      <c r="A4084">
        <v>4121802</v>
      </c>
      <c r="B4084" t="s">
        <v>3961</v>
      </c>
      <c r="C4084" t="s">
        <v>55</v>
      </c>
      <c r="D4084">
        <v>314</v>
      </c>
      <c r="E4084">
        <v>443</v>
      </c>
      <c r="F4084">
        <v>281</v>
      </c>
      <c r="G4084">
        <v>451</v>
      </c>
      <c r="H4084" s="16">
        <f t="shared" si="63"/>
        <v>10933</v>
      </c>
      <c r="I4084" s="16">
        <v>7578</v>
      </c>
      <c r="J4084" s="16">
        <v>3355</v>
      </c>
      <c r="K4084" s="16">
        <v>5424</v>
      </c>
      <c r="L4084" s="16">
        <v>5509</v>
      </c>
      <c r="M4084" s="16">
        <v>597</v>
      </c>
      <c r="N4084" s="16">
        <v>683</v>
      </c>
      <c r="O4084" s="16">
        <v>733</v>
      </c>
      <c r="P4084" s="16">
        <v>496</v>
      </c>
      <c r="Q4084" s="16">
        <v>1072</v>
      </c>
      <c r="R4084" s="16">
        <v>788</v>
      </c>
      <c r="S4084" s="16">
        <v>1568</v>
      </c>
      <c r="T4084" s="16">
        <v>1486</v>
      </c>
      <c r="U4084" s="16">
        <v>1443</v>
      </c>
      <c r="V4084" s="16">
        <v>2067</v>
      </c>
      <c r="W4084" s="19">
        <v>-0.05</v>
      </c>
      <c r="X4084" s="16">
        <v>9662</v>
      </c>
      <c r="Y4084" s="16">
        <v>3883</v>
      </c>
      <c r="Z4084" s="16">
        <v>2781</v>
      </c>
      <c r="AA4084" s="16">
        <v>1102</v>
      </c>
      <c r="AB4084" s="19">
        <v>21731.93</v>
      </c>
      <c r="AC4084" s="19">
        <v>13767.28</v>
      </c>
      <c r="AD4084" s="16">
        <v>252</v>
      </c>
      <c r="AE4084" s="20">
        <v>629.224</v>
      </c>
      <c r="AF4084" s="19">
        <v>17.4</v>
      </c>
      <c r="AG4084" s="16">
        <v>359157</v>
      </c>
      <c r="AH4084" s="19">
        <v>32803</v>
      </c>
      <c r="AI4084" s="16">
        <v>357</v>
      </c>
      <c r="AJ4084" s="16">
        <v>388</v>
      </c>
      <c r="AK4084" s="16">
        <v>642</v>
      </c>
      <c r="AL4084" s="16">
        <v>12</v>
      </c>
      <c r="AM4084" s="16">
        <v>4</v>
      </c>
      <c r="AN4084" s="16">
        <v>339</v>
      </c>
      <c r="AO4084" s="16">
        <v>18</v>
      </c>
    </row>
    <row r="4085" hidden="1" spans="1:41">
      <c r="A4085">
        <v>3543105</v>
      </c>
      <c r="B4085" t="s">
        <v>3962</v>
      </c>
      <c r="C4085" t="s">
        <v>87</v>
      </c>
      <c r="D4085">
        <v>292</v>
      </c>
      <c r="E4085">
        <v>356</v>
      </c>
      <c r="F4085">
        <v>263</v>
      </c>
      <c r="G4085">
        <v>334</v>
      </c>
      <c r="H4085" s="16">
        <f t="shared" si="63"/>
        <v>4675</v>
      </c>
      <c r="I4085" s="16">
        <v>3851</v>
      </c>
      <c r="J4085" s="16">
        <v>824</v>
      </c>
      <c r="K4085" s="16">
        <v>2455</v>
      </c>
      <c r="L4085" s="16">
        <v>2220</v>
      </c>
      <c r="M4085" s="16">
        <v>340</v>
      </c>
      <c r="N4085" s="16">
        <v>349</v>
      </c>
      <c r="O4085" s="16">
        <v>395</v>
      </c>
      <c r="P4085" s="16">
        <v>242</v>
      </c>
      <c r="Q4085" s="16">
        <v>532</v>
      </c>
      <c r="R4085" s="16">
        <v>339</v>
      </c>
      <c r="S4085" s="16">
        <v>749</v>
      </c>
      <c r="T4085" s="16">
        <v>595</v>
      </c>
      <c r="U4085" s="16">
        <v>495</v>
      </c>
      <c r="V4085" s="16">
        <v>639</v>
      </c>
      <c r="W4085" s="19">
        <v>0.68</v>
      </c>
      <c r="X4085" s="16">
        <v>3913</v>
      </c>
      <c r="Y4085" s="16">
        <v>1565</v>
      </c>
      <c r="Z4085" s="16">
        <v>1270</v>
      </c>
      <c r="AA4085" s="16">
        <v>295</v>
      </c>
      <c r="AB4085" s="19">
        <v>19138.98</v>
      </c>
      <c r="AC4085" s="19">
        <v>25406.33</v>
      </c>
      <c r="AD4085" s="16">
        <v>356</v>
      </c>
      <c r="AE4085" s="20">
        <v>148.332</v>
      </c>
      <c r="AF4085" s="19">
        <v>31.5</v>
      </c>
      <c r="AG4085" s="16">
        <v>73357</v>
      </c>
      <c r="AH4085" s="19">
        <v>16020</v>
      </c>
      <c r="AI4085" s="16">
        <v>136</v>
      </c>
      <c r="AJ4085" s="16">
        <v>90</v>
      </c>
      <c r="AK4085" s="16">
        <v>157</v>
      </c>
      <c r="AL4085" s="16">
        <v>612</v>
      </c>
      <c r="AM4085" s="16">
        <v>2</v>
      </c>
      <c r="AN4085" s="16">
        <v>122</v>
      </c>
      <c r="AO4085" s="16">
        <v>14</v>
      </c>
    </row>
    <row r="4086" hidden="1" spans="1:41">
      <c r="A4086">
        <v>3154606</v>
      </c>
      <c r="B4086" t="s">
        <v>3963</v>
      </c>
      <c r="C4086" t="s">
        <v>44</v>
      </c>
      <c r="D4086">
        <v>420</v>
      </c>
      <c r="E4086">
        <v>932</v>
      </c>
      <c r="F4086">
        <v>518</v>
      </c>
      <c r="G4086">
        <v>917</v>
      </c>
      <c r="H4086" s="16">
        <f t="shared" si="63"/>
        <v>331819</v>
      </c>
      <c r="I4086" s="16">
        <v>329033</v>
      </c>
      <c r="J4086" s="16">
        <v>2786</v>
      </c>
      <c r="K4086" s="16">
        <v>166269</v>
      </c>
      <c r="L4086" s="16">
        <v>165550</v>
      </c>
      <c r="M4086" s="16">
        <v>24392</v>
      </c>
      <c r="N4086" s="16">
        <v>26100</v>
      </c>
      <c r="O4086" s="16">
        <v>27679</v>
      </c>
      <c r="P4086" s="16">
        <v>16648</v>
      </c>
      <c r="Q4086" s="16">
        <v>39264</v>
      </c>
      <c r="R4086" s="16">
        <v>29775</v>
      </c>
      <c r="S4086" s="16">
        <v>62092</v>
      </c>
      <c r="T4086" s="16">
        <v>42071</v>
      </c>
      <c r="U4086" s="16">
        <v>34339</v>
      </c>
      <c r="V4086" s="16">
        <v>29459</v>
      </c>
      <c r="W4086" s="19">
        <v>0.91</v>
      </c>
      <c r="X4086" s="16">
        <v>287751</v>
      </c>
      <c r="Y4086" s="16">
        <v>105016</v>
      </c>
      <c r="Z4086" s="16">
        <v>104111</v>
      </c>
      <c r="AA4086" s="16">
        <v>905</v>
      </c>
      <c r="AB4086" s="19">
        <v>18844.85</v>
      </c>
      <c r="AC4086" s="19">
        <v>12669.2</v>
      </c>
      <c r="AD4086" s="16">
        <v>15</v>
      </c>
      <c r="AE4086" s="20">
        <v>155.454</v>
      </c>
      <c r="AF4086" s="19">
        <v>2134.5</v>
      </c>
      <c r="AG4086" s="16">
        <v>3469745</v>
      </c>
      <c r="AH4086" s="19">
        <v>10754</v>
      </c>
      <c r="AI4086" s="16">
        <v>7721</v>
      </c>
      <c r="AJ4086" s="16">
        <v>5526</v>
      </c>
      <c r="AK4086" s="16">
        <v>9625</v>
      </c>
      <c r="AL4086" s="16">
        <v>20</v>
      </c>
      <c r="AM4086" s="16">
        <v>7</v>
      </c>
      <c r="AN4086" s="16">
        <v>7454</v>
      </c>
      <c r="AO4086" s="16">
        <v>267</v>
      </c>
    </row>
    <row r="4087" hidden="1" spans="1:41">
      <c r="A4087">
        <v>2926657</v>
      </c>
      <c r="B4087" t="s">
        <v>3964</v>
      </c>
      <c r="C4087" t="s">
        <v>52</v>
      </c>
      <c r="D4087">
        <v>287</v>
      </c>
      <c r="E4087">
        <v>325</v>
      </c>
      <c r="F4087">
        <v>252</v>
      </c>
      <c r="G4087">
        <v>294</v>
      </c>
      <c r="H4087" s="16">
        <f t="shared" si="63"/>
        <v>7056</v>
      </c>
      <c r="I4087" s="16">
        <v>3955</v>
      </c>
      <c r="J4087" s="16">
        <v>3101</v>
      </c>
      <c r="K4087" s="16">
        <v>3686</v>
      </c>
      <c r="L4087" s="16">
        <v>3370</v>
      </c>
      <c r="M4087" s="16">
        <v>540</v>
      </c>
      <c r="N4087" s="16">
        <v>693</v>
      </c>
      <c r="O4087" s="16">
        <v>664</v>
      </c>
      <c r="P4087" s="16">
        <v>423</v>
      </c>
      <c r="Q4087" s="16">
        <v>753</v>
      </c>
      <c r="R4087" s="16">
        <v>494</v>
      </c>
      <c r="S4087" s="16">
        <v>1063</v>
      </c>
      <c r="T4087" s="16">
        <v>916</v>
      </c>
      <c r="U4087" s="16">
        <v>662</v>
      </c>
      <c r="V4087" s="16">
        <v>848</v>
      </c>
      <c r="W4087" s="19">
        <v>-5.1</v>
      </c>
      <c r="X4087" s="16">
        <v>4677</v>
      </c>
      <c r="Y4087" s="16">
        <v>2275</v>
      </c>
      <c r="Z4087" s="16">
        <v>1242</v>
      </c>
      <c r="AA4087" s="16">
        <v>1033</v>
      </c>
      <c r="AB4087" s="19">
        <v>12744.91</v>
      </c>
      <c r="AC4087" s="19">
        <v>10318.32</v>
      </c>
      <c r="AD4087" s="16">
        <v>366</v>
      </c>
      <c r="AE4087" s="20">
        <v>1363.699</v>
      </c>
      <c r="AF4087" s="19">
        <v>5.2</v>
      </c>
      <c r="AG4087" s="16">
        <v>89057</v>
      </c>
      <c r="AH4087" s="19">
        <v>10782</v>
      </c>
      <c r="AI4087" s="16">
        <v>96</v>
      </c>
      <c r="AJ4087" s="16">
        <v>28</v>
      </c>
      <c r="AK4087" s="16">
        <v>117</v>
      </c>
      <c r="AL4087" s="16">
        <v>6</v>
      </c>
      <c r="AM4087" s="16">
        <v>1</v>
      </c>
      <c r="AN4087" s="16">
        <v>91</v>
      </c>
      <c r="AO4087" s="16">
        <v>5</v>
      </c>
    </row>
    <row r="4088" hidden="1" spans="1:41">
      <c r="A4088">
        <v>4121901</v>
      </c>
      <c r="B4088" t="s">
        <v>3965</v>
      </c>
      <c r="C4088" t="s">
        <v>55</v>
      </c>
      <c r="D4088">
        <v>306</v>
      </c>
      <c r="E4088">
        <v>532</v>
      </c>
      <c r="F4088">
        <v>270</v>
      </c>
      <c r="G4088">
        <v>432</v>
      </c>
      <c r="H4088" s="16">
        <f t="shared" si="63"/>
        <v>13509</v>
      </c>
      <c r="I4088" s="16">
        <v>11326</v>
      </c>
      <c r="J4088" s="16">
        <v>2183</v>
      </c>
      <c r="K4088" s="16">
        <v>6757</v>
      </c>
      <c r="L4088" s="16">
        <v>6752</v>
      </c>
      <c r="M4088" s="16">
        <v>823</v>
      </c>
      <c r="N4088" s="16">
        <v>884</v>
      </c>
      <c r="O4088" s="16">
        <v>1098</v>
      </c>
      <c r="P4088" s="16">
        <v>680</v>
      </c>
      <c r="Q4088" s="16">
        <v>1302</v>
      </c>
      <c r="R4088" s="16">
        <v>879</v>
      </c>
      <c r="S4088" s="16">
        <v>1816</v>
      </c>
      <c r="T4088" s="16">
        <v>1832</v>
      </c>
      <c r="U4088" s="16">
        <v>1649</v>
      </c>
      <c r="V4088" s="16">
        <v>2546</v>
      </c>
      <c r="W4088" s="19">
        <v>-0.34</v>
      </c>
      <c r="X4088" s="16">
        <v>11002</v>
      </c>
      <c r="Y4088" s="16">
        <v>4797</v>
      </c>
      <c r="Z4088" s="16">
        <v>4060</v>
      </c>
      <c r="AA4088" s="16">
        <v>737</v>
      </c>
      <c r="AB4088" s="19">
        <v>20782.78</v>
      </c>
      <c r="AC4088" s="19">
        <v>13442.22</v>
      </c>
      <c r="AD4088" s="16">
        <v>249</v>
      </c>
      <c r="AE4088" s="20">
        <v>374.732</v>
      </c>
      <c r="AF4088" s="19">
        <v>36</v>
      </c>
      <c r="AG4088" s="16">
        <v>188652</v>
      </c>
      <c r="AH4088" s="19">
        <v>13825</v>
      </c>
      <c r="AI4088" s="16">
        <v>537</v>
      </c>
      <c r="AJ4088" s="16">
        <v>213</v>
      </c>
      <c r="AK4088" s="16">
        <v>435</v>
      </c>
      <c r="AL4088" s="16">
        <v>16</v>
      </c>
      <c r="AM4088" s="16">
        <v>3</v>
      </c>
      <c r="AN4088" s="16">
        <v>495</v>
      </c>
      <c r="AO4088" s="16">
        <v>42</v>
      </c>
    </row>
    <row r="4089" hidden="1" spans="1:41">
      <c r="A4089">
        <v>3543204</v>
      </c>
      <c r="B4089" t="s">
        <v>3966</v>
      </c>
      <c r="C4089" t="s">
        <v>87</v>
      </c>
      <c r="D4089">
        <v>300</v>
      </c>
      <c r="E4089">
        <v>365</v>
      </c>
      <c r="F4089">
        <v>258</v>
      </c>
      <c r="G4089">
        <v>337</v>
      </c>
      <c r="H4089" s="16">
        <f t="shared" si="63"/>
        <v>4569</v>
      </c>
      <c r="I4089" s="16">
        <v>3541</v>
      </c>
      <c r="J4089" s="16">
        <v>1028</v>
      </c>
      <c r="K4089" s="16">
        <v>2320</v>
      </c>
      <c r="L4089" s="16">
        <v>2249</v>
      </c>
      <c r="M4089" s="16">
        <v>245</v>
      </c>
      <c r="N4089" s="16">
        <v>261</v>
      </c>
      <c r="O4089" s="16">
        <v>332</v>
      </c>
      <c r="P4089" s="16">
        <v>205</v>
      </c>
      <c r="Q4089" s="16">
        <v>414</v>
      </c>
      <c r="R4089" s="16">
        <v>275</v>
      </c>
      <c r="S4089" s="16">
        <v>664</v>
      </c>
      <c r="T4089" s="16">
        <v>674</v>
      </c>
      <c r="U4089" s="16">
        <v>608</v>
      </c>
      <c r="V4089" s="16">
        <v>891</v>
      </c>
      <c r="W4089" s="19">
        <v>-0.03</v>
      </c>
      <c r="X4089" s="16">
        <v>4057</v>
      </c>
      <c r="Y4089" s="16">
        <v>1599</v>
      </c>
      <c r="Z4089" s="16">
        <v>1234</v>
      </c>
      <c r="AA4089" s="16">
        <v>365</v>
      </c>
      <c r="AB4089" s="19">
        <v>24043.05</v>
      </c>
      <c r="AC4089" s="19">
        <v>20909.06</v>
      </c>
      <c r="AD4089" s="16">
        <v>348</v>
      </c>
      <c r="AE4089" s="20">
        <v>203.208</v>
      </c>
      <c r="AF4089" s="19">
        <v>22.5</v>
      </c>
      <c r="AG4089" s="16">
        <v>121229</v>
      </c>
      <c r="AH4089" s="19">
        <v>26510</v>
      </c>
      <c r="AI4089" s="16">
        <v>133</v>
      </c>
      <c r="AJ4089" s="16">
        <v>109</v>
      </c>
      <c r="AK4089" s="16">
        <v>228</v>
      </c>
      <c r="AL4089" s="16">
        <v>850</v>
      </c>
      <c r="AM4089" s="16">
        <v>1</v>
      </c>
      <c r="AN4089" s="16">
        <v>114</v>
      </c>
      <c r="AO4089" s="16">
        <v>19</v>
      </c>
    </row>
    <row r="4090" hidden="1" spans="1:41">
      <c r="A4090">
        <v>3543253</v>
      </c>
      <c r="B4090" t="s">
        <v>3967</v>
      </c>
      <c r="C4090" t="s">
        <v>87</v>
      </c>
      <c r="D4090">
        <v>301</v>
      </c>
      <c r="E4090">
        <v>371</v>
      </c>
      <c r="F4090">
        <v>263</v>
      </c>
      <c r="G4090">
        <v>364</v>
      </c>
      <c r="H4090" s="16">
        <f t="shared" si="63"/>
        <v>7702</v>
      </c>
      <c r="I4090" s="16">
        <v>2751</v>
      </c>
      <c r="J4090" s="16">
        <v>4951</v>
      </c>
      <c r="K4090" s="16">
        <v>3984</v>
      </c>
      <c r="L4090" s="16">
        <v>3718</v>
      </c>
      <c r="M4090" s="16">
        <v>504</v>
      </c>
      <c r="N4090" s="16">
        <v>556</v>
      </c>
      <c r="O4090" s="16">
        <v>630</v>
      </c>
      <c r="P4090" s="16">
        <v>392</v>
      </c>
      <c r="Q4090" s="16">
        <v>790</v>
      </c>
      <c r="R4090" s="16">
        <v>555</v>
      </c>
      <c r="S4090" s="16">
        <v>1191</v>
      </c>
      <c r="T4090" s="16">
        <v>1076</v>
      </c>
      <c r="U4090" s="16">
        <v>764</v>
      </c>
      <c r="V4090" s="16">
        <v>1244</v>
      </c>
      <c r="W4090" s="19">
        <v>0.08</v>
      </c>
      <c r="X4090" s="16">
        <v>6250</v>
      </c>
      <c r="Y4090" s="16">
        <v>2587</v>
      </c>
      <c r="Z4090" s="16">
        <v>890</v>
      </c>
      <c r="AA4090" s="16">
        <v>1697</v>
      </c>
      <c r="AB4090" s="19">
        <v>17068.37</v>
      </c>
      <c r="AC4090" s="19">
        <v>13460.46</v>
      </c>
      <c r="AD4090" s="16">
        <v>186</v>
      </c>
      <c r="AE4090" s="20">
        <v>333.363</v>
      </c>
      <c r="AF4090" s="19">
        <v>23.1</v>
      </c>
      <c r="AG4090" s="16">
        <v>221302</v>
      </c>
      <c r="AH4090" s="19">
        <v>28808</v>
      </c>
      <c r="AI4090" s="16">
        <v>160</v>
      </c>
      <c r="AJ4090" s="16">
        <v>89</v>
      </c>
      <c r="AK4090" s="16">
        <v>258</v>
      </c>
      <c r="AL4090" s="16">
        <v>605</v>
      </c>
      <c r="AM4090" s="16">
        <v>1</v>
      </c>
      <c r="AN4090" s="16">
        <v>156</v>
      </c>
      <c r="AO4090" s="16">
        <v>4</v>
      </c>
    </row>
    <row r="4091" hidden="1" spans="1:41">
      <c r="A4091">
        <v>3543303</v>
      </c>
      <c r="B4091" t="s">
        <v>3968</v>
      </c>
      <c r="C4091" t="s">
        <v>87</v>
      </c>
      <c r="D4091">
        <v>465</v>
      </c>
      <c r="E4091">
        <v>1533</v>
      </c>
      <c r="F4091">
        <v>440</v>
      </c>
      <c r="G4091">
        <v>1656</v>
      </c>
      <c r="H4091" s="16">
        <f t="shared" si="63"/>
        <v>122532</v>
      </c>
      <c r="I4091" s="16">
        <v>122532</v>
      </c>
      <c r="J4091" s="16">
        <v>0</v>
      </c>
      <c r="K4091" s="16">
        <v>60649</v>
      </c>
      <c r="L4091" s="16">
        <v>61883</v>
      </c>
      <c r="M4091" s="16">
        <v>7019</v>
      </c>
      <c r="N4091" s="16">
        <v>7585</v>
      </c>
      <c r="O4091" s="16">
        <v>8420</v>
      </c>
      <c r="P4091" s="16">
        <v>5346</v>
      </c>
      <c r="Q4091" s="16">
        <v>13397</v>
      </c>
      <c r="R4091" s="16">
        <v>9528</v>
      </c>
      <c r="S4091" s="16">
        <v>20356</v>
      </c>
      <c r="T4091" s="16">
        <v>18275</v>
      </c>
      <c r="U4091" s="16">
        <v>15667</v>
      </c>
      <c r="V4091" s="16">
        <v>16939</v>
      </c>
      <c r="W4091" s="19">
        <v>0.58</v>
      </c>
      <c r="X4091" s="16">
        <v>111371</v>
      </c>
      <c r="Y4091" s="16">
        <v>40240</v>
      </c>
      <c r="Z4091" s="16">
        <v>40240</v>
      </c>
      <c r="AA4091" s="16">
        <v>0</v>
      </c>
      <c r="AB4091" s="19">
        <v>23736.08</v>
      </c>
      <c r="AC4091" s="19">
        <v>0</v>
      </c>
      <c r="AD4091" s="16">
        <v>29</v>
      </c>
      <c r="AE4091" s="20">
        <v>99.075</v>
      </c>
      <c r="AF4091" s="19">
        <v>1236.8</v>
      </c>
      <c r="AG4091" s="16">
        <v>2813436</v>
      </c>
      <c r="AH4091" s="19">
        <v>23368</v>
      </c>
      <c r="AI4091" s="16">
        <v>3207</v>
      </c>
      <c r="AJ4091" s="16">
        <v>1949</v>
      </c>
      <c r="AK4091" s="16">
        <v>5947</v>
      </c>
      <c r="AL4091" s="16">
        <v>39</v>
      </c>
      <c r="AM4091" s="16">
        <v>13</v>
      </c>
      <c r="AN4091" s="16">
        <v>2926</v>
      </c>
      <c r="AO4091" s="16">
        <v>281</v>
      </c>
    </row>
    <row r="4092" hidden="1" spans="1:41">
      <c r="A4092">
        <v>3543402</v>
      </c>
      <c r="B4092" t="s">
        <v>3969</v>
      </c>
      <c r="C4092" t="s">
        <v>87</v>
      </c>
      <c r="D4092">
        <v>1101</v>
      </c>
      <c r="E4092">
        <v>7072</v>
      </c>
      <c r="F4092">
        <v>1059</v>
      </c>
      <c r="G4092">
        <v>8040</v>
      </c>
      <c r="H4092" s="16">
        <f t="shared" si="63"/>
        <v>690077</v>
      </c>
      <c r="I4092" s="16">
        <v>688450</v>
      </c>
      <c r="J4092" s="16">
        <v>1627</v>
      </c>
      <c r="K4092" s="16">
        <v>335023</v>
      </c>
      <c r="L4092" s="16">
        <v>355054</v>
      </c>
      <c r="M4092" s="16">
        <v>38353</v>
      </c>
      <c r="N4092" s="16">
        <v>40319</v>
      </c>
      <c r="O4092" s="16">
        <v>42312</v>
      </c>
      <c r="P4092" s="16">
        <v>29360</v>
      </c>
      <c r="Q4092" s="16">
        <v>77930</v>
      </c>
      <c r="R4092" s="16">
        <v>57687</v>
      </c>
      <c r="S4092" s="16">
        <v>111848</v>
      </c>
      <c r="T4092" s="16">
        <v>97197</v>
      </c>
      <c r="U4092" s="16">
        <v>85637</v>
      </c>
      <c r="V4092" s="16">
        <v>109434</v>
      </c>
      <c r="W4092" s="19">
        <v>1.16</v>
      </c>
      <c r="X4092" s="16">
        <v>628619</v>
      </c>
      <c r="Y4092" s="16">
        <v>244669</v>
      </c>
      <c r="Z4092" s="16">
        <v>244151</v>
      </c>
      <c r="AA4092" s="16">
        <v>518</v>
      </c>
      <c r="AB4092" s="19">
        <v>30616.64</v>
      </c>
      <c r="AC4092" s="19">
        <v>16295.66</v>
      </c>
      <c r="AD4092" s="16">
        <v>289</v>
      </c>
      <c r="AE4092" s="20">
        <v>650.916</v>
      </c>
      <c r="AF4092" s="19">
        <v>1060.2</v>
      </c>
      <c r="AG4092" s="16">
        <v>27809706</v>
      </c>
      <c r="AH4092" s="19">
        <v>41736</v>
      </c>
      <c r="AI4092" s="16">
        <v>35216</v>
      </c>
      <c r="AJ4092" s="16">
        <v>14954</v>
      </c>
      <c r="AK4092" s="16">
        <v>56717</v>
      </c>
      <c r="AL4092" s="16">
        <v>1110</v>
      </c>
      <c r="AM4092" s="16">
        <v>157</v>
      </c>
      <c r="AN4092" s="16">
        <v>30241</v>
      </c>
      <c r="AO4092" s="16">
        <v>4975</v>
      </c>
    </row>
    <row r="4093" hidden="1" spans="1:41">
      <c r="A4093">
        <v>3154705</v>
      </c>
      <c r="B4093" t="s">
        <v>3970</v>
      </c>
      <c r="C4093" t="s">
        <v>44</v>
      </c>
      <c r="D4093">
        <v>289</v>
      </c>
      <c r="E4093">
        <v>349</v>
      </c>
      <c r="F4093">
        <v>252</v>
      </c>
      <c r="G4093">
        <v>335</v>
      </c>
      <c r="H4093" s="16">
        <f t="shared" si="63"/>
        <v>4073</v>
      </c>
      <c r="I4093" s="16">
        <v>3731</v>
      </c>
      <c r="J4093" s="16">
        <v>342</v>
      </c>
      <c r="K4093" s="16">
        <v>1981</v>
      </c>
      <c r="L4093" s="16">
        <v>2092</v>
      </c>
      <c r="M4093" s="16">
        <v>212</v>
      </c>
      <c r="N4093" s="16">
        <v>228</v>
      </c>
      <c r="O4093" s="16">
        <v>247</v>
      </c>
      <c r="P4093" s="16">
        <v>150</v>
      </c>
      <c r="Q4093" s="16">
        <v>410</v>
      </c>
      <c r="R4093" s="16">
        <v>308</v>
      </c>
      <c r="S4093" s="16">
        <v>566</v>
      </c>
      <c r="T4093" s="16">
        <v>535</v>
      </c>
      <c r="U4093" s="16">
        <v>640</v>
      </c>
      <c r="V4093" s="16">
        <v>777</v>
      </c>
      <c r="W4093" s="19">
        <v>0.38</v>
      </c>
      <c r="X4093" s="16">
        <v>3681</v>
      </c>
      <c r="Y4093" s="16">
        <v>1424</v>
      </c>
      <c r="Z4093" s="16">
        <v>1303</v>
      </c>
      <c r="AA4093" s="16">
        <v>121</v>
      </c>
      <c r="AB4093" s="19">
        <v>26024.35</v>
      </c>
      <c r="AC4093" s="19">
        <v>19146.52</v>
      </c>
      <c r="AD4093" s="16">
        <v>191</v>
      </c>
      <c r="AE4093" s="20">
        <v>49.251</v>
      </c>
      <c r="AF4093" s="19">
        <v>82.7</v>
      </c>
      <c r="AG4093" s="16">
        <v>82443</v>
      </c>
      <c r="AH4093" s="19">
        <v>20478</v>
      </c>
      <c r="AI4093" s="16">
        <v>111</v>
      </c>
      <c r="AJ4093" s="16">
        <v>75</v>
      </c>
      <c r="AK4093" s="16">
        <v>212</v>
      </c>
      <c r="AL4093" s="16">
        <v>1</v>
      </c>
      <c r="AM4093" s="16">
        <v>1</v>
      </c>
      <c r="AN4093" s="16">
        <v>100</v>
      </c>
      <c r="AO4093" s="16">
        <v>11</v>
      </c>
    </row>
    <row r="4094" hidden="1" spans="1:41">
      <c r="A4094">
        <v>5107198</v>
      </c>
      <c r="B4094" t="s">
        <v>3971</v>
      </c>
      <c r="C4094" t="s">
        <v>80</v>
      </c>
      <c r="D4094">
        <v>288</v>
      </c>
      <c r="E4094">
        <v>336</v>
      </c>
      <c r="F4094">
        <v>252</v>
      </c>
      <c r="G4094">
        <v>311</v>
      </c>
      <c r="H4094" s="16">
        <f t="shared" si="63"/>
        <v>2333</v>
      </c>
      <c r="I4094" s="16">
        <v>1630</v>
      </c>
      <c r="J4094" s="16">
        <v>703</v>
      </c>
      <c r="K4094" s="16">
        <v>1194</v>
      </c>
      <c r="L4094" s="16">
        <v>1139</v>
      </c>
      <c r="M4094" s="16">
        <v>148</v>
      </c>
      <c r="N4094" s="16">
        <v>169</v>
      </c>
      <c r="O4094" s="16">
        <v>217</v>
      </c>
      <c r="P4094" s="16">
        <v>114</v>
      </c>
      <c r="Q4094" s="16">
        <v>203</v>
      </c>
      <c r="R4094" s="16">
        <v>168</v>
      </c>
      <c r="S4094" s="16">
        <v>409</v>
      </c>
      <c r="T4094" s="16">
        <v>285</v>
      </c>
      <c r="U4094" s="16">
        <v>292</v>
      </c>
      <c r="V4094" s="16">
        <v>328</v>
      </c>
      <c r="W4094" s="19">
        <v>0.58</v>
      </c>
      <c r="X4094" s="16">
        <v>1963</v>
      </c>
      <c r="Y4094" s="16">
        <v>903</v>
      </c>
      <c r="Z4094" s="16">
        <v>631</v>
      </c>
      <c r="AA4094" s="16">
        <v>272</v>
      </c>
      <c r="AB4094" s="19">
        <v>20536.05</v>
      </c>
      <c r="AC4094" s="19">
        <v>16469.07</v>
      </c>
      <c r="AD4094" s="16">
        <v>377</v>
      </c>
      <c r="AE4094" s="20">
        <v>625.806</v>
      </c>
      <c r="AF4094" s="19">
        <v>3.7</v>
      </c>
      <c r="AG4094" s="16">
        <v>82648</v>
      </c>
      <c r="AH4094" s="19">
        <v>36091</v>
      </c>
      <c r="AI4094" s="16">
        <v>91</v>
      </c>
      <c r="AJ4094" s="16">
        <v>25</v>
      </c>
      <c r="AK4094" s="16">
        <v>133</v>
      </c>
      <c r="AL4094" s="16">
        <v>2</v>
      </c>
      <c r="AM4094" s="16">
        <v>0</v>
      </c>
      <c r="AN4094" s="16">
        <v>82</v>
      </c>
      <c r="AO4094" s="16">
        <v>9</v>
      </c>
    </row>
    <row r="4095" hidden="1" spans="1:41">
      <c r="A4095">
        <v>2208908</v>
      </c>
      <c r="B4095" t="s">
        <v>3972</v>
      </c>
      <c r="C4095" t="s">
        <v>75</v>
      </c>
      <c r="D4095">
        <v>286</v>
      </c>
      <c r="E4095">
        <v>356</v>
      </c>
      <c r="F4095">
        <v>251</v>
      </c>
      <c r="G4095">
        <v>337</v>
      </c>
      <c r="H4095" s="16">
        <f t="shared" si="63"/>
        <v>7239</v>
      </c>
      <c r="I4095" s="16">
        <v>4742</v>
      </c>
      <c r="J4095" s="16">
        <v>2497</v>
      </c>
      <c r="K4095" s="16">
        <v>3691</v>
      </c>
      <c r="L4095" s="16">
        <v>3548</v>
      </c>
      <c r="M4095" s="16">
        <v>676</v>
      </c>
      <c r="N4095" s="16">
        <v>727</v>
      </c>
      <c r="O4095" s="16">
        <v>762</v>
      </c>
      <c r="P4095" s="16">
        <v>487</v>
      </c>
      <c r="Q4095" s="16">
        <v>842</v>
      </c>
      <c r="R4095" s="16">
        <v>586</v>
      </c>
      <c r="S4095" s="16">
        <v>1076</v>
      </c>
      <c r="T4095" s="16">
        <v>799</v>
      </c>
      <c r="U4095" s="16">
        <v>609</v>
      </c>
      <c r="V4095" s="16">
        <v>675</v>
      </c>
      <c r="W4095" s="19">
        <v>0.38</v>
      </c>
      <c r="X4095" s="16">
        <v>5306</v>
      </c>
      <c r="Y4095" s="16">
        <v>1911</v>
      </c>
      <c r="Z4095" s="16">
        <v>1263</v>
      </c>
      <c r="AA4095" s="16">
        <v>648</v>
      </c>
      <c r="AB4095" s="19">
        <v>13346.33</v>
      </c>
      <c r="AC4095" s="19">
        <v>4577.77</v>
      </c>
      <c r="AD4095" s="16">
        <v>384</v>
      </c>
      <c r="AE4095" s="20">
        <v>3978.944</v>
      </c>
      <c r="AF4095" s="19">
        <v>1.8</v>
      </c>
      <c r="AG4095" s="16">
        <v>245173</v>
      </c>
      <c r="AH4095" s="19">
        <v>34285</v>
      </c>
      <c r="AI4095" s="16">
        <v>205</v>
      </c>
      <c r="AJ4095" s="16">
        <v>30</v>
      </c>
      <c r="AK4095" s="16">
        <v>155</v>
      </c>
      <c r="AL4095" s="16">
        <v>28</v>
      </c>
      <c r="AM4095" s="16">
        <v>1</v>
      </c>
      <c r="AN4095" s="16">
        <v>185</v>
      </c>
      <c r="AO4095" s="16">
        <v>20</v>
      </c>
    </row>
    <row r="4096" hidden="1" spans="1:41">
      <c r="A4096">
        <v>2806008</v>
      </c>
      <c r="B4096" t="s">
        <v>3973</v>
      </c>
      <c r="C4096" t="s">
        <v>261</v>
      </c>
      <c r="D4096">
        <v>298</v>
      </c>
      <c r="E4096">
        <v>380</v>
      </c>
      <c r="F4096">
        <v>259</v>
      </c>
      <c r="G4096">
        <v>368</v>
      </c>
      <c r="H4096" s="16">
        <f t="shared" si="63"/>
        <v>18774</v>
      </c>
      <c r="I4096" s="16">
        <v>12130</v>
      </c>
      <c r="J4096" s="16">
        <v>6644</v>
      </c>
      <c r="K4096" s="16">
        <v>9319</v>
      </c>
      <c r="L4096" s="16">
        <v>9455</v>
      </c>
      <c r="M4096" s="16">
        <v>1208</v>
      </c>
      <c r="N4096" s="16">
        <v>1335</v>
      </c>
      <c r="O4096" s="16">
        <v>1559</v>
      </c>
      <c r="P4096" s="16">
        <v>979</v>
      </c>
      <c r="Q4096" s="16">
        <v>2276</v>
      </c>
      <c r="R4096" s="16">
        <v>1481</v>
      </c>
      <c r="S4096" s="16">
        <v>3136</v>
      </c>
      <c r="T4096" s="16">
        <v>2378</v>
      </c>
      <c r="U4096" s="16">
        <v>1832</v>
      </c>
      <c r="V4096" s="16">
        <v>2590</v>
      </c>
      <c r="W4096" s="19">
        <v>0.73</v>
      </c>
      <c r="X4096" s="16">
        <v>13244</v>
      </c>
      <c r="Y4096" s="16">
        <v>6405</v>
      </c>
      <c r="Z4096" s="16">
        <v>4191</v>
      </c>
      <c r="AA4096" s="16">
        <v>2214</v>
      </c>
      <c r="AB4096" s="19">
        <v>15129.62</v>
      </c>
      <c r="AC4096" s="19">
        <v>6545.41</v>
      </c>
      <c r="AD4096" s="16">
        <v>56</v>
      </c>
      <c r="AE4096" s="20">
        <v>259.022</v>
      </c>
      <c r="AF4096" s="19">
        <v>72.5</v>
      </c>
      <c r="AG4096" s="16">
        <v>233929</v>
      </c>
      <c r="AH4096" s="19">
        <v>12740</v>
      </c>
      <c r="AI4096" s="16">
        <v>258</v>
      </c>
      <c r="AJ4096" s="16">
        <v>86</v>
      </c>
      <c r="AK4096" s="16">
        <v>302</v>
      </c>
      <c r="AL4096" s="16">
        <v>5</v>
      </c>
      <c r="AM4096" s="16">
        <v>4</v>
      </c>
      <c r="AN4096" s="16">
        <v>233</v>
      </c>
      <c r="AO4096" s="16">
        <v>25</v>
      </c>
    </row>
    <row r="4097" hidden="1" spans="1:41">
      <c r="A4097">
        <v>3543600</v>
      </c>
      <c r="B4097" t="s">
        <v>3974</v>
      </c>
      <c r="C4097" t="s">
        <v>87</v>
      </c>
      <c r="D4097">
        <v>306</v>
      </c>
      <c r="E4097">
        <v>366</v>
      </c>
      <c r="F4097">
        <v>269</v>
      </c>
      <c r="G4097">
        <v>350</v>
      </c>
      <c r="H4097" s="16">
        <f t="shared" si="63"/>
        <v>3627</v>
      </c>
      <c r="I4097" s="16">
        <v>3244</v>
      </c>
      <c r="J4097" s="16">
        <v>383</v>
      </c>
      <c r="K4097" s="16">
        <v>1841</v>
      </c>
      <c r="L4097" s="16">
        <v>1786</v>
      </c>
      <c r="M4097" s="16">
        <v>203</v>
      </c>
      <c r="N4097" s="16">
        <v>236</v>
      </c>
      <c r="O4097" s="16">
        <v>239</v>
      </c>
      <c r="P4097" s="16">
        <v>157</v>
      </c>
      <c r="Q4097" s="16">
        <v>330</v>
      </c>
      <c r="R4097" s="16">
        <v>241</v>
      </c>
      <c r="S4097" s="16">
        <v>527</v>
      </c>
      <c r="T4097" s="16">
        <v>540</v>
      </c>
      <c r="U4097" s="16">
        <v>477</v>
      </c>
      <c r="V4097" s="16">
        <v>677</v>
      </c>
      <c r="W4097" s="19">
        <v>0.26</v>
      </c>
      <c r="X4097" s="16">
        <v>3224</v>
      </c>
      <c r="Y4097" s="16">
        <v>1342</v>
      </c>
      <c r="Z4097" s="16">
        <v>1208</v>
      </c>
      <c r="AA4097" s="16">
        <v>134</v>
      </c>
      <c r="AB4097" s="19">
        <v>25810.29</v>
      </c>
      <c r="AC4097" s="19">
        <v>20153.89</v>
      </c>
      <c r="AD4097" s="16">
        <v>392</v>
      </c>
      <c r="AE4097" s="20">
        <v>162.508</v>
      </c>
      <c r="AF4097" s="19">
        <v>22.3</v>
      </c>
      <c r="AG4097" s="16">
        <v>91831</v>
      </c>
      <c r="AH4097" s="19">
        <v>25530</v>
      </c>
      <c r="AI4097" s="16">
        <v>148</v>
      </c>
      <c r="AJ4097" s="16">
        <v>106</v>
      </c>
      <c r="AK4097" s="16">
        <v>296</v>
      </c>
      <c r="AL4097" s="16">
        <v>210</v>
      </c>
      <c r="AM4097" s="16">
        <v>2</v>
      </c>
      <c r="AN4097" s="16">
        <v>145</v>
      </c>
      <c r="AO4097" s="16">
        <v>3</v>
      </c>
    </row>
    <row r="4098" hidden="1" spans="1:41">
      <c r="A4098">
        <v>3543709</v>
      </c>
      <c r="B4098" t="s">
        <v>3975</v>
      </c>
      <c r="C4098" t="s">
        <v>87</v>
      </c>
      <c r="D4098">
        <v>304</v>
      </c>
      <c r="E4098">
        <v>376</v>
      </c>
      <c r="F4098">
        <v>270</v>
      </c>
      <c r="G4098">
        <v>370</v>
      </c>
      <c r="H4098" s="16">
        <f t="shared" ref="H4098:H4161" si="64">+J4098+I4098</f>
        <v>10834</v>
      </c>
      <c r="I4098" s="16">
        <v>9090</v>
      </c>
      <c r="J4098" s="16">
        <v>1744</v>
      </c>
      <c r="K4098" s="16">
        <v>5519</v>
      </c>
      <c r="L4098" s="16">
        <v>5315</v>
      </c>
      <c r="M4098" s="16">
        <v>745</v>
      </c>
      <c r="N4098" s="16">
        <v>764</v>
      </c>
      <c r="O4098" s="16">
        <v>823</v>
      </c>
      <c r="P4098" s="16">
        <v>517</v>
      </c>
      <c r="Q4098" s="16">
        <v>1185</v>
      </c>
      <c r="R4098" s="16">
        <v>813</v>
      </c>
      <c r="S4098" s="16">
        <v>1645</v>
      </c>
      <c r="T4098" s="16">
        <v>1481</v>
      </c>
      <c r="U4098" s="16">
        <v>1202</v>
      </c>
      <c r="V4098" s="16">
        <v>1659</v>
      </c>
      <c r="W4098" s="19">
        <v>0.12</v>
      </c>
      <c r="X4098" s="16">
        <v>9358</v>
      </c>
      <c r="Y4098" s="16">
        <v>3575</v>
      </c>
      <c r="Z4098" s="16">
        <v>3008</v>
      </c>
      <c r="AA4098" s="16">
        <v>567</v>
      </c>
      <c r="AB4098" s="19">
        <v>26024.41</v>
      </c>
      <c r="AC4098" s="19">
        <v>18537.88</v>
      </c>
      <c r="AD4098" s="16">
        <v>263</v>
      </c>
      <c r="AE4098" s="20">
        <v>316.639</v>
      </c>
      <c r="AF4098" s="19">
        <v>34.2</v>
      </c>
      <c r="AG4098" s="16">
        <v>161086</v>
      </c>
      <c r="AH4098" s="19">
        <v>14921</v>
      </c>
      <c r="AI4098" s="16">
        <v>336</v>
      </c>
      <c r="AJ4098" s="16">
        <v>236</v>
      </c>
      <c r="AK4098" s="16">
        <v>530</v>
      </c>
      <c r="AL4098" s="16">
        <v>277</v>
      </c>
      <c r="AM4098" s="16">
        <v>2</v>
      </c>
      <c r="AN4098" s="16">
        <v>316</v>
      </c>
      <c r="AO4098" s="16">
        <v>20</v>
      </c>
    </row>
    <row r="4099" hidden="1" spans="1:41">
      <c r="A4099">
        <v>3543808</v>
      </c>
      <c r="B4099" t="s">
        <v>3976</v>
      </c>
      <c r="C4099" t="s">
        <v>87</v>
      </c>
      <c r="D4099">
        <v>315</v>
      </c>
      <c r="E4099">
        <v>561</v>
      </c>
      <c r="F4099">
        <v>276</v>
      </c>
      <c r="G4099">
        <v>566</v>
      </c>
      <c r="H4099" s="16">
        <f t="shared" si="64"/>
        <v>10077</v>
      </c>
      <c r="I4099" s="16">
        <v>8958</v>
      </c>
      <c r="J4099" s="16">
        <v>1119</v>
      </c>
      <c r="K4099" s="16">
        <v>5183</v>
      </c>
      <c r="L4099" s="16">
        <v>4894</v>
      </c>
      <c r="M4099" s="16">
        <v>538</v>
      </c>
      <c r="N4099" s="16">
        <v>582</v>
      </c>
      <c r="O4099" s="16">
        <v>572</v>
      </c>
      <c r="P4099" s="16">
        <v>425</v>
      </c>
      <c r="Q4099" s="16">
        <v>1060</v>
      </c>
      <c r="R4099" s="16">
        <v>656</v>
      </c>
      <c r="S4099" s="16">
        <v>1330</v>
      </c>
      <c r="T4099" s="16">
        <v>1362</v>
      </c>
      <c r="U4099" s="16">
        <v>1373</v>
      </c>
      <c r="V4099" s="16">
        <v>2179</v>
      </c>
      <c r="W4099" s="19">
        <v>-0.19</v>
      </c>
      <c r="X4099" s="16">
        <v>8707</v>
      </c>
      <c r="Y4099" s="16">
        <v>3650</v>
      </c>
      <c r="Z4099" s="16">
        <v>3246</v>
      </c>
      <c r="AA4099" s="16">
        <v>404</v>
      </c>
      <c r="AB4099" s="19">
        <v>21090.42</v>
      </c>
      <c r="AC4099" s="19">
        <v>20425.01</v>
      </c>
      <c r="AD4099" s="16">
        <v>466</v>
      </c>
      <c r="AE4099" s="20">
        <v>358.481</v>
      </c>
      <c r="AF4099" s="19">
        <v>28.1</v>
      </c>
      <c r="AG4099" s="16">
        <v>243948</v>
      </c>
      <c r="AH4099" s="19">
        <v>24075</v>
      </c>
      <c r="AI4099" s="16">
        <v>395</v>
      </c>
      <c r="AJ4099" s="16">
        <v>186</v>
      </c>
      <c r="AK4099" s="16">
        <v>429</v>
      </c>
      <c r="AL4099" s="16">
        <v>1360</v>
      </c>
      <c r="AM4099" s="16">
        <v>3</v>
      </c>
      <c r="AN4099" s="16">
        <v>368</v>
      </c>
      <c r="AO4099" s="16">
        <v>27</v>
      </c>
    </row>
    <row r="4100" hidden="1" spans="1:41">
      <c r="A4100">
        <v>3154804</v>
      </c>
      <c r="B4100" t="s">
        <v>3977</v>
      </c>
      <c r="C4100" t="s">
        <v>44</v>
      </c>
      <c r="D4100">
        <v>302</v>
      </c>
      <c r="E4100">
        <v>377</v>
      </c>
      <c r="F4100">
        <v>266</v>
      </c>
      <c r="G4100">
        <v>363</v>
      </c>
      <c r="H4100" s="16">
        <f t="shared" si="64"/>
        <v>10218</v>
      </c>
      <c r="I4100" s="16">
        <v>8763</v>
      </c>
      <c r="J4100" s="16">
        <v>1455</v>
      </c>
      <c r="K4100" s="16">
        <v>5075</v>
      </c>
      <c r="L4100" s="16">
        <v>5143</v>
      </c>
      <c r="M4100" s="16">
        <v>624</v>
      </c>
      <c r="N4100" s="16">
        <v>662</v>
      </c>
      <c r="O4100" s="16">
        <v>793</v>
      </c>
      <c r="P4100" s="16">
        <v>462</v>
      </c>
      <c r="Q4100" s="16">
        <v>1185</v>
      </c>
      <c r="R4100" s="16">
        <v>873</v>
      </c>
      <c r="S4100" s="16">
        <v>1832</v>
      </c>
      <c r="T4100" s="16">
        <v>1379</v>
      </c>
      <c r="U4100" s="16">
        <v>1102</v>
      </c>
      <c r="V4100" s="16">
        <v>1306</v>
      </c>
      <c r="W4100" s="19">
        <v>0.95</v>
      </c>
      <c r="X4100" s="16">
        <v>8951</v>
      </c>
      <c r="Y4100" s="16">
        <v>3259</v>
      </c>
      <c r="Z4100" s="16">
        <v>2778</v>
      </c>
      <c r="AA4100" s="16">
        <v>481</v>
      </c>
      <c r="AB4100" s="19">
        <v>20305.1</v>
      </c>
      <c r="AC4100" s="19">
        <v>12361.1</v>
      </c>
      <c r="AD4100" s="16">
        <v>35</v>
      </c>
      <c r="AE4100" s="20">
        <v>229.812</v>
      </c>
      <c r="AF4100" s="19">
        <v>44.5</v>
      </c>
      <c r="AG4100" s="16">
        <v>138667</v>
      </c>
      <c r="AH4100" s="19">
        <v>13973</v>
      </c>
      <c r="AI4100" s="16">
        <v>583</v>
      </c>
      <c r="AJ4100" s="16">
        <v>262</v>
      </c>
      <c r="AK4100" s="16">
        <v>2228</v>
      </c>
      <c r="AL4100" s="16">
        <v>5</v>
      </c>
      <c r="AM4100" s="16">
        <v>2</v>
      </c>
      <c r="AN4100" s="16">
        <v>328</v>
      </c>
      <c r="AO4100" s="16">
        <v>255</v>
      </c>
    </row>
    <row r="4101" hidden="1" spans="1:41">
      <c r="A4101">
        <v>4122008</v>
      </c>
      <c r="B4101" t="s">
        <v>3978</v>
      </c>
      <c r="C4101" t="s">
        <v>55</v>
      </c>
      <c r="D4101">
        <v>303</v>
      </c>
      <c r="E4101">
        <v>414</v>
      </c>
      <c r="F4101">
        <v>268</v>
      </c>
      <c r="G4101">
        <v>392</v>
      </c>
      <c r="H4101" s="16">
        <f t="shared" si="64"/>
        <v>15133</v>
      </c>
      <c r="I4101" s="16">
        <v>5862</v>
      </c>
      <c r="J4101" s="16">
        <v>9271</v>
      </c>
      <c r="K4101" s="16">
        <v>7920</v>
      </c>
      <c r="L4101" s="16">
        <v>7213</v>
      </c>
      <c r="M4101" s="16">
        <v>1006</v>
      </c>
      <c r="N4101" s="16">
        <v>1139</v>
      </c>
      <c r="O4101" s="16">
        <v>1197</v>
      </c>
      <c r="P4101" s="16">
        <v>792</v>
      </c>
      <c r="Q4101" s="16">
        <v>1693</v>
      </c>
      <c r="R4101" s="16">
        <v>1162</v>
      </c>
      <c r="S4101" s="16">
        <v>2270</v>
      </c>
      <c r="T4101" s="16">
        <v>2028</v>
      </c>
      <c r="U4101" s="16">
        <v>1735</v>
      </c>
      <c r="V4101" s="16">
        <v>2111</v>
      </c>
      <c r="W4101" s="19">
        <v>0.07</v>
      </c>
      <c r="X4101" s="16">
        <v>13455</v>
      </c>
      <c r="Y4101" s="16">
        <v>4997</v>
      </c>
      <c r="Z4101" s="16">
        <v>2024</v>
      </c>
      <c r="AA4101" s="16">
        <v>2973</v>
      </c>
      <c r="AB4101" s="19">
        <v>21915.22</v>
      </c>
      <c r="AC4101" s="19">
        <v>12895.41</v>
      </c>
      <c r="AD4101" s="16">
        <v>157</v>
      </c>
      <c r="AE4101" s="20">
        <v>629.745</v>
      </c>
      <c r="AF4101" s="19">
        <v>24</v>
      </c>
      <c r="AG4101" s="16">
        <v>468666</v>
      </c>
      <c r="AH4101" s="19">
        <v>31215</v>
      </c>
      <c r="AI4101" s="16">
        <v>363</v>
      </c>
      <c r="AJ4101" s="16">
        <v>175</v>
      </c>
      <c r="AK4101" s="16">
        <v>396</v>
      </c>
      <c r="AL4101" s="16">
        <v>26</v>
      </c>
      <c r="AM4101" s="16">
        <v>4</v>
      </c>
      <c r="AN4101" s="16">
        <v>329</v>
      </c>
      <c r="AO4101" s="16">
        <v>34</v>
      </c>
    </row>
    <row r="4102" hidden="1" spans="1:41">
      <c r="A4102">
        <v>3204351</v>
      </c>
      <c r="B4102" t="s">
        <v>3979</v>
      </c>
      <c r="C4102" t="s">
        <v>95</v>
      </c>
      <c r="D4102">
        <v>312</v>
      </c>
      <c r="E4102">
        <v>468</v>
      </c>
      <c r="F4102">
        <v>269</v>
      </c>
      <c r="G4102">
        <v>444</v>
      </c>
      <c r="H4102" s="16">
        <f t="shared" si="64"/>
        <v>19587</v>
      </c>
      <c r="I4102" s="16">
        <v>7801</v>
      </c>
      <c r="J4102" s="16">
        <v>11786</v>
      </c>
      <c r="K4102" s="16">
        <v>10272</v>
      </c>
      <c r="L4102" s="16">
        <v>9315</v>
      </c>
      <c r="M4102" s="16">
        <v>1224</v>
      </c>
      <c r="N4102" s="16">
        <v>1294</v>
      </c>
      <c r="O4102" s="16">
        <v>1436</v>
      </c>
      <c r="P4102" s="16">
        <v>1008</v>
      </c>
      <c r="Q4102" s="16">
        <v>2180</v>
      </c>
      <c r="R4102" s="16">
        <v>1554</v>
      </c>
      <c r="S4102" s="16">
        <v>3287</v>
      </c>
      <c r="T4102" s="16">
        <v>2831</v>
      </c>
      <c r="U4102" s="16">
        <v>2184</v>
      </c>
      <c r="V4102" s="16">
        <v>2589</v>
      </c>
      <c r="W4102" s="19">
        <v>0.69</v>
      </c>
      <c r="X4102" s="16">
        <v>16185</v>
      </c>
      <c r="Y4102" s="16">
        <v>6860</v>
      </c>
      <c r="Z4102" s="16">
        <v>2818</v>
      </c>
      <c r="AA4102" s="16">
        <v>4042</v>
      </c>
      <c r="AB4102" s="19">
        <v>23320.8</v>
      </c>
      <c r="AC4102" s="19">
        <v>13911.73</v>
      </c>
      <c r="AD4102" s="16">
        <v>117</v>
      </c>
      <c r="AE4102" s="20">
        <v>642.229</v>
      </c>
      <c r="AF4102" s="19">
        <v>30.5</v>
      </c>
      <c r="AG4102" s="16">
        <v>384909</v>
      </c>
      <c r="AH4102" s="19">
        <v>20067</v>
      </c>
      <c r="AI4102" s="16">
        <v>418</v>
      </c>
      <c r="AJ4102" s="16">
        <v>241</v>
      </c>
      <c r="AK4102" s="16">
        <v>540</v>
      </c>
      <c r="AL4102" s="16">
        <v>14</v>
      </c>
      <c r="AM4102" s="16">
        <v>2</v>
      </c>
      <c r="AN4102" s="16">
        <v>378</v>
      </c>
      <c r="AO4102" s="16">
        <v>40</v>
      </c>
    </row>
    <row r="4103" hidden="1" spans="1:41">
      <c r="A4103">
        <v>4122107</v>
      </c>
      <c r="B4103" t="s">
        <v>3980</v>
      </c>
      <c r="C4103" t="s">
        <v>55</v>
      </c>
      <c r="D4103">
        <v>288</v>
      </c>
      <c r="E4103">
        <v>336</v>
      </c>
      <c r="F4103">
        <v>251</v>
      </c>
      <c r="G4103">
        <v>306</v>
      </c>
      <c r="H4103" s="16">
        <f t="shared" si="64"/>
        <v>3325</v>
      </c>
      <c r="I4103" s="16">
        <v>2108</v>
      </c>
      <c r="J4103" s="16">
        <v>1217</v>
      </c>
      <c r="K4103" s="16">
        <v>1745</v>
      </c>
      <c r="L4103" s="16">
        <v>1580</v>
      </c>
      <c r="M4103" s="16">
        <v>167</v>
      </c>
      <c r="N4103" s="16">
        <v>195</v>
      </c>
      <c r="O4103" s="16">
        <v>218</v>
      </c>
      <c r="P4103" s="16">
        <v>133</v>
      </c>
      <c r="Q4103" s="16">
        <v>327</v>
      </c>
      <c r="R4103" s="16">
        <v>197</v>
      </c>
      <c r="S4103" s="16">
        <v>390</v>
      </c>
      <c r="T4103" s="16">
        <v>517</v>
      </c>
      <c r="U4103" s="16">
        <v>446</v>
      </c>
      <c r="V4103" s="16">
        <v>735</v>
      </c>
      <c r="W4103" s="19">
        <v>-0.34</v>
      </c>
      <c r="X4103" s="16">
        <v>2944</v>
      </c>
      <c r="Y4103" s="16">
        <v>1212</v>
      </c>
      <c r="Z4103" s="16">
        <v>767</v>
      </c>
      <c r="AA4103" s="16">
        <v>445</v>
      </c>
      <c r="AB4103" s="19">
        <v>19592.2</v>
      </c>
      <c r="AC4103" s="19">
        <v>16506.07</v>
      </c>
      <c r="AD4103" s="16">
        <v>284</v>
      </c>
      <c r="AE4103" s="20">
        <v>177.836</v>
      </c>
      <c r="AF4103" s="19">
        <v>18.7</v>
      </c>
      <c r="AG4103" s="16">
        <v>59780</v>
      </c>
      <c r="AH4103" s="19">
        <v>17792</v>
      </c>
      <c r="AI4103" s="16">
        <v>91</v>
      </c>
      <c r="AJ4103" s="16">
        <v>55</v>
      </c>
      <c r="AK4103" s="16">
        <v>117</v>
      </c>
      <c r="AL4103" s="16">
        <v>3</v>
      </c>
      <c r="AM4103" s="16">
        <v>0</v>
      </c>
      <c r="AN4103" s="16">
        <v>83</v>
      </c>
      <c r="AO4103" s="16">
        <v>8</v>
      </c>
    </row>
    <row r="4104" hidden="1" spans="1:41">
      <c r="A4104">
        <v>3304300</v>
      </c>
      <c r="B4104" t="s">
        <v>3981</v>
      </c>
      <c r="C4104" t="s">
        <v>295</v>
      </c>
      <c r="D4104">
        <v>417</v>
      </c>
      <c r="E4104">
        <v>849</v>
      </c>
      <c r="F4104">
        <v>360</v>
      </c>
      <c r="G4104">
        <v>851</v>
      </c>
      <c r="H4104" s="16">
        <f t="shared" si="64"/>
        <v>58567</v>
      </c>
      <c r="I4104" s="16">
        <v>46786</v>
      </c>
      <c r="J4104" s="16">
        <v>11781</v>
      </c>
      <c r="K4104" s="16">
        <v>29232</v>
      </c>
      <c r="L4104" s="16">
        <v>29335</v>
      </c>
      <c r="M4104" s="16">
        <v>3421</v>
      </c>
      <c r="N4104" s="16">
        <v>3807</v>
      </c>
      <c r="O4104" s="16">
        <v>4231</v>
      </c>
      <c r="P4104" s="16">
        <v>2827</v>
      </c>
      <c r="Q4104" s="16">
        <v>6494</v>
      </c>
      <c r="R4104" s="16">
        <v>4350</v>
      </c>
      <c r="S4104" s="16">
        <v>9401</v>
      </c>
      <c r="T4104" s="16">
        <v>8382</v>
      </c>
      <c r="U4104" s="16">
        <v>6891</v>
      </c>
      <c r="V4104" s="16">
        <v>8763</v>
      </c>
      <c r="W4104" s="19">
        <v>0.52</v>
      </c>
      <c r="X4104" s="16">
        <v>51266</v>
      </c>
      <c r="Y4104" s="16">
        <v>20129</v>
      </c>
      <c r="Z4104" s="16">
        <v>16314</v>
      </c>
      <c r="AA4104" s="16">
        <v>3815</v>
      </c>
      <c r="AB4104" s="19">
        <v>20164.65</v>
      </c>
      <c r="AC4104" s="19">
        <v>13679.12</v>
      </c>
      <c r="AD4104" s="16">
        <v>64</v>
      </c>
      <c r="AE4104" s="20">
        <v>458.563</v>
      </c>
      <c r="AF4104" s="19">
        <v>127.7</v>
      </c>
      <c r="AG4104" s="16">
        <v>1471667</v>
      </c>
      <c r="AH4104" s="19">
        <v>25543</v>
      </c>
      <c r="AI4104" s="16">
        <v>2555</v>
      </c>
      <c r="AJ4104" s="16">
        <v>1355</v>
      </c>
      <c r="AK4104" s="16">
        <v>6028</v>
      </c>
      <c r="AL4104" s="16">
        <v>19</v>
      </c>
      <c r="AM4104" s="16">
        <v>6</v>
      </c>
      <c r="AN4104" s="16">
        <v>1719</v>
      </c>
      <c r="AO4104" s="16">
        <v>836</v>
      </c>
    </row>
    <row r="4105" hidden="1" spans="1:41">
      <c r="A4105">
        <v>4122156</v>
      </c>
      <c r="B4105" t="s">
        <v>3982</v>
      </c>
      <c r="C4105" t="s">
        <v>55</v>
      </c>
      <c r="D4105">
        <v>305</v>
      </c>
      <c r="E4105">
        <v>400</v>
      </c>
      <c r="F4105">
        <v>268</v>
      </c>
      <c r="G4105">
        <v>377</v>
      </c>
      <c r="H4105" s="16">
        <f t="shared" si="64"/>
        <v>13555</v>
      </c>
      <c r="I4105" s="16">
        <v>3647</v>
      </c>
      <c r="J4105" s="16">
        <v>9908</v>
      </c>
      <c r="K4105" s="16">
        <v>7038</v>
      </c>
      <c r="L4105" s="16">
        <v>6517</v>
      </c>
      <c r="M4105" s="16">
        <v>988</v>
      </c>
      <c r="N4105" s="16">
        <v>1247</v>
      </c>
      <c r="O4105" s="16">
        <v>1377</v>
      </c>
      <c r="P4105" s="16">
        <v>826</v>
      </c>
      <c r="Q4105" s="16">
        <v>1304</v>
      </c>
      <c r="R4105" s="16">
        <v>884</v>
      </c>
      <c r="S4105" s="16">
        <v>1975</v>
      </c>
      <c r="T4105" s="16">
        <v>1850</v>
      </c>
      <c r="U4105" s="16">
        <v>1524</v>
      </c>
      <c r="V4105" s="16">
        <v>1580</v>
      </c>
      <c r="W4105" s="19">
        <v>0.04</v>
      </c>
      <c r="X4105" s="16">
        <v>11332</v>
      </c>
      <c r="Y4105" s="16">
        <v>4224</v>
      </c>
      <c r="Z4105" s="16">
        <v>1256</v>
      </c>
      <c r="AA4105" s="16">
        <v>2968</v>
      </c>
      <c r="AB4105" s="19">
        <v>20396.14</v>
      </c>
      <c r="AC4105" s="19">
        <v>10476.65</v>
      </c>
      <c r="AD4105" s="16">
        <v>327</v>
      </c>
      <c r="AE4105" s="20">
        <v>681.406</v>
      </c>
      <c r="AF4105" s="19">
        <v>19.9</v>
      </c>
      <c r="AG4105" s="16">
        <v>231595</v>
      </c>
      <c r="AH4105" s="19">
        <v>17107</v>
      </c>
      <c r="AI4105" s="16">
        <v>254</v>
      </c>
      <c r="AJ4105" s="16">
        <v>95</v>
      </c>
      <c r="AK4105" s="16">
        <v>393</v>
      </c>
      <c r="AL4105" s="16">
        <v>2</v>
      </c>
      <c r="AM4105" s="16">
        <v>2</v>
      </c>
      <c r="AN4105" s="16">
        <v>226</v>
      </c>
      <c r="AO4105" s="16">
        <v>28</v>
      </c>
    </row>
    <row r="4106" hidden="1" spans="1:41">
      <c r="A4106">
        <v>1200401</v>
      </c>
      <c r="B4106" t="s">
        <v>3983</v>
      </c>
      <c r="C4106" t="s">
        <v>82</v>
      </c>
      <c r="D4106">
        <v>649</v>
      </c>
      <c r="E4106">
        <v>1920</v>
      </c>
      <c r="F4106">
        <v>641</v>
      </c>
      <c r="G4106">
        <v>1860</v>
      </c>
      <c r="H4106" s="16">
        <f t="shared" si="64"/>
        <v>389708</v>
      </c>
      <c r="I4106" s="16">
        <v>355982</v>
      </c>
      <c r="J4106" s="16">
        <v>33726</v>
      </c>
      <c r="K4106" s="16">
        <v>190371</v>
      </c>
      <c r="L4106" s="16">
        <v>199337</v>
      </c>
      <c r="M4106" s="16">
        <v>32811</v>
      </c>
      <c r="N4106" s="16">
        <v>33926</v>
      </c>
      <c r="O4106" s="16">
        <v>36342</v>
      </c>
      <c r="P4106" s="16">
        <v>23745</v>
      </c>
      <c r="Q4106" s="16">
        <v>53610</v>
      </c>
      <c r="R4106" s="16">
        <v>36078</v>
      </c>
      <c r="S4106" s="16">
        <v>66002</v>
      </c>
      <c r="T4106" s="16">
        <v>48441</v>
      </c>
      <c r="U4106" s="16">
        <v>30785</v>
      </c>
      <c r="V4106" s="16">
        <v>27968</v>
      </c>
      <c r="W4106" s="19">
        <v>1.66</v>
      </c>
      <c r="X4106" s="16">
        <v>332391</v>
      </c>
      <c r="Y4106" s="16">
        <v>120651</v>
      </c>
      <c r="Z4106" s="16">
        <v>110793</v>
      </c>
      <c r="AA4106" s="16">
        <v>9858</v>
      </c>
      <c r="AB4106" s="19">
        <v>19371.67</v>
      </c>
      <c r="AC4106" s="19">
        <v>9304.86</v>
      </c>
      <c r="AD4106" s="16">
        <v>0</v>
      </c>
      <c r="AE4106" s="20">
        <v>8834.942</v>
      </c>
      <c r="AF4106" s="19">
        <v>44.1</v>
      </c>
      <c r="AG4106" s="16">
        <v>8266473</v>
      </c>
      <c r="AH4106" s="19">
        <v>22309</v>
      </c>
      <c r="AI4106" s="16">
        <v>14952</v>
      </c>
      <c r="AJ4106" s="16">
        <v>4406</v>
      </c>
      <c r="AK4106" s="16">
        <v>13895</v>
      </c>
      <c r="AL4106" s="16">
        <v>170</v>
      </c>
      <c r="AM4106" s="16">
        <v>37</v>
      </c>
      <c r="AN4106" s="16">
        <v>13656</v>
      </c>
      <c r="AO4106" s="16">
        <v>1296</v>
      </c>
    </row>
    <row r="4107" hidden="1" spans="1:41">
      <c r="A4107">
        <v>5107206</v>
      </c>
      <c r="B4107" t="s">
        <v>3983</v>
      </c>
      <c r="C4107" t="s">
        <v>80</v>
      </c>
      <c r="D4107">
        <v>296</v>
      </c>
      <c r="E4107">
        <v>376</v>
      </c>
      <c r="F4107">
        <v>257</v>
      </c>
      <c r="G4107">
        <v>351</v>
      </c>
      <c r="H4107" s="16">
        <f t="shared" si="64"/>
        <v>5007</v>
      </c>
      <c r="I4107" s="16">
        <v>4063</v>
      </c>
      <c r="J4107" s="16">
        <v>944</v>
      </c>
      <c r="K4107" s="16">
        <v>2503</v>
      </c>
      <c r="L4107" s="16">
        <v>2504</v>
      </c>
      <c r="M4107" s="16">
        <v>300</v>
      </c>
      <c r="N4107" s="16">
        <v>353</v>
      </c>
      <c r="O4107" s="16">
        <v>341</v>
      </c>
      <c r="P4107" s="16">
        <v>222</v>
      </c>
      <c r="Q4107" s="16">
        <v>600</v>
      </c>
      <c r="R4107" s="16">
        <v>399</v>
      </c>
      <c r="S4107" s="16">
        <v>781</v>
      </c>
      <c r="T4107" s="16">
        <v>656</v>
      </c>
      <c r="U4107" s="16">
        <v>583</v>
      </c>
      <c r="V4107" s="16">
        <v>772</v>
      </c>
      <c r="W4107" s="19">
        <v>-0.21</v>
      </c>
      <c r="X4107" s="16">
        <v>4077</v>
      </c>
      <c r="Y4107" s="16">
        <v>1895</v>
      </c>
      <c r="Z4107" s="16">
        <v>1534</v>
      </c>
      <c r="AA4107" s="16">
        <v>361</v>
      </c>
      <c r="AB4107" s="19">
        <v>21408.88</v>
      </c>
      <c r="AC4107" s="19">
        <v>13488.65</v>
      </c>
      <c r="AD4107" s="16">
        <v>220</v>
      </c>
      <c r="AE4107" s="20">
        <v>561.641</v>
      </c>
      <c r="AF4107" s="19">
        <v>8.9</v>
      </c>
      <c r="AG4107" s="16">
        <v>70847</v>
      </c>
      <c r="AH4107" s="19">
        <v>14046</v>
      </c>
      <c r="AI4107" s="16">
        <v>197</v>
      </c>
      <c r="AJ4107" s="16">
        <v>53</v>
      </c>
      <c r="AK4107" s="16">
        <v>182</v>
      </c>
      <c r="AL4107" s="16">
        <v>8</v>
      </c>
      <c r="AM4107" s="16">
        <v>2</v>
      </c>
      <c r="AN4107" s="16">
        <v>187</v>
      </c>
      <c r="AO4107" s="16">
        <v>10</v>
      </c>
    </row>
    <row r="4108" hidden="1" spans="1:41">
      <c r="A4108">
        <v>4122172</v>
      </c>
      <c r="B4108" t="s">
        <v>3984</v>
      </c>
      <c r="C4108" t="s">
        <v>55</v>
      </c>
      <c r="D4108">
        <v>291</v>
      </c>
      <c r="E4108">
        <v>343</v>
      </c>
      <c r="F4108">
        <v>253</v>
      </c>
      <c r="G4108">
        <v>313</v>
      </c>
      <c r="H4108" s="16">
        <f t="shared" si="64"/>
        <v>4133</v>
      </c>
      <c r="I4108" s="16">
        <v>1079</v>
      </c>
      <c r="J4108" s="16">
        <v>3054</v>
      </c>
      <c r="K4108" s="16">
        <v>2090</v>
      </c>
      <c r="L4108" s="16">
        <v>2043</v>
      </c>
      <c r="M4108" s="16">
        <v>289</v>
      </c>
      <c r="N4108" s="16">
        <v>338</v>
      </c>
      <c r="O4108" s="16">
        <v>388</v>
      </c>
      <c r="P4108" s="16">
        <v>242</v>
      </c>
      <c r="Q4108" s="16">
        <v>461</v>
      </c>
      <c r="R4108" s="16">
        <v>297</v>
      </c>
      <c r="S4108" s="16">
        <v>606</v>
      </c>
      <c r="T4108" s="16">
        <v>497</v>
      </c>
      <c r="U4108" s="16">
        <v>446</v>
      </c>
      <c r="V4108" s="16">
        <v>569</v>
      </c>
      <c r="W4108" s="19">
        <v>0.35</v>
      </c>
      <c r="X4108" s="16">
        <v>3297</v>
      </c>
      <c r="Y4108" s="16">
        <v>1421</v>
      </c>
      <c r="Z4108" s="16">
        <v>387</v>
      </c>
      <c r="AA4108" s="16">
        <v>1034</v>
      </c>
      <c r="AB4108" s="19">
        <v>17829.05</v>
      </c>
      <c r="AC4108" s="19">
        <v>13503.36</v>
      </c>
      <c r="AD4108" s="16">
        <v>240</v>
      </c>
      <c r="AE4108" s="20">
        <v>382.329</v>
      </c>
      <c r="AF4108" s="19">
        <v>10.8</v>
      </c>
      <c r="AG4108" s="16">
        <v>78176</v>
      </c>
      <c r="AH4108" s="19">
        <v>19123</v>
      </c>
      <c r="AI4108" s="16">
        <v>101</v>
      </c>
      <c r="AJ4108" s="16">
        <v>35</v>
      </c>
      <c r="AK4108" s="16">
        <v>116</v>
      </c>
      <c r="AL4108" s="16">
        <v>4</v>
      </c>
      <c r="AM4108" s="16">
        <v>1</v>
      </c>
      <c r="AN4108" s="16">
        <v>96</v>
      </c>
      <c r="AO4108" s="16">
        <v>5</v>
      </c>
    </row>
    <row r="4109" hidden="1" spans="1:41">
      <c r="A4109">
        <v>4122206</v>
      </c>
      <c r="B4109" t="s">
        <v>3985</v>
      </c>
      <c r="C4109" t="s">
        <v>55</v>
      </c>
      <c r="D4109">
        <v>339</v>
      </c>
      <c r="E4109">
        <v>526</v>
      </c>
      <c r="F4109">
        <v>324</v>
      </c>
      <c r="G4109">
        <v>526</v>
      </c>
      <c r="H4109" s="16">
        <f t="shared" si="64"/>
        <v>32629</v>
      </c>
      <c r="I4109" s="16">
        <v>24336</v>
      </c>
      <c r="J4109" s="16">
        <v>8293</v>
      </c>
      <c r="K4109" s="16">
        <v>16630</v>
      </c>
      <c r="L4109" s="16">
        <v>15999</v>
      </c>
      <c r="M4109" s="16">
        <v>2493</v>
      </c>
      <c r="N4109" s="16">
        <v>2711</v>
      </c>
      <c r="O4109" s="16">
        <v>2914</v>
      </c>
      <c r="P4109" s="16">
        <v>1815</v>
      </c>
      <c r="Q4109" s="16">
        <v>3773</v>
      </c>
      <c r="R4109" s="16">
        <v>2815</v>
      </c>
      <c r="S4109" s="16">
        <v>5304</v>
      </c>
      <c r="T4109" s="16">
        <v>4117</v>
      </c>
      <c r="U4109" s="16">
        <v>3293</v>
      </c>
      <c r="V4109" s="16">
        <v>3394</v>
      </c>
      <c r="W4109" s="19">
        <v>0.4</v>
      </c>
      <c r="X4109" s="16">
        <v>27157</v>
      </c>
      <c r="Y4109" s="16">
        <v>10724</v>
      </c>
      <c r="Z4109" s="16">
        <v>7906</v>
      </c>
      <c r="AA4109" s="16">
        <v>2818</v>
      </c>
      <c r="AB4109" s="19">
        <v>20450.39</v>
      </c>
      <c r="AC4109" s="19">
        <v>11236.67</v>
      </c>
      <c r="AD4109" s="16">
        <v>27</v>
      </c>
      <c r="AE4109" s="20">
        <v>812.288</v>
      </c>
      <c r="AF4109" s="19">
        <v>40.2</v>
      </c>
      <c r="AG4109" s="16">
        <v>1175426</v>
      </c>
      <c r="AH4109" s="19">
        <v>36468</v>
      </c>
      <c r="AI4109" s="16">
        <v>819</v>
      </c>
      <c r="AJ4109" s="16">
        <v>599</v>
      </c>
      <c r="AK4109" s="16">
        <v>1170</v>
      </c>
      <c r="AL4109" s="16">
        <v>38</v>
      </c>
      <c r="AM4109" s="16">
        <v>4</v>
      </c>
      <c r="AN4109" s="16">
        <v>778</v>
      </c>
      <c r="AO4109" s="16">
        <v>41</v>
      </c>
    </row>
    <row r="4110" hidden="1" spans="1:41">
      <c r="A4110">
        <v>5007208</v>
      </c>
      <c r="B4110" t="s">
        <v>3986</v>
      </c>
      <c r="C4110" t="s">
        <v>109</v>
      </c>
      <c r="D4110">
        <v>399</v>
      </c>
      <c r="E4110">
        <v>603</v>
      </c>
      <c r="F4110">
        <v>398</v>
      </c>
      <c r="G4110">
        <v>616</v>
      </c>
      <c r="H4110" s="16">
        <f t="shared" si="64"/>
        <v>36819</v>
      </c>
      <c r="I4110" s="16">
        <v>31114</v>
      </c>
      <c r="J4110" s="16">
        <v>5705</v>
      </c>
      <c r="K4110" s="16">
        <v>18967</v>
      </c>
      <c r="L4110" s="16">
        <v>17852</v>
      </c>
      <c r="M4110" s="16">
        <v>3009</v>
      </c>
      <c r="N4110" s="16">
        <v>3179</v>
      </c>
      <c r="O4110" s="16">
        <v>3127</v>
      </c>
      <c r="P4110" s="16">
        <v>1722</v>
      </c>
      <c r="Q4110" s="16">
        <v>4621</v>
      </c>
      <c r="R4110" s="16">
        <v>3445</v>
      </c>
      <c r="S4110" s="16">
        <v>6204</v>
      </c>
      <c r="T4110" s="16">
        <v>4737</v>
      </c>
      <c r="U4110" s="16">
        <v>3574</v>
      </c>
      <c r="V4110" s="16">
        <v>3201</v>
      </c>
      <c r="W4110" s="19">
        <v>1.89</v>
      </c>
      <c r="X4110" s="16">
        <v>31388</v>
      </c>
      <c r="Y4110" s="16">
        <v>12372</v>
      </c>
      <c r="Z4110" s="16">
        <v>10290</v>
      </c>
      <c r="AA4110" s="16">
        <v>2082</v>
      </c>
      <c r="AB4110" s="19">
        <v>21923.12</v>
      </c>
      <c r="AC4110" s="19">
        <v>14912.75</v>
      </c>
      <c r="AD4110" s="16">
        <v>151</v>
      </c>
      <c r="AE4110" s="20">
        <v>3987.397</v>
      </c>
      <c r="AF4110" s="19">
        <v>9.2</v>
      </c>
      <c r="AG4110" s="16">
        <v>1682083</v>
      </c>
      <c r="AH4110" s="19">
        <v>48369</v>
      </c>
      <c r="AI4110" s="16">
        <v>958</v>
      </c>
      <c r="AJ4110" s="16">
        <v>510</v>
      </c>
      <c r="AK4110" s="16">
        <v>1377</v>
      </c>
      <c r="AL4110" s="16">
        <v>132</v>
      </c>
      <c r="AM4110" s="16">
        <v>4</v>
      </c>
      <c r="AN4110" s="16">
        <v>860</v>
      </c>
      <c r="AO4110" s="16">
        <v>98</v>
      </c>
    </row>
    <row r="4111" hidden="1" spans="1:41">
      <c r="A4111">
        <v>3154903</v>
      </c>
      <c r="B4111" t="s">
        <v>3987</v>
      </c>
      <c r="C4111" t="s">
        <v>44</v>
      </c>
      <c r="D4111">
        <v>314</v>
      </c>
      <c r="E4111">
        <v>485</v>
      </c>
      <c r="F4111">
        <v>279</v>
      </c>
      <c r="G4111">
        <v>496</v>
      </c>
      <c r="H4111" s="16">
        <f t="shared" si="64"/>
        <v>14069</v>
      </c>
      <c r="I4111" s="16">
        <v>10897</v>
      </c>
      <c r="J4111" s="16">
        <v>3172</v>
      </c>
      <c r="K4111" s="16">
        <v>6853</v>
      </c>
      <c r="L4111" s="16">
        <v>7216</v>
      </c>
      <c r="M4111" s="16">
        <v>895</v>
      </c>
      <c r="N4111" s="16">
        <v>985</v>
      </c>
      <c r="O4111" s="16">
        <v>1027</v>
      </c>
      <c r="P4111" s="16">
        <v>673</v>
      </c>
      <c r="Q4111" s="16">
        <v>1419</v>
      </c>
      <c r="R4111" s="16">
        <v>973</v>
      </c>
      <c r="S4111" s="16">
        <v>2163</v>
      </c>
      <c r="T4111" s="16">
        <v>1777</v>
      </c>
      <c r="U4111" s="16">
        <v>1734</v>
      </c>
      <c r="V4111" s="16">
        <v>2423</v>
      </c>
      <c r="W4111" s="19">
        <v>-0.42</v>
      </c>
      <c r="X4111" s="16">
        <v>11899</v>
      </c>
      <c r="Y4111" s="16">
        <v>4666</v>
      </c>
      <c r="Z4111" s="16">
        <v>3659</v>
      </c>
      <c r="AA4111" s="16">
        <v>1007</v>
      </c>
      <c r="AB4111" s="19">
        <v>18986.07</v>
      </c>
      <c r="AC4111" s="19">
        <v>10324.57</v>
      </c>
      <c r="AD4111" s="16">
        <v>144</v>
      </c>
      <c r="AE4111" s="20">
        <v>384.381</v>
      </c>
      <c r="AF4111" s="19">
        <v>36.6</v>
      </c>
      <c r="AG4111" s="16">
        <v>171603</v>
      </c>
      <c r="AH4111" s="19">
        <v>12045</v>
      </c>
      <c r="AI4111" s="16">
        <v>483</v>
      </c>
      <c r="AJ4111" s="16">
        <v>208</v>
      </c>
      <c r="AK4111" s="16">
        <v>720</v>
      </c>
      <c r="AL4111" s="16">
        <v>3</v>
      </c>
      <c r="AM4111" s="16">
        <v>3</v>
      </c>
      <c r="AN4111" s="16">
        <v>432</v>
      </c>
      <c r="AO4111" s="16">
        <v>51</v>
      </c>
    </row>
    <row r="4112" hidden="1" spans="1:41">
      <c r="A4112">
        <v>3304409</v>
      </c>
      <c r="B4112" t="s">
        <v>3988</v>
      </c>
      <c r="C4112" t="s">
        <v>295</v>
      </c>
      <c r="D4112">
        <v>304</v>
      </c>
      <c r="E4112">
        <v>400</v>
      </c>
      <c r="F4112">
        <v>261</v>
      </c>
      <c r="G4112">
        <v>384</v>
      </c>
      <c r="H4112" s="16">
        <f t="shared" si="64"/>
        <v>18122</v>
      </c>
      <c r="I4112" s="16">
        <v>15191</v>
      </c>
      <c r="J4112" s="16">
        <v>2931</v>
      </c>
      <c r="K4112" s="16">
        <v>9256</v>
      </c>
      <c r="L4112" s="16">
        <v>8866</v>
      </c>
      <c r="M4112" s="16">
        <v>1109</v>
      </c>
      <c r="N4112" s="16">
        <v>1264</v>
      </c>
      <c r="O4112" s="16">
        <v>1402</v>
      </c>
      <c r="P4112" s="16">
        <v>847</v>
      </c>
      <c r="Q4112" s="16">
        <v>1791</v>
      </c>
      <c r="R4112" s="16">
        <v>1302</v>
      </c>
      <c r="S4112" s="16">
        <v>2768</v>
      </c>
      <c r="T4112" s="16">
        <v>2640</v>
      </c>
      <c r="U4112" s="16">
        <v>2174</v>
      </c>
      <c r="V4112" s="16">
        <v>2825</v>
      </c>
      <c r="W4112" s="19">
        <v>0.76</v>
      </c>
      <c r="X4112" s="16">
        <v>15524</v>
      </c>
      <c r="Y4112" s="16">
        <v>6319</v>
      </c>
      <c r="Z4112" s="16">
        <v>5289</v>
      </c>
      <c r="AA4112" s="16">
        <v>1030</v>
      </c>
      <c r="AB4112" s="19">
        <v>20078.64</v>
      </c>
      <c r="AC4112" s="19">
        <v>16799.15</v>
      </c>
      <c r="AD4112" s="16">
        <v>97</v>
      </c>
      <c r="AE4112" s="20">
        <v>834.691</v>
      </c>
      <c r="AF4112" s="19">
        <v>21.7</v>
      </c>
      <c r="AG4112" s="16">
        <v>325951</v>
      </c>
      <c r="AH4112" s="19">
        <v>18285</v>
      </c>
      <c r="AI4112" s="16">
        <v>304</v>
      </c>
      <c r="AJ4112" s="16">
        <v>141</v>
      </c>
      <c r="AK4112" s="16">
        <v>582</v>
      </c>
      <c r="AL4112" s="16">
        <v>10</v>
      </c>
      <c r="AM4112" s="16">
        <v>3</v>
      </c>
      <c r="AN4112" s="16">
        <v>293</v>
      </c>
      <c r="AO4112" s="16">
        <v>11</v>
      </c>
    </row>
    <row r="4113" hidden="1" spans="1:41">
      <c r="A4113">
        <v>3543907</v>
      </c>
      <c r="B4113" t="s">
        <v>3988</v>
      </c>
      <c r="C4113" t="s">
        <v>87</v>
      </c>
      <c r="D4113">
        <v>601</v>
      </c>
      <c r="E4113">
        <v>3712</v>
      </c>
      <c r="F4113">
        <v>680</v>
      </c>
      <c r="G4113">
        <v>3879</v>
      </c>
      <c r="H4113" s="16">
        <f t="shared" si="64"/>
        <v>204378</v>
      </c>
      <c r="I4113" s="16">
        <v>200230</v>
      </c>
      <c r="J4113" s="16">
        <v>4148</v>
      </c>
      <c r="K4113" s="16">
        <v>100676</v>
      </c>
      <c r="L4113" s="16">
        <v>103702</v>
      </c>
      <c r="M4113" s="16">
        <v>11358</v>
      </c>
      <c r="N4113" s="16">
        <v>11719</v>
      </c>
      <c r="O4113" s="16">
        <v>13012</v>
      </c>
      <c r="P4113" s="16">
        <v>8583</v>
      </c>
      <c r="Q4113" s="16">
        <v>21739</v>
      </c>
      <c r="R4113" s="16">
        <v>15884</v>
      </c>
      <c r="S4113" s="16">
        <v>32955</v>
      </c>
      <c r="T4113" s="16">
        <v>29558</v>
      </c>
      <c r="U4113" s="16">
        <v>25275</v>
      </c>
      <c r="V4113" s="16">
        <v>34295</v>
      </c>
      <c r="W4113" s="19">
        <v>0.72</v>
      </c>
      <c r="X4113" s="16">
        <v>185347</v>
      </c>
      <c r="Y4113" s="16">
        <v>71987</v>
      </c>
      <c r="Z4113" s="16">
        <v>70667</v>
      </c>
      <c r="AA4113" s="16">
        <v>1320</v>
      </c>
      <c r="AB4113" s="19">
        <v>31606.37</v>
      </c>
      <c r="AC4113" s="19">
        <v>21538.5</v>
      </c>
      <c r="AD4113" s="16">
        <v>158</v>
      </c>
      <c r="AE4113" s="20">
        <v>498.422</v>
      </c>
      <c r="AF4113" s="19">
        <v>410.1</v>
      </c>
      <c r="AG4113" s="16">
        <v>8531051</v>
      </c>
      <c r="AH4113" s="19">
        <v>42664</v>
      </c>
      <c r="AI4113" s="16">
        <v>7688</v>
      </c>
      <c r="AJ4113" s="16">
        <v>3728</v>
      </c>
      <c r="AK4113" s="16">
        <v>10585</v>
      </c>
      <c r="AL4113" s="16">
        <v>1584</v>
      </c>
      <c r="AM4113" s="16">
        <v>24</v>
      </c>
      <c r="AN4113" s="16">
        <v>6602</v>
      </c>
      <c r="AO4113" s="16">
        <v>1086</v>
      </c>
    </row>
    <row r="4114" hidden="1" spans="1:41">
      <c r="A4114">
        <v>1100262</v>
      </c>
      <c r="B4114" t="s">
        <v>3989</v>
      </c>
      <c r="C4114" t="s">
        <v>188</v>
      </c>
      <c r="D4114">
        <v>286</v>
      </c>
      <c r="E4114">
        <v>345</v>
      </c>
      <c r="F4114">
        <v>253</v>
      </c>
      <c r="G4114">
        <v>309</v>
      </c>
      <c r="H4114" s="16">
        <f t="shared" si="64"/>
        <v>3866</v>
      </c>
      <c r="I4114" s="16">
        <v>1405</v>
      </c>
      <c r="J4114" s="16">
        <v>2461</v>
      </c>
      <c r="K4114" s="16">
        <v>2060</v>
      </c>
      <c r="L4114" s="16">
        <v>1806</v>
      </c>
      <c r="M4114" s="16">
        <v>287</v>
      </c>
      <c r="N4114" s="16">
        <v>325</v>
      </c>
      <c r="O4114" s="16">
        <v>341</v>
      </c>
      <c r="P4114" s="16">
        <v>212</v>
      </c>
      <c r="Q4114" s="16">
        <v>362</v>
      </c>
      <c r="R4114" s="16">
        <v>330</v>
      </c>
      <c r="S4114" s="16">
        <v>621</v>
      </c>
      <c r="T4114" s="16">
        <v>559</v>
      </c>
      <c r="U4114" s="16">
        <v>398</v>
      </c>
      <c r="V4114" s="16">
        <v>431</v>
      </c>
      <c r="W4114" s="19">
        <v>1</v>
      </c>
      <c r="X4114" s="16">
        <v>3106</v>
      </c>
      <c r="Y4114" s="16">
        <v>1356</v>
      </c>
      <c r="Z4114" s="16">
        <v>480</v>
      </c>
      <c r="AA4114" s="16">
        <v>876</v>
      </c>
      <c r="AB4114" s="19">
        <v>21773.49</v>
      </c>
      <c r="AC4114" s="19">
        <v>11249.09</v>
      </c>
      <c r="AD4114" s="16">
        <v>152</v>
      </c>
      <c r="AE4114" s="20">
        <v>1717.64</v>
      </c>
      <c r="AF4114" s="19">
        <v>2.3</v>
      </c>
      <c r="AG4114" s="16">
        <v>78352</v>
      </c>
      <c r="AH4114" s="19">
        <v>20894</v>
      </c>
      <c r="AI4114" s="16">
        <v>58</v>
      </c>
      <c r="AJ4114" s="16">
        <v>43</v>
      </c>
      <c r="AK4114" s="16">
        <v>107</v>
      </c>
      <c r="AL4114" s="16">
        <v>3</v>
      </c>
      <c r="AM4114" s="16">
        <v>1</v>
      </c>
      <c r="AN4114" s="16">
        <v>56</v>
      </c>
      <c r="AO4114" s="16">
        <v>2</v>
      </c>
    </row>
    <row r="4115" hidden="1" spans="1:41">
      <c r="A4115">
        <v>1718659</v>
      </c>
      <c r="B4115" t="s">
        <v>3990</v>
      </c>
      <c r="C4115" t="s">
        <v>64</v>
      </c>
      <c r="D4115">
        <v>284</v>
      </c>
      <c r="E4115">
        <v>320</v>
      </c>
      <c r="F4115">
        <v>246</v>
      </c>
      <c r="G4115">
        <v>284</v>
      </c>
      <c r="H4115" s="16">
        <f t="shared" si="64"/>
        <v>2101</v>
      </c>
      <c r="I4115" s="16">
        <v>1929</v>
      </c>
      <c r="J4115" s="16">
        <v>172</v>
      </c>
      <c r="K4115" s="16">
        <v>1083</v>
      </c>
      <c r="L4115" s="16">
        <v>1018</v>
      </c>
      <c r="M4115" s="16">
        <v>162</v>
      </c>
      <c r="N4115" s="16">
        <v>252</v>
      </c>
      <c r="O4115" s="16">
        <v>242</v>
      </c>
      <c r="P4115" s="16">
        <v>152</v>
      </c>
      <c r="Q4115" s="16">
        <v>261</v>
      </c>
      <c r="R4115" s="16">
        <v>189</v>
      </c>
      <c r="S4115" s="16">
        <v>310</v>
      </c>
      <c r="T4115" s="16">
        <v>198</v>
      </c>
      <c r="U4115" s="16">
        <v>145</v>
      </c>
      <c r="V4115" s="16">
        <v>190</v>
      </c>
      <c r="W4115" s="19">
        <v>1.96</v>
      </c>
      <c r="X4115" s="16">
        <v>1673</v>
      </c>
      <c r="Y4115" s="16">
        <v>628</v>
      </c>
      <c r="Z4115" s="16">
        <v>583</v>
      </c>
      <c r="AA4115" s="16">
        <v>45</v>
      </c>
      <c r="AB4115" s="19">
        <v>12714.35</v>
      </c>
      <c r="AC4115" s="19">
        <v>7795.07</v>
      </c>
      <c r="AD4115" s="16">
        <v>209</v>
      </c>
      <c r="AE4115" s="20">
        <v>787.116</v>
      </c>
      <c r="AF4115" s="19">
        <v>2.7</v>
      </c>
      <c r="AG4115" s="16">
        <v>16762</v>
      </c>
      <c r="AH4115" s="19">
        <v>8466</v>
      </c>
      <c r="AI4115" s="16">
        <v>47</v>
      </c>
      <c r="AJ4115" s="16">
        <v>23</v>
      </c>
      <c r="AK4115" s="16">
        <v>64</v>
      </c>
      <c r="AL4115" s="16">
        <v>2</v>
      </c>
      <c r="AM4115" s="16">
        <v>0</v>
      </c>
      <c r="AN4115" s="16">
        <v>46</v>
      </c>
      <c r="AO4115" s="16">
        <v>1</v>
      </c>
    </row>
    <row r="4116" hidden="1" spans="1:41">
      <c r="A4116">
        <v>4214409</v>
      </c>
      <c r="B4116" t="s">
        <v>3991</v>
      </c>
      <c r="C4116" t="s">
        <v>57</v>
      </c>
      <c r="D4116">
        <v>292</v>
      </c>
      <c r="E4116">
        <v>365</v>
      </c>
      <c r="F4116">
        <v>256</v>
      </c>
      <c r="G4116">
        <v>337</v>
      </c>
      <c r="H4116" s="16">
        <f t="shared" si="64"/>
        <v>6243</v>
      </c>
      <c r="I4116" s="16">
        <v>2600</v>
      </c>
      <c r="J4116" s="16">
        <v>3643</v>
      </c>
      <c r="K4116" s="16">
        <v>3240</v>
      </c>
      <c r="L4116" s="16">
        <v>3003</v>
      </c>
      <c r="M4116" s="16">
        <v>404</v>
      </c>
      <c r="N4116" s="16">
        <v>424</v>
      </c>
      <c r="O4116" s="16">
        <v>483</v>
      </c>
      <c r="P4116" s="16">
        <v>285</v>
      </c>
      <c r="Q4116" s="16">
        <v>631</v>
      </c>
      <c r="R4116" s="16">
        <v>440</v>
      </c>
      <c r="S4116" s="16">
        <v>885</v>
      </c>
      <c r="T4116" s="16">
        <v>800</v>
      </c>
      <c r="U4116" s="16">
        <v>809</v>
      </c>
      <c r="V4116" s="16">
        <v>1082</v>
      </c>
      <c r="W4116" s="19">
        <v>-0.02</v>
      </c>
      <c r="X4116" s="16">
        <v>5487</v>
      </c>
      <c r="Y4116" s="16">
        <v>2173</v>
      </c>
      <c r="Z4116" s="16">
        <v>933</v>
      </c>
      <c r="AA4116" s="16">
        <v>1240</v>
      </c>
      <c r="AB4116" s="19">
        <v>26179.19</v>
      </c>
      <c r="AC4116" s="19">
        <v>21353.11</v>
      </c>
      <c r="AD4116" s="16">
        <v>262</v>
      </c>
      <c r="AE4116" s="20">
        <v>317.999</v>
      </c>
      <c r="AF4116" s="19">
        <v>19.6</v>
      </c>
      <c r="AG4116" s="16">
        <v>145764</v>
      </c>
      <c r="AH4116" s="19">
        <v>23337</v>
      </c>
      <c r="AI4116" s="16">
        <v>116</v>
      </c>
      <c r="AJ4116" s="16">
        <v>125</v>
      </c>
      <c r="AK4116" s="16">
        <v>225</v>
      </c>
      <c r="AL4116" s="16">
        <v>13</v>
      </c>
      <c r="AM4116" s="16">
        <v>2</v>
      </c>
      <c r="AN4116" s="16">
        <v>101</v>
      </c>
      <c r="AO4116" s="16">
        <v>15</v>
      </c>
    </row>
    <row r="4117" hidden="1" spans="1:41">
      <c r="A4117">
        <v>3304508</v>
      </c>
      <c r="B4117" t="s">
        <v>3992</v>
      </c>
      <c r="C4117" t="s">
        <v>295</v>
      </c>
      <c r="D4117">
        <v>298</v>
      </c>
      <c r="E4117">
        <v>414</v>
      </c>
      <c r="F4117">
        <v>257</v>
      </c>
      <c r="G4117">
        <v>339</v>
      </c>
      <c r="H4117" s="16">
        <f t="shared" si="64"/>
        <v>9023</v>
      </c>
      <c r="I4117" s="16">
        <v>6849</v>
      </c>
      <c r="J4117" s="16">
        <v>2174</v>
      </c>
      <c r="K4117" s="16">
        <v>4504</v>
      </c>
      <c r="L4117" s="16">
        <v>4519</v>
      </c>
      <c r="M4117" s="16">
        <v>588</v>
      </c>
      <c r="N4117" s="16">
        <v>619</v>
      </c>
      <c r="O4117" s="16">
        <v>695</v>
      </c>
      <c r="P4117" s="16">
        <v>461</v>
      </c>
      <c r="Q4117" s="16">
        <v>997</v>
      </c>
      <c r="R4117" s="16">
        <v>615</v>
      </c>
      <c r="S4117" s="16">
        <v>1309</v>
      </c>
      <c r="T4117" s="16">
        <v>1296</v>
      </c>
      <c r="U4117" s="16">
        <v>1015</v>
      </c>
      <c r="V4117" s="16">
        <v>1428</v>
      </c>
      <c r="W4117" s="19">
        <v>0.45</v>
      </c>
      <c r="X4117" s="16">
        <v>7820</v>
      </c>
      <c r="Y4117" s="16">
        <v>2942</v>
      </c>
      <c r="Z4117" s="16">
        <v>2265</v>
      </c>
      <c r="AA4117" s="16">
        <v>677</v>
      </c>
      <c r="AB4117" s="19">
        <v>18523.14</v>
      </c>
      <c r="AC4117" s="19">
        <v>19855.97</v>
      </c>
      <c r="AD4117" s="16">
        <v>90</v>
      </c>
      <c r="AE4117" s="20">
        <v>478.313</v>
      </c>
      <c r="AF4117" s="19">
        <v>18.9</v>
      </c>
      <c r="AG4117" s="16">
        <v>180144</v>
      </c>
      <c r="AH4117" s="19">
        <v>20259</v>
      </c>
      <c r="AI4117" s="16">
        <v>305</v>
      </c>
      <c r="AJ4117" s="16">
        <v>147</v>
      </c>
      <c r="AK4117" s="16">
        <v>687</v>
      </c>
      <c r="AL4117" s="16">
        <v>11</v>
      </c>
      <c r="AM4117" s="16">
        <v>2</v>
      </c>
      <c r="AN4117" s="16">
        <v>200</v>
      </c>
      <c r="AO4117" s="16">
        <v>105</v>
      </c>
    </row>
    <row r="4118" hidden="1" spans="1:41">
      <c r="A4118">
        <v>3304524</v>
      </c>
      <c r="B4118" t="s">
        <v>3993</v>
      </c>
      <c r="C4118" t="s">
        <v>295</v>
      </c>
      <c r="D4118">
        <v>490</v>
      </c>
      <c r="E4118">
        <v>1179</v>
      </c>
      <c r="F4118">
        <v>434</v>
      </c>
      <c r="G4118">
        <v>1302</v>
      </c>
      <c r="H4118" s="16">
        <f t="shared" si="64"/>
        <v>145718</v>
      </c>
      <c r="I4118" s="16">
        <v>139845</v>
      </c>
      <c r="J4118" s="16">
        <v>5873</v>
      </c>
      <c r="K4118" s="16">
        <v>73066</v>
      </c>
      <c r="L4118" s="16">
        <v>72652</v>
      </c>
      <c r="M4118" s="16">
        <v>10663</v>
      </c>
      <c r="N4118" s="16">
        <v>10379</v>
      </c>
      <c r="O4118" s="16">
        <v>10385</v>
      </c>
      <c r="P4118" s="16">
        <v>6452</v>
      </c>
      <c r="Q4118" s="16">
        <v>16418</v>
      </c>
      <c r="R4118" s="16">
        <v>12495</v>
      </c>
      <c r="S4118" s="16">
        <v>25814</v>
      </c>
      <c r="T4118" s="16">
        <v>20973</v>
      </c>
      <c r="U4118" s="16">
        <v>16086</v>
      </c>
      <c r="V4118" s="16">
        <v>16053</v>
      </c>
      <c r="W4118" s="19">
        <v>3.27</v>
      </c>
      <c r="X4118" s="16">
        <v>129938</v>
      </c>
      <c r="Y4118" s="16">
        <v>52480</v>
      </c>
      <c r="Z4118" s="16">
        <v>50430</v>
      </c>
      <c r="AA4118" s="16">
        <v>2050</v>
      </c>
      <c r="AB4118" s="19">
        <v>25804.86</v>
      </c>
      <c r="AC4118" s="19">
        <v>26945.8</v>
      </c>
      <c r="AD4118" s="16">
        <v>136</v>
      </c>
      <c r="AE4118" s="20">
        <v>229.044</v>
      </c>
      <c r="AF4118" s="19">
        <v>636.2</v>
      </c>
      <c r="AG4118" s="16">
        <v>8635755</v>
      </c>
      <c r="AH4118" s="19">
        <v>65434</v>
      </c>
      <c r="AI4118" s="16">
        <v>6037</v>
      </c>
      <c r="AJ4118" s="16">
        <v>3118</v>
      </c>
      <c r="AK4118" s="16">
        <v>9116</v>
      </c>
      <c r="AL4118" s="16">
        <v>15</v>
      </c>
      <c r="AM4118" s="16">
        <v>10</v>
      </c>
      <c r="AN4118" s="16">
        <v>5787</v>
      </c>
      <c r="AO4118" s="16">
        <v>250</v>
      </c>
    </row>
    <row r="4119" hidden="1" spans="1:41">
      <c r="A4119">
        <v>3544004</v>
      </c>
      <c r="B4119" t="s">
        <v>3994</v>
      </c>
      <c r="C4119" t="s">
        <v>87</v>
      </c>
      <c r="D4119">
        <v>338</v>
      </c>
      <c r="E4119">
        <v>746</v>
      </c>
      <c r="F4119">
        <v>336</v>
      </c>
      <c r="G4119">
        <v>779</v>
      </c>
      <c r="H4119" s="16">
        <f t="shared" si="64"/>
        <v>34402</v>
      </c>
      <c r="I4119" s="16">
        <v>33488</v>
      </c>
      <c r="J4119" s="16">
        <v>914</v>
      </c>
      <c r="K4119" s="16">
        <v>17595</v>
      </c>
      <c r="L4119" s="16">
        <v>16807</v>
      </c>
      <c r="M4119" s="16">
        <v>2371</v>
      </c>
      <c r="N4119" s="16">
        <v>2436</v>
      </c>
      <c r="O4119" s="16">
        <v>2496</v>
      </c>
      <c r="P4119" s="16">
        <v>1550</v>
      </c>
      <c r="Q4119" s="16">
        <v>4162</v>
      </c>
      <c r="R4119" s="16">
        <v>3006</v>
      </c>
      <c r="S4119" s="16">
        <v>5836</v>
      </c>
      <c r="T4119" s="16">
        <v>4820</v>
      </c>
      <c r="U4119" s="16">
        <v>3555</v>
      </c>
      <c r="V4119" s="16">
        <v>4170</v>
      </c>
      <c r="W4119" s="19">
        <v>1.39</v>
      </c>
      <c r="X4119" s="16">
        <v>30031</v>
      </c>
      <c r="Y4119" s="16">
        <v>11143</v>
      </c>
      <c r="Z4119" s="16">
        <v>10838</v>
      </c>
      <c r="AA4119" s="16">
        <v>305</v>
      </c>
      <c r="AB4119" s="19">
        <v>28283.71</v>
      </c>
      <c r="AC4119" s="19">
        <v>21747.91</v>
      </c>
      <c r="AD4119" s="16">
        <v>126</v>
      </c>
      <c r="AE4119" s="20">
        <v>226.657</v>
      </c>
      <c r="AF4119" s="19">
        <v>151.8</v>
      </c>
      <c r="AG4119" s="16">
        <v>1028008</v>
      </c>
      <c r="AH4119" s="19">
        <v>31169</v>
      </c>
      <c r="AI4119" s="16">
        <v>963</v>
      </c>
      <c r="AJ4119" s="16">
        <v>689</v>
      </c>
      <c r="AK4119" s="16">
        <v>1624</v>
      </c>
      <c r="AL4119" s="16">
        <v>834</v>
      </c>
      <c r="AM4119" s="16">
        <v>5</v>
      </c>
      <c r="AN4119" s="16">
        <v>840</v>
      </c>
      <c r="AO4119" s="16">
        <v>123</v>
      </c>
    </row>
    <row r="4120" hidden="1" spans="1:41">
      <c r="A4120">
        <v>2926707</v>
      </c>
      <c r="B4120" t="s">
        <v>3995</v>
      </c>
      <c r="C4120" t="s">
        <v>52</v>
      </c>
      <c r="D4120">
        <v>293</v>
      </c>
      <c r="E4120">
        <v>386</v>
      </c>
      <c r="F4120">
        <v>258</v>
      </c>
      <c r="G4120">
        <v>362</v>
      </c>
      <c r="H4120" s="16">
        <f t="shared" si="64"/>
        <v>13839</v>
      </c>
      <c r="I4120" s="16">
        <v>6995</v>
      </c>
      <c r="J4120" s="16">
        <v>6844</v>
      </c>
      <c r="K4120" s="16">
        <v>6660</v>
      </c>
      <c r="L4120" s="16">
        <v>7179</v>
      </c>
      <c r="M4120" s="16">
        <v>716</v>
      </c>
      <c r="N4120" s="16">
        <v>780</v>
      </c>
      <c r="O4120" s="16">
        <v>992</v>
      </c>
      <c r="P4120" s="16">
        <v>698</v>
      </c>
      <c r="Q4120" s="16">
        <v>1409</v>
      </c>
      <c r="R4120" s="16">
        <v>939</v>
      </c>
      <c r="S4120" s="16">
        <v>2014</v>
      </c>
      <c r="T4120" s="16">
        <v>2029</v>
      </c>
      <c r="U4120" s="16">
        <v>1710</v>
      </c>
      <c r="V4120" s="16">
        <v>2552</v>
      </c>
      <c r="W4120" s="19">
        <v>0.95</v>
      </c>
      <c r="X4120" s="16">
        <v>11106</v>
      </c>
      <c r="Y4120" s="16">
        <v>4542</v>
      </c>
      <c r="Z4120" s="16">
        <v>2289</v>
      </c>
      <c r="AA4120" s="16">
        <v>2253</v>
      </c>
      <c r="AB4120" s="19">
        <v>15241.04</v>
      </c>
      <c r="AC4120" s="19">
        <v>8164.24</v>
      </c>
      <c r="AD4120" s="16">
        <v>364</v>
      </c>
      <c r="AE4120" s="20">
        <v>1082.135</v>
      </c>
      <c r="AF4120" s="19">
        <v>12.8</v>
      </c>
      <c r="AG4120" s="16">
        <v>106247</v>
      </c>
      <c r="AH4120" s="19">
        <v>7803</v>
      </c>
      <c r="AI4120" s="16">
        <v>288</v>
      </c>
      <c r="AJ4120" s="16">
        <v>81</v>
      </c>
      <c r="AK4120" s="16">
        <v>283</v>
      </c>
      <c r="AL4120" s="16">
        <v>22</v>
      </c>
      <c r="AM4120" s="16">
        <v>1</v>
      </c>
      <c r="AN4120" s="16">
        <v>279</v>
      </c>
      <c r="AO4120" s="16">
        <v>9</v>
      </c>
    </row>
    <row r="4121" hidden="1" spans="1:41">
      <c r="A4121">
        <v>3304557</v>
      </c>
      <c r="B4121" t="s">
        <v>3996</v>
      </c>
      <c r="C4121" t="s">
        <v>295</v>
      </c>
      <c r="D4121">
        <v>4209</v>
      </c>
      <c r="E4121">
        <v>17774</v>
      </c>
      <c r="F4121">
        <v>3232</v>
      </c>
      <c r="G4121">
        <v>18255</v>
      </c>
      <c r="H4121" s="16">
        <f t="shared" si="64"/>
        <v>6540067</v>
      </c>
      <c r="I4121" s="16">
        <v>6540067</v>
      </c>
      <c r="J4121" s="16">
        <v>0</v>
      </c>
      <c r="K4121" s="16">
        <v>3108469</v>
      </c>
      <c r="L4121" s="16">
        <v>3431598</v>
      </c>
      <c r="M4121" s="16">
        <v>358913</v>
      </c>
      <c r="N4121" s="16">
        <v>370215</v>
      </c>
      <c r="O4121" s="16">
        <v>394836</v>
      </c>
      <c r="P4121" s="16">
        <v>265597</v>
      </c>
      <c r="Q4121" s="16">
        <v>694800</v>
      </c>
      <c r="R4121" s="16">
        <v>498037</v>
      </c>
      <c r="S4121" s="16">
        <v>995868</v>
      </c>
      <c r="T4121" s="16">
        <v>906643</v>
      </c>
      <c r="U4121" s="16">
        <v>852559</v>
      </c>
      <c r="V4121" s="16">
        <v>1202599</v>
      </c>
      <c r="W4121" s="19">
        <v>0.32</v>
      </c>
      <c r="X4121" s="16">
        <v>5997161</v>
      </c>
      <c r="Y4121" s="16">
        <v>2427578</v>
      </c>
      <c r="Z4121" s="16">
        <v>2427578</v>
      </c>
      <c r="AA4121" s="16">
        <v>0</v>
      </c>
      <c r="AB4121" s="19">
        <v>28860.31</v>
      </c>
      <c r="AC4121" s="19">
        <v>0</v>
      </c>
      <c r="AD4121" s="16">
        <v>0</v>
      </c>
      <c r="AE4121" s="20">
        <v>1200.177</v>
      </c>
      <c r="AF4121" s="19">
        <v>5449.3</v>
      </c>
      <c r="AG4121" s="16">
        <v>320774459</v>
      </c>
      <c r="AH4121" s="19">
        <v>49528</v>
      </c>
      <c r="AI4121" s="16">
        <v>217463</v>
      </c>
      <c r="AJ4121" s="16">
        <v>116603</v>
      </c>
      <c r="AK4121" s="16">
        <v>526141</v>
      </c>
      <c r="AL4121" s="16">
        <v>843</v>
      </c>
      <c r="AM4121" s="16">
        <v>1364</v>
      </c>
      <c r="AN4121" s="16">
        <v>190367</v>
      </c>
      <c r="AO4121" s="16">
        <v>27096</v>
      </c>
    </row>
    <row r="4122" hidden="1" spans="1:41">
      <c r="A4122">
        <v>2926806</v>
      </c>
      <c r="B4122" t="s">
        <v>3997</v>
      </c>
      <c r="C4122" t="s">
        <v>52</v>
      </c>
      <c r="D4122">
        <v>289</v>
      </c>
      <c r="E4122">
        <v>350</v>
      </c>
      <c r="F4122">
        <v>252</v>
      </c>
      <c r="G4122">
        <v>319</v>
      </c>
      <c r="H4122" s="16">
        <f t="shared" si="64"/>
        <v>15882</v>
      </c>
      <c r="I4122" s="16">
        <v>6739</v>
      </c>
      <c r="J4122" s="16">
        <v>9143</v>
      </c>
      <c r="K4122" s="16">
        <v>8011</v>
      </c>
      <c r="L4122" s="16">
        <v>7871</v>
      </c>
      <c r="M4122" s="16">
        <v>949</v>
      </c>
      <c r="N4122" s="16">
        <v>1194</v>
      </c>
      <c r="O4122" s="16">
        <v>1316</v>
      </c>
      <c r="P4122" s="16">
        <v>888</v>
      </c>
      <c r="Q4122" s="16">
        <v>1843</v>
      </c>
      <c r="R4122" s="16">
        <v>1077</v>
      </c>
      <c r="S4122" s="16">
        <v>2452</v>
      </c>
      <c r="T4122" s="16">
        <v>2195</v>
      </c>
      <c r="U4122" s="16">
        <v>1572</v>
      </c>
      <c r="V4122" s="16">
        <v>2396</v>
      </c>
      <c r="W4122" s="19">
        <v>0.51</v>
      </c>
      <c r="X4122" s="16">
        <v>11400</v>
      </c>
      <c r="Y4122" s="16">
        <v>4960</v>
      </c>
      <c r="Z4122" s="16">
        <v>2260</v>
      </c>
      <c r="AA4122" s="16">
        <v>2700</v>
      </c>
      <c r="AB4122" s="19">
        <v>14401.26</v>
      </c>
      <c r="AC4122" s="19">
        <v>4999.88</v>
      </c>
      <c r="AD4122" s="16">
        <v>417</v>
      </c>
      <c r="AE4122" s="20">
        <v>777.903</v>
      </c>
      <c r="AF4122" s="19">
        <v>20.4</v>
      </c>
      <c r="AG4122" s="16">
        <v>91569</v>
      </c>
      <c r="AH4122" s="19">
        <v>5859</v>
      </c>
      <c r="AI4122" s="16">
        <v>167</v>
      </c>
      <c r="AJ4122" s="16">
        <v>35</v>
      </c>
      <c r="AK4122" s="16">
        <v>167</v>
      </c>
      <c r="AL4122" s="16">
        <v>0</v>
      </c>
      <c r="AM4122" s="16">
        <v>1</v>
      </c>
      <c r="AN4122" s="16">
        <v>162</v>
      </c>
      <c r="AO4122" s="16">
        <v>5</v>
      </c>
    </row>
    <row r="4123" hidden="1" spans="1:41">
      <c r="A4123">
        <v>4214508</v>
      </c>
      <c r="B4123" t="s">
        <v>3998</v>
      </c>
      <c r="C4123" t="s">
        <v>57</v>
      </c>
      <c r="D4123">
        <v>287</v>
      </c>
      <c r="E4123">
        <v>381</v>
      </c>
      <c r="F4123">
        <v>251</v>
      </c>
      <c r="G4123">
        <v>354</v>
      </c>
      <c r="H4123" s="16">
        <f t="shared" si="64"/>
        <v>6006</v>
      </c>
      <c r="I4123" s="16">
        <v>2378</v>
      </c>
      <c r="J4123" s="16">
        <v>3628</v>
      </c>
      <c r="K4123" s="16">
        <v>3118</v>
      </c>
      <c r="L4123" s="16">
        <v>2888</v>
      </c>
      <c r="M4123" s="16">
        <v>399</v>
      </c>
      <c r="N4123" s="16">
        <v>419</v>
      </c>
      <c r="O4123" s="16">
        <v>427</v>
      </c>
      <c r="P4123" s="16">
        <v>275</v>
      </c>
      <c r="Q4123" s="16">
        <v>600</v>
      </c>
      <c r="R4123" s="16">
        <v>461</v>
      </c>
      <c r="S4123" s="16">
        <v>906</v>
      </c>
      <c r="T4123" s="16">
        <v>834</v>
      </c>
      <c r="U4123" s="16">
        <v>722</v>
      </c>
      <c r="V4123" s="16">
        <v>963</v>
      </c>
      <c r="W4123" s="19">
        <v>-0.59</v>
      </c>
      <c r="X4123" s="16">
        <v>5258</v>
      </c>
      <c r="Y4123" s="16">
        <v>2107</v>
      </c>
      <c r="Z4123" s="16">
        <v>880</v>
      </c>
      <c r="AA4123" s="16">
        <v>1227</v>
      </c>
      <c r="AB4123" s="19">
        <v>31489.26</v>
      </c>
      <c r="AC4123" s="19">
        <v>20286.19</v>
      </c>
      <c r="AD4123" s="16">
        <v>173</v>
      </c>
      <c r="AE4123" s="20">
        <v>506.249</v>
      </c>
      <c r="AF4123" s="19">
        <v>11.9</v>
      </c>
      <c r="AG4123" s="16">
        <v>137198</v>
      </c>
      <c r="AH4123" s="19">
        <v>22444</v>
      </c>
      <c r="AI4123" s="16">
        <v>189</v>
      </c>
      <c r="AJ4123" s="16">
        <v>173</v>
      </c>
      <c r="AK4123" s="16">
        <v>295</v>
      </c>
      <c r="AL4123" s="16">
        <v>10</v>
      </c>
      <c r="AM4123" s="16">
        <v>2</v>
      </c>
      <c r="AN4123" s="16">
        <v>176</v>
      </c>
      <c r="AO4123" s="16">
        <v>13</v>
      </c>
    </row>
    <row r="4124" spans="1:41">
      <c r="A4124">
        <v>2408953</v>
      </c>
      <c r="B4124" t="s">
        <v>3999</v>
      </c>
      <c r="C4124" t="s">
        <v>73</v>
      </c>
      <c r="D4124">
        <v>284</v>
      </c>
      <c r="E4124">
        <v>325</v>
      </c>
      <c r="F4124">
        <v>247</v>
      </c>
      <c r="G4124">
        <v>293</v>
      </c>
      <c r="H4124" s="16">
        <f t="shared" si="64"/>
        <v>10969</v>
      </c>
      <c r="I4124" s="16">
        <v>3832</v>
      </c>
      <c r="J4124" s="16">
        <v>7137</v>
      </c>
      <c r="K4124" s="16">
        <v>5637</v>
      </c>
      <c r="L4124" s="16">
        <v>5332</v>
      </c>
      <c r="M4124" s="16">
        <v>1061</v>
      </c>
      <c r="N4124" s="16">
        <v>1094</v>
      </c>
      <c r="O4124" s="16">
        <v>1195</v>
      </c>
      <c r="P4124" s="16">
        <v>599</v>
      </c>
      <c r="Q4124" s="16">
        <v>1203</v>
      </c>
      <c r="R4124" s="16">
        <v>923</v>
      </c>
      <c r="S4124" s="16">
        <v>1832</v>
      </c>
      <c r="T4124" s="16">
        <v>1113</v>
      </c>
      <c r="U4124" s="16">
        <v>857</v>
      </c>
      <c r="V4124" s="16">
        <v>1092</v>
      </c>
      <c r="W4124" s="19">
        <v>0.64</v>
      </c>
      <c r="X4124" s="16">
        <v>7412</v>
      </c>
      <c r="Y4124" s="16">
        <v>3068</v>
      </c>
      <c r="Z4124" s="16">
        <v>1121</v>
      </c>
      <c r="AA4124" s="16">
        <v>1947</v>
      </c>
      <c r="AB4124" s="19">
        <v>12082.09</v>
      </c>
      <c r="AC4124" s="19">
        <v>7381.18</v>
      </c>
      <c r="AD4124" s="16">
        <v>61</v>
      </c>
      <c r="AE4124" s="20">
        <v>150.263</v>
      </c>
      <c r="AF4124" s="19">
        <v>73</v>
      </c>
      <c r="AG4124" s="16">
        <v>110945</v>
      </c>
      <c r="AH4124" s="19">
        <v>10313</v>
      </c>
      <c r="AI4124" s="16">
        <v>190</v>
      </c>
      <c r="AJ4124" s="16">
        <v>60</v>
      </c>
      <c r="AK4124" s="16">
        <v>180</v>
      </c>
      <c r="AL4124" s="16">
        <v>9</v>
      </c>
      <c r="AM4124" s="16">
        <v>1</v>
      </c>
      <c r="AN4124" s="16">
        <v>187</v>
      </c>
      <c r="AO4124" s="16">
        <v>3</v>
      </c>
    </row>
    <row r="4125" hidden="1" spans="1:41">
      <c r="A4125">
        <v>4214607</v>
      </c>
      <c r="B4125" t="s">
        <v>4000</v>
      </c>
      <c r="C4125" t="s">
        <v>57</v>
      </c>
      <c r="D4125">
        <v>291</v>
      </c>
      <c r="E4125">
        <v>393</v>
      </c>
      <c r="F4125">
        <v>255</v>
      </c>
      <c r="G4125">
        <v>453</v>
      </c>
      <c r="H4125" s="16">
        <f t="shared" si="64"/>
        <v>7495</v>
      </c>
      <c r="I4125" s="16">
        <v>3360</v>
      </c>
      <c r="J4125" s="16">
        <v>4135</v>
      </c>
      <c r="K4125" s="16">
        <v>3847</v>
      </c>
      <c r="L4125" s="16">
        <v>3648</v>
      </c>
      <c r="M4125" s="16">
        <v>408</v>
      </c>
      <c r="N4125" s="16">
        <v>461</v>
      </c>
      <c r="O4125" s="16">
        <v>495</v>
      </c>
      <c r="P4125" s="16">
        <v>336</v>
      </c>
      <c r="Q4125" s="16">
        <v>734</v>
      </c>
      <c r="R4125" s="16">
        <v>536</v>
      </c>
      <c r="S4125" s="16">
        <v>1090</v>
      </c>
      <c r="T4125" s="16">
        <v>1021</v>
      </c>
      <c r="U4125" s="16">
        <v>972</v>
      </c>
      <c r="V4125" s="16">
        <v>1442</v>
      </c>
      <c r="W4125" s="19">
        <v>0.45</v>
      </c>
      <c r="X4125" s="16">
        <v>6695</v>
      </c>
      <c r="Y4125" s="16">
        <v>2576</v>
      </c>
      <c r="Z4125" s="16">
        <v>1194</v>
      </c>
      <c r="AA4125" s="16">
        <v>1382</v>
      </c>
      <c r="AB4125" s="19">
        <v>32537.75</v>
      </c>
      <c r="AC4125" s="19">
        <v>26619.41</v>
      </c>
      <c r="AD4125" s="16">
        <v>131</v>
      </c>
      <c r="AE4125" s="20">
        <v>247.805</v>
      </c>
      <c r="AF4125" s="19">
        <v>30.2</v>
      </c>
      <c r="AG4125" s="16">
        <v>167941</v>
      </c>
      <c r="AH4125" s="19">
        <v>22719</v>
      </c>
      <c r="AI4125" s="16">
        <v>165</v>
      </c>
      <c r="AJ4125" s="16">
        <v>346</v>
      </c>
      <c r="AK4125" s="16">
        <v>302</v>
      </c>
      <c r="AL4125" s="16">
        <v>10</v>
      </c>
      <c r="AM4125" s="16">
        <v>1</v>
      </c>
      <c r="AN4125" s="16">
        <v>144</v>
      </c>
      <c r="AO4125" s="16">
        <v>21</v>
      </c>
    </row>
    <row r="4126" hidden="1" spans="1:41">
      <c r="A4126">
        <v>2926905</v>
      </c>
      <c r="B4126" t="s">
        <v>4001</v>
      </c>
      <c r="C4126" t="s">
        <v>52</v>
      </c>
      <c r="D4126">
        <v>290</v>
      </c>
      <c r="E4126">
        <v>353</v>
      </c>
      <c r="F4126">
        <v>253</v>
      </c>
      <c r="G4126">
        <v>330</v>
      </c>
      <c r="H4126" s="16">
        <f t="shared" si="64"/>
        <v>12146</v>
      </c>
      <c r="I4126" s="16">
        <v>5613</v>
      </c>
      <c r="J4126" s="16">
        <v>6533</v>
      </c>
      <c r="K4126" s="16">
        <v>6067</v>
      </c>
      <c r="L4126" s="16">
        <v>6079</v>
      </c>
      <c r="M4126" s="16">
        <v>687</v>
      </c>
      <c r="N4126" s="16">
        <v>793</v>
      </c>
      <c r="O4126" s="16">
        <v>931</v>
      </c>
      <c r="P4126" s="16">
        <v>691</v>
      </c>
      <c r="Q4126" s="16">
        <v>1397</v>
      </c>
      <c r="R4126" s="16">
        <v>886</v>
      </c>
      <c r="S4126" s="16">
        <v>1767</v>
      </c>
      <c r="T4126" s="16">
        <v>1517</v>
      </c>
      <c r="U4126" s="16">
        <v>1402</v>
      </c>
      <c r="V4126" s="16">
        <v>2075</v>
      </c>
      <c r="W4126" s="19">
        <v>0.15</v>
      </c>
      <c r="X4126" s="16">
        <v>8694</v>
      </c>
      <c r="Y4126" s="16">
        <v>3810</v>
      </c>
      <c r="Z4126" s="16">
        <v>1834</v>
      </c>
      <c r="AA4126" s="16">
        <v>1976</v>
      </c>
      <c r="AB4126" s="19">
        <v>15125.25</v>
      </c>
      <c r="AC4126" s="19">
        <v>7416.53</v>
      </c>
      <c r="AD4126" s="16">
        <v>410</v>
      </c>
      <c r="AE4126" s="20">
        <v>656.223</v>
      </c>
      <c r="AF4126" s="19">
        <v>18.5</v>
      </c>
      <c r="AG4126" s="16">
        <v>72792</v>
      </c>
      <c r="AH4126" s="19">
        <v>6024</v>
      </c>
      <c r="AI4126" s="16">
        <v>218</v>
      </c>
      <c r="AJ4126" s="16">
        <v>38</v>
      </c>
      <c r="AK4126" s="16">
        <v>155</v>
      </c>
      <c r="AL4126" s="16">
        <v>0</v>
      </c>
      <c r="AM4126" s="16">
        <v>1</v>
      </c>
      <c r="AN4126" s="16">
        <v>210</v>
      </c>
      <c r="AO4126" s="16">
        <v>8</v>
      </c>
    </row>
    <row r="4127" hidden="1" spans="1:41">
      <c r="A4127">
        <v>3155108</v>
      </c>
      <c r="B4127" t="s">
        <v>4002</v>
      </c>
      <c r="C4127" t="s">
        <v>44</v>
      </c>
      <c r="D4127">
        <v>287</v>
      </c>
      <c r="E4127">
        <v>338</v>
      </c>
      <c r="F4127">
        <v>252</v>
      </c>
      <c r="G4127">
        <v>310</v>
      </c>
      <c r="H4127" s="16">
        <f t="shared" si="64"/>
        <v>5293</v>
      </c>
      <c r="I4127" s="16">
        <v>2584</v>
      </c>
      <c r="J4127" s="16">
        <v>2709</v>
      </c>
      <c r="K4127" s="16">
        <v>2744</v>
      </c>
      <c r="L4127" s="16">
        <v>2549</v>
      </c>
      <c r="M4127" s="16">
        <v>381</v>
      </c>
      <c r="N4127" s="16">
        <v>372</v>
      </c>
      <c r="O4127" s="16">
        <v>437</v>
      </c>
      <c r="P4127" s="16">
        <v>301</v>
      </c>
      <c r="Q4127" s="16">
        <v>554</v>
      </c>
      <c r="R4127" s="16">
        <v>352</v>
      </c>
      <c r="S4127" s="16">
        <v>769</v>
      </c>
      <c r="T4127" s="16">
        <v>624</v>
      </c>
      <c r="U4127" s="16">
        <v>599</v>
      </c>
      <c r="V4127" s="16">
        <v>904</v>
      </c>
      <c r="W4127" s="19">
        <v>-0.15</v>
      </c>
      <c r="X4127" s="16">
        <v>3895</v>
      </c>
      <c r="Y4127" s="16">
        <v>1720</v>
      </c>
      <c r="Z4127" s="16">
        <v>873</v>
      </c>
      <c r="AA4127" s="16">
        <v>847</v>
      </c>
      <c r="AB4127" s="19">
        <v>15034.01</v>
      </c>
      <c r="AC4127" s="19">
        <v>7307.53</v>
      </c>
      <c r="AD4127" s="16">
        <v>504</v>
      </c>
      <c r="AE4127" s="20">
        <v>479.815</v>
      </c>
      <c r="AF4127" s="19">
        <v>11</v>
      </c>
      <c r="AG4127" s="16">
        <v>38148</v>
      </c>
      <c r="AH4127" s="19">
        <v>7176</v>
      </c>
      <c r="AI4127" s="16">
        <v>137</v>
      </c>
      <c r="AJ4127" s="16">
        <v>22</v>
      </c>
      <c r="AK4127" s="16">
        <v>111</v>
      </c>
      <c r="AL4127" s="16">
        <v>1</v>
      </c>
      <c r="AM4127" s="16">
        <v>1</v>
      </c>
      <c r="AN4127" s="16">
        <v>136</v>
      </c>
      <c r="AO4127" s="16">
        <v>1</v>
      </c>
    </row>
    <row r="4128" hidden="1" spans="1:41">
      <c r="A4128">
        <v>4214805</v>
      </c>
      <c r="B4128" t="s">
        <v>4003</v>
      </c>
      <c r="C4128" t="s">
        <v>57</v>
      </c>
      <c r="D4128">
        <v>774</v>
      </c>
      <c r="E4128">
        <v>2674</v>
      </c>
      <c r="F4128">
        <v>720</v>
      </c>
      <c r="G4128">
        <v>2826</v>
      </c>
      <c r="H4128" s="16">
        <f t="shared" si="64"/>
        <v>70144</v>
      </c>
      <c r="I4128" s="16">
        <v>64491</v>
      </c>
      <c r="J4128" s="16">
        <v>5653</v>
      </c>
      <c r="K4128" s="16">
        <v>34741</v>
      </c>
      <c r="L4128" s="16">
        <v>35403</v>
      </c>
      <c r="M4128" s="16">
        <v>4222</v>
      </c>
      <c r="N4128" s="16">
        <v>4272</v>
      </c>
      <c r="O4128" s="16">
        <v>4555</v>
      </c>
      <c r="P4128" s="16">
        <v>2872</v>
      </c>
      <c r="Q4128" s="16">
        <v>8134</v>
      </c>
      <c r="R4128" s="16">
        <v>6264</v>
      </c>
      <c r="S4128" s="16">
        <v>11858</v>
      </c>
      <c r="T4128" s="16">
        <v>9428</v>
      </c>
      <c r="U4128" s="16">
        <v>8391</v>
      </c>
      <c r="V4128" s="16">
        <v>10148</v>
      </c>
      <c r="W4128" s="19">
        <v>1.4</v>
      </c>
      <c r="X4128" s="16">
        <v>63456</v>
      </c>
      <c r="Y4128" s="16">
        <v>25696</v>
      </c>
      <c r="Z4128" s="16">
        <v>23742</v>
      </c>
      <c r="AA4128" s="16">
        <v>1954</v>
      </c>
      <c r="AB4128" s="19">
        <v>36094.25</v>
      </c>
      <c r="AC4128" s="19">
        <v>19442.46</v>
      </c>
      <c r="AD4128" s="16">
        <v>116</v>
      </c>
      <c r="AE4128" s="20">
        <v>260.97</v>
      </c>
      <c r="AF4128" s="19">
        <v>268.8</v>
      </c>
      <c r="AG4128" s="16">
        <v>2345506</v>
      </c>
      <c r="AH4128" s="19">
        <v>34884</v>
      </c>
      <c r="AI4128" s="16">
        <v>2594</v>
      </c>
      <c r="AJ4128" s="16">
        <v>2086</v>
      </c>
      <c r="AK4128" s="16">
        <v>4329</v>
      </c>
      <c r="AL4128" s="16">
        <v>28</v>
      </c>
      <c r="AM4128" s="16">
        <v>10</v>
      </c>
      <c r="AN4128" s="16">
        <v>2014</v>
      </c>
      <c r="AO4128" s="16">
        <v>580</v>
      </c>
    </row>
    <row r="4129" hidden="1" spans="1:41">
      <c r="A4129">
        <v>3155009</v>
      </c>
      <c r="B4129" t="s">
        <v>4004</v>
      </c>
      <c r="C4129" t="s">
        <v>44</v>
      </c>
      <c r="D4129">
        <v>285</v>
      </c>
      <c r="E4129">
        <v>337</v>
      </c>
      <c r="F4129">
        <v>247</v>
      </c>
      <c r="G4129">
        <v>312</v>
      </c>
      <c r="H4129" s="16">
        <f t="shared" si="64"/>
        <v>2634</v>
      </c>
      <c r="I4129" s="16">
        <v>1682</v>
      </c>
      <c r="J4129" s="16">
        <v>952</v>
      </c>
      <c r="K4129" s="16">
        <v>1326</v>
      </c>
      <c r="L4129" s="16">
        <v>1308</v>
      </c>
      <c r="M4129" s="16">
        <v>122</v>
      </c>
      <c r="N4129" s="16">
        <v>154</v>
      </c>
      <c r="O4129" s="16">
        <v>199</v>
      </c>
      <c r="P4129" s="16">
        <v>127</v>
      </c>
      <c r="Q4129" s="16">
        <v>271</v>
      </c>
      <c r="R4129" s="16">
        <v>153</v>
      </c>
      <c r="S4129" s="16">
        <v>354</v>
      </c>
      <c r="T4129" s="16">
        <v>405</v>
      </c>
      <c r="U4129" s="16">
        <v>335</v>
      </c>
      <c r="V4129" s="16">
        <v>514</v>
      </c>
      <c r="W4129" s="19">
        <v>0.44</v>
      </c>
      <c r="X4129" s="16">
        <v>2216</v>
      </c>
      <c r="Y4129" s="16">
        <v>910</v>
      </c>
      <c r="Z4129" s="16">
        <v>588</v>
      </c>
      <c r="AA4129" s="16">
        <v>322</v>
      </c>
      <c r="AB4129" s="19">
        <v>20177.97</v>
      </c>
      <c r="AC4129" s="19">
        <v>11032.92</v>
      </c>
      <c r="AD4129" s="16">
        <v>119</v>
      </c>
      <c r="AE4129" s="20">
        <v>112.094</v>
      </c>
      <c r="AF4129" s="19">
        <v>23.5</v>
      </c>
      <c r="AG4129" s="16">
        <v>25389</v>
      </c>
      <c r="AH4129" s="19">
        <v>9765</v>
      </c>
      <c r="AI4129" s="16">
        <v>50</v>
      </c>
      <c r="AJ4129" s="16">
        <v>28</v>
      </c>
      <c r="AK4129" s="16">
        <v>135</v>
      </c>
      <c r="AL4129" s="16">
        <v>0</v>
      </c>
      <c r="AM4129" s="16">
        <v>0</v>
      </c>
      <c r="AN4129" s="16">
        <v>50</v>
      </c>
      <c r="AO4129" s="16">
        <v>0</v>
      </c>
    </row>
    <row r="4130" hidden="1" spans="1:41">
      <c r="A4130">
        <v>1718709</v>
      </c>
      <c r="B4130" t="s">
        <v>4005</v>
      </c>
      <c r="C4130" t="s">
        <v>64</v>
      </c>
      <c r="D4130">
        <v>284</v>
      </c>
      <c r="E4130">
        <v>320</v>
      </c>
      <c r="F4130">
        <v>246</v>
      </c>
      <c r="G4130">
        <v>289</v>
      </c>
      <c r="H4130" s="16">
        <f t="shared" si="64"/>
        <v>2832</v>
      </c>
      <c r="I4130" s="16">
        <v>1133</v>
      </c>
      <c r="J4130" s="16">
        <v>1699</v>
      </c>
      <c r="K4130" s="16">
        <v>1496</v>
      </c>
      <c r="L4130" s="16">
        <v>1336</v>
      </c>
      <c r="M4130" s="16">
        <v>230</v>
      </c>
      <c r="N4130" s="16">
        <v>248</v>
      </c>
      <c r="O4130" s="16">
        <v>241</v>
      </c>
      <c r="P4130" s="16">
        <v>159</v>
      </c>
      <c r="Q4130" s="16">
        <v>288</v>
      </c>
      <c r="R4130" s="16">
        <v>221</v>
      </c>
      <c r="S4130" s="16">
        <v>460</v>
      </c>
      <c r="T4130" s="16">
        <v>368</v>
      </c>
      <c r="U4130" s="16">
        <v>323</v>
      </c>
      <c r="V4130" s="16">
        <v>294</v>
      </c>
      <c r="W4130" s="19">
        <v>0.8</v>
      </c>
      <c r="X4130" s="16">
        <v>2125</v>
      </c>
      <c r="Y4130" s="16">
        <v>1027</v>
      </c>
      <c r="Z4130" s="16">
        <v>380</v>
      </c>
      <c r="AA4130" s="16">
        <v>647</v>
      </c>
      <c r="AB4130" s="19">
        <v>17999.84</v>
      </c>
      <c r="AC4130" s="19">
        <v>7118.52</v>
      </c>
      <c r="AD4130" s="16">
        <v>98</v>
      </c>
      <c r="AE4130" s="20">
        <v>845.065</v>
      </c>
      <c r="AF4130" s="19">
        <v>3.4</v>
      </c>
      <c r="AG4130" s="16">
        <v>37061</v>
      </c>
      <c r="AH4130" s="19">
        <v>13408</v>
      </c>
      <c r="AI4130" s="16">
        <v>58</v>
      </c>
      <c r="AJ4130" s="16">
        <v>17</v>
      </c>
      <c r="AK4130" s="16">
        <v>88</v>
      </c>
      <c r="AL4130" s="16">
        <v>4</v>
      </c>
      <c r="AM4130" s="16">
        <v>0</v>
      </c>
      <c r="AN4130" s="16">
        <v>56</v>
      </c>
      <c r="AO4130" s="16">
        <v>2</v>
      </c>
    </row>
    <row r="4131" hidden="1" spans="1:41">
      <c r="A4131">
        <v>4214706</v>
      </c>
      <c r="B4131" t="s">
        <v>4006</v>
      </c>
      <c r="C4131" t="s">
        <v>57</v>
      </c>
      <c r="D4131">
        <v>300</v>
      </c>
      <c r="E4131">
        <v>535</v>
      </c>
      <c r="F4131">
        <v>263</v>
      </c>
      <c r="G4131">
        <v>690</v>
      </c>
      <c r="H4131" s="16">
        <f t="shared" si="64"/>
        <v>11564</v>
      </c>
      <c r="I4131" s="16">
        <v>5399</v>
      </c>
      <c r="J4131" s="16">
        <v>6165</v>
      </c>
      <c r="K4131" s="16">
        <v>5990</v>
      </c>
      <c r="L4131" s="16">
        <v>5574</v>
      </c>
      <c r="M4131" s="16">
        <v>635</v>
      </c>
      <c r="N4131" s="16">
        <v>642</v>
      </c>
      <c r="O4131" s="16">
        <v>649</v>
      </c>
      <c r="P4131" s="16">
        <v>460</v>
      </c>
      <c r="Q4131" s="16">
        <v>1212</v>
      </c>
      <c r="R4131" s="16">
        <v>850</v>
      </c>
      <c r="S4131" s="16">
        <v>1844</v>
      </c>
      <c r="T4131" s="16">
        <v>1495</v>
      </c>
      <c r="U4131" s="16">
        <v>1511</v>
      </c>
      <c r="V4131" s="16">
        <v>2266</v>
      </c>
      <c r="W4131" s="19">
        <v>1.18</v>
      </c>
      <c r="X4131" s="16">
        <v>10507</v>
      </c>
      <c r="Y4131" s="16">
        <v>4067</v>
      </c>
      <c r="Z4131" s="16">
        <v>1940</v>
      </c>
      <c r="AA4131" s="16">
        <v>2127</v>
      </c>
      <c r="AB4131" s="19">
        <v>33192.17</v>
      </c>
      <c r="AC4131" s="19">
        <v>19357.74</v>
      </c>
      <c r="AD4131" s="16">
        <v>119</v>
      </c>
      <c r="AE4131" s="20">
        <v>554.077</v>
      </c>
      <c r="AF4131" s="19">
        <v>20.9</v>
      </c>
      <c r="AG4131" s="16">
        <v>259249</v>
      </c>
      <c r="AH4131" s="19">
        <v>23236</v>
      </c>
      <c r="AI4131" s="16">
        <v>202</v>
      </c>
      <c r="AJ4131" s="16">
        <v>463</v>
      </c>
      <c r="AK4131" s="16">
        <v>419</v>
      </c>
      <c r="AL4131" s="16">
        <v>14</v>
      </c>
      <c r="AM4131" s="16">
        <v>2</v>
      </c>
      <c r="AN4131" s="16">
        <v>164</v>
      </c>
      <c r="AO4131" s="16">
        <v>38</v>
      </c>
    </row>
    <row r="4132" hidden="1" spans="1:41">
      <c r="A4132">
        <v>4315552</v>
      </c>
      <c r="B4132" t="s">
        <v>4007</v>
      </c>
      <c r="C4132" t="s">
        <v>77</v>
      </c>
      <c r="D4132">
        <v>284</v>
      </c>
      <c r="E4132">
        <v>327</v>
      </c>
      <c r="F4132">
        <v>247</v>
      </c>
      <c r="G4132">
        <v>295</v>
      </c>
      <c r="H4132" s="16">
        <f t="shared" si="64"/>
        <v>3268</v>
      </c>
      <c r="I4132" s="16">
        <v>689</v>
      </c>
      <c r="J4132" s="16">
        <v>2579</v>
      </c>
      <c r="K4132" s="16">
        <v>1694</v>
      </c>
      <c r="L4132" s="16">
        <v>1574</v>
      </c>
      <c r="M4132" s="16">
        <v>165</v>
      </c>
      <c r="N4132" s="16">
        <v>175</v>
      </c>
      <c r="O4132" s="16">
        <v>241</v>
      </c>
      <c r="P4132" s="16">
        <v>186</v>
      </c>
      <c r="Q4132" s="16">
        <v>254</v>
      </c>
      <c r="R4132" s="16">
        <v>171</v>
      </c>
      <c r="S4132" s="16">
        <v>384</v>
      </c>
      <c r="T4132" s="16">
        <v>459</v>
      </c>
      <c r="U4132" s="16">
        <v>499</v>
      </c>
      <c r="V4132" s="16">
        <v>734</v>
      </c>
      <c r="W4132" s="19">
        <v>-1.47</v>
      </c>
      <c r="X4132" s="16">
        <v>2700</v>
      </c>
      <c r="Y4132" s="16">
        <v>1163</v>
      </c>
      <c r="Z4132" s="16">
        <v>244</v>
      </c>
      <c r="AA4132" s="16">
        <v>919</v>
      </c>
      <c r="AB4132" s="19">
        <v>20672.76</v>
      </c>
      <c r="AC4132" s="19">
        <v>16202.36</v>
      </c>
      <c r="AD4132" s="16">
        <v>341</v>
      </c>
      <c r="AE4132" s="20">
        <v>235.318</v>
      </c>
      <c r="AF4132" s="19">
        <v>13.9</v>
      </c>
      <c r="AG4132" s="16">
        <v>74220</v>
      </c>
      <c r="AH4132" s="19">
        <v>21714</v>
      </c>
      <c r="AI4132" s="16">
        <v>39</v>
      </c>
      <c r="AJ4132" s="16">
        <v>28</v>
      </c>
      <c r="AK4132" s="16">
        <v>122</v>
      </c>
      <c r="AL4132" s="16">
        <v>6</v>
      </c>
      <c r="AM4132" s="16">
        <v>0</v>
      </c>
      <c r="AN4132" s="16">
        <v>36</v>
      </c>
      <c r="AO4132" s="16">
        <v>3</v>
      </c>
    </row>
    <row r="4133" hidden="1" spans="1:41">
      <c r="A4133">
        <v>3155207</v>
      </c>
      <c r="B4133" t="s">
        <v>4008</v>
      </c>
      <c r="C4133" t="s">
        <v>44</v>
      </c>
      <c r="D4133">
        <v>286</v>
      </c>
      <c r="E4133">
        <v>340</v>
      </c>
      <c r="F4133">
        <v>249</v>
      </c>
      <c r="G4133">
        <v>310</v>
      </c>
      <c r="H4133" s="16">
        <f t="shared" si="64"/>
        <v>5773</v>
      </c>
      <c r="I4133" s="16">
        <v>2094</v>
      </c>
      <c r="J4133" s="16">
        <v>3679</v>
      </c>
      <c r="K4133" s="16">
        <v>2949</v>
      </c>
      <c r="L4133" s="16">
        <v>2824</v>
      </c>
      <c r="M4133" s="16">
        <v>294</v>
      </c>
      <c r="N4133" s="16">
        <v>385</v>
      </c>
      <c r="O4133" s="16">
        <v>464</v>
      </c>
      <c r="P4133" s="16">
        <v>297</v>
      </c>
      <c r="Q4133" s="16">
        <v>491</v>
      </c>
      <c r="R4133" s="16">
        <v>308</v>
      </c>
      <c r="S4133" s="16">
        <v>851</v>
      </c>
      <c r="T4133" s="16">
        <v>837</v>
      </c>
      <c r="U4133" s="16">
        <v>660</v>
      </c>
      <c r="V4133" s="16">
        <v>1186</v>
      </c>
      <c r="W4133" s="19">
        <v>-0.88</v>
      </c>
      <c r="X4133" s="16">
        <v>4863</v>
      </c>
      <c r="Y4133" s="16">
        <v>1910</v>
      </c>
      <c r="Z4133" s="16">
        <v>727</v>
      </c>
      <c r="AA4133" s="16">
        <v>1183</v>
      </c>
      <c r="AB4133" s="19">
        <v>15880.7</v>
      </c>
      <c r="AC4133" s="19">
        <v>7780.7</v>
      </c>
      <c r="AD4133" s="16">
        <v>125</v>
      </c>
      <c r="AE4133" s="20">
        <v>238.602</v>
      </c>
      <c r="AF4133" s="19">
        <v>24.2</v>
      </c>
      <c r="AG4133" s="16">
        <v>39332</v>
      </c>
      <c r="AH4133" s="19">
        <v>6634</v>
      </c>
      <c r="AI4133" s="16">
        <v>65</v>
      </c>
      <c r="AJ4133" s="16">
        <v>32</v>
      </c>
      <c r="AK4133" s="16">
        <v>94</v>
      </c>
      <c r="AL4133" s="16">
        <v>3</v>
      </c>
      <c r="AM4133" s="16">
        <v>1</v>
      </c>
      <c r="AN4133" s="16">
        <v>63</v>
      </c>
      <c r="AO4133" s="16">
        <v>2</v>
      </c>
    </row>
    <row r="4134" hidden="1" spans="1:41">
      <c r="A4134">
        <v>2611903</v>
      </c>
      <c r="B4134" t="s">
        <v>4009</v>
      </c>
      <c r="C4134" t="s">
        <v>62</v>
      </c>
      <c r="D4134">
        <v>298</v>
      </c>
      <c r="E4134">
        <v>365</v>
      </c>
      <c r="F4134">
        <v>264</v>
      </c>
      <c r="G4134">
        <v>334</v>
      </c>
      <c r="H4134" s="16">
        <f t="shared" si="64"/>
        <v>23471</v>
      </c>
      <c r="I4134" s="16">
        <v>13712</v>
      </c>
      <c r="J4134" s="16">
        <v>9759</v>
      </c>
      <c r="K4134" s="16">
        <v>11859</v>
      </c>
      <c r="L4134" s="16">
        <v>11612</v>
      </c>
      <c r="M4134" s="16">
        <v>1975</v>
      </c>
      <c r="N4134" s="16">
        <v>2135</v>
      </c>
      <c r="O4134" s="16">
        <v>2303</v>
      </c>
      <c r="P4134" s="16">
        <v>1455</v>
      </c>
      <c r="Q4134" s="16">
        <v>3069</v>
      </c>
      <c r="R4134" s="16">
        <v>1871</v>
      </c>
      <c r="S4134" s="16">
        <v>3816</v>
      </c>
      <c r="T4134" s="16">
        <v>2992</v>
      </c>
      <c r="U4134" s="16">
        <v>1859</v>
      </c>
      <c r="V4134" s="16">
        <v>1996</v>
      </c>
      <c r="W4134" s="19">
        <v>0.41</v>
      </c>
      <c r="X4134" s="16">
        <v>17233</v>
      </c>
      <c r="Y4134" s="16">
        <v>6395</v>
      </c>
      <c r="Z4134" s="16">
        <v>3966</v>
      </c>
      <c r="AA4134" s="16">
        <v>2429</v>
      </c>
      <c r="AB4134" s="19">
        <v>13290.66</v>
      </c>
      <c r="AC4134" s="19">
        <v>6722.5</v>
      </c>
      <c r="AD4134" s="16">
        <v>74</v>
      </c>
      <c r="AE4134" s="20">
        <v>227.458</v>
      </c>
      <c r="AF4134" s="19">
        <v>103.2</v>
      </c>
      <c r="AG4134" s="16">
        <v>245494</v>
      </c>
      <c r="AH4134" s="19">
        <v>10590</v>
      </c>
      <c r="AI4134" s="16">
        <v>474</v>
      </c>
      <c r="AJ4134" s="16">
        <v>103</v>
      </c>
      <c r="AK4134" s="16">
        <v>488</v>
      </c>
      <c r="AL4134" s="16">
        <v>8</v>
      </c>
      <c r="AM4134" s="16">
        <v>2</v>
      </c>
      <c r="AN4134" s="16">
        <v>467</v>
      </c>
      <c r="AO4134" s="16">
        <v>7</v>
      </c>
    </row>
    <row r="4135" hidden="1" spans="1:41">
      <c r="A4135">
        <v>4214904</v>
      </c>
      <c r="B4135" t="s">
        <v>4010</v>
      </c>
      <c r="C4135" t="s">
        <v>57</v>
      </c>
      <c r="D4135">
        <v>287</v>
      </c>
      <c r="E4135">
        <v>373</v>
      </c>
      <c r="F4135">
        <v>249</v>
      </c>
      <c r="G4135">
        <v>349</v>
      </c>
      <c r="H4135" s="16">
        <f t="shared" si="64"/>
        <v>4616</v>
      </c>
      <c r="I4135" s="16">
        <v>1458</v>
      </c>
      <c r="J4135" s="16">
        <v>3158</v>
      </c>
      <c r="K4135" s="16">
        <v>2408</v>
      </c>
      <c r="L4135" s="16">
        <v>2208</v>
      </c>
      <c r="M4135" s="16">
        <v>231</v>
      </c>
      <c r="N4135" s="16">
        <v>220</v>
      </c>
      <c r="O4135" s="16">
        <v>261</v>
      </c>
      <c r="P4135" s="16">
        <v>211</v>
      </c>
      <c r="Q4135" s="16">
        <v>551</v>
      </c>
      <c r="R4135" s="16">
        <v>353</v>
      </c>
      <c r="S4135" s="16">
        <v>621</v>
      </c>
      <c r="T4135" s="16">
        <v>705</v>
      </c>
      <c r="U4135" s="16">
        <v>655</v>
      </c>
      <c r="V4135" s="16">
        <v>808</v>
      </c>
      <c r="W4135" s="19">
        <v>0.24</v>
      </c>
      <c r="X4135" s="16">
        <v>4259</v>
      </c>
      <c r="Y4135" s="16">
        <v>1523</v>
      </c>
      <c r="Z4135" s="16">
        <v>520</v>
      </c>
      <c r="AA4135" s="16">
        <v>1003</v>
      </c>
      <c r="AB4135" s="19">
        <v>35578.7</v>
      </c>
      <c r="AC4135" s="19">
        <v>38252.65</v>
      </c>
      <c r="AD4135" s="16">
        <v>81</v>
      </c>
      <c r="AE4135" s="20">
        <v>302.867</v>
      </c>
      <c r="AF4135" s="19">
        <v>15.2</v>
      </c>
      <c r="AG4135" s="16">
        <v>229261</v>
      </c>
      <c r="AH4135" s="19">
        <v>50035</v>
      </c>
      <c r="AI4135" s="16">
        <v>145</v>
      </c>
      <c r="AJ4135" s="16">
        <v>122</v>
      </c>
      <c r="AK4135" s="16">
        <v>228</v>
      </c>
      <c r="AL4135" s="16">
        <v>4</v>
      </c>
      <c r="AM4135" s="16">
        <v>1</v>
      </c>
      <c r="AN4135" s="16">
        <v>112</v>
      </c>
      <c r="AO4135" s="16">
        <v>33</v>
      </c>
    </row>
    <row r="4136" hidden="1" spans="1:41">
      <c r="A4136">
        <v>4315602</v>
      </c>
      <c r="B4136" t="s">
        <v>4011</v>
      </c>
      <c r="C4136" t="s">
        <v>77</v>
      </c>
      <c r="D4136">
        <v>531</v>
      </c>
      <c r="E4136">
        <v>1819</v>
      </c>
      <c r="F4136">
        <v>538</v>
      </c>
      <c r="G4136">
        <v>1873</v>
      </c>
      <c r="H4136" s="16">
        <f t="shared" si="64"/>
        <v>210067</v>
      </c>
      <c r="I4136" s="16">
        <v>201862</v>
      </c>
      <c r="J4136" s="16">
        <v>8205</v>
      </c>
      <c r="K4136" s="16">
        <v>101927</v>
      </c>
      <c r="L4136" s="16">
        <v>108140</v>
      </c>
      <c r="M4136" s="16">
        <v>12481</v>
      </c>
      <c r="N4136" s="16">
        <v>13042</v>
      </c>
      <c r="O4136" s="16">
        <v>14437</v>
      </c>
      <c r="P4136" s="16">
        <v>9377</v>
      </c>
      <c r="Q4136" s="16">
        <v>21883</v>
      </c>
      <c r="R4136" s="16">
        <v>16292</v>
      </c>
      <c r="S4136" s="16">
        <v>31607</v>
      </c>
      <c r="T4136" s="16">
        <v>25882</v>
      </c>
      <c r="U4136" s="16">
        <v>28027</v>
      </c>
      <c r="V4136" s="16">
        <v>37039</v>
      </c>
      <c r="W4136" s="19">
        <v>0.34</v>
      </c>
      <c r="X4136" s="16">
        <v>186822</v>
      </c>
      <c r="Y4136" s="16">
        <v>76845</v>
      </c>
      <c r="Z4136" s="16">
        <v>73995</v>
      </c>
      <c r="AA4136" s="16">
        <v>2850</v>
      </c>
      <c r="AB4136" s="19">
        <v>23193.65</v>
      </c>
      <c r="AC4136" s="19">
        <v>14785.52</v>
      </c>
      <c r="AD4136" s="16">
        <v>237</v>
      </c>
      <c r="AE4136" s="20">
        <v>2709.522</v>
      </c>
      <c r="AF4136" s="19">
        <v>77.5</v>
      </c>
      <c r="AG4136" s="16">
        <v>7274580</v>
      </c>
      <c r="AH4136" s="19">
        <v>34998</v>
      </c>
      <c r="AI4136" s="16">
        <v>9834</v>
      </c>
      <c r="AJ4136" s="16">
        <v>2957</v>
      </c>
      <c r="AK4136" s="16">
        <v>10517</v>
      </c>
      <c r="AL4136" s="16">
        <v>90</v>
      </c>
      <c r="AM4136" s="16">
        <v>21</v>
      </c>
      <c r="AN4136" s="16">
        <v>9044</v>
      </c>
      <c r="AO4136" s="16">
        <v>790</v>
      </c>
    </row>
    <row r="4137" hidden="1" spans="1:41">
      <c r="A4137">
        <v>3544103</v>
      </c>
      <c r="B4137" t="s">
        <v>4012</v>
      </c>
      <c r="C4137" t="s">
        <v>87</v>
      </c>
      <c r="D4137">
        <v>356</v>
      </c>
      <c r="E4137">
        <v>803</v>
      </c>
      <c r="F4137">
        <v>340</v>
      </c>
      <c r="G4137">
        <v>823</v>
      </c>
      <c r="H4137" s="16">
        <f t="shared" si="64"/>
        <v>49946</v>
      </c>
      <c r="I4137" s="16">
        <v>49946</v>
      </c>
      <c r="J4137" s="16">
        <v>0</v>
      </c>
      <c r="K4137" s="16">
        <v>25055</v>
      </c>
      <c r="L4137" s="16">
        <v>24891</v>
      </c>
      <c r="M4137" s="16">
        <v>3603</v>
      </c>
      <c r="N4137" s="16">
        <v>3860</v>
      </c>
      <c r="O4137" s="16">
        <v>4111</v>
      </c>
      <c r="P4137" s="16">
        <v>2504</v>
      </c>
      <c r="Q4137" s="16">
        <v>5822</v>
      </c>
      <c r="R4137" s="16">
        <v>4188</v>
      </c>
      <c r="S4137" s="16">
        <v>8623</v>
      </c>
      <c r="T4137" s="16">
        <v>7018</v>
      </c>
      <c r="U4137" s="16">
        <v>5193</v>
      </c>
      <c r="V4137" s="16">
        <v>5024</v>
      </c>
      <c r="W4137" s="19">
        <v>1.1</v>
      </c>
      <c r="X4137" s="16">
        <v>43491</v>
      </c>
      <c r="Y4137" s="16">
        <v>16448</v>
      </c>
      <c r="Z4137" s="16">
        <v>16448</v>
      </c>
      <c r="AA4137" s="16">
        <v>0</v>
      </c>
      <c r="AB4137" s="19">
        <v>19758.22</v>
      </c>
      <c r="AC4137" s="19">
        <v>0</v>
      </c>
      <c r="AD4137" s="16">
        <v>33</v>
      </c>
      <c r="AE4137" s="20">
        <v>36.341</v>
      </c>
      <c r="AF4137" s="19">
        <v>1374.4</v>
      </c>
      <c r="AG4137" s="16">
        <v>533254</v>
      </c>
      <c r="AH4137" s="19">
        <v>11040</v>
      </c>
      <c r="AI4137" s="16">
        <v>855</v>
      </c>
      <c r="AJ4137" s="16">
        <v>589</v>
      </c>
      <c r="AK4137" s="16">
        <v>1385</v>
      </c>
      <c r="AL4137" s="16">
        <v>26</v>
      </c>
      <c r="AM4137" s="16">
        <v>5</v>
      </c>
      <c r="AN4137" s="16">
        <v>827</v>
      </c>
      <c r="AO4137" s="16">
        <v>28</v>
      </c>
    </row>
    <row r="4138" hidden="1" spans="1:41">
      <c r="A4138">
        <v>2209005</v>
      </c>
      <c r="B4138" t="s">
        <v>4013</v>
      </c>
      <c r="C4138" t="s">
        <v>75</v>
      </c>
      <c r="D4138">
        <v>288</v>
      </c>
      <c r="E4138">
        <v>327</v>
      </c>
      <c r="F4138">
        <v>254</v>
      </c>
      <c r="G4138">
        <v>298</v>
      </c>
      <c r="H4138" s="16">
        <f t="shared" si="64"/>
        <v>6328</v>
      </c>
      <c r="I4138" s="16">
        <v>4163</v>
      </c>
      <c r="J4138" s="16">
        <v>2165</v>
      </c>
      <c r="K4138" s="16">
        <v>3122</v>
      </c>
      <c r="L4138" s="16">
        <v>3206</v>
      </c>
      <c r="M4138" s="16">
        <v>467</v>
      </c>
      <c r="N4138" s="16">
        <v>498</v>
      </c>
      <c r="O4138" s="16">
        <v>571</v>
      </c>
      <c r="P4138" s="16">
        <v>366</v>
      </c>
      <c r="Q4138" s="16">
        <v>618</v>
      </c>
      <c r="R4138" s="16">
        <v>442</v>
      </c>
      <c r="S4138" s="16">
        <v>991</v>
      </c>
      <c r="T4138" s="16">
        <v>819</v>
      </c>
      <c r="U4138" s="16">
        <v>647</v>
      </c>
      <c r="V4138" s="16">
        <v>909</v>
      </c>
      <c r="W4138" s="19">
        <v>-0.02</v>
      </c>
      <c r="X4138" s="16">
        <v>4443</v>
      </c>
      <c r="Y4138" s="16">
        <v>2067</v>
      </c>
      <c r="Z4138" s="16">
        <v>1372</v>
      </c>
      <c r="AA4138" s="16">
        <v>695</v>
      </c>
      <c r="AB4138" s="19">
        <v>13568.68</v>
      </c>
      <c r="AC4138" s="19">
        <v>5373.69</v>
      </c>
      <c r="AD4138" s="16">
        <v>299</v>
      </c>
      <c r="AE4138" s="20">
        <v>635.951</v>
      </c>
      <c r="AF4138" s="19">
        <v>10</v>
      </c>
      <c r="AG4138" s="16">
        <v>40109</v>
      </c>
      <c r="AH4138" s="19">
        <v>6337</v>
      </c>
      <c r="AI4138" s="16">
        <v>166</v>
      </c>
      <c r="AJ4138" s="16">
        <v>22</v>
      </c>
      <c r="AK4138" s="16">
        <v>109</v>
      </c>
      <c r="AL4138" s="16">
        <v>6</v>
      </c>
      <c r="AM4138" s="16">
        <v>1</v>
      </c>
      <c r="AN4138" s="16">
        <v>157</v>
      </c>
      <c r="AO4138" s="16">
        <v>9</v>
      </c>
    </row>
    <row r="4139" hidden="1" spans="1:41">
      <c r="A4139">
        <v>2707701</v>
      </c>
      <c r="B4139" t="s">
        <v>4014</v>
      </c>
      <c r="C4139" t="s">
        <v>106</v>
      </c>
      <c r="D4139">
        <v>342</v>
      </c>
      <c r="E4139">
        <v>488</v>
      </c>
      <c r="F4139">
        <v>340</v>
      </c>
      <c r="G4139">
        <v>469</v>
      </c>
      <c r="H4139" s="16">
        <f t="shared" si="64"/>
        <v>76314</v>
      </c>
      <c r="I4139" s="16">
        <v>62909</v>
      </c>
      <c r="J4139" s="16">
        <v>13405</v>
      </c>
      <c r="K4139" s="16">
        <v>37153</v>
      </c>
      <c r="L4139" s="16">
        <v>39161</v>
      </c>
      <c r="M4139" s="16">
        <v>6061</v>
      </c>
      <c r="N4139" s="16">
        <v>6533</v>
      </c>
      <c r="O4139" s="16">
        <v>7179</v>
      </c>
      <c r="P4139" s="16">
        <v>4424</v>
      </c>
      <c r="Q4139" s="16">
        <v>8897</v>
      </c>
      <c r="R4139" s="16">
        <v>5998</v>
      </c>
      <c r="S4139" s="16">
        <v>13179</v>
      </c>
      <c r="T4139" s="16">
        <v>10103</v>
      </c>
      <c r="U4139" s="16">
        <v>6983</v>
      </c>
      <c r="V4139" s="16">
        <v>6957</v>
      </c>
      <c r="W4139" s="19">
        <v>0.41</v>
      </c>
      <c r="X4139" s="16">
        <v>59772</v>
      </c>
      <c r="Y4139" s="16">
        <v>23935</v>
      </c>
      <c r="Z4139" s="16">
        <v>19674</v>
      </c>
      <c r="AA4139" s="16">
        <v>4261</v>
      </c>
      <c r="AB4139" s="19">
        <v>14207.22</v>
      </c>
      <c r="AC4139" s="19">
        <v>13068.91</v>
      </c>
      <c r="AD4139" s="16">
        <v>25</v>
      </c>
      <c r="AE4139" s="20">
        <v>293.816</v>
      </c>
      <c r="AF4139" s="19">
        <v>259.7</v>
      </c>
      <c r="AG4139" s="16">
        <v>854864</v>
      </c>
      <c r="AH4139" s="19">
        <v>11301</v>
      </c>
      <c r="AI4139" s="16">
        <v>2394</v>
      </c>
      <c r="AJ4139" s="16">
        <v>819</v>
      </c>
      <c r="AK4139" s="16">
        <v>2176</v>
      </c>
      <c r="AL4139" s="16">
        <v>17</v>
      </c>
      <c r="AM4139" s="16">
        <v>4</v>
      </c>
      <c r="AN4139" s="16">
        <v>2237</v>
      </c>
      <c r="AO4139" s="16">
        <v>157</v>
      </c>
    </row>
    <row r="4140" hidden="1" spans="1:41">
      <c r="A4140">
        <v>3155306</v>
      </c>
      <c r="B4140" t="s">
        <v>4015</v>
      </c>
      <c r="C4140" t="s">
        <v>44</v>
      </c>
      <c r="D4140">
        <v>287</v>
      </c>
      <c r="E4140">
        <v>342</v>
      </c>
      <c r="F4140">
        <v>249</v>
      </c>
      <c r="G4140">
        <v>320</v>
      </c>
      <c r="H4140" s="16">
        <f t="shared" si="64"/>
        <v>5816</v>
      </c>
      <c r="I4140" s="16">
        <v>2894</v>
      </c>
      <c r="J4140" s="16">
        <v>2922</v>
      </c>
      <c r="K4140" s="16">
        <v>3088</v>
      </c>
      <c r="L4140" s="16">
        <v>2728</v>
      </c>
      <c r="M4140" s="16">
        <v>286</v>
      </c>
      <c r="N4140" s="16">
        <v>342</v>
      </c>
      <c r="O4140" s="16">
        <v>415</v>
      </c>
      <c r="P4140" s="16">
        <v>223</v>
      </c>
      <c r="Q4140" s="16">
        <v>554</v>
      </c>
      <c r="R4140" s="16">
        <v>417</v>
      </c>
      <c r="S4140" s="16">
        <v>944</v>
      </c>
      <c r="T4140" s="16">
        <v>833</v>
      </c>
      <c r="U4140" s="16">
        <v>747</v>
      </c>
      <c r="V4140" s="16">
        <v>1055</v>
      </c>
      <c r="W4140" s="19">
        <v>0.75</v>
      </c>
      <c r="X4140" s="16">
        <v>4984</v>
      </c>
      <c r="Y4140" s="16">
        <v>2052</v>
      </c>
      <c r="Z4140" s="16">
        <v>1003</v>
      </c>
      <c r="AA4140" s="16">
        <v>1049</v>
      </c>
      <c r="AB4140" s="19">
        <v>19593.9</v>
      </c>
      <c r="AC4140" s="19">
        <v>13525.26</v>
      </c>
      <c r="AD4140" s="16">
        <v>62</v>
      </c>
      <c r="AE4140" s="20">
        <v>231.54</v>
      </c>
      <c r="AF4140" s="19">
        <v>25.1</v>
      </c>
      <c r="AG4140" s="16">
        <v>69225</v>
      </c>
      <c r="AH4140" s="19">
        <v>12179</v>
      </c>
      <c r="AI4140" s="16">
        <v>118</v>
      </c>
      <c r="AJ4140" s="16">
        <v>97</v>
      </c>
      <c r="AK4140" s="16">
        <v>188</v>
      </c>
      <c r="AL4140" s="16">
        <v>4</v>
      </c>
      <c r="AM4140" s="16">
        <v>1</v>
      </c>
      <c r="AN4140" s="16">
        <v>113</v>
      </c>
      <c r="AO4140" s="16">
        <v>5</v>
      </c>
    </row>
    <row r="4141" hidden="1" spans="1:41">
      <c r="A4141">
        <v>1506161</v>
      </c>
      <c r="B4141" t="s">
        <v>4016</v>
      </c>
      <c r="C4141" t="s">
        <v>48</v>
      </c>
      <c r="D4141">
        <v>309</v>
      </c>
      <c r="E4141">
        <v>414</v>
      </c>
      <c r="F4141">
        <v>276</v>
      </c>
      <c r="G4141">
        <v>407</v>
      </c>
      <c r="H4141" s="16">
        <f t="shared" si="64"/>
        <v>17677</v>
      </c>
      <c r="I4141" s="16">
        <v>13534</v>
      </c>
      <c r="J4141" s="16">
        <v>4143</v>
      </c>
      <c r="K4141" s="16">
        <v>9185</v>
      </c>
      <c r="L4141" s="16">
        <v>8492</v>
      </c>
      <c r="M4141" s="16">
        <v>1311</v>
      </c>
      <c r="N4141" s="16">
        <v>1470</v>
      </c>
      <c r="O4141" s="16">
        <v>1533</v>
      </c>
      <c r="P4141" s="16">
        <v>966</v>
      </c>
      <c r="Q4141" s="16">
        <v>2165</v>
      </c>
      <c r="R4141" s="16">
        <v>1525</v>
      </c>
      <c r="S4141" s="16">
        <v>2965</v>
      </c>
      <c r="T4141" s="16">
        <v>2373</v>
      </c>
      <c r="U4141" s="16">
        <v>1667</v>
      </c>
      <c r="V4141" s="16">
        <v>1702</v>
      </c>
      <c r="W4141" s="19">
        <v>-0.12</v>
      </c>
      <c r="X4141" s="16">
        <v>13950</v>
      </c>
      <c r="Y4141" s="16">
        <v>6082</v>
      </c>
      <c r="Z4141" s="16">
        <v>4505</v>
      </c>
      <c r="AA4141" s="16">
        <v>1577</v>
      </c>
      <c r="AB4141" s="19">
        <v>18497.41</v>
      </c>
      <c r="AC4141" s="19">
        <v>14410.75</v>
      </c>
      <c r="AD4141" s="16">
        <v>670</v>
      </c>
      <c r="AE4141" s="20">
        <v>4114.627</v>
      </c>
      <c r="AF4141" s="19">
        <v>4.3</v>
      </c>
      <c r="AG4141" s="16">
        <v>361687</v>
      </c>
      <c r="AH4141" s="19">
        <v>20391</v>
      </c>
      <c r="AI4141" s="16">
        <v>488</v>
      </c>
      <c r="AJ4141" s="16">
        <v>134</v>
      </c>
      <c r="AK4141" s="16">
        <v>438</v>
      </c>
      <c r="AL4141" s="16">
        <v>16</v>
      </c>
      <c r="AM4141" s="16">
        <v>3</v>
      </c>
      <c r="AN4141" s="16">
        <v>442</v>
      </c>
      <c r="AO4141" s="16">
        <v>46</v>
      </c>
    </row>
    <row r="4142" hidden="1" spans="1:41">
      <c r="A4142">
        <v>4215000</v>
      </c>
      <c r="B4142" t="s">
        <v>4017</v>
      </c>
      <c r="C4142" t="s">
        <v>57</v>
      </c>
      <c r="D4142">
        <v>374</v>
      </c>
      <c r="E4142">
        <v>950</v>
      </c>
      <c r="F4142">
        <v>345</v>
      </c>
      <c r="G4142">
        <v>962</v>
      </c>
      <c r="H4142" s="16">
        <f t="shared" si="64"/>
        <v>42225</v>
      </c>
      <c r="I4142" s="16">
        <v>38090</v>
      </c>
      <c r="J4142" s="16">
        <v>4135</v>
      </c>
      <c r="K4142" s="16">
        <v>21405</v>
      </c>
      <c r="L4142" s="16">
        <v>20820</v>
      </c>
      <c r="M4142" s="16">
        <v>3012</v>
      </c>
      <c r="N4142" s="16">
        <v>3477</v>
      </c>
      <c r="O4142" s="16">
        <v>3441</v>
      </c>
      <c r="P4142" s="16">
        <v>2061</v>
      </c>
      <c r="Q4142" s="16">
        <v>4346</v>
      </c>
      <c r="R4142" s="16">
        <v>3587</v>
      </c>
      <c r="S4142" s="16">
        <v>7162</v>
      </c>
      <c r="T4142" s="16">
        <v>5701</v>
      </c>
      <c r="U4142" s="16">
        <v>4562</v>
      </c>
      <c r="V4142" s="16">
        <v>4876</v>
      </c>
      <c r="W4142" s="19">
        <v>0.49</v>
      </c>
      <c r="X4142" s="16">
        <v>37320</v>
      </c>
      <c r="Y4142" s="16">
        <v>14224</v>
      </c>
      <c r="Z4142" s="16">
        <v>12888</v>
      </c>
      <c r="AA4142" s="16">
        <v>1336</v>
      </c>
      <c r="AB4142" s="19">
        <v>24525.58</v>
      </c>
      <c r="AC4142" s="19">
        <v>11198.7</v>
      </c>
      <c r="AD4142" s="16">
        <v>177</v>
      </c>
      <c r="AE4142" s="20">
        <v>907.311</v>
      </c>
      <c r="AF4142" s="19">
        <v>46.5</v>
      </c>
      <c r="AG4142" s="16">
        <v>996921</v>
      </c>
      <c r="AH4142" s="19">
        <v>23963</v>
      </c>
      <c r="AI4142" s="16">
        <v>1615</v>
      </c>
      <c r="AJ4142" s="16">
        <v>1189</v>
      </c>
      <c r="AK4142" s="16">
        <v>2195</v>
      </c>
      <c r="AL4142" s="16">
        <v>160</v>
      </c>
      <c r="AM4142" s="16">
        <v>7</v>
      </c>
      <c r="AN4142" s="16">
        <v>1389</v>
      </c>
      <c r="AO4142" s="16">
        <v>226</v>
      </c>
    </row>
    <row r="4143" hidden="1" spans="1:41">
      <c r="A4143">
        <v>5007307</v>
      </c>
      <c r="B4143" t="s">
        <v>4018</v>
      </c>
      <c r="C4143" t="s">
        <v>109</v>
      </c>
      <c r="D4143">
        <v>291</v>
      </c>
      <c r="E4143">
        <v>360</v>
      </c>
      <c r="F4143">
        <v>254</v>
      </c>
      <c r="G4143">
        <v>328</v>
      </c>
      <c r="H4143" s="16">
        <f t="shared" si="64"/>
        <v>4795</v>
      </c>
      <c r="I4143" s="16">
        <v>3758</v>
      </c>
      <c r="J4143" s="16">
        <v>1037</v>
      </c>
      <c r="K4143" s="16">
        <v>2492</v>
      </c>
      <c r="L4143" s="16">
        <v>2303</v>
      </c>
      <c r="M4143" s="16">
        <v>294</v>
      </c>
      <c r="N4143" s="16">
        <v>356</v>
      </c>
      <c r="O4143" s="16">
        <v>355</v>
      </c>
      <c r="P4143" s="16">
        <v>195</v>
      </c>
      <c r="Q4143" s="16">
        <v>447</v>
      </c>
      <c r="R4143" s="16">
        <v>312</v>
      </c>
      <c r="S4143" s="16">
        <v>715</v>
      </c>
      <c r="T4143" s="16">
        <v>711</v>
      </c>
      <c r="U4143" s="16">
        <v>547</v>
      </c>
      <c r="V4143" s="16">
        <v>863</v>
      </c>
      <c r="W4143" s="19">
        <v>-0.78</v>
      </c>
      <c r="X4143" s="16">
        <v>3979</v>
      </c>
      <c r="Y4143" s="16">
        <v>1828</v>
      </c>
      <c r="Z4143" s="16">
        <v>1382</v>
      </c>
      <c r="AA4143" s="16">
        <v>446</v>
      </c>
      <c r="AB4143" s="19">
        <v>18977.03</v>
      </c>
      <c r="AC4143" s="19">
        <v>21289.92</v>
      </c>
      <c r="AD4143" s="16">
        <v>116</v>
      </c>
      <c r="AE4143" s="20">
        <v>1807.668</v>
      </c>
      <c r="AF4143" s="19">
        <v>2.7</v>
      </c>
      <c r="AG4143" s="16">
        <v>91812</v>
      </c>
      <c r="AH4143" s="19">
        <v>18699</v>
      </c>
      <c r="AI4143" s="16">
        <v>150</v>
      </c>
      <c r="AJ4143" s="16">
        <v>92</v>
      </c>
      <c r="AK4143" s="16">
        <v>257</v>
      </c>
      <c r="AL4143" s="16">
        <v>14</v>
      </c>
      <c r="AM4143" s="16">
        <v>1</v>
      </c>
      <c r="AN4143" s="16">
        <v>145</v>
      </c>
      <c r="AO4143" s="16">
        <v>5</v>
      </c>
    </row>
    <row r="4144" hidden="1" spans="1:41">
      <c r="A4144">
        <v>4122305</v>
      </c>
      <c r="B4144" t="s">
        <v>4018</v>
      </c>
      <c r="C4144" t="s">
        <v>55</v>
      </c>
      <c r="D4144">
        <v>346</v>
      </c>
      <c r="E4144">
        <v>843</v>
      </c>
      <c r="F4144">
        <v>309</v>
      </c>
      <c r="G4144">
        <v>884</v>
      </c>
      <c r="H4144" s="16">
        <f t="shared" si="64"/>
        <v>34076</v>
      </c>
      <c r="I4144" s="16">
        <v>28661</v>
      </c>
      <c r="J4144" s="16">
        <v>5415</v>
      </c>
      <c r="K4144" s="16">
        <v>17047</v>
      </c>
      <c r="L4144" s="16">
        <v>17029</v>
      </c>
      <c r="M4144" s="16">
        <v>2321</v>
      </c>
      <c r="N4144" s="16">
        <v>2430</v>
      </c>
      <c r="O4144" s="16">
        <v>2637</v>
      </c>
      <c r="P4144" s="16">
        <v>1645</v>
      </c>
      <c r="Q4144" s="16">
        <v>3667</v>
      </c>
      <c r="R4144" s="16">
        <v>2660</v>
      </c>
      <c r="S4144" s="16">
        <v>5540</v>
      </c>
      <c r="T4144" s="16">
        <v>4470</v>
      </c>
      <c r="U4144" s="16">
        <v>4005</v>
      </c>
      <c r="V4144" s="16">
        <v>4701</v>
      </c>
      <c r="W4144" s="19">
        <v>0.66</v>
      </c>
      <c r="X4144" s="16">
        <v>30500</v>
      </c>
      <c r="Y4144" s="16">
        <v>11531</v>
      </c>
      <c r="Z4144" s="16">
        <v>9752</v>
      </c>
      <c r="AA4144" s="16">
        <v>1779</v>
      </c>
      <c r="AB4144" s="19">
        <v>28807.61</v>
      </c>
      <c r="AC4144" s="19">
        <v>16157.85</v>
      </c>
      <c r="AD4144" s="16">
        <v>92</v>
      </c>
      <c r="AE4144" s="20">
        <v>604.138</v>
      </c>
      <c r="AF4144" s="19">
        <v>56.4</v>
      </c>
      <c r="AG4144" s="16">
        <v>967107</v>
      </c>
      <c r="AH4144" s="19">
        <v>28960</v>
      </c>
      <c r="AI4144" s="16">
        <v>1255</v>
      </c>
      <c r="AJ4144" s="16">
        <v>723</v>
      </c>
      <c r="AK4144" s="16">
        <v>1546</v>
      </c>
      <c r="AL4144" s="16">
        <v>52</v>
      </c>
      <c r="AM4144" s="16">
        <v>4</v>
      </c>
      <c r="AN4144" s="16">
        <v>1106</v>
      </c>
      <c r="AO4144" s="16">
        <v>149</v>
      </c>
    </row>
    <row r="4145" hidden="1" spans="1:41">
      <c r="A4145">
        <v>3155405</v>
      </c>
      <c r="B4145" t="s">
        <v>4019</v>
      </c>
      <c r="C4145" t="s">
        <v>44</v>
      </c>
      <c r="D4145">
        <v>303</v>
      </c>
      <c r="E4145">
        <v>439</v>
      </c>
      <c r="F4145">
        <v>274</v>
      </c>
      <c r="G4145">
        <v>410</v>
      </c>
      <c r="H4145" s="16">
        <f t="shared" si="64"/>
        <v>9098</v>
      </c>
      <c r="I4145" s="16">
        <v>7716</v>
      </c>
      <c r="J4145" s="16">
        <v>1382</v>
      </c>
      <c r="K4145" s="16">
        <v>4614</v>
      </c>
      <c r="L4145" s="16">
        <v>4484</v>
      </c>
      <c r="M4145" s="16">
        <v>458</v>
      </c>
      <c r="N4145" s="16">
        <v>593</v>
      </c>
      <c r="O4145" s="16">
        <v>614</v>
      </c>
      <c r="P4145" s="16">
        <v>403</v>
      </c>
      <c r="Q4145" s="16">
        <v>887</v>
      </c>
      <c r="R4145" s="16">
        <v>646</v>
      </c>
      <c r="S4145" s="16">
        <v>1326</v>
      </c>
      <c r="T4145" s="16">
        <v>1354</v>
      </c>
      <c r="U4145" s="16">
        <v>1108</v>
      </c>
      <c r="V4145" s="16">
        <v>1709</v>
      </c>
      <c r="W4145" s="19">
        <v>0.17</v>
      </c>
      <c r="X4145" s="16">
        <v>7893</v>
      </c>
      <c r="Y4145" s="16">
        <v>3226</v>
      </c>
      <c r="Z4145" s="16">
        <v>2729</v>
      </c>
      <c r="AA4145" s="16">
        <v>497</v>
      </c>
      <c r="AB4145" s="19">
        <v>19744.73</v>
      </c>
      <c r="AC4145" s="19">
        <v>16381.27</v>
      </c>
      <c r="AD4145" s="16">
        <v>201</v>
      </c>
      <c r="AE4145" s="20">
        <v>209.31</v>
      </c>
      <c r="AF4145" s="19">
        <v>43.5</v>
      </c>
      <c r="AG4145" s="16">
        <v>101000</v>
      </c>
      <c r="AH4145" s="19">
        <v>11160</v>
      </c>
      <c r="AI4145" s="16">
        <v>369</v>
      </c>
      <c r="AJ4145" s="16">
        <v>234</v>
      </c>
      <c r="AK4145" s="16">
        <v>494</v>
      </c>
      <c r="AL4145" s="16">
        <v>12</v>
      </c>
      <c r="AM4145" s="16">
        <v>2</v>
      </c>
      <c r="AN4145" s="16">
        <v>329</v>
      </c>
      <c r="AO4145" s="16">
        <v>40</v>
      </c>
    </row>
    <row r="4146" hidden="1" spans="1:41">
      <c r="A4146">
        <v>3204401</v>
      </c>
      <c r="B4146" t="s">
        <v>4020</v>
      </c>
      <c r="C4146" t="s">
        <v>95</v>
      </c>
      <c r="D4146">
        <v>315</v>
      </c>
      <c r="E4146">
        <v>429</v>
      </c>
      <c r="F4146">
        <v>275</v>
      </c>
      <c r="G4146">
        <v>428</v>
      </c>
      <c r="H4146" s="16">
        <f t="shared" si="64"/>
        <v>12116</v>
      </c>
      <c r="I4146" s="16">
        <v>6500</v>
      </c>
      <c r="J4146" s="16">
        <v>5616</v>
      </c>
      <c r="K4146" s="16">
        <v>6215</v>
      </c>
      <c r="L4146" s="16">
        <v>5901</v>
      </c>
      <c r="M4146" s="16">
        <v>661</v>
      </c>
      <c r="N4146" s="16">
        <v>770</v>
      </c>
      <c r="O4146" s="16">
        <v>828</v>
      </c>
      <c r="P4146" s="16">
        <v>547</v>
      </c>
      <c r="Q4146" s="16">
        <v>1276</v>
      </c>
      <c r="R4146" s="16">
        <v>964</v>
      </c>
      <c r="S4146" s="16">
        <v>1939</v>
      </c>
      <c r="T4146" s="16">
        <v>1672</v>
      </c>
      <c r="U4146" s="16">
        <v>1497</v>
      </c>
      <c r="V4146" s="16">
        <v>1962</v>
      </c>
      <c r="W4146" s="19">
        <v>0.19</v>
      </c>
      <c r="X4146" s="16">
        <v>10516</v>
      </c>
      <c r="Y4146" s="16">
        <v>4343</v>
      </c>
      <c r="Z4146" s="16">
        <v>2320</v>
      </c>
      <c r="AA4146" s="16">
        <v>2023</v>
      </c>
      <c r="AB4146" s="19">
        <v>21399.4</v>
      </c>
      <c r="AC4146" s="19">
        <v>14132.59</v>
      </c>
      <c r="AD4146" s="16">
        <v>87</v>
      </c>
      <c r="AE4146" s="20">
        <v>204.464</v>
      </c>
      <c r="AF4146" s="19">
        <v>59.3</v>
      </c>
      <c r="AG4146" s="16">
        <v>192548</v>
      </c>
      <c r="AH4146" s="19">
        <v>15986</v>
      </c>
      <c r="AI4146" s="16">
        <v>299</v>
      </c>
      <c r="AJ4146" s="16">
        <v>234</v>
      </c>
      <c r="AK4146" s="16">
        <v>458</v>
      </c>
      <c r="AL4146" s="16">
        <v>3</v>
      </c>
      <c r="AM4146" s="16">
        <v>3</v>
      </c>
      <c r="AN4146" s="16">
        <v>279</v>
      </c>
      <c r="AO4146" s="16">
        <v>20</v>
      </c>
    </row>
    <row r="4147" hidden="1" spans="1:41">
      <c r="A4147">
        <v>3155504</v>
      </c>
      <c r="B4147" t="s">
        <v>4021</v>
      </c>
      <c r="C4147" t="s">
        <v>44</v>
      </c>
      <c r="D4147">
        <v>310</v>
      </c>
      <c r="E4147">
        <v>469</v>
      </c>
      <c r="F4147">
        <v>291</v>
      </c>
      <c r="G4147">
        <v>467</v>
      </c>
      <c r="H4147" s="16">
        <f t="shared" si="64"/>
        <v>12489</v>
      </c>
      <c r="I4147" s="16">
        <v>7234</v>
      </c>
      <c r="J4147" s="16">
        <v>5255</v>
      </c>
      <c r="K4147" s="16">
        <v>6466</v>
      </c>
      <c r="L4147" s="16">
        <v>6023</v>
      </c>
      <c r="M4147" s="16">
        <v>760</v>
      </c>
      <c r="N4147" s="16">
        <v>853</v>
      </c>
      <c r="O4147" s="16">
        <v>835</v>
      </c>
      <c r="P4147" s="16">
        <v>551</v>
      </c>
      <c r="Q4147" s="16">
        <v>1334</v>
      </c>
      <c r="R4147" s="16">
        <v>1034</v>
      </c>
      <c r="S4147" s="16">
        <v>2222</v>
      </c>
      <c r="T4147" s="16">
        <v>1760</v>
      </c>
      <c r="U4147" s="16">
        <v>1432</v>
      </c>
      <c r="V4147" s="16">
        <v>1708</v>
      </c>
      <c r="W4147" s="19">
        <v>0.23</v>
      </c>
      <c r="X4147" s="16">
        <v>10889</v>
      </c>
      <c r="Y4147" s="16">
        <v>4469</v>
      </c>
      <c r="Z4147" s="16">
        <v>2617</v>
      </c>
      <c r="AA4147" s="16">
        <v>1852</v>
      </c>
      <c r="AB4147" s="19">
        <v>20265.64</v>
      </c>
      <c r="AC4147" s="19">
        <v>18456.08</v>
      </c>
      <c r="AD4147" s="16">
        <v>250</v>
      </c>
      <c r="AE4147" s="20">
        <v>1352.353</v>
      </c>
      <c r="AF4147" s="19">
        <v>9.2</v>
      </c>
      <c r="AG4147" s="16">
        <v>465942</v>
      </c>
      <c r="AH4147" s="19">
        <v>37582</v>
      </c>
      <c r="AI4147" s="16">
        <v>345</v>
      </c>
      <c r="AJ4147" s="16">
        <v>185</v>
      </c>
      <c r="AK4147" s="16">
        <v>473</v>
      </c>
      <c r="AL4147" s="16">
        <v>42</v>
      </c>
      <c r="AM4147" s="16">
        <v>3</v>
      </c>
      <c r="AN4147" s="16">
        <v>307</v>
      </c>
      <c r="AO4147" s="16">
        <v>38</v>
      </c>
    </row>
    <row r="4148" hidden="1" spans="1:41">
      <c r="A4148">
        <v>4315701</v>
      </c>
      <c r="B4148" t="s">
        <v>4022</v>
      </c>
      <c r="C4148" t="s">
        <v>77</v>
      </c>
      <c r="D4148">
        <v>326</v>
      </c>
      <c r="E4148">
        <v>627</v>
      </c>
      <c r="F4148">
        <v>294</v>
      </c>
      <c r="G4148">
        <v>665</v>
      </c>
      <c r="H4148" s="16">
        <f t="shared" si="64"/>
        <v>39023</v>
      </c>
      <c r="I4148" s="16">
        <v>26699</v>
      </c>
      <c r="J4148" s="16">
        <v>12324</v>
      </c>
      <c r="K4148" s="16">
        <v>19159</v>
      </c>
      <c r="L4148" s="16">
        <v>19864</v>
      </c>
      <c r="M4148" s="16">
        <v>2144</v>
      </c>
      <c r="N4148" s="16">
        <v>2461</v>
      </c>
      <c r="O4148" s="16">
        <v>2535</v>
      </c>
      <c r="P4148" s="16">
        <v>1818</v>
      </c>
      <c r="Q4148" s="16">
        <v>3806</v>
      </c>
      <c r="R4148" s="16">
        <v>2577</v>
      </c>
      <c r="S4148" s="16">
        <v>5395</v>
      </c>
      <c r="T4148" s="16">
        <v>5108</v>
      </c>
      <c r="U4148" s="16">
        <v>5287</v>
      </c>
      <c r="V4148" s="16">
        <v>7892</v>
      </c>
      <c r="W4148" s="19">
        <v>0.07</v>
      </c>
      <c r="X4148" s="16">
        <v>33909</v>
      </c>
      <c r="Y4148" s="16">
        <v>14431</v>
      </c>
      <c r="Z4148" s="16">
        <v>9734</v>
      </c>
      <c r="AA4148" s="16">
        <v>4697</v>
      </c>
      <c r="AB4148" s="19">
        <v>20705.94</v>
      </c>
      <c r="AC4148" s="19">
        <v>13765.82</v>
      </c>
      <c r="AD4148" s="16">
        <v>111</v>
      </c>
      <c r="AE4148" s="20">
        <v>2050.65</v>
      </c>
      <c r="AF4148" s="19">
        <v>19</v>
      </c>
      <c r="AG4148" s="16">
        <v>827565</v>
      </c>
      <c r="AH4148" s="19">
        <v>21256</v>
      </c>
      <c r="AI4148" s="16">
        <v>1199</v>
      </c>
      <c r="AJ4148" s="16">
        <v>608</v>
      </c>
      <c r="AK4148" s="16">
        <v>1476</v>
      </c>
      <c r="AL4148" s="16">
        <v>26</v>
      </c>
      <c r="AM4148" s="16">
        <v>4</v>
      </c>
      <c r="AN4148" s="16">
        <v>1097</v>
      </c>
      <c r="AO4148" s="16">
        <v>102</v>
      </c>
    </row>
    <row r="4149" hidden="1" spans="1:41">
      <c r="A4149">
        <v>3155603</v>
      </c>
      <c r="B4149" t="s">
        <v>4023</v>
      </c>
      <c r="C4149" t="s">
        <v>44</v>
      </c>
      <c r="D4149">
        <v>318</v>
      </c>
      <c r="E4149">
        <v>449</v>
      </c>
      <c r="F4149">
        <v>281</v>
      </c>
      <c r="G4149">
        <v>440</v>
      </c>
      <c r="H4149" s="16">
        <f t="shared" si="64"/>
        <v>31145</v>
      </c>
      <c r="I4149" s="16">
        <v>11475</v>
      </c>
      <c r="J4149" s="16">
        <v>19670</v>
      </c>
      <c r="K4149" s="16">
        <v>16037</v>
      </c>
      <c r="L4149" s="16">
        <v>15108</v>
      </c>
      <c r="M4149" s="16">
        <v>2192</v>
      </c>
      <c r="N4149" s="16">
        <v>2764</v>
      </c>
      <c r="O4149" s="16">
        <v>3202</v>
      </c>
      <c r="P4149" s="16">
        <v>1891</v>
      </c>
      <c r="Q4149" s="16">
        <v>3802</v>
      </c>
      <c r="R4149" s="16">
        <v>2434</v>
      </c>
      <c r="S4149" s="16">
        <v>4713</v>
      </c>
      <c r="T4149" s="16">
        <v>3520</v>
      </c>
      <c r="U4149" s="16">
        <v>2866</v>
      </c>
      <c r="V4149" s="16">
        <v>3761</v>
      </c>
      <c r="W4149" s="19">
        <v>0.43</v>
      </c>
      <c r="X4149" s="16">
        <v>22909</v>
      </c>
      <c r="Y4149" s="16">
        <v>8850</v>
      </c>
      <c r="Z4149" s="16">
        <v>3468</v>
      </c>
      <c r="AA4149" s="16">
        <v>5382</v>
      </c>
      <c r="AB4149" s="19">
        <v>14524.35</v>
      </c>
      <c r="AC4149" s="19">
        <v>6501.52</v>
      </c>
      <c r="AD4149" s="16">
        <v>489</v>
      </c>
      <c r="AE4149" s="20">
        <v>3117.675</v>
      </c>
      <c r="AF4149" s="19">
        <v>10</v>
      </c>
      <c r="AG4149" s="16">
        <v>220655</v>
      </c>
      <c r="AH4149" s="19">
        <v>7180</v>
      </c>
      <c r="AI4149" s="16">
        <v>535</v>
      </c>
      <c r="AJ4149" s="16">
        <v>199</v>
      </c>
      <c r="AK4149" s="16">
        <v>765</v>
      </c>
      <c r="AL4149" s="16">
        <v>77</v>
      </c>
      <c r="AM4149" s="16">
        <v>2</v>
      </c>
      <c r="AN4149" s="16">
        <v>526</v>
      </c>
      <c r="AO4149" s="16">
        <v>9</v>
      </c>
    </row>
    <row r="4150" hidden="1" spans="1:41">
      <c r="A4150">
        <v>3155702</v>
      </c>
      <c r="B4150" t="s">
        <v>4024</v>
      </c>
      <c r="C4150" t="s">
        <v>44</v>
      </c>
      <c r="D4150">
        <v>295</v>
      </c>
      <c r="E4150">
        <v>449</v>
      </c>
      <c r="F4150">
        <v>268</v>
      </c>
      <c r="G4150">
        <v>437</v>
      </c>
      <c r="H4150" s="16">
        <f t="shared" si="64"/>
        <v>14630</v>
      </c>
      <c r="I4150" s="16">
        <v>11307</v>
      </c>
      <c r="J4150" s="16">
        <v>3323</v>
      </c>
      <c r="K4150" s="16">
        <v>7223</v>
      </c>
      <c r="L4150" s="16">
        <v>7407</v>
      </c>
      <c r="M4150" s="16">
        <v>805</v>
      </c>
      <c r="N4150" s="16">
        <v>947</v>
      </c>
      <c r="O4150" s="16">
        <v>1019</v>
      </c>
      <c r="P4150" s="16">
        <v>683</v>
      </c>
      <c r="Q4150" s="16">
        <v>1408</v>
      </c>
      <c r="R4150" s="16">
        <v>1037</v>
      </c>
      <c r="S4150" s="16">
        <v>2331</v>
      </c>
      <c r="T4150" s="16">
        <v>2113</v>
      </c>
      <c r="U4150" s="16">
        <v>1810</v>
      </c>
      <c r="V4150" s="16">
        <v>2477</v>
      </c>
      <c r="W4150" s="19">
        <v>0.06</v>
      </c>
      <c r="X4150" s="16">
        <v>12826</v>
      </c>
      <c r="Y4150" s="16">
        <v>4961</v>
      </c>
      <c r="Z4150" s="16">
        <v>3849</v>
      </c>
      <c r="AA4150" s="16">
        <v>1112</v>
      </c>
      <c r="AB4150" s="19">
        <v>18106.06</v>
      </c>
      <c r="AC4150" s="19">
        <v>11578.35</v>
      </c>
      <c r="AD4150" s="16">
        <v>83</v>
      </c>
      <c r="AE4150" s="20">
        <v>373.037</v>
      </c>
      <c r="AF4150" s="19">
        <v>39.2</v>
      </c>
      <c r="AG4150" s="16">
        <v>354837</v>
      </c>
      <c r="AH4150" s="19">
        <v>24301</v>
      </c>
      <c r="AI4150" s="16">
        <v>347</v>
      </c>
      <c r="AJ4150" s="16">
        <v>184</v>
      </c>
      <c r="AK4150" s="16">
        <v>560</v>
      </c>
      <c r="AL4150" s="16">
        <v>10</v>
      </c>
      <c r="AM4150" s="16">
        <v>2</v>
      </c>
      <c r="AN4150" s="16">
        <v>335</v>
      </c>
      <c r="AO4150" s="16">
        <v>12</v>
      </c>
    </row>
    <row r="4151" hidden="1" spans="1:41">
      <c r="A4151">
        <v>3155801</v>
      </c>
      <c r="B4151" t="s">
        <v>4025</v>
      </c>
      <c r="C4151" t="s">
        <v>44</v>
      </c>
      <c r="D4151">
        <v>350</v>
      </c>
      <c r="E4151">
        <v>601</v>
      </c>
      <c r="F4151">
        <v>309</v>
      </c>
      <c r="G4151">
        <v>606</v>
      </c>
      <c r="H4151" s="16">
        <f t="shared" si="64"/>
        <v>18115</v>
      </c>
      <c r="I4151" s="16">
        <v>14952</v>
      </c>
      <c r="J4151" s="16">
        <v>3163</v>
      </c>
      <c r="K4151" s="16">
        <v>9101</v>
      </c>
      <c r="L4151" s="16">
        <v>9014</v>
      </c>
      <c r="M4151" s="16">
        <v>946</v>
      </c>
      <c r="N4151" s="16">
        <v>1041</v>
      </c>
      <c r="O4151" s="16">
        <v>1186</v>
      </c>
      <c r="P4151" s="16">
        <v>839</v>
      </c>
      <c r="Q4151" s="16">
        <v>1939</v>
      </c>
      <c r="R4151" s="16">
        <v>1298</v>
      </c>
      <c r="S4151" s="16">
        <v>2682</v>
      </c>
      <c r="T4151" s="16">
        <v>2510</v>
      </c>
      <c r="U4151" s="16">
        <v>2246</v>
      </c>
      <c r="V4151" s="16">
        <v>3428</v>
      </c>
      <c r="W4151" s="19">
        <v>0.32</v>
      </c>
      <c r="X4151" s="16">
        <v>15789</v>
      </c>
      <c r="Y4151" s="16">
        <v>6381</v>
      </c>
      <c r="Z4151" s="16">
        <v>5316</v>
      </c>
      <c r="AA4151" s="16">
        <v>1065</v>
      </c>
      <c r="AB4151" s="19">
        <v>19421.17</v>
      </c>
      <c r="AC4151" s="19">
        <v>11569.83</v>
      </c>
      <c r="AD4151" s="16">
        <v>181</v>
      </c>
      <c r="AE4151" s="20">
        <v>252.418</v>
      </c>
      <c r="AF4151" s="19">
        <v>71.8</v>
      </c>
      <c r="AG4151" s="16">
        <v>270697</v>
      </c>
      <c r="AH4151" s="19">
        <v>15090</v>
      </c>
      <c r="AI4151" s="16">
        <v>636</v>
      </c>
      <c r="AJ4151" s="16">
        <v>349</v>
      </c>
      <c r="AK4151" s="16">
        <v>821</v>
      </c>
      <c r="AL4151" s="16">
        <v>5</v>
      </c>
      <c r="AM4151" s="16">
        <v>4</v>
      </c>
      <c r="AN4151" s="16">
        <v>545</v>
      </c>
      <c r="AO4151" s="16">
        <v>91</v>
      </c>
    </row>
    <row r="4152" hidden="1" spans="1:41">
      <c r="A4152">
        <v>3155900</v>
      </c>
      <c r="B4152" t="s">
        <v>4026</v>
      </c>
      <c r="C4152" t="s">
        <v>44</v>
      </c>
      <c r="D4152">
        <v>296</v>
      </c>
      <c r="E4152">
        <v>367</v>
      </c>
      <c r="F4152">
        <v>257</v>
      </c>
      <c r="G4152">
        <v>346</v>
      </c>
      <c r="H4152" s="16">
        <f t="shared" si="64"/>
        <v>5555</v>
      </c>
      <c r="I4152" s="16">
        <v>4563</v>
      </c>
      <c r="J4152" s="16">
        <v>992</v>
      </c>
      <c r="K4152" s="16">
        <v>2833</v>
      </c>
      <c r="L4152" s="16">
        <v>2722</v>
      </c>
      <c r="M4152" s="16">
        <v>292</v>
      </c>
      <c r="N4152" s="16">
        <v>348</v>
      </c>
      <c r="O4152" s="16">
        <v>388</v>
      </c>
      <c r="P4152" s="16">
        <v>211</v>
      </c>
      <c r="Q4152" s="16">
        <v>473</v>
      </c>
      <c r="R4152" s="16">
        <v>382</v>
      </c>
      <c r="S4152" s="16">
        <v>860</v>
      </c>
      <c r="T4152" s="16">
        <v>832</v>
      </c>
      <c r="U4152" s="16">
        <v>710</v>
      </c>
      <c r="V4152" s="16">
        <v>1059</v>
      </c>
      <c r="W4152" s="19">
        <v>0.22</v>
      </c>
      <c r="X4152" s="16">
        <v>4683</v>
      </c>
      <c r="Y4152" s="16">
        <v>2022</v>
      </c>
      <c r="Z4152" s="16">
        <v>1670</v>
      </c>
      <c r="AA4152" s="16">
        <v>352</v>
      </c>
      <c r="AB4152" s="19">
        <v>19589.52</v>
      </c>
      <c r="AC4152" s="19">
        <v>12310.6</v>
      </c>
      <c r="AD4152" s="16">
        <v>252</v>
      </c>
      <c r="AE4152" s="20">
        <v>348.046</v>
      </c>
      <c r="AF4152" s="19">
        <v>16</v>
      </c>
      <c r="AG4152" s="16">
        <v>54372</v>
      </c>
      <c r="AH4152" s="19">
        <v>9855</v>
      </c>
      <c r="AI4152" s="16">
        <v>179</v>
      </c>
      <c r="AJ4152" s="16">
        <v>80</v>
      </c>
      <c r="AK4152" s="16">
        <v>266</v>
      </c>
      <c r="AL4152" s="16">
        <v>3</v>
      </c>
      <c r="AM4152" s="16">
        <v>3</v>
      </c>
      <c r="AN4152" s="16">
        <v>165</v>
      </c>
      <c r="AO4152" s="16">
        <v>14</v>
      </c>
    </row>
    <row r="4153" hidden="1" spans="1:41">
      <c r="A4153">
        <v>1303569</v>
      </c>
      <c r="B4153" t="s">
        <v>4027</v>
      </c>
      <c r="C4153" t="s">
        <v>226</v>
      </c>
      <c r="D4153">
        <v>298</v>
      </c>
      <c r="E4153">
        <v>348</v>
      </c>
      <c r="F4153">
        <v>255</v>
      </c>
      <c r="G4153">
        <v>305</v>
      </c>
      <c r="H4153" s="16">
        <f t="shared" si="64"/>
        <v>32723</v>
      </c>
      <c r="I4153" s="16">
        <v>18380</v>
      </c>
      <c r="J4153" s="16">
        <v>14343</v>
      </c>
      <c r="K4153" s="16">
        <v>17111</v>
      </c>
      <c r="L4153" s="16">
        <v>15612</v>
      </c>
      <c r="M4153" s="16">
        <v>2990</v>
      </c>
      <c r="N4153" s="16">
        <v>3315</v>
      </c>
      <c r="O4153" s="16">
        <v>3410</v>
      </c>
      <c r="P4153" s="16">
        <v>1815</v>
      </c>
      <c r="Q4153" s="16">
        <v>4818</v>
      </c>
      <c r="R4153" s="16">
        <v>2969</v>
      </c>
      <c r="S4153" s="16">
        <v>5249</v>
      </c>
      <c r="T4153" s="16">
        <v>3576</v>
      </c>
      <c r="U4153" s="16">
        <v>2565</v>
      </c>
      <c r="V4153" s="16">
        <v>2016</v>
      </c>
      <c r="W4153" s="19">
        <v>2.29</v>
      </c>
      <c r="X4153" s="16">
        <v>26406</v>
      </c>
      <c r="Y4153" s="16">
        <v>9512</v>
      </c>
      <c r="Z4153" s="16">
        <v>4851</v>
      </c>
      <c r="AA4153" s="16">
        <v>4661</v>
      </c>
      <c r="AB4153" s="19">
        <v>12749.95</v>
      </c>
      <c r="AC4153" s="19">
        <v>9402.61</v>
      </c>
      <c r="AD4153" s="16">
        <v>57</v>
      </c>
      <c r="AE4153" s="20">
        <v>5815.622</v>
      </c>
      <c r="AF4153" s="19">
        <v>5.6</v>
      </c>
      <c r="AG4153" s="16">
        <v>443722</v>
      </c>
      <c r="AH4153" s="19">
        <v>14534</v>
      </c>
      <c r="AI4153" s="16">
        <v>424</v>
      </c>
      <c r="AJ4153" s="16">
        <v>174</v>
      </c>
      <c r="AK4153" s="16">
        <v>547</v>
      </c>
      <c r="AL4153" s="16">
        <v>54</v>
      </c>
      <c r="AM4153" s="16">
        <v>3</v>
      </c>
      <c r="AN4153" s="16">
        <v>394</v>
      </c>
      <c r="AO4153" s="16">
        <v>30</v>
      </c>
    </row>
    <row r="4154" hidden="1" spans="1:41">
      <c r="A4154">
        <v>5218789</v>
      </c>
      <c r="B4154" t="s">
        <v>4028</v>
      </c>
      <c r="C4154" t="s">
        <v>42</v>
      </c>
      <c r="D4154">
        <v>297</v>
      </c>
      <c r="E4154">
        <v>403</v>
      </c>
      <c r="F4154">
        <v>254</v>
      </c>
      <c r="G4154">
        <v>363</v>
      </c>
      <c r="H4154" s="16">
        <f t="shared" si="64"/>
        <v>4211</v>
      </c>
      <c r="I4154" s="16">
        <v>3673</v>
      </c>
      <c r="J4154" s="16">
        <v>538</v>
      </c>
      <c r="K4154" s="16">
        <v>2220</v>
      </c>
      <c r="L4154" s="16">
        <v>1991</v>
      </c>
      <c r="M4154" s="16">
        <v>295</v>
      </c>
      <c r="N4154" s="16">
        <v>332</v>
      </c>
      <c r="O4154" s="16">
        <v>317</v>
      </c>
      <c r="P4154" s="16">
        <v>202</v>
      </c>
      <c r="Q4154" s="16">
        <v>438</v>
      </c>
      <c r="R4154" s="16">
        <v>361</v>
      </c>
      <c r="S4154" s="16">
        <v>745</v>
      </c>
      <c r="T4154" s="16">
        <v>621</v>
      </c>
      <c r="U4154" s="16">
        <v>479</v>
      </c>
      <c r="V4154" s="16">
        <v>421</v>
      </c>
      <c r="W4154" s="19">
        <v>2.42</v>
      </c>
      <c r="X4154" s="16">
        <v>3770</v>
      </c>
      <c r="Y4154" s="16">
        <v>1484</v>
      </c>
      <c r="Z4154" s="16">
        <v>1276</v>
      </c>
      <c r="AA4154" s="16">
        <v>208</v>
      </c>
      <c r="AB4154" s="19">
        <v>25034.18</v>
      </c>
      <c r="AC4154" s="19">
        <v>19895.46</v>
      </c>
      <c r="AD4154" s="16">
        <v>132</v>
      </c>
      <c r="AE4154" s="20">
        <v>243.488</v>
      </c>
      <c r="AF4154" s="19">
        <v>17.3</v>
      </c>
      <c r="AG4154" s="16">
        <v>257052</v>
      </c>
      <c r="AH4154" s="19">
        <v>65391</v>
      </c>
      <c r="AI4154" s="16">
        <v>224</v>
      </c>
      <c r="AJ4154" s="16">
        <v>126</v>
      </c>
      <c r="AK4154" s="16">
        <v>398</v>
      </c>
      <c r="AL4154" s="16">
        <v>1</v>
      </c>
      <c r="AM4154" s="16">
        <v>2</v>
      </c>
      <c r="AN4154" s="16">
        <v>213</v>
      </c>
      <c r="AO4154" s="16">
        <v>11</v>
      </c>
    </row>
    <row r="4155" hidden="1" spans="1:41">
      <c r="A4155">
        <v>2927002</v>
      </c>
      <c r="B4155" t="s">
        <v>4029</v>
      </c>
      <c r="C4155" t="s">
        <v>52</v>
      </c>
      <c r="D4155">
        <v>308</v>
      </c>
      <c r="E4155">
        <v>465</v>
      </c>
      <c r="F4155">
        <v>282</v>
      </c>
      <c r="G4155">
        <v>473</v>
      </c>
      <c r="H4155" s="16">
        <f t="shared" si="64"/>
        <v>42443</v>
      </c>
      <c r="I4155" s="16">
        <v>27421</v>
      </c>
      <c r="J4155" s="16">
        <v>15022</v>
      </c>
      <c r="K4155" s="16">
        <v>21394</v>
      </c>
      <c r="L4155" s="16">
        <v>21049</v>
      </c>
      <c r="M4155" s="16">
        <v>3324</v>
      </c>
      <c r="N4155" s="16">
        <v>3776</v>
      </c>
      <c r="O4155" s="16">
        <v>4103</v>
      </c>
      <c r="P4155" s="16">
        <v>2629</v>
      </c>
      <c r="Q4155" s="16">
        <v>4654</v>
      </c>
      <c r="R4155" s="16">
        <v>3101</v>
      </c>
      <c r="S4155" s="16">
        <v>7110</v>
      </c>
      <c r="T4155" s="16">
        <v>5305</v>
      </c>
      <c r="U4155" s="16">
        <v>3629</v>
      </c>
      <c r="V4155" s="16">
        <v>4812</v>
      </c>
      <c r="W4155" s="19">
        <v>1.64</v>
      </c>
      <c r="X4155" s="16">
        <v>31304</v>
      </c>
      <c r="Y4155" s="16">
        <v>13844</v>
      </c>
      <c r="Z4155" s="16">
        <v>9022</v>
      </c>
      <c r="AA4155" s="16">
        <v>4822</v>
      </c>
      <c r="AB4155" s="19">
        <v>14055.86</v>
      </c>
      <c r="AC4155" s="19">
        <v>5355.32</v>
      </c>
      <c r="AD4155" s="16">
        <v>176</v>
      </c>
      <c r="AE4155" s="20">
        <v>716.885</v>
      </c>
      <c r="AF4155" s="19">
        <v>59.2</v>
      </c>
      <c r="AG4155" s="16">
        <v>693745</v>
      </c>
      <c r="AH4155" s="19">
        <v>17000</v>
      </c>
      <c r="AI4155" s="16">
        <v>925</v>
      </c>
      <c r="AJ4155" s="16">
        <v>191</v>
      </c>
      <c r="AK4155" s="16">
        <v>663</v>
      </c>
      <c r="AL4155" s="16">
        <v>14</v>
      </c>
      <c r="AM4155" s="16">
        <v>3</v>
      </c>
      <c r="AN4155" s="16">
        <v>846</v>
      </c>
      <c r="AO4155" s="16">
        <v>79</v>
      </c>
    </row>
    <row r="4156" hidden="1" spans="1:41">
      <c r="A4156">
        <v>4215059</v>
      </c>
      <c r="B4156" t="s">
        <v>4030</v>
      </c>
      <c r="C4156" t="s">
        <v>57</v>
      </c>
      <c r="D4156">
        <v>284</v>
      </c>
      <c r="E4156">
        <v>328</v>
      </c>
      <c r="F4156">
        <v>247</v>
      </c>
      <c r="G4156">
        <v>295</v>
      </c>
      <c r="H4156" s="16">
        <f t="shared" si="64"/>
        <v>2490</v>
      </c>
      <c r="I4156" s="16">
        <v>644</v>
      </c>
      <c r="J4156" s="16">
        <v>1846</v>
      </c>
      <c r="K4156" s="16">
        <v>1287</v>
      </c>
      <c r="L4156" s="16">
        <v>1203</v>
      </c>
      <c r="M4156" s="16">
        <v>167</v>
      </c>
      <c r="N4156" s="16">
        <v>185</v>
      </c>
      <c r="O4156" s="16">
        <v>213</v>
      </c>
      <c r="P4156" s="16">
        <v>132</v>
      </c>
      <c r="Q4156" s="16">
        <v>239</v>
      </c>
      <c r="R4156" s="16">
        <v>174</v>
      </c>
      <c r="S4156" s="16">
        <v>368</v>
      </c>
      <c r="T4156" s="16">
        <v>352</v>
      </c>
      <c r="U4156" s="16">
        <v>300</v>
      </c>
      <c r="V4156" s="16">
        <v>360</v>
      </c>
      <c r="W4156" s="19">
        <v>0.06</v>
      </c>
      <c r="X4156" s="16">
        <v>2066</v>
      </c>
      <c r="Y4156" s="16">
        <v>835</v>
      </c>
      <c r="Z4156" s="16">
        <v>224</v>
      </c>
      <c r="AA4156" s="16">
        <v>611</v>
      </c>
      <c r="AB4156" s="19">
        <v>22130.71</v>
      </c>
      <c r="AC4156" s="19">
        <v>12056.63</v>
      </c>
      <c r="AD4156" s="16">
        <v>125</v>
      </c>
      <c r="AE4156" s="20">
        <v>282.504</v>
      </c>
      <c r="AF4156" s="19">
        <v>8.8</v>
      </c>
      <c r="AG4156" s="16">
        <v>41339</v>
      </c>
      <c r="AH4156" s="19">
        <v>16636</v>
      </c>
      <c r="AI4156" s="16">
        <v>51</v>
      </c>
      <c r="AJ4156" s="16">
        <v>33</v>
      </c>
      <c r="AK4156" s="16">
        <v>120</v>
      </c>
      <c r="AL4156" s="16">
        <v>5</v>
      </c>
      <c r="AM4156" s="16">
        <v>0</v>
      </c>
      <c r="AN4156" s="16">
        <v>49</v>
      </c>
      <c r="AO4156" s="16">
        <v>2</v>
      </c>
    </row>
    <row r="4157" hidden="1" spans="1:41">
      <c r="A4157">
        <v>1718758</v>
      </c>
      <c r="B4157" t="s">
        <v>4031</v>
      </c>
      <c r="C4157" t="s">
        <v>64</v>
      </c>
      <c r="D4157">
        <v>286</v>
      </c>
      <c r="E4157">
        <v>322</v>
      </c>
      <c r="F4157">
        <v>252</v>
      </c>
      <c r="G4157">
        <v>289</v>
      </c>
      <c r="H4157" s="16">
        <f t="shared" si="64"/>
        <v>6521</v>
      </c>
      <c r="I4157" s="16">
        <v>2508</v>
      </c>
      <c r="J4157" s="16">
        <v>4013</v>
      </c>
      <c r="K4157" s="16">
        <v>3514</v>
      </c>
      <c r="L4157" s="16">
        <v>3007</v>
      </c>
      <c r="M4157" s="16">
        <v>496</v>
      </c>
      <c r="N4157" s="16">
        <v>589</v>
      </c>
      <c r="O4157" s="16">
        <v>691</v>
      </c>
      <c r="P4157" s="16">
        <v>418</v>
      </c>
      <c r="Q4157" s="16">
        <v>691</v>
      </c>
      <c r="R4157" s="16">
        <v>409</v>
      </c>
      <c r="S4157" s="16">
        <v>854</v>
      </c>
      <c r="T4157" s="16">
        <v>821</v>
      </c>
      <c r="U4157" s="16">
        <v>693</v>
      </c>
      <c r="V4157" s="16">
        <v>859</v>
      </c>
      <c r="W4157" s="19">
        <v>0.16</v>
      </c>
      <c r="X4157" s="16">
        <v>4877</v>
      </c>
      <c r="Y4157" s="16">
        <v>2075</v>
      </c>
      <c r="Z4157" s="16">
        <v>776</v>
      </c>
      <c r="AA4157" s="16">
        <v>1299</v>
      </c>
      <c r="AB4157" s="19">
        <v>16112.62</v>
      </c>
      <c r="AC4157" s="19">
        <v>6040.99</v>
      </c>
      <c r="AD4157" s="16">
        <v>103</v>
      </c>
      <c r="AE4157" s="20">
        <v>6354.367</v>
      </c>
      <c r="AF4157" s="19">
        <v>1</v>
      </c>
      <c r="AG4157" s="16">
        <v>53413</v>
      </c>
      <c r="AH4157" s="19">
        <v>8235</v>
      </c>
      <c r="AI4157" s="16">
        <v>118</v>
      </c>
      <c r="AJ4157" s="16">
        <v>47</v>
      </c>
      <c r="AK4157" s="16">
        <v>124</v>
      </c>
      <c r="AL4157" s="16">
        <v>9</v>
      </c>
      <c r="AM4157" s="16">
        <v>1</v>
      </c>
      <c r="AN4157" s="16">
        <v>116</v>
      </c>
      <c r="AO4157" s="16">
        <v>2</v>
      </c>
    </row>
    <row r="4158" hidden="1" spans="1:41">
      <c r="A4158">
        <v>2512903</v>
      </c>
      <c r="B4158" t="s">
        <v>4032</v>
      </c>
      <c r="C4158" t="s">
        <v>107</v>
      </c>
      <c r="D4158">
        <v>300</v>
      </c>
      <c r="E4158">
        <v>406</v>
      </c>
      <c r="F4158">
        <v>277</v>
      </c>
      <c r="G4158">
        <v>396</v>
      </c>
      <c r="H4158" s="16">
        <f t="shared" si="64"/>
        <v>24210</v>
      </c>
      <c r="I4158" s="16">
        <v>15234</v>
      </c>
      <c r="J4158" s="16">
        <v>8976</v>
      </c>
      <c r="K4158" s="16">
        <v>11912</v>
      </c>
      <c r="L4158" s="16">
        <v>12298</v>
      </c>
      <c r="M4158" s="16">
        <v>1745</v>
      </c>
      <c r="N4158" s="16">
        <v>1899</v>
      </c>
      <c r="O4158" s="16">
        <v>2073</v>
      </c>
      <c r="P4158" s="16">
        <v>1276</v>
      </c>
      <c r="Q4158" s="16">
        <v>2628</v>
      </c>
      <c r="R4158" s="16">
        <v>1901</v>
      </c>
      <c r="S4158" s="16">
        <v>4021</v>
      </c>
      <c r="T4158" s="16">
        <v>3073</v>
      </c>
      <c r="U4158" s="16">
        <v>2497</v>
      </c>
      <c r="V4158" s="16">
        <v>3097</v>
      </c>
      <c r="W4158" s="19">
        <v>0.25</v>
      </c>
      <c r="X4158" s="16">
        <v>17277</v>
      </c>
      <c r="Y4158" s="16">
        <v>7760</v>
      </c>
      <c r="Z4158" s="16">
        <v>4997</v>
      </c>
      <c r="AA4158" s="16">
        <v>2763</v>
      </c>
      <c r="AB4158" s="19">
        <v>15472.67</v>
      </c>
      <c r="AC4158" s="19">
        <v>6754.68</v>
      </c>
      <c r="AD4158" s="16">
        <v>42</v>
      </c>
      <c r="AE4158" s="20">
        <v>465.666</v>
      </c>
      <c r="AF4158" s="19">
        <v>52</v>
      </c>
      <c r="AG4158" s="16">
        <v>228838</v>
      </c>
      <c r="AH4158" s="19">
        <v>9526</v>
      </c>
      <c r="AI4158" s="16">
        <v>478</v>
      </c>
      <c r="AJ4158" s="16">
        <v>128</v>
      </c>
      <c r="AK4158" s="16">
        <v>439</v>
      </c>
      <c r="AL4158" s="16">
        <v>9</v>
      </c>
      <c r="AM4158" s="16">
        <v>2</v>
      </c>
      <c r="AN4158" s="16">
        <v>472</v>
      </c>
      <c r="AO4158" s="16">
        <v>6</v>
      </c>
    </row>
    <row r="4159" hidden="1" spans="1:41">
      <c r="A4159">
        <v>5218805</v>
      </c>
      <c r="B4159" t="s">
        <v>4033</v>
      </c>
      <c r="C4159" t="s">
        <v>42</v>
      </c>
      <c r="D4159">
        <v>595</v>
      </c>
      <c r="E4159">
        <v>1766</v>
      </c>
      <c r="F4159">
        <v>556</v>
      </c>
      <c r="G4159">
        <v>1848</v>
      </c>
      <c r="H4159" s="16">
        <f t="shared" si="64"/>
        <v>221870</v>
      </c>
      <c r="I4159" s="16">
        <v>207496</v>
      </c>
      <c r="J4159" s="16">
        <v>14374</v>
      </c>
      <c r="K4159" s="16">
        <v>114102</v>
      </c>
      <c r="L4159" s="16">
        <v>107768</v>
      </c>
      <c r="M4159" s="16">
        <v>15668</v>
      </c>
      <c r="N4159" s="16">
        <v>15055</v>
      </c>
      <c r="O4159" s="16">
        <v>15426</v>
      </c>
      <c r="P4159" s="16">
        <v>10663</v>
      </c>
      <c r="Q4159" s="16">
        <v>31204</v>
      </c>
      <c r="R4159" s="16">
        <v>22589</v>
      </c>
      <c r="S4159" s="16">
        <v>38108</v>
      </c>
      <c r="T4159" s="16">
        <v>30043</v>
      </c>
      <c r="U4159" s="16">
        <v>21833</v>
      </c>
      <c r="V4159" s="16">
        <v>21281</v>
      </c>
      <c r="W4159" s="19">
        <v>2.24</v>
      </c>
      <c r="X4159" s="16">
        <v>194605</v>
      </c>
      <c r="Y4159" s="16">
        <v>75102</v>
      </c>
      <c r="Z4159" s="16">
        <v>70043</v>
      </c>
      <c r="AA4159" s="16">
        <v>5059</v>
      </c>
      <c r="AB4159" s="19">
        <v>24612.19</v>
      </c>
      <c r="AC4159" s="19">
        <v>19962.98</v>
      </c>
      <c r="AD4159" s="16">
        <v>217</v>
      </c>
      <c r="AE4159" s="20">
        <v>8386.827</v>
      </c>
      <c r="AF4159" s="19">
        <v>26.5</v>
      </c>
      <c r="AG4159" s="16">
        <v>8078600</v>
      </c>
      <c r="AH4159" s="19">
        <v>38971</v>
      </c>
      <c r="AI4159" s="16">
        <v>7521</v>
      </c>
      <c r="AJ4159" s="16">
        <v>3309</v>
      </c>
      <c r="AK4159" s="16">
        <v>10138</v>
      </c>
      <c r="AL4159" s="16">
        <v>337</v>
      </c>
      <c r="AM4159" s="16">
        <v>27</v>
      </c>
      <c r="AN4159" s="16">
        <v>6676</v>
      </c>
      <c r="AO4159" s="16">
        <v>845</v>
      </c>
    </row>
    <row r="4160" hidden="1" spans="1:41">
      <c r="A4160">
        <v>5007406</v>
      </c>
      <c r="B4160" t="s">
        <v>4034</v>
      </c>
      <c r="C4160" t="s">
        <v>109</v>
      </c>
      <c r="D4160">
        <v>361</v>
      </c>
      <c r="E4160">
        <v>514</v>
      </c>
      <c r="F4160">
        <v>350</v>
      </c>
      <c r="G4160">
        <v>526</v>
      </c>
      <c r="H4160" s="16">
        <f t="shared" si="64"/>
        <v>19614</v>
      </c>
      <c r="I4160" s="16">
        <v>17555</v>
      </c>
      <c r="J4160" s="16">
        <v>2059</v>
      </c>
      <c r="K4160" s="16">
        <v>9903</v>
      </c>
      <c r="L4160" s="16">
        <v>9711</v>
      </c>
      <c r="M4160" s="16">
        <v>1369</v>
      </c>
      <c r="N4160" s="16">
        <v>1541</v>
      </c>
      <c r="O4160" s="16">
        <v>1506</v>
      </c>
      <c r="P4160" s="16">
        <v>918</v>
      </c>
      <c r="Q4160" s="16">
        <v>2081</v>
      </c>
      <c r="R4160" s="16">
        <v>1489</v>
      </c>
      <c r="S4160" s="16">
        <v>2999</v>
      </c>
      <c r="T4160" s="16">
        <v>2644</v>
      </c>
      <c r="U4160" s="16">
        <v>2372</v>
      </c>
      <c r="V4160" s="16">
        <v>2695</v>
      </c>
      <c r="W4160" s="19">
        <v>0.25</v>
      </c>
      <c r="X4160" s="16">
        <v>16189</v>
      </c>
      <c r="Y4160" s="16">
        <v>7096</v>
      </c>
      <c r="Z4160" s="16">
        <v>6244</v>
      </c>
      <c r="AA4160" s="16">
        <v>852</v>
      </c>
      <c r="AB4160" s="19">
        <v>20159.35</v>
      </c>
      <c r="AC4160" s="19">
        <v>19288.82</v>
      </c>
      <c r="AD4160" s="16">
        <v>170</v>
      </c>
      <c r="AE4160" s="20">
        <v>8154.522</v>
      </c>
      <c r="AF4160" s="19">
        <v>2.4</v>
      </c>
      <c r="AG4160" s="16">
        <v>400195</v>
      </c>
      <c r="AH4160" s="19">
        <v>20563</v>
      </c>
      <c r="AI4160" s="16">
        <v>725</v>
      </c>
      <c r="AJ4160" s="16">
        <v>322</v>
      </c>
      <c r="AK4160" s="16">
        <v>873</v>
      </c>
      <c r="AL4160" s="16">
        <v>68</v>
      </c>
      <c r="AM4160" s="16">
        <v>3</v>
      </c>
      <c r="AN4160" s="16">
        <v>677</v>
      </c>
      <c r="AO4160" s="16">
        <v>48</v>
      </c>
    </row>
    <row r="4161" hidden="1" spans="1:41">
      <c r="A4161">
        <v>3156007</v>
      </c>
      <c r="B4161" t="s">
        <v>4035</v>
      </c>
      <c r="C4161" t="s">
        <v>44</v>
      </c>
      <c r="D4161">
        <v>295</v>
      </c>
      <c r="E4161">
        <v>378</v>
      </c>
      <c r="F4161">
        <v>259</v>
      </c>
      <c r="G4161">
        <v>359</v>
      </c>
      <c r="H4161" s="16">
        <f t="shared" si="64"/>
        <v>13379</v>
      </c>
      <c r="I4161" s="16">
        <v>4928</v>
      </c>
      <c r="J4161" s="16">
        <v>8451</v>
      </c>
      <c r="K4161" s="16">
        <v>6658</v>
      </c>
      <c r="L4161" s="16">
        <v>6721</v>
      </c>
      <c r="M4161" s="16">
        <v>950</v>
      </c>
      <c r="N4161" s="16">
        <v>1195</v>
      </c>
      <c r="O4161" s="16">
        <v>1412</v>
      </c>
      <c r="P4161" s="16">
        <v>857</v>
      </c>
      <c r="Q4161" s="16">
        <v>1372</v>
      </c>
      <c r="R4161" s="16">
        <v>765</v>
      </c>
      <c r="S4161" s="16">
        <v>1724</v>
      </c>
      <c r="T4161" s="16">
        <v>1530</v>
      </c>
      <c r="U4161" s="16">
        <v>1349</v>
      </c>
      <c r="V4161" s="16">
        <v>2225</v>
      </c>
      <c r="W4161" s="19">
        <v>-0.53</v>
      </c>
      <c r="X4161" s="16">
        <v>9367</v>
      </c>
      <c r="Y4161" s="16">
        <v>4056</v>
      </c>
      <c r="Z4161" s="16">
        <v>1586</v>
      </c>
      <c r="AA4161" s="16">
        <v>2470</v>
      </c>
      <c r="AB4161" s="19">
        <v>14391.05</v>
      </c>
      <c r="AC4161" s="19">
        <v>6591.23</v>
      </c>
      <c r="AD4161" s="16">
        <v>196</v>
      </c>
      <c r="AE4161" s="20">
        <v>986.561</v>
      </c>
      <c r="AF4161" s="19">
        <v>13.6</v>
      </c>
      <c r="AG4161" s="16">
        <v>103595</v>
      </c>
      <c r="AH4161" s="19">
        <v>7619</v>
      </c>
      <c r="AI4161" s="16">
        <v>249</v>
      </c>
      <c r="AJ4161" s="16">
        <v>66</v>
      </c>
      <c r="AK4161" s="16">
        <v>309</v>
      </c>
      <c r="AL4161" s="16">
        <v>2</v>
      </c>
      <c r="AM4161" s="16">
        <v>2</v>
      </c>
      <c r="AN4161" s="16">
        <v>245</v>
      </c>
      <c r="AO4161" s="16">
        <v>4</v>
      </c>
    </row>
    <row r="4162" hidden="1" spans="1:41">
      <c r="A4162">
        <v>3544202</v>
      </c>
      <c r="B4162" t="s">
        <v>4036</v>
      </c>
      <c r="C4162" t="s">
        <v>87</v>
      </c>
      <c r="D4162">
        <v>303</v>
      </c>
      <c r="E4162">
        <v>418</v>
      </c>
      <c r="F4162">
        <v>263</v>
      </c>
      <c r="G4162">
        <v>397</v>
      </c>
      <c r="H4162" s="16">
        <f t="shared" ref="H4162:H4225" si="65">+J4162+I4162</f>
        <v>12242</v>
      </c>
      <c r="I4162" s="16">
        <v>10040</v>
      </c>
      <c r="J4162" s="16">
        <v>2202</v>
      </c>
      <c r="K4162" s="16">
        <v>7053</v>
      </c>
      <c r="L4162" s="16">
        <v>5189</v>
      </c>
      <c r="M4162" s="16">
        <v>789</v>
      </c>
      <c r="N4162" s="16">
        <v>775</v>
      </c>
      <c r="O4162" s="16">
        <v>757</v>
      </c>
      <c r="P4162" s="16">
        <v>483</v>
      </c>
      <c r="Q4162" s="16">
        <v>1536</v>
      </c>
      <c r="R4162" s="16">
        <v>1180</v>
      </c>
      <c r="S4162" s="16">
        <v>2323</v>
      </c>
      <c r="T4162" s="16">
        <v>1566</v>
      </c>
      <c r="U4162" s="16">
        <v>1151</v>
      </c>
      <c r="V4162" s="16">
        <v>1682</v>
      </c>
      <c r="W4162" s="19">
        <v>1.31</v>
      </c>
      <c r="X4162" s="16">
        <v>10236</v>
      </c>
      <c r="Y4162" s="16">
        <v>3807</v>
      </c>
      <c r="Z4162" s="16">
        <v>3463</v>
      </c>
      <c r="AA4162" s="16">
        <v>344</v>
      </c>
      <c r="AB4162" s="19">
        <v>19983.95</v>
      </c>
      <c r="AC4162" s="19">
        <v>9245.52</v>
      </c>
      <c r="AD4162" s="16">
        <v>504</v>
      </c>
      <c r="AE4162" s="20">
        <v>631.897</v>
      </c>
      <c r="AF4162" s="19">
        <v>19.4</v>
      </c>
      <c r="AG4162" s="16">
        <v>166715</v>
      </c>
      <c r="AH4162" s="19">
        <v>14169</v>
      </c>
      <c r="AI4162" s="16">
        <v>313</v>
      </c>
      <c r="AJ4162" s="16">
        <v>81</v>
      </c>
      <c r="AK4162" s="16">
        <v>341</v>
      </c>
      <c r="AL4162" s="16">
        <v>806</v>
      </c>
      <c r="AM4162" s="16">
        <v>3</v>
      </c>
      <c r="AN4162" s="16">
        <v>297</v>
      </c>
      <c r="AO4162" s="16">
        <v>16</v>
      </c>
    </row>
    <row r="4163" hidden="1" spans="1:41">
      <c r="A4163">
        <v>4315750</v>
      </c>
      <c r="B4163" t="s">
        <v>4037</v>
      </c>
      <c r="C4163" t="s">
        <v>77</v>
      </c>
      <c r="D4163">
        <v>288</v>
      </c>
      <c r="E4163">
        <v>351</v>
      </c>
      <c r="F4163">
        <v>248</v>
      </c>
      <c r="G4163">
        <v>330</v>
      </c>
      <c r="H4163" s="16">
        <f t="shared" si="65"/>
        <v>4623</v>
      </c>
      <c r="I4163" s="16">
        <v>2948</v>
      </c>
      <c r="J4163" s="16">
        <v>1675</v>
      </c>
      <c r="K4163" s="16">
        <v>2370</v>
      </c>
      <c r="L4163" s="16">
        <v>2253</v>
      </c>
      <c r="M4163" s="16">
        <v>251</v>
      </c>
      <c r="N4163" s="16">
        <v>297</v>
      </c>
      <c r="O4163" s="16">
        <v>353</v>
      </c>
      <c r="P4163" s="16">
        <v>222</v>
      </c>
      <c r="Q4163" s="16">
        <v>439</v>
      </c>
      <c r="R4163" s="16">
        <v>305</v>
      </c>
      <c r="S4163" s="16">
        <v>716</v>
      </c>
      <c r="T4163" s="16">
        <v>622</v>
      </c>
      <c r="U4163" s="16">
        <v>562</v>
      </c>
      <c r="V4163" s="16">
        <v>856</v>
      </c>
      <c r="W4163" s="19">
        <v>0.36</v>
      </c>
      <c r="X4163" s="16">
        <v>4037</v>
      </c>
      <c r="Y4163" s="16">
        <v>1687</v>
      </c>
      <c r="Z4163" s="16">
        <v>1047</v>
      </c>
      <c r="AA4163" s="16">
        <v>640</v>
      </c>
      <c r="AB4163" s="19">
        <v>29828.84</v>
      </c>
      <c r="AC4163" s="19">
        <v>14063.17</v>
      </c>
      <c r="AD4163" s="16">
        <v>87</v>
      </c>
      <c r="AE4163" s="20">
        <v>239.559</v>
      </c>
      <c r="AF4163" s="19">
        <v>19.3</v>
      </c>
      <c r="AG4163" s="16">
        <v>111212</v>
      </c>
      <c r="AH4163" s="19">
        <v>24330</v>
      </c>
      <c r="AI4163" s="16">
        <v>96</v>
      </c>
      <c r="AJ4163" s="16">
        <v>91</v>
      </c>
      <c r="AK4163" s="16">
        <v>148</v>
      </c>
      <c r="AL4163" s="16">
        <v>4</v>
      </c>
      <c r="AM4163" s="16">
        <v>1</v>
      </c>
      <c r="AN4163" s="16">
        <v>86</v>
      </c>
      <c r="AO4163" s="16">
        <v>10</v>
      </c>
    </row>
    <row r="4164" hidden="1" spans="1:41">
      <c r="A4164">
        <v>4215075</v>
      </c>
      <c r="B4164" t="s">
        <v>4038</v>
      </c>
      <c r="C4164" t="s">
        <v>57</v>
      </c>
      <c r="D4164">
        <v>287</v>
      </c>
      <c r="E4164">
        <v>357</v>
      </c>
      <c r="F4164">
        <v>249</v>
      </c>
      <c r="G4164">
        <v>359</v>
      </c>
      <c r="H4164" s="16">
        <f t="shared" si="65"/>
        <v>4633</v>
      </c>
      <c r="I4164" s="16">
        <v>1926</v>
      </c>
      <c r="J4164" s="16">
        <v>2707</v>
      </c>
      <c r="K4164" s="16">
        <v>2419</v>
      </c>
      <c r="L4164" s="16">
        <v>2214</v>
      </c>
      <c r="M4164" s="16">
        <v>263</v>
      </c>
      <c r="N4164" s="16">
        <v>312</v>
      </c>
      <c r="O4164" s="16">
        <v>349</v>
      </c>
      <c r="P4164" s="16">
        <v>244</v>
      </c>
      <c r="Q4164" s="16">
        <v>442</v>
      </c>
      <c r="R4164" s="16">
        <v>276</v>
      </c>
      <c r="S4164" s="16">
        <v>666</v>
      </c>
      <c r="T4164" s="16">
        <v>600</v>
      </c>
      <c r="U4164" s="16">
        <v>594</v>
      </c>
      <c r="V4164" s="16">
        <v>887</v>
      </c>
      <c r="W4164" s="19">
        <v>-0.77</v>
      </c>
      <c r="X4164" s="16">
        <v>4017</v>
      </c>
      <c r="Y4164" s="16">
        <v>1620</v>
      </c>
      <c r="Z4164" s="16">
        <v>727</v>
      </c>
      <c r="AA4164" s="16">
        <v>893</v>
      </c>
      <c r="AB4164" s="19">
        <v>25597.01</v>
      </c>
      <c r="AC4164" s="19">
        <v>17192.95</v>
      </c>
      <c r="AD4164" s="16">
        <v>476</v>
      </c>
      <c r="AE4164" s="20">
        <v>191.907</v>
      </c>
      <c r="AF4164" s="19">
        <v>24.1</v>
      </c>
      <c r="AG4164" s="16">
        <v>84944</v>
      </c>
      <c r="AH4164" s="19">
        <v>17921</v>
      </c>
      <c r="AI4164" s="16">
        <v>141</v>
      </c>
      <c r="AJ4164" s="16">
        <v>97</v>
      </c>
      <c r="AK4164" s="16">
        <v>257</v>
      </c>
      <c r="AL4164" s="16">
        <v>5</v>
      </c>
      <c r="AM4164" s="16">
        <v>2</v>
      </c>
      <c r="AN4164" s="16">
        <v>127</v>
      </c>
      <c r="AO4164" s="16">
        <v>14</v>
      </c>
    </row>
    <row r="4165" hidden="1" spans="1:41">
      <c r="A4165">
        <v>3156106</v>
      </c>
      <c r="B4165" t="s">
        <v>4039</v>
      </c>
      <c r="C4165" t="s">
        <v>44</v>
      </c>
      <c r="D4165">
        <v>289</v>
      </c>
      <c r="E4165">
        <v>346</v>
      </c>
      <c r="F4165">
        <v>252</v>
      </c>
      <c r="G4165">
        <v>315</v>
      </c>
      <c r="H4165" s="16">
        <f t="shared" si="65"/>
        <v>4805</v>
      </c>
      <c r="I4165" s="16">
        <v>3176</v>
      </c>
      <c r="J4165" s="16">
        <v>1629</v>
      </c>
      <c r="K4165" s="16">
        <v>2399</v>
      </c>
      <c r="L4165" s="16">
        <v>2406</v>
      </c>
      <c r="M4165" s="16">
        <v>221</v>
      </c>
      <c r="N4165" s="16">
        <v>256</v>
      </c>
      <c r="O4165" s="16">
        <v>319</v>
      </c>
      <c r="P4165" s="16">
        <v>233</v>
      </c>
      <c r="Q4165" s="16">
        <v>416</v>
      </c>
      <c r="R4165" s="16">
        <v>262</v>
      </c>
      <c r="S4165" s="16">
        <v>731</v>
      </c>
      <c r="T4165" s="16">
        <v>710</v>
      </c>
      <c r="U4165" s="16">
        <v>711</v>
      </c>
      <c r="V4165" s="16">
        <v>946</v>
      </c>
      <c r="W4165" s="19">
        <v>-0.59</v>
      </c>
      <c r="X4165" s="16">
        <v>4213</v>
      </c>
      <c r="Y4165" s="16">
        <v>1816</v>
      </c>
      <c r="Z4165" s="16">
        <v>1200</v>
      </c>
      <c r="AA4165" s="16">
        <v>616</v>
      </c>
      <c r="AB4165" s="19">
        <v>18401.21</v>
      </c>
      <c r="AC4165" s="19">
        <v>12560.23</v>
      </c>
      <c r="AD4165" s="16">
        <v>139</v>
      </c>
      <c r="AE4165" s="20">
        <v>404.805</v>
      </c>
      <c r="AF4165" s="19">
        <v>11.9</v>
      </c>
      <c r="AG4165" s="16">
        <v>53273</v>
      </c>
      <c r="AH4165" s="19">
        <v>10892</v>
      </c>
      <c r="AI4165" s="16">
        <v>146</v>
      </c>
      <c r="AJ4165" s="16">
        <v>93</v>
      </c>
      <c r="AK4165" s="16">
        <v>170</v>
      </c>
      <c r="AL4165" s="16">
        <v>5</v>
      </c>
      <c r="AM4165" s="16">
        <v>1</v>
      </c>
      <c r="AN4165" s="16">
        <v>133</v>
      </c>
      <c r="AO4165" s="16">
        <v>13</v>
      </c>
    </row>
    <row r="4166" hidden="1" spans="1:41">
      <c r="A4166">
        <v>3543501</v>
      </c>
      <c r="B4166" t="s">
        <v>4040</v>
      </c>
      <c r="C4166" t="s">
        <v>87</v>
      </c>
      <c r="D4166">
        <v>292</v>
      </c>
      <c r="E4166">
        <v>355</v>
      </c>
      <c r="F4166">
        <v>254</v>
      </c>
      <c r="G4166">
        <v>330</v>
      </c>
      <c r="H4166" s="16">
        <f t="shared" si="65"/>
        <v>5717</v>
      </c>
      <c r="I4166" s="16">
        <v>4368</v>
      </c>
      <c r="J4166" s="16">
        <v>1349</v>
      </c>
      <c r="K4166" s="16">
        <v>2859</v>
      </c>
      <c r="L4166" s="16">
        <v>2858</v>
      </c>
      <c r="M4166" s="16">
        <v>381</v>
      </c>
      <c r="N4166" s="16">
        <v>384</v>
      </c>
      <c r="O4166" s="16">
        <v>447</v>
      </c>
      <c r="P4166" s="16">
        <v>303</v>
      </c>
      <c r="Q4166" s="16">
        <v>484</v>
      </c>
      <c r="R4166" s="16">
        <v>344</v>
      </c>
      <c r="S4166" s="16">
        <v>751</v>
      </c>
      <c r="T4166" s="16">
        <v>746</v>
      </c>
      <c r="U4166" s="16">
        <v>731</v>
      </c>
      <c r="V4166" s="16">
        <v>1146</v>
      </c>
      <c r="W4166" s="19">
        <v>-1.28</v>
      </c>
      <c r="X4166" s="16">
        <v>4673</v>
      </c>
      <c r="Y4166" s="16">
        <v>2095</v>
      </c>
      <c r="Z4166" s="16">
        <v>1589</v>
      </c>
      <c r="AA4166" s="16">
        <v>506</v>
      </c>
      <c r="AB4166" s="19">
        <v>18438.94</v>
      </c>
      <c r="AC4166" s="19">
        <v>15610.4</v>
      </c>
      <c r="AD4166" s="16">
        <v>287</v>
      </c>
      <c r="AE4166" s="20">
        <v>385.878</v>
      </c>
      <c r="AF4166" s="19">
        <v>14.8</v>
      </c>
      <c r="AG4166" s="16">
        <v>54707</v>
      </c>
      <c r="AH4166" s="19">
        <v>9208</v>
      </c>
      <c r="AI4166" s="16">
        <v>137</v>
      </c>
      <c r="AJ4166" s="16">
        <v>79</v>
      </c>
      <c r="AK4166" s="16">
        <v>167</v>
      </c>
      <c r="AL4166" s="16">
        <v>709</v>
      </c>
      <c r="AM4166" s="16">
        <v>1</v>
      </c>
      <c r="AN4166" s="16">
        <v>130</v>
      </c>
      <c r="AO4166" s="16">
        <v>7</v>
      </c>
    </row>
    <row r="4167" hidden="1" spans="1:41">
      <c r="A4167">
        <v>4315800</v>
      </c>
      <c r="B4167" t="s">
        <v>4041</v>
      </c>
      <c r="C4167" t="s">
        <v>77</v>
      </c>
      <c r="D4167">
        <v>298</v>
      </c>
      <c r="E4167">
        <v>493</v>
      </c>
      <c r="F4167">
        <v>259</v>
      </c>
      <c r="G4167">
        <v>493</v>
      </c>
      <c r="H4167" s="16">
        <f t="shared" si="65"/>
        <v>11160</v>
      </c>
      <c r="I4167" s="16">
        <v>7195</v>
      </c>
      <c r="J4167" s="16">
        <v>3965</v>
      </c>
      <c r="K4167" s="16">
        <v>5566</v>
      </c>
      <c r="L4167" s="16">
        <v>5594</v>
      </c>
      <c r="M4167" s="16">
        <v>590</v>
      </c>
      <c r="N4167" s="16">
        <v>553</v>
      </c>
      <c r="O4167" s="16">
        <v>581</v>
      </c>
      <c r="P4167" s="16">
        <v>440</v>
      </c>
      <c r="Q4167" s="16">
        <v>1110</v>
      </c>
      <c r="R4167" s="16">
        <v>807</v>
      </c>
      <c r="S4167" s="16">
        <v>1585</v>
      </c>
      <c r="T4167" s="16">
        <v>1385</v>
      </c>
      <c r="U4167" s="16">
        <v>1589</v>
      </c>
      <c r="V4167" s="16">
        <v>2520</v>
      </c>
      <c r="W4167" s="19">
        <v>0.54</v>
      </c>
      <c r="X4167" s="16">
        <v>10242</v>
      </c>
      <c r="Y4167" s="16">
        <v>4211</v>
      </c>
      <c r="Z4167" s="16">
        <v>2675</v>
      </c>
      <c r="AA4167" s="16">
        <v>1536</v>
      </c>
      <c r="AB4167" s="19">
        <v>32844.26</v>
      </c>
      <c r="AC4167" s="19">
        <v>22957.19</v>
      </c>
      <c r="AD4167" s="16">
        <v>103</v>
      </c>
      <c r="AE4167" s="20">
        <v>208.629</v>
      </c>
      <c r="AF4167" s="19">
        <v>53.5</v>
      </c>
      <c r="AG4167" s="16">
        <v>421060</v>
      </c>
      <c r="AH4167" s="19">
        <v>38362</v>
      </c>
      <c r="AI4167" s="16">
        <v>261</v>
      </c>
      <c r="AJ4167" s="16">
        <v>249</v>
      </c>
      <c r="AK4167" s="16">
        <v>478</v>
      </c>
      <c r="AL4167" s="16">
        <v>6</v>
      </c>
      <c r="AM4167" s="16">
        <v>3</v>
      </c>
      <c r="AN4167" s="16">
        <v>207</v>
      </c>
      <c r="AO4167" s="16">
        <v>54</v>
      </c>
    </row>
    <row r="4168" hidden="1" spans="1:41">
      <c r="A4168">
        <v>5007505</v>
      </c>
      <c r="B4168" t="s">
        <v>4042</v>
      </c>
      <c r="C4168" t="s">
        <v>109</v>
      </c>
      <c r="D4168">
        <v>292</v>
      </c>
      <c r="E4168">
        <v>354</v>
      </c>
      <c r="F4168">
        <v>257</v>
      </c>
      <c r="G4168">
        <v>338</v>
      </c>
      <c r="H4168" s="16">
        <f t="shared" si="65"/>
        <v>5390</v>
      </c>
      <c r="I4168" s="16">
        <v>3545</v>
      </c>
      <c r="J4168" s="16">
        <v>1845</v>
      </c>
      <c r="K4168" s="16">
        <v>2829</v>
      </c>
      <c r="L4168" s="16">
        <v>2561</v>
      </c>
      <c r="M4168" s="16">
        <v>347</v>
      </c>
      <c r="N4168" s="16">
        <v>439</v>
      </c>
      <c r="O4168" s="16">
        <v>440</v>
      </c>
      <c r="P4168" s="16">
        <v>223</v>
      </c>
      <c r="Q4168" s="16">
        <v>501</v>
      </c>
      <c r="R4168" s="16">
        <v>385</v>
      </c>
      <c r="S4168" s="16">
        <v>865</v>
      </c>
      <c r="T4168" s="16">
        <v>734</v>
      </c>
      <c r="U4168" s="16">
        <v>648</v>
      </c>
      <c r="V4168" s="16">
        <v>808</v>
      </c>
      <c r="W4168" s="19">
        <v>0.85</v>
      </c>
      <c r="X4168" s="16">
        <v>4685</v>
      </c>
      <c r="Y4168" s="16">
        <v>2100</v>
      </c>
      <c r="Z4168" s="16">
        <v>1264</v>
      </c>
      <c r="AA4168" s="16">
        <v>836</v>
      </c>
      <c r="AB4168" s="19">
        <v>20203.23</v>
      </c>
      <c r="AC4168" s="19">
        <v>16325.87</v>
      </c>
      <c r="AD4168" s="16">
        <v>60</v>
      </c>
      <c r="AE4168" s="20">
        <v>1561.055</v>
      </c>
      <c r="AF4168" s="19">
        <v>3.5</v>
      </c>
      <c r="AG4168" s="16">
        <v>139886</v>
      </c>
      <c r="AH4168" s="19">
        <v>26635</v>
      </c>
      <c r="AI4168" s="16">
        <v>127</v>
      </c>
      <c r="AJ4168" s="16">
        <v>62</v>
      </c>
      <c r="AK4168" s="16">
        <v>198</v>
      </c>
      <c r="AL4168" s="16">
        <v>21</v>
      </c>
      <c r="AM4168" s="16">
        <v>2</v>
      </c>
      <c r="AN4168" s="16">
        <v>114</v>
      </c>
      <c r="AO4168" s="16">
        <v>13</v>
      </c>
    </row>
    <row r="4169" hidden="1" spans="1:41">
      <c r="A4169">
        <v>3156205</v>
      </c>
      <c r="B4169" t="s">
        <v>4043</v>
      </c>
      <c r="C4169" t="s">
        <v>44</v>
      </c>
      <c r="D4169">
        <v>290</v>
      </c>
      <c r="E4169">
        <v>326</v>
      </c>
      <c r="F4169">
        <v>248</v>
      </c>
      <c r="G4169">
        <v>296</v>
      </c>
      <c r="H4169" s="16">
        <f t="shared" si="65"/>
        <v>2307</v>
      </c>
      <c r="I4169" s="16">
        <v>2057</v>
      </c>
      <c r="J4169" s="16">
        <v>250</v>
      </c>
      <c r="K4169" s="16">
        <v>1196</v>
      </c>
      <c r="L4169" s="16">
        <v>1111</v>
      </c>
      <c r="M4169" s="16">
        <v>137</v>
      </c>
      <c r="N4169" s="16">
        <v>167</v>
      </c>
      <c r="O4169" s="16">
        <v>176</v>
      </c>
      <c r="P4169" s="16">
        <v>97</v>
      </c>
      <c r="Q4169" s="16">
        <v>243</v>
      </c>
      <c r="R4169" s="16">
        <v>137</v>
      </c>
      <c r="S4169" s="16">
        <v>356</v>
      </c>
      <c r="T4169" s="16">
        <v>320</v>
      </c>
      <c r="U4169" s="16">
        <v>298</v>
      </c>
      <c r="V4169" s="16">
        <v>376</v>
      </c>
      <c r="W4169" s="19">
        <v>0.63</v>
      </c>
      <c r="X4169" s="16">
        <v>1996</v>
      </c>
      <c r="Y4169" s="16">
        <v>845</v>
      </c>
      <c r="Z4169" s="16">
        <v>754</v>
      </c>
      <c r="AA4169" s="16">
        <v>91</v>
      </c>
      <c r="AB4169" s="19">
        <v>19366.66</v>
      </c>
      <c r="AC4169" s="19">
        <v>14317.86</v>
      </c>
      <c r="AD4169" s="16">
        <v>223</v>
      </c>
      <c r="AE4169" s="20">
        <v>79.402</v>
      </c>
      <c r="AF4169" s="19">
        <v>29.1</v>
      </c>
      <c r="AG4169" s="16">
        <v>22930</v>
      </c>
      <c r="AH4169" s="19">
        <v>10133</v>
      </c>
      <c r="AI4169" s="16">
        <v>55</v>
      </c>
      <c r="AJ4169" s="16">
        <v>99</v>
      </c>
      <c r="AK4169" s="16">
        <v>105</v>
      </c>
      <c r="AL4169" s="16">
        <v>1</v>
      </c>
      <c r="AM4169" s="16">
        <v>0</v>
      </c>
      <c r="AN4169" s="16">
        <v>54</v>
      </c>
      <c r="AO4169" s="16">
        <v>1</v>
      </c>
    </row>
    <row r="4170" hidden="1" spans="1:41">
      <c r="A4170">
        <v>4215109</v>
      </c>
      <c r="B4170" t="s">
        <v>4044</v>
      </c>
      <c r="C4170" t="s">
        <v>57</v>
      </c>
      <c r="D4170">
        <v>302</v>
      </c>
      <c r="E4170">
        <v>763</v>
      </c>
      <c r="F4170">
        <v>267</v>
      </c>
      <c r="G4170">
        <v>763</v>
      </c>
      <c r="H4170" s="16">
        <f t="shared" si="65"/>
        <v>11538</v>
      </c>
      <c r="I4170" s="16">
        <v>9784</v>
      </c>
      <c r="J4170" s="16">
        <v>1754</v>
      </c>
      <c r="K4170" s="16">
        <v>5860</v>
      </c>
      <c r="L4170" s="16">
        <v>5678</v>
      </c>
      <c r="M4170" s="16">
        <v>572</v>
      </c>
      <c r="N4170" s="16">
        <v>575</v>
      </c>
      <c r="O4170" s="16">
        <v>648</v>
      </c>
      <c r="P4170" s="16">
        <v>432</v>
      </c>
      <c r="Q4170" s="16">
        <v>1194</v>
      </c>
      <c r="R4170" s="16">
        <v>879</v>
      </c>
      <c r="S4170" s="16">
        <v>1763</v>
      </c>
      <c r="T4170" s="16">
        <v>1593</v>
      </c>
      <c r="U4170" s="16">
        <v>1664</v>
      </c>
      <c r="V4170" s="16">
        <v>2218</v>
      </c>
      <c r="W4170" s="19">
        <v>0.45</v>
      </c>
      <c r="X4170" s="16">
        <v>10489</v>
      </c>
      <c r="Y4170" s="16">
        <v>4144</v>
      </c>
      <c r="Z4170" s="16">
        <v>3510</v>
      </c>
      <c r="AA4170" s="16">
        <v>634</v>
      </c>
      <c r="AB4170" s="19">
        <v>33941.94</v>
      </c>
      <c r="AC4170" s="19">
        <v>19142.69</v>
      </c>
      <c r="AD4170" s="16">
        <v>110</v>
      </c>
      <c r="AE4170" s="20">
        <v>129.934</v>
      </c>
      <c r="AF4170" s="19">
        <v>88.8</v>
      </c>
      <c r="AG4170" s="16">
        <v>249860</v>
      </c>
      <c r="AH4170" s="19">
        <v>21956</v>
      </c>
      <c r="AI4170" s="16">
        <v>277</v>
      </c>
      <c r="AJ4170" s="16">
        <v>594</v>
      </c>
      <c r="AK4170" s="16">
        <v>507</v>
      </c>
      <c r="AL4170" s="16">
        <v>7</v>
      </c>
      <c r="AM4170" s="16">
        <v>2</v>
      </c>
      <c r="AN4170" s="16">
        <v>225</v>
      </c>
      <c r="AO4170" s="16">
        <v>52</v>
      </c>
    </row>
    <row r="4171" hidden="1" spans="1:41">
      <c r="A4171">
        <v>4315909</v>
      </c>
      <c r="B4171" t="s">
        <v>4045</v>
      </c>
      <c r="C4171" t="s">
        <v>77</v>
      </c>
      <c r="D4171">
        <v>294</v>
      </c>
      <c r="E4171">
        <v>421</v>
      </c>
      <c r="F4171">
        <v>257</v>
      </c>
      <c r="G4171">
        <v>407</v>
      </c>
      <c r="H4171" s="16">
        <f t="shared" si="65"/>
        <v>5972</v>
      </c>
      <c r="I4171" s="16">
        <v>4496</v>
      </c>
      <c r="J4171" s="16">
        <v>1476</v>
      </c>
      <c r="K4171" s="16">
        <v>2981</v>
      </c>
      <c r="L4171" s="16">
        <v>2991</v>
      </c>
      <c r="M4171" s="16">
        <v>311</v>
      </c>
      <c r="N4171" s="16">
        <v>396</v>
      </c>
      <c r="O4171" s="16">
        <v>362</v>
      </c>
      <c r="P4171" s="16">
        <v>278</v>
      </c>
      <c r="Q4171" s="16">
        <v>593</v>
      </c>
      <c r="R4171" s="16">
        <v>393</v>
      </c>
      <c r="S4171" s="16">
        <v>859</v>
      </c>
      <c r="T4171" s="16">
        <v>826</v>
      </c>
      <c r="U4171" s="16">
        <v>861</v>
      </c>
      <c r="V4171" s="16">
        <v>1093</v>
      </c>
      <c r="W4171" s="19">
        <v>0.09</v>
      </c>
      <c r="X4171" s="16">
        <v>5196</v>
      </c>
      <c r="Y4171" s="16">
        <v>2276</v>
      </c>
      <c r="Z4171" s="16">
        <v>1737</v>
      </c>
      <c r="AA4171" s="16">
        <v>539</v>
      </c>
      <c r="AB4171" s="19">
        <v>31307.46</v>
      </c>
      <c r="AC4171" s="19">
        <v>18385.13</v>
      </c>
      <c r="AD4171" s="16">
        <v>341</v>
      </c>
      <c r="AE4171" s="20">
        <v>83.167</v>
      </c>
      <c r="AF4171" s="19">
        <v>71.8</v>
      </c>
      <c r="AG4171" s="16">
        <v>143010</v>
      </c>
      <c r="AH4171" s="19">
        <v>24015</v>
      </c>
      <c r="AI4171" s="16">
        <v>214</v>
      </c>
      <c r="AJ4171" s="16">
        <v>173</v>
      </c>
      <c r="AK4171" s="16">
        <v>301</v>
      </c>
      <c r="AL4171" s="16">
        <v>3</v>
      </c>
      <c r="AM4171" s="16">
        <v>1</v>
      </c>
      <c r="AN4171" s="16">
        <v>200</v>
      </c>
      <c r="AO4171" s="16">
        <v>14</v>
      </c>
    </row>
    <row r="4172" hidden="1" spans="1:41">
      <c r="A4172">
        <v>3156304</v>
      </c>
      <c r="B4172" t="s">
        <v>4046</v>
      </c>
      <c r="C4172" t="s">
        <v>44</v>
      </c>
      <c r="D4172">
        <v>312</v>
      </c>
      <c r="E4172">
        <v>553</v>
      </c>
      <c r="F4172">
        <v>273</v>
      </c>
      <c r="G4172">
        <v>588</v>
      </c>
      <c r="H4172" s="16">
        <f t="shared" si="65"/>
        <v>7955</v>
      </c>
      <c r="I4172" s="16">
        <v>6256</v>
      </c>
      <c r="J4172" s="16">
        <v>1699</v>
      </c>
      <c r="K4172" s="16">
        <v>4047</v>
      </c>
      <c r="L4172" s="16">
        <v>3908</v>
      </c>
      <c r="M4172" s="16">
        <v>495</v>
      </c>
      <c r="N4172" s="16">
        <v>542</v>
      </c>
      <c r="O4172" s="16">
        <v>556</v>
      </c>
      <c r="P4172" s="16">
        <v>326</v>
      </c>
      <c r="Q4172" s="16">
        <v>965</v>
      </c>
      <c r="R4172" s="16">
        <v>676</v>
      </c>
      <c r="S4172" s="16">
        <v>1325</v>
      </c>
      <c r="T4172" s="16">
        <v>1189</v>
      </c>
      <c r="U4172" s="16">
        <v>822</v>
      </c>
      <c r="V4172" s="16">
        <v>1059</v>
      </c>
      <c r="W4172" s="19">
        <v>1.26</v>
      </c>
      <c r="X4172" s="16">
        <v>6963</v>
      </c>
      <c r="Y4172" s="16">
        <v>2609</v>
      </c>
      <c r="Z4172" s="16">
        <v>2054</v>
      </c>
      <c r="AA4172" s="16">
        <v>555</v>
      </c>
      <c r="AB4172" s="19">
        <v>21459.5</v>
      </c>
      <c r="AC4172" s="19">
        <v>18077.76</v>
      </c>
      <c r="AD4172" s="16">
        <v>191</v>
      </c>
      <c r="AE4172" s="20">
        <v>72.673</v>
      </c>
      <c r="AF4172" s="19">
        <v>109.5</v>
      </c>
      <c r="AG4172" s="16">
        <v>279996</v>
      </c>
      <c r="AH4172" s="19">
        <v>36586</v>
      </c>
      <c r="AI4172" s="16">
        <v>287</v>
      </c>
      <c r="AJ4172" s="16">
        <v>261</v>
      </c>
      <c r="AK4172" s="16">
        <v>326</v>
      </c>
      <c r="AL4172" s="16">
        <v>0</v>
      </c>
      <c r="AM4172" s="16">
        <v>2</v>
      </c>
      <c r="AN4172" s="16">
        <v>243</v>
      </c>
      <c r="AO4172" s="16">
        <v>44</v>
      </c>
    </row>
    <row r="4173" hidden="1" spans="1:41">
      <c r="A4173">
        <v>2927101</v>
      </c>
      <c r="B4173" t="s">
        <v>4047</v>
      </c>
      <c r="C4173" t="s">
        <v>52</v>
      </c>
      <c r="D4173">
        <v>289</v>
      </c>
      <c r="E4173">
        <v>341</v>
      </c>
      <c r="F4173">
        <v>252</v>
      </c>
      <c r="G4173">
        <v>313</v>
      </c>
      <c r="H4173" s="16">
        <f t="shared" si="65"/>
        <v>9510</v>
      </c>
      <c r="I4173" s="16">
        <v>8100</v>
      </c>
      <c r="J4173" s="16">
        <v>1410</v>
      </c>
      <c r="K4173" s="16">
        <v>4711</v>
      </c>
      <c r="L4173" s="16">
        <v>4799</v>
      </c>
      <c r="M4173" s="16">
        <v>873</v>
      </c>
      <c r="N4173" s="16">
        <v>887</v>
      </c>
      <c r="O4173" s="16">
        <v>889</v>
      </c>
      <c r="P4173" s="16">
        <v>519</v>
      </c>
      <c r="Q4173" s="16">
        <v>1110</v>
      </c>
      <c r="R4173" s="16">
        <v>730</v>
      </c>
      <c r="S4173" s="16">
        <v>1581</v>
      </c>
      <c r="T4173" s="16">
        <v>1180</v>
      </c>
      <c r="U4173" s="16">
        <v>678</v>
      </c>
      <c r="V4173" s="16">
        <v>1063</v>
      </c>
      <c r="W4173" s="19">
        <v>1.14</v>
      </c>
      <c r="X4173" s="16">
        <v>6713</v>
      </c>
      <c r="Y4173" s="16">
        <v>2881</v>
      </c>
      <c r="Z4173" s="16">
        <v>2432</v>
      </c>
      <c r="AA4173" s="16">
        <v>449</v>
      </c>
      <c r="AB4173" s="19">
        <v>12494.94</v>
      </c>
      <c r="AC4173" s="19">
        <v>6453.25</v>
      </c>
      <c r="AD4173" s="16">
        <v>457</v>
      </c>
      <c r="AE4173" s="20">
        <v>2207.159</v>
      </c>
      <c r="AF4173" s="19">
        <v>4.3</v>
      </c>
      <c r="AG4173" s="16">
        <v>90995</v>
      </c>
      <c r="AH4173" s="19">
        <v>10239</v>
      </c>
      <c r="AI4173" s="16">
        <v>215</v>
      </c>
      <c r="AJ4173" s="16">
        <v>19</v>
      </c>
      <c r="AK4173" s="16">
        <v>173</v>
      </c>
      <c r="AL4173" s="16">
        <v>14</v>
      </c>
      <c r="AM4173" s="16">
        <v>1</v>
      </c>
      <c r="AN4173" s="16">
        <v>200</v>
      </c>
      <c r="AO4173" s="16">
        <v>15</v>
      </c>
    </row>
    <row r="4174" spans="1:41">
      <c r="A4174">
        <v>2411007</v>
      </c>
      <c r="B4174" t="s">
        <v>4048</v>
      </c>
      <c r="C4174" t="s">
        <v>73</v>
      </c>
      <c r="D4174">
        <v>284</v>
      </c>
      <c r="E4174">
        <v>329</v>
      </c>
      <c r="F4174">
        <v>248</v>
      </c>
      <c r="G4174">
        <v>301</v>
      </c>
      <c r="H4174" s="16">
        <f t="shared" si="65"/>
        <v>4542</v>
      </c>
      <c r="I4174" s="16">
        <v>3776</v>
      </c>
      <c r="J4174" s="16">
        <v>766</v>
      </c>
      <c r="K4174" s="16">
        <v>2249</v>
      </c>
      <c r="L4174" s="16">
        <v>2293</v>
      </c>
      <c r="M4174" s="16">
        <v>312</v>
      </c>
      <c r="N4174" s="16">
        <v>367</v>
      </c>
      <c r="O4174" s="16">
        <v>391</v>
      </c>
      <c r="P4174" s="16">
        <v>236</v>
      </c>
      <c r="Q4174" s="16">
        <v>461</v>
      </c>
      <c r="R4174" s="16">
        <v>336</v>
      </c>
      <c r="S4174" s="16">
        <v>724</v>
      </c>
      <c r="T4174" s="16">
        <v>582</v>
      </c>
      <c r="U4174" s="16">
        <v>518</v>
      </c>
      <c r="V4174" s="16">
        <v>615</v>
      </c>
      <c r="W4174" s="19">
        <v>-0.04</v>
      </c>
      <c r="X4174" s="16">
        <v>3073</v>
      </c>
      <c r="Y4174" s="16">
        <v>1426</v>
      </c>
      <c r="Z4174" s="16">
        <v>1213</v>
      </c>
      <c r="AA4174" s="16">
        <v>213</v>
      </c>
      <c r="AB4174" s="19">
        <v>13976.86</v>
      </c>
      <c r="AC4174" s="19">
        <v>6294</v>
      </c>
      <c r="AD4174" s="16">
        <v>316</v>
      </c>
      <c r="AE4174" s="20">
        <v>154.84</v>
      </c>
      <c r="AF4174" s="19">
        <v>29.3</v>
      </c>
      <c r="AG4174" s="16">
        <v>33956</v>
      </c>
      <c r="AH4174" s="19">
        <v>7468</v>
      </c>
      <c r="AI4174" s="16">
        <v>101</v>
      </c>
      <c r="AJ4174" s="16">
        <v>27</v>
      </c>
      <c r="AK4174" s="16">
        <v>69</v>
      </c>
      <c r="AL4174" s="16">
        <v>1</v>
      </c>
      <c r="AM4174" s="16">
        <v>1</v>
      </c>
      <c r="AN4174" s="16">
        <v>98</v>
      </c>
      <c r="AO4174" s="16">
        <v>3</v>
      </c>
    </row>
    <row r="4175" hidden="1" spans="1:41">
      <c r="A4175">
        <v>1200427</v>
      </c>
      <c r="B4175" t="s">
        <v>4049</v>
      </c>
      <c r="C4175" t="s">
        <v>82</v>
      </c>
      <c r="D4175">
        <v>287</v>
      </c>
      <c r="E4175">
        <v>345</v>
      </c>
      <c r="F4175">
        <v>251</v>
      </c>
      <c r="G4175">
        <v>318</v>
      </c>
      <c r="H4175" s="16">
        <f t="shared" si="65"/>
        <v>18428</v>
      </c>
      <c r="I4175" s="16">
        <v>5292</v>
      </c>
      <c r="J4175" s="16">
        <v>13136</v>
      </c>
      <c r="K4175" s="16">
        <v>9611</v>
      </c>
      <c r="L4175" s="16">
        <v>8817</v>
      </c>
      <c r="M4175" s="16">
        <v>2342</v>
      </c>
      <c r="N4175" s="16">
        <v>2597</v>
      </c>
      <c r="O4175" s="16">
        <v>2412</v>
      </c>
      <c r="P4175" s="16">
        <v>1275</v>
      </c>
      <c r="Q4175" s="16">
        <v>2301</v>
      </c>
      <c r="R4175" s="16">
        <v>1456</v>
      </c>
      <c r="S4175" s="16">
        <v>2511</v>
      </c>
      <c r="T4175" s="16">
        <v>1543</v>
      </c>
      <c r="U4175" s="16">
        <v>984</v>
      </c>
      <c r="V4175" s="16">
        <v>1007</v>
      </c>
      <c r="W4175" s="19">
        <v>2.72</v>
      </c>
      <c r="X4175" s="16">
        <v>11105</v>
      </c>
      <c r="Y4175" s="16">
        <v>4552</v>
      </c>
      <c r="Z4175" s="16">
        <v>1381</v>
      </c>
      <c r="AA4175" s="16">
        <v>3171</v>
      </c>
      <c r="AB4175" s="19">
        <v>12767.91</v>
      </c>
      <c r="AC4175" s="19">
        <v>3502.14</v>
      </c>
      <c r="AD4175" s="16">
        <v>587</v>
      </c>
      <c r="AE4175" s="20">
        <v>3076.951</v>
      </c>
      <c r="AF4175" s="19">
        <v>6</v>
      </c>
      <c r="AG4175" s="16">
        <v>166925</v>
      </c>
      <c r="AH4175" s="19">
        <v>9834</v>
      </c>
      <c r="AI4175" s="16">
        <v>135</v>
      </c>
      <c r="AJ4175" s="16">
        <v>25</v>
      </c>
      <c r="AK4175" s="16">
        <v>167</v>
      </c>
      <c r="AL4175" s="16">
        <v>5</v>
      </c>
      <c r="AM4175" s="16">
        <v>1</v>
      </c>
      <c r="AN4175" s="16">
        <v>132</v>
      </c>
      <c r="AO4175" s="16">
        <v>3</v>
      </c>
    </row>
    <row r="4176" hidden="1" spans="1:41">
      <c r="A4176">
        <v>4122404</v>
      </c>
      <c r="B4176" t="s">
        <v>4050</v>
      </c>
      <c r="C4176" t="s">
        <v>55</v>
      </c>
      <c r="D4176">
        <v>411</v>
      </c>
      <c r="E4176">
        <v>1279</v>
      </c>
      <c r="F4176">
        <v>380</v>
      </c>
      <c r="G4176">
        <v>1355</v>
      </c>
      <c r="H4176" s="16">
        <f t="shared" si="65"/>
        <v>65410</v>
      </c>
      <c r="I4176" s="16">
        <v>62317</v>
      </c>
      <c r="J4176" s="16">
        <v>3093</v>
      </c>
      <c r="K4176" s="16">
        <v>32327</v>
      </c>
      <c r="L4176" s="16">
        <v>33083</v>
      </c>
      <c r="M4176" s="16">
        <v>3940</v>
      </c>
      <c r="N4176" s="16">
        <v>4049</v>
      </c>
      <c r="O4176" s="16">
        <v>4239</v>
      </c>
      <c r="P4176" s="16">
        <v>2759</v>
      </c>
      <c r="Q4176" s="16">
        <v>7414</v>
      </c>
      <c r="R4176" s="16">
        <v>5224</v>
      </c>
      <c r="S4176" s="16">
        <v>10411</v>
      </c>
      <c r="T4176" s="16">
        <v>9168</v>
      </c>
      <c r="U4176" s="16">
        <v>8055</v>
      </c>
      <c r="V4176" s="16">
        <v>10151</v>
      </c>
      <c r="W4176" s="19">
        <v>1.07</v>
      </c>
      <c r="X4176" s="16">
        <v>57980</v>
      </c>
      <c r="Y4176" s="16">
        <v>22915</v>
      </c>
      <c r="Z4176" s="16">
        <v>21881</v>
      </c>
      <c r="AA4176" s="16">
        <v>1034</v>
      </c>
      <c r="AB4176" s="19">
        <v>31567.8</v>
      </c>
      <c r="AC4176" s="19">
        <v>19710.75</v>
      </c>
      <c r="AD4176" s="16">
        <v>317</v>
      </c>
      <c r="AE4176" s="20">
        <v>459.024</v>
      </c>
      <c r="AF4176" s="19">
        <v>142.5</v>
      </c>
      <c r="AG4176" s="16">
        <v>2294628</v>
      </c>
      <c r="AH4176" s="19">
        <v>36241</v>
      </c>
      <c r="AI4176" s="16">
        <v>2643</v>
      </c>
      <c r="AJ4176" s="16">
        <v>1846</v>
      </c>
      <c r="AK4176" s="16">
        <v>2961</v>
      </c>
      <c r="AL4176" s="16">
        <v>66</v>
      </c>
      <c r="AM4176" s="16">
        <v>7</v>
      </c>
      <c r="AN4176" s="16">
        <v>2096</v>
      </c>
      <c r="AO4176" s="16">
        <v>547</v>
      </c>
    </row>
    <row r="4177" hidden="1" spans="1:41">
      <c r="A4177">
        <v>4316006</v>
      </c>
      <c r="B4177" t="s">
        <v>4051</v>
      </c>
      <c r="C4177" t="s">
        <v>77</v>
      </c>
      <c r="D4177">
        <v>315</v>
      </c>
      <c r="E4177">
        <v>626</v>
      </c>
      <c r="F4177">
        <v>296</v>
      </c>
      <c r="G4177">
        <v>666</v>
      </c>
      <c r="H4177" s="16">
        <f t="shared" si="65"/>
        <v>21016</v>
      </c>
      <c r="I4177" s="16">
        <v>16559</v>
      </c>
      <c r="J4177" s="16">
        <v>4457</v>
      </c>
      <c r="K4177" s="16">
        <v>10613</v>
      </c>
      <c r="L4177" s="16">
        <v>10403</v>
      </c>
      <c r="M4177" s="16">
        <v>1228</v>
      </c>
      <c r="N4177" s="16">
        <v>1298</v>
      </c>
      <c r="O4177" s="16">
        <v>1403</v>
      </c>
      <c r="P4177" s="16">
        <v>1053</v>
      </c>
      <c r="Q4177" s="16">
        <v>2194</v>
      </c>
      <c r="R4177" s="16">
        <v>1472</v>
      </c>
      <c r="S4177" s="16">
        <v>3277</v>
      </c>
      <c r="T4177" s="16">
        <v>2958</v>
      </c>
      <c r="U4177" s="16">
        <v>2431</v>
      </c>
      <c r="V4177" s="16">
        <v>3702</v>
      </c>
      <c r="W4177" s="19">
        <v>0.47</v>
      </c>
      <c r="X4177" s="16">
        <v>18528</v>
      </c>
      <c r="Y4177" s="16">
        <v>7862</v>
      </c>
      <c r="Z4177" s="16">
        <v>6098</v>
      </c>
      <c r="AA4177" s="16">
        <v>1764</v>
      </c>
      <c r="AB4177" s="19">
        <v>26084.72</v>
      </c>
      <c r="AC4177" s="19">
        <v>17695.75</v>
      </c>
      <c r="AD4177" s="16">
        <v>76</v>
      </c>
      <c r="AE4177" s="20">
        <v>295.637</v>
      </c>
      <c r="AF4177" s="19">
        <v>71.1</v>
      </c>
      <c r="AG4177" s="16">
        <v>514157</v>
      </c>
      <c r="AH4177" s="19">
        <v>24824</v>
      </c>
      <c r="AI4177" s="16">
        <v>573</v>
      </c>
      <c r="AJ4177" s="16">
        <v>631</v>
      </c>
      <c r="AK4177" s="16">
        <v>713</v>
      </c>
      <c r="AL4177" s="16">
        <v>8</v>
      </c>
      <c r="AM4177" s="16">
        <v>4</v>
      </c>
      <c r="AN4177" s="16">
        <v>505</v>
      </c>
      <c r="AO4177" s="16">
        <v>68</v>
      </c>
    </row>
    <row r="4178" hidden="1" spans="1:41">
      <c r="A4178">
        <v>1100288</v>
      </c>
      <c r="B4178" t="s">
        <v>4052</v>
      </c>
      <c r="C4178" t="s">
        <v>188</v>
      </c>
      <c r="D4178">
        <v>356</v>
      </c>
      <c r="E4178">
        <v>811</v>
      </c>
      <c r="F4178">
        <v>353</v>
      </c>
      <c r="G4178">
        <v>828</v>
      </c>
      <c r="H4178" s="16">
        <f t="shared" si="65"/>
        <v>57459</v>
      </c>
      <c r="I4178" s="16">
        <v>48530</v>
      </c>
      <c r="J4178" s="16">
        <v>8929</v>
      </c>
      <c r="K4178" s="16">
        <v>28560</v>
      </c>
      <c r="L4178" s="16">
        <v>28899</v>
      </c>
      <c r="M4178" s="16">
        <v>3870</v>
      </c>
      <c r="N4178" s="16">
        <v>4240</v>
      </c>
      <c r="O4178" s="16">
        <v>4514</v>
      </c>
      <c r="P4178" s="16">
        <v>3253</v>
      </c>
      <c r="Q4178" s="16">
        <v>7061</v>
      </c>
      <c r="R4178" s="16">
        <v>5198</v>
      </c>
      <c r="S4178" s="16">
        <v>10110</v>
      </c>
      <c r="T4178" s="16">
        <v>7795</v>
      </c>
      <c r="U4178" s="16">
        <v>5750</v>
      </c>
      <c r="V4178" s="16">
        <v>5668</v>
      </c>
      <c r="W4178" s="19">
        <v>0.7</v>
      </c>
      <c r="X4178" s="16">
        <v>48696</v>
      </c>
      <c r="Y4178" s="16">
        <v>20452</v>
      </c>
      <c r="Z4178" s="16">
        <v>17204</v>
      </c>
      <c r="AA4178" s="16">
        <v>3248</v>
      </c>
      <c r="AB4178" s="19">
        <v>19487.4</v>
      </c>
      <c r="AC4178" s="19">
        <v>14249.13</v>
      </c>
      <c r="AD4178" s="16">
        <v>397</v>
      </c>
      <c r="AE4178" s="20">
        <v>1457.888</v>
      </c>
      <c r="AF4178" s="19">
        <v>39.4</v>
      </c>
      <c r="AG4178" s="16">
        <v>1108800</v>
      </c>
      <c r="AH4178" s="19">
        <v>19715</v>
      </c>
      <c r="AI4178" s="16">
        <v>1858</v>
      </c>
      <c r="AJ4178" s="16">
        <v>968</v>
      </c>
      <c r="AK4178" s="16">
        <v>2213</v>
      </c>
      <c r="AL4178" s="16">
        <v>19</v>
      </c>
      <c r="AM4178" s="16">
        <v>5</v>
      </c>
      <c r="AN4178" s="16">
        <v>1631</v>
      </c>
      <c r="AO4178" s="16">
        <v>227</v>
      </c>
    </row>
    <row r="4179" hidden="1" spans="1:41">
      <c r="A4179">
        <v>3156403</v>
      </c>
      <c r="B4179" t="s">
        <v>4053</v>
      </c>
      <c r="C4179" t="s">
        <v>44</v>
      </c>
      <c r="D4179">
        <v>286</v>
      </c>
      <c r="E4179">
        <v>335</v>
      </c>
      <c r="F4179">
        <v>249</v>
      </c>
      <c r="G4179">
        <v>302</v>
      </c>
      <c r="H4179" s="16">
        <f t="shared" si="65"/>
        <v>3637</v>
      </c>
      <c r="I4179" s="16">
        <v>2648</v>
      </c>
      <c r="J4179" s="16">
        <v>989</v>
      </c>
      <c r="K4179" s="16">
        <v>1907</v>
      </c>
      <c r="L4179" s="16">
        <v>1730</v>
      </c>
      <c r="M4179" s="16">
        <v>223</v>
      </c>
      <c r="N4179" s="16">
        <v>242</v>
      </c>
      <c r="O4179" s="16">
        <v>252</v>
      </c>
      <c r="P4179" s="16">
        <v>156</v>
      </c>
      <c r="Q4179" s="16">
        <v>354</v>
      </c>
      <c r="R4179" s="16">
        <v>265</v>
      </c>
      <c r="S4179" s="16">
        <v>614</v>
      </c>
      <c r="T4179" s="16">
        <v>541</v>
      </c>
      <c r="U4179" s="16">
        <v>456</v>
      </c>
      <c r="V4179" s="16">
        <v>534</v>
      </c>
      <c r="W4179" s="19">
        <v>-0.18</v>
      </c>
      <c r="X4179" s="16">
        <v>3169</v>
      </c>
      <c r="Y4179" s="16">
        <v>1262</v>
      </c>
      <c r="Z4179" s="16">
        <v>949</v>
      </c>
      <c r="AA4179" s="16">
        <v>313</v>
      </c>
      <c r="AB4179" s="19">
        <v>19194.26</v>
      </c>
      <c r="AC4179" s="19">
        <v>23379.78</v>
      </c>
      <c r="AD4179" s="16">
        <v>395</v>
      </c>
      <c r="AE4179" s="20">
        <v>407.557</v>
      </c>
      <c r="AF4179" s="19">
        <v>8.9</v>
      </c>
      <c r="AG4179" s="16">
        <v>117482</v>
      </c>
      <c r="AH4179" s="19">
        <v>32125</v>
      </c>
      <c r="AI4179" s="16">
        <v>83</v>
      </c>
      <c r="AJ4179" s="16">
        <v>34</v>
      </c>
      <c r="AK4179" s="16">
        <v>142</v>
      </c>
      <c r="AL4179" s="16">
        <v>18</v>
      </c>
      <c r="AM4179" s="16">
        <v>2</v>
      </c>
      <c r="AN4179" s="16">
        <v>78</v>
      </c>
      <c r="AO4179" s="16">
        <v>5</v>
      </c>
    </row>
    <row r="4180" hidden="1" spans="1:41">
      <c r="A4180">
        <v>4215208</v>
      </c>
      <c r="B4180" t="s">
        <v>4054</v>
      </c>
      <c r="C4180" t="s">
        <v>57</v>
      </c>
      <c r="D4180">
        <v>287</v>
      </c>
      <c r="E4180">
        <v>354</v>
      </c>
      <c r="F4180">
        <v>249</v>
      </c>
      <c r="G4180">
        <v>313</v>
      </c>
      <c r="H4180" s="16">
        <f t="shared" si="65"/>
        <v>4924</v>
      </c>
      <c r="I4180" s="16">
        <v>1646</v>
      </c>
      <c r="J4180" s="16">
        <v>3278</v>
      </c>
      <c r="K4180" s="16">
        <v>2505</v>
      </c>
      <c r="L4180" s="16">
        <v>2419</v>
      </c>
      <c r="M4180" s="16">
        <v>251</v>
      </c>
      <c r="N4180" s="16">
        <v>323</v>
      </c>
      <c r="O4180" s="16">
        <v>388</v>
      </c>
      <c r="P4180" s="16">
        <v>230</v>
      </c>
      <c r="Q4180" s="16">
        <v>379</v>
      </c>
      <c r="R4180" s="16">
        <v>267</v>
      </c>
      <c r="S4180" s="16">
        <v>587</v>
      </c>
      <c r="T4180" s="16">
        <v>712</v>
      </c>
      <c r="U4180" s="16">
        <v>802</v>
      </c>
      <c r="V4180" s="16">
        <v>985</v>
      </c>
      <c r="W4180" s="19">
        <v>-1.93</v>
      </c>
      <c r="X4180" s="16">
        <v>4119</v>
      </c>
      <c r="Y4180" s="16">
        <v>1794</v>
      </c>
      <c r="Z4180" s="16">
        <v>652</v>
      </c>
      <c r="AA4180" s="16">
        <v>1142</v>
      </c>
      <c r="AB4180" s="19">
        <v>22138.05</v>
      </c>
      <c r="AC4180" s="19">
        <v>22025.07</v>
      </c>
      <c r="AD4180" s="16">
        <v>483</v>
      </c>
      <c r="AE4180" s="20">
        <v>222.574</v>
      </c>
      <c r="AF4180" s="19">
        <v>22.1</v>
      </c>
      <c r="AG4180" s="16">
        <v>71860</v>
      </c>
      <c r="AH4180" s="19">
        <v>13766</v>
      </c>
      <c r="AI4180" s="16">
        <v>128</v>
      </c>
      <c r="AJ4180" s="16">
        <v>55</v>
      </c>
      <c r="AK4180" s="16">
        <v>317</v>
      </c>
      <c r="AL4180" s="16">
        <v>5</v>
      </c>
      <c r="AM4180" s="16">
        <v>1</v>
      </c>
      <c r="AN4180" s="16">
        <v>121</v>
      </c>
      <c r="AO4180" s="16">
        <v>7</v>
      </c>
    </row>
    <row r="4181" hidden="1" spans="1:41">
      <c r="A4181">
        <v>4122503</v>
      </c>
      <c r="B4181" t="s">
        <v>4055</v>
      </c>
      <c r="C4181" t="s">
        <v>55</v>
      </c>
      <c r="D4181">
        <v>306</v>
      </c>
      <c r="E4181">
        <v>400</v>
      </c>
      <c r="F4181">
        <v>265</v>
      </c>
      <c r="G4181">
        <v>384</v>
      </c>
      <c r="H4181" s="16">
        <f t="shared" si="65"/>
        <v>10635</v>
      </c>
      <c r="I4181" s="16">
        <v>6898</v>
      </c>
      <c r="J4181" s="16">
        <v>3737</v>
      </c>
      <c r="K4181" s="16">
        <v>5394</v>
      </c>
      <c r="L4181" s="16">
        <v>5241</v>
      </c>
      <c r="M4181" s="16">
        <v>616</v>
      </c>
      <c r="N4181" s="16">
        <v>815</v>
      </c>
      <c r="O4181" s="16">
        <v>783</v>
      </c>
      <c r="P4181" s="16">
        <v>504</v>
      </c>
      <c r="Q4181" s="16">
        <v>1066</v>
      </c>
      <c r="R4181" s="16">
        <v>758</v>
      </c>
      <c r="S4181" s="16">
        <v>1571</v>
      </c>
      <c r="T4181" s="16">
        <v>1481</v>
      </c>
      <c r="U4181" s="16">
        <v>1300</v>
      </c>
      <c r="V4181" s="16">
        <v>1741</v>
      </c>
      <c r="W4181" s="19">
        <v>-1.32</v>
      </c>
      <c r="X4181" s="16">
        <v>8636</v>
      </c>
      <c r="Y4181" s="16">
        <v>3814</v>
      </c>
      <c r="Z4181" s="16">
        <v>2504</v>
      </c>
      <c r="AA4181" s="16">
        <v>1310</v>
      </c>
      <c r="AB4181" s="19">
        <v>20916.95</v>
      </c>
      <c r="AC4181" s="19">
        <v>13666.96</v>
      </c>
      <c r="AD4181" s="16">
        <v>316</v>
      </c>
      <c r="AE4181" s="20">
        <v>742.121</v>
      </c>
      <c r="AF4181" s="19">
        <v>14.3</v>
      </c>
      <c r="AG4181" s="16">
        <v>332308</v>
      </c>
      <c r="AH4181" s="19">
        <v>30032</v>
      </c>
      <c r="AI4181" s="16">
        <v>418</v>
      </c>
      <c r="AJ4181" s="16">
        <v>225</v>
      </c>
      <c r="AK4181" s="16">
        <v>509</v>
      </c>
      <c r="AL4181" s="16">
        <v>12</v>
      </c>
      <c r="AM4181" s="16">
        <v>2</v>
      </c>
      <c r="AN4181" s="16">
        <v>396</v>
      </c>
      <c r="AO4181" s="16">
        <v>22</v>
      </c>
    </row>
    <row r="4182" hidden="1" spans="1:41">
      <c r="A4182">
        <v>4316105</v>
      </c>
      <c r="B4182" t="s">
        <v>4056</v>
      </c>
      <c r="C4182" t="s">
        <v>77</v>
      </c>
      <c r="D4182">
        <v>303</v>
      </c>
      <c r="E4182">
        <v>475</v>
      </c>
      <c r="F4182">
        <v>269</v>
      </c>
      <c r="G4182">
        <v>482</v>
      </c>
      <c r="H4182" s="16">
        <f t="shared" si="65"/>
        <v>10712</v>
      </c>
      <c r="I4182" s="16">
        <v>7228</v>
      </c>
      <c r="J4182" s="16">
        <v>3484</v>
      </c>
      <c r="K4182" s="16">
        <v>5290</v>
      </c>
      <c r="L4182" s="16">
        <v>5422</v>
      </c>
      <c r="M4182" s="16">
        <v>598</v>
      </c>
      <c r="N4182" s="16">
        <v>664</v>
      </c>
      <c r="O4182" s="16">
        <v>715</v>
      </c>
      <c r="P4182" s="16">
        <v>492</v>
      </c>
      <c r="Q4182" s="16">
        <v>1140</v>
      </c>
      <c r="R4182" s="16">
        <v>743</v>
      </c>
      <c r="S4182" s="16">
        <v>1527</v>
      </c>
      <c r="T4182" s="16">
        <v>1303</v>
      </c>
      <c r="U4182" s="16">
        <v>1406</v>
      </c>
      <c r="V4182" s="16">
        <v>2124</v>
      </c>
      <c r="W4182" s="19">
        <v>0.17</v>
      </c>
      <c r="X4182" s="16">
        <v>9404</v>
      </c>
      <c r="Y4182" s="16">
        <v>3484</v>
      </c>
      <c r="Z4182" s="16">
        <v>2470</v>
      </c>
      <c r="AA4182" s="16">
        <v>1014</v>
      </c>
      <c r="AB4182" s="19">
        <v>20702.79</v>
      </c>
      <c r="AC4182" s="19">
        <v>23010.46</v>
      </c>
      <c r="AD4182" s="16">
        <v>294</v>
      </c>
      <c r="AE4182" s="20">
        <v>419.344</v>
      </c>
      <c r="AF4182" s="19">
        <v>25.5</v>
      </c>
      <c r="AG4182" s="16">
        <v>261858</v>
      </c>
      <c r="AH4182" s="19">
        <v>24576</v>
      </c>
      <c r="AI4182" s="16">
        <v>381</v>
      </c>
      <c r="AJ4182" s="16">
        <v>203</v>
      </c>
      <c r="AK4182" s="16">
        <v>448</v>
      </c>
      <c r="AL4182" s="16">
        <v>15</v>
      </c>
      <c r="AM4182" s="16">
        <v>3</v>
      </c>
      <c r="AN4182" s="16">
        <v>312</v>
      </c>
      <c r="AO4182" s="16">
        <v>69</v>
      </c>
    </row>
    <row r="4183" hidden="1" spans="1:41">
      <c r="A4183">
        <v>4316204</v>
      </c>
      <c r="B4183" t="s">
        <v>4057</v>
      </c>
      <c r="C4183" t="s">
        <v>77</v>
      </c>
      <c r="D4183">
        <v>290</v>
      </c>
      <c r="E4183">
        <v>397</v>
      </c>
      <c r="F4183">
        <v>252</v>
      </c>
      <c r="G4183">
        <v>377</v>
      </c>
      <c r="H4183" s="16">
        <f t="shared" si="65"/>
        <v>5473</v>
      </c>
      <c r="I4183" s="16">
        <v>2315</v>
      </c>
      <c r="J4183" s="16">
        <v>3158</v>
      </c>
      <c r="K4183" s="16">
        <v>2716</v>
      </c>
      <c r="L4183" s="16">
        <v>2757</v>
      </c>
      <c r="M4183" s="16">
        <v>241</v>
      </c>
      <c r="N4183" s="16">
        <v>250</v>
      </c>
      <c r="O4183" s="16">
        <v>307</v>
      </c>
      <c r="P4183" s="16">
        <v>225</v>
      </c>
      <c r="Q4183" s="16">
        <v>401</v>
      </c>
      <c r="R4183" s="16">
        <v>255</v>
      </c>
      <c r="S4183" s="16">
        <v>786</v>
      </c>
      <c r="T4183" s="16">
        <v>796</v>
      </c>
      <c r="U4183" s="16">
        <v>779</v>
      </c>
      <c r="V4183" s="16">
        <v>1433</v>
      </c>
      <c r="W4183" s="19">
        <v>-0.43</v>
      </c>
      <c r="X4183" s="16">
        <v>5054</v>
      </c>
      <c r="Y4183" s="16">
        <v>1815</v>
      </c>
      <c r="Z4183" s="16">
        <v>833</v>
      </c>
      <c r="AA4183" s="16">
        <v>982</v>
      </c>
      <c r="AB4183" s="19">
        <v>31425.22</v>
      </c>
      <c r="AC4183" s="19">
        <v>33132.67</v>
      </c>
      <c r="AD4183" s="16">
        <v>294</v>
      </c>
      <c r="AE4183" s="20">
        <v>252.208</v>
      </c>
      <c r="AF4183" s="19">
        <v>21.7</v>
      </c>
      <c r="AG4183" s="16">
        <v>163700</v>
      </c>
      <c r="AH4183" s="19">
        <v>29527</v>
      </c>
      <c r="AI4183" s="16">
        <v>156</v>
      </c>
      <c r="AJ4183" s="16">
        <v>69</v>
      </c>
      <c r="AK4183" s="16">
        <v>185</v>
      </c>
      <c r="AL4183" s="16">
        <v>4</v>
      </c>
      <c r="AM4183" s="16">
        <v>2</v>
      </c>
      <c r="AN4183" s="16">
        <v>140</v>
      </c>
      <c r="AO4183" s="16">
        <v>16</v>
      </c>
    </row>
    <row r="4184" hidden="1" spans="1:41">
      <c r="A4184">
        <v>5107578</v>
      </c>
      <c r="B4184" t="s">
        <v>4058</v>
      </c>
      <c r="C4184" t="s">
        <v>80</v>
      </c>
      <c r="D4184">
        <v>285</v>
      </c>
      <c r="E4184">
        <v>328</v>
      </c>
      <c r="F4184">
        <v>247</v>
      </c>
      <c r="G4184">
        <v>296</v>
      </c>
      <c r="H4184" s="16">
        <f t="shared" si="65"/>
        <v>3883</v>
      </c>
      <c r="I4184" s="16">
        <v>995</v>
      </c>
      <c r="J4184" s="16">
        <v>2888</v>
      </c>
      <c r="K4184" s="16">
        <v>2048</v>
      </c>
      <c r="L4184" s="16">
        <v>1835</v>
      </c>
      <c r="M4184" s="16">
        <v>399</v>
      </c>
      <c r="N4184" s="16">
        <v>405</v>
      </c>
      <c r="O4184" s="16">
        <v>367</v>
      </c>
      <c r="P4184" s="16">
        <v>210</v>
      </c>
      <c r="Q4184" s="16">
        <v>482</v>
      </c>
      <c r="R4184" s="16">
        <v>340</v>
      </c>
      <c r="S4184" s="16">
        <v>519</v>
      </c>
      <c r="T4184" s="16">
        <v>450</v>
      </c>
      <c r="U4184" s="16">
        <v>347</v>
      </c>
      <c r="V4184" s="16">
        <v>364</v>
      </c>
      <c r="W4184" s="19">
        <v>0.78</v>
      </c>
      <c r="X4184" s="16">
        <v>2937</v>
      </c>
      <c r="Y4184" s="16">
        <v>1232</v>
      </c>
      <c r="Z4184" s="16">
        <v>342</v>
      </c>
      <c r="AA4184" s="16">
        <v>890</v>
      </c>
      <c r="AB4184" s="19">
        <v>20510.26</v>
      </c>
      <c r="AC4184" s="19">
        <v>10309.47</v>
      </c>
      <c r="AD4184" s="16">
        <v>777</v>
      </c>
      <c r="AE4184" s="20">
        <v>12670.852</v>
      </c>
      <c r="AF4184" s="19">
        <v>0.3</v>
      </c>
      <c r="AG4184" s="16">
        <v>64960</v>
      </c>
      <c r="AH4184" s="19">
        <v>17131</v>
      </c>
      <c r="AI4184" s="16">
        <v>55</v>
      </c>
      <c r="AJ4184" s="16">
        <v>60</v>
      </c>
      <c r="AK4184" s="16">
        <v>104</v>
      </c>
      <c r="AL4184" s="16">
        <v>10</v>
      </c>
      <c r="AM4184" s="16">
        <v>0</v>
      </c>
      <c r="AN4184" s="16">
        <v>45</v>
      </c>
      <c r="AO4184" s="16">
        <v>10</v>
      </c>
    </row>
    <row r="4185" hidden="1" spans="1:41">
      <c r="A4185">
        <v>4122602</v>
      </c>
      <c r="B4185" t="s">
        <v>4059</v>
      </c>
      <c r="C4185" t="s">
        <v>55</v>
      </c>
      <c r="D4185">
        <v>308</v>
      </c>
      <c r="E4185">
        <v>412</v>
      </c>
      <c r="F4185">
        <v>274</v>
      </c>
      <c r="G4185">
        <v>455</v>
      </c>
      <c r="H4185" s="16">
        <f t="shared" si="65"/>
        <v>9624</v>
      </c>
      <c r="I4185" s="16">
        <v>7899</v>
      </c>
      <c r="J4185" s="16">
        <v>1725</v>
      </c>
      <c r="K4185" s="16">
        <v>4907</v>
      </c>
      <c r="L4185" s="16">
        <v>4717</v>
      </c>
      <c r="M4185" s="16">
        <v>581</v>
      </c>
      <c r="N4185" s="16">
        <v>672</v>
      </c>
      <c r="O4185" s="16">
        <v>666</v>
      </c>
      <c r="P4185" s="16">
        <v>446</v>
      </c>
      <c r="Q4185" s="16">
        <v>1029</v>
      </c>
      <c r="R4185" s="16">
        <v>687</v>
      </c>
      <c r="S4185" s="16">
        <v>1482</v>
      </c>
      <c r="T4185" s="16">
        <v>1448</v>
      </c>
      <c r="U4185" s="16">
        <v>1113</v>
      </c>
      <c r="V4185" s="16">
        <v>1500</v>
      </c>
      <c r="W4185" s="19">
        <v>0.47</v>
      </c>
      <c r="X4185" s="16">
        <v>8145</v>
      </c>
      <c r="Y4185" s="16">
        <v>3321</v>
      </c>
      <c r="Z4185" s="16">
        <v>2715</v>
      </c>
      <c r="AA4185" s="16">
        <v>606</v>
      </c>
      <c r="AB4185" s="19">
        <v>27660.94</v>
      </c>
      <c r="AC4185" s="19">
        <v>19152.89</v>
      </c>
      <c r="AD4185" s="16">
        <v>418</v>
      </c>
      <c r="AE4185" s="20">
        <v>555.125</v>
      </c>
      <c r="AF4185" s="19">
        <v>17.3</v>
      </c>
      <c r="AG4185" s="16">
        <v>285027</v>
      </c>
      <c r="AH4185" s="19">
        <v>30041</v>
      </c>
      <c r="AI4185" s="16">
        <v>307</v>
      </c>
      <c r="AJ4185" s="16">
        <v>269</v>
      </c>
      <c r="AK4185" s="16">
        <v>393</v>
      </c>
      <c r="AL4185" s="16">
        <v>25</v>
      </c>
      <c r="AM4185" s="16">
        <v>3</v>
      </c>
      <c r="AN4185" s="16">
        <v>284</v>
      </c>
      <c r="AO4185" s="16">
        <v>23</v>
      </c>
    </row>
    <row r="4186" hidden="1" spans="1:41">
      <c r="A4186">
        <v>1506187</v>
      </c>
      <c r="B4186" t="s">
        <v>4060</v>
      </c>
      <c r="C4186" t="s">
        <v>48</v>
      </c>
      <c r="D4186">
        <v>349</v>
      </c>
      <c r="E4186">
        <v>497</v>
      </c>
      <c r="F4186">
        <v>311</v>
      </c>
      <c r="G4186">
        <v>504</v>
      </c>
      <c r="H4186" s="16">
        <f t="shared" si="65"/>
        <v>51359</v>
      </c>
      <c r="I4186" s="16">
        <v>38056</v>
      </c>
      <c r="J4186" s="16">
        <v>13303</v>
      </c>
      <c r="K4186" s="16">
        <v>26644</v>
      </c>
      <c r="L4186" s="16">
        <v>24715</v>
      </c>
      <c r="M4186" s="16">
        <v>4103</v>
      </c>
      <c r="N4186" s="16">
        <v>4497</v>
      </c>
      <c r="O4186" s="16">
        <v>4764</v>
      </c>
      <c r="P4186" s="16">
        <v>3174</v>
      </c>
      <c r="Q4186" s="16">
        <v>6591</v>
      </c>
      <c r="R4186" s="16">
        <v>4629</v>
      </c>
      <c r="S4186" s="16">
        <v>8505</v>
      </c>
      <c r="T4186" s="16">
        <v>6699</v>
      </c>
      <c r="U4186" s="16">
        <v>4300</v>
      </c>
      <c r="V4186" s="16">
        <v>4097</v>
      </c>
      <c r="W4186" s="19">
        <v>0.89</v>
      </c>
      <c r="X4186" s="16">
        <v>38255</v>
      </c>
      <c r="Y4186" s="16">
        <v>16198</v>
      </c>
      <c r="Z4186" s="16">
        <v>11963</v>
      </c>
      <c r="AA4186" s="16">
        <v>4235</v>
      </c>
      <c r="AB4186" s="19">
        <v>14780.12</v>
      </c>
      <c r="AC4186" s="19">
        <v>7143.02</v>
      </c>
      <c r="AD4186" s="16">
        <v>370</v>
      </c>
      <c r="AE4186" s="20">
        <v>8246.394</v>
      </c>
      <c r="AF4186" s="19">
        <v>6.2</v>
      </c>
      <c r="AG4186" s="16">
        <v>483410</v>
      </c>
      <c r="AH4186" s="19">
        <v>9673</v>
      </c>
      <c r="AI4186" s="16">
        <v>1129</v>
      </c>
      <c r="AJ4186" s="16">
        <v>326</v>
      </c>
      <c r="AK4186" s="16">
        <v>919</v>
      </c>
      <c r="AL4186" s="16">
        <v>82</v>
      </c>
      <c r="AM4186" s="16">
        <v>5</v>
      </c>
      <c r="AN4186" s="16">
        <v>1044</v>
      </c>
      <c r="AO4186" s="16">
        <v>85</v>
      </c>
    </row>
    <row r="4187" hidden="1" spans="1:41">
      <c r="A4187">
        <v>5107602</v>
      </c>
      <c r="B4187" t="s">
        <v>4061</v>
      </c>
      <c r="C4187" t="s">
        <v>80</v>
      </c>
      <c r="D4187">
        <v>539</v>
      </c>
      <c r="E4187">
        <v>1916</v>
      </c>
      <c r="F4187">
        <v>563</v>
      </c>
      <c r="G4187">
        <v>1943</v>
      </c>
      <c r="H4187" s="16">
        <f t="shared" si="65"/>
        <v>225658</v>
      </c>
      <c r="I4187" s="16">
        <v>216729</v>
      </c>
      <c r="J4187" s="16">
        <v>8929</v>
      </c>
      <c r="K4187" s="16">
        <v>113279</v>
      </c>
      <c r="L4187" s="16">
        <v>112379</v>
      </c>
      <c r="M4187" s="16">
        <v>16041</v>
      </c>
      <c r="N4187" s="16">
        <v>15864</v>
      </c>
      <c r="O4187" s="16">
        <v>16835</v>
      </c>
      <c r="P4187" s="16">
        <v>10271</v>
      </c>
      <c r="Q4187" s="16">
        <v>27329</v>
      </c>
      <c r="R4187" s="16">
        <v>19601</v>
      </c>
      <c r="S4187" s="16">
        <v>39277</v>
      </c>
      <c r="T4187" s="16">
        <v>31936</v>
      </c>
      <c r="U4187" s="16">
        <v>24333</v>
      </c>
      <c r="V4187" s="16">
        <v>24171</v>
      </c>
      <c r="W4187" s="19">
        <v>1.53</v>
      </c>
      <c r="X4187" s="16">
        <v>194738</v>
      </c>
      <c r="Y4187" s="16">
        <v>79796</v>
      </c>
      <c r="Z4187" s="16">
        <v>76605</v>
      </c>
      <c r="AA4187" s="16">
        <v>3191</v>
      </c>
      <c r="AB4187" s="19">
        <v>25742.09</v>
      </c>
      <c r="AC4187" s="19">
        <v>12151.26</v>
      </c>
      <c r="AD4187" s="16">
        <v>184</v>
      </c>
      <c r="AE4187" s="20">
        <v>4686.622</v>
      </c>
      <c r="AF4187" s="19">
        <v>48.1</v>
      </c>
      <c r="AG4187" s="16">
        <v>8358255</v>
      </c>
      <c r="AH4187" s="19">
        <v>38818</v>
      </c>
      <c r="AI4187" s="16">
        <v>8925</v>
      </c>
      <c r="AJ4187" s="16">
        <v>4229</v>
      </c>
      <c r="AK4187" s="16">
        <v>12286</v>
      </c>
      <c r="AL4187" s="16">
        <v>248</v>
      </c>
      <c r="AM4187" s="16">
        <v>21</v>
      </c>
      <c r="AN4187" s="16">
        <v>7683</v>
      </c>
      <c r="AO4187" s="16">
        <v>1242</v>
      </c>
    </row>
    <row r="4188" hidden="1" spans="1:41">
      <c r="A4188">
        <v>4316303</v>
      </c>
      <c r="B4188" t="s">
        <v>4062</v>
      </c>
      <c r="C4188" t="s">
        <v>77</v>
      </c>
      <c r="D4188">
        <v>290</v>
      </c>
      <c r="E4188">
        <v>397</v>
      </c>
      <c r="F4188">
        <v>251</v>
      </c>
      <c r="G4188">
        <v>387</v>
      </c>
      <c r="H4188" s="16">
        <f t="shared" si="65"/>
        <v>7221</v>
      </c>
      <c r="I4188" s="16">
        <v>3118</v>
      </c>
      <c r="J4188" s="16">
        <v>4103</v>
      </c>
      <c r="K4188" s="16">
        <v>3658</v>
      </c>
      <c r="L4188" s="16">
        <v>3563</v>
      </c>
      <c r="M4188" s="16">
        <v>357</v>
      </c>
      <c r="N4188" s="16">
        <v>396</v>
      </c>
      <c r="O4188" s="16">
        <v>483</v>
      </c>
      <c r="P4188" s="16">
        <v>352</v>
      </c>
      <c r="Q4188" s="16">
        <v>625</v>
      </c>
      <c r="R4188" s="16">
        <v>397</v>
      </c>
      <c r="S4188" s="16">
        <v>987</v>
      </c>
      <c r="T4188" s="16">
        <v>981</v>
      </c>
      <c r="U4188" s="16">
        <v>1036</v>
      </c>
      <c r="V4188" s="16">
        <v>1607</v>
      </c>
      <c r="W4188" s="19">
        <v>-0.32</v>
      </c>
      <c r="X4188" s="16">
        <v>6395</v>
      </c>
      <c r="Y4188" s="16">
        <v>2618</v>
      </c>
      <c r="Z4188" s="16">
        <v>1175</v>
      </c>
      <c r="AA4188" s="16">
        <v>1443</v>
      </c>
      <c r="AB4188" s="19">
        <v>23104.37</v>
      </c>
      <c r="AC4188" s="19">
        <v>14916.49</v>
      </c>
      <c r="AD4188" s="16">
        <v>425</v>
      </c>
      <c r="AE4188" s="20">
        <v>348.729</v>
      </c>
      <c r="AF4188" s="19">
        <v>20.7</v>
      </c>
      <c r="AG4188" s="16">
        <v>572688</v>
      </c>
      <c r="AH4188" s="19">
        <v>78569</v>
      </c>
      <c r="AI4188" s="16">
        <v>227</v>
      </c>
      <c r="AJ4188" s="16">
        <v>157</v>
      </c>
      <c r="AK4188" s="16">
        <v>351</v>
      </c>
      <c r="AL4188" s="16">
        <v>2</v>
      </c>
      <c r="AM4188" s="16">
        <v>2</v>
      </c>
      <c r="AN4188" s="16">
        <v>212</v>
      </c>
      <c r="AO4188" s="16">
        <v>15</v>
      </c>
    </row>
    <row r="4189" hidden="1" spans="1:41">
      <c r="A4189">
        <v>1400472</v>
      </c>
      <c r="B4189" t="s">
        <v>4063</v>
      </c>
      <c r="C4189" t="s">
        <v>198</v>
      </c>
      <c r="D4189">
        <v>304</v>
      </c>
      <c r="E4189">
        <v>423</v>
      </c>
      <c r="F4189">
        <v>279</v>
      </c>
      <c r="G4189">
        <v>387</v>
      </c>
      <c r="H4189" s="16">
        <f t="shared" si="65"/>
        <v>28665</v>
      </c>
      <c r="I4189" s="16">
        <v>16300</v>
      </c>
      <c r="J4189" s="16">
        <v>12365</v>
      </c>
      <c r="K4189" s="16">
        <v>15381</v>
      </c>
      <c r="L4189" s="16">
        <v>13284</v>
      </c>
      <c r="M4189" s="16">
        <v>2334</v>
      </c>
      <c r="N4189" s="16">
        <v>2966</v>
      </c>
      <c r="O4189" s="16">
        <v>3364</v>
      </c>
      <c r="P4189" s="16">
        <v>2074</v>
      </c>
      <c r="Q4189" s="16">
        <v>4127</v>
      </c>
      <c r="R4189" s="16">
        <v>2582</v>
      </c>
      <c r="S4189" s="16">
        <v>4018</v>
      </c>
      <c r="T4189" s="16">
        <v>3056</v>
      </c>
      <c r="U4189" s="16">
        <v>2291</v>
      </c>
      <c r="V4189" s="16">
        <v>1853</v>
      </c>
      <c r="W4189" s="19">
        <v>1.62</v>
      </c>
      <c r="X4189" s="16">
        <v>22656</v>
      </c>
      <c r="Y4189" s="16">
        <v>8982</v>
      </c>
      <c r="Z4189" s="16">
        <v>5164</v>
      </c>
      <c r="AA4189" s="16">
        <v>3818</v>
      </c>
      <c r="AB4189" s="19">
        <v>17318.2</v>
      </c>
      <c r="AC4189" s="19">
        <v>7987.85</v>
      </c>
      <c r="AD4189" s="16">
        <v>209</v>
      </c>
      <c r="AE4189" s="20">
        <v>33596.525</v>
      </c>
      <c r="AF4189" s="19">
        <v>0.9</v>
      </c>
      <c r="AG4189" s="16">
        <v>479388</v>
      </c>
      <c r="AH4189" s="19">
        <v>17568</v>
      </c>
      <c r="AI4189" s="16">
        <v>837</v>
      </c>
      <c r="AJ4189" s="16">
        <v>286</v>
      </c>
      <c r="AK4189" s="16">
        <v>649</v>
      </c>
      <c r="AL4189" s="16">
        <v>11</v>
      </c>
      <c r="AM4189" s="16">
        <v>3</v>
      </c>
      <c r="AN4189" s="16">
        <v>783</v>
      </c>
      <c r="AO4189" s="16">
        <v>54</v>
      </c>
    </row>
    <row r="4190" hidden="1" spans="1:41">
      <c r="A4190">
        <v>3544251</v>
      </c>
      <c r="B4190" t="s">
        <v>4064</v>
      </c>
      <c r="C4190" t="s">
        <v>87</v>
      </c>
      <c r="D4190">
        <v>324</v>
      </c>
      <c r="E4190">
        <v>560</v>
      </c>
      <c r="F4190">
        <v>292</v>
      </c>
      <c r="G4190">
        <v>542</v>
      </c>
      <c r="H4190" s="16">
        <f t="shared" si="65"/>
        <v>17467</v>
      </c>
      <c r="I4190" s="16">
        <v>14547</v>
      </c>
      <c r="J4190" s="16">
        <v>2920</v>
      </c>
      <c r="K4190" s="16">
        <v>8776</v>
      </c>
      <c r="L4190" s="16">
        <v>8691</v>
      </c>
      <c r="M4190" s="16">
        <v>1052</v>
      </c>
      <c r="N4190" s="16">
        <v>1235</v>
      </c>
      <c r="O4190" s="16">
        <v>1522</v>
      </c>
      <c r="P4190" s="16">
        <v>973</v>
      </c>
      <c r="Q4190" s="16">
        <v>1892</v>
      </c>
      <c r="R4190" s="16">
        <v>1093</v>
      </c>
      <c r="S4190" s="16">
        <v>2560</v>
      </c>
      <c r="T4190" s="16">
        <v>2558</v>
      </c>
      <c r="U4190" s="16">
        <v>2139</v>
      </c>
      <c r="V4190" s="16">
        <v>2443</v>
      </c>
      <c r="W4190" s="19">
        <v>-1.83</v>
      </c>
      <c r="X4190" s="16">
        <v>15321</v>
      </c>
      <c r="Y4190" s="16">
        <v>6005</v>
      </c>
      <c r="Z4190" s="16">
        <v>5089</v>
      </c>
      <c r="AA4190" s="16">
        <v>916</v>
      </c>
      <c r="AB4190" s="19">
        <v>23526.22</v>
      </c>
      <c r="AC4190" s="19">
        <v>13853.53</v>
      </c>
      <c r="AD4190" s="16">
        <v>667</v>
      </c>
      <c r="AE4190" s="20">
        <v>744.011</v>
      </c>
      <c r="AF4190" s="19">
        <v>23.5</v>
      </c>
      <c r="AG4190" s="16">
        <v>1709697</v>
      </c>
      <c r="AH4190" s="19">
        <v>92621</v>
      </c>
      <c r="AI4190" s="16">
        <v>432</v>
      </c>
      <c r="AJ4190" s="16">
        <v>142</v>
      </c>
      <c r="AK4190" s="16">
        <v>532</v>
      </c>
      <c r="AL4190" s="16">
        <v>1144</v>
      </c>
      <c r="AM4190" s="16">
        <v>3</v>
      </c>
      <c r="AN4190" s="16">
        <v>423</v>
      </c>
      <c r="AO4190" s="16">
        <v>9</v>
      </c>
    </row>
    <row r="4191" hidden="1" spans="1:41">
      <c r="A4191">
        <v>2109601</v>
      </c>
      <c r="B4191" t="s">
        <v>4065</v>
      </c>
      <c r="C4191" t="s">
        <v>67</v>
      </c>
      <c r="D4191">
        <v>308</v>
      </c>
      <c r="E4191">
        <v>444</v>
      </c>
      <c r="F4191">
        <v>327</v>
      </c>
      <c r="G4191">
        <v>433</v>
      </c>
      <c r="H4191" s="16">
        <f t="shared" si="65"/>
        <v>42586</v>
      </c>
      <c r="I4191" s="16">
        <v>23727</v>
      </c>
      <c r="J4191" s="16">
        <v>18859</v>
      </c>
      <c r="K4191" s="16">
        <v>21053</v>
      </c>
      <c r="L4191" s="16">
        <v>21533</v>
      </c>
      <c r="M4191" s="16">
        <v>3819</v>
      </c>
      <c r="N4191" s="16">
        <v>4133</v>
      </c>
      <c r="O4191" s="16">
        <v>4445</v>
      </c>
      <c r="P4191" s="16">
        <v>2742</v>
      </c>
      <c r="Q4191" s="16">
        <v>5460</v>
      </c>
      <c r="R4191" s="16">
        <v>3586</v>
      </c>
      <c r="S4191" s="16">
        <v>6634</v>
      </c>
      <c r="T4191" s="16">
        <v>4526</v>
      </c>
      <c r="U4191" s="16">
        <v>3265</v>
      </c>
      <c r="V4191" s="16">
        <v>3976</v>
      </c>
      <c r="W4191" s="19">
        <v>0.68</v>
      </c>
      <c r="X4191" s="16">
        <v>31992</v>
      </c>
      <c r="Y4191" s="16">
        <v>11541</v>
      </c>
      <c r="Z4191" s="16">
        <v>6439</v>
      </c>
      <c r="AA4191" s="16">
        <v>5102</v>
      </c>
      <c r="AB4191" s="19">
        <v>13296.06</v>
      </c>
      <c r="AC4191" s="19">
        <v>4656.29</v>
      </c>
      <c r="AD4191" s="16">
        <v>45</v>
      </c>
      <c r="AE4191" s="20">
        <v>685.036</v>
      </c>
      <c r="AF4191" s="19">
        <v>62.2</v>
      </c>
      <c r="AG4191" s="16">
        <v>277393</v>
      </c>
      <c r="AH4191" s="19">
        <v>6653</v>
      </c>
      <c r="AI4191" s="16">
        <v>544</v>
      </c>
      <c r="AJ4191" s="16">
        <v>168</v>
      </c>
      <c r="AK4191" s="16">
        <v>459</v>
      </c>
      <c r="AL4191" s="16">
        <v>11</v>
      </c>
      <c r="AM4191" s="16">
        <v>2</v>
      </c>
      <c r="AN4191" s="16">
        <v>504</v>
      </c>
      <c r="AO4191" s="16">
        <v>40</v>
      </c>
    </row>
    <row r="4192" hidden="1" spans="1:41">
      <c r="A4192">
        <v>3156452</v>
      </c>
      <c r="B4192" t="s">
        <v>4066</v>
      </c>
      <c r="C4192" t="s">
        <v>44</v>
      </c>
      <c r="D4192">
        <v>288</v>
      </c>
      <c r="E4192">
        <v>341</v>
      </c>
      <c r="F4192">
        <v>254</v>
      </c>
      <c r="G4192">
        <v>317</v>
      </c>
      <c r="H4192" s="16">
        <f t="shared" si="65"/>
        <v>4606</v>
      </c>
      <c r="I4192" s="16">
        <v>2328</v>
      </c>
      <c r="J4192" s="16">
        <v>2278</v>
      </c>
      <c r="K4192" s="16">
        <v>2392</v>
      </c>
      <c r="L4192" s="16">
        <v>2214</v>
      </c>
      <c r="M4192" s="16">
        <v>235</v>
      </c>
      <c r="N4192" s="16">
        <v>320</v>
      </c>
      <c r="O4192" s="16">
        <v>319</v>
      </c>
      <c r="P4192" s="16">
        <v>271</v>
      </c>
      <c r="Q4192" s="16">
        <v>471</v>
      </c>
      <c r="R4192" s="16">
        <v>347</v>
      </c>
      <c r="S4192" s="16">
        <v>767</v>
      </c>
      <c r="T4192" s="16">
        <v>616</v>
      </c>
      <c r="U4192" s="16">
        <v>547</v>
      </c>
      <c r="V4192" s="16">
        <v>713</v>
      </c>
      <c r="W4192" s="19">
        <v>0.58</v>
      </c>
      <c r="X4192" s="16">
        <v>3816</v>
      </c>
      <c r="Y4192" s="16">
        <v>1690</v>
      </c>
      <c r="Z4192" s="16">
        <v>896</v>
      </c>
      <c r="AA4192" s="16">
        <v>794</v>
      </c>
      <c r="AB4192" s="19">
        <v>18020.35</v>
      </c>
      <c r="AC4192" s="19">
        <v>8992.72</v>
      </c>
      <c r="AD4192" s="16">
        <v>198</v>
      </c>
      <c r="AE4192" s="20">
        <v>111.156</v>
      </c>
      <c r="AF4192" s="19">
        <v>41.4</v>
      </c>
      <c r="AG4192" s="16">
        <v>41284</v>
      </c>
      <c r="AH4192" s="19">
        <v>9124</v>
      </c>
      <c r="AI4192" s="16">
        <v>120</v>
      </c>
      <c r="AJ4192" s="16">
        <v>92</v>
      </c>
      <c r="AK4192" s="16">
        <v>201</v>
      </c>
      <c r="AL4192" s="16">
        <v>6</v>
      </c>
      <c r="AM4192" s="16">
        <v>1</v>
      </c>
      <c r="AN4192" s="16">
        <v>113</v>
      </c>
      <c r="AO4192" s="16">
        <v>7</v>
      </c>
    </row>
    <row r="4193" hidden="1" spans="1:41">
      <c r="A4193">
        <v>2806107</v>
      </c>
      <c r="B4193" t="s">
        <v>4067</v>
      </c>
      <c r="C4193" t="s">
        <v>261</v>
      </c>
      <c r="D4193">
        <v>288</v>
      </c>
      <c r="E4193">
        <v>374</v>
      </c>
      <c r="F4193">
        <v>253</v>
      </c>
      <c r="G4193">
        <v>330</v>
      </c>
      <c r="H4193" s="16">
        <f t="shared" si="65"/>
        <v>10864</v>
      </c>
      <c r="I4193" s="16">
        <v>7152</v>
      </c>
      <c r="J4193" s="16">
        <v>3712</v>
      </c>
      <c r="K4193" s="16">
        <v>5250</v>
      </c>
      <c r="L4193" s="16">
        <v>5614</v>
      </c>
      <c r="M4193" s="16">
        <v>938</v>
      </c>
      <c r="N4193" s="16">
        <v>965</v>
      </c>
      <c r="O4193" s="16">
        <v>989</v>
      </c>
      <c r="P4193" s="16">
        <v>648</v>
      </c>
      <c r="Q4193" s="16">
        <v>1347</v>
      </c>
      <c r="R4193" s="16">
        <v>987</v>
      </c>
      <c r="S4193" s="16">
        <v>1877</v>
      </c>
      <c r="T4193" s="16">
        <v>1353</v>
      </c>
      <c r="U4193" s="16">
        <v>925</v>
      </c>
      <c r="V4193" s="16">
        <v>835</v>
      </c>
      <c r="W4193" s="19">
        <v>1.56</v>
      </c>
      <c r="X4193" s="16">
        <v>8658</v>
      </c>
      <c r="Y4193" s="16">
        <v>3340</v>
      </c>
      <c r="Z4193" s="16">
        <v>2264</v>
      </c>
      <c r="AA4193" s="16">
        <v>1076</v>
      </c>
      <c r="AB4193" s="19">
        <v>15670.25</v>
      </c>
      <c r="AC4193" s="19">
        <v>5210.4</v>
      </c>
      <c r="AD4193" s="16">
        <v>24</v>
      </c>
      <c r="AE4193" s="20">
        <v>102.834</v>
      </c>
      <c r="AF4193" s="19">
        <v>105.6</v>
      </c>
      <c r="AG4193" s="16">
        <v>650935</v>
      </c>
      <c r="AH4193" s="19">
        <v>62807</v>
      </c>
      <c r="AI4193" s="16">
        <v>212</v>
      </c>
      <c r="AJ4193" s="16">
        <v>84</v>
      </c>
      <c r="AK4193" s="16">
        <v>342</v>
      </c>
      <c r="AL4193" s="16">
        <v>6</v>
      </c>
      <c r="AM4193" s="16">
        <v>1</v>
      </c>
      <c r="AN4193" s="16">
        <v>205</v>
      </c>
      <c r="AO4193" s="16">
        <v>7</v>
      </c>
    </row>
    <row r="4194" hidden="1" spans="1:41">
      <c r="A4194">
        <v>4122651</v>
      </c>
      <c r="B4194" t="s">
        <v>4068</v>
      </c>
      <c r="C4194" t="s">
        <v>55</v>
      </c>
      <c r="D4194">
        <v>298</v>
      </c>
      <c r="E4194">
        <v>372</v>
      </c>
      <c r="F4194">
        <v>262</v>
      </c>
      <c r="G4194">
        <v>361</v>
      </c>
      <c r="H4194" s="16">
        <f t="shared" si="65"/>
        <v>5163</v>
      </c>
      <c r="I4194" s="16">
        <v>2689</v>
      </c>
      <c r="J4194" s="16">
        <v>2474</v>
      </c>
      <c r="K4194" s="16">
        <v>2629</v>
      </c>
      <c r="L4194" s="16">
        <v>2534</v>
      </c>
      <c r="M4194" s="16">
        <v>301</v>
      </c>
      <c r="N4194" s="16">
        <v>333</v>
      </c>
      <c r="O4194" s="16">
        <v>415</v>
      </c>
      <c r="P4194" s="16">
        <v>299</v>
      </c>
      <c r="Q4194" s="16">
        <v>467</v>
      </c>
      <c r="R4194" s="16">
        <v>312</v>
      </c>
      <c r="S4194" s="16">
        <v>678</v>
      </c>
      <c r="T4194" s="16">
        <v>727</v>
      </c>
      <c r="U4194" s="16">
        <v>598</v>
      </c>
      <c r="V4194" s="16">
        <v>1033</v>
      </c>
      <c r="W4194" s="19">
        <v>-1.28</v>
      </c>
      <c r="X4194" s="16">
        <v>4030</v>
      </c>
      <c r="Y4194" s="16">
        <v>1838</v>
      </c>
      <c r="Z4194" s="16">
        <v>990</v>
      </c>
      <c r="AA4194" s="16">
        <v>848</v>
      </c>
      <c r="AB4194" s="19">
        <v>20411.45</v>
      </c>
      <c r="AC4194" s="19">
        <v>12423.95</v>
      </c>
      <c r="AD4194" s="16">
        <v>239</v>
      </c>
      <c r="AE4194" s="20">
        <v>371.25</v>
      </c>
      <c r="AF4194" s="19">
        <v>13.9</v>
      </c>
      <c r="AG4194" s="16">
        <v>81843</v>
      </c>
      <c r="AH4194" s="19">
        <v>15249</v>
      </c>
      <c r="AI4194" s="16">
        <v>139</v>
      </c>
      <c r="AJ4194" s="16">
        <v>48</v>
      </c>
      <c r="AK4194" s="16">
        <v>159</v>
      </c>
      <c r="AL4194" s="16">
        <v>3</v>
      </c>
      <c r="AM4194" s="16">
        <v>0</v>
      </c>
      <c r="AN4194" s="16">
        <v>129</v>
      </c>
      <c r="AO4194" s="16">
        <v>10</v>
      </c>
    </row>
    <row r="4195" hidden="1" spans="1:41">
      <c r="A4195">
        <v>4316402</v>
      </c>
      <c r="B4195" t="s">
        <v>4069</v>
      </c>
      <c r="C4195" t="s">
        <v>77</v>
      </c>
      <c r="D4195">
        <v>346</v>
      </c>
      <c r="E4195">
        <v>756</v>
      </c>
      <c r="F4195">
        <v>320</v>
      </c>
      <c r="G4195">
        <v>782</v>
      </c>
      <c r="H4195" s="16">
        <f t="shared" si="65"/>
        <v>40694</v>
      </c>
      <c r="I4195" s="16">
        <v>35855</v>
      </c>
      <c r="J4195" s="16">
        <v>4839</v>
      </c>
      <c r="K4195" s="16">
        <v>19940</v>
      </c>
      <c r="L4195" s="16">
        <v>20754</v>
      </c>
      <c r="M4195" s="16">
        <v>2343</v>
      </c>
      <c r="N4195" s="16">
        <v>2686</v>
      </c>
      <c r="O4195" s="16">
        <v>2776</v>
      </c>
      <c r="P4195" s="16">
        <v>2014</v>
      </c>
      <c r="Q4195" s="16">
        <v>3827</v>
      </c>
      <c r="R4195" s="16">
        <v>2562</v>
      </c>
      <c r="S4195" s="16">
        <v>5417</v>
      </c>
      <c r="T4195" s="16">
        <v>5384</v>
      </c>
      <c r="U4195" s="16">
        <v>5132</v>
      </c>
      <c r="V4195" s="16">
        <v>8553</v>
      </c>
      <c r="W4195" s="19">
        <v>-0.07</v>
      </c>
      <c r="X4195" s="16">
        <v>35349</v>
      </c>
      <c r="Y4195" s="16">
        <v>14655</v>
      </c>
      <c r="Z4195" s="16">
        <v>12716</v>
      </c>
      <c r="AA4195" s="16">
        <v>1939</v>
      </c>
      <c r="AB4195" s="19">
        <v>19356.18</v>
      </c>
      <c r="AC4195" s="19">
        <v>17647.14</v>
      </c>
      <c r="AD4195" s="16">
        <v>356</v>
      </c>
      <c r="AE4195" s="20">
        <v>4369.649</v>
      </c>
      <c r="AF4195" s="19">
        <v>9.3</v>
      </c>
      <c r="AG4195" s="16">
        <v>847221</v>
      </c>
      <c r="AH4195" s="19">
        <v>20779</v>
      </c>
      <c r="AI4195" s="16">
        <v>2057</v>
      </c>
      <c r="AJ4195" s="16">
        <v>623</v>
      </c>
      <c r="AK4195" s="16">
        <v>1773</v>
      </c>
      <c r="AL4195" s="16">
        <v>74</v>
      </c>
      <c r="AM4195" s="16">
        <v>4</v>
      </c>
      <c r="AN4195" s="16">
        <v>1885</v>
      </c>
      <c r="AO4195" s="16">
        <v>172</v>
      </c>
    </row>
    <row r="4196" hidden="1" spans="1:41">
      <c r="A4196">
        <v>5107701</v>
      </c>
      <c r="B4196" t="s">
        <v>4070</v>
      </c>
      <c r="C4196" t="s">
        <v>80</v>
      </c>
      <c r="D4196">
        <v>300</v>
      </c>
      <c r="E4196">
        <v>398</v>
      </c>
      <c r="F4196">
        <v>261</v>
      </c>
      <c r="G4196">
        <v>366</v>
      </c>
      <c r="H4196" s="16">
        <f t="shared" si="65"/>
        <v>16791</v>
      </c>
      <c r="I4196" s="16">
        <v>9961</v>
      </c>
      <c r="J4196" s="16">
        <v>6830</v>
      </c>
      <c r="K4196" s="16">
        <v>8936</v>
      </c>
      <c r="L4196" s="16">
        <v>7855</v>
      </c>
      <c r="M4196" s="16">
        <v>1109</v>
      </c>
      <c r="N4196" s="16">
        <v>1278</v>
      </c>
      <c r="O4196" s="16">
        <v>1448</v>
      </c>
      <c r="P4196" s="16">
        <v>822</v>
      </c>
      <c r="Q4196" s="16">
        <v>1658</v>
      </c>
      <c r="R4196" s="16">
        <v>1193</v>
      </c>
      <c r="S4196" s="16">
        <v>2337</v>
      </c>
      <c r="T4196" s="16">
        <v>2113</v>
      </c>
      <c r="U4196" s="16">
        <v>2088</v>
      </c>
      <c r="V4196" s="16">
        <v>2745</v>
      </c>
      <c r="W4196" s="19">
        <v>-0.66</v>
      </c>
      <c r="X4196" s="16">
        <v>13187</v>
      </c>
      <c r="Y4196" s="16">
        <v>5693</v>
      </c>
      <c r="Z4196" s="16">
        <v>3127</v>
      </c>
      <c r="AA4196" s="16">
        <v>2566</v>
      </c>
      <c r="AB4196" s="19">
        <v>16815.26</v>
      </c>
      <c r="AC4196" s="19">
        <v>11494.34</v>
      </c>
      <c r="AD4196" s="16">
        <v>91</v>
      </c>
      <c r="AE4196" s="20">
        <v>7383.113</v>
      </c>
      <c r="AF4196" s="19">
        <v>2.3</v>
      </c>
      <c r="AG4196" s="16">
        <v>263152</v>
      </c>
      <c r="AH4196" s="19">
        <v>15334</v>
      </c>
      <c r="AI4196" s="16">
        <v>474</v>
      </c>
      <c r="AJ4196" s="16">
        <v>171</v>
      </c>
      <c r="AK4196" s="16">
        <v>634</v>
      </c>
      <c r="AL4196" s="16">
        <v>48</v>
      </c>
      <c r="AM4196" s="16">
        <v>2</v>
      </c>
      <c r="AN4196" s="16">
        <v>460</v>
      </c>
      <c r="AO4196" s="16">
        <v>14</v>
      </c>
    </row>
    <row r="4197" hidden="1" spans="1:41">
      <c r="A4197">
        <v>3544301</v>
      </c>
      <c r="B4197" t="s">
        <v>4071</v>
      </c>
      <c r="C4197" t="s">
        <v>87</v>
      </c>
      <c r="D4197">
        <v>318</v>
      </c>
      <c r="E4197">
        <v>517</v>
      </c>
      <c r="F4197">
        <v>288</v>
      </c>
      <c r="G4197">
        <v>495</v>
      </c>
      <c r="H4197" s="16">
        <f t="shared" si="65"/>
        <v>10592</v>
      </c>
      <c r="I4197" s="16">
        <v>10146</v>
      </c>
      <c r="J4197" s="16">
        <v>446</v>
      </c>
      <c r="K4197" s="16">
        <v>5405</v>
      </c>
      <c r="L4197" s="16">
        <v>5187</v>
      </c>
      <c r="M4197" s="16">
        <v>710</v>
      </c>
      <c r="N4197" s="16">
        <v>742</v>
      </c>
      <c r="O4197" s="16">
        <v>766</v>
      </c>
      <c r="P4197" s="16">
        <v>520</v>
      </c>
      <c r="Q4197" s="16">
        <v>1131</v>
      </c>
      <c r="R4197" s="16">
        <v>877</v>
      </c>
      <c r="S4197" s="16">
        <v>1787</v>
      </c>
      <c r="T4197" s="16">
        <v>1475</v>
      </c>
      <c r="U4197" s="16">
        <v>1279</v>
      </c>
      <c r="V4197" s="16">
        <v>1305</v>
      </c>
      <c r="W4197" s="19">
        <v>0.78</v>
      </c>
      <c r="X4197" s="16">
        <v>9363</v>
      </c>
      <c r="Y4197" s="16">
        <v>3458</v>
      </c>
      <c r="Z4197" s="16">
        <v>3315</v>
      </c>
      <c r="AA4197" s="16">
        <v>143</v>
      </c>
      <c r="AB4197" s="19">
        <v>21130.33</v>
      </c>
      <c r="AC4197" s="19">
        <v>12784.24</v>
      </c>
      <c r="AD4197" s="16">
        <v>154</v>
      </c>
      <c r="AE4197" s="20">
        <v>130.654</v>
      </c>
      <c r="AF4197" s="19">
        <v>81.1</v>
      </c>
      <c r="AG4197" s="16">
        <v>233517</v>
      </c>
      <c r="AH4197" s="19">
        <v>22575</v>
      </c>
      <c r="AI4197" s="16">
        <v>370</v>
      </c>
      <c r="AJ4197" s="16">
        <v>225</v>
      </c>
      <c r="AK4197" s="16">
        <v>495</v>
      </c>
      <c r="AL4197" s="16">
        <v>99</v>
      </c>
      <c r="AM4197" s="16">
        <v>2</v>
      </c>
      <c r="AN4197" s="16">
        <v>329</v>
      </c>
      <c r="AO4197" s="16">
        <v>41</v>
      </c>
    </row>
    <row r="4198" hidden="1" spans="1:41">
      <c r="A4198">
        <v>2707800</v>
      </c>
      <c r="B4198" t="s">
        <v>4072</v>
      </c>
      <c r="C4198" t="s">
        <v>106</v>
      </c>
      <c r="D4198">
        <v>287</v>
      </c>
      <c r="E4198">
        <v>326</v>
      </c>
      <c r="F4198">
        <v>261</v>
      </c>
      <c r="G4198">
        <v>294</v>
      </c>
      <c r="H4198" s="16">
        <f t="shared" si="65"/>
        <v>6757</v>
      </c>
      <c r="I4198" s="16">
        <v>5954</v>
      </c>
      <c r="J4198" s="16">
        <v>803</v>
      </c>
      <c r="K4198" s="16">
        <v>3424</v>
      </c>
      <c r="L4198" s="16">
        <v>3333</v>
      </c>
      <c r="M4198" s="16">
        <v>749</v>
      </c>
      <c r="N4198" s="16">
        <v>809</v>
      </c>
      <c r="O4198" s="16">
        <v>750</v>
      </c>
      <c r="P4198" s="16">
        <v>406</v>
      </c>
      <c r="Q4198" s="16">
        <v>786</v>
      </c>
      <c r="R4198" s="16">
        <v>587</v>
      </c>
      <c r="S4198" s="16">
        <v>1031</v>
      </c>
      <c r="T4198" s="16">
        <v>597</v>
      </c>
      <c r="U4198" s="16">
        <v>505</v>
      </c>
      <c r="V4198" s="16">
        <v>537</v>
      </c>
      <c r="W4198" s="19">
        <v>-0.23</v>
      </c>
      <c r="X4198" s="16">
        <v>3987</v>
      </c>
      <c r="Y4198" s="16">
        <v>1943</v>
      </c>
      <c r="Z4198" s="16">
        <v>1720</v>
      </c>
      <c r="AA4198" s="16">
        <v>223</v>
      </c>
      <c r="AB4198" s="19">
        <v>10883.68</v>
      </c>
      <c r="AC4198" s="19">
        <v>6100.49</v>
      </c>
      <c r="AD4198" s="16">
        <v>32</v>
      </c>
      <c r="AE4198" s="20">
        <v>129.242</v>
      </c>
      <c r="AF4198" s="19">
        <v>52.3</v>
      </c>
      <c r="AG4198" s="16">
        <v>88937</v>
      </c>
      <c r="AH4198" s="19">
        <v>13073</v>
      </c>
      <c r="AI4198" s="16">
        <v>116</v>
      </c>
      <c r="AJ4198" s="16">
        <v>19</v>
      </c>
      <c r="AK4198" s="16">
        <v>111</v>
      </c>
      <c r="AL4198" s="16">
        <v>2</v>
      </c>
      <c r="AM4198" s="16">
        <v>1</v>
      </c>
      <c r="AN4198" s="16">
        <v>115</v>
      </c>
      <c r="AO4198" s="16">
        <v>1</v>
      </c>
    </row>
    <row r="4199" hidden="1" spans="1:41">
      <c r="A4199">
        <v>3156502</v>
      </c>
      <c r="B4199" t="s">
        <v>4073</v>
      </c>
      <c r="C4199" t="s">
        <v>44</v>
      </c>
      <c r="D4199">
        <v>290</v>
      </c>
      <c r="E4199">
        <v>338</v>
      </c>
      <c r="F4199">
        <v>250</v>
      </c>
      <c r="G4199">
        <v>309</v>
      </c>
      <c r="H4199" s="16">
        <f t="shared" si="65"/>
        <v>6642</v>
      </c>
      <c r="I4199" s="16">
        <v>1951</v>
      </c>
      <c r="J4199" s="16">
        <v>4691</v>
      </c>
      <c r="K4199" s="16">
        <v>3453</v>
      </c>
      <c r="L4199" s="16">
        <v>3189</v>
      </c>
      <c r="M4199" s="16">
        <v>461</v>
      </c>
      <c r="N4199" s="16">
        <v>567</v>
      </c>
      <c r="O4199" s="16">
        <v>588</v>
      </c>
      <c r="P4199" s="16">
        <v>385</v>
      </c>
      <c r="Q4199" s="16">
        <v>616</v>
      </c>
      <c r="R4199" s="16">
        <v>413</v>
      </c>
      <c r="S4199" s="16">
        <v>863</v>
      </c>
      <c r="T4199" s="16">
        <v>785</v>
      </c>
      <c r="U4199" s="16">
        <v>786</v>
      </c>
      <c r="V4199" s="16">
        <v>1178</v>
      </c>
      <c r="W4199" s="19">
        <v>-2.15</v>
      </c>
      <c r="X4199" s="16">
        <v>4881</v>
      </c>
      <c r="Y4199" s="16">
        <v>2099</v>
      </c>
      <c r="Z4199" s="16">
        <v>637</v>
      </c>
      <c r="AA4199" s="16">
        <v>1462</v>
      </c>
      <c r="AB4199" s="19">
        <v>14118.84</v>
      </c>
      <c r="AC4199" s="19">
        <v>8717.31</v>
      </c>
      <c r="AD4199" s="16">
        <v>418</v>
      </c>
      <c r="AE4199" s="20">
        <v>1110.295</v>
      </c>
      <c r="AF4199" s="19">
        <v>6</v>
      </c>
      <c r="AG4199" s="16">
        <v>49263</v>
      </c>
      <c r="AH4199" s="19">
        <v>6945</v>
      </c>
      <c r="AI4199" s="16">
        <v>99</v>
      </c>
      <c r="AJ4199" s="16">
        <v>38</v>
      </c>
      <c r="AK4199" s="16">
        <v>125</v>
      </c>
      <c r="AL4199" s="16">
        <v>11</v>
      </c>
      <c r="AM4199" s="16">
        <v>0</v>
      </c>
      <c r="AN4199" s="16">
        <v>95</v>
      </c>
      <c r="AO4199" s="16">
        <v>4</v>
      </c>
    </row>
    <row r="4200" hidden="1" spans="1:41">
      <c r="A4200">
        <v>3544400</v>
      </c>
      <c r="B4200" t="s">
        <v>4074</v>
      </c>
      <c r="C4200" t="s">
        <v>87</v>
      </c>
      <c r="D4200">
        <v>288</v>
      </c>
      <c r="E4200">
        <v>338</v>
      </c>
      <c r="F4200">
        <v>250</v>
      </c>
      <c r="G4200">
        <v>310</v>
      </c>
      <c r="H4200" s="16">
        <f t="shared" si="65"/>
        <v>3076</v>
      </c>
      <c r="I4200" s="16">
        <v>1900</v>
      </c>
      <c r="J4200" s="16">
        <v>1176</v>
      </c>
      <c r="K4200" s="16">
        <v>1587</v>
      </c>
      <c r="L4200" s="16">
        <v>1489</v>
      </c>
      <c r="M4200" s="16">
        <v>203</v>
      </c>
      <c r="N4200" s="16">
        <v>212</v>
      </c>
      <c r="O4200" s="16">
        <v>209</v>
      </c>
      <c r="P4200" s="16">
        <v>153</v>
      </c>
      <c r="Q4200" s="16">
        <v>344</v>
      </c>
      <c r="R4200" s="16">
        <v>217</v>
      </c>
      <c r="S4200" s="16">
        <v>498</v>
      </c>
      <c r="T4200" s="16">
        <v>453</v>
      </c>
      <c r="U4200" s="16">
        <v>309</v>
      </c>
      <c r="V4200" s="16">
        <v>478</v>
      </c>
      <c r="W4200" s="19">
        <v>1.01</v>
      </c>
      <c r="X4200" s="16">
        <v>2604</v>
      </c>
      <c r="Y4200" s="16">
        <v>1081</v>
      </c>
      <c r="Z4200" s="16">
        <v>664</v>
      </c>
      <c r="AA4200" s="16">
        <v>417</v>
      </c>
      <c r="AB4200" s="19">
        <v>24271.65</v>
      </c>
      <c r="AC4200" s="19">
        <v>24167.04</v>
      </c>
      <c r="AD4200" s="16">
        <v>489</v>
      </c>
      <c r="AE4200" s="20">
        <v>236.484</v>
      </c>
      <c r="AF4200" s="19">
        <v>13</v>
      </c>
      <c r="AG4200" s="16">
        <v>48689</v>
      </c>
      <c r="AH4200" s="19">
        <v>16322</v>
      </c>
      <c r="AI4200" s="16">
        <v>64</v>
      </c>
      <c r="AJ4200" s="16">
        <v>49</v>
      </c>
      <c r="AK4200" s="16">
        <v>121</v>
      </c>
      <c r="AL4200" s="16">
        <v>486</v>
      </c>
      <c r="AM4200" s="16">
        <v>1</v>
      </c>
      <c r="AN4200" s="16">
        <v>63</v>
      </c>
      <c r="AO4200" s="16">
        <v>1</v>
      </c>
    </row>
    <row r="4201" hidden="1" spans="1:41">
      <c r="A4201">
        <v>5218904</v>
      </c>
      <c r="B4201" t="s">
        <v>4075</v>
      </c>
      <c r="C4201" t="s">
        <v>42</v>
      </c>
      <c r="D4201">
        <v>307</v>
      </c>
      <c r="E4201">
        <v>450</v>
      </c>
      <c r="F4201">
        <v>273</v>
      </c>
      <c r="G4201">
        <v>443</v>
      </c>
      <c r="H4201" s="16">
        <f t="shared" si="65"/>
        <v>20065</v>
      </c>
      <c r="I4201" s="16">
        <v>17472</v>
      </c>
      <c r="J4201" s="16">
        <v>2593</v>
      </c>
      <c r="K4201" s="16">
        <v>10080</v>
      </c>
      <c r="L4201" s="16">
        <v>9985</v>
      </c>
      <c r="M4201" s="16">
        <v>1115</v>
      </c>
      <c r="N4201" s="16">
        <v>1285</v>
      </c>
      <c r="O4201" s="16">
        <v>1528</v>
      </c>
      <c r="P4201" s="16">
        <v>1065</v>
      </c>
      <c r="Q4201" s="16">
        <v>2113</v>
      </c>
      <c r="R4201" s="16">
        <v>1333</v>
      </c>
      <c r="S4201" s="16">
        <v>3128</v>
      </c>
      <c r="T4201" s="16">
        <v>3065</v>
      </c>
      <c r="U4201" s="16">
        <v>2420</v>
      </c>
      <c r="V4201" s="16">
        <v>3013</v>
      </c>
      <c r="W4201" s="19">
        <v>0.38</v>
      </c>
      <c r="X4201" s="16">
        <v>17474</v>
      </c>
      <c r="Y4201" s="16">
        <v>7264</v>
      </c>
      <c r="Z4201" s="16">
        <v>6306</v>
      </c>
      <c r="AA4201" s="16">
        <v>958</v>
      </c>
      <c r="AB4201" s="19">
        <v>21273.97</v>
      </c>
      <c r="AC4201" s="19">
        <v>19418.41</v>
      </c>
      <c r="AD4201" s="16">
        <v>178</v>
      </c>
      <c r="AE4201" s="20">
        <v>748.264</v>
      </c>
      <c r="AF4201" s="19">
        <v>26.8</v>
      </c>
      <c r="AG4201" s="16">
        <v>336395</v>
      </c>
      <c r="AH4201" s="19">
        <v>16962</v>
      </c>
      <c r="AI4201" s="16">
        <v>719</v>
      </c>
      <c r="AJ4201" s="16">
        <v>415</v>
      </c>
      <c r="AK4201" s="16">
        <v>817</v>
      </c>
      <c r="AL4201" s="16">
        <v>31</v>
      </c>
      <c r="AM4201" s="16">
        <v>4</v>
      </c>
      <c r="AN4201" s="16">
        <v>682</v>
      </c>
      <c r="AO4201" s="16">
        <v>37</v>
      </c>
    </row>
    <row r="4202" hidden="1" spans="1:41">
      <c r="A4202">
        <v>3156601</v>
      </c>
      <c r="B4202" t="s">
        <v>4076</v>
      </c>
      <c r="C4202" t="s">
        <v>44</v>
      </c>
      <c r="D4202">
        <v>298</v>
      </c>
      <c r="E4202">
        <v>365</v>
      </c>
      <c r="F4202">
        <v>260</v>
      </c>
      <c r="G4202">
        <v>341</v>
      </c>
      <c r="H4202" s="16">
        <f t="shared" si="65"/>
        <v>10397</v>
      </c>
      <c r="I4202" s="16">
        <v>7810</v>
      </c>
      <c r="J4202" s="16">
        <v>2587</v>
      </c>
      <c r="K4202" s="16">
        <v>5360</v>
      </c>
      <c r="L4202" s="16">
        <v>5037</v>
      </c>
      <c r="M4202" s="16">
        <v>645</v>
      </c>
      <c r="N4202" s="16">
        <v>821</v>
      </c>
      <c r="O4202" s="16">
        <v>724</v>
      </c>
      <c r="P4202" s="16">
        <v>561</v>
      </c>
      <c r="Q4202" s="16">
        <v>1038</v>
      </c>
      <c r="R4202" s="16">
        <v>638</v>
      </c>
      <c r="S4202" s="16">
        <v>1479</v>
      </c>
      <c r="T4202" s="16">
        <v>1287</v>
      </c>
      <c r="U4202" s="16">
        <v>1165</v>
      </c>
      <c r="V4202" s="16">
        <v>2039</v>
      </c>
      <c r="W4202" s="19">
        <v>0.21</v>
      </c>
      <c r="X4202" s="16">
        <v>7357</v>
      </c>
      <c r="Y4202" s="16">
        <v>3537</v>
      </c>
      <c r="Z4202" s="16">
        <v>2641</v>
      </c>
      <c r="AA4202" s="16">
        <v>896</v>
      </c>
      <c r="AB4202" s="19">
        <v>14381.44</v>
      </c>
      <c r="AC4202" s="19">
        <v>9535.91</v>
      </c>
      <c r="AD4202" s="16">
        <v>525</v>
      </c>
      <c r="AE4202" s="20">
        <v>965.174</v>
      </c>
      <c r="AF4202" s="19">
        <v>10.8</v>
      </c>
      <c r="AG4202" s="16">
        <v>80342</v>
      </c>
      <c r="AH4202" s="19">
        <v>7778</v>
      </c>
      <c r="AI4202" s="16">
        <v>240</v>
      </c>
      <c r="AJ4202" s="16">
        <v>66</v>
      </c>
      <c r="AK4202" s="16">
        <v>208</v>
      </c>
      <c r="AL4202" s="16">
        <v>0</v>
      </c>
      <c r="AM4202" s="16">
        <v>2</v>
      </c>
      <c r="AN4202" s="16">
        <v>238</v>
      </c>
      <c r="AO4202" s="16">
        <v>2</v>
      </c>
    </row>
    <row r="4203" hidden="1" spans="1:41">
      <c r="A4203">
        <v>3544509</v>
      </c>
      <c r="B4203" t="s">
        <v>4077</v>
      </c>
      <c r="C4203" t="s">
        <v>87</v>
      </c>
      <c r="D4203">
        <v>291</v>
      </c>
      <c r="E4203">
        <v>366</v>
      </c>
      <c r="F4203">
        <v>252</v>
      </c>
      <c r="G4203">
        <v>333</v>
      </c>
      <c r="H4203" s="16">
        <f t="shared" si="65"/>
        <v>3122</v>
      </c>
      <c r="I4203" s="16">
        <v>2648</v>
      </c>
      <c r="J4203" s="16">
        <v>474</v>
      </c>
      <c r="K4203" s="16">
        <v>1562</v>
      </c>
      <c r="L4203" s="16">
        <v>1560</v>
      </c>
      <c r="M4203" s="16">
        <v>141</v>
      </c>
      <c r="N4203" s="16">
        <v>164</v>
      </c>
      <c r="O4203" s="16">
        <v>196</v>
      </c>
      <c r="P4203" s="16">
        <v>124</v>
      </c>
      <c r="Q4203" s="16">
        <v>267</v>
      </c>
      <c r="R4203" s="16">
        <v>151</v>
      </c>
      <c r="S4203" s="16">
        <v>388</v>
      </c>
      <c r="T4203" s="16">
        <v>465</v>
      </c>
      <c r="U4203" s="16">
        <v>492</v>
      </c>
      <c r="V4203" s="16">
        <v>734</v>
      </c>
      <c r="W4203" s="19">
        <v>0.66</v>
      </c>
      <c r="X4203" s="16">
        <v>2785</v>
      </c>
      <c r="Y4203" s="16">
        <v>1199</v>
      </c>
      <c r="Z4203" s="16">
        <v>1018</v>
      </c>
      <c r="AA4203" s="16">
        <v>181</v>
      </c>
      <c r="AB4203" s="19">
        <v>24902.88</v>
      </c>
      <c r="AC4203" s="19">
        <v>23252.23</v>
      </c>
      <c r="AD4203" s="16">
        <v>585</v>
      </c>
      <c r="AE4203" s="20">
        <v>242.877</v>
      </c>
      <c r="AF4203" s="19">
        <v>12.9</v>
      </c>
      <c r="AG4203" s="16">
        <v>58401</v>
      </c>
      <c r="AH4203" s="19">
        <v>19085</v>
      </c>
      <c r="AI4203" s="16">
        <v>107</v>
      </c>
      <c r="AJ4203" s="16">
        <v>53</v>
      </c>
      <c r="AK4203" s="16">
        <v>204</v>
      </c>
      <c r="AL4203" s="16">
        <v>388</v>
      </c>
      <c r="AM4203" s="16">
        <v>1</v>
      </c>
      <c r="AN4203" s="16">
        <v>100</v>
      </c>
      <c r="AO4203" s="16">
        <v>7</v>
      </c>
    </row>
    <row r="4204" hidden="1" spans="1:41">
      <c r="A4204">
        <v>1506195</v>
      </c>
      <c r="B4204" t="s">
        <v>4078</v>
      </c>
      <c r="C4204" t="s">
        <v>48</v>
      </c>
      <c r="D4204">
        <v>311</v>
      </c>
      <c r="E4204">
        <v>412</v>
      </c>
      <c r="F4204">
        <v>273</v>
      </c>
      <c r="G4204">
        <v>394</v>
      </c>
      <c r="H4204" s="16">
        <f t="shared" si="65"/>
        <v>50207</v>
      </c>
      <c r="I4204" s="16">
        <v>19265</v>
      </c>
      <c r="J4204" s="16">
        <v>30942</v>
      </c>
      <c r="K4204" s="16">
        <v>26241</v>
      </c>
      <c r="L4204" s="16">
        <v>23966</v>
      </c>
      <c r="M4204" s="16">
        <v>4681</v>
      </c>
      <c r="N4204" s="16">
        <v>5343</v>
      </c>
      <c r="O4204" s="16">
        <v>5359</v>
      </c>
      <c r="P4204" s="16">
        <v>3109</v>
      </c>
      <c r="Q4204" s="16">
        <v>6446</v>
      </c>
      <c r="R4204" s="16">
        <v>4297</v>
      </c>
      <c r="S4204" s="16">
        <v>7856</v>
      </c>
      <c r="T4204" s="16">
        <v>5494</v>
      </c>
      <c r="U4204" s="16">
        <v>4009</v>
      </c>
      <c r="V4204" s="16">
        <v>3613</v>
      </c>
      <c r="W4204" s="19">
        <v>2.3</v>
      </c>
      <c r="X4204" s="16">
        <v>37316</v>
      </c>
      <c r="Y4204" s="16">
        <v>14075</v>
      </c>
      <c r="Z4204" s="16">
        <v>5880</v>
      </c>
      <c r="AA4204" s="16">
        <v>8195</v>
      </c>
      <c r="AB4204" s="19">
        <v>13995.98</v>
      </c>
      <c r="AC4204" s="19">
        <v>4187.7</v>
      </c>
      <c r="AD4204" s="16">
        <v>770</v>
      </c>
      <c r="AE4204" s="20">
        <v>7021.321</v>
      </c>
      <c r="AF4204" s="19">
        <v>7.2</v>
      </c>
      <c r="AG4204" s="16">
        <v>283099</v>
      </c>
      <c r="AH4204" s="19">
        <v>6049</v>
      </c>
      <c r="AI4204" s="16">
        <v>345</v>
      </c>
      <c r="AJ4204" s="16">
        <v>132</v>
      </c>
      <c r="AK4204" s="16">
        <v>373</v>
      </c>
      <c r="AL4204" s="16">
        <v>5</v>
      </c>
      <c r="AM4204" s="16">
        <v>2</v>
      </c>
      <c r="AN4204" s="16">
        <v>315</v>
      </c>
      <c r="AO4204" s="16">
        <v>30</v>
      </c>
    </row>
    <row r="4205" hidden="1" spans="1:41">
      <c r="A4205">
        <v>2311801</v>
      </c>
      <c r="B4205" t="s">
        <v>4079</v>
      </c>
      <c r="C4205" t="s">
        <v>50</v>
      </c>
      <c r="D4205">
        <v>342</v>
      </c>
      <c r="E4205">
        <v>675</v>
      </c>
      <c r="F4205">
        <v>322</v>
      </c>
      <c r="G4205">
        <v>701</v>
      </c>
      <c r="H4205" s="16">
        <f t="shared" si="65"/>
        <v>77178</v>
      </c>
      <c r="I4205" s="16">
        <v>46796</v>
      </c>
      <c r="J4205" s="16">
        <v>30382</v>
      </c>
      <c r="K4205" s="16">
        <v>38148</v>
      </c>
      <c r="L4205" s="16">
        <v>39030</v>
      </c>
      <c r="M4205" s="16">
        <v>5219</v>
      </c>
      <c r="N4205" s="16">
        <v>5729</v>
      </c>
      <c r="O4205" s="16">
        <v>6321</v>
      </c>
      <c r="P4205" s="16">
        <v>3930</v>
      </c>
      <c r="Q4205" s="16">
        <v>9840</v>
      </c>
      <c r="R4205" s="16">
        <v>7088</v>
      </c>
      <c r="S4205" s="16">
        <v>13237</v>
      </c>
      <c r="T4205" s="16">
        <v>9780</v>
      </c>
      <c r="U4205" s="16">
        <v>7361</v>
      </c>
      <c r="V4205" s="16">
        <v>8673</v>
      </c>
      <c r="W4205" s="19">
        <v>0.93</v>
      </c>
      <c r="X4205" s="16">
        <v>59698</v>
      </c>
      <c r="Y4205" s="16">
        <v>25864</v>
      </c>
      <c r="Z4205" s="16">
        <v>15651</v>
      </c>
      <c r="AA4205" s="16">
        <v>10213</v>
      </c>
      <c r="AB4205" s="19">
        <v>17511.24</v>
      </c>
      <c r="AC4205" s="19">
        <v>7284.99</v>
      </c>
      <c r="AD4205" s="16">
        <v>149</v>
      </c>
      <c r="AE4205" s="20">
        <v>1590.258</v>
      </c>
      <c r="AF4205" s="19">
        <v>48.5</v>
      </c>
      <c r="AG4205" s="16">
        <v>903468</v>
      </c>
      <c r="AH4205" s="19">
        <v>12043</v>
      </c>
      <c r="AI4205" s="16">
        <v>1984</v>
      </c>
      <c r="AJ4205" s="16">
        <v>726</v>
      </c>
      <c r="AK4205" s="16">
        <v>1663</v>
      </c>
      <c r="AL4205" s="16">
        <v>80</v>
      </c>
      <c r="AM4205" s="16">
        <v>4</v>
      </c>
      <c r="AN4205" s="16">
        <v>1919</v>
      </c>
      <c r="AO4205" s="16">
        <v>65</v>
      </c>
    </row>
    <row r="4206" hidden="1" spans="1:41">
      <c r="A4206">
        <v>2927200</v>
      </c>
      <c r="B4206" t="s">
        <v>4080</v>
      </c>
      <c r="C4206" t="s">
        <v>52</v>
      </c>
      <c r="D4206">
        <v>317</v>
      </c>
      <c r="E4206">
        <v>451</v>
      </c>
      <c r="F4206">
        <v>287</v>
      </c>
      <c r="G4206">
        <v>462</v>
      </c>
      <c r="H4206" s="16">
        <f t="shared" si="65"/>
        <v>32072</v>
      </c>
      <c r="I4206" s="16">
        <v>24201</v>
      </c>
      <c r="J4206" s="16">
        <v>7871</v>
      </c>
      <c r="K4206" s="16">
        <v>15679</v>
      </c>
      <c r="L4206" s="16">
        <v>16393</v>
      </c>
      <c r="M4206" s="16">
        <v>2250</v>
      </c>
      <c r="N4206" s="16">
        <v>2929</v>
      </c>
      <c r="O4206" s="16">
        <v>2903</v>
      </c>
      <c r="P4206" s="16">
        <v>1732</v>
      </c>
      <c r="Q4206" s="16">
        <v>3382</v>
      </c>
      <c r="R4206" s="16">
        <v>2209</v>
      </c>
      <c r="S4206" s="16">
        <v>4816</v>
      </c>
      <c r="T4206" s="16">
        <v>3821</v>
      </c>
      <c r="U4206" s="16">
        <v>3182</v>
      </c>
      <c r="V4206" s="16">
        <v>4848</v>
      </c>
      <c r="W4206" s="19">
        <v>0.22</v>
      </c>
      <c r="X4206" s="16">
        <v>23724</v>
      </c>
      <c r="Y4206" s="16">
        <v>10630</v>
      </c>
      <c r="Z4206" s="16">
        <v>7972</v>
      </c>
      <c r="AA4206" s="16">
        <v>2658</v>
      </c>
      <c r="AB4206" s="19">
        <v>14171.86</v>
      </c>
      <c r="AC4206" s="19">
        <v>6322</v>
      </c>
      <c r="AD4206" s="16">
        <v>228</v>
      </c>
      <c r="AE4206" s="20">
        <v>1991.769</v>
      </c>
      <c r="AF4206" s="19">
        <v>16.1</v>
      </c>
      <c r="AG4206" s="16">
        <v>266437</v>
      </c>
      <c r="AH4206" s="19">
        <v>8361</v>
      </c>
      <c r="AI4206" s="16">
        <v>828</v>
      </c>
      <c r="AJ4206" s="16">
        <v>180</v>
      </c>
      <c r="AK4206" s="16">
        <v>673</v>
      </c>
      <c r="AL4206" s="16">
        <v>13</v>
      </c>
      <c r="AM4206" s="16">
        <v>3</v>
      </c>
      <c r="AN4206" s="16">
        <v>787</v>
      </c>
      <c r="AO4206" s="16">
        <v>41</v>
      </c>
    </row>
    <row r="4207" spans="1:41">
      <c r="A4207">
        <v>2411106</v>
      </c>
      <c r="B4207" t="s">
        <v>4080</v>
      </c>
      <c r="C4207" t="s">
        <v>73</v>
      </c>
      <c r="D4207">
        <v>284</v>
      </c>
      <c r="E4207">
        <v>320</v>
      </c>
      <c r="F4207">
        <v>246</v>
      </c>
      <c r="G4207">
        <v>286</v>
      </c>
      <c r="H4207" s="16">
        <f t="shared" si="65"/>
        <v>3664</v>
      </c>
      <c r="I4207" s="16">
        <v>1676</v>
      </c>
      <c r="J4207" s="16">
        <v>1988</v>
      </c>
      <c r="K4207" s="16">
        <v>1883</v>
      </c>
      <c r="L4207" s="16">
        <v>1781</v>
      </c>
      <c r="M4207" s="16">
        <v>228</v>
      </c>
      <c r="N4207" s="16">
        <v>325</v>
      </c>
      <c r="O4207" s="16">
        <v>356</v>
      </c>
      <c r="P4207" s="16">
        <v>259</v>
      </c>
      <c r="Q4207" s="16">
        <v>394</v>
      </c>
      <c r="R4207" s="16">
        <v>237</v>
      </c>
      <c r="S4207" s="16">
        <v>551</v>
      </c>
      <c r="T4207" s="16">
        <v>417</v>
      </c>
      <c r="U4207" s="16">
        <v>363</v>
      </c>
      <c r="V4207" s="16">
        <v>534</v>
      </c>
      <c r="W4207" s="19">
        <v>-0.12</v>
      </c>
      <c r="X4207" s="16">
        <v>2431</v>
      </c>
      <c r="Y4207" s="16">
        <v>1083</v>
      </c>
      <c r="Z4207" s="16">
        <v>553</v>
      </c>
      <c r="AA4207" s="16">
        <v>530</v>
      </c>
      <c r="AB4207" s="19">
        <v>13820.59</v>
      </c>
      <c r="AC4207" s="19">
        <v>6289.67</v>
      </c>
      <c r="AD4207" s="16">
        <v>81</v>
      </c>
      <c r="AE4207" s="20">
        <v>125.809</v>
      </c>
      <c r="AF4207" s="19">
        <v>29.1</v>
      </c>
      <c r="AG4207" s="16">
        <v>28072</v>
      </c>
      <c r="AH4207" s="19">
        <v>7632</v>
      </c>
      <c r="AI4207" s="16">
        <v>63</v>
      </c>
      <c r="AJ4207" s="16">
        <v>8</v>
      </c>
      <c r="AK4207" s="16">
        <v>71</v>
      </c>
      <c r="AL4207" s="16">
        <v>0</v>
      </c>
      <c r="AM4207" s="16">
        <v>1</v>
      </c>
      <c r="AN4207" s="16">
        <v>63</v>
      </c>
      <c r="AO4207" s="16">
        <v>0</v>
      </c>
    </row>
    <row r="4208" hidden="1" spans="1:41">
      <c r="A4208">
        <v>3156700</v>
      </c>
      <c r="B4208" t="s">
        <v>4081</v>
      </c>
      <c r="C4208" t="s">
        <v>44</v>
      </c>
      <c r="D4208">
        <v>376</v>
      </c>
      <c r="E4208">
        <v>765</v>
      </c>
      <c r="F4208">
        <v>387</v>
      </c>
      <c r="G4208">
        <v>852</v>
      </c>
      <c r="H4208" s="16">
        <f t="shared" si="65"/>
        <v>136701</v>
      </c>
      <c r="I4208" s="16">
        <v>132746</v>
      </c>
      <c r="J4208" s="16">
        <v>3955</v>
      </c>
      <c r="K4208" s="16">
        <v>66524</v>
      </c>
      <c r="L4208" s="16">
        <v>70177</v>
      </c>
      <c r="M4208" s="16">
        <v>8932</v>
      </c>
      <c r="N4208" s="16">
        <v>9829</v>
      </c>
      <c r="O4208" s="16">
        <v>10691</v>
      </c>
      <c r="P4208" s="16">
        <v>6452</v>
      </c>
      <c r="Q4208" s="16">
        <v>15034</v>
      </c>
      <c r="R4208" s="16">
        <v>11557</v>
      </c>
      <c r="S4208" s="16">
        <v>24114</v>
      </c>
      <c r="T4208" s="16">
        <v>18629</v>
      </c>
      <c r="U4208" s="16">
        <v>15314</v>
      </c>
      <c r="V4208" s="16">
        <v>16149</v>
      </c>
      <c r="W4208" s="19">
        <v>0.56</v>
      </c>
      <c r="X4208" s="16">
        <v>122227</v>
      </c>
      <c r="Y4208" s="16">
        <v>43511</v>
      </c>
      <c r="Z4208" s="16">
        <v>42179</v>
      </c>
      <c r="AA4208" s="16">
        <v>1332</v>
      </c>
      <c r="AB4208" s="19">
        <v>20602.71</v>
      </c>
      <c r="AC4208" s="19">
        <v>11310.79</v>
      </c>
      <c r="AD4208" s="16">
        <v>17</v>
      </c>
      <c r="AE4208" s="20">
        <v>302.419</v>
      </c>
      <c r="AF4208" s="19">
        <v>452</v>
      </c>
      <c r="AG4208" s="16">
        <v>2197456</v>
      </c>
      <c r="AH4208" s="19">
        <v>16352</v>
      </c>
      <c r="AI4208" s="16">
        <v>2731</v>
      </c>
      <c r="AJ4208" s="16">
        <v>2100</v>
      </c>
      <c r="AK4208" s="16">
        <v>5292</v>
      </c>
      <c r="AL4208" s="16">
        <v>9</v>
      </c>
      <c r="AM4208" s="16">
        <v>8</v>
      </c>
      <c r="AN4208" s="16">
        <v>2565</v>
      </c>
      <c r="AO4208" s="16">
        <v>166</v>
      </c>
    </row>
    <row r="4209" hidden="1" spans="1:41">
      <c r="A4209">
        <v>4122701</v>
      </c>
      <c r="B4209" t="s">
        <v>4082</v>
      </c>
      <c r="C4209" t="s">
        <v>55</v>
      </c>
      <c r="D4209">
        <v>311</v>
      </c>
      <c r="E4209">
        <v>416</v>
      </c>
      <c r="F4209">
        <v>277</v>
      </c>
      <c r="G4209">
        <v>440</v>
      </c>
      <c r="H4209" s="16">
        <f t="shared" si="65"/>
        <v>6758</v>
      </c>
      <c r="I4209" s="16">
        <v>5771</v>
      </c>
      <c r="J4209" s="16">
        <v>987</v>
      </c>
      <c r="K4209" s="16">
        <v>3398</v>
      </c>
      <c r="L4209" s="16">
        <v>3360</v>
      </c>
      <c r="M4209" s="16">
        <v>365</v>
      </c>
      <c r="N4209" s="16">
        <v>400</v>
      </c>
      <c r="O4209" s="16">
        <v>462</v>
      </c>
      <c r="P4209" s="16">
        <v>354</v>
      </c>
      <c r="Q4209" s="16">
        <v>699</v>
      </c>
      <c r="R4209" s="16">
        <v>492</v>
      </c>
      <c r="S4209" s="16">
        <v>1060</v>
      </c>
      <c r="T4209" s="16">
        <v>951</v>
      </c>
      <c r="U4209" s="16">
        <v>910</v>
      </c>
      <c r="V4209" s="16">
        <v>1065</v>
      </c>
      <c r="W4209" s="19">
        <v>0.85</v>
      </c>
      <c r="X4209" s="16">
        <v>5796</v>
      </c>
      <c r="Y4209" s="16">
        <v>2336</v>
      </c>
      <c r="Z4209" s="16">
        <v>1975</v>
      </c>
      <c r="AA4209" s="16">
        <v>361</v>
      </c>
      <c r="AB4209" s="19">
        <v>26450.43</v>
      </c>
      <c r="AC4209" s="19">
        <v>20105.37</v>
      </c>
      <c r="AD4209" s="16">
        <v>329</v>
      </c>
      <c r="AE4209" s="20">
        <v>190.329</v>
      </c>
      <c r="AF4209" s="19">
        <v>35.5</v>
      </c>
      <c r="AG4209" s="16">
        <v>368485</v>
      </c>
      <c r="AH4209" s="19">
        <v>55958</v>
      </c>
      <c r="AI4209" s="16">
        <v>938</v>
      </c>
      <c r="AJ4209" s="16">
        <v>274</v>
      </c>
      <c r="AK4209" s="16">
        <v>544</v>
      </c>
      <c r="AL4209" s="16">
        <v>16</v>
      </c>
      <c r="AM4209" s="16">
        <v>1</v>
      </c>
      <c r="AN4209" s="16">
        <v>270</v>
      </c>
      <c r="AO4209" s="16">
        <v>668</v>
      </c>
    </row>
    <row r="4210" hidden="1" spans="1:41">
      <c r="A4210">
        <v>3544608</v>
      </c>
      <c r="B4210" t="s">
        <v>4083</v>
      </c>
      <c r="C4210" t="s">
        <v>87</v>
      </c>
      <c r="D4210">
        <v>304</v>
      </c>
      <c r="E4210">
        <v>383</v>
      </c>
      <c r="F4210">
        <v>263</v>
      </c>
      <c r="G4210">
        <v>367</v>
      </c>
      <c r="H4210" s="16">
        <f t="shared" si="65"/>
        <v>5570</v>
      </c>
      <c r="I4210" s="16">
        <v>4989</v>
      </c>
      <c r="J4210" s="16">
        <v>581</v>
      </c>
      <c r="K4210" s="16">
        <v>2833</v>
      </c>
      <c r="L4210" s="16">
        <v>2737</v>
      </c>
      <c r="M4210" s="16">
        <v>319</v>
      </c>
      <c r="N4210" s="16">
        <v>318</v>
      </c>
      <c r="O4210" s="16">
        <v>353</v>
      </c>
      <c r="P4210" s="16">
        <v>255</v>
      </c>
      <c r="Q4210" s="16">
        <v>545</v>
      </c>
      <c r="R4210" s="16">
        <v>364</v>
      </c>
      <c r="S4210" s="16">
        <v>732</v>
      </c>
      <c r="T4210" s="16">
        <v>776</v>
      </c>
      <c r="U4210" s="16">
        <v>749</v>
      </c>
      <c r="V4210" s="16">
        <v>1159</v>
      </c>
      <c r="W4210" s="19">
        <v>0.4</v>
      </c>
      <c r="X4210" s="16">
        <v>4816</v>
      </c>
      <c r="Y4210" s="16">
        <v>2034</v>
      </c>
      <c r="Z4210" s="16">
        <v>1813</v>
      </c>
      <c r="AA4210" s="16">
        <v>221</v>
      </c>
      <c r="AB4210" s="19">
        <v>26060.36</v>
      </c>
      <c r="AC4210" s="19">
        <v>29850.12</v>
      </c>
      <c r="AD4210" s="16">
        <v>381</v>
      </c>
      <c r="AE4210" s="20">
        <v>305.285</v>
      </c>
      <c r="AF4210" s="19">
        <v>18.2</v>
      </c>
      <c r="AG4210" s="16">
        <v>95745</v>
      </c>
      <c r="AH4210" s="19">
        <v>17402</v>
      </c>
      <c r="AI4210" s="16">
        <v>139</v>
      </c>
      <c r="AJ4210" s="16">
        <v>66</v>
      </c>
      <c r="AK4210" s="16">
        <v>195</v>
      </c>
      <c r="AL4210" s="16">
        <v>505</v>
      </c>
      <c r="AM4210" s="16">
        <v>1</v>
      </c>
      <c r="AN4210" s="16">
        <v>131</v>
      </c>
      <c r="AO4210" s="16">
        <v>8</v>
      </c>
    </row>
    <row r="4211" hidden="1" spans="1:41">
      <c r="A4211">
        <v>3156809</v>
      </c>
      <c r="B4211" t="s">
        <v>4084</v>
      </c>
      <c r="C4211" t="s">
        <v>44</v>
      </c>
      <c r="D4211">
        <v>321</v>
      </c>
      <c r="E4211">
        <v>451</v>
      </c>
      <c r="F4211">
        <v>278</v>
      </c>
      <c r="G4211">
        <v>448</v>
      </c>
      <c r="H4211" s="16">
        <f t="shared" si="65"/>
        <v>15906</v>
      </c>
      <c r="I4211" s="16">
        <v>9744</v>
      </c>
      <c r="J4211" s="16">
        <v>6162</v>
      </c>
      <c r="K4211" s="16">
        <v>7955</v>
      </c>
      <c r="L4211" s="16">
        <v>7951</v>
      </c>
      <c r="M4211" s="16">
        <v>1108</v>
      </c>
      <c r="N4211" s="16">
        <v>1194</v>
      </c>
      <c r="O4211" s="16">
        <v>1373</v>
      </c>
      <c r="P4211" s="16">
        <v>863</v>
      </c>
      <c r="Q4211" s="16">
        <v>1720</v>
      </c>
      <c r="R4211" s="16">
        <v>1009</v>
      </c>
      <c r="S4211" s="16">
        <v>2237</v>
      </c>
      <c r="T4211" s="16">
        <v>1945</v>
      </c>
      <c r="U4211" s="16">
        <v>1669</v>
      </c>
      <c r="V4211" s="16">
        <v>2788</v>
      </c>
      <c r="W4211" s="19">
        <v>-0.17</v>
      </c>
      <c r="X4211" s="16">
        <v>12497</v>
      </c>
      <c r="Y4211" s="16">
        <v>5188</v>
      </c>
      <c r="Z4211" s="16">
        <v>3178</v>
      </c>
      <c r="AA4211" s="16">
        <v>2010</v>
      </c>
      <c r="AB4211" s="19">
        <v>18000.18</v>
      </c>
      <c r="AC4211" s="19">
        <v>9658.97</v>
      </c>
      <c r="AD4211" s="16">
        <v>157</v>
      </c>
      <c r="AE4211" s="20">
        <v>919.811</v>
      </c>
      <c r="AF4211" s="19">
        <v>17.3</v>
      </c>
      <c r="AG4211" s="16">
        <v>151073</v>
      </c>
      <c r="AH4211" s="19">
        <v>9450</v>
      </c>
      <c r="AI4211" s="16">
        <v>253</v>
      </c>
      <c r="AJ4211" s="16">
        <v>153</v>
      </c>
      <c r="AK4211" s="16">
        <v>502</v>
      </c>
      <c r="AL4211" s="16">
        <v>8</v>
      </c>
      <c r="AM4211" s="16">
        <v>2</v>
      </c>
      <c r="AN4211" s="16">
        <v>240</v>
      </c>
      <c r="AO4211" s="16">
        <v>13</v>
      </c>
    </row>
    <row r="4212" hidden="1" spans="1:41">
      <c r="A4212">
        <v>2311900</v>
      </c>
      <c r="B4212" t="s">
        <v>4085</v>
      </c>
      <c r="C4212" t="s">
        <v>50</v>
      </c>
      <c r="D4212">
        <v>288</v>
      </c>
      <c r="E4212">
        <v>341</v>
      </c>
      <c r="F4212">
        <v>248</v>
      </c>
      <c r="G4212">
        <v>314</v>
      </c>
      <c r="H4212" s="16">
        <f t="shared" si="65"/>
        <v>15638</v>
      </c>
      <c r="I4212" s="16">
        <v>7771</v>
      </c>
      <c r="J4212" s="16">
        <v>7867</v>
      </c>
      <c r="K4212" s="16">
        <v>7731</v>
      </c>
      <c r="L4212" s="16">
        <v>7907</v>
      </c>
      <c r="M4212" s="16">
        <v>1258</v>
      </c>
      <c r="N4212" s="16">
        <v>1318</v>
      </c>
      <c r="O4212" s="16">
        <v>1496</v>
      </c>
      <c r="P4212" s="16">
        <v>911</v>
      </c>
      <c r="Q4212" s="16">
        <v>1640</v>
      </c>
      <c r="R4212" s="16">
        <v>1040</v>
      </c>
      <c r="S4212" s="16">
        <v>2070</v>
      </c>
      <c r="T4212" s="16">
        <v>1839</v>
      </c>
      <c r="U4212" s="16">
        <v>1835</v>
      </c>
      <c r="V4212" s="16">
        <v>2231</v>
      </c>
      <c r="W4212" s="19">
        <v>-0.25</v>
      </c>
      <c r="X4212" s="16">
        <v>10247</v>
      </c>
      <c r="Y4212" s="16">
        <v>5159</v>
      </c>
      <c r="Z4212" s="16">
        <v>2589</v>
      </c>
      <c r="AA4212" s="16">
        <v>2570</v>
      </c>
      <c r="AB4212" s="19">
        <v>13390.24</v>
      </c>
      <c r="AC4212" s="19">
        <v>4903.47</v>
      </c>
      <c r="AD4212" s="16">
        <v>347</v>
      </c>
      <c r="AE4212" s="20">
        <v>1383.484</v>
      </c>
      <c r="AF4212" s="19">
        <v>11.3</v>
      </c>
      <c r="AG4212" s="16">
        <v>86105</v>
      </c>
      <c r="AH4212" s="19">
        <v>5466</v>
      </c>
      <c r="AI4212" s="16">
        <v>277</v>
      </c>
      <c r="AJ4212" s="16">
        <v>31</v>
      </c>
      <c r="AK4212" s="16">
        <v>193</v>
      </c>
      <c r="AL4212" s="16">
        <v>1</v>
      </c>
      <c r="AM4212" s="16">
        <v>2</v>
      </c>
      <c r="AN4212" s="16">
        <v>275</v>
      </c>
      <c r="AO4212" s="16">
        <v>2</v>
      </c>
    </row>
    <row r="4213" hidden="1" spans="1:41">
      <c r="A4213">
        <v>3156908</v>
      </c>
      <c r="B4213" t="s">
        <v>4086</v>
      </c>
      <c r="C4213" t="s">
        <v>44</v>
      </c>
      <c r="D4213">
        <v>341</v>
      </c>
      <c r="E4213">
        <v>694</v>
      </c>
      <c r="F4213">
        <v>306</v>
      </c>
      <c r="G4213">
        <v>694</v>
      </c>
      <c r="H4213" s="16">
        <f t="shared" si="65"/>
        <v>26170</v>
      </c>
      <c r="I4213" s="16">
        <v>20509</v>
      </c>
      <c r="J4213" s="16">
        <v>5661</v>
      </c>
      <c r="K4213" s="16">
        <v>13418</v>
      </c>
      <c r="L4213" s="16">
        <v>12752</v>
      </c>
      <c r="M4213" s="16">
        <v>1617</v>
      </c>
      <c r="N4213" s="16">
        <v>1669</v>
      </c>
      <c r="O4213" s="16">
        <v>1711</v>
      </c>
      <c r="P4213" s="16">
        <v>1165</v>
      </c>
      <c r="Q4213" s="16">
        <v>2824</v>
      </c>
      <c r="R4213" s="16">
        <v>2058</v>
      </c>
      <c r="S4213" s="16">
        <v>4389</v>
      </c>
      <c r="T4213" s="16">
        <v>3639</v>
      </c>
      <c r="U4213" s="16">
        <v>3028</v>
      </c>
      <c r="V4213" s="16">
        <v>4070</v>
      </c>
      <c r="W4213" s="19">
        <v>0.68</v>
      </c>
      <c r="X4213" s="16">
        <v>23218</v>
      </c>
      <c r="Y4213" s="16">
        <v>9180</v>
      </c>
      <c r="Z4213" s="16">
        <v>7152</v>
      </c>
      <c r="AA4213" s="16">
        <v>2028</v>
      </c>
      <c r="AB4213" s="19">
        <v>23696.37</v>
      </c>
      <c r="AC4213" s="19">
        <v>15960.92</v>
      </c>
      <c r="AD4213" s="16">
        <v>365</v>
      </c>
      <c r="AE4213" s="20">
        <v>3073.268</v>
      </c>
      <c r="AF4213" s="19">
        <v>8.5</v>
      </c>
      <c r="AG4213" s="16">
        <v>1191712</v>
      </c>
      <c r="AH4213" s="19">
        <v>46497</v>
      </c>
      <c r="AI4213" s="16">
        <v>890</v>
      </c>
      <c r="AJ4213" s="16">
        <v>475</v>
      </c>
      <c r="AK4213" s="16">
        <v>1303</v>
      </c>
      <c r="AL4213" s="16">
        <v>90</v>
      </c>
      <c r="AM4213" s="16">
        <v>4</v>
      </c>
      <c r="AN4213" s="16">
        <v>766</v>
      </c>
      <c r="AO4213" s="16">
        <v>124</v>
      </c>
    </row>
    <row r="4214" hidden="1" spans="1:41">
      <c r="A4214">
        <v>4316428</v>
      </c>
      <c r="B4214" t="s">
        <v>4087</v>
      </c>
      <c r="C4214" t="s">
        <v>77</v>
      </c>
      <c r="D4214">
        <v>286</v>
      </c>
      <c r="E4214">
        <v>329</v>
      </c>
      <c r="F4214">
        <v>249</v>
      </c>
      <c r="G4214">
        <v>296</v>
      </c>
      <c r="H4214" s="16">
        <f t="shared" si="65"/>
        <v>2675</v>
      </c>
      <c r="I4214" s="16">
        <v>817</v>
      </c>
      <c r="J4214" s="16">
        <v>1858</v>
      </c>
      <c r="K4214" s="16">
        <v>1390</v>
      </c>
      <c r="L4214" s="16">
        <v>1285</v>
      </c>
      <c r="M4214" s="16">
        <v>150</v>
      </c>
      <c r="N4214" s="16">
        <v>160</v>
      </c>
      <c r="O4214" s="16">
        <v>189</v>
      </c>
      <c r="P4214" s="16">
        <v>153</v>
      </c>
      <c r="Q4214" s="16">
        <v>201</v>
      </c>
      <c r="R4214" s="16">
        <v>159</v>
      </c>
      <c r="S4214" s="16">
        <v>353</v>
      </c>
      <c r="T4214" s="16">
        <v>370</v>
      </c>
      <c r="U4214" s="16">
        <v>417</v>
      </c>
      <c r="V4214" s="16">
        <v>523</v>
      </c>
      <c r="W4214" s="19">
        <v>-0.02</v>
      </c>
      <c r="X4214" s="16">
        <v>2223</v>
      </c>
      <c r="Y4214" s="16">
        <v>966</v>
      </c>
      <c r="Z4214" s="16">
        <v>305</v>
      </c>
      <c r="AA4214" s="16">
        <v>661</v>
      </c>
      <c r="AB4214" s="19">
        <v>21656.26</v>
      </c>
      <c r="AC4214" s="19">
        <v>12209.23</v>
      </c>
      <c r="AD4214" s="16">
        <v>318</v>
      </c>
      <c r="AE4214" s="20">
        <v>78.253</v>
      </c>
      <c r="AF4214" s="19">
        <v>34.2</v>
      </c>
      <c r="AG4214" s="16">
        <v>54415</v>
      </c>
      <c r="AH4214" s="19">
        <v>20335</v>
      </c>
      <c r="AI4214" s="16">
        <v>86</v>
      </c>
      <c r="AJ4214" s="16">
        <v>28</v>
      </c>
      <c r="AK4214" s="16">
        <v>101</v>
      </c>
      <c r="AL4214" s="16">
        <v>0</v>
      </c>
      <c r="AM4214" s="16">
        <v>0</v>
      </c>
      <c r="AN4214" s="16">
        <v>81</v>
      </c>
      <c r="AO4214" s="16">
        <v>5</v>
      </c>
    </row>
    <row r="4215" hidden="1" spans="1:41">
      <c r="A4215">
        <v>3544707</v>
      </c>
      <c r="B4215" t="s">
        <v>4088</v>
      </c>
      <c r="C4215" t="s">
        <v>87</v>
      </c>
      <c r="D4215">
        <v>289</v>
      </c>
      <c r="E4215">
        <v>334</v>
      </c>
      <c r="F4215">
        <v>255</v>
      </c>
      <c r="G4215">
        <v>310</v>
      </c>
      <c r="H4215" s="16">
        <f t="shared" si="65"/>
        <v>2451</v>
      </c>
      <c r="I4215" s="16">
        <v>1941</v>
      </c>
      <c r="J4215" s="16">
        <v>510</v>
      </c>
      <c r="K4215" s="16">
        <v>1233</v>
      </c>
      <c r="L4215" s="16">
        <v>1218</v>
      </c>
      <c r="M4215" s="16">
        <v>126</v>
      </c>
      <c r="N4215" s="16">
        <v>162</v>
      </c>
      <c r="O4215" s="16">
        <v>183</v>
      </c>
      <c r="P4215" s="16">
        <v>117</v>
      </c>
      <c r="Q4215" s="16">
        <v>226</v>
      </c>
      <c r="R4215" s="16">
        <v>153</v>
      </c>
      <c r="S4215" s="16">
        <v>364</v>
      </c>
      <c r="T4215" s="16">
        <v>303</v>
      </c>
      <c r="U4215" s="16">
        <v>331</v>
      </c>
      <c r="V4215" s="16">
        <v>486</v>
      </c>
      <c r="W4215" s="19">
        <v>-0.06</v>
      </c>
      <c r="X4215" s="16">
        <v>2053</v>
      </c>
      <c r="Y4215" s="16">
        <v>874</v>
      </c>
      <c r="Z4215" s="16">
        <v>680</v>
      </c>
      <c r="AA4215" s="16">
        <v>194</v>
      </c>
      <c r="AB4215" s="19">
        <v>20114.94</v>
      </c>
      <c r="AC4215" s="19">
        <v>20262.68</v>
      </c>
      <c r="AD4215" s="16">
        <v>481</v>
      </c>
      <c r="AE4215" s="20">
        <v>147.935</v>
      </c>
      <c r="AF4215" s="19">
        <v>16.6</v>
      </c>
      <c r="AG4215" s="16">
        <v>37651</v>
      </c>
      <c r="AH4215" s="19">
        <v>15330</v>
      </c>
      <c r="AI4215" s="16">
        <v>45</v>
      </c>
      <c r="AJ4215" s="16">
        <v>33</v>
      </c>
      <c r="AK4215" s="16">
        <v>96</v>
      </c>
      <c r="AL4215" s="16">
        <v>394</v>
      </c>
      <c r="AM4215" s="16">
        <v>1</v>
      </c>
      <c r="AN4215" s="16">
        <v>43</v>
      </c>
      <c r="AO4215" s="16">
        <v>2</v>
      </c>
    </row>
    <row r="4216" hidden="1" spans="1:41">
      <c r="A4216">
        <v>2612000</v>
      </c>
      <c r="B4216" t="s">
        <v>4089</v>
      </c>
      <c r="C4216" t="s">
        <v>62</v>
      </c>
      <c r="D4216">
        <v>288</v>
      </c>
      <c r="E4216">
        <v>337</v>
      </c>
      <c r="F4216">
        <v>261</v>
      </c>
      <c r="G4216">
        <v>307</v>
      </c>
      <c r="H4216" s="16">
        <f t="shared" si="65"/>
        <v>9884</v>
      </c>
      <c r="I4216" s="16">
        <v>5346</v>
      </c>
      <c r="J4216" s="16">
        <v>4538</v>
      </c>
      <c r="K4216" s="16">
        <v>4894</v>
      </c>
      <c r="L4216" s="16">
        <v>4990</v>
      </c>
      <c r="M4216" s="16">
        <v>596</v>
      </c>
      <c r="N4216" s="16">
        <v>796</v>
      </c>
      <c r="O4216" s="16">
        <v>917</v>
      </c>
      <c r="P4216" s="16">
        <v>530</v>
      </c>
      <c r="Q4216" s="16">
        <v>975</v>
      </c>
      <c r="R4216" s="16">
        <v>685</v>
      </c>
      <c r="S4216" s="16">
        <v>1710</v>
      </c>
      <c r="T4216" s="16">
        <v>1168</v>
      </c>
      <c r="U4216" s="16">
        <v>968</v>
      </c>
      <c r="V4216" s="16">
        <v>1539</v>
      </c>
      <c r="W4216" s="19">
        <v>-1.79</v>
      </c>
      <c r="X4216" s="16">
        <v>6711</v>
      </c>
      <c r="Y4216" s="16">
        <v>3450</v>
      </c>
      <c r="Z4216" s="16">
        <v>1950</v>
      </c>
      <c r="AA4216" s="16">
        <v>1500</v>
      </c>
      <c r="AB4216" s="19">
        <v>14247.6</v>
      </c>
      <c r="AC4216" s="19">
        <v>10057.88</v>
      </c>
      <c r="AD4216" s="16">
        <v>96</v>
      </c>
      <c r="AE4216" s="20">
        <v>189.365</v>
      </c>
      <c r="AF4216" s="19">
        <v>52.2</v>
      </c>
      <c r="AG4216" s="16">
        <v>135806</v>
      </c>
      <c r="AH4216" s="19">
        <v>13012</v>
      </c>
      <c r="AI4216" s="16">
        <v>146</v>
      </c>
      <c r="AJ4216" s="16">
        <v>66</v>
      </c>
      <c r="AK4216" s="16">
        <v>172</v>
      </c>
      <c r="AL4216" s="16">
        <v>8</v>
      </c>
      <c r="AM4216" s="16">
        <v>2</v>
      </c>
      <c r="AN4216" s="16">
        <v>138</v>
      </c>
      <c r="AO4216" s="16">
        <v>8</v>
      </c>
    </row>
    <row r="4217" hidden="1" spans="1:41">
      <c r="A4217">
        <v>4316436</v>
      </c>
      <c r="B4217" t="s">
        <v>4090</v>
      </c>
      <c r="C4217" t="s">
        <v>77</v>
      </c>
      <c r="D4217">
        <v>288</v>
      </c>
      <c r="E4217">
        <v>348</v>
      </c>
      <c r="F4217">
        <v>250</v>
      </c>
      <c r="G4217">
        <v>324</v>
      </c>
      <c r="H4217" s="16">
        <f t="shared" si="65"/>
        <v>2835</v>
      </c>
      <c r="I4217" s="16">
        <v>1912</v>
      </c>
      <c r="J4217" s="16">
        <v>923</v>
      </c>
      <c r="K4217" s="16">
        <v>1384</v>
      </c>
      <c r="L4217" s="16">
        <v>1451</v>
      </c>
      <c r="M4217" s="16">
        <v>117</v>
      </c>
      <c r="N4217" s="16">
        <v>122</v>
      </c>
      <c r="O4217" s="16">
        <v>154</v>
      </c>
      <c r="P4217" s="16">
        <v>131</v>
      </c>
      <c r="Q4217" s="16">
        <v>231</v>
      </c>
      <c r="R4217" s="16">
        <v>177</v>
      </c>
      <c r="S4217" s="16">
        <v>395</v>
      </c>
      <c r="T4217" s="16">
        <v>430</v>
      </c>
      <c r="U4217" s="16">
        <v>412</v>
      </c>
      <c r="V4217" s="16">
        <v>666</v>
      </c>
      <c r="W4217" s="19">
        <v>-0.47</v>
      </c>
      <c r="X4217" s="16">
        <v>2597</v>
      </c>
      <c r="Y4217" s="16">
        <v>1120</v>
      </c>
      <c r="Z4217" s="16">
        <v>775</v>
      </c>
      <c r="AA4217" s="16">
        <v>345</v>
      </c>
      <c r="AB4217" s="19">
        <v>24961.53</v>
      </c>
      <c r="AC4217" s="19">
        <v>38605.71</v>
      </c>
      <c r="AD4217" s="16">
        <v>257</v>
      </c>
      <c r="AE4217" s="20">
        <v>221.605</v>
      </c>
      <c r="AF4217" s="19">
        <v>12.8</v>
      </c>
      <c r="AG4217" s="16">
        <v>119213</v>
      </c>
      <c r="AH4217" s="19">
        <v>41451</v>
      </c>
      <c r="AI4217" s="16">
        <v>145</v>
      </c>
      <c r="AJ4217" s="16">
        <v>54</v>
      </c>
      <c r="AK4217" s="16">
        <v>144</v>
      </c>
      <c r="AL4217" s="16">
        <v>2</v>
      </c>
      <c r="AM4217" s="16">
        <v>1</v>
      </c>
      <c r="AN4217" s="16">
        <v>128</v>
      </c>
      <c r="AO4217" s="16">
        <v>17</v>
      </c>
    </row>
    <row r="4218" hidden="1" spans="1:41">
      <c r="A4218">
        <v>3544806</v>
      </c>
      <c r="B4218" t="s">
        <v>4091</v>
      </c>
      <c r="C4218" t="s">
        <v>87</v>
      </c>
      <c r="D4218">
        <v>297</v>
      </c>
      <c r="E4218">
        <v>399</v>
      </c>
      <c r="F4218">
        <v>265</v>
      </c>
      <c r="G4218">
        <v>378</v>
      </c>
      <c r="H4218" s="16">
        <f t="shared" si="65"/>
        <v>6213</v>
      </c>
      <c r="I4218" s="16">
        <v>5689</v>
      </c>
      <c r="J4218" s="16">
        <v>524</v>
      </c>
      <c r="K4218" s="16">
        <v>3216</v>
      </c>
      <c r="L4218" s="16">
        <v>2997</v>
      </c>
      <c r="M4218" s="16">
        <v>362</v>
      </c>
      <c r="N4218" s="16">
        <v>404</v>
      </c>
      <c r="O4218" s="16">
        <v>376</v>
      </c>
      <c r="P4218" s="16">
        <v>255</v>
      </c>
      <c r="Q4218" s="16">
        <v>580</v>
      </c>
      <c r="R4218" s="16">
        <v>434</v>
      </c>
      <c r="S4218" s="16">
        <v>885</v>
      </c>
      <c r="T4218" s="16">
        <v>861</v>
      </c>
      <c r="U4218" s="16">
        <v>840</v>
      </c>
      <c r="V4218" s="16">
        <v>1216</v>
      </c>
      <c r="W4218" s="19">
        <v>1.14</v>
      </c>
      <c r="X4218" s="16">
        <v>5298</v>
      </c>
      <c r="Y4218" s="16">
        <v>2283</v>
      </c>
      <c r="Z4218" s="16">
        <v>2094</v>
      </c>
      <c r="AA4218" s="16">
        <v>189</v>
      </c>
      <c r="AB4218" s="19">
        <v>23110.74</v>
      </c>
      <c r="AC4218" s="19">
        <v>19553.64</v>
      </c>
      <c r="AD4218" s="16">
        <v>382</v>
      </c>
      <c r="AE4218" s="20">
        <v>308.555</v>
      </c>
      <c r="AF4218" s="19">
        <v>20.1</v>
      </c>
      <c r="AG4218" s="16">
        <v>104212</v>
      </c>
      <c r="AH4218" s="19">
        <v>17363</v>
      </c>
      <c r="AI4218" s="16">
        <v>240</v>
      </c>
      <c r="AJ4218" s="16">
        <v>109</v>
      </c>
      <c r="AK4218" s="16">
        <v>284</v>
      </c>
      <c r="AL4218" s="16">
        <v>514</v>
      </c>
      <c r="AM4218" s="16">
        <v>2</v>
      </c>
      <c r="AN4218" s="16">
        <v>228</v>
      </c>
      <c r="AO4218" s="16">
        <v>12</v>
      </c>
    </row>
    <row r="4219" hidden="1" spans="1:41">
      <c r="A4219">
        <v>3544905</v>
      </c>
      <c r="B4219" t="s">
        <v>4092</v>
      </c>
      <c r="C4219" t="s">
        <v>87</v>
      </c>
      <c r="D4219">
        <v>312</v>
      </c>
      <c r="E4219">
        <v>631</v>
      </c>
      <c r="F4219">
        <v>278</v>
      </c>
      <c r="G4219">
        <v>647</v>
      </c>
      <c r="H4219" s="16">
        <f t="shared" si="65"/>
        <v>11738</v>
      </c>
      <c r="I4219" s="16">
        <v>10802</v>
      </c>
      <c r="J4219" s="16">
        <v>936</v>
      </c>
      <c r="K4219" s="16">
        <v>5889</v>
      </c>
      <c r="L4219" s="16">
        <v>5849</v>
      </c>
      <c r="M4219" s="16">
        <v>662</v>
      </c>
      <c r="N4219" s="16">
        <v>700</v>
      </c>
      <c r="O4219" s="16">
        <v>780</v>
      </c>
      <c r="P4219" s="16">
        <v>544</v>
      </c>
      <c r="Q4219" s="16">
        <v>1270</v>
      </c>
      <c r="R4219" s="16">
        <v>833</v>
      </c>
      <c r="S4219" s="16">
        <v>1753</v>
      </c>
      <c r="T4219" s="16">
        <v>1712</v>
      </c>
      <c r="U4219" s="16">
        <v>1473</v>
      </c>
      <c r="V4219" s="16">
        <v>2011</v>
      </c>
      <c r="W4219" s="19">
        <v>0.85</v>
      </c>
      <c r="X4219" s="16">
        <v>10555</v>
      </c>
      <c r="Y4219" s="16">
        <v>3954</v>
      </c>
      <c r="Z4219" s="16">
        <v>3649</v>
      </c>
      <c r="AA4219" s="16">
        <v>305</v>
      </c>
      <c r="AB4219" s="19">
        <v>29737.98</v>
      </c>
      <c r="AC4219" s="19">
        <v>22205.18</v>
      </c>
      <c r="AD4219" s="16">
        <v>331</v>
      </c>
      <c r="AE4219" s="20">
        <v>305.776</v>
      </c>
      <c r="AF4219" s="19">
        <v>38.4</v>
      </c>
      <c r="AG4219" s="16">
        <v>285576</v>
      </c>
      <c r="AH4219" s="19">
        <v>24967</v>
      </c>
      <c r="AI4219" s="16">
        <v>400</v>
      </c>
      <c r="AJ4219" s="16">
        <v>281</v>
      </c>
      <c r="AK4219" s="16">
        <v>617</v>
      </c>
      <c r="AL4219" s="16">
        <v>527</v>
      </c>
      <c r="AM4219" s="16">
        <v>3</v>
      </c>
      <c r="AN4219" s="16">
        <v>374</v>
      </c>
      <c r="AO4219" s="16">
        <v>26</v>
      </c>
    </row>
    <row r="4220" hidden="1" spans="1:41">
      <c r="A4220">
        <v>3545001</v>
      </c>
      <c r="B4220" t="s">
        <v>4093</v>
      </c>
      <c r="C4220" t="s">
        <v>87</v>
      </c>
      <c r="D4220">
        <v>340</v>
      </c>
      <c r="E4220">
        <v>448</v>
      </c>
      <c r="F4220">
        <v>305</v>
      </c>
      <c r="G4220">
        <v>472</v>
      </c>
      <c r="H4220" s="16">
        <f t="shared" si="65"/>
        <v>17004</v>
      </c>
      <c r="I4220" s="16">
        <v>11537</v>
      </c>
      <c r="J4220" s="16">
        <v>5467</v>
      </c>
      <c r="K4220" s="16">
        <v>8699</v>
      </c>
      <c r="L4220" s="16">
        <v>8305</v>
      </c>
      <c r="M4220" s="16">
        <v>1138</v>
      </c>
      <c r="N4220" s="16">
        <v>1269</v>
      </c>
      <c r="O4220" s="16">
        <v>1362</v>
      </c>
      <c r="P4220" s="16">
        <v>821</v>
      </c>
      <c r="Q4220" s="16">
        <v>1792</v>
      </c>
      <c r="R4220" s="16">
        <v>1098</v>
      </c>
      <c r="S4220" s="16">
        <v>2557</v>
      </c>
      <c r="T4220" s="16">
        <v>2395</v>
      </c>
      <c r="U4220" s="16">
        <v>1890</v>
      </c>
      <c r="V4220" s="16">
        <v>2682</v>
      </c>
      <c r="W4220" s="19">
        <v>0.61</v>
      </c>
      <c r="X4220" s="16">
        <v>14445</v>
      </c>
      <c r="Y4220" s="16">
        <v>5631</v>
      </c>
      <c r="Z4220" s="16">
        <v>3778</v>
      </c>
      <c r="AA4220" s="16">
        <v>1853</v>
      </c>
      <c r="AB4220" s="19">
        <v>19953.24</v>
      </c>
      <c r="AC4220" s="19">
        <v>17127.48</v>
      </c>
      <c r="AD4220" s="16">
        <v>81</v>
      </c>
      <c r="AE4220" s="20">
        <v>424.997</v>
      </c>
      <c r="AF4220" s="19">
        <v>40</v>
      </c>
      <c r="AG4220" s="16">
        <v>193193</v>
      </c>
      <c r="AH4220" s="19">
        <v>11577</v>
      </c>
      <c r="AI4220" s="16">
        <v>559</v>
      </c>
      <c r="AJ4220" s="16">
        <v>229</v>
      </c>
      <c r="AK4220" s="16">
        <v>702</v>
      </c>
      <c r="AL4220" s="16">
        <v>691</v>
      </c>
      <c r="AM4220" s="16">
        <v>5</v>
      </c>
      <c r="AN4220" s="16">
        <v>508</v>
      </c>
      <c r="AO4220" s="16">
        <v>51</v>
      </c>
    </row>
    <row r="4221" hidden="1" spans="1:41">
      <c r="A4221">
        <v>4215307</v>
      </c>
      <c r="B4221" t="s">
        <v>4094</v>
      </c>
      <c r="C4221" t="s">
        <v>57</v>
      </c>
      <c r="D4221">
        <v>289</v>
      </c>
      <c r="E4221">
        <v>422</v>
      </c>
      <c r="F4221">
        <v>253</v>
      </c>
      <c r="G4221">
        <v>395</v>
      </c>
      <c r="H4221" s="16">
        <f t="shared" si="65"/>
        <v>7651</v>
      </c>
      <c r="I4221" s="16">
        <v>4971</v>
      </c>
      <c r="J4221" s="16">
        <v>2680</v>
      </c>
      <c r="K4221" s="16">
        <v>3959</v>
      </c>
      <c r="L4221" s="16">
        <v>3692</v>
      </c>
      <c r="M4221" s="16">
        <v>462</v>
      </c>
      <c r="N4221" s="16">
        <v>517</v>
      </c>
      <c r="O4221" s="16">
        <v>593</v>
      </c>
      <c r="P4221" s="16">
        <v>382</v>
      </c>
      <c r="Q4221" s="16">
        <v>838</v>
      </c>
      <c r="R4221" s="16">
        <v>581</v>
      </c>
      <c r="S4221" s="16">
        <v>1116</v>
      </c>
      <c r="T4221" s="16">
        <v>1022</v>
      </c>
      <c r="U4221" s="16">
        <v>998</v>
      </c>
      <c r="V4221" s="16">
        <v>1142</v>
      </c>
      <c r="W4221" s="19">
        <v>0.24</v>
      </c>
      <c r="X4221" s="16">
        <v>6824</v>
      </c>
      <c r="Y4221" s="16">
        <v>2662</v>
      </c>
      <c r="Z4221" s="16">
        <v>1781</v>
      </c>
      <c r="AA4221" s="16">
        <v>881</v>
      </c>
      <c r="AB4221" s="19">
        <v>31667.8</v>
      </c>
      <c r="AC4221" s="19">
        <v>19124.64</v>
      </c>
      <c r="AD4221" s="16">
        <v>159</v>
      </c>
      <c r="AE4221" s="20">
        <v>179.347</v>
      </c>
      <c r="AF4221" s="19">
        <v>42.7</v>
      </c>
      <c r="AG4221" s="16">
        <v>164078</v>
      </c>
      <c r="AH4221" s="19">
        <v>21606</v>
      </c>
      <c r="AI4221" s="16">
        <v>210</v>
      </c>
      <c r="AJ4221" s="16">
        <v>347</v>
      </c>
      <c r="AK4221" s="16">
        <v>438</v>
      </c>
      <c r="AL4221" s="16">
        <v>40</v>
      </c>
      <c r="AM4221" s="16">
        <v>1</v>
      </c>
      <c r="AN4221" s="16">
        <v>182</v>
      </c>
      <c r="AO4221" s="16">
        <v>28</v>
      </c>
    </row>
    <row r="4222" hidden="1" spans="1:41">
      <c r="A4222">
        <v>2612109</v>
      </c>
      <c r="B4222" t="s">
        <v>4095</v>
      </c>
      <c r="C4222" t="s">
        <v>62</v>
      </c>
      <c r="D4222">
        <v>288</v>
      </c>
      <c r="E4222">
        <v>354</v>
      </c>
      <c r="F4222">
        <v>251</v>
      </c>
      <c r="G4222">
        <v>341</v>
      </c>
      <c r="H4222" s="16">
        <f t="shared" si="65"/>
        <v>10906</v>
      </c>
      <c r="I4222" s="16">
        <v>3394</v>
      </c>
      <c r="J4222" s="16">
        <v>7512</v>
      </c>
      <c r="K4222" s="16">
        <v>5512</v>
      </c>
      <c r="L4222" s="16">
        <v>5394</v>
      </c>
      <c r="M4222" s="16">
        <v>712</v>
      </c>
      <c r="N4222" s="16">
        <v>829</v>
      </c>
      <c r="O4222" s="16">
        <v>850</v>
      </c>
      <c r="P4222" s="16">
        <v>526</v>
      </c>
      <c r="Q4222" s="16">
        <v>1308</v>
      </c>
      <c r="R4222" s="16">
        <v>1032</v>
      </c>
      <c r="S4222" s="16">
        <v>1812</v>
      </c>
      <c r="T4222" s="16">
        <v>1276</v>
      </c>
      <c r="U4222" s="16">
        <v>1125</v>
      </c>
      <c r="V4222" s="16">
        <v>1436</v>
      </c>
      <c r="W4222" s="19">
        <v>1.49</v>
      </c>
      <c r="X4222" s="16">
        <v>6393</v>
      </c>
      <c r="Y4222" s="16">
        <v>2952</v>
      </c>
      <c r="Z4222" s="16">
        <v>963</v>
      </c>
      <c r="AA4222" s="16">
        <v>1989</v>
      </c>
      <c r="AB4222" s="19">
        <v>11476.06</v>
      </c>
      <c r="AC4222" s="19">
        <v>4901.26</v>
      </c>
      <c r="AD4222" s="16">
        <v>84</v>
      </c>
      <c r="AE4222" s="20">
        <v>87.217</v>
      </c>
      <c r="AF4222" s="19">
        <v>125</v>
      </c>
      <c r="AG4222" s="16">
        <v>51595</v>
      </c>
      <c r="AH4222" s="19">
        <v>4950</v>
      </c>
      <c r="AI4222" s="16">
        <v>52</v>
      </c>
      <c r="AJ4222" s="16">
        <v>19</v>
      </c>
      <c r="AK4222" s="16">
        <v>77</v>
      </c>
      <c r="AL4222" s="16">
        <v>0</v>
      </c>
      <c r="AM4222" s="16">
        <v>1</v>
      </c>
      <c r="AN4222" s="16">
        <v>50</v>
      </c>
      <c r="AO4222" s="16">
        <v>2</v>
      </c>
    </row>
    <row r="4223" hidden="1" spans="1:41">
      <c r="A4223">
        <v>2806206</v>
      </c>
      <c r="B4223" t="s">
        <v>4096</v>
      </c>
      <c r="C4223" t="s">
        <v>261</v>
      </c>
      <c r="D4223">
        <v>305</v>
      </c>
      <c r="E4223">
        <v>357</v>
      </c>
      <c r="F4223">
        <v>270</v>
      </c>
      <c r="G4223">
        <v>344</v>
      </c>
      <c r="H4223" s="16">
        <f t="shared" si="65"/>
        <v>20203</v>
      </c>
      <c r="I4223" s="16">
        <v>6017</v>
      </c>
      <c r="J4223" s="16">
        <v>14186</v>
      </c>
      <c r="K4223" s="16">
        <v>10114</v>
      </c>
      <c r="L4223" s="16">
        <v>10089</v>
      </c>
      <c r="M4223" s="16">
        <v>1439</v>
      </c>
      <c r="N4223" s="16">
        <v>1663</v>
      </c>
      <c r="O4223" s="16">
        <v>1994</v>
      </c>
      <c r="P4223" s="16">
        <v>1212</v>
      </c>
      <c r="Q4223" s="16">
        <v>2402</v>
      </c>
      <c r="R4223" s="16">
        <v>1536</v>
      </c>
      <c r="S4223" s="16">
        <v>3450</v>
      </c>
      <c r="T4223" s="16">
        <v>2519</v>
      </c>
      <c r="U4223" s="16">
        <v>1806</v>
      </c>
      <c r="V4223" s="16">
        <v>2182</v>
      </c>
      <c r="W4223" s="19">
        <v>0.19</v>
      </c>
      <c r="X4223" s="16">
        <v>14126</v>
      </c>
      <c r="Y4223" s="16">
        <v>6325</v>
      </c>
      <c r="Z4223" s="16">
        <v>1961</v>
      </c>
      <c r="AA4223" s="16">
        <v>4364</v>
      </c>
      <c r="AB4223" s="19">
        <v>15976.93</v>
      </c>
      <c r="AC4223" s="19">
        <v>7625.33</v>
      </c>
      <c r="AD4223" s="16">
        <v>46</v>
      </c>
      <c r="AE4223" s="20">
        <v>247.579</v>
      </c>
      <c r="AF4223" s="19">
        <v>81.6</v>
      </c>
      <c r="AG4223" s="16">
        <v>167059</v>
      </c>
      <c r="AH4223" s="19">
        <v>8318</v>
      </c>
      <c r="AI4223" s="16">
        <v>335</v>
      </c>
      <c r="AJ4223" s="16">
        <v>116</v>
      </c>
      <c r="AK4223" s="16">
        <v>400</v>
      </c>
      <c r="AL4223" s="16">
        <v>13</v>
      </c>
      <c r="AM4223" s="16">
        <v>2</v>
      </c>
      <c r="AN4223" s="16">
        <v>316</v>
      </c>
      <c r="AO4223" s="16">
        <v>19</v>
      </c>
    </row>
    <row r="4224" hidden="1" spans="1:41">
      <c r="A4224">
        <v>2513109</v>
      </c>
      <c r="B4224" t="s">
        <v>4097</v>
      </c>
      <c r="C4224" t="s">
        <v>107</v>
      </c>
      <c r="D4224">
        <v>288</v>
      </c>
      <c r="E4224">
        <v>332</v>
      </c>
      <c r="F4224">
        <v>259</v>
      </c>
      <c r="G4224">
        <v>306</v>
      </c>
      <c r="H4224" s="16">
        <f t="shared" si="65"/>
        <v>12141</v>
      </c>
      <c r="I4224" s="16">
        <v>6090</v>
      </c>
      <c r="J4224" s="16">
        <v>6051</v>
      </c>
      <c r="K4224" s="16">
        <v>5913</v>
      </c>
      <c r="L4224" s="16">
        <v>6228</v>
      </c>
      <c r="M4224" s="16">
        <v>851</v>
      </c>
      <c r="N4224" s="16">
        <v>1001</v>
      </c>
      <c r="O4224" s="16">
        <v>1093</v>
      </c>
      <c r="P4224" s="16">
        <v>646</v>
      </c>
      <c r="Q4224" s="16">
        <v>1215</v>
      </c>
      <c r="R4224" s="16">
        <v>774</v>
      </c>
      <c r="S4224" s="16">
        <v>1730</v>
      </c>
      <c r="T4224" s="16">
        <v>1405</v>
      </c>
      <c r="U4224" s="16">
        <v>1367</v>
      </c>
      <c r="V4224" s="16">
        <v>2059</v>
      </c>
      <c r="W4224" s="19">
        <v>-0.02</v>
      </c>
      <c r="X4224" s="16">
        <v>7633</v>
      </c>
      <c r="Y4224" s="16">
        <v>3991</v>
      </c>
      <c r="Z4224" s="16">
        <v>2035</v>
      </c>
      <c r="AA4224" s="16">
        <v>1956</v>
      </c>
      <c r="AB4224" s="19">
        <v>13314.38</v>
      </c>
      <c r="AC4224" s="19">
        <v>8131.01</v>
      </c>
      <c r="AD4224" s="16">
        <v>69</v>
      </c>
      <c r="AE4224" s="20">
        <v>202.436</v>
      </c>
      <c r="AF4224" s="19">
        <v>60</v>
      </c>
      <c r="AG4224" s="16">
        <v>95591</v>
      </c>
      <c r="AH4224" s="19">
        <v>7871</v>
      </c>
      <c r="AI4224" s="16">
        <v>172</v>
      </c>
      <c r="AJ4224" s="16">
        <v>16</v>
      </c>
      <c r="AK4224" s="16">
        <v>155</v>
      </c>
      <c r="AL4224" s="16">
        <v>7</v>
      </c>
      <c r="AM4224" s="16">
        <v>2</v>
      </c>
      <c r="AN4224" s="16">
        <v>169</v>
      </c>
      <c r="AO4224" s="16">
        <v>3</v>
      </c>
    </row>
    <row r="4225" hidden="1" spans="1:41">
      <c r="A4225">
        <v>4122800</v>
      </c>
      <c r="B4225" t="s">
        <v>4098</v>
      </c>
      <c r="C4225" t="s">
        <v>55</v>
      </c>
      <c r="D4225">
        <v>293</v>
      </c>
      <c r="E4225">
        <v>348</v>
      </c>
      <c r="F4225">
        <v>256</v>
      </c>
      <c r="G4225">
        <v>324</v>
      </c>
      <c r="H4225" s="16">
        <f t="shared" si="65"/>
        <v>3934</v>
      </c>
      <c r="I4225" s="16">
        <v>2147</v>
      </c>
      <c r="J4225" s="16">
        <v>1787</v>
      </c>
      <c r="K4225" s="16">
        <v>2019</v>
      </c>
      <c r="L4225" s="16">
        <v>1915</v>
      </c>
      <c r="M4225" s="16">
        <v>208</v>
      </c>
      <c r="N4225" s="16">
        <v>283</v>
      </c>
      <c r="O4225" s="16">
        <v>357</v>
      </c>
      <c r="P4225" s="16">
        <v>211</v>
      </c>
      <c r="Q4225" s="16">
        <v>355</v>
      </c>
      <c r="R4225" s="16">
        <v>259</v>
      </c>
      <c r="S4225" s="16">
        <v>551</v>
      </c>
      <c r="T4225" s="16">
        <v>542</v>
      </c>
      <c r="U4225" s="16">
        <v>493</v>
      </c>
      <c r="V4225" s="16">
        <v>675</v>
      </c>
      <c r="W4225" s="19">
        <v>-1.71</v>
      </c>
      <c r="X4225" s="16">
        <v>3374</v>
      </c>
      <c r="Y4225" s="16">
        <v>1376</v>
      </c>
      <c r="Z4225" s="16">
        <v>785</v>
      </c>
      <c r="AA4225" s="16">
        <v>591</v>
      </c>
      <c r="AB4225" s="19">
        <v>21606.95</v>
      </c>
      <c r="AC4225" s="19">
        <v>21234.16</v>
      </c>
      <c r="AD4225" s="16">
        <v>418</v>
      </c>
      <c r="AE4225" s="20">
        <v>189.315</v>
      </c>
      <c r="AF4225" s="19">
        <v>20.8</v>
      </c>
      <c r="AG4225" s="16">
        <v>90297</v>
      </c>
      <c r="AH4225" s="19">
        <v>21800</v>
      </c>
      <c r="AI4225" s="16">
        <v>127</v>
      </c>
      <c r="AJ4225" s="16">
        <v>73</v>
      </c>
      <c r="AK4225" s="16">
        <v>203</v>
      </c>
      <c r="AL4225" s="16">
        <v>3</v>
      </c>
      <c r="AM4225" s="16">
        <v>0</v>
      </c>
      <c r="AN4225" s="16">
        <v>108</v>
      </c>
      <c r="AO4225" s="16">
        <v>19</v>
      </c>
    </row>
    <row r="4226" hidden="1" spans="1:41">
      <c r="A4226">
        <v>2612208</v>
      </c>
      <c r="B4226" t="s">
        <v>4099</v>
      </c>
      <c r="C4226" t="s">
        <v>62</v>
      </c>
      <c r="D4226">
        <v>364</v>
      </c>
      <c r="E4226">
        <v>700</v>
      </c>
      <c r="F4226">
        <v>339</v>
      </c>
      <c r="G4226">
        <v>691</v>
      </c>
      <c r="H4226" s="16">
        <f t="shared" ref="H4226:H4289" si="66">+J4226+I4226</f>
        <v>60777</v>
      </c>
      <c r="I4226" s="16">
        <v>48278</v>
      </c>
      <c r="J4226" s="16">
        <v>12499</v>
      </c>
      <c r="K4226" s="16">
        <v>29798</v>
      </c>
      <c r="L4226" s="16">
        <v>30979</v>
      </c>
      <c r="M4226" s="16">
        <v>5094</v>
      </c>
      <c r="N4226" s="16">
        <v>5298</v>
      </c>
      <c r="O4226" s="16">
        <v>5286</v>
      </c>
      <c r="P4226" s="16">
        <v>3101</v>
      </c>
      <c r="Q4226" s="16">
        <v>7409</v>
      </c>
      <c r="R4226" s="16">
        <v>4981</v>
      </c>
      <c r="S4226" s="16">
        <v>10184</v>
      </c>
      <c r="T4226" s="16">
        <v>7619</v>
      </c>
      <c r="U4226" s="16">
        <v>5239</v>
      </c>
      <c r="V4226" s="16">
        <v>6566</v>
      </c>
      <c r="W4226" s="19">
        <v>0.55</v>
      </c>
      <c r="X4226" s="16">
        <v>47839</v>
      </c>
      <c r="Y4226" s="16">
        <v>17780</v>
      </c>
      <c r="Z4226" s="16">
        <v>14233</v>
      </c>
      <c r="AA4226" s="16">
        <v>3547</v>
      </c>
      <c r="AB4226" s="19">
        <v>16950.76</v>
      </c>
      <c r="AC4226" s="19">
        <v>5955.06</v>
      </c>
      <c r="AD4226" s="16">
        <v>467</v>
      </c>
      <c r="AE4226" s="20">
        <v>1686.814</v>
      </c>
      <c r="AF4226" s="19">
        <v>36</v>
      </c>
      <c r="AG4226" s="16">
        <v>744427</v>
      </c>
      <c r="AH4226" s="19">
        <v>12455</v>
      </c>
      <c r="AI4226" s="16">
        <v>1889</v>
      </c>
      <c r="AJ4226" s="16">
        <v>469</v>
      </c>
      <c r="AK4226" s="16">
        <v>2044</v>
      </c>
      <c r="AL4226" s="16">
        <v>7</v>
      </c>
      <c r="AM4226" s="16">
        <v>6</v>
      </c>
      <c r="AN4226" s="16">
        <v>1793</v>
      </c>
      <c r="AO4226" s="16">
        <v>96</v>
      </c>
    </row>
    <row r="4227" hidden="1" spans="1:41">
      <c r="A4227">
        <v>3157005</v>
      </c>
      <c r="B4227" t="s">
        <v>4100</v>
      </c>
      <c r="C4227" t="s">
        <v>44</v>
      </c>
      <c r="D4227">
        <v>380</v>
      </c>
      <c r="E4227">
        <v>779</v>
      </c>
      <c r="F4227">
        <v>358</v>
      </c>
      <c r="G4227">
        <v>785</v>
      </c>
      <c r="H4227" s="16">
        <f t="shared" si="66"/>
        <v>41850</v>
      </c>
      <c r="I4227" s="16">
        <v>31773</v>
      </c>
      <c r="J4227" s="16">
        <v>10077</v>
      </c>
      <c r="K4227" s="16">
        <v>20799</v>
      </c>
      <c r="L4227" s="16">
        <v>21051</v>
      </c>
      <c r="M4227" s="16">
        <v>2571</v>
      </c>
      <c r="N4227" s="16">
        <v>2937</v>
      </c>
      <c r="O4227" s="16">
        <v>3219</v>
      </c>
      <c r="P4227" s="16">
        <v>2156</v>
      </c>
      <c r="Q4227" s="16">
        <v>4636</v>
      </c>
      <c r="R4227" s="16">
        <v>3205</v>
      </c>
      <c r="S4227" s="16">
        <v>6547</v>
      </c>
      <c r="T4227" s="16">
        <v>5156</v>
      </c>
      <c r="U4227" s="16">
        <v>4520</v>
      </c>
      <c r="V4227" s="16">
        <v>6903</v>
      </c>
      <c r="W4227" s="19">
        <v>0.43</v>
      </c>
      <c r="X4227" s="16">
        <v>33340</v>
      </c>
      <c r="Y4227" s="16">
        <v>13889</v>
      </c>
      <c r="Z4227" s="16">
        <v>10418</v>
      </c>
      <c r="AA4227" s="16">
        <v>3471</v>
      </c>
      <c r="AB4227" s="19">
        <v>16993.27</v>
      </c>
      <c r="AC4227" s="19">
        <v>7354.93</v>
      </c>
      <c r="AD4227" s="16">
        <v>441</v>
      </c>
      <c r="AE4227" s="20">
        <v>1862.117</v>
      </c>
      <c r="AF4227" s="19">
        <v>22.5</v>
      </c>
      <c r="AG4227" s="16">
        <v>531520</v>
      </c>
      <c r="AH4227" s="19">
        <v>12869</v>
      </c>
      <c r="AI4227" s="16">
        <v>1551</v>
      </c>
      <c r="AJ4227" s="16">
        <v>657</v>
      </c>
      <c r="AK4227" s="16">
        <v>1635</v>
      </c>
      <c r="AL4227" s="16">
        <v>28</v>
      </c>
      <c r="AM4227" s="16">
        <v>4</v>
      </c>
      <c r="AN4227" s="16">
        <v>1460</v>
      </c>
      <c r="AO4227" s="16">
        <v>91</v>
      </c>
    </row>
    <row r="4228" hidden="1" spans="1:41">
      <c r="A4228">
        <v>2927309</v>
      </c>
      <c r="B4228" t="s">
        <v>4101</v>
      </c>
      <c r="C4228" t="s">
        <v>52</v>
      </c>
      <c r="D4228">
        <v>289</v>
      </c>
      <c r="E4228">
        <v>346</v>
      </c>
      <c r="F4228">
        <v>281</v>
      </c>
      <c r="G4228">
        <v>321</v>
      </c>
      <c r="H4228" s="16">
        <f t="shared" si="66"/>
        <v>15955</v>
      </c>
      <c r="I4228" s="16">
        <v>7389</v>
      </c>
      <c r="J4228" s="16">
        <v>8566</v>
      </c>
      <c r="K4228" s="16">
        <v>7804</v>
      </c>
      <c r="L4228" s="16">
        <v>8151</v>
      </c>
      <c r="M4228" s="16">
        <v>1187</v>
      </c>
      <c r="N4228" s="16">
        <v>1350</v>
      </c>
      <c r="O4228" s="16">
        <v>1339</v>
      </c>
      <c r="P4228" s="16">
        <v>873</v>
      </c>
      <c r="Q4228" s="16">
        <v>1803</v>
      </c>
      <c r="R4228" s="16">
        <v>1317</v>
      </c>
      <c r="S4228" s="16">
        <v>2793</v>
      </c>
      <c r="T4228" s="16">
        <v>1989</v>
      </c>
      <c r="U4228" s="16">
        <v>1511</v>
      </c>
      <c r="V4228" s="16">
        <v>1793</v>
      </c>
      <c r="W4228" s="19">
        <v>1.18</v>
      </c>
      <c r="X4228" s="16">
        <v>13087</v>
      </c>
      <c r="Y4228" s="16">
        <v>5225</v>
      </c>
      <c r="Z4228" s="16">
        <v>2394</v>
      </c>
      <c r="AA4228" s="16">
        <v>2831</v>
      </c>
      <c r="AB4228" s="19">
        <v>14777.29</v>
      </c>
      <c r="AC4228" s="19">
        <v>7101.55</v>
      </c>
      <c r="AD4228" s="16">
        <v>30</v>
      </c>
      <c r="AE4228" s="20">
        <v>151.501</v>
      </c>
      <c r="AF4228" s="19">
        <v>105.3</v>
      </c>
      <c r="AG4228" s="16">
        <v>157188</v>
      </c>
      <c r="AH4228" s="19">
        <v>10217</v>
      </c>
      <c r="AI4228" s="16">
        <v>268</v>
      </c>
      <c r="AJ4228" s="16">
        <v>86</v>
      </c>
      <c r="AK4228" s="16">
        <v>311</v>
      </c>
      <c r="AL4228" s="16">
        <v>12</v>
      </c>
      <c r="AM4228" s="16">
        <v>1</v>
      </c>
      <c r="AN4228" s="16">
        <v>262</v>
      </c>
      <c r="AO4228" s="16">
        <v>6</v>
      </c>
    </row>
    <row r="4229" hidden="1" spans="1:41">
      <c r="A4229">
        <v>1506203</v>
      </c>
      <c r="B4229" t="s">
        <v>4102</v>
      </c>
      <c r="C4229" t="s">
        <v>48</v>
      </c>
      <c r="D4229">
        <v>307</v>
      </c>
      <c r="E4229">
        <v>398</v>
      </c>
      <c r="F4229">
        <v>286</v>
      </c>
      <c r="G4229">
        <v>389</v>
      </c>
      <c r="H4229" s="16">
        <f t="shared" si="66"/>
        <v>39784</v>
      </c>
      <c r="I4229" s="16">
        <v>35543</v>
      </c>
      <c r="J4229" s="16">
        <v>4241</v>
      </c>
      <c r="K4229" s="16">
        <v>20377</v>
      </c>
      <c r="L4229" s="16">
        <v>19407</v>
      </c>
      <c r="M4229" s="16">
        <v>3263</v>
      </c>
      <c r="N4229" s="16">
        <v>3649</v>
      </c>
      <c r="O4229" s="16">
        <v>4012</v>
      </c>
      <c r="P4229" s="16">
        <v>2532</v>
      </c>
      <c r="Q4229" s="16">
        <v>5316</v>
      </c>
      <c r="R4229" s="16">
        <v>3478</v>
      </c>
      <c r="S4229" s="16">
        <v>6199</v>
      </c>
      <c r="T4229" s="16">
        <v>4571</v>
      </c>
      <c r="U4229" s="16">
        <v>3230</v>
      </c>
      <c r="V4229" s="16">
        <v>3534</v>
      </c>
      <c r="W4229" s="19">
        <v>0.58</v>
      </c>
      <c r="X4229" s="16">
        <v>32329</v>
      </c>
      <c r="Y4229" s="16">
        <v>11303</v>
      </c>
      <c r="Z4229" s="16">
        <v>10077</v>
      </c>
      <c r="AA4229" s="16">
        <v>1226</v>
      </c>
      <c r="AB4229" s="19">
        <v>15713.13</v>
      </c>
      <c r="AC4229" s="19">
        <v>6387.1</v>
      </c>
      <c r="AD4229" s="16">
        <v>157</v>
      </c>
      <c r="AE4229" s="20">
        <v>237.738</v>
      </c>
      <c r="AF4229" s="19">
        <v>167.3</v>
      </c>
      <c r="AG4229" s="16">
        <v>349185</v>
      </c>
      <c r="AH4229" s="19">
        <v>8936</v>
      </c>
      <c r="AI4229" s="16">
        <v>1028</v>
      </c>
      <c r="AJ4229" s="16">
        <v>234</v>
      </c>
      <c r="AK4229" s="16">
        <v>1114</v>
      </c>
      <c r="AL4229" s="16">
        <v>13</v>
      </c>
      <c r="AM4229" s="16">
        <v>3</v>
      </c>
      <c r="AN4229" s="16">
        <v>994</v>
      </c>
      <c r="AO4229" s="16">
        <v>34</v>
      </c>
    </row>
    <row r="4230" hidden="1" spans="1:41">
      <c r="A4230">
        <v>2311959</v>
      </c>
      <c r="B4230" t="s">
        <v>4103</v>
      </c>
      <c r="C4230" t="s">
        <v>50</v>
      </c>
      <c r="D4230">
        <v>292</v>
      </c>
      <c r="E4230">
        <v>344</v>
      </c>
      <c r="F4230">
        <v>255</v>
      </c>
      <c r="G4230">
        <v>313</v>
      </c>
      <c r="H4230" s="16">
        <f t="shared" si="66"/>
        <v>16411</v>
      </c>
      <c r="I4230" s="16">
        <v>6031</v>
      </c>
      <c r="J4230" s="16">
        <v>10380</v>
      </c>
      <c r="K4230" s="16">
        <v>8279</v>
      </c>
      <c r="L4230" s="16">
        <v>8132</v>
      </c>
      <c r="M4230" s="16">
        <v>1557</v>
      </c>
      <c r="N4230" s="16">
        <v>1731</v>
      </c>
      <c r="O4230" s="16">
        <v>1720</v>
      </c>
      <c r="P4230" s="16">
        <v>925</v>
      </c>
      <c r="Q4230" s="16">
        <v>2041</v>
      </c>
      <c r="R4230" s="16">
        <v>1278</v>
      </c>
      <c r="S4230" s="16">
        <v>2343</v>
      </c>
      <c r="T4230" s="16">
        <v>1685</v>
      </c>
      <c r="U4230" s="16">
        <v>1324</v>
      </c>
      <c r="V4230" s="16">
        <v>1807</v>
      </c>
      <c r="W4230" s="19">
        <v>0.5</v>
      </c>
      <c r="X4230" s="16">
        <v>9579</v>
      </c>
      <c r="Y4230" s="16">
        <v>4853</v>
      </c>
      <c r="Z4230" s="16">
        <v>1808</v>
      </c>
      <c r="AA4230" s="16">
        <v>3045</v>
      </c>
      <c r="AB4230" s="19">
        <v>11471.19</v>
      </c>
      <c r="AC4230" s="19">
        <v>4281.38</v>
      </c>
      <c r="AD4230" s="16">
        <v>448</v>
      </c>
      <c r="AE4230" s="20">
        <v>804.356</v>
      </c>
      <c r="AF4230" s="19">
        <v>20.4</v>
      </c>
      <c r="AG4230" s="16">
        <v>99260</v>
      </c>
      <c r="AH4230" s="19">
        <v>6142</v>
      </c>
      <c r="AI4230" s="16">
        <v>258</v>
      </c>
      <c r="AJ4230" s="16">
        <v>45</v>
      </c>
      <c r="AK4230" s="16">
        <v>173</v>
      </c>
      <c r="AL4230" s="16">
        <v>3</v>
      </c>
      <c r="AM4230" s="16">
        <v>2</v>
      </c>
      <c r="AN4230" s="16">
        <v>255</v>
      </c>
      <c r="AO4230" s="16">
        <v>3</v>
      </c>
    </row>
    <row r="4231" hidden="1" spans="1:41">
      <c r="A4231">
        <v>3545100</v>
      </c>
      <c r="B4231" t="s">
        <v>4104</v>
      </c>
      <c r="C4231" t="s">
        <v>87</v>
      </c>
      <c r="D4231">
        <v>292</v>
      </c>
      <c r="E4231">
        <v>357</v>
      </c>
      <c r="F4231">
        <v>257</v>
      </c>
      <c r="G4231">
        <v>331</v>
      </c>
      <c r="H4231" s="16">
        <f t="shared" si="66"/>
        <v>5256</v>
      </c>
      <c r="I4231" s="16">
        <v>4797</v>
      </c>
      <c r="J4231" s="16">
        <v>459</v>
      </c>
      <c r="K4231" s="16">
        <v>2734</v>
      </c>
      <c r="L4231" s="16">
        <v>2522</v>
      </c>
      <c r="M4231" s="16">
        <v>314</v>
      </c>
      <c r="N4231" s="16">
        <v>346</v>
      </c>
      <c r="O4231" s="16">
        <v>367</v>
      </c>
      <c r="P4231" s="16">
        <v>268</v>
      </c>
      <c r="Q4231" s="16">
        <v>527</v>
      </c>
      <c r="R4231" s="16">
        <v>342</v>
      </c>
      <c r="S4231" s="16">
        <v>783</v>
      </c>
      <c r="T4231" s="16">
        <v>701</v>
      </c>
      <c r="U4231" s="16">
        <v>638</v>
      </c>
      <c r="V4231" s="16">
        <v>970</v>
      </c>
      <c r="W4231" s="19">
        <v>0.66</v>
      </c>
      <c r="X4231" s="16">
        <v>4346</v>
      </c>
      <c r="Y4231" s="16">
        <v>1862</v>
      </c>
      <c r="Z4231" s="16">
        <v>1694</v>
      </c>
      <c r="AA4231" s="16">
        <v>168</v>
      </c>
      <c r="AB4231" s="19">
        <v>19137.04</v>
      </c>
      <c r="AC4231" s="19">
        <v>34639.93</v>
      </c>
      <c r="AD4231" s="16">
        <v>484</v>
      </c>
      <c r="AE4231" s="20">
        <v>172.934</v>
      </c>
      <c r="AF4231" s="19">
        <v>30.4</v>
      </c>
      <c r="AG4231" s="16">
        <v>60282</v>
      </c>
      <c r="AH4231" s="19">
        <v>11701</v>
      </c>
      <c r="AI4231" s="16">
        <v>93</v>
      </c>
      <c r="AJ4231" s="16">
        <v>44</v>
      </c>
      <c r="AK4231" s="16">
        <v>166</v>
      </c>
      <c r="AL4231" s="16">
        <v>375</v>
      </c>
      <c r="AM4231" s="16">
        <v>2</v>
      </c>
      <c r="AN4231" s="16">
        <v>90</v>
      </c>
      <c r="AO4231" s="16">
        <v>3</v>
      </c>
    </row>
    <row r="4232" hidden="1" spans="1:41">
      <c r="A4232">
        <v>2612307</v>
      </c>
      <c r="B4232" t="s">
        <v>4105</v>
      </c>
      <c r="C4232" t="s">
        <v>62</v>
      </c>
      <c r="D4232">
        <v>296</v>
      </c>
      <c r="E4232">
        <v>376</v>
      </c>
      <c r="F4232">
        <v>264</v>
      </c>
      <c r="G4232">
        <v>362</v>
      </c>
      <c r="H4232" s="16">
        <f t="shared" si="66"/>
        <v>15793</v>
      </c>
      <c r="I4232" s="16">
        <v>7592</v>
      </c>
      <c r="J4232" s="16">
        <v>8201</v>
      </c>
      <c r="K4232" s="16">
        <v>7660</v>
      </c>
      <c r="L4232" s="16">
        <v>8133</v>
      </c>
      <c r="M4232" s="16">
        <v>1268</v>
      </c>
      <c r="N4232" s="16">
        <v>1312</v>
      </c>
      <c r="O4232" s="16">
        <v>1493</v>
      </c>
      <c r="P4232" s="16">
        <v>886</v>
      </c>
      <c r="Q4232" s="16">
        <v>1696</v>
      </c>
      <c r="R4232" s="16">
        <v>1070</v>
      </c>
      <c r="S4232" s="16">
        <v>2214</v>
      </c>
      <c r="T4232" s="16">
        <v>1922</v>
      </c>
      <c r="U4232" s="16">
        <v>1448</v>
      </c>
      <c r="V4232" s="16">
        <v>2484</v>
      </c>
      <c r="W4232" s="19">
        <v>0.1</v>
      </c>
      <c r="X4232" s="16">
        <v>9933</v>
      </c>
      <c r="Y4232" s="16">
        <v>5121</v>
      </c>
      <c r="Z4232" s="16">
        <v>2545</v>
      </c>
      <c r="AA4232" s="16">
        <v>2576</v>
      </c>
      <c r="AB4232" s="19">
        <v>13686.1</v>
      </c>
      <c r="AC4232" s="19">
        <v>7784.29</v>
      </c>
      <c r="AD4232" s="16">
        <v>224</v>
      </c>
      <c r="AE4232" s="20">
        <v>251.549</v>
      </c>
      <c r="AF4232" s="19">
        <v>62.8</v>
      </c>
      <c r="AG4232" s="16">
        <v>109995</v>
      </c>
      <c r="AH4232" s="19">
        <v>6987</v>
      </c>
      <c r="AI4232" s="16">
        <v>165</v>
      </c>
      <c r="AJ4232" s="16">
        <v>30</v>
      </c>
      <c r="AK4232" s="16">
        <v>183</v>
      </c>
      <c r="AL4232" s="16">
        <v>0</v>
      </c>
      <c r="AM4232" s="16">
        <v>2</v>
      </c>
      <c r="AN4232" s="16">
        <v>161</v>
      </c>
      <c r="AO4232" s="16">
        <v>4</v>
      </c>
    </row>
    <row r="4233" hidden="1" spans="1:41">
      <c r="A4233">
        <v>4215356</v>
      </c>
      <c r="B4233" t="s">
        <v>4106</v>
      </c>
      <c r="C4233" t="s">
        <v>57</v>
      </c>
      <c r="D4233">
        <v>285</v>
      </c>
      <c r="E4233">
        <v>332</v>
      </c>
      <c r="F4233">
        <v>248</v>
      </c>
      <c r="G4233">
        <v>303</v>
      </c>
      <c r="H4233" s="16">
        <f t="shared" si="66"/>
        <v>3821</v>
      </c>
      <c r="I4233" s="16">
        <v>1113</v>
      </c>
      <c r="J4233" s="16">
        <v>2708</v>
      </c>
      <c r="K4233" s="16">
        <v>1990</v>
      </c>
      <c r="L4233" s="16">
        <v>1831</v>
      </c>
      <c r="M4233" s="16">
        <v>254</v>
      </c>
      <c r="N4233" s="16">
        <v>309</v>
      </c>
      <c r="O4233" s="16">
        <v>335</v>
      </c>
      <c r="P4233" s="16">
        <v>202</v>
      </c>
      <c r="Q4233" s="16">
        <v>379</v>
      </c>
      <c r="R4233" s="16">
        <v>223</v>
      </c>
      <c r="S4233" s="16">
        <v>489</v>
      </c>
      <c r="T4233" s="16">
        <v>445</v>
      </c>
      <c r="U4233" s="16">
        <v>522</v>
      </c>
      <c r="V4233" s="16">
        <v>663</v>
      </c>
      <c r="W4233" s="19">
        <v>-0.66</v>
      </c>
      <c r="X4233" s="16">
        <v>3159</v>
      </c>
      <c r="Y4233" s="16">
        <v>1250</v>
      </c>
      <c r="Z4233" s="16">
        <v>398</v>
      </c>
      <c r="AA4233" s="16">
        <v>852</v>
      </c>
      <c r="AB4233" s="19">
        <v>20163.83</v>
      </c>
      <c r="AC4233" s="19">
        <v>15082.01</v>
      </c>
      <c r="AD4233" s="16">
        <v>460</v>
      </c>
      <c r="AE4233" s="20">
        <v>156.531</v>
      </c>
      <c r="AF4233" s="19">
        <v>24.4</v>
      </c>
      <c r="AG4233" s="16">
        <v>58306</v>
      </c>
      <c r="AH4233" s="19">
        <v>14962</v>
      </c>
      <c r="AI4233" s="16">
        <v>83</v>
      </c>
      <c r="AJ4233" s="16">
        <v>56</v>
      </c>
      <c r="AK4233" s="16">
        <v>179</v>
      </c>
      <c r="AL4233" s="16">
        <v>14</v>
      </c>
      <c r="AM4233" s="16">
        <v>0</v>
      </c>
      <c r="AN4233" s="16">
        <v>75</v>
      </c>
      <c r="AO4233" s="16">
        <v>8</v>
      </c>
    </row>
    <row r="4234" hidden="1" spans="1:41">
      <c r="A4234">
        <v>3545159</v>
      </c>
      <c r="B4234" t="s">
        <v>4106</v>
      </c>
      <c r="C4234" t="s">
        <v>87</v>
      </c>
      <c r="D4234">
        <v>307</v>
      </c>
      <c r="E4234">
        <v>516</v>
      </c>
      <c r="F4234">
        <v>270</v>
      </c>
      <c r="G4234">
        <v>505</v>
      </c>
      <c r="H4234" s="16">
        <f t="shared" si="66"/>
        <v>8118</v>
      </c>
      <c r="I4234" s="16">
        <v>6971</v>
      </c>
      <c r="J4234" s="16">
        <v>1147</v>
      </c>
      <c r="K4234" s="16">
        <v>4094</v>
      </c>
      <c r="L4234" s="16">
        <v>4024</v>
      </c>
      <c r="M4234" s="16">
        <v>403</v>
      </c>
      <c r="N4234" s="16">
        <v>453</v>
      </c>
      <c r="O4234" s="16">
        <v>484</v>
      </c>
      <c r="P4234" s="16">
        <v>348</v>
      </c>
      <c r="Q4234" s="16">
        <v>827</v>
      </c>
      <c r="R4234" s="16">
        <v>631</v>
      </c>
      <c r="S4234" s="16">
        <v>1326</v>
      </c>
      <c r="T4234" s="16">
        <v>1110</v>
      </c>
      <c r="U4234" s="16">
        <v>1118</v>
      </c>
      <c r="V4234" s="16">
        <v>1418</v>
      </c>
      <c r="W4234" s="19">
        <v>1.25</v>
      </c>
      <c r="X4234" s="16">
        <v>7531</v>
      </c>
      <c r="Y4234" s="16">
        <v>2750</v>
      </c>
      <c r="Z4234" s="16">
        <v>2398</v>
      </c>
      <c r="AA4234" s="16">
        <v>352</v>
      </c>
      <c r="AB4234" s="19">
        <v>33768.59</v>
      </c>
      <c r="AC4234" s="19">
        <v>24358.19</v>
      </c>
      <c r="AD4234" s="16">
        <v>132</v>
      </c>
      <c r="AE4234" s="20">
        <v>99.738</v>
      </c>
      <c r="AF4234" s="19">
        <v>81.4</v>
      </c>
      <c r="AG4234" s="16">
        <v>193067</v>
      </c>
      <c r="AH4234" s="19">
        <v>24695</v>
      </c>
      <c r="AI4234" s="16">
        <v>283</v>
      </c>
      <c r="AJ4234" s="16">
        <v>343</v>
      </c>
      <c r="AK4234" s="16">
        <v>481</v>
      </c>
      <c r="AL4234" s="16">
        <v>557</v>
      </c>
      <c r="AM4234" s="16">
        <v>2</v>
      </c>
      <c r="AN4234" s="16">
        <v>196</v>
      </c>
      <c r="AO4234" s="16">
        <v>87</v>
      </c>
    </row>
    <row r="4235" hidden="1" spans="1:41">
      <c r="A4235">
        <v>3545209</v>
      </c>
      <c r="B4235" t="s">
        <v>4107</v>
      </c>
      <c r="C4235" t="s">
        <v>87</v>
      </c>
      <c r="D4235">
        <v>455</v>
      </c>
      <c r="E4235">
        <v>2105</v>
      </c>
      <c r="F4235">
        <v>457</v>
      </c>
      <c r="G4235">
        <v>2139</v>
      </c>
      <c r="H4235" s="16">
        <f t="shared" si="66"/>
        <v>117161</v>
      </c>
      <c r="I4235" s="16">
        <v>116476</v>
      </c>
      <c r="J4235" s="16">
        <v>685</v>
      </c>
      <c r="K4235" s="16">
        <v>58562</v>
      </c>
      <c r="L4235" s="16">
        <v>58599</v>
      </c>
      <c r="M4235" s="16">
        <v>7093</v>
      </c>
      <c r="N4235" s="16">
        <v>7376</v>
      </c>
      <c r="O4235" s="16">
        <v>8206</v>
      </c>
      <c r="P4235" s="16">
        <v>5585</v>
      </c>
      <c r="Q4235" s="16">
        <v>13345</v>
      </c>
      <c r="R4235" s="16">
        <v>9159</v>
      </c>
      <c r="S4235" s="16">
        <v>18683</v>
      </c>
      <c r="T4235" s="16">
        <v>17966</v>
      </c>
      <c r="U4235" s="16">
        <v>13948</v>
      </c>
      <c r="V4235" s="16">
        <v>15800</v>
      </c>
      <c r="W4235" s="19">
        <v>0.85</v>
      </c>
      <c r="X4235" s="16">
        <v>105150</v>
      </c>
      <c r="Y4235" s="16">
        <v>38850</v>
      </c>
      <c r="Z4235" s="16">
        <v>38631</v>
      </c>
      <c r="AA4235" s="16">
        <v>219</v>
      </c>
      <c r="AB4235" s="19">
        <v>29478.61</v>
      </c>
      <c r="AC4235" s="19">
        <v>26782.31</v>
      </c>
      <c r="AD4235" s="16">
        <v>77</v>
      </c>
      <c r="AE4235" s="20">
        <v>133.057</v>
      </c>
      <c r="AF4235" s="19">
        <v>880.5</v>
      </c>
      <c r="AG4235" s="16">
        <v>5598539</v>
      </c>
      <c r="AH4235" s="19">
        <v>49036</v>
      </c>
      <c r="AI4235" s="16">
        <v>4338</v>
      </c>
      <c r="AJ4235" s="16">
        <v>2301</v>
      </c>
      <c r="AK4235" s="16">
        <v>6096</v>
      </c>
      <c r="AL4235" s="16">
        <v>232</v>
      </c>
      <c r="AM4235" s="16">
        <v>12</v>
      </c>
      <c r="AN4235" s="16">
        <v>3960</v>
      </c>
      <c r="AO4235" s="16">
        <v>378</v>
      </c>
    </row>
    <row r="4236" hidden="1" spans="1:41">
      <c r="A4236">
        <v>3157104</v>
      </c>
      <c r="B4236" t="s">
        <v>4108</v>
      </c>
      <c r="C4236" t="s">
        <v>44</v>
      </c>
      <c r="D4236">
        <v>291</v>
      </c>
      <c r="E4236">
        <v>367</v>
      </c>
      <c r="F4236">
        <v>258</v>
      </c>
      <c r="G4236">
        <v>349</v>
      </c>
      <c r="H4236" s="16">
        <f t="shared" si="66"/>
        <v>7135</v>
      </c>
      <c r="I4236" s="16">
        <v>5837</v>
      </c>
      <c r="J4236" s="16">
        <v>1298</v>
      </c>
      <c r="K4236" s="16">
        <v>3684</v>
      </c>
      <c r="L4236" s="16">
        <v>3451</v>
      </c>
      <c r="M4236" s="16">
        <v>624</v>
      </c>
      <c r="N4236" s="16">
        <v>588</v>
      </c>
      <c r="O4236" s="16">
        <v>547</v>
      </c>
      <c r="P4236" s="16">
        <v>370</v>
      </c>
      <c r="Q4236" s="16">
        <v>740</v>
      </c>
      <c r="R4236" s="16">
        <v>501</v>
      </c>
      <c r="S4236" s="16">
        <v>960</v>
      </c>
      <c r="T4236" s="16">
        <v>911</v>
      </c>
      <c r="U4236" s="16">
        <v>760</v>
      </c>
      <c r="V4236" s="16">
        <v>1134</v>
      </c>
      <c r="W4236" s="19">
        <v>0.13</v>
      </c>
      <c r="X4236" s="16">
        <v>4854</v>
      </c>
      <c r="Y4236" s="16">
        <v>2277</v>
      </c>
      <c r="Z4236" s="16">
        <v>1800</v>
      </c>
      <c r="AA4236" s="16">
        <v>477</v>
      </c>
      <c r="AB4236" s="19">
        <v>13240.79</v>
      </c>
      <c r="AC4236" s="19">
        <v>8001.29</v>
      </c>
      <c r="AD4236" s="16">
        <v>599</v>
      </c>
      <c r="AE4236" s="20">
        <v>938.005</v>
      </c>
      <c r="AF4236" s="19">
        <v>7.6</v>
      </c>
      <c r="AG4236" s="16">
        <v>88936</v>
      </c>
      <c r="AH4236" s="19">
        <v>12514</v>
      </c>
      <c r="AI4236" s="16">
        <v>214</v>
      </c>
      <c r="AJ4236" s="16">
        <v>55</v>
      </c>
      <c r="AK4236" s="16">
        <v>200</v>
      </c>
      <c r="AL4236" s="16">
        <v>2</v>
      </c>
      <c r="AM4236" s="16">
        <v>1</v>
      </c>
      <c r="AN4236" s="16">
        <v>203</v>
      </c>
      <c r="AO4236" s="16">
        <v>11</v>
      </c>
    </row>
    <row r="4237" hidden="1" spans="1:41">
      <c r="A4237">
        <v>3545308</v>
      </c>
      <c r="B4237" t="s">
        <v>4109</v>
      </c>
      <c r="C4237" t="s">
        <v>87</v>
      </c>
      <c r="D4237">
        <v>356</v>
      </c>
      <c r="E4237">
        <v>647</v>
      </c>
      <c r="F4237">
        <v>345</v>
      </c>
      <c r="G4237">
        <v>657</v>
      </c>
      <c r="H4237" s="16">
        <f t="shared" si="66"/>
        <v>44794</v>
      </c>
      <c r="I4237" s="16">
        <v>36454</v>
      </c>
      <c r="J4237" s="16">
        <v>8340</v>
      </c>
      <c r="K4237" s="16">
        <v>22526</v>
      </c>
      <c r="L4237" s="16">
        <v>22268</v>
      </c>
      <c r="M4237" s="16">
        <v>2881</v>
      </c>
      <c r="N4237" s="16">
        <v>3060</v>
      </c>
      <c r="O4237" s="16">
        <v>3529</v>
      </c>
      <c r="P4237" s="16">
        <v>2236</v>
      </c>
      <c r="Q4237" s="16">
        <v>4879</v>
      </c>
      <c r="R4237" s="16">
        <v>3269</v>
      </c>
      <c r="S4237" s="16">
        <v>6782</v>
      </c>
      <c r="T4237" s="16">
        <v>6274</v>
      </c>
      <c r="U4237" s="16">
        <v>5326</v>
      </c>
      <c r="V4237" s="16">
        <v>6558</v>
      </c>
      <c r="W4237" s="19">
        <v>0.91</v>
      </c>
      <c r="X4237" s="16">
        <v>38727</v>
      </c>
      <c r="Y4237" s="16">
        <v>14153</v>
      </c>
      <c r="Z4237" s="16">
        <v>11517</v>
      </c>
      <c r="AA4237" s="16">
        <v>2636</v>
      </c>
      <c r="AB4237" s="19">
        <v>22502.25</v>
      </c>
      <c r="AC4237" s="19">
        <v>17897.83</v>
      </c>
      <c r="AD4237" s="16">
        <v>96</v>
      </c>
      <c r="AE4237" s="20">
        <v>280.509</v>
      </c>
      <c r="AF4237" s="19">
        <v>159.7</v>
      </c>
      <c r="AG4237" s="16">
        <v>1406400</v>
      </c>
      <c r="AH4237" s="19">
        <v>32276</v>
      </c>
      <c r="AI4237" s="16">
        <v>1184</v>
      </c>
      <c r="AJ4237" s="16">
        <v>572</v>
      </c>
      <c r="AK4237" s="16">
        <v>1467</v>
      </c>
      <c r="AL4237" s="16">
        <v>468</v>
      </c>
      <c r="AM4237" s="16">
        <v>5</v>
      </c>
      <c r="AN4237" s="16">
        <v>1095</v>
      </c>
      <c r="AO4237" s="16">
        <v>89</v>
      </c>
    </row>
    <row r="4238" hidden="1" spans="1:41">
      <c r="A4238">
        <v>5107750</v>
      </c>
      <c r="B4238" t="s">
        <v>4110</v>
      </c>
      <c r="C4238" t="s">
        <v>80</v>
      </c>
      <c r="D4238">
        <v>291</v>
      </c>
      <c r="E4238">
        <v>341</v>
      </c>
      <c r="F4238">
        <v>251</v>
      </c>
      <c r="G4238">
        <v>308</v>
      </c>
      <c r="H4238" s="16">
        <f t="shared" si="66"/>
        <v>3271</v>
      </c>
      <c r="I4238" s="16">
        <v>1796</v>
      </c>
      <c r="J4238" s="16">
        <v>1475</v>
      </c>
      <c r="K4238" s="16">
        <v>1687</v>
      </c>
      <c r="L4238" s="16">
        <v>1584</v>
      </c>
      <c r="M4238" s="16">
        <v>196</v>
      </c>
      <c r="N4238" s="16">
        <v>241</v>
      </c>
      <c r="O4238" s="16">
        <v>278</v>
      </c>
      <c r="P4238" s="16">
        <v>184</v>
      </c>
      <c r="Q4238" s="16">
        <v>312</v>
      </c>
      <c r="R4238" s="16">
        <v>250</v>
      </c>
      <c r="S4238" s="16">
        <v>500</v>
      </c>
      <c r="T4238" s="16">
        <v>430</v>
      </c>
      <c r="U4238" s="16">
        <v>344</v>
      </c>
      <c r="V4238" s="16">
        <v>536</v>
      </c>
      <c r="W4238" s="19">
        <v>-2.25</v>
      </c>
      <c r="X4238" s="16">
        <v>2630</v>
      </c>
      <c r="Y4238" s="16">
        <v>1241</v>
      </c>
      <c r="Z4238" s="16">
        <v>689</v>
      </c>
      <c r="AA4238" s="16">
        <v>552</v>
      </c>
      <c r="AB4238" s="19">
        <v>21327.81</v>
      </c>
      <c r="AC4238" s="19">
        <v>17887.22</v>
      </c>
      <c r="AD4238" s="16">
        <v>224</v>
      </c>
      <c r="AE4238" s="20">
        <v>1752.309</v>
      </c>
      <c r="AF4238" s="19">
        <v>1.9</v>
      </c>
      <c r="AG4238" s="16">
        <v>54987</v>
      </c>
      <c r="AH4238" s="19">
        <v>15702</v>
      </c>
      <c r="AI4238" s="16">
        <v>113</v>
      </c>
      <c r="AJ4238" s="16">
        <v>24</v>
      </c>
      <c r="AK4238" s="16">
        <v>110</v>
      </c>
      <c r="AL4238" s="16">
        <v>8</v>
      </c>
      <c r="AM4238" s="16">
        <v>0</v>
      </c>
      <c r="AN4238" s="16">
        <v>111</v>
      </c>
      <c r="AO4238" s="16">
        <v>2</v>
      </c>
    </row>
    <row r="4239" hidden="1" spans="1:41">
      <c r="A4239">
        <v>4122909</v>
      </c>
      <c r="B4239" t="s">
        <v>4111</v>
      </c>
      <c r="C4239" t="s">
        <v>55</v>
      </c>
      <c r="D4239">
        <v>298</v>
      </c>
      <c r="E4239">
        <v>352</v>
      </c>
      <c r="F4239">
        <v>254</v>
      </c>
      <c r="G4239">
        <v>321</v>
      </c>
      <c r="H4239" s="16">
        <f t="shared" si="66"/>
        <v>5135</v>
      </c>
      <c r="I4239" s="16">
        <v>3829</v>
      </c>
      <c r="J4239" s="16">
        <v>1306</v>
      </c>
      <c r="K4239" s="16">
        <v>2605</v>
      </c>
      <c r="L4239" s="16">
        <v>2530</v>
      </c>
      <c r="M4239" s="16">
        <v>269</v>
      </c>
      <c r="N4239" s="16">
        <v>315</v>
      </c>
      <c r="O4239" s="16">
        <v>343</v>
      </c>
      <c r="P4239" s="16">
        <v>244</v>
      </c>
      <c r="Q4239" s="16">
        <v>478</v>
      </c>
      <c r="R4239" s="16">
        <v>315</v>
      </c>
      <c r="S4239" s="16">
        <v>695</v>
      </c>
      <c r="T4239" s="16">
        <v>679</v>
      </c>
      <c r="U4239" s="16">
        <v>779</v>
      </c>
      <c r="V4239" s="16">
        <v>1018</v>
      </c>
      <c r="W4239" s="19">
        <v>-0.43</v>
      </c>
      <c r="X4239" s="16">
        <v>4224</v>
      </c>
      <c r="Y4239" s="16">
        <v>1939</v>
      </c>
      <c r="Z4239" s="16">
        <v>1440</v>
      </c>
      <c r="AA4239" s="16">
        <v>499</v>
      </c>
      <c r="AB4239" s="19">
        <v>19918.53</v>
      </c>
      <c r="AC4239" s="19">
        <v>15284.72</v>
      </c>
      <c r="AD4239" s="16">
        <v>206</v>
      </c>
      <c r="AE4239" s="20">
        <v>200.519</v>
      </c>
      <c r="AF4239" s="19">
        <v>25.6</v>
      </c>
      <c r="AG4239" s="16">
        <v>84542</v>
      </c>
      <c r="AH4239" s="19">
        <v>16255</v>
      </c>
      <c r="AI4239" s="16">
        <v>152</v>
      </c>
      <c r="AJ4239" s="16">
        <v>68</v>
      </c>
      <c r="AK4239" s="16">
        <v>169</v>
      </c>
      <c r="AL4239" s="16">
        <v>4</v>
      </c>
      <c r="AM4239" s="16">
        <v>2</v>
      </c>
      <c r="AN4239" s="16">
        <v>144</v>
      </c>
      <c r="AO4239" s="16">
        <v>8</v>
      </c>
    </row>
    <row r="4240" hidden="1" spans="1:41">
      <c r="A4240">
        <v>4316451</v>
      </c>
      <c r="B4240" t="s">
        <v>4112</v>
      </c>
      <c r="C4240" t="s">
        <v>77</v>
      </c>
      <c r="D4240">
        <v>314</v>
      </c>
      <c r="E4240">
        <v>480</v>
      </c>
      <c r="F4240">
        <v>274</v>
      </c>
      <c r="G4240">
        <v>474</v>
      </c>
      <c r="H4240" s="16">
        <f t="shared" si="66"/>
        <v>12517</v>
      </c>
      <c r="I4240" s="16">
        <v>10775</v>
      </c>
      <c r="J4240" s="16">
        <v>1742</v>
      </c>
      <c r="K4240" s="16">
        <v>6240</v>
      </c>
      <c r="L4240" s="16">
        <v>6277</v>
      </c>
      <c r="M4240" s="16">
        <v>842</v>
      </c>
      <c r="N4240" s="16">
        <v>928</v>
      </c>
      <c r="O4240" s="16">
        <v>979</v>
      </c>
      <c r="P4240" s="16">
        <v>694</v>
      </c>
      <c r="Q4240" s="16">
        <v>1187</v>
      </c>
      <c r="R4240" s="16">
        <v>851</v>
      </c>
      <c r="S4240" s="16">
        <v>1992</v>
      </c>
      <c r="T4240" s="16">
        <v>1673</v>
      </c>
      <c r="U4240" s="16">
        <v>1466</v>
      </c>
      <c r="V4240" s="16">
        <v>1905</v>
      </c>
      <c r="W4240" s="19">
        <v>0.23</v>
      </c>
      <c r="X4240" s="16">
        <v>10692</v>
      </c>
      <c r="Y4240" s="16">
        <v>4414</v>
      </c>
      <c r="Z4240" s="16">
        <v>3846</v>
      </c>
      <c r="AA4240" s="16">
        <v>568</v>
      </c>
      <c r="AB4240" s="19">
        <v>19059.32</v>
      </c>
      <c r="AC4240" s="19">
        <v>12806.94</v>
      </c>
      <c r="AD4240" s="16">
        <v>219</v>
      </c>
      <c r="AE4240" s="20">
        <v>507.384</v>
      </c>
      <c r="AF4240" s="19">
        <v>24.7</v>
      </c>
      <c r="AG4240" s="16">
        <v>470993</v>
      </c>
      <c r="AH4240" s="19">
        <v>37895</v>
      </c>
      <c r="AI4240" s="16">
        <v>581</v>
      </c>
      <c r="AJ4240" s="16">
        <v>279</v>
      </c>
      <c r="AK4240" s="16">
        <v>636</v>
      </c>
      <c r="AL4240" s="16">
        <v>8</v>
      </c>
      <c r="AM4240" s="16">
        <v>3</v>
      </c>
      <c r="AN4240" s="16">
        <v>543</v>
      </c>
      <c r="AO4240" s="16">
        <v>38</v>
      </c>
    </row>
    <row r="4241" hidden="1" spans="1:41">
      <c r="A4241">
        <v>4123006</v>
      </c>
      <c r="B4241" t="s">
        <v>4113</v>
      </c>
      <c r="C4241" t="s">
        <v>55</v>
      </c>
      <c r="D4241">
        <v>312</v>
      </c>
      <c r="E4241">
        <v>436</v>
      </c>
      <c r="F4241">
        <v>271</v>
      </c>
      <c r="G4241">
        <v>426</v>
      </c>
      <c r="H4241" s="16">
        <f t="shared" si="66"/>
        <v>14795</v>
      </c>
      <c r="I4241" s="16">
        <v>8526</v>
      </c>
      <c r="J4241" s="16">
        <v>6269</v>
      </c>
      <c r="K4241" s="16">
        <v>7538</v>
      </c>
      <c r="L4241" s="16">
        <v>7257</v>
      </c>
      <c r="M4241" s="16">
        <v>903</v>
      </c>
      <c r="N4241" s="16">
        <v>1017</v>
      </c>
      <c r="O4241" s="16">
        <v>1114</v>
      </c>
      <c r="P4241" s="16">
        <v>809</v>
      </c>
      <c r="Q4241" s="16">
        <v>1723</v>
      </c>
      <c r="R4241" s="16">
        <v>1057</v>
      </c>
      <c r="S4241" s="16">
        <v>2081</v>
      </c>
      <c r="T4241" s="16">
        <v>2057</v>
      </c>
      <c r="U4241" s="16">
        <v>1803</v>
      </c>
      <c r="V4241" s="16">
        <v>2231</v>
      </c>
      <c r="W4241" s="19">
        <v>0.57</v>
      </c>
      <c r="X4241" s="16">
        <v>12677</v>
      </c>
      <c r="Y4241" s="16">
        <v>4869</v>
      </c>
      <c r="Z4241" s="16">
        <v>2757</v>
      </c>
      <c r="AA4241" s="16">
        <v>2112</v>
      </c>
      <c r="AB4241" s="19">
        <v>21117.67</v>
      </c>
      <c r="AC4241" s="19">
        <v>18106.93</v>
      </c>
      <c r="AD4241" s="16">
        <v>407</v>
      </c>
      <c r="AE4241" s="20">
        <v>312.717</v>
      </c>
      <c r="AF4241" s="19">
        <v>47.3</v>
      </c>
      <c r="AG4241" s="16">
        <v>303198</v>
      </c>
      <c r="AH4241" s="19">
        <v>20854</v>
      </c>
      <c r="AI4241" s="16">
        <v>375</v>
      </c>
      <c r="AJ4241" s="16">
        <v>253</v>
      </c>
      <c r="AK4241" s="16">
        <v>529</v>
      </c>
      <c r="AL4241" s="16">
        <v>6</v>
      </c>
      <c r="AM4241" s="16">
        <v>3</v>
      </c>
      <c r="AN4241" s="16">
        <v>344</v>
      </c>
      <c r="AO4241" s="16">
        <v>31</v>
      </c>
    </row>
    <row r="4242" hidden="1" spans="1:41">
      <c r="A4242">
        <v>3545407</v>
      </c>
      <c r="B4242" t="s">
        <v>4114</v>
      </c>
      <c r="C4242" t="s">
        <v>87</v>
      </c>
      <c r="D4242">
        <v>310</v>
      </c>
      <c r="E4242">
        <v>491</v>
      </c>
      <c r="F4242">
        <v>279</v>
      </c>
      <c r="G4242">
        <v>448</v>
      </c>
      <c r="H4242" s="16">
        <f t="shared" si="66"/>
        <v>9316</v>
      </c>
      <c r="I4242" s="16">
        <v>8552</v>
      </c>
      <c r="J4242" s="16">
        <v>764</v>
      </c>
      <c r="K4242" s="16">
        <v>4669</v>
      </c>
      <c r="L4242" s="16">
        <v>4647</v>
      </c>
      <c r="M4242" s="16">
        <v>576</v>
      </c>
      <c r="N4242" s="16">
        <v>650</v>
      </c>
      <c r="O4242" s="16">
        <v>678</v>
      </c>
      <c r="P4242" s="16">
        <v>428</v>
      </c>
      <c r="Q4242" s="16">
        <v>844</v>
      </c>
      <c r="R4242" s="16">
        <v>615</v>
      </c>
      <c r="S4242" s="16">
        <v>1396</v>
      </c>
      <c r="T4242" s="16">
        <v>1240</v>
      </c>
      <c r="U4242" s="16">
        <v>1141</v>
      </c>
      <c r="V4242" s="16">
        <v>1748</v>
      </c>
      <c r="W4242" s="19">
        <v>0.33</v>
      </c>
      <c r="X4242" s="16">
        <v>7997</v>
      </c>
      <c r="Y4242" s="16">
        <v>3360</v>
      </c>
      <c r="Z4242" s="16">
        <v>3091</v>
      </c>
      <c r="AA4242" s="16">
        <v>269</v>
      </c>
      <c r="AB4242" s="19">
        <v>19859.98</v>
      </c>
      <c r="AC4242" s="19">
        <v>22325.43</v>
      </c>
      <c r="AD4242" s="16">
        <v>350</v>
      </c>
      <c r="AE4242" s="20">
        <v>188.441</v>
      </c>
      <c r="AF4242" s="19">
        <v>49.4</v>
      </c>
      <c r="AG4242" s="16">
        <v>180101</v>
      </c>
      <c r="AH4242" s="19">
        <v>19527</v>
      </c>
      <c r="AI4242" s="16">
        <v>288</v>
      </c>
      <c r="AJ4242" s="16">
        <v>158</v>
      </c>
      <c r="AK4242" s="16">
        <v>328</v>
      </c>
      <c r="AL4242" s="16">
        <v>597</v>
      </c>
      <c r="AM4242" s="16">
        <v>2</v>
      </c>
      <c r="AN4242" s="16">
        <v>266</v>
      </c>
      <c r="AO4242" s="16">
        <v>22</v>
      </c>
    </row>
    <row r="4243" hidden="1" spans="1:41">
      <c r="A4243">
        <v>4215406</v>
      </c>
      <c r="B4243" t="s">
        <v>4115</v>
      </c>
      <c r="C4243" t="s">
        <v>57</v>
      </c>
      <c r="D4243">
        <v>288</v>
      </c>
      <c r="E4243">
        <v>385</v>
      </c>
      <c r="F4243">
        <v>249</v>
      </c>
      <c r="G4243">
        <v>358</v>
      </c>
      <c r="H4243" s="16">
        <f t="shared" si="66"/>
        <v>4692</v>
      </c>
      <c r="I4243" s="16">
        <v>3614</v>
      </c>
      <c r="J4243" s="16">
        <v>1078</v>
      </c>
      <c r="K4243" s="16">
        <v>2414</v>
      </c>
      <c r="L4243" s="16">
        <v>2278</v>
      </c>
      <c r="M4243" s="16">
        <v>265</v>
      </c>
      <c r="N4243" s="16">
        <v>280</v>
      </c>
      <c r="O4243" s="16">
        <v>359</v>
      </c>
      <c r="P4243" s="16">
        <v>243</v>
      </c>
      <c r="Q4243" s="16">
        <v>541</v>
      </c>
      <c r="R4243" s="16">
        <v>366</v>
      </c>
      <c r="S4243" s="16">
        <v>709</v>
      </c>
      <c r="T4243" s="16">
        <v>647</v>
      </c>
      <c r="U4243" s="16">
        <v>540</v>
      </c>
      <c r="V4243" s="16">
        <v>742</v>
      </c>
      <c r="W4243" s="19">
        <v>0.82</v>
      </c>
      <c r="X4243" s="16">
        <v>4106</v>
      </c>
      <c r="Y4243" s="16">
        <v>1674</v>
      </c>
      <c r="Z4243" s="16">
        <v>1319</v>
      </c>
      <c r="AA4243" s="16">
        <v>355</v>
      </c>
      <c r="AB4243" s="19">
        <v>30325.37</v>
      </c>
      <c r="AC4243" s="19">
        <v>20242.75</v>
      </c>
      <c r="AD4243" s="16">
        <v>293</v>
      </c>
      <c r="AE4243" s="20">
        <v>105.068</v>
      </c>
      <c r="AF4243" s="19">
        <v>44.7</v>
      </c>
      <c r="AG4243" s="16">
        <v>171156</v>
      </c>
      <c r="AH4243" s="19">
        <v>37403</v>
      </c>
      <c r="AI4243" s="16">
        <v>129</v>
      </c>
      <c r="AJ4243" s="16">
        <v>119</v>
      </c>
      <c r="AK4243" s="16">
        <v>256</v>
      </c>
      <c r="AL4243" s="16">
        <v>3</v>
      </c>
      <c r="AM4243" s="16">
        <v>2</v>
      </c>
      <c r="AN4243" s="16">
        <v>117</v>
      </c>
      <c r="AO4243" s="16">
        <v>12</v>
      </c>
    </row>
    <row r="4244" hidden="1" spans="1:41">
      <c r="A4244">
        <v>2927408</v>
      </c>
      <c r="B4244" t="s">
        <v>4116</v>
      </c>
      <c r="C4244" t="s">
        <v>52</v>
      </c>
      <c r="D4244">
        <v>1724</v>
      </c>
      <c r="E4244">
        <v>8438</v>
      </c>
      <c r="F4244">
        <v>1957</v>
      </c>
      <c r="G4244">
        <v>8342</v>
      </c>
      <c r="H4244" s="16">
        <f t="shared" si="66"/>
        <v>2968743</v>
      </c>
      <c r="I4244" s="16">
        <v>2967994</v>
      </c>
      <c r="J4244" s="16">
        <v>749</v>
      </c>
      <c r="K4244" s="16">
        <v>1391553</v>
      </c>
      <c r="L4244" s="16">
        <v>1577190</v>
      </c>
      <c r="M4244" s="16">
        <v>170404</v>
      </c>
      <c r="N4244" s="16">
        <v>178045</v>
      </c>
      <c r="O4244" s="16">
        <v>198088</v>
      </c>
      <c r="P4244" s="16">
        <v>124118</v>
      </c>
      <c r="Q4244" s="16">
        <v>321116</v>
      </c>
      <c r="R4244" s="16">
        <v>267591</v>
      </c>
      <c r="S4244" s="16">
        <v>601424</v>
      </c>
      <c r="T4244" s="16">
        <v>456919</v>
      </c>
      <c r="U4244" s="16">
        <v>341574</v>
      </c>
      <c r="V4244" s="16">
        <v>309464</v>
      </c>
      <c r="W4244" s="19">
        <v>0.52</v>
      </c>
      <c r="X4244" s="16">
        <v>2724179</v>
      </c>
      <c r="Y4244" s="16">
        <v>1062900</v>
      </c>
      <c r="Z4244" s="16">
        <v>1062636</v>
      </c>
      <c r="AA4244" s="16">
        <v>264</v>
      </c>
      <c r="AB4244" s="19">
        <v>24579.18</v>
      </c>
      <c r="AC4244" s="19">
        <v>7660.23</v>
      </c>
      <c r="AD4244" s="16">
        <v>0</v>
      </c>
      <c r="AE4244" s="20">
        <v>692.818</v>
      </c>
      <c r="AF4244" s="19">
        <v>4285</v>
      </c>
      <c r="AG4244" s="16">
        <v>57872793</v>
      </c>
      <c r="AH4244" s="19">
        <v>19812</v>
      </c>
      <c r="AI4244" s="16">
        <v>105353</v>
      </c>
      <c r="AJ4244" s="16">
        <v>41902</v>
      </c>
      <c r="AK4244" s="16">
        <v>166021</v>
      </c>
      <c r="AL4244" s="16">
        <v>364</v>
      </c>
      <c r="AM4244" s="16">
        <v>347</v>
      </c>
      <c r="AN4244" s="16">
        <v>98496</v>
      </c>
      <c r="AO4244" s="16">
        <v>6857</v>
      </c>
    </row>
    <row r="4245" hidden="1" spans="1:41">
      <c r="A4245">
        <v>4316477</v>
      </c>
      <c r="B4245" t="s">
        <v>4117</v>
      </c>
      <c r="C4245" t="s">
        <v>77</v>
      </c>
      <c r="D4245">
        <v>284</v>
      </c>
      <c r="E4245">
        <v>336</v>
      </c>
      <c r="F4245">
        <v>246</v>
      </c>
      <c r="G4245">
        <v>307</v>
      </c>
      <c r="H4245" s="16">
        <f t="shared" si="66"/>
        <v>2778</v>
      </c>
      <c r="I4245" s="16">
        <v>1148</v>
      </c>
      <c r="J4245" s="16">
        <v>1630</v>
      </c>
      <c r="K4245" s="16">
        <v>1444</v>
      </c>
      <c r="L4245" s="16">
        <v>1334</v>
      </c>
      <c r="M4245" s="16">
        <v>92</v>
      </c>
      <c r="N4245" s="16">
        <v>129</v>
      </c>
      <c r="O4245" s="16">
        <v>154</v>
      </c>
      <c r="P4245" s="16">
        <v>107</v>
      </c>
      <c r="Q4245" s="16">
        <v>236</v>
      </c>
      <c r="R4245" s="16">
        <v>159</v>
      </c>
      <c r="S4245" s="16">
        <v>350</v>
      </c>
      <c r="T4245" s="16">
        <v>457</v>
      </c>
      <c r="U4245" s="16">
        <v>464</v>
      </c>
      <c r="V4245" s="16">
        <v>630</v>
      </c>
      <c r="W4245" s="19">
        <v>0.09</v>
      </c>
      <c r="X4245" s="16">
        <v>2637</v>
      </c>
      <c r="Y4245" s="16">
        <v>1018</v>
      </c>
      <c r="Z4245" s="16">
        <v>438</v>
      </c>
      <c r="AA4245" s="16">
        <v>580</v>
      </c>
      <c r="AB4245" s="19">
        <v>31928.16</v>
      </c>
      <c r="AC4245" s="19">
        <v>20116.62</v>
      </c>
      <c r="AD4245" s="16">
        <v>410</v>
      </c>
      <c r="AE4245" s="20">
        <v>94.042</v>
      </c>
      <c r="AF4245" s="19">
        <v>29.5</v>
      </c>
      <c r="AG4245" s="16">
        <v>98844</v>
      </c>
      <c r="AH4245" s="19">
        <v>35697</v>
      </c>
      <c r="AI4245" s="16">
        <v>73</v>
      </c>
      <c r="AJ4245" s="16">
        <v>39</v>
      </c>
      <c r="AK4245" s="16">
        <v>146</v>
      </c>
      <c r="AL4245" s="16">
        <v>2</v>
      </c>
      <c r="AM4245" s="16">
        <v>0</v>
      </c>
      <c r="AN4245" s="16">
        <v>65</v>
      </c>
      <c r="AO4245" s="16">
        <v>8</v>
      </c>
    </row>
    <row r="4246" hidden="1" spans="1:41">
      <c r="A4246">
        <v>4316501</v>
      </c>
      <c r="B4246" t="s">
        <v>4118</v>
      </c>
      <c r="C4246" t="s">
        <v>77</v>
      </c>
      <c r="D4246">
        <v>300</v>
      </c>
      <c r="E4246">
        <v>540</v>
      </c>
      <c r="F4246">
        <v>267</v>
      </c>
      <c r="G4246">
        <v>485</v>
      </c>
      <c r="H4246" s="16">
        <f t="shared" si="66"/>
        <v>7490</v>
      </c>
      <c r="I4246" s="16">
        <v>4473</v>
      </c>
      <c r="J4246" s="16">
        <v>3017</v>
      </c>
      <c r="K4246" s="16">
        <v>3817</v>
      </c>
      <c r="L4246" s="16">
        <v>3673</v>
      </c>
      <c r="M4246" s="16">
        <v>359</v>
      </c>
      <c r="N4246" s="16">
        <v>411</v>
      </c>
      <c r="O4246" s="16">
        <v>463</v>
      </c>
      <c r="P4246" s="16">
        <v>351</v>
      </c>
      <c r="Q4246" s="16">
        <v>855</v>
      </c>
      <c r="R4246" s="16">
        <v>590</v>
      </c>
      <c r="S4246" s="16">
        <v>1202</v>
      </c>
      <c r="T4246" s="16">
        <v>1060</v>
      </c>
      <c r="U4246" s="16">
        <v>930</v>
      </c>
      <c r="V4246" s="16">
        <v>1269</v>
      </c>
      <c r="W4246" s="19">
        <v>0.76</v>
      </c>
      <c r="X4246" s="16">
        <v>6954</v>
      </c>
      <c r="Y4246" s="16">
        <v>2652</v>
      </c>
      <c r="Z4246" s="16">
        <v>1618</v>
      </c>
      <c r="AA4246" s="16">
        <v>1034</v>
      </c>
      <c r="AB4246" s="19">
        <v>33888.81</v>
      </c>
      <c r="AC4246" s="19">
        <v>20437.69</v>
      </c>
      <c r="AD4246" s="16">
        <v>71</v>
      </c>
      <c r="AE4246" s="20">
        <v>98.555</v>
      </c>
      <c r="AF4246" s="19">
        <v>76</v>
      </c>
      <c r="AG4246" s="16">
        <v>270072</v>
      </c>
      <c r="AH4246" s="19">
        <v>36920</v>
      </c>
      <c r="AI4246" s="16">
        <v>259</v>
      </c>
      <c r="AJ4246" s="16">
        <v>184</v>
      </c>
      <c r="AK4246" s="16">
        <v>388</v>
      </c>
      <c r="AL4246" s="16">
        <v>19</v>
      </c>
      <c r="AM4246" s="16">
        <v>3</v>
      </c>
      <c r="AN4246" s="16">
        <v>214</v>
      </c>
      <c r="AO4246" s="16">
        <v>45</v>
      </c>
    </row>
    <row r="4247" hidden="1" spans="1:41">
      <c r="A4247">
        <v>1506302</v>
      </c>
      <c r="B4247" t="s">
        <v>4119</v>
      </c>
      <c r="C4247" t="s">
        <v>48</v>
      </c>
      <c r="D4247">
        <v>291</v>
      </c>
      <c r="E4247">
        <v>345</v>
      </c>
      <c r="F4247">
        <v>256</v>
      </c>
      <c r="G4247">
        <v>318</v>
      </c>
      <c r="H4247" s="16">
        <f t="shared" si="66"/>
        <v>23441</v>
      </c>
      <c r="I4247" s="16">
        <v>14781</v>
      </c>
      <c r="J4247" s="16">
        <v>8660</v>
      </c>
      <c r="K4247" s="16">
        <v>11997</v>
      </c>
      <c r="L4247" s="16">
        <v>11444</v>
      </c>
      <c r="M4247" s="16">
        <v>2005</v>
      </c>
      <c r="N4247" s="16">
        <v>2190</v>
      </c>
      <c r="O4247" s="16">
        <v>2334</v>
      </c>
      <c r="P4247" s="16">
        <v>1526</v>
      </c>
      <c r="Q4247" s="16">
        <v>3015</v>
      </c>
      <c r="R4247" s="16">
        <v>1742</v>
      </c>
      <c r="S4247" s="16">
        <v>3587</v>
      </c>
      <c r="T4247" s="16">
        <v>2689</v>
      </c>
      <c r="U4247" s="16">
        <v>1948</v>
      </c>
      <c r="V4247" s="16">
        <v>2405</v>
      </c>
      <c r="W4247" s="19">
        <v>1.53</v>
      </c>
      <c r="X4247" s="16">
        <v>19340</v>
      </c>
      <c r="Y4247" s="16">
        <v>7001</v>
      </c>
      <c r="Z4247" s="16">
        <v>4460</v>
      </c>
      <c r="AA4247" s="16">
        <v>2541</v>
      </c>
      <c r="AB4247" s="19">
        <v>14821.3</v>
      </c>
      <c r="AC4247" s="19">
        <v>5477.27</v>
      </c>
      <c r="AD4247" s="16">
        <v>78</v>
      </c>
      <c r="AE4247" s="20">
        <v>1039.072</v>
      </c>
      <c r="AF4247" s="19">
        <v>22.6</v>
      </c>
      <c r="AG4247" s="16">
        <v>144198</v>
      </c>
      <c r="AH4247" s="19">
        <v>6446</v>
      </c>
      <c r="AI4247" s="16">
        <v>401</v>
      </c>
      <c r="AJ4247" s="16">
        <v>74</v>
      </c>
      <c r="AK4247" s="16">
        <v>310</v>
      </c>
      <c r="AL4247" s="16">
        <v>12</v>
      </c>
      <c r="AM4247" s="16">
        <v>2</v>
      </c>
      <c r="AN4247" s="16">
        <v>389</v>
      </c>
      <c r="AO4247" s="16">
        <v>12</v>
      </c>
    </row>
    <row r="4248" hidden="1" spans="1:41">
      <c r="A4248">
        <v>2109700</v>
      </c>
      <c r="B4248" t="s">
        <v>4120</v>
      </c>
      <c r="C4248" t="s">
        <v>67</v>
      </c>
      <c r="D4248">
        <v>285</v>
      </c>
      <c r="E4248">
        <v>324</v>
      </c>
      <c r="F4248">
        <v>246</v>
      </c>
      <c r="G4248">
        <v>286</v>
      </c>
      <c r="H4248" s="16">
        <f t="shared" si="66"/>
        <v>5571</v>
      </c>
      <c r="I4248" s="16">
        <v>2706</v>
      </c>
      <c r="J4248" s="16">
        <v>2865</v>
      </c>
      <c r="K4248" s="16">
        <v>2924</v>
      </c>
      <c r="L4248" s="16">
        <v>2647</v>
      </c>
      <c r="M4248" s="16">
        <v>506</v>
      </c>
      <c r="N4248" s="16">
        <v>541</v>
      </c>
      <c r="O4248" s="16">
        <v>684</v>
      </c>
      <c r="P4248" s="16">
        <v>393</v>
      </c>
      <c r="Q4248" s="16">
        <v>562</v>
      </c>
      <c r="R4248" s="16">
        <v>381</v>
      </c>
      <c r="S4248" s="16">
        <v>747</v>
      </c>
      <c r="T4248" s="16">
        <v>666</v>
      </c>
      <c r="U4248" s="16">
        <v>479</v>
      </c>
      <c r="V4248" s="16">
        <v>612</v>
      </c>
      <c r="W4248" s="19">
        <v>0.09</v>
      </c>
      <c r="X4248" s="16">
        <v>4091</v>
      </c>
      <c r="Y4248" s="16">
        <v>1586</v>
      </c>
      <c r="Z4248" s="16">
        <v>744</v>
      </c>
      <c r="AA4248" s="16">
        <v>842</v>
      </c>
      <c r="AB4248" s="19">
        <v>12252.17</v>
      </c>
      <c r="AC4248" s="19">
        <v>6448.14</v>
      </c>
      <c r="AD4248" s="16">
        <v>523</v>
      </c>
      <c r="AE4248" s="20">
        <v>2478.702</v>
      </c>
      <c r="AF4248" s="19">
        <v>2.2</v>
      </c>
      <c r="AG4248" s="16">
        <v>217307</v>
      </c>
      <c r="AH4248" s="19">
        <v>39126</v>
      </c>
      <c r="AI4248" s="16">
        <v>75</v>
      </c>
      <c r="AJ4248" s="16">
        <v>20</v>
      </c>
      <c r="AK4248" s="16">
        <v>89</v>
      </c>
      <c r="AL4248" s="16">
        <v>4</v>
      </c>
      <c r="AM4248" s="16">
        <v>1</v>
      </c>
      <c r="AN4248" s="16">
        <v>72</v>
      </c>
      <c r="AO4248" s="16">
        <v>3</v>
      </c>
    </row>
    <row r="4249" hidden="1" spans="1:41">
      <c r="A4249">
        <v>1718808</v>
      </c>
      <c r="B4249" t="s">
        <v>4121</v>
      </c>
      <c r="C4249" t="s">
        <v>64</v>
      </c>
      <c r="D4249">
        <v>285</v>
      </c>
      <c r="E4249">
        <v>325</v>
      </c>
      <c r="F4249">
        <v>248</v>
      </c>
      <c r="G4249">
        <v>298</v>
      </c>
      <c r="H4249" s="16">
        <f t="shared" si="66"/>
        <v>4659</v>
      </c>
      <c r="I4249" s="16">
        <v>4238</v>
      </c>
      <c r="J4249" s="16">
        <v>421</v>
      </c>
      <c r="K4249" s="16">
        <v>2369</v>
      </c>
      <c r="L4249" s="16">
        <v>2290</v>
      </c>
      <c r="M4249" s="16">
        <v>446</v>
      </c>
      <c r="N4249" s="16">
        <v>559</v>
      </c>
      <c r="O4249" s="16">
        <v>588</v>
      </c>
      <c r="P4249" s="16">
        <v>302</v>
      </c>
      <c r="Q4249" s="16">
        <v>516</v>
      </c>
      <c r="R4249" s="16">
        <v>363</v>
      </c>
      <c r="S4249" s="16">
        <v>662</v>
      </c>
      <c r="T4249" s="16">
        <v>481</v>
      </c>
      <c r="U4249" s="16">
        <v>319</v>
      </c>
      <c r="V4249" s="16">
        <v>423</v>
      </c>
      <c r="W4249" s="19">
        <v>1.77</v>
      </c>
      <c r="X4249" s="16">
        <v>3216</v>
      </c>
      <c r="Y4249" s="16">
        <v>1363</v>
      </c>
      <c r="Z4249" s="16">
        <v>1228</v>
      </c>
      <c r="AA4249" s="16">
        <v>135</v>
      </c>
      <c r="AB4249" s="19">
        <v>12253.5</v>
      </c>
      <c r="AC4249" s="19">
        <v>4819.51</v>
      </c>
      <c r="AD4249" s="16">
        <v>535</v>
      </c>
      <c r="AE4249" s="20">
        <v>222.29</v>
      </c>
      <c r="AF4249" s="19">
        <v>21</v>
      </c>
      <c r="AG4249" s="16">
        <v>31403</v>
      </c>
      <c r="AH4249" s="19">
        <v>7113</v>
      </c>
      <c r="AI4249" s="16">
        <v>114</v>
      </c>
      <c r="AJ4249" s="16">
        <v>23</v>
      </c>
      <c r="AK4249" s="16">
        <v>89</v>
      </c>
      <c r="AL4249" s="16">
        <v>2</v>
      </c>
      <c r="AM4249" s="16">
        <v>1</v>
      </c>
      <c r="AN4249" s="16">
        <v>113</v>
      </c>
      <c r="AO4249" s="16">
        <v>1</v>
      </c>
    </row>
    <row r="4250" hidden="1" spans="1:41">
      <c r="A4250">
        <v>4316600</v>
      </c>
      <c r="B4250" t="s">
        <v>4122</v>
      </c>
      <c r="C4250" t="s">
        <v>77</v>
      </c>
      <c r="D4250">
        <v>322</v>
      </c>
      <c r="E4250">
        <v>760</v>
      </c>
      <c r="F4250">
        <v>281</v>
      </c>
      <c r="G4250">
        <v>920</v>
      </c>
      <c r="H4250" s="16">
        <f t="shared" si="66"/>
        <v>16281</v>
      </c>
      <c r="I4250" s="16">
        <v>11374</v>
      </c>
      <c r="J4250" s="16">
        <v>4907</v>
      </c>
      <c r="K4250" s="16">
        <v>8114</v>
      </c>
      <c r="L4250" s="16">
        <v>8167</v>
      </c>
      <c r="M4250" s="16">
        <v>794</v>
      </c>
      <c r="N4250" s="16">
        <v>789</v>
      </c>
      <c r="O4250" s="16">
        <v>911</v>
      </c>
      <c r="P4250" s="16">
        <v>640</v>
      </c>
      <c r="Q4250" s="16">
        <v>1633</v>
      </c>
      <c r="R4250" s="16">
        <v>1090</v>
      </c>
      <c r="S4250" s="16">
        <v>2239</v>
      </c>
      <c r="T4250" s="16">
        <v>2294</v>
      </c>
      <c r="U4250" s="16">
        <v>2435</v>
      </c>
      <c r="V4250" s="16">
        <v>3456</v>
      </c>
      <c r="W4250" s="19">
        <v>0.28</v>
      </c>
      <c r="X4250" s="16">
        <v>14678</v>
      </c>
      <c r="Y4250" s="16">
        <v>6155</v>
      </c>
      <c r="Z4250" s="16">
        <v>4358</v>
      </c>
      <c r="AA4250" s="16">
        <v>1797</v>
      </c>
      <c r="AB4250" s="19">
        <v>33462.82</v>
      </c>
      <c r="AC4250" s="19">
        <v>27363.02</v>
      </c>
      <c r="AD4250" s="16">
        <v>238</v>
      </c>
      <c r="AE4250" s="20">
        <v>504.549</v>
      </c>
      <c r="AF4250" s="19">
        <v>32.3</v>
      </c>
      <c r="AG4250" s="16">
        <v>461120</v>
      </c>
      <c r="AH4250" s="19">
        <v>28572</v>
      </c>
      <c r="AI4250" s="16">
        <v>695</v>
      </c>
      <c r="AJ4250" s="16">
        <v>403</v>
      </c>
      <c r="AK4250" s="16">
        <v>942</v>
      </c>
      <c r="AL4250" s="16">
        <v>13</v>
      </c>
      <c r="AM4250" s="16">
        <v>4</v>
      </c>
      <c r="AN4250" s="16">
        <v>603</v>
      </c>
      <c r="AO4250" s="16">
        <v>92</v>
      </c>
    </row>
    <row r="4251" hidden="1" spans="1:41">
      <c r="A4251">
        <v>5219001</v>
      </c>
      <c r="B4251" t="s">
        <v>4123</v>
      </c>
      <c r="C4251" t="s">
        <v>42</v>
      </c>
      <c r="D4251">
        <v>292</v>
      </c>
      <c r="E4251">
        <v>372</v>
      </c>
      <c r="F4251">
        <v>254</v>
      </c>
      <c r="G4251">
        <v>347</v>
      </c>
      <c r="H4251" s="16">
        <f t="shared" si="66"/>
        <v>7802</v>
      </c>
      <c r="I4251" s="16">
        <v>6423</v>
      </c>
      <c r="J4251" s="16">
        <v>1379</v>
      </c>
      <c r="K4251" s="16">
        <v>4002</v>
      </c>
      <c r="L4251" s="16">
        <v>3800</v>
      </c>
      <c r="M4251" s="16">
        <v>390</v>
      </c>
      <c r="N4251" s="16">
        <v>489</v>
      </c>
      <c r="O4251" s="16">
        <v>539</v>
      </c>
      <c r="P4251" s="16">
        <v>404</v>
      </c>
      <c r="Q4251" s="16">
        <v>784</v>
      </c>
      <c r="R4251" s="16">
        <v>503</v>
      </c>
      <c r="S4251" s="16">
        <v>1194</v>
      </c>
      <c r="T4251" s="16">
        <v>1226</v>
      </c>
      <c r="U4251" s="16">
        <v>996</v>
      </c>
      <c r="V4251" s="16">
        <v>1277</v>
      </c>
      <c r="W4251" s="19">
        <v>0.07</v>
      </c>
      <c r="X4251" s="16">
        <v>6667</v>
      </c>
      <c r="Y4251" s="16">
        <v>2979</v>
      </c>
      <c r="Z4251" s="16">
        <v>2430</v>
      </c>
      <c r="AA4251" s="16">
        <v>549</v>
      </c>
      <c r="AB4251" s="19">
        <v>22236.44</v>
      </c>
      <c r="AC4251" s="19">
        <v>21824.93</v>
      </c>
      <c r="AD4251" s="16">
        <v>125</v>
      </c>
      <c r="AE4251" s="20">
        <v>496.825</v>
      </c>
      <c r="AF4251" s="19">
        <v>15.7</v>
      </c>
      <c r="AG4251" s="16">
        <v>120993</v>
      </c>
      <c r="AH4251" s="19">
        <v>15546</v>
      </c>
      <c r="AI4251" s="16">
        <v>290</v>
      </c>
      <c r="AJ4251" s="16">
        <v>229</v>
      </c>
      <c r="AK4251" s="16">
        <v>346</v>
      </c>
      <c r="AL4251" s="16">
        <v>7</v>
      </c>
      <c r="AM4251" s="16">
        <v>2</v>
      </c>
      <c r="AN4251" s="16">
        <v>273</v>
      </c>
      <c r="AO4251" s="16">
        <v>17</v>
      </c>
    </row>
    <row r="4252" hidden="1" spans="1:41">
      <c r="A4252">
        <v>1718840</v>
      </c>
      <c r="B4252" t="s">
        <v>4124</v>
      </c>
      <c r="C4252" t="s">
        <v>64</v>
      </c>
      <c r="D4252">
        <v>285</v>
      </c>
      <c r="E4252">
        <v>342</v>
      </c>
      <c r="F4252">
        <v>248</v>
      </c>
      <c r="G4252">
        <v>312</v>
      </c>
      <c r="H4252" s="16">
        <f t="shared" si="66"/>
        <v>3408</v>
      </c>
      <c r="I4252" s="16">
        <v>1806</v>
      </c>
      <c r="J4252" s="16">
        <v>1602</v>
      </c>
      <c r="K4252" s="16">
        <v>1780</v>
      </c>
      <c r="L4252" s="16">
        <v>1628</v>
      </c>
      <c r="M4252" s="16">
        <v>245</v>
      </c>
      <c r="N4252" s="16">
        <v>278</v>
      </c>
      <c r="O4252" s="16">
        <v>270</v>
      </c>
      <c r="P4252" s="16">
        <v>162</v>
      </c>
      <c r="Q4252" s="16">
        <v>300</v>
      </c>
      <c r="R4252" s="16">
        <v>245</v>
      </c>
      <c r="S4252" s="16">
        <v>606</v>
      </c>
      <c r="T4252" s="16">
        <v>487</v>
      </c>
      <c r="U4252" s="16">
        <v>406</v>
      </c>
      <c r="V4252" s="16">
        <v>409</v>
      </c>
      <c r="W4252" s="19">
        <v>-0.03</v>
      </c>
      <c r="X4252" s="16">
        <v>2721</v>
      </c>
      <c r="Y4252" s="16">
        <v>1346</v>
      </c>
      <c r="Z4252" s="16">
        <v>691</v>
      </c>
      <c r="AA4252" s="16">
        <v>655</v>
      </c>
      <c r="AB4252" s="19">
        <v>17291.9</v>
      </c>
      <c r="AC4252" s="19">
        <v>11877.29</v>
      </c>
      <c r="AD4252" s="16">
        <v>315</v>
      </c>
      <c r="AE4252" s="20">
        <v>3528.631</v>
      </c>
      <c r="AF4252" s="19">
        <v>1</v>
      </c>
      <c r="AG4252" s="16">
        <v>59954</v>
      </c>
      <c r="AH4252" s="19">
        <v>17582</v>
      </c>
      <c r="AI4252" s="16">
        <v>163</v>
      </c>
      <c r="AJ4252" s="16">
        <v>36</v>
      </c>
      <c r="AK4252" s="16">
        <v>139</v>
      </c>
      <c r="AL4252" s="16">
        <v>15</v>
      </c>
      <c r="AM4252" s="16">
        <v>1</v>
      </c>
      <c r="AN4252" s="16">
        <v>159</v>
      </c>
      <c r="AO4252" s="16">
        <v>4</v>
      </c>
    </row>
    <row r="4253" hidden="1" spans="1:41">
      <c r="A4253">
        <v>3545506</v>
      </c>
      <c r="B4253" t="s">
        <v>4125</v>
      </c>
      <c r="C4253" t="s">
        <v>87</v>
      </c>
      <c r="D4253">
        <v>292</v>
      </c>
      <c r="E4253">
        <v>353</v>
      </c>
      <c r="F4253">
        <v>257</v>
      </c>
      <c r="G4253">
        <v>334</v>
      </c>
      <c r="H4253" s="16">
        <f t="shared" si="66"/>
        <v>4221</v>
      </c>
      <c r="I4253" s="16">
        <v>3104</v>
      </c>
      <c r="J4253" s="16">
        <v>1117</v>
      </c>
      <c r="K4253" s="16">
        <v>2176</v>
      </c>
      <c r="L4253" s="16">
        <v>2045</v>
      </c>
      <c r="M4253" s="16">
        <v>316</v>
      </c>
      <c r="N4253" s="16">
        <v>309</v>
      </c>
      <c r="O4253" s="16">
        <v>354</v>
      </c>
      <c r="P4253" s="16">
        <v>213</v>
      </c>
      <c r="Q4253" s="16">
        <v>446</v>
      </c>
      <c r="R4253" s="16">
        <v>294</v>
      </c>
      <c r="S4253" s="16">
        <v>646</v>
      </c>
      <c r="T4253" s="16">
        <v>631</v>
      </c>
      <c r="U4253" s="16">
        <v>457</v>
      </c>
      <c r="V4253" s="16">
        <v>555</v>
      </c>
      <c r="W4253" s="19">
        <v>1.14</v>
      </c>
      <c r="X4253" s="16">
        <v>3438</v>
      </c>
      <c r="Y4253" s="16">
        <v>1399</v>
      </c>
      <c r="Z4253" s="16">
        <v>1024</v>
      </c>
      <c r="AA4253" s="16">
        <v>375</v>
      </c>
      <c r="AB4253" s="19">
        <v>18114.54</v>
      </c>
      <c r="AC4253" s="19">
        <v>15022.99</v>
      </c>
      <c r="AD4253" s="16">
        <v>539</v>
      </c>
      <c r="AE4253" s="20">
        <v>455.856</v>
      </c>
      <c r="AF4253" s="19">
        <v>9.3</v>
      </c>
      <c r="AG4253" s="16">
        <v>372941</v>
      </c>
      <c r="AH4253" s="19">
        <v>91497</v>
      </c>
      <c r="AI4253" s="16">
        <v>143</v>
      </c>
      <c r="AJ4253" s="16">
        <v>42</v>
      </c>
      <c r="AK4253" s="16">
        <v>169</v>
      </c>
      <c r="AL4253" s="16">
        <v>553</v>
      </c>
      <c r="AM4253" s="16">
        <v>1</v>
      </c>
      <c r="AN4253" s="16">
        <v>133</v>
      </c>
      <c r="AO4253" s="16">
        <v>10</v>
      </c>
    </row>
    <row r="4254" hidden="1" spans="1:41">
      <c r="A4254">
        <v>4215455</v>
      </c>
      <c r="B4254" t="s">
        <v>4126</v>
      </c>
      <c r="C4254" t="s">
        <v>57</v>
      </c>
      <c r="D4254">
        <v>293</v>
      </c>
      <c r="E4254">
        <v>402</v>
      </c>
      <c r="F4254">
        <v>257</v>
      </c>
      <c r="G4254">
        <v>396</v>
      </c>
      <c r="H4254" s="16">
        <f t="shared" si="66"/>
        <v>12464</v>
      </c>
      <c r="I4254" s="16">
        <v>5448</v>
      </c>
      <c r="J4254" s="16">
        <v>7016</v>
      </c>
      <c r="K4254" s="16">
        <v>6449</v>
      </c>
      <c r="L4254" s="16">
        <v>6015</v>
      </c>
      <c r="M4254" s="16">
        <v>1080</v>
      </c>
      <c r="N4254" s="16">
        <v>1028</v>
      </c>
      <c r="O4254" s="16">
        <v>1033</v>
      </c>
      <c r="P4254" s="16">
        <v>676</v>
      </c>
      <c r="Q4254" s="16">
        <v>1638</v>
      </c>
      <c r="R4254" s="16">
        <v>1093</v>
      </c>
      <c r="S4254" s="16">
        <v>1927</v>
      </c>
      <c r="T4254" s="16">
        <v>1540</v>
      </c>
      <c r="U4254" s="16">
        <v>1263</v>
      </c>
      <c r="V4254" s="16">
        <v>1186</v>
      </c>
      <c r="W4254" s="19">
        <v>1.91</v>
      </c>
      <c r="X4254" s="16">
        <v>10262</v>
      </c>
      <c r="Y4254" s="16">
        <v>4091</v>
      </c>
      <c r="Z4254" s="16">
        <v>1831</v>
      </c>
      <c r="AA4254" s="16">
        <v>2260</v>
      </c>
      <c r="AB4254" s="19">
        <v>29659.71</v>
      </c>
      <c r="AC4254" s="19">
        <v>16829.8</v>
      </c>
      <c r="AD4254" s="16">
        <v>129</v>
      </c>
      <c r="AE4254" s="20">
        <v>82.892</v>
      </c>
      <c r="AF4254" s="19">
        <v>150.4</v>
      </c>
      <c r="AG4254" s="16">
        <v>250128</v>
      </c>
      <c r="AH4254" s="19">
        <v>21257</v>
      </c>
      <c r="AI4254" s="16">
        <v>292</v>
      </c>
      <c r="AJ4254" s="16">
        <v>439</v>
      </c>
      <c r="AK4254" s="16">
        <v>429</v>
      </c>
      <c r="AL4254" s="16">
        <v>1</v>
      </c>
      <c r="AM4254" s="16">
        <v>2</v>
      </c>
      <c r="AN4254" s="16">
        <v>270</v>
      </c>
      <c r="AO4254" s="16">
        <v>22</v>
      </c>
    </row>
    <row r="4255" hidden="1" spans="1:41">
      <c r="A4255">
        <v>2612406</v>
      </c>
      <c r="B4255" t="s">
        <v>4127</v>
      </c>
      <c r="C4255" t="s">
        <v>62</v>
      </c>
      <c r="D4255">
        <v>295</v>
      </c>
      <c r="E4255">
        <v>375</v>
      </c>
      <c r="F4255">
        <v>260</v>
      </c>
      <c r="G4255">
        <v>355</v>
      </c>
      <c r="H4255" s="16">
        <f t="shared" si="66"/>
        <v>26439</v>
      </c>
      <c r="I4255" s="16">
        <v>14527</v>
      </c>
      <c r="J4255" s="16">
        <v>11912</v>
      </c>
      <c r="K4255" s="16">
        <v>13033</v>
      </c>
      <c r="L4255" s="16">
        <v>13406</v>
      </c>
      <c r="M4255" s="16">
        <v>2036</v>
      </c>
      <c r="N4255" s="16">
        <v>2477</v>
      </c>
      <c r="O4255" s="16">
        <v>2749</v>
      </c>
      <c r="P4255" s="16">
        <v>1421</v>
      </c>
      <c r="Q4255" s="16">
        <v>3010</v>
      </c>
      <c r="R4255" s="16">
        <v>1878</v>
      </c>
      <c r="S4255" s="16">
        <v>3947</v>
      </c>
      <c r="T4255" s="16">
        <v>3253</v>
      </c>
      <c r="U4255" s="16">
        <v>2406</v>
      </c>
      <c r="V4255" s="16">
        <v>3262</v>
      </c>
      <c r="W4255" s="19">
        <v>1.78</v>
      </c>
      <c r="X4255" s="16">
        <v>19284</v>
      </c>
      <c r="Y4255" s="16">
        <v>7945</v>
      </c>
      <c r="Z4255" s="16">
        <v>4615</v>
      </c>
      <c r="AA4255" s="16">
        <v>3330</v>
      </c>
      <c r="AB4255" s="19">
        <v>14043.79</v>
      </c>
      <c r="AC4255" s="19">
        <v>5651.86</v>
      </c>
      <c r="AD4255" s="16">
        <v>189</v>
      </c>
      <c r="AE4255" s="20">
        <v>268.686</v>
      </c>
      <c r="AF4255" s="19">
        <v>98.4</v>
      </c>
      <c r="AG4255" s="16">
        <v>168548</v>
      </c>
      <c r="AH4255" s="19">
        <v>6729</v>
      </c>
      <c r="AI4255" s="16">
        <v>261</v>
      </c>
      <c r="AJ4255" s="16">
        <v>105</v>
      </c>
      <c r="AK4255" s="16">
        <v>345</v>
      </c>
      <c r="AL4255" s="16">
        <v>7</v>
      </c>
      <c r="AM4255" s="16">
        <v>3</v>
      </c>
      <c r="AN4255" s="16">
        <v>253</v>
      </c>
      <c r="AO4255" s="16">
        <v>8</v>
      </c>
    </row>
    <row r="4256" hidden="1" spans="1:41">
      <c r="A4256">
        <v>3545605</v>
      </c>
      <c r="B4256" t="s">
        <v>4128</v>
      </c>
      <c r="C4256" t="s">
        <v>87</v>
      </c>
      <c r="D4256">
        <v>343</v>
      </c>
      <c r="E4256">
        <v>668</v>
      </c>
      <c r="F4256">
        <v>304</v>
      </c>
      <c r="G4256">
        <v>713</v>
      </c>
      <c r="H4256" s="16">
        <f t="shared" si="66"/>
        <v>15403</v>
      </c>
      <c r="I4256" s="16">
        <v>14706</v>
      </c>
      <c r="J4256" s="16">
        <v>697</v>
      </c>
      <c r="K4256" s="16">
        <v>7789</v>
      </c>
      <c r="L4256" s="16">
        <v>7614</v>
      </c>
      <c r="M4256" s="16">
        <v>882</v>
      </c>
      <c r="N4256" s="16">
        <v>965</v>
      </c>
      <c r="O4256" s="16">
        <v>1022</v>
      </c>
      <c r="P4256" s="16">
        <v>655</v>
      </c>
      <c r="Q4256" s="16">
        <v>1614</v>
      </c>
      <c r="R4256" s="16">
        <v>1157</v>
      </c>
      <c r="S4256" s="16">
        <v>2440</v>
      </c>
      <c r="T4256" s="16">
        <v>2115</v>
      </c>
      <c r="U4256" s="16">
        <v>1867</v>
      </c>
      <c r="V4256" s="16">
        <v>2686</v>
      </c>
      <c r="W4256" s="19">
        <v>0.48</v>
      </c>
      <c r="X4256" s="16">
        <v>13518</v>
      </c>
      <c r="Y4256" s="16">
        <v>5451</v>
      </c>
      <c r="Z4256" s="16">
        <v>5230</v>
      </c>
      <c r="AA4256" s="16">
        <v>221</v>
      </c>
      <c r="AB4256" s="19">
        <v>30100.41</v>
      </c>
      <c r="AC4256" s="19">
        <v>19881.13</v>
      </c>
      <c r="AD4256" s="16">
        <v>339</v>
      </c>
      <c r="AE4256" s="20">
        <v>330.269</v>
      </c>
      <c r="AF4256" s="19">
        <v>46.6</v>
      </c>
      <c r="AG4256" s="16">
        <v>281363</v>
      </c>
      <c r="AH4256" s="19">
        <v>18538</v>
      </c>
      <c r="AI4256" s="16">
        <v>909</v>
      </c>
      <c r="AJ4256" s="16">
        <v>244</v>
      </c>
      <c r="AK4256" s="16">
        <v>776</v>
      </c>
      <c r="AL4256" s="16">
        <v>1036</v>
      </c>
      <c r="AM4256" s="16">
        <v>5</v>
      </c>
      <c r="AN4256" s="16">
        <v>441</v>
      </c>
      <c r="AO4256" s="16">
        <v>468</v>
      </c>
    </row>
    <row r="4257" hidden="1" spans="1:41">
      <c r="A4257">
        <v>3545704</v>
      </c>
      <c r="B4257" t="s">
        <v>4129</v>
      </c>
      <c r="C4257" t="s">
        <v>87</v>
      </c>
      <c r="D4257">
        <v>302</v>
      </c>
      <c r="E4257">
        <v>400</v>
      </c>
      <c r="F4257">
        <v>267</v>
      </c>
      <c r="G4257">
        <v>372</v>
      </c>
      <c r="H4257" s="16">
        <f t="shared" si="66"/>
        <v>6011</v>
      </c>
      <c r="I4257" s="16">
        <v>5267</v>
      </c>
      <c r="J4257" s="16">
        <v>744</v>
      </c>
      <c r="K4257" s="16">
        <v>3087</v>
      </c>
      <c r="L4257" s="16">
        <v>2924</v>
      </c>
      <c r="M4257" s="16">
        <v>281</v>
      </c>
      <c r="N4257" s="16">
        <v>299</v>
      </c>
      <c r="O4257" s="16">
        <v>324</v>
      </c>
      <c r="P4257" s="16">
        <v>245</v>
      </c>
      <c r="Q4257" s="16">
        <v>579</v>
      </c>
      <c r="R4257" s="16">
        <v>395</v>
      </c>
      <c r="S4257" s="16">
        <v>821</v>
      </c>
      <c r="T4257" s="16">
        <v>822</v>
      </c>
      <c r="U4257" s="16">
        <v>868</v>
      </c>
      <c r="V4257" s="16">
        <v>1377</v>
      </c>
      <c r="W4257" s="19">
        <v>0.22</v>
      </c>
      <c r="X4257" s="16">
        <v>5195</v>
      </c>
      <c r="Y4257" s="16">
        <v>2319</v>
      </c>
      <c r="Z4257" s="16">
        <v>2023</v>
      </c>
      <c r="AA4257" s="16">
        <v>296</v>
      </c>
      <c r="AB4257" s="19">
        <v>27458.42</v>
      </c>
      <c r="AC4257" s="19">
        <v>24938.3</v>
      </c>
      <c r="AD4257" s="16">
        <v>575</v>
      </c>
      <c r="AE4257" s="20">
        <v>272.692</v>
      </c>
      <c r="AF4257" s="19">
        <v>22</v>
      </c>
      <c r="AG4257" s="16">
        <v>161655</v>
      </c>
      <c r="AH4257" s="19">
        <v>27073</v>
      </c>
      <c r="AI4257" s="16">
        <v>180</v>
      </c>
      <c r="AJ4257" s="16">
        <v>111</v>
      </c>
      <c r="AK4257" s="16">
        <v>228</v>
      </c>
      <c r="AL4257" s="16">
        <v>958</v>
      </c>
      <c r="AM4257" s="16">
        <v>2</v>
      </c>
      <c r="AN4257" s="16">
        <v>173</v>
      </c>
      <c r="AO4257" s="16">
        <v>7</v>
      </c>
    </row>
    <row r="4258" hidden="1" spans="1:41">
      <c r="A4258">
        <v>4123105</v>
      </c>
      <c r="B4258" t="s">
        <v>4130</v>
      </c>
      <c r="C4258" t="s">
        <v>55</v>
      </c>
      <c r="D4258">
        <v>291</v>
      </c>
      <c r="E4258">
        <v>353</v>
      </c>
      <c r="F4258">
        <v>253</v>
      </c>
      <c r="G4258">
        <v>328</v>
      </c>
      <c r="H4258" s="16">
        <f t="shared" si="66"/>
        <v>3562</v>
      </c>
      <c r="I4258" s="16">
        <v>2788</v>
      </c>
      <c r="J4258" s="16">
        <v>774</v>
      </c>
      <c r="K4258" s="16">
        <v>1794</v>
      </c>
      <c r="L4258" s="16">
        <v>1768</v>
      </c>
      <c r="M4258" s="16">
        <v>216</v>
      </c>
      <c r="N4258" s="16">
        <v>222</v>
      </c>
      <c r="O4258" s="16">
        <v>298</v>
      </c>
      <c r="P4258" s="16">
        <v>184</v>
      </c>
      <c r="Q4258" s="16">
        <v>331</v>
      </c>
      <c r="R4258" s="16">
        <v>201</v>
      </c>
      <c r="S4258" s="16">
        <v>466</v>
      </c>
      <c r="T4258" s="16">
        <v>508</v>
      </c>
      <c r="U4258" s="16">
        <v>491</v>
      </c>
      <c r="V4258" s="16">
        <v>645</v>
      </c>
      <c r="W4258" s="19">
        <v>-1.12</v>
      </c>
      <c r="X4258" s="16">
        <v>3020</v>
      </c>
      <c r="Y4258" s="16">
        <v>1251</v>
      </c>
      <c r="Z4258" s="16">
        <v>987</v>
      </c>
      <c r="AA4258" s="16">
        <v>264</v>
      </c>
      <c r="AB4258" s="19">
        <v>20652.78</v>
      </c>
      <c r="AC4258" s="19">
        <v>14918.18</v>
      </c>
      <c r="AD4258" s="16">
        <v>266</v>
      </c>
      <c r="AE4258" s="20">
        <v>78.045</v>
      </c>
      <c r="AF4258" s="19">
        <v>45.6</v>
      </c>
      <c r="AG4258" s="16">
        <v>64173</v>
      </c>
      <c r="AH4258" s="19">
        <v>17419</v>
      </c>
      <c r="AI4258" s="16">
        <v>92</v>
      </c>
      <c r="AJ4258" s="16">
        <v>29</v>
      </c>
      <c r="AK4258" s="16">
        <v>126</v>
      </c>
      <c r="AL4258" s="16">
        <v>0</v>
      </c>
      <c r="AM4258" s="16">
        <v>1</v>
      </c>
      <c r="AN4258" s="16">
        <v>84</v>
      </c>
      <c r="AO4258" s="16">
        <v>8</v>
      </c>
    </row>
    <row r="4259" hidden="1" spans="1:41">
      <c r="A4259">
        <v>2927507</v>
      </c>
      <c r="B4259" t="s">
        <v>4131</v>
      </c>
      <c r="C4259" t="s">
        <v>52</v>
      </c>
      <c r="D4259">
        <v>342</v>
      </c>
      <c r="E4259">
        <v>362</v>
      </c>
      <c r="F4259">
        <v>283</v>
      </c>
      <c r="G4259">
        <v>344</v>
      </c>
      <c r="H4259" s="16">
        <f t="shared" si="66"/>
        <v>21512</v>
      </c>
      <c r="I4259" s="16">
        <v>10218</v>
      </c>
      <c r="J4259" s="16">
        <v>11294</v>
      </c>
      <c r="K4259" s="16">
        <v>10538</v>
      </c>
      <c r="L4259" s="16">
        <v>10974</v>
      </c>
      <c r="M4259" s="16">
        <v>1577</v>
      </c>
      <c r="N4259" s="16">
        <v>1816</v>
      </c>
      <c r="O4259" s="16">
        <v>1983</v>
      </c>
      <c r="P4259" s="16">
        <v>1067</v>
      </c>
      <c r="Q4259" s="16">
        <v>2192</v>
      </c>
      <c r="R4259" s="16">
        <v>1588</v>
      </c>
      <c r="S4259" s="16">
        <v>3610</v>
      </c>
      <c r="T4259" s="16">
        <v>2664</v>
      </c>
      <c r="U4259" s="16">
        <v>1945</v>
      </c>
      <c r="V4259" s="16">
        <v>3070</v>
      </c>
      <c r="W4259" s="19">
        <v>0.47</v>
      </c>
      <c r="X4259" s="16">
        <v>15969</v>
      </c>
      <c r="Y4259" s="16">
        <v>7023</v>
      </c>
      <c r="Z4259" s="16">
        <v>3466</v>
      </c>
      <c r="AA4259" s="16">
        <v>3557</v>
      </c>
      <c r="AB4259" s="19">
        <v>14614.68</v>
      </c>
      <c r="AC4259" s="19">
        <v>5284.2</v>
      </c>
      <c r="AD4259" s="16">
        <v>123</v>
      </c>
      <c r="AE4259" s="20">
        <v>347.021</v>
      </c>
      <c r="AF4259" s="19">
        <v>62</v>
      </c>
      <c r="AG4259" s="16">
        <v>150647</v>
      </c>
      <c r="AH4259" s="19">
        <v>7259</v>
      </c>
      <c r="AI4259" s="16">
        <v>381</v>
      </c>
      <c r="AJ4259" s="16">
        <v>86</v>
      </c>
      <c r="AK4259" s="16">
        <v>385</v>
      </c>
      <c r="AL4259" s="16">
        <v>5</v>
      </c>
      <c r="AM4259" s="16">
        <v>2</v>
      </c>
      <c r="AN4259" s="16">
        <v>345</v>
      </c>
      <c r="AO4259" s="16">
        <v>36</v>
      </c>
    </row>
    <row r="4260" hidden="1" spans="1:41">
      <c r="A4260">
        <v>3157203</v>
      </c>
      <c r="B4260" t="s">
        <v>4131</v>
      </c>
      <c r="C4260" t="s">
        <v>44</v>
      </c>
      <c r="D4260">
        <v>390</v>
      </c>
      <c r="E4260">
        <v>616</v>
      </c>
      <c r="F4260">
        <v>373</v>
      </c>
      <c r="G4260">
        <v>604</v>
      </c>
      <c r="H4260" s="16">
        <f t="shared" si="66"/>
        <v>30936</v>
      </c>
      <c r="I4260" s="16">
        <v>27064</v>
      </c>
      <c r="J4260" s="16">
        <v>3872</v>
      </c>
      <c r="K4260" s="16">
        <v>15326</v>
      </c>
      <c r="L4260" s="16">
        <v>15610</v>
      </c>
      <c r="M4260" s="16">
        <v>2113</v>
      </c>
      <c r="N4260" s="16">
        <v>2078</v>
      </c>
      <c r="O4260" s="16">
        <v>2344</v>
      </c>
      <c r="P4260" s="16">
        <v>1566</v>
      </c>
      <c r="Q4260" s="16">
        <v>3595</v>
      </c>
      <c r="R4260" s="16">
        <v>2545</v>
      </c>
      <c r="S4260" s="16">
        <v>5269</v>
      </c>
      <c r="T4260" s="16">
        <v>4289</v>
      </c>
      <c r="U4260" s="16">
        <v>3411</v>
      </c>
      <c r="V4260" s="16">
        <v>3726</v>
      </c>
      <c r="W4260" s="19">
        <v>0.82</v>
      </c>
      <c r="X4260" s="16">
        <v>27438</v>
      </c>
      <c r="Y4260" s="16">
        <v>9769</v>
      </c>
      <c r="Z4260" s="16">
        <v>8525</v>
      </c>
      <c r="AA4260" s="16">
        <v>1244</v>
      </c>
      <c r="AB4260" s="19">
        <v>18737.45</v>
      </c>
      <c r="AC4260" s="19">
        <v>9808.31</v>
      </c>
      <c r="AD4260" s="16">
        <v>59</v>
      </c>
      <c r="AE4260" s="20">
        <v>684.06</v>
      </c>
      <c r="AF4260" s="19">
        <v>45.2</v>
      </c>
      <c r="AG4260" s="16">
        <v>697703</v>
      </c>
      <c r="AH4260" s="19">
        <v>23126</v>
      </c>
      <c r="AI4260" s="16">
        <v>675</v>
      </c>
      <c r="AJ4260" s="16">
        <v>353</v>
      </c>
      <c r="AK4260" s="16">
        <v>1262</v>
      </c>
      <c r="AL4260" s="16">
        <v>40</v>
      </c>
      <c r="AM4260" s="16">
        <v>4</v>
      </c>
      <c r="AN4260" s="16">
        <v>654</v>
      </c>
      <c r="AO4260" s="16">
        <v>21</v>
      </c>
    </row>
    <row r="4261" hidden="1" spans="1:41">
      <c r="A4261">
        <v>5219100</v>
      </c>
      <c r="B4261" t="s">
        <v>4132</v>
      </c>
      <c r="C4261" t="s">
        <v>42</v>
      </c>
      <c r="D4261">
        <v>286</v>
      </c>
      <c r="E4261">
        <v>340</v>
      </c>
      <c r="F4261">
        <v>258</v>
      </c>
      <c r="G4261">
        <v>306</v>
      </c>
      <c r="H4261" s="16">
        <f t="shared" si="66"/>
        <v>6457</v>
      </c>
      <c r="I4261" s="16">
        <v>5913</v>
      </c>
      <c r="J4261" s="16">
        <v>544</v>
      </c>
      <c r="K4261" s="16">
        <v>3318</v>
      </c>
      <c r="L4261" s="16">
        <v>3139</v>
      </c>
      <c r="M4261" s="16">
        <v>441</v>
      </c>
      <c r="N4261" s="16">
        <v>457</v>
      </c>
      <c r="O4261" s="16">
        <v>481</v>
      </c>
      <c r="P4261" s="16">
        <v>335</v>
      </c>
      <c r="Q4261" s="16">
        <v>744</v>
      </c>
      <c r="R4261" s="16">
        <v>533</v>
      </c>
      <c r="S4261" s="16">
        <v>1010</v>
      </c>
      <c r="T4261" s="16">
        <v>969</v>
      </c>
      <c r="U4261" s="16">
        <v>692</v>
      </c>
      <c r="V4261" s="16">
        <v>795</v>
      </c>
      <c r="W4261" s="19">
        <v>1.02</v>
      </c>
      <c r="X4261" s="16">
        <v>5340</v>
      </c>
      <c r="Y4261" s="16">
        <v>2247</v>
      </c>
      <c r="Z4261" s="16">
        <v>2047</v>
      </c>
      <c r="AA4261" s="16">
        <v>200</v>
      </c>
      <c r="AB4261" s="19">
        <v>19526.95</v>
      </c>
      <c r="AC4261" s="19">
        <v>15102.04</v>
      </c>
      <c r="AD4261" s="16">
        <v>48</v>
      </c>
      <c r="AE4261" s="20">
        <v>139.598</v>
      </c>
      <c r="AF4261" s="19">
        <v>46.3</v>
      </c>
      <c r="AG4261" s="16">
        <v>95527</v>
      </c>
      <c r="AH4261" s="19">
        <v>15262</v>
      </c>
      <c r="AI4261" s="16">
        <v>320</v>
      </c>
      <c r="AJ4261" s="16">
        <v>237</v>
      </c>
      <c r="AK4261" s="16">
        <v>492</v>
      </c>
      <c r="AL4261" s="16">
        <v>20</v>
      </c>
      <c r="AM4261" s="16">
        <v>1</v>
      </c>
      <c r="AN4261" s="16">
        <v>207</v>
      </c>
      <c r="AO4261" s="16">
        <v>113</v>
      </c>
    </row>
    <row r="4262" hidden="1" spans="1:41">
      <c r="A4262">
        <v>3157252</v>
      </c>
      <c r="B4262" t="s">
        <v>4133</v>
      </c>
      <c r="C4262" t="s">
        <v>44</v>
      </c>
      <c r="D4262">
        <v>292</v>
      </c>
      <c r="E4262">
        <v>366</v>
      </c>
      <c r="F4262">
        <v>255</v>
      </c>
      <c r="G4262">
        <v>354</v>
      </c>
      <c r="H4262" s="16">
        <f t="shared" si="66"/>
        <v>8214</v>
      </c>
      <c r="I4262" s="16">
        <v>3960</v>
      </c>
      <c r="J4262" s="16">
        <v>4254</v>
      </c>
      <c r="K4262" s="16">
        <v>4237</v>
      </c>
      <c r="L4262" s="16">
        <v>3977</v>
      </c>
      <c r="M4262" s="16">
        <v>544</v>
      </c>
      <c r="N4262" s="16">
        <v>604</v>
      </c>
      <c r="O4262" s="16">
        <v>645</v>
      </c>
      <c r="P4262" s="16">
        <v>378</v>
      </c>
      <c r="Q4262" s="16">
        <v>819</v>
      </c>
      <c r="R4262" s="16">
        <v>612</v>
      </c>
      <c r="S4262" s="16">
        <v>1371</v>
      </c>
      <c r="T4262" s="16">
        <v>1129</v>
      </c>
      <c r="U4262" s="16">
        <v>916</v>
      </c>
      <c r="V4262" s="16">
        <v>1196</v>
      </c>
      <c r="W4262" s="19">
        <v>0.43</v>
      </c>
      <c r="X4262" s="16">
        <v>6722</v>
      </c>
      <c r="Y4262" s="16">
        <v>2772</v>
      </c>
      <c r="Z4262" s="16">
        <v>1368</v>
      </c>
      <c r="AA4262" s="16">
        <v>1404</v>
      </c>
      <c r="AB4262" s="19">
        <v>16499.91</v>
      </c>
      <c r="AC4262" s="19">
        <v>9423.2</v>
      </c>
      <c r="AD4262" s="16">
        <v>191</v>
      </c>
      <c r="AE4262" s="20">
        <v>107.402</v>
      </c>
      <c r="AF4262" s="19">
        <v>76.5</v>
      </c>
      <c r="AG4262" s="16">
        <v>69352</v>
      </c>
      <c r="AH4262" s="19">
        <v>8555</v>
      </c>
      <c r="AI4262" s="16">
        <v>188</v>
      </c>
      <c r="AJ4262" s="16">
        <v>78</v>
      </c>
      <c r="AK4262" s="16">
        <v>172</v>
      </c>
      <c r="AL4262" s="16">
        <v>1</v>
      </c>
      <c r="AM4262" s="16">
        <v>1</v>
      </c>
      <c r="AN4262" s="16">
        <v>167</v>
      </c>
      <c r="AO4262" s="16">
        <v>21</v>
      </c>
    </row>
    <row r="4263" hidden="1" spans="1:41">
      <c r="A4263">
        <v>3157278</v>
      </c>
      <c r="B4263" t="s">
        <v>4134</v>
      </c>
      <c r="C4263" t="s">
        <v>44</v>
      </c>
      <c r="D4263">
        <v>284</v>
      </c>
      <c r="E4263">
        <v>333</v>
      </c>
      <c r="F4263">
        <v>247</v>
      </c>
      <c r="G4263">
        <v>308</v>
      </c>
      <c r="H4263" s="16">
        <f t="shared" si="66"/>
        <v>3124</v>
      </c>
      <c r="I4263" s="16">
        <v>1696</v>
      </c>
      <c r="J4263" s="16">
        <v>1428</v>
      </c>
      <c r="K4263" s="16">
        <v>1647</v>
      </c>
      <c r="L4263" s="16">
        <v>1477</v>
      </c>
      <c r="M4263" s="16">
        <v>188</v>
      </c>
      <c r="N4263" s="16">
        <v>211</v>
      </c>
      <c r="O4263" s="16">
        <v>238</v>
      </c>
      <c r="P4263" s="16">
        <v>136</v>
      </c>
      <c r="Q4263" s="16">
        <v>264</v>
      </c>
      <c r="R4263" s="16">
        <v>194</v>
      </c>
      <c r="S4263" s="16">
        <v>503</v>
      </c>
      <c r="T4263" s="16">
        <v>496</v>
      </c>
      <c r="U4263" s="16">
        <v>392</v>
      </c>
      <c r="V4263" s="16">
        <v>502</v>
      </c>
      <c r="W4263" s="19">
        <v>0.92</v>
      </c>
      <c r="X4263" s="16">
        <v>2529</v>
      </c>
      <c r="Y4263" s="16">
        <v>1161</v>
      </c>
      <c r="Z4263" s="16">
        <v>667</v>
      </c>
      <c r="AA4263" s="16">
        <v>494</v>
      </c>
      <c r="AB4263" s="19">
        <v>16904.84</v>
      </c>
      <c r="AC4263" s="19">
        <v>11214.41</v>
      </c>
      <c r="AD4263" s="16">
        <v>239</v>
      </c>
      <c r="AE4263" s="20">
        <v>417.925</v>
      </c>
      <c r="AF4263" s="19">
        <v>7.5</v>
      </c>
      <c r="AG4263" s="16">
        <v>41955</v>
      </c>
      <c r="AH4263" s="19">
        <v>13815</v>
      </c>
      <c r="AI4263" s="16">
        <v>71</v>
      </c>
      <c r="AJ4263" s="16">
        <v>26</v>
      </c>
      <c r="AK4263" s="16">
        <v>137</v>
      </c>
      <c r="AL4263" s="16">
        <v>3</v>
      </c>
      <c r="AM4263" s="16">
        <v>0</v>
      </c>
      <c r="AN4263" s="16">
        <v>68</v>
      </c>
      <c r="AO4263" s="16">
        <v>3</v>
      </c>
    </row>
    <row r="4264" hidden="1" spans="1:41">
      <c r="A4264">
        <v>1506351</v>
      </c>
      <c r="B4264" t="s">
        <v>4135</v>
      </c>
      <c r="C4264" t="s">
        <v>48</v>
      </c>
      <c r="D4264">
        <v>299</v>
      </c>
      <c r="E4264">
        <v>347</v>
      </c>
      <c r="F4264">
        <v>268</v>
      </c>
      <c r="G4264">
        <v>319</v>
      </c>
      <c r="H4264" s="16">
        <f t="shared" si="66"/>
        <v>20901</v>
      </c>
      <c r="I4264" s="16">
        <v>6707</v>
      </c>
      <c r="J4264" s="16">
        <v>14194</v>
      </c>
      <c r="K4264" s="16">
        <v>10714</v>
      </c>
      <c r="L4264" s="16">
        <v>10187</v>
      </c>
      <c r="M4264" s="16">
        <v>1734</v>
      </c>
      <c r="N4264" s="16">
        <v>1927</v>
      </c>
      <c r="O4264" s="16">
        <v>2130</v>
      </c>
      <c r="P4264" s="16">
        <v>1196</v>
      </c>
      <c r="Q4264" s="16">
        <v>2677</v>
      </c>
      <c r="R4264" s="16">
        <v>1741</v>
      </c>
      <c r="S4264" s="16">
        <v>3434</v>
      </c>
      <c r="T4264" s="16">
        <v>2496</v>
      </c>
      <c r="U4264" s="16">
        <v>1699</v>
      </c>
      <c r="V4264" s="16">
        <v>1867</v>
      </c>
      <c r="W4264" s="19">
        <v>2.03</v>
      </c>
      <c r="X4264" s="16">
        <v>17336</v>
      </c>
      <c r="Y4264" s="16">
        <v>6593</v>
      </c>
      <c r="Z4264" s="16">
        <v>1987</v>
      </c>
      <c r="AA4264" s="16">
        <v>4606</v>
      </c>
      <c r="AB4264" s="19">
        <v>15851.35</v>
      </c>
      <c r="AC4264" s="19">
        <v>7340.34</v>
      </c>
      <c r="AD4264" s="16">
        <v>35</v>
      </c>
      <c r="AE4264" s="20">
        <v>278.154</v>
      </c>
      <c r="AF4264" s="19">
        <v>75.1</v>
      </c>
      <c r="AG4264" s="16">
        <v>129470</v>
      </c>
      <c r="AH4264" s="19">
        <v>6590</v>
      </c>
      <c r="AI4264" s="16">
        <v>326</v>
      </c>
      <c r="AJ4264" s="16">
        <v>145</v>
      </c>
      <c r="AK4264" s="16">
        <v>372</v>
      </c>
      <c r="AL4264" s="16">
        <v>20</v>
      </c>
      <c r="AM4264" s="16">
        <v>2</v>
      </c>
      <c r="AN4264" s="16">
        <v>311</v>
      </c>
      <c r="AO4264" s="16">
        <v>15</v>
      </c>
    </row>
    <row r="4265" hidden="1" spans="1:41">
      <c r="A4265">
        <v>4316709</v>
      </c>
      <c r="B4265" t="s">
        <v>4136</v>
      </c>
      <c r="C4265" t="s">
        <v>77</v>
      </c>
      <c r="D4265">
        <v>314</v>
      </c>
      <c r="E4265">
        <v>466</v>
      </c>
      <c r="F4265">
        <v>277</v>
      </c>
      <c r="G4265">
        <v>466</v>
      </c>
      <c r="H4265" s="16">
        <f t="shared" si="66"/>
        <v>8644</v>
      </c>
      <c r="I4265" s="16">
        <v>6858</v>
      </c>
      <c r="J4265" s="16">
        <v>1786</v>
      </c>
      <c r="K4265" s="16">
        <v>4282</v>
      </c>
      <c r="L4265" s="16">
        <v>4362</v>
      </c>
      <c r="M4265" s="16">
        <v>412</v>
      </c>
      <c r="N4265" s="16">
        <v>514</v>
      </c>
      <c r="O4265" s="16">
        <v>597</v>
      </c>
      <c r="P4265" s="16">
        <v>454</v>
      </c>
      <c r="Q4265" s="16">
        <v>828</v>
      </c>
      <c r="R4265" s="16">
        <v>562</v>
      </c>
      <c r="S4265" s="16">
        <v>1202</v>
      </c>
      <c r="T4265" s="16">
        <v>1338</v>
      </c>
      <c r="U4265" s="16">
        <v>1194</v>
      </c>
      <c r="V4265" s="16">
        <v>1543</v>
      </c>
      <c r="W4265" s="19">
        <v>-0.56</v>
      </c>
      <c r="X4265" s="16">
        <v>7733</v>
      </c>
      <c r="Y4265" s="16">
        <v>3260</v>
      </c>
      <c r="Z4265" s="16">
        <v>2620</v>
      </c>
      <c r="AA4265" s="16">
        <v>640</v>
      </c>
      <c r="AB4265" s="19">
        <v>22074.02</v>
      </c>
      <c r="AC4265" s="19">
        <v>38905.41</v>
      </c>
      <c r="AD4265" s="16">
        <v>270</v>
      </c>
      <c r="AE4265" s="20">
        <v>975.507</v>
      </c>
      <c r="AF4265" s="19">
        <v>8.9</v>
      </c>
      <c r="AG4265" s="16">
        <v>544747</v>
      </c>
      <c r="AH4265" s="19">
        <v>61952</v>
      </c>
      <c r="AI4265" s="16">
        <v>435</v>
      </c>
      <c r="AJ4265" s="16">
        <v>299</v>
      </c>
      <c r="AK4265" s="16">
        <v>590</v>
      </c>
      <c r="AL4265" s="16">
        <v>25</v>
      </c>
      <c r="AM4265" s="16">
        <v>3</v>
      </c>
      <c r="AN4265" s="16">
        <v>387</v>
      </c>
      <c r="AO4265" s="16">
        <v>48</v>
      </c>
    </row>
    <row r="4266" hidden="1" spans="1:41">
      <c r="A4266">
        <v>3157302</v>
      </c>
      <c r="B4266" t="s">
        <v>4137</v>
      </c>
      <c r="C4266" t="s">
        <v>44</v>
      </c>
      <c r="D4266">
        <v>285</v>
      </c>
      <c r="E4266">
        <v>344</v>
      </c>
      <c r="F4266">
        <v>249</v>
      </c>
      <c r="G4266">
        <v>342</v>
      </c>
      <c r="H4266" s="16">
        <f t="shared" si="66"/>
        <v>4576</v>
      </c>
      <c r="I4266" s="16">
        <v>2030</v>
      </c>
      <c r="J4266" s="16">
        <v>2546</v>
      </c>
      <c r="K4266" s="16">
        <v>2350</v>
      </c>
      <c r="L4266" s="16">
        <v>2226</v>
      </c>
      <c r="M4266" s="16">
        <v>263</v>
      </c>
      <c r="N4266" s="16">
        <v>282</v>
      </c>
      <c r="O4266" s="16">
        <v>312</v>
      </c>
      <c r="P4266" s="16">
        <v>234</v>
      </c>
      <c r="Q4266" s="16">
        <v>460</v>
      </c>
      <c r="R4266" s="16">
        <v>274</v>
      </c>
      <c r="S4266" s="16">
        <v>759</v>
      </c>
      <c r="T4266" s="16">
        <v>638</v>
      </c>
      <c r="U4266" s="16">
        <v>574</v>
      </c>
      <c r="V4266" s="16">
        <v>780</v>
      </c>
      <c r="W4266" s="19">
        <v>-0.29</v>
      </c>
      <c r="X4266" s="16">
        <v>3796</v>
      </c>
      <c r="Y4266" s="16">
        <v>1521</v>
      </c>
      <c r="Z4266" s="16">
        <v>713</v>
      </c>
      <c r="AA4266" s="16">
        <v>808</v>
      </c>
      <c r="AB4266" s="19">
        <v>17753.69</v>
      </c>
      <c r="AC4266" s="19">
        <v>10935.75</v>
      </c>
      <c r="AD4266" s="16">
        <v>164</v>
      </c>
      <c r="AE4266" s="20">
        <v>194.564</v>
      </c>
      <c r="AF4266" s="19">
        <v>23.5</v>
      </c>
      <c r="AG4266" s="16">
        <v>50506</v>
      </c>
      <c r="AH4266" s="19">
        <v>10939</v>
      </c>
      <c r="AI4266" s="16">
        <v>82</v>
      </c>
      <c r="AJ4266" s="16">
        <v>62</v>
      </c>
      <c r="AK4266" s="16">
        <v>163</v>
      </c>
      <c r="AL4266" s="16">
        <v>3</v>
      </c>
      <c r="AM4266" s="16">
        <v>1</v>
      </c>
      <c r="AN4266" s="16">
        <v>77</v>
      </c>
      <c r="AO4266" s="16">
        <v>5</v>
      </c>
    </row>
    <row r="4267" hidden="1" spans="1:41">
      <c r="A4267">
        <v>3545803</v>
      </c>
      <c r="B4267" t="s">
        <v>4138</v>
      </c>
      <c r="C4267" t="s">
        <v>87</v>
      </c>
      <c r="D4267">
        <v>480</v>
      </c>
      <c r="E4267">
        <v>2714</v>
      </c>
      <c r="F4267">
        <v>503</v>
      </c>
      <c r="G4267">
        <v>3041</v>
      </c>
      <c r="H4267" s="16">
        <f t="shared" si="66"/>
        <v>192698</v>
      </c>
      <c r="I4267" s="16">
        <v>191440</v>
      </c>
      <c r="J4267" s="16">
        <v>1258</v>
      </c>
      <c r="K4267" s="16">
        <v>96628</v>
      </c>
      <c r="L4267" s="16">
        <v>96070</v>
      </c>
      <c r="M4267" s="16">
        <v>10683</v>
      </c>
      <c r="N4267" s="16">
        <v>11193</v>
      </c>
      <c r="O4267" s="16">
        <v>12157</v>
      </c>
      <c r="P4267" s="16">
        <v>8709</v>
      </c>
      <c r="Q4267" s="16">
        <v>22119</v>
      </c>
      <c r="R4267" s="16">
        <v>15448</v>
      </c>
      <c r="S4267" s="16">
        <v>30742</v>
      </c>
      <c r="T4267" s="16">
        <v>30003</v>
      </c>
      <c r="U4267" s="16">
        <v>25433</v>
      </c>
      <c r="V4267" s="16">
        <v>26211</v>
      </c>
      <c r="W4267" s="19">
        <v>0.44</v>
      </c>
      <c r="X4267" s="16">
        <v>175252</v>
      </c>
      <c r="Y4267" s="16">
        <v>64541</v>
      </c>
      <c r="Z4267" s="16">
        <v>64146</v>
      </c>
      <c r="AA4267" s="16">
        <v>395</v>
      </c>
      <c r="AB4267" s="19">
        <v>30379.47</v>
      </c>
      <c r="AC4267" s="19">
        <v>27127.38</v>
      </c>
      <c r="AD4267" s="16">
        <v>119</v>
      </c>
      <c r="AE4267" s="20">
        <v>271.03</v>
      </c>
      <c r="AF4267" s="19">
        <v>711</v>
      </c>
      <c r="AG4267" s="16">
        <v>5280768</v>
      </c>
      <c r="AH4267" s="19">
        <v>27773</v>
      </c>
      <c r="AI4267" s="16">
        <v>6165</v>
      </c>
      <c r="AJ4267" s="16">
        <v>4129</v>
      </c>
      <c r="AK4267" s="16">
        <v>8107</v>
      </c>
      <c r="AL4267" s="16">
        <v>450</v>
      </c>
      <c r="AM4267" s="16">
        <v>16</v>
      </c>
      <c r="AN4267" s="16">
        <v>5324</v>
      </c>
      <c r="AO4267" s="16">
        <v>841</v>
      </c>
    </row>
    <row r="4268" hidden="1" spans="1:41">
      <c r="A4268">
        <v>3546009</v>
      </c>
      <c r="B4268" t="s">
        <v>4139</v>
      </c>
      <c r="C4268" t="s">
        <v>87</v>
      </c>
      <c r="D4268">
        <v>308</v>
      </c>
      <c r="E4268">
        <v>551</v>
      </c>
      <c r="F4268">
        <v>274</v>
      </c>
      <c r="G4268">
        <v>667</v>
      </c>
      <c r="H4268" s="16">
        <f t="shared" si="66"/>
        <v>14729</v>
      </c>
      <c r="I4268" s="16">
        <v>13257</v>
      </c>
      <c r="J4268" s="16">
        <v>1472</v>
      </c>
      <c r="K4268" s="16">
        <v>7444</v>
      </c>
      <c r="L4268" s="16">
        <v>7285</v>
      </c>
      <c r="M4268" s="16">
        <v>917</v>
      </c>
      <c r="N4268" s="16">
        <v>963</v>
      </c>
      <c r="O4268" s="16">
        <v>1067</v>
      </c>
      <c r="P4268" s="16">
        <v>682</v>
      </c>
      <c r="Q4268" s="16">
        <v>1516</v>
      </c>
      <c r="R4268" s="16">
        <v>954</v>
      </c>
      <c r="S4268" s="16">
        <v>2285</v>
      </c>
      <c r="T4268" s="16">
        <v>2112</v>
      </c>
      <c r="U4268" s="16">
        <v>1789</v>
      </c>
      <c r="V4268" s="16">
        <v>2444</v>
      </c>
      <c r="W4268" s="19">
        <v>0.44</v>
      </c>
      <c r="X4268" s="16">
        <v>12831</v>
      </c>
      <c r="Y4268" s="16">
        <v>4991</v>
      </c>
      <c r="Z4268" s="16">
        <v>4431</v>
      </c>
      <c r="AA4268" s="16">
        <v>560</v>
      </c>
      <c r="AB4268" s="19">
        <v>21985.68</v>
      </c>
      <c r="AC4268" s="19">
        <v>22258.03</v>
      </c>
      <c r="AD4268" s="16">
        <v>79</v>
      </c>
      <c r="AE4268" s="20">
        <v>272.238</v>
      </c>
      <c r="AF4268" s="19">
        <v>54.1</v>
      </c>
      <c r="AG4268" s="16">
        <v>244065</v>
      </c>
      <c r="AH4268" s="19">
        <v>16793</v>
      </c>
      <c r="AI4268" s="16">
        <v>425</v>
      </c>
      <c r="AJ4268" s="16">
        <v>229</v>
      </c>
      <c r="AK4268" s="16">
        <v>627</v>
      </c>
      <c r="AL4268" s="16">
        <v>334</v>
      </c>
      <c r="AM4268" s="16">
        <v>4</v>
      </c>
      <c r="AN4268" s="16">
        <v>380</v>
      </c>
      <c r="AO4268" s="16">
        <v>45</v>
      </c>
    </row>
    <row r="4269" hidden="1" spans="1:41">
      <c r="A4269">
        <v>2927606</v>
      </c>
      <c r="B4269" t="s">
        <v>4140</v>
      </c>
      <c r="C4269" t="s">
        <v>52</v>
      </c>
      <c r="D4269">
        <v>290</v>
      </c>
      <c r="E4269">
        <v>364</v>
      </c>
      <c r="F4269">
        <v>255</v>
      </c>
      <c r="G4269">
        <v>345</v>
      </c>
      <c r="H4269" s="16">
        <f t="shared" si="66"/>
        <v>14856</v>
      </c>
      <c r="I4269" s="16">
        <v>5821</v>
      </c>
      <c r="J4269" s="16">
        <v>9035</v>
      </c>
      <c r="K4269" s="16">
        <v>7642</v>
      </c>
      <c r="L4269" s="16">
        <v>7214</v>
      </c>
      <c r="M4269" s="16">
        <v>1250</v>
      </c>
      <c r="N4269" s="16">
        <v>1329</v>
      </c>
      <c r="O4269" s="16">
        <v>1435</v>
      </c>
      <c r="P4269" s="16">
        <v>901</v>
      </c>
      <c r="Q4269" s="16">
        <v>1743</v>
      </c>
      <c r="R4269" s="16">
        <v>1021</v>
      </c>
      <c r="S4269" s="16">
        <v>2230</v>
      </c>
      <c r="T4269" s="16">
        <v>1756</v>
      </c>
      <c r="U4269" s="16">
        <v>1226</v>
      </c>
      <c r="V4269" s="16">
        <v>1965</v>
      </c>
      <c r="W4269" s="19">
        <v>-0.78</v>
      </c>
      <c r="X4269" s="16">
        <v>9378</v>
      </c>
      <c r="Y4269" s="16">
        <v>4753</v>
      </c>
      <c r="Z4269" s="16">
        <v>1933</v>
      </c>
      <c r="AA4269" s="16">
        <v>2820</v>
      </c>
      <c r="AB4269" s="19">
        <v>13748.77</v>
      </c>
      <c r="AC4269" s="19">
        <v>6200.82</v>
      </c>
      <c r="AD4269" s="16">
        <v>360</v>
      </c>
      <c r="AE4269" s="20">
        <v>900.064</v>
      </c>
      <c r="AF4269" s="19">
        <v>16.5</v>
      </c>
      <c r="AG4269" s="16">
        <v>89509</v>
      </c>
      <c r="AH4269" s="19">
        <v>5928</v>
      </c>
      <c r="AI4269" s="16">
        <v>229</v>
      </c>
      <c r="AJ4269" s="16">
        <v>32</v>
      </c>
      <c r="AK4269" s="16">
        <v>243</v>
      </c>
      <c r="AL4269" s="16">
        <v>3</v>
      </c>
      <c r="AM4269" s="16">
        <v>1</v>
      </c>
      <c r="AN4269" s="16">
        <v>224</v>
      </c>
      <c r="AO4269" s="16">
        <v>5</v>
      </c>
    </row>
    <row r="4270" hidden="1" spans="1:41">
      <c r="A4270">
        <v>5107248</v>
      </c>
      <c r="B4270" t="s">
        <v>4141</v>
      </c>
      <c r="C4270" t="s">
        <v>80</v>
      </c>
      <c r="D4270">
        <v>293</v>
      </c>
      <c r="E4270">
        <v>354</v>
      </c>
      <c r="F4270">
        <v>257</v>
      </c>
      <c r="G4270">
        <v>329</v>
      </c>
      <c r="H4270" s="16">
        <f t="shared" si="66"/>
        <v>4392</v>
      </c>
      <c r="I4270" s="16">
        <v>3281</v>
      </c>
      <c r="J4270" s="16">
        <v>1111</v>
      </c>
      <c r="K4270" s="16">
        <v>2306</v>
      </c>
      <c r="L4270" s="16">
        <v>2086</v>
      </c>
      <c r="M4270" s="16">
        <v>357</v>
      </c>
      <c r="N4270" s="16">
        <v>388</v>
      </c>
      <c r="O4270" s="16">
        <v>455</v>
      </c>
      <c r="P4270" s="16">
        <v>207</v>
      </c>
      <c r="Q4270" s="16">
        <v>502</v>
      </c>
      <c r="R4270" s="16">
        <v>370</v>
      </c>
      <c r="S4270" s="16">
        <v>723</v>
      </c>
      <c r="T4270" s="16">
        <v>557</v>
      </c>
      <c r="U4270" s="16">
        <v>448</v>
      </c>
      <c r="V4270" s="16">
        <v>385</v>
      </c>
      <c r="W4270" s="19">
        <v>0.76</v>
      </c>
      <c r="X4270" s="16">
        <v>3715</v>
      </c>
      <c r="Y4270" s="16">
        <v>1441</v>
      </c>
      <c r="Z4270" s="16">
        <v>1049</v>
      </c>
      <c r="AA4270" s="16">
        <v>392</v>
      </c>
      <c r="AB4270" s="19">
        <v>22757.22</v>
      </c>
      <c r="AC4270" s="19">
        <v>18239.21</v>
      </c>
      <c r="AD4270" s="16">
        <v>418</v>
      </c>
      <c r="AE4270" s="20">
        <v>3855.362</v>
      </c>
      <c r="AF4270" s="19">
        <v>1.1</v>
      </c>
      <c r="AG4270" s="16">
        <v>218908</v>
      </c>
      <c r="AH4270" s="19">
        <v>51004</v>
      </c>
      <c r="AI4270" s="16">
        <v>124</v>
      </c>
      <c r="AJ4270" s="16">
        <v>137</v>
      </c>
      <c r="AK4270" s="16">
        <v>173</v>
      </c>
      <c r="AL4270" s="16">
        <v>41</v>
      </c>
      <c r="AM4270" s="16">
        <v>1</v>
      </c>
      <c r="AN4270" s="16">
        <v>95</v>
      </c>
      <c r="AO4270" s="16">
        <v>29</v>
      </c>
    </row>
    <row r="4271" hidden="1" spans="1:41">
      <c r="A4271">
        <v>4215505</v>
      </c>
      <c r="B4271" t="s">
        <v>4142</v>
      </c>
      <c r="C4271" t="s">
        <v>57</v>
      </c>
      <c r="D4271">
        <v>316</v>
      </c>
      <c r="E4271">
        <v>473</v>
      </c>
      <c r="F4271">
        <v>282</v>
      </c>
      <c r="G4271">
        <v>477</v>
      </c>
      <c r="H4271" s="16">
        <f t="shared" si="66"/>
        <v>16790</v>
      </c>
      <c r="I4271" s="16">
        <v>14316</v>
      </c>
      <c r="J4271" s="16">
        <v>2474</v>
      </c>
      <c r="K4271" s="16">
        <v>8457</v>
      </c>
      <c r="L4271" s="16">
        <v>8333</v>
      </c>
      <c r="M4271" s="16">
        <v>1354</v>
      </c>
      <c r="N4271" s="16">
        <v>1435</v>
      </c>
      <c r="O4271" s="16">
        <v>1575</v>
      </c>
      <c r="P4271" s="16">
        <v>868</v>
      </c>
      <c r="Q4271" s="16">
        <v>1900</v>
      </c>
      <c r="R4271" s="16">
        <v>1359</v>
      </c>
      <c r="S4271" s="16">
        <v>2756</v>
      </c>
      <c r="T4271" s="16">
        <v>2042</v>
      </c>
      <c r="U4271" s="16">
        <v>1627</v>
      </c>
      <c r="V4271" s="16">
        <v>1874</v>
      </c>
      <c r="W4271" s="19">
        <v>0.55</v>
      </c>
      <c r="X4271" s="16">
        <v>13950</v>
      </c>
      <c r="Y4271" s="16">
        <v>5574</v>
      </c>
      <c r="Z4271" s="16">
        <v>4737</v>
      </c>
      <c r="AA4271" s="16">
        <v>837</v>
      </c>
      <c r="AB4271" s="19">
        <v>19280.29</v>
      </c>
      <c r="AC4271" s="19">
        <v>10545.79</v>
      </c>
      <c r="AD4271" s="16">
        <v>199</v>
      </c>
      <c r="AE4271" s="20">
        <v>1145.81</v>
      </c>
      <c r="AF4271" s="19">
        <v>14.7</v>
      </c>
      <c r="AG4271" s="16">
        <v>391722</v>
      </c>
      <c r="AH4271" s="19">
        <v>23726</v>
      </c>
      <c r="AI4271" s="16">
        <v>542</v>
      </c>
      <c r="AJ4271" s="16">
        <v>374</v>
      </c>
      <c r="AK4271" s="16">
        <v>876</v>
      </c>
      <c r="AL4271" s="16">
        <v>117</v>
      </c>
      <c r="AM4271" s="16">
        <v>2</v>
      </c>
      <c r="AN4271" s="16">
        <v>500</v>
      </c>
      <c r="AO4271" s="16">
        <v>42</v>
      </c>
    </row>
    <row r="4272" hidden="1" spans="1:41">
      <c r="A4272">
        <v>4123204</v>
      </c>
      <c r="B4272" t="s">
        <v>4143</v>
      </c>
      <c r="C4272" t="s">
        <v>55</v>
      </c>
      <c r="D4272">
        <v>290</v>
      </c>
      <c r="E4272">
        <v>337</v>
      </c>
      <c r="F4272">
        <v>253</v>
      </c>
      <c r="G4272">
        <v>318</v>
      </c>
      <c r="H4272" s="16">
        <f t="shared" si="66"/>
        <v>3517</v>
      </c>
      <c r="I4272" s="16">
        <v>3011</v>
      </c>
      <c r="J4272" s="16">
        <v>506</v>
      </c>
      <c r="K4272" s="16">
        <v>1748</v>
      </c>
      <c r="L4272" s="16">
        <v>1769</v>
      </c>
      <c r="M4272" s="16">
        <v>216</v>
      </c>
      <c r="N4272" s="16">
        <v>207</v>
      </c>
      <c r="O4272" s="16">
        <v>272</v>
      </c>
      <c r="P4272" s="16">
        <v>162</v>
      </c>
      <c r="Q4272" s="16">
        <v>364</v>
      </c>
      <c r="R4272" s="16">
        <v>206</v>
      </c>
      <c r="S4272" s="16">
        <v>451</v>
      </c>
      <c r="T4272" s="16">
        <v>526</v>
      </c>
      <c r="U4272" s="16">
        <v>437</v>
      </c>
      <c r="V4272" s="16">
        <v>676</v>
      </c>
      <c r="W4272" s="19">
        <v>-0.75</v>
      </c>
      <c r="X4272" s="16">
        <v>2774</v>
      </c>
      <c r="Y4272" s="16">
        <v>1295</v>
      </c>
      <c r="Z4272" s="16">
        <v>1117</v>
      </c>
      <c r="AA4272" s="16">
        <v>178</v>
      </c>
      <c r="AB4272" s="19">
        <v>20140.04</v>
      </c>
      <c r="AC4272" s="19">
        <v>14582.2</v>
      </c>
      <c r="AD4272" s="16">
        <v>261</v>
      </c>
      <c r="AE4272" s="20">
        <v>110.199</v>
      </c>
      <c r="AF4272" s="19">
        <v>31.9</v>
      </c>
      <c r="AG4272" s="16">
        <v>96652</v>
      </c>
      <c r="AH4272" s="19">
        <v>26870</v>
      </c>
      <c r="AI4272" s="16">
        <v>185</v>
      </c>
      <c r="AJ4272" s="16">
        <v>85</v>
      </c>
      <c r="AK4272" s="16">
        <v>154</v>
      </c>
      <c r="AL4272" s="16">
        <v>2</v>
      </c>
      <c r="AM4272" s="16">
        <v>1</v>
      </c>
      <c r="AN4272" s="16">
        <v>171</v>
      </c>
      <c r="AO4272" s="16">
        <v>14</v>
      </c>
    </row>
    <row r="4273" hidden="1" spans="1:41">
      <c r="A4273">
        <v>4316758</v>
      </c>
      <c r="B4273" t="s">
        <v>4144</v>
      </c>
      <c r="C4273" t="s">
        <v>77</v>
      </c>
      <c r="D4273">
        <v>295</v>
      </c>
      <c r="E4273">
        <v>389</v>
      </c>
      <c r="F4273">
        <v>258</v>
      </c>
      <c r="G4273">
        <v>388</v>
      </c>
      <c r="H4273" s="16">
        <f t="shared" si="66"/>
        <v>6334</v>
      </c>
      <c r="I4273" s="16">
        <v>3194</v>
      </c>
      <c r="J4273" s="16">
        <v>3140</v>
      </c>
      <c r="K4273" s="16">
        <v>3187</v>
      </c>
      <c r="L4273" s="16">
        <v>3147</v>
      </c>
      <c r="M4273" s="16">
        <v>325</v>
      </c>
      <c r="N4273" s="16">
        <v>284</v>
      </c>
      <c r="O4273" s="16">
        <v>323</v>
      </c>
      <c r="P4273" s="16">
        <v>248</v>
      </c>
      <c r="Q4273" s="16">
        <v>588</v>
      </c>
      <c r="R4273" s="16">
        <v>505</v>
      </c>
      <c r="S4273" s="16">
        <v>1028</v>
      </c>
      <c r="T4273" s="16">
        <v>833</v>
      </c>
      <c r="U4273" s="16">
        <v>897</v>
      </c>
      <c r="V4273" s="16">
        <v>1303</v>
      </c>
      <c r="W4273" s="19">
        <v>0.79</v>
      </c>
      <c r="X4273" s="16">
        <v>5746</v>
      </c>
      <c r="Y4273" s="16">
        <v>2334</v>
      </c>
      <c r="Z4273" s="16">
        <v>1181</v>
      </c>
      <c r="AA4273" s="16">
        <v>1153</v>
      </c>
      <c r="AB4273" s="19">
        <v>34272.66</v>
      </c>
      <c r="AC4273" s="19">
        <v>23096.48</v>
      </c>
      <c r="AD4273" s="16">
        <v>104</v>
      </c>
      <c r="AE4273" s="20">
        <v>86.98</v>
      </c>
      <c r="AF4273" s="19">
        <v>72.8</v>
      </c>
      <c r="AG4273" s="16">
        <v>218271</v>
      </c>
      <c r="AH4273" s="19">
        <v>35302</v>
      </c>
      <c r="AI4273" s="16">
        <v>181</v>
      </c>
      <c r="AJ4273" s="16">
        <v>294</v>
      </c>
      <c r="AK4273" s="16">
        <v>288</v>
      </c>
      <c r="AL4273" s="16">
        <v>6</v>
      </c>
      <c r="AM4273" s="16">
        <v>2</v>
      </c>
      <c r="AN4273" s="16">
        <v>159</v>
      </c>
      <c r="AO4273" s="16">
        <v>22</v>
      </c>
    </row>
    <row r="4274" hidden="1" spans="1:41">
      <c r="A4274">
        <v>3546108</v>
      </c>
      <c r="B4274" t="s">
        <v>4145</v>
      </c>
      <c r="C4274" t="s">
        <v>87</v>
      </c>
      <c r="D4274">
        <v>287</v>
      </c>
      <c r="E4274">
        <v>346</v>
      </c>
      <c r="F4274">
        <v>248</v>
      </c>
      <c r="G4274">
        <v>317</v>
      </c>
      <c r="H4274" s="16">
        <f t="shared" si="66"/>
        <v>2131</v>
      </c>
      <c r="I4274" s="16">
        <v>1676</v>
      </c>
      <c r="J4274" s="16">
        <v>455</v>
      </c>
      <c r="K4274" s="16">
        <v>1110</v>
      </c>
      <c r="L4274" s="16">
        <v>1021</v>
      </c>
      <c r="M4274" s="16">
        <v>97</v>
      </c>
      <c r="N4274" s="16">
        <v>120</v>
      </c>
      <c r="O4274" s="16">
        <v>136</v>
      </c>
      <c r="P4274" s="16">
        <v>94</v>
      </c>
      <c r="Q4274" s="16">
        <v>207</v>
      </c>
      <c r="R4274" s="16">
        <v>131</v>
      </c>
      <c r="S4274" s="16">
        <v>307</v>
      </c>
      <c r="T4274" s="16">
        <v>276</v>
      </c>
      <c r="U4274" s="16">
        <v>302</v>
      </c>
      <c r="V4274" s="16">
        <v>461</v>
      </c>
      <c r="W4274" s="19">
        <v>-0.12</v>
      </c>
      <c r="X4274" s="16">
        <v>1854</v>
      </c>
      <c r="Y4274" s="16">
        <v>782</v>
      </c>
      <c r="Z4274" s="16">
        <v>614</v>
      </c>
      <c r="AA4274" s="16">
        <v>168</v>
      </c>
      <c r="AB4274" s="19">
        <v>25354.22</v>
      </c>
      <c r="AC4274" s="19">
        <v>29791.38</v>
      </c>
      <c r="AD4274" s="16">
        <v>588</v>
      </c>
      <c r="AE4274" s="20">
        <v>183.458</v>
      </c>
      <c r="AF4274" s="19">
        <v>11.6</v>
      </c>
      <c r="AG4274" s="16">
        <v>43193</v>
      </c>
      <c r="AH4274" s="19">
        <v>20212</v>
      </c>
      <c r="AI4274" s="16">
        <v>57</v>
      </c>
      <c r="AJ4274" s="16">
        <v>37</v>
      </c>
      <c r="AK4274" s="16">
        <v>118</v>
      </c>
      <c r="AL4274" s="16">
        <v>387</v>
      </c>
      <c r="AM4274" s="16">
        <v>1</v>
      </c>
      <c r="AN4274" s="16">
        <v>53</v>
      </c>
      <c r="AO4274" s="16">
        <v>4</v>
      </c>
    </row>
    <row r="4275" hidden="1" spans="1:41">
      <c r="A4275">
        <v>2513208</v>
      </c>
      <c r="B4275" t="s">
        <v>4146</v>
      </c>
      <c r="C4275" t="s">
        <v>107</v>
      </c>
      <c r="D4275">
        <v>285</v>
      </c>
      <c r="E4275">
        <v>334</v>
      </c>
      <c r="F4275">
        <v>248</v>
      </c>
      <c r="G4275">
        <v>307</v>
      </c>
      <c r="H4275" s="16">
        <f t="shared" si="66"/>
        <v>6586</v>
      </c>
      <c r="I4275" s="16">
        <v>3459</v>
      </c>
      <c r="J4275" s="16">
        <v>3127</v>
      </c>
      <c r="K4275" s="16">
        <v>3340</v>
      </c>
      <c r="L4275" s="16">
        <v>3246</v>
      </c>
      <c r="M4275" s="16">
        <v>430</v>
      </c>
      <c r="N4275" s="16">
        <v>413</v>
      </c>
      <c r="O4275" s="16">
        <v>453</v>
      </c>
      <c r="P4275" s="16">
        <v>271</v>
      </c>
      <c r="Q4275" s="16">
        <v>587</v>
      </c>
      <c r="R4275" s="16">
        <v>471</v>
      </c>
      <c r="S4275" s="16">
        <v>1038</v>
      </c>
      <c r="T4275" s="16">
        <v>858</v>
      </c>
      <c r="U4275" s="16">
        <v>832</v>
      </c>
      <c r="V4275" s="16">
        <v>1233</v>
      </c>
      <c r="W4275" s="19">
        <v>0.03</v>
      </c>
      <c r="X4275" s="16">
        <v>4755</v>
      </c>
      <c r="Y4275" s="16">
        <v>2144</v>
      </c>
      <c r="Z4275" s="16">
        <v>1134</v>
      </c>
      <c r="AA4275" s="16">
        <v>1010</v>
      </c>
      <c r="AB4275" s="19">
        <v>14504.86</v>
      </c>
      <c r="AC4275" s="19">
        <v>9216.39</v>
      </c>
      <c r="AD4275" s="16">
        <v>359</v>
      </c>
      <c r="AE4275" s="20">
        <v>210.166</v>
      </c>
      <c r="AF4275" s="19">
        <v>31.3</v>
      </c>
      <c r="AG4275" s="16">
        <v>45673</v>
      </c>
      <c r="AH4275" s="19">
        <v>6942</v>
      </c>
      <c r="AI4275" s="16">
        <v>141</v>
      </c>
      <c r="AJ4275" s="16">
        <v>26</v>
      </c>
      <c r="AK4275" s="16">
        <v>94</v>
      </c>
      <c r="AL4275" s="16">
        <v>2</v>
      </c>
      <c r="AM4275" s="16">
        <v>1</v>
      </c>
      <c r="AN4275" s="16">
        <v>137</v>
      </c>
      <c r="AO4275" s="16">
        <v>4</v>
      </c>
    </row>
    <row r="4276" hidden="1" spans="1:41">
      <c r="A4276">
        <v>2612455</v>
      </c>
      <c r="B4276" t="s">
        <v>4146</v>
      </c>
      <c r="C4276" t="s">
        <v>62</v>
      </c>
      <c r="D4276">
        <v>292</v>
      </c>
      <c r="E4276">
        <v>345</v>
      </c>
      <c r="F4276">
        <v>255</v>
      </c>
      <c r="G4276">
        <v>309</v>
      </c>
      <c r="H4276" s="16">
        <f t="shared" si="66"/>
        <v>15370</v>
      </c>
      <c r="I4276" s="16">
        <v>4759</v>
      </c>
      <c r="J4276" s="16">
        <v>10611</v>
      </c>
      <c r="K4276" s="16">
        <v>7745</v>
      </c>
      <c r="L4276" s="16">
        <v>7625</v>
      </c>
      <c r="M4276" s="16">
        <v>1388</v>
      </c>
      <c r="N4276" s="16">
        <v>1541</v>
      </c>
      <c r="O4276" s="16">
        <v>1575</v>
      </c>
      <c r="P4276" s="16">
        <v>844</v>
      </c>
      <c r="Q4276" s="16">
        <v>1739</v>
      </c>
      <c r="R4276" s="16">
        <v>1070</v>
      </c>
      <c r="S4276" s="16">
        <v>2221</v>
      </c>
      <c r="T4276" s="16">
        <v>1686</v>
      </c>
      <c r="U4276" s="16">
        <v>1273</v>
      </c>
      <c r="V4276" s="16">
        <v>2033</v>
      </c>
      <c r="W4276" s="19">
        <v>1.12</v>
      </c>
      <c r="X4276" s="16">
        <v>9671</v>
      </c>
      <c r="Y4276" s="16">
        <v>4503</v>
      </c>
      <c r="Z4276" s="16">
        <v>1571</v>
      </c>
      <c r="AA4276" s="16">
        <v>2932</v>
      </c>
      <c r="AB4276" s="19">
        <v>13790.05</v>
      </c>
      <c r="AC4276" s="19">
        <v>4281.16</v>
      </c>
      <c r="AD4276" s="16">
        <v>602</v>
      </c>
      <c r="AE4276" s="20">
        <v>1245.983</v>
      </c>
      <c r="AF4276" s="19">
        <v>12.3</v>
      </c>
      <c r="AG4276" s="16">
        <v>91199</v>
      </c>
      <c r="AH4276" s="19">
        <v>6138</v>
      </c>
      <c r="AI4276" s="16">
        <v>157</v>
      </c>
      <c r="AJ4276" s="16">
        <v>17</v>
      </c>
      <c r="AK4276" s="16">
        <v>232</v>
      </c>
      <c r="AL4276" s="16">
        <v>2</v>
      </c>
      <c r="AM4276" s="16">
        <v>1</v>
      </c>
      <c r="AN4276" s="16">
        <v>154</v>
      </c>
      <c r="AO4276" s="16">
        <v>3</v>
      </c>
    </row>
    <row r="4277" spans="1:41">
      <c r="A4277">
        <v>2411205</v>
      </c>
      <c r="B4277" t="s">
        <v>4146</v>
      </c>
      <c r="C4277" t="s">
        <v>73</v>
      </c>
      <c r="D4277">
        <v>307</v>
      </c>
      <c r="E4277">
        <v>480</v>
      </c>
      <c r="F4277">
        <v>278</v>
      </c>
      <c r="G4277">
        <v>468</v>
      </c>
      <c r="H4277" s="16">
        <f t="shared" si="66"/>
        <v>40023</v>
      </c>
      <c r="I4277" s="16">
        <v>33571</v>
      </c>
      <c r="J4277" s="16">
        <v>6452</v>
      </c>
      <c r="K4277" s="16">
        <v>19670</v>
      </c>
      <c r="L4277" s="16">
        <v>20353</v>
      </c>
      <c r="M4277" s="16">
        <v>3015</v>
      </c>
      <c r="N4277" s="16">
        <v>3108</v>
      </c>
      <c r="O4277" s="16">
        <v>3673</v>
      </c>
      <c r="P4277" s="16">
        <v>2210</v>
      </c>
      <c r="Q4277" s="16">
        <v>5074</v>
      </c>
      <c r="R4277" s="16">
        <v>3362</v>
      </c>
      <c r="S4277" s="16">
        <v>6138</v>
      </c>
      <c r="T4277" s="16">
        <v>4614</v>
      </c>
      <c r="U4277" s="16">
        <v>3758</v>
      </c>
      <c r="V4277" s="16">
        <v>5071</v>
      </c>
      <c r="W4277" s="19">
        <v>0.92</v>
      </c>
      <c r="X4277" s="16">
        <v>29007</v>
      </c>
      <c r="Y4277" s="16">
        <v>12364</v>
      </c>
      <c r="Z4277" s="16">
        <v>10494</v>
      </c>
      <c r="AA4277" s="16">
        <v>1870</v>
      </c>
      <c r="AB4277" s="19">
        <v>14889.86</v>
      </c>
      <c r="AC4277" s="19">
        <v>5143.69</v>
      </c>
      <c r="AD4277" s="16">
        <v>102</v>
      </c>
      <c r="AE4277" s="20">
        <v>624.356</v>
      </c>
      <c r="AF4277" s="19">
        <v>64.1</v>
      </c>
      <c r="AG4277" s="16">
        <v>413499</v>
      </c>
      <c r="AH4277" s="19">
        <v>10623</v>
      </c>
      <c r="AI4277" s="16">
        <v>1200</v>
      </c>
      <c r="AJ4277" s="16">
        <v>358</v>
      </c>
      <c r="AK4277" s="16">
        <v>1035</v>
      </c>
      <c r="AL4277" s="16">
        <v>14</v>
      </c>
      <c r="AM4277" s="16">
        <v>4</v>
      </c>
      <c r="AN4277" s="16">
        <v>1158</v>
      </c>
      <c r="AO4277" s="16">
        <v>42</v>
      </c>
    </row>
    <row r="4278" hidden="1" spans="1:41">
      <c r="A4278">
        <v>2927705</v>
      </c>
      <c r="B4278" t="s">
        <v>4147</v>
      </c>
      <c r="C4278" t="s">
        <v>52</v>
      </c>
      <c r="D4278">
        <v>343</v>
      </c>
      <c r="E4278">
        <v>481</v>
      </c>
      <c r="F4278">
        <v>310</v>
      </c>
      <c r="G4278">
        <v>475</v>
      </c>
      <c r="H4278" s="16">
        <f t="shared" si="66"/>
        <v>28699</v>
      </c>
      <c r="I4278" s="16">
        <v>21223</v>
      </c>
      <c r="J4278" s="16">
        <v>7476</v>
      </c>
      <c r="K4278" s="16">
        <v>14629</v>
      </c>
      <c r="L4278" s="16">
        <v>14070</v>
      </c>
      <c r="M4278" s="16">
        <v>2612</v>
      </c>
      <c r="N4278" s="16">
        <v>2813</v>
      </c>
      <c r="O4278" s="16">
        <v>2803</v>
      </c>
      <c r="P4278" s="16">
        <v>1568</v>
      </c>
      <c r="Q4278" s="16">
        <v>3117</v>
      </c>
      <c r="R4278" s="16">
        <v>2197</v>
      </c>
      <c r="S4278" s="16">
        <v>5100</v>
      </c>
      <c r="T4278" s="16">
        <v>3529</v>
      </c>
      <c r="U4278" s="16">
        <v>2527</v>
      </c>
      <c r="V4278" s="16">
        <v>2433</v>
      </c>
      <c r="W4278" s="19">
        <v>0.54</v>
      </c>
      <c r="X4278" s="16">
        <v>22375</v>
      </c>
      <c r="Y4278" s="16">
        <v>9630</v>
      </c>
      <c r="Z4278" s="16">
        <v>7033</v>
      </c>
      <c r="AA4278" s="16">
        <v>2597</v>
      </c>
      <c r="AB4278" s="19">
        <v>15742.77</v>
      </c>
      <c r="AC4278" s="19">
        <v>8142.48</v>
      </c>
      <c r="AD4278" s="16">
        <v>370</v>
      </c>
      <c r="AE4278" s="20">
        <v>1459.832</v>
      </c>
      <c r="AF4278" s="19">
        <v>19.7</v>
      </c>
      <c r="AG4278" s="16">
        <v>300045</v>
      </c>
      <c r="AH4278" s="19">
        <v>10630</v>
      </c>
      <c r="AI4278" s="16">
        <v>1089</v>
      </c>
      <c r="AJ4278" s="16">
        <v>442</v>
      </c>
      <c r="AK4278" s="16">
        <v>1164</v>
      </c>
      <c r="AL4278" s="16">
        <v>27</v>
      </c>
      <c r="AM4278" s="16">
        <v>3</v>
      </c>
      <c r="AN4278" s="16">
        <v>1054</v>
      </c>
      <c r="AO4278" s="16">
        <v>35</v>
      </c>
    </row>
    <row r="4279" hidden="1" spans="1:41">
      <c r="A4279">
        <v>2612471</v>
      </c>
      <c r="B4279" t="s">
        <v>4148</v>
      </c>
      <c r="C4279" t="s">
        <v>62</v>
      </c>
      <c r="D4279">
        <v>290</v>
      </c>
      <c r="E4279">
        <v>347</v>
      </c>
      <c r="F4279">
        <v>254</v>
      </c>
      <c r="G4279">
        <v>326</v>
      </c>
      <c r="H4279" s="16">
        <f t="shared" si="66"/>
        <v>12560</v>
      </c>
      <c r="I4279" s="16">
        <v>5382</v>
      </c>
      <c r="J4279" s="16">
        <v>7178</v>
      </c>
      <c r="K4279" s="16">
        <v>6239</v>
      </c>
      <c r="L4279" s="16">
        <v>6321</v>
      </c>
      <c r="M4279" s="16">
        <v>989</v>
      </c>
      <c r="N4279" s="16">
        <v>992</v>
      </c>
      <c r="O4279" s="16">
        <v>1109</v>
      </c>
      <c r="P4279" s="16">
        <v>627</v>
      </c>
      <c r="Q4279" s="16">
        <v>1643</v>
      </c>
      <c r="R4279" s="16">
        <v>878</v>
      </c>
      <c r="S4279" s="16">
        <v>1903</v>
      </c>
      <c r="T4279" s="16">
        <v>1452</v>
      </c>
      <c r="U4279" s="16">
        <v>1219</v>
      </c>
      <c r="V4279" s="16">
        <v>1748</v>
      </c>
      <c r="W4279" s="19">
        <v>0.49</v>
      </c>
      <c r="X4279" s="16">
        <v>9102</v>
      </c>
      <c r="Y4279" s="16">
        <v>3930</v>
      </c>
      <c r="Z4279" s="16">
        <v>1796</v>
      </c>
      <c r="AA4279" s="16">
        <v>2134</v>
      </c>
      <c r="AB4279" s="19">
        <v>14573.4</v>
      </c>
      <c r="AC4279" s="19">
        <v>6271.97</v>
      </c>
      <c r="AD4279" s="16">
        <v>362</v>
      </c>
      <c r="AE4279" s="20">
        <v>114.932</v>
      </c>
      <c r="AF4279" s="19">
        <v>109.3</v>
      </c>
      <c r="AG4279" s="16">
        <v>70395</v>
      </c>
      <c r="AH4279" s="19">
        <v>5688</v>
      </c>
      <c r="AI4279" s="16">
        <v>175</v>
      </c>
      <c r="AJ4279" s="16">
        <v>43</v>
      </c>
      <c r="AK4279" s="16">
        <v>162</v>
      </c>
      <c r="AL4279" s="16">
        <v>1</v>
      </c>
      <c r="AM4279" s="16">
        <v>1</v>
      </c>
      <c r="AN4279" s="16">
        <v>172</v>
      </c>
      <c r="AO4279" s="16">
        <v>3</v>
      </c>
    </row>
    <row r="4280" hidden="1" spans="1:41">
      <c r="A4280">
        <v>3546207</v>
      </c>
      <c r="B4280" t="s">
        <v>4149</v>
      </c>
      <c r="C4280" t="s">
        <v>87</v>
      </c>
      <c r="D4280">
        <v>302</v>
      </c>
      <c r="E4280">
        <v>384</v>
      </c>
      <c r="F4280">
        <v>270</v>
      </c>
      <c r="G4280">
        <v>356</v>
      </c>
      <c r="H4280" s="16">
        <f t="shared" si="66"/>
        <v>4446</v>
      </c>
      <c r="I4280" s="16">
        <v>3182</v>
      </c>
      <c r="J4280" s="16">
        <v>1264</v>
      </c>
      <c r="K4280" s="16">
        <v>2226</v>
      </c>
      <c r="L4280" s="16">
        <v>2220</v>
      </c>
      <c r="M4280" s="16">
        <v>251</v>
      </c>
      <c r="N4280" s="16">
        <v>252</v>
      </c>
      <c r="O4280" s="16">
        <v>300</v>
      </c>
      <c r="P4280" s="16">
        <v>183</v>
      </c>
      <c r="Q4280" s="16">
        <v>423</v>
      </c>
      <c r="R4280" s="16">
        <v>329</v>
      </c>
      <c r="S4280" s="16">
        <v>637</v>
      </c>
      <c r="T4280" s="16">
        <v>600</v>
      </c>
      <c r="U4280" s="16">
        <v>588</v>
      </c>
      <c r="V4280" s="16">
        <v>883</v>
      </c>
      <c r="W4280" s="19">
        <v>0.85</v>
      </c>
      <c r="X4280" s="16">
        <v>3988</v>
      </c>
      <c r="Y4280" s="16">
        <v>1605</v>
      </c>
      <c r="Z4280" s="16">
        <v>1174</v>
      </c>
      <c r="AA4280" s="16">
        <v>431</v>
      </c>
      <c r="AB4280" s="19">
        <v>34300.86</v>
      </c>
      <c r="AC4280" s="19">
        <v>22242.41</v>
      </c>
      <c r="AD4280" s="16">
        <v>177</v>
      </c>
      <c r="AE4280" s="20">
        <v>150.13</v>
      </c>
      <c r="AF4280" s="19">
        <v>29.6</v>
      </c>
      <c r="AG4280" s="16">
        <v>125304</v>
      </c>
      <c r="AH4280" s="19">
        <v>28925</v>
      </c>
      <c r="AI4280" s="16">
        <v>158</v>
      </c>
      <c r="AJ4280" s="16">
        <v>112</v>
      </c>
      <c r="AK4280" s="16">
        <v>258</v>
      </c>
      <c r="AL4280" s="16">
        <v>613</v>
      </c>
      <c r="AM4280" s="16">
        <v>2</v>
      </c>
      <c r="AN4280" s="16">
        <v>136</v>
      </c>
      <c r="AO4280" s="16">
        <v>22</v>
      </c>
    </row>
    <row r="4281" hidden="1" spans="1:41">
      <c r="A4281">
        <v>3546256</v>
      </c>
      <c r="B4281" t="s">
        <v>4150</v>
      </c>
      <c r="C4281" t="s">
        <v>87</v>
      </c>
      <c r="D4281">
        <v>291</v>
      </c>
      <c r="E4281">
        <v>333</v>
      </c>
      <c r="F4281">
        <v>257</v>
      </c>
      <c r="G4281">
        <v>300</v>
      </c>
      <c r="H4281" s="16">
        <f t="shared" si="66"/>
        <v>2122</v>
      </c>
      <c r="I4281" s="16">
        <v>1521</v>
      </c>
      <c r="J4281" s="16">
        <v>601</v>
      </c>
      <c r="K4281" s="16">
        <v>1062</v>
      </c>
      <c r="L4281" s="16">
        <v>1060</v>
      </c>
      <c r="M4281" s="16">
        <v>139</v>
      </c>
      <c r="N4281" s="16">
        <v>143</v>
      </c>
      <c r="O4281" s="16">
        <v>175</v>
      </c>
      <c r="P4281" s="16">
        <v>121</v>
      </c>
      <c r="Q4281" s="16">
        <v>210</v>
      </c>
      <c r="R4281" s="16">
        <v>139</v>
      </c>
      <c r="S4281" s="16">
        <v>286</v>
      </c>
      <c r="T4281" s="16">
        <v>259</v>
      </c>
      <c r="U4281" s="16">
        <v>241</v>
      </c>
      <c r="V4281" s="16">
        <v>409</v>
      </c>
      <c r="W4281" s="19">
        <v>0.59</v>
      </c>
      <c r="X4281" s="16">
        <v>1882</v>
      </c>
      <c r="Y4281" s="16">
        <v>716</v>
      </c>
      <c r="Z4281" s="16">
        <v>507</v>
      </c>
      <c r="AA4281" s="16">
        <v>209</v>
      </c>
      <c r="AB4281" s="19">
        <v>24408.25</v>
      </c>
      <c r="AC4281" s="19">
        <v>33242.6</v>
      </c>
      <c r="AD4281" s="16">
        <v>263</v>
      </c>
      <c r="AE4281" s="20">
        <v>148.062</v>
      </c>
      <c r="AF4281" s="19">
        <v>14.3</v>
      </c>
      <c r="AG4281" s="16">
        <v>37650</v>
      </c>
      <c r="AH4281" s="19">
        <v>18066</v>
      </c>
      <c r="AI4281" s="16">
        <v>55</v>
      </c>
      <c r="AJ4281" s="16">
        <v>45</v>
      </c>
      <c r="AK4281" s="16">
        <v>101</v>
      </c>
      <c r="AL4281" s="16">
        <v>233</v>
      </c>
      <c r="AM4281" s="16">
        <v>1</v>
      </c>
      <c r="AN4281" s="16">
        <v>50</v>
      </c>
      <c r="AO4281" s="16">
        <v>5</v>
      </c>
    </row>
    <row r="4282" hidden="1" spans="1:41">
      <c r="A4282">
        <v>2927804</v>
      </c>
      <c r="B4282" t="s">
        <v>4151</v>
      </c>
      <c r="C4282" t="s">
        <v>52</v>
      </c>
      <c r="D4282">
        <v>287</v>
      </c>
      <c r="E4282">
        <v>336</v>
      </c>
      <c r="F4282">
        <v>250</v>
      </c>
      <c r="G4282">
        <v>311</v>
      </c>
      <c r="H4282" s="16">
        <f t="shared" si="66"/>
        <v>6670</v>
      </c>
      <c r="I4282" s="16">
        <v>5171</v>
      </c>
      <c r="J4282" s="16">
        <v>1499</v>
      </c>
      <c r="K4282" s="16">
        <v>3434</v>
      </c>
      <c r="L4282" s="16">
        <v>3236</v>
      </c>
      <c r="M4282" s="16">
        <v>439</v>
      </c>
      <c r="N4282" s="16">
        <v>510</v>
      </c>
      <c r="O4282" s="16">
        <v>530</v>
      </c>
      <c r="P4282" s="16">
        <v>297</v>
      </c>
      <c r="Q4282" s="16">
        <v>830</v>
      </c>
      <c r="R4282" s="16">
        <v>537</v>
      </c>
      <c r="S4282" s="16">
        <v>1117</v>
      </c>
      <c r="T4282" s="16">
        <v>832</v>
      </c>
      <c r="U4282" s="16">
        <v>645</v>
      </c>
      <c r="V4282" s="16">
        <v>933</v>
      </c>
      <c r="W4282" s="19">
        <v>-0.39</v>
      </c>
      <c r="X4282" s="16">
        <v>4901</v>
      </c>
      <c r="Y4282" s="16">
        <v>1988</v>
      </c>
      <c r="Z4282" s="16">
        <v>1519</v>
      </c>
      <c r="AA4282" s="16">
        <v>469</v>
      </c>
      <c r="AB4282" s="19">
        <v>12029.83</v>
      </c>
      <c r="AC4282" s="19">
        <v>10084.77</v>
      </c>
      <c r="AD4282" s="16">
        <v>261</v>
      </c>
      <c r="AE4282" s="20">
        <v>284.083</v>
      </c>
      <c r="AF4282" s="19">
        <v>23.5</v>
      </c>
      <c r="AG4282" s="16">
        <v>51243</v>
      </c>
      <c r="AH4282" s="19">
        <v>7592</v>
      </c>
      <c r="AI4282" s="16">
        <v>103</v>
      </c>
      <c r="AJ4282" s="16">
        <v>40</v>
      </c>
      <c r="AK4282" s="16">
        <v>115</v>
      </c>
      <c r="AL4282" s="16">
        <v>1</v>
      </c>
      <c r="AM4282" s="16">
        <v>1</v>
      </c>
      <c r="AN4282" s="16">
        <v>99</v>
      </c>
      <c r="AO4282" s="16">
        <v>4</v>
      </c>
    </row>
    <row r="4283" hidden="1" spans="1:41">
      <c r="A4283">
        <v>3546306</v>
      </c>
      <c r="B4283" t="s">
        <v>4152</v>
      </c>
      <c r="C4283" t="s">
        <v>87</v>
      </c>
      <c r="D4283">
        <v>347</v>
      </c>
      <c r="E4283">
        <v>680</v>
      </c>
      <c r="F4283">
        <v>327</v>
      </c>
      <c r="G4283">
        <v>700</v>
      </c>
      <c r="H4283" s="16">
        <f t="shared" si="66"/>
        <v>33797</v>
      </c>
      <c r="I4283" s="16">
        <v>32918</v>
      </c>
      <c r="J4283" s="16">
        <v>879</v>
      </c>
      <c r="K4283" s="16">
        <v>17389</v>
      </c>
      <c r="L4283" s="16">
        <v>16408</v>
      </c>
      <c r="M4283" s="16">
        <v>2239</v>
      </c>
      <c r="N4283" s="16">
        <v>2323</v>
      </c>
      <c r="O4283" s="16">
        <v>2379</v>
      </c>
      <c r="P4283" s="16">
        <v>1557</v>
      </c>
      <c r="Q4283" s="16">
        <v>4120</v>
      </c>
      <c r="R4283" s="16">
        <v>2845</v>
      </c>
      <c r="S4283" s="16">
        <v>5333</v>
      </c>
      <c r="T4283" s="16">
        <v>4589</v>
      </c>
      <c r="U4283" s="16">
        <v>3732</v>
      </c>
      <c r="V4283" s="16">
        <v>4680</v>
      </c>
      <c r="W4283" s="19">
        <v>1.04</v>
      </c>
      <c r="X4283" s="16">
        <v>29111</v>
      </c>
      <c r="Y4283" s="16">
        <v>11291</v>
      </c>
      <c r="Z4283" s="16">
        <v>11010</v>
      </c>
      <c r="AA4283" s="16">
        <v>281</v>
      </c>
      <c r="AB4283" s="19">
        <v>24337.73</v>
      </c>
      <c r="AC4283" s="19">
        <v>19168.18</v>
      </c>
      <c r="AD4283" s="16">
        <v>201</v>
      </c>
      <c r="AE4283" s="20">
        <v>295.337</v>
      </c>
      <c r="AF4283" s="19">
        <v>114.4</v>
      </c>
      <c r="AG4283" s="16">
        <v>413688</v>
      </c>
      <c r="AH4283" s="19">
        <v>12632</v>
      </c>
      <c r="AI4283" s="16">
        <v>773</v>
      </c>
      <c r="AJ4283" s="16">
        <v>239</v>
      </c>
      <c r="AK4283" s="16">
        <v>1458</v>
      </c>
      <c r="AL4283" s="16">
        <v>429</v>
      </c>
      <c r="AM4283" s="16">
        <v>7</v>
      </c>
      <c r="AN4283" s="16">
        <v>704</v>
      </c>
      <c r="AO4283" s="16">
        <v>69</v>
      </c>
    </row>
    <row r="4284" hidden="1" spans="1:41">
      <c r="A4284">
        <v>5219209</v>
      </c>
      <c r="B4284" t="s">
        <v>4153</v>
      </c>
      <c r="C4284" t="s">
        <v>42</v>
      </c>
      <c r="D4284">
        <v>284</v>
      </c>
      <c r="E4284">
        <v>324</v>
      </c>
      <c r="F4284">
        <v>246</v>
      </c>
      <c r="G4284">
        <v>293</v>
      </c>
      <c r="H4284" s="16">
        <f t="shared" si="66"/>
        <v>3024</v>
      </c>
      <c r="I4284" s="16">
        <v>1029</v>
      </c>
      <c r="J4284" s="16">
        <v>1995</v>
      </c>
      <c r="K4284" s="16">
        <v>1595</v>
      </c>
      <c r="L4284" s="16">
        <v>1429</v>
      </c>
      <c r="M4284" s="16">
        <v>158</v>
      </c>
      <c r="N4284" s="16">
        <v>192</v>
      </c>
      <c r="O4284" s="16">
        <v>207</v>
      </c>
      <c r="P4284" s="16">
        <v>117</v>
      </c>
      <c r="Q4284" s="16">
        <v>238</v>
      </c>
      <c r="R4284" s="16">
        <v>202</v>
      </c>
      <c r="S4284" s="16">
        <v>439</v>
      </c>
      <c r="T4284" s="16">
        <v>489</v>
      </c>
      <c r="U4284" s="16">
        <v>436</v>
      </c>
      <c r="V4284" s="16">
        <v>546</v>
      </c>
      <c r="W4284" s="19">
        <v>-0.77</v>
      </c>
      <c r="X4284" s="16">
        <v>2507</v>
      </c>
      <c r="Y4284" s="16">
        <v>1172</v>
      </c>
      <c r="Z4284" s="16">
        <v>397</v>
      </c>
      <c r="AA4284" s="16">
        <v>775</v>
      </c>
      <c r="AB4284" s="19">
        <v>20841.72</v>
      </c>
      <c r="AC4284" s="19">
        <v>23699.35</v>
      </c>
      <c r="AD4284" s="16">
        <v>108</v>
      </c>
      <c r="AE4284" s="20">
        <v>1108.963</v>
      </c>
      <c r="AF4284" s="19">
        <v>2.7</v>
      </c>
      <c r="AG4284" s="16">
        <v>99871</v>
      </c>
      <c r="AH4284" s="19">
        <v>32269</v>
      </c>
      <c r="AI4284" s="16">
        <v>54</v>
      </c>
      <c r="AJ4284" s="16">
        <v>35</v>
      </c>
      <c r="AK4284" s="16">
        <v>123</v>
      </c>
      <c r="AL4284" s="16">
        <v>8</v>
      </c>
      <c r="AM4284" s="16">
        <v>1</v>
      </c>
      <c r="AN4284" s="16">
        <v>52</v>
      </c>
      <c r="AO4284" s="16">
        <v>2</v>
      </c>
    </row>
    <row r="4285" hidden="1" spans="1:41">
      <c r="A4285">
        <v>3157336</v>
      </c>
      <c r="B4285" t="s">
        <v>4154</v>
      </c>
      <c r="C4285" t="s">
        <v>44</v>
      </c>
      <c r="D4285">
        <v>291</v>
      </c>
      <c r="E4285">
        <v>443</v>
      </c>
      <c r="F4285">
        <v>256</v>
      </c>
      <c r="G4285">
        <v>489</v>
      </c>
      <c r="H4285" s="16">
        <f t="shared" si="66"/>
        <v>8603</v>
      </c>
      <c r="I4285" s="16">
        <v>8603</v>
      </c>
      <c r="J4285" s="16">
        <v>0</v>
      </c>
      <c r="K4285" s="16">
        <v>4259</v>
      </c>
      <c r="L4285" s="16">
        <v>4344</v>
      </c>
      <c r="M4285" s="16">
        <v>516</v>
      </c>
      <c r="N4285" s="16">
        <v>614</v>
      </c>
      <c r="O4285" s="16">
        <v>623</v>
      </c>
      <c r="P4285" s="16">
        <v>381</v>
      </c>
      <c r="Q4285" s="16">
        <v>965</v>
      </c>
      <c r="R4285" s="16">
        <v>678</v>
      </c>
      <c r="S4285" s="16">
        <v>1540</v>
      </c>
      <c r="T4285" s="16">
        <v>1228</v>
      </c>
      <c r="U4285" s="16">
        <v>1016</v>
      </c>
      <c r="V4285" s="16">
        <v>1042</v>
      </c>
      <c r="W4285" s="19">
        <v>0.67</v>
      </c>
      <c r="X4285" s="16">
        <v>7742</v>
      </c>
      <c r="Y4285" s="16">
        <v>3036</v>
      </c>
      <c r="Z4285" s="16">
        <v>3036</v>
      </c>
      <c r="AA4285" s="16">
        <v>0</v>
      </c>
      <c r="AB4285" s="19">
        <v>21506.13</v>
      </c>
      <c r="AC4285" s="19">
        <v>0</v>
      </c>
      <c r="AD4285" s="16">
        <v>147</v>
      </c>
      <c r="AE4285" s="20">
        <v>3.565</v>
      </c>
      <c r="AF4285" s="19">
        <v>2413.2</v>
      </c>
      <c r="AG4285" s="16">
        <v>80673</v>
      </c>
      <c r="AH4285" s="19">
        <v>9571</v>
      </c>
      <c r="AI4285" s="16">
        <v>265</v>
      </c>
      <c r="AJ4285" s="16">
        <v>276</v>
      </c>
      <c r="AK4285" s="16">
        <v>308</v>
      </c>
      <c r="AL4285" s="16">
        <v>0</v>
      </c>
      <c r="AM4285" s="16">
        <v>1</v>
      </c>
      <c r="AN4285" s="16">
        <v>248</v>
      </c>
      <c r="AO4285" s="16">
        <v>17</v>
      </c>
    </row>
    <row r="4286" hidden="1" spans="1:41">
      <c r="A4286">
        <v>4123303</v>
      </c>
      <c r="B4286" t="s">
        <v>4155</v>
      </c>
      <c r="C4286" t="s">
        <v>55</v>
      </c>
      <c r="D4286">
        <v>308</v>
      </c>
      <c r="E4286">
        <v>427</v>
      </c>
      <c r="F4286">
        <v>275</v>
      </c>
      <c r="G4286">
        <v>416</v>
      </c>
      <c r="H4286" s="16">
        <f t="shared" si="66"/>
        <v>8083</v>
      </c>
      <c r="I4286" s="16">
        <v>5966</v>
      </c>
      <c r="J4286" s="16">
        <v>2117</v>
      </c>
      <c r="K4286" s="16">
        <v>4066</v>
      </c>
      <c r="L4286" s="16">
        <v>4017</v>
      </c>
      <c r="M4286" s="16">
        <v>463</v>
      </c>
      <c r="N4286" s="16">
        <v>498</v>
      </c>
      <c r="O4286" s="16">
        <v>534</v>
      </c>
      <c r="P4286" s="16">
        <v>381</v>
      </c>
      <c r="Q4286" s="16">
        <v>877</v>
      </c>
      <c r="R4286" s="16">
        <v>578</v>
      </c>
      <c r="S4286" s="16">
        <v>1118</v>
      </c>
      <c r="T4286" s="16">
        <v>1135</v>
      </c>
      <c r="U4286" s="16">
        <v>1004</v>
      </c>
      <c r="V4286" s="16">
        <v>1495</v>
      </c>
      <c r="W4286" s="19">
        <v>-0.35</v>
      </c>
      <c r="X4286" s="16">
        <v>6715</v>
      </c>
      <c r="Y4286" s="16">
        <v>2889</v>
      </c>
      <c r="Z4286" s="16">
        <v>2185</v>
      </c>
      <c r="AA4286" s="16">
        <v>704</v>
      </c>
      <c r="AB4286" s="19">
        <v>20402.1</v>
      </c>
      <c r="AC4286" s="19">
        <v>17934.55</v>
      </c>
      <c r="AD4286" s="16">
        <v>492</v>
      </c>
      <c r="AE4286" s="20">
        <v>442.013</v>
      </c>
      <c r="AF4286" s="19">
        <v>18.3</v>
      </c>
      <c r="AG4286" s="16">
        <v>198484</v>
      </c>
      <c r="AH4286" s="19">
        <v>24306</v>
      </c>
      <c r="AI4286" s="16">
        <v>296</v>
      </c>
      <c r="AJ4286" s="16">
        <v>117</v>
      </c>
      <c r="AK4286" s="16">
        <v>313</v>
      </c>
      <c r="AL4286" s="16">
        <v>11</v>
      </c>
      <c r="AM4286" s="16">
        <v>2</v>
      </c>
      <c r="AN4286" s="16">
        <v>279</v>
      </c>
      <c r="AO4286" s="16">
        <v>17</v>
      </c>
    </row>
    <row r="4287" hidden="1" spans="1:41">
      <c r="A4287">
        <v>3157377</v>
      </c>
      <c r="B4287" t="s">
        <v>4156</v>
      </c>
      <c r="C4287" t="s">
        <v>44</v>
      </c>
      <c r="D4287">
        <v>285</v>
      </c>
      <c r="E4287">
        <v>328</v>
      </c>
      <c r="F4287">
        <v>245</v>
      </c>
      <c r="G4287">
        <v>283</v>
      </c>
      <c r="H4287" s="16">
        <f t="shared" si="66"/>
        <v>4314</v>
      </c>
      <c r="I4287" s="16">
        <v>1015</v>
      </c>
      <c r="J4287" s="16">
        <v>3299</v>
      </c>
      <c r="K4287" s="16">
        <v>2254</v>
      </c>
      <c r="L4287" s="16">
        <v>2060</v>
      </c>
      <c r="M4287" s="16">
        <v>308</v>
      </c>
      <c r="N4287" s="16">
        <v>360</v>
      </c>
      <c r="O4287" s="16">
        <v>391</v>
      </c>
      <c r="P4287" s="16">
        <v>240</v>
      </c>
      <c r="Q4287" s="16">
        <v>397</v>
      </c>
      <c r="R4287" s="16">
        <v>258</v>
      </c>
      <c r="S4287" s="16">
        <v>566</v>
      </c>
      <c r="T4287" s="16">
        <v>470</v>
      </c>
      <c r="U4287" s="16">
        <v>528</v>
      </c>
      <c r="V4287" s="16">
        <v>796</v>
      </c>
      <c r="W4287" s="19">
        <v>-0.52</v>
      </c>
      <c r="X4287" s="16">
        <v>3087</v>
      </c>
      <c r="Y4287" s="16">
        <v>1377</v>
      </c>
      <c r="Z4287" s="16">
        <v>357</v>
      </c>
      <c r="AA4287" s="16">
        <v>1020</v>
      </c>
      <c r="AB4287" s="19">
        <v>17497.23</v>
      </c>
      <c r="AC4287" s="19">
        <v>7380.3</v>
      </c>
      <c r="AD4287" s="16">
        <v>474</v>
      </c>
      <c r="AE4287" s="20">
        <v>589.607</v>
      </c>
      <c r="AF4287" s="19">
        <v>7.3</v>
      </c>
      <c r="AG4287" s="16">
        <v>34437</v>
      </c>
      <c r="AH4287" s="19">
        <v>7857</v>
      </c>
      <c r="AI4287" s="16">
        <v>68</v>
      </c>
      <c r="AJ4287" s="16">
        <v>17</v>
      </c>
      <c r="AK4287" s="16">
        <v>99</v>
      </c>
      <c r="AL4287" s="16">
        <v>3</v>
      </c>
      <c r="AM4287" s="16">
        <v>0</v>
      </c>
      <c r="AN4287" s="16">
        <v>68</v>
      </c>
      <c r="AO4287" s="16">
        <v>0</v>
      </c>
    </row>
    <row r="4288" hidden="1" spans="1:41">
      <c r="A4288">
        <v>1506401</v>
      </c>
      <c r="B4288" t="s">
        <v>4157</v>
      </c>
      <c r="C4288" t="s">
        <v>48</v>
      </c>
      <c r="D4288">
        <v>285</v>
      </c>
      <c r="E4288">
        <v>324</v>
      </c>
      <c r="F4288">
        <v>249</v>
      </c>
      <c r="G4288">
        <v>294</v>
      </c>
      <c r="H4288" s="16">
        <f t="shared" si="66"/>
        <v>10053</v>
      </c>
      <c r="I4288" s="16">
        <v>4953</v>
      </c>
      <c r="J4288" s="16">
        <v>5100</v>
      </c>
      <c r="K4288" s="16">
        <v>5125</v>
      </c>
      <c r="L4288" s="16">
        <v>4928</v>
      </c>
      <c r="M4288" s="16">
        <v>804</v>
      </c>
      <c r="N4288" s="16">
        <v>881</v>
      </c>
      <c r="O4288" s="16">
        <v>984</v>
      </c>
      <c r="P4288" s="16">
        <v>641</v>
      </c>
      <c r="Q4288" s="16">
        <v>1416</v>
      </c>
      <c r="R4288" s="16">
        <v>874</v>
      </c>
      <c r="S4288" s="16">
        <v>1654</v>
      </c>
      <c r="T4288" s="16">
        <v>1183</v>
      </c>
      <c r="U4288" s="16">
        <v>754</v>
      </c>
      <c r="V4288" s="16">
        <v>862</v>
      </c>
      <c r="W4288" s="19">
        <v>2.15</v>
      </c>
      <c r="X4288" s="16">
        <v>8152</v>
      </c>
      <c r="Y4288" s="16">
        <v>2221</v>
      </c>
      <c r="Z4288" s="16">
        <v>1056</v>
      </c>
      <c r="AA4288" s="16">
        <v>1165</v>
      </c>
      <c r="AB4288" s="19">
        <v>8802.13</v>
      </c>
      <c r="AC4288" s="19">
        <v>4218.7</v>
      </c>
      <c r="AD4288" s="16">
        <v>115</v>
      </c>
      <c r="AE4288" s="20">
        <v>1076.652</v>
      </c>
      <c r="AF4288" s="19">
        <v>9.3</v>
      </c>
      <c r="AG4288" s="16">
        <v>61438</v>
      </c>
      <c r="AH4288" s="19">
        <v>6524</v>
      </c>
      <c r="AI4288" s="16">
        <v>52</v>
      </c>
      <c r="AJ4288" s="16">
        <v>14</v>
      </c>
      <c r="AK4288" s="16">
        <v>48</v>
      </c>
      <c r="AL4288" s="16">
        <v>1</v>
      </c>
      <c r="AM4288" s="16">
        <v>1</v>
      </c>
      <c r="AN4288" s="16">
        <v>51</v>
      </c>
      <c r="AO4288" s="16">
        <v>1</v>
      </c>
    </row>
    <row r="4289" hidden="1" spans="1:41">
      <c r="A4289">
        <v>2612505</v>
      </c>
      <c r="B4289" t="s">
        <v>4158</v>
      </c>
      <c r="C4289" t="s">
        <v>62</v>
      </c>
      <c r="D4289">
        <v>370</v>
      </c>
      <c r="E4289">
        <v>1350</v>
      </c>
      <c r="F4289">
        <v>357</v>
      </c>
      <c r="G4289">
        <v>1686</v>
      </c>
      <c r="H4289" s="16">
        <f t="shared" si="66"/>
        <v>107879</v>
      </c>
      <c r="I4289" s="16">
        <v>105229</v>
      </c>
      <c r="J4289" s="16">
        <v>2650</v>
      </c>
      <c r="K4289" s="16">
        <v>52497</v>
      </c>
      <c r="L4289" s="16">
        <v>55382</v>
      </c>
      <c r="M4289" s="16">
        <v>8916</v>
      </c>
      <c r="N4289" s="16">
        <v>8644</v>
      </c>
      <c r="O4289" s="16">
        <v>9196</v>
      </c>
      <c r="P4289" s="16">
        <v>6010</v>
      </c>
      <c r="Q4289" s="16">
        <v>16015</v>
      </c>
      <c r="R4289" s="16">
        <v>10861</v>
      </c>
      <c r="S4289" s="16">
        <v>19174</v>
      </c>
      <c r="T4289" s="16">
        <v>12915</v>
      </c>
      <c r="U4289" s="16">
        <v>8190</v>
      </c>
      <c r="V4289" s="16">
        <v>7958</v>
      </c>
      <c r="W4289" s="19">
        <v>2.01</v>
      </c>
      <c r="X4289" s="16">
        <v>85325</v>
      </c>
      <c r="Y4289" s="16">
        <v>35184</v>
      </c>
      <c r="Z4289" s="16">
        <v>34266</v>
      </c>
      <c r="AA4289" s="16">
        <v>918</v>
      </c>
      <c r="AB4289" s="19">
        <v>17663.52</v>
      </c>
      <c r="AC4289" s="19">
        <v>7373.56</v>
      </c>
      <c r="AD4289" s="16">
        <v>146</v>
      </c>
      <c r="AE4289" s="20">
        <v>335.309</v>
      </c>
      <c r="AF4289" s="19">
        <v>321.7</v>
      </c>
      <c r="AG4289" s="16">
        <v>1246845</v>
      </c>
      <c r="AH4289" s="19">
        <v>12286</v>
      </c>
      <c r="AI4289" s="16">
        <v>3908</v>
      </c>
      <c r="AJ4289" s="16">
        <v>2805</v>
      </c>
      <c r="AK4289" s="16">
        <v>1877</v>
      </c>
      <c r="AL4289" s="16">
        <v>4</v>
      </c>
      <c r="AM4289" s="16">
        <v>7</v>
      </c>
      <c r="AN4289" s="16">
        <v>3332</v>
      </c>
      <c r="AO4289" s="16">
        <v>576</v>
      </c>
    </row>
    <row r="4290" hidden="1" spans="1:41">
      <c r="A4290">
        <v>3157401</v>
      </c>
      <c r="B4290" t="s">
        <v>4159</v>
      </c>
      <c r="C4290" t="s">
        <v>44</v>
      </c>
      <c r="D4290">
        <v>284</v>
      </c>
      <c r="E4290">
        <v>330</v>
      </c>
      <c r="F4290">
        <v>246</v>
      </c>
      <c r="G4290">
        <v>297</v>
      </c>
      <c r="H4290" s="16">
        <f t="shared" ref="H4290:H4353" si="67">+J4290+I4290</f>
        <v>4938</v>
      </c>
      <c r="I4290" s="16">
        <v>1557</v>
      </c>
      <c r="J4290" s="16">
        <v>3381</v>
      </c>
      <c r="K4290" s="16">
        <v>2506</v>
      </c>
      <c r="L4290" s="16">
        <v>2432</v>
      </c>
      <c r="M4290" s="16">
        <v>244</v>
      </c>
      <c r="N4290" s="16">
        <v>335</v>
      </c>
      <c r="O4290" s="16">
        <v>377</v>
      </c>
      <c r="P4290" s="16">
        <v>247</v>
      </c>
      <c r="Q4290" s="16">
        <v>398</v>
      </c>
      <c r="R4290" s="16">
        <v>330</v>
      </c>
      <c r="S4290" s="16">
        <v>733</v>
      </c>
      <c r="T4290" s="16">
        <v>630</v>
      </c>
      <c r="U4290" s="16">
        <v>615</v>
      </c>
      <c r="V4290" s="16">
        <v>1029</v>
      </c>
      <c r="W4290" s="19">
        <v>-0.43</v>
      </c>
      <c r="X4290" s="16">
        <v>4074</v>
      </c>
      <c r="Y4290" s="16">
        <v>1706</v>
      </c>
      <c r="Z4290" s="16">
        <v>553</v>
      </c>
      <c r="AA4290" s="16">
        <v>1153</v>
      </c>
      <c r="AB4290" s="19">
        <v>17350.89</v>
      </c>
      <c r="AC4290" s="19">
        <v>10895.18</v>
      </c>
      <c r="AD4290" s="16">
        <v>128</v>
      </c>
      <c r="AE4290" s="20">
        <v>258.726</v>
      </c>
      <c r="AF4290" s="19">
        <v>19.1</v>
      </c>
      <c r="AG4290" s="16">
        <v>39729</v>
      </c>
      <c r="AH4290" s="19">
        <v>7941</v>
      </c>
      <c r="AI4290" s="16">
        <v>60</v>
      </c>
      <c r="AJ4290" s="16">
        <v>38</v>
      </c>
      <c r="AK4290" s="16">
        <v>123</v>
      </c>
      <c r="AL4290" s="16">
        <v>3</v>
      </c>
      <c r="AM4290" s="16">
        <v>1</v>
      </c>
      <c r="AN4290" s="16">
        <v>56</v>
      </c>
      <c r="AO4290" s="16">
        <v>4</v>
      </c>
    </row>
    <row r="4291" hidden="1" spans="1:41">
      <c r="A4291">
        <v>2209104</v>
      </c>
      <c r="B4291" t="s">
        <v>4160</v>
      </c>
      <c r="C4291" t="s">
        <v>75</v>
      </c>
      <c r="D4291">
        <v>287</v>
      </c>
      <c r="E4291">
        <v>340</v>
      </c>
      <c r="F4291">
        <v>250</v>
      </c>
      <c r="G4291">
        <v>313</v>
      </c>
      <c r="H4291" s="16">
        <f t="shared" si="67"/>
        <v>6142</v>
      </c>
      <c r="I4291" s="16">
        <v>4176</v>
      </c>
      <c r="J4291" s="16">
        <v>1966</v>
      </c>
      <c r="K4291" s="16">
        <v>3012</v>
      </c>
      <c r="L4291" s="16">
        <v>3130</v>
      </c>
      <c r="M4291" s="16">
        <v>407</v>
      </c>
      <c r="N4291" s="16">
        <v>498</v>
      </c>
      <c r="O4291" s="16">
        <v>502</v>
      </c>
      <c r="P4291" s="16">
        <v>293</v>
      </c>
      <c r="Q4291" s="16">
        <v>583</v>
      </c>
      <c r="R4291" s="16">
        <v>470</v>
      </c>
      <c r="S4291" s="16">
        <v>1031</v>
      </c>
      <c r="T4291" s="16">
        <v>810</v>
      </c>
      <c r="U4291" s="16">
        <v>697</v>
      </c>
      <c r="V4291" s="16">
        <v>851</v>
      </c>
      <c r="W4291" s="19">
        <v>0.07</v>
      </c>
      <c r="X4291" s="16">
        <v>3935</v>
      </c>
      <c r="Y4291" s="16">
        <v>1882</v>
      </c>
      <c r="Z4291" s="16">
        <v>1269</v>
      </c>
      <c r="AA4291" s="16">
        <v>613</v>
      </c>
      <c r="AB4291" s="19">
        <v>13826.61</v>
      </c>
      <c r="AC4291" s="19">
        <v>4931.87</v>
      </c>
      <c r="AD4291" s="16">
        <v>259</v>
      </c>
      <c r="AE4291" s="20">
        <v>611.617</v>
      </c>
      <c r="AF4291" s="19">
        <v>10</v>
      </c>
      <c r="AG4291" s="16">
        <v>41229</v>
      </c>
      <c r="AH4291" s="19">
        <v>6729</v>
      </c>
      <c r="AI4291" s="16">
        <v>120</v>
      </c>
      <c r="AJ4291" s="16">
        <v>25</v>
      </c>
      <c r="AK4291" s="16">
        <v>132</v>
      </c>
      <c r="AL4291" s="16">
        <v>1</v>
      </c>
      <c r="AM4291" s="16">
        <v>1</v>
      </c>
      <c r="AN4291" s="16">
        <v>118</v>
      </c>
      <c r="AO4291" s="16">
        <v>2</v>
      </c>
    </row>
    <row r="4292" hidden="1" spans="1:41">
      <c r="A4292">
        <v>3546405</v>
      </c>
      <c r="B4292" t="s">
        <v>4161</v>
      </c>
      <c r="C4292" t="s">
        <v>87</v>
      </c>
      <c r="D4292">
        <v>387</v>
      </c>
      <c r="E4292">
        <v>1173</v>
      </c>
      <c r="F4292">
        <v>348</v>
      </c>
      <c r="G4292">
        <v>1164</v>
      </c>
      <c r="H4292" s="16">
        <f t="shared" si="67"/>
        <v>47390</v>
      </c>
      <c r="I4292" s="16">
        <v>43965</v>
      </c>
      <c r="J4292" s="16">
        <v>3425</v>
      </c>
      <c r="K4292" s="16">
        <v>23482</v>
      </c>
      <c r="L4292" s="16">
        <v>23908</v>
      </c>
      <c r="M4292" s="16">
        <v>2922</v>
      </c>
      <c r="N4292" s="16">
        <v>3006</v>
      </c>
      <c r="O4292" s="16">
        <v>3232</v>
      </c>
      <c r="P4292" s="16">
        <v>2107</v>
      </c>
      <c r="Q4292" s="16">
        <v>4760</v>
      </c>
      <c r="R4292" s="16">
        <v>3357</v>
      </c>
      <c r="S4292" s="16">
        <v>6792</v>
      </c>
      <c r="T4292" s="16">
        <v>6684</v>
      </c>
      <c r="U4292" s="16">
        <v>5938</v>
      </c>
      <c r="V4292" s="16">
        <v>8592</v>
      </c>
      <c r="W4292" s="19">
        <v>0.53</v>
      </c>
      <c r="X4292" s="16">
        <v>42206</v>
      </c>
      <c r="Y4292" s="16">
        <v>16586</v>
      </c>
      <c r="Z4292" s="16">
        <v>15363</v>
      </c>
      <c r="AA4292" s="16">
        <v>1223</v>
      </c>
      <c r="AB4292" s="19">
        <v>30926.76</v>
      </c>
      <c r="AC4292" s="19">
        <v>23051.97</v>
      </c>
      <c r="AD4292" s="16">
        <v>315</v>
      </c>
      <c r="AE4292" s="20">
        <v>1114.747</v>
      </c>
      <c r="AF4292" s="19">
        <v>42.5</v>
      </c>
      <c r="AG4292" s="16">
        <v>1682934</v>
      </c>
      <c r="AH4292" s="19">
        <v>36089</v>
      </c>
      <c r="AI4292" s="16">
        <v>1727</v>
      </c>
      <c r="AJ4292" s="16">
        <v>1211</v>
      </c>
      <c r="AK4292" s="16">
        <v>2843</v>
      </c>
      <c r="AL4292" s="16">
        <v>2898</v>
      </c>
      <c r="AM4292" s="16">
        <v>7</v>
      </c>
      <c r="AN4292" s="16">
        <v>1460</v>
      </c>
      <c r="AO4292" s="16">
        <v>267</v>
      </c>
    </row>
    <row r="4293" hidden="1" spans="1:41">
      <c r="A4293">
        <v>4316808</v>
      </c>
      <c r="B4293" t="s">
        <v>4162</v>
      </c>
      <c r="C4293" t="s">
        <v>77</v>
      </c>
      <c r="D4293">
        <v>559</v>
      </c>
      <c r="E4293">
        <v>2426</v>
      </c>
      <c r="F4293">
        <v>494</v>
      </c>
      <c r="G4293">
        <v>2874</v>
      </c>
      <c r="H4293" s="16">
        <f t="shared" si="67"/>
        <v>128055</v>
      </c>
      <c r="I4293" s="16">
        <v>113956</v>
      </c>
      <c r="J4293" s="16">
        <v>14099</v>
      </c>
      <c r="K4293" s="16">
        <v>62063</v>
      </c>
      <c r="L4293" s="16">
        <v>65992</v>
      </c>
      <c r="M4293" s="16">
        <v>6761</v>
      </c>
      <c r="N4293" s="16">
        <v>7052</v>
      </c>
      <c r="O4293" s="16">
        <v>7851</v>
      </c>
      <c r="P4293" s="16">
        <v>5326</v>
      </c>
      <c r="Q4293" s="16">
        <v>13350</v>
      </c>
      <c r="R4293" s="16">
        <v>10517</v>
      </c>
      <c r="S4293" s="16">
        <v>21018</v>
      </c>
      <c r="T4293" s="16">
        <v>17575</v>
      </c>
      <c r="U4293" s="16">
        <v>17147</v>
      </c>
      <c r="V4293" s="16">
        <v>21458</v>
      </c>
      <c r="W4293" s="19">
        <v>0.5</v>
      </c>
      <c r="X4293" s="16">
        <v>116873</v>
      </c>
      <c r="Y4293" s="16">
        <v>47640</v>
      </c>
      <c r="Z4293" s="16">
        <v>42609</v>
      </c>
      <c r="AA4293" s="16">
        <v>5031</v>
      </c>
      <c r="AB4293" s="19">
        <v>32852.37</v>
      </c>
      <c r="AC4293" s="19">
        <v>19674.62</v>
      </c>
      <c r="AD4293" s="16">
        <v>121</v>
      </c>
      <c r="AE4293" s="20">
        <v>733.409</v>
      </c>
      <c r="AF4293" s="19">
        <v>174.6</v>
      </c>
      <c r="AG4293" s="16">
        <v>7764848</v>
      </c>
      <c r="AH4293" s="19">
        <v>61585</v>
      </c>
      <c r="AI4293" s="16">
        <v>5080</v>
      </c>
      <c r="AJ4293" s="16">
        <v>3225</v>
      </c>
      <c r="AK4293" s="16">
        <v>8441</v>
      </c>
      <c r="AL4293" s="16">
        <v>54</v>
      </c>
      <c r="AM4293" s="16">
        <v>16</v>
      </c>
      <c r="AN4293" s="16">
        <v>4353</v>
      </c>
      <c r="AO4293" s="16">
        <v>727</v>
      </c>
    </row>
    <row r="4294" hidden="1" spans="1:41">
      <c r="A4294">
        <v>5107743</v>
      </c>
      <c r="B4294" t="s">
        <v>4163</v>
      </c>
      <c r="C4294" t="s">
        <v>80</v>
      </c>
      <c r="D4294">
        <v>286</v>
      </c>
      <c r="E4294">
        <v>325</v>
      </c>
      <c r="F4294">
        <v>250</v>
      </c>
      <c r="G4294">
        <v>295</v>
      </c>
      <c r="H4294" s="16">
        <f t="shared" si="67"/>
        <v>2490</v>
      </c>
      <c r="I4294" s="16">
        <v>1617</v>
      </c>
      <c r="J4294" s="16">
        <v>873</v>
      </c>
      <c r="K4294" s="16">
        <v>1370</v>
      </c>
      <c r="L4294" s="16">
        <v>1120</v>
      </c>
      <c r="M4294" s="16">
        <v>218</v>
      </c>
      <c r="N4294" s="16">
        <v>227</v>
      </c>
      <c r="O4294" s="16">
        <v>210</v>
      </c>
      <c r="P4294" s="16">
        <v>126</v>
      </c>
      <c r="Q4294" s="16">
        <v>257</v>
      </c>
      <c r="R4294" s="16">
        <v>211</v>
      </c>
      <c r="S4294" s="16">
        <v>370</v>
      </c>
      <c r="T4294" s="16">
        <v>360</v>
      </c>
      <c r="U4294" s="16">
        <v>327</v>
      </c>
      <c r="V4294" s="16">
        <v>184</v>
      </c>
      <c r="W4294" s="19">
        <v>2.87</v>
      </c>
      <c r="X4294" s="16">
        <v>2055</v>
      </c>
      <c r="Y4294" s="16">
        <v>916</v>
      </c>
      <c r="Z4294" s="16">
        <v>556</v>
      </c>
      <c r="AA4294" s="16">
        <v>360</v>
      </c>
      <c r="AB4294" s="19">
        <v>23444.42</v>
      </c>
      <c r="AC4294" s="19">
        <v>15174.65</v>
      </c>
      <c r="AD4294" s="16">
        <v>724</v>
      </c>
      <c r="AE4294" s="20">
        <v>5651.748</v>
      </c>
      <c r="AF4294" s="19">
        <v>0.4</v>
      </c>
      <c r="AG4294" s="16">
        <v>72275</v>
      </c>
      <c r="AH4294" s="19">
        <v>31644</v>
      </c>
      <c r="AI4294" s="16">
        <v>64</v>
      </c>
      <c r="AJ4294" s="16">
        <v>43</v>
      </c>
      <c r="AK4294" s="16">
        <v>122</v>
      </c>
      <c r="AL4294" s="16">
        <v>10</v>
      </c>
      <c r="AM4294" s="16">
        <v>0</v>
      </c>
      <c r="AN4294" s="16">
        <v>57</v>
      </c>
      <c r="AO4294" s="16">
        <v>7</v>
      </c>
    </row>
    <row r="4295" hidden="1" spans="1:41">
      <c r="A4295">
        <v>2209153</v>
      </c>
      <c r="B4295" t="s">
        <v>4164</v>
      </c>
      <c r="C4295" t="s">
        <v>75</v>
      </c>
      <c r="D4295">
        <v>284</v>
      </c>
      <c r="E4295">
        <v>319</v>
      </c>
      <c r="F4295">
        <v>246</v>
      </c>
      <c r="G4295">
        <v>285</v>
      </c>
      <c r="H4295" s="16">
        <f t="shared" si="67"/>
        <v>3962</v>
      </c>
      <c r="I4295" s="16">
        <v>2243</v>
      </c>
      <c r="J4295" s="16">
        <v>1719</v>
      </c>
      <c r="K4295" s="16">
        <v>1956</v>
      </c>
      <c r="L4295" s="16">
        <v>2006</v>
      </c>
      <c r="M4295" s="16">
        <v>303</v>
      </c>
      <c r="N4295" s="16">
        <v>339</v>
      </c>
      <c r="O4295" s="16">
        <v>376</v>
      </c>
      <c r="P4295" s="16">
        <v>225</v>
      </c>
      <c r="Q4295" s="16">
        <v>404</v>
      </c>
      <c r="R4295" s="16">
        <v>268</v>
      </c>
      <c r="S4295" s="16">
        <v>688</v>
      </c>
      <c r="T4295" s="16">
        <v>460</v>
      </c>
      <c r="U4295" s="16">
        <v>401</v>
      </c>
      <c r="V4295" s="16">
        <v>498</v>
      </c>
      <c r="W4295" s="19">
        <v>0.28</v>
      </c>
      <c r="X4295" s="16">
        <v>2604</v>
      </c>
      <c r="Y4295" s="16">
        <v>1210</v>
      </c>
      <c r="Z4295" s="16">
        <v>697</v>
      </c>
      <c r="AA4295" s="16">
        <v>513</v>
      </c>
      <c r="AB4295" s="19">
        <v>11277.06</v>
      </c>
      <c r="AC4295" s="19">
        <v>5787.13</v>
      </c>
      <c r="AD4295" s="16">
        <v>122</v>
      </c>
      <c r="AE4295" s="20">
        <v>979.657</v>
      </c>
      <c r="AF4295" s="19">
        <v>4</v>
      </c>
      <c r="AG4295" s="16">
        <v>27163</v>
      </c>
      <c r="AH4295" s="19">
        <v>6919</v>
      </c>
      <c r="AI4295" s="16">
        <v>56</v>
      </c>
      <c r="AJ4295" s="16">
        <v>6</v>
      </c>
      <c r="AK4295" s="16">
        <v>62</v>
      </c>
      <c r="AL4295" s="16">
        <v>1</v>
      </c>
      <c r="AM4295" s="16">
        <v>0</v>
      </c>
      <c r="AN4295" s="16">
        <v>54</v>
      </c>
      <c r="AO4295" s="16">
        <v>2</v>
      </c>
    </row>
    <row r="4296" hidden="1" spans="1:41">
      <c r="A4296">
        <v>3157500</v>
      </c>
      <c r="B4296" t="s">
        <v>4165</v>
      </c>
      <c r="C4296" t="s">
        <v>44</v>
      </c>
      <c r="D4296">
        <v>290</v>
      </c>
      <c r="E4296">
        <v>342</v>
      </c>
      <c r="F4296">
        <v>254</v>
      </c>
      <c r="G4296">
        <v>323</v>
      </c>
      <c r="H4296" s="16">
        <f t="shared" si="67"/>
        <v>4569</v>
      </c>
      <c r="I4296" s="16">
        <v>2885</v>
      </c>
      <c r="J4296" s="16">
        <v>1684</v>
      </c>
      <c r="K4296" s="16">
        <v>2273</v>
      </c>
      <c r="L4296" s="16">
        <v>2296</v>
      </c>
      <c r="M4296" s="16">
        <v>306</v>
      </c>
      <c r="N4296" s="16">
        <v>406</v>
      </c>
      <c r="O4296" s="16">
        <v>416</v>
      </c>
      <c r="P4296" s="16">
        <v>303</v>
      </c>
      <c r="Q4296" s="16">
        <v>487</v>
      </c>
      <c r="R4296" s="16">
        <v>300</v>
      </c>
      <c r="S4296" s="16">
        <v>673</v>
      </c>
      <c r="T4296" s="16">
        <v>507</v>
      </c>
      <c r="U4296" s="16">
        <v>460</v>
      </c>
      <c r="V4296" s="16">
        <v>711</v>
      </c>
      <c r="W4296" s="19">
        <v>-0.38</v>
      </c>
      <c r="X4296" s="16">
        <v>3502</v>
      </c>
      <c r="Y4296" s="16">
        <v>1445</v>
      </c>
      <c r="Z4296" s="16">
        <v>929</v>
      </c>
      <c r="AA4296" s="16">
        <v>516</v>
      </c>
      <c r="AB4296" s="19">
        <v>14431.63</v>
      </c>
      <c r="AC4296" s="19">
        <v>6815.61</v>
      </c>
      <c r="AD4296" s="16">
        <v>193</v>
      </c>
      <c r="AE4296" s="20">
        <v>131.965</v>
      </c>
      <c r="AF4296" s="19">
        <v>34.6</v>
      </c>
      <c r="AG4296" s="16">
        <v>33655</v>
      </c>
      <c r="AH4296" s="19">
        <v>7282</v>
      </c>
      <c r="AI4296" s="16">
        <v>92</v>
      </c>
      <c r="AJ4296" s="16">
        <v>40</v>
      </c>
      <c r="AK4296" s="16">
        <v>94</v>
      </c>
      <c r="AL4296" s="16">
        <v>1</v>
      </c>
      <c r="AM4296" s="16">
        <v>1</v>
      </c>
      <c r="AN4296" s="16">
        <v>89</v>
      </c>
      <c r="AO4296" s="16">
        <v>3</v>
      </c>
    </row>
    <row r="4297" hidden="1" spans="1:41">
      <c r="A4297">
        <v>3546504</v>
      </c>
      <c r="B4297" t="s">
        <v>4166</v>
      </c>
      <c r="C4297" t="s">
        <v>87</v>
      </c>
      <c r="D4297">
        <v>300</v>
      </c>
      <c r="E4297">
        <v>392</v>
      </c>
      <c r="F4297">
        <v>262</v>
      </c>
      <c r="G4297">
        <v>364</v>
      </c>
      <c r="H4297" s="16">
        <f t="shared" si="67"/>
        <v>5650</v>
      </c>
      <c r="I4297" s="16">
        <v>5290</v>
      </c>
      <c r="J4297" s="16">
        <v>360</v>
      </c>
      <c r="K4297" s="16">
        <v>2928</v>
      </c>
      <c r="L4297" s="16">
        <v>2722</v>
      </c>
      <c r="M4297" s="16">
        <v>376</v>
      </c>
      <c r="N4297" s="16">
        <v>380</v>
      </c>
      <c r="O4297" s="16">
        <v>411</v>
      </c>
      <c r="P4297" s="16">
        <v>309</v>
      </c>
      <c r="Q4297" s="16">
        <v>724</v>
      </c>
      <c r="R4297" s="16">
        <v>478</v>
      </c>
      <c r="S4297" s="16">
        <v>890</v>
      </c>
      <c r="T4297" s="16">
        <v>825</v>
      </c>
      <c r="U4297" s="16">
        <v>552</v>
      </c>
      <c r="V4297" s="16">
        <v>705</v>
      </c>
      <c r="W4297" s="19">
        <v>-0.19</v>
      </c>
      <c r="X4297" s="16">
        <v>4883</v>
      </c>
      <c r="Y4297" s="16">
        <v>1849</v>
      </c>
      <c r="Z4297" s="16">
        <v>1736</v>
      </c>
      <c r="AA4297" s="16">
        <v>113</v>
      </c>
      <c r="AB4297" s="19">
        <v>28751.38</v>
      </c>
      <c r="AC4297" s="19">
        <v>17604.76</v>
      </c>
      <c r="AD4297" s="16">
        <v>293</v>
      </c>
      <c r="AE4297" s="20">
        <v>134.421</v>
      </c>
      <c r="AF4297" s="19">
        <v>42</v>
      </c>
      <c r="AG4297" s="16">
        <v>80435</v>
      </c>
      <c r="AH4297" s="19">
        <v>14159</v>
      </c>
      <c r="AI4297" s="16">
        <v>244</v>
      </c>
      <c r="AJ4297" s="16">
        <v>75</v>
      </c>
      <c r="AK4297" s="16">
        <v>273</v>
      </c>
      <c r="AL4297" s="16">
        <v>251</v>
      </c>
      <c r="AM4297" s="16">
        <v>2</v>
      </c>
      <c r="AN4297" s="16">
        <v>233</v>
      </c>
      <c r="AO4297" s="16">
        <v>11</v>
      </c>
    </row>
    <row r="4298" hidden="1" spans="1:41">
      <c r="A4298">
        <v>4123402</v>
      </c>
      <c r="B4298" t="s">
        <v>4167</v>
      </c>
      <c r="C4298" t="s">
        <v>55</v>
      </c>
      <c r="D4298">
        <v>314</v>
      </c>
      <c r="E4298">
        <v>649</v>
      </c>
      <c r="F4298">
        <v>274</v>
      </c>
      <c r="G4298">
        <v>619</v>
      </c>
      <c r="H4298" s="16">
        <f t="shared" si="67"/>
        <v>11818</v>
      </c>
      <c r="I4298" s="16">
        <v>10614</v>
      </c>
      <c r="J4298" s="16">
        <v>1204</v>
      </c>
      <c r="K4298" s="16">
        <v>5826</v>
      </c>
      <c r="L4298" s="16">
        <v>5992</v>
      </c>
      <c r="M4298" s="16">
        <v>642</v>
      </c>
      <c r="N4298" s="16">
        <v>682</v>
      </c>
      <c r="O4298" s="16">
        <v>756</v>
      </c>
      <c r="P4298" s="16">
        <v>525</v>
      </c>
      <c r="Q4298" s="16">
        <v>1275</v>
      </c>
      <c r="R4298" s="16">
        <v>897</v>
      </c>
      <c r="S4298" s="16">
        <v>1719</v>
      </c>
      <c r="T4298" s="16">
        <v>1761</v>
      </c>
      <c r="U4298" s="16">
        <v>1549</v>
      </c>
      <c r="V4298" s="16">
        <v>2012</v>
      </c>
      <c r="W4298" s="19">
        <v>1.1</v>
      </c>
      <c r="X4298" s="16">
        <v>10311</v>
      </c>
      <c r="Y4298" s="16">
        <v>4140</v>
      </c>
      <c r="Z4298" s="16">
        <v>3727</v>
      </c>
      <c r="AA4298" s="16">
        <v>413</v>
      </c>
      <c r="AB4298" s="19">
        <v>25314.93</v>
      </c>
      <c r="AC4298" s="19">
        <v>20182.31</v>
      </c>
      <c r="AD4298" s="16">
        <v>369</v>
      </c>
      <c r="AE4298" s="20">
        <v>276.241</v>
      </c>
      <c r="AF4298" s="19">
        <v>42.8</v>
      </c>
      <c r="AG4298" s="16">
        <v>221728</v>
      </c>
      <c r="AH4298" s="19">
        <v>19397</v>
      </c>
      <c r="AI4298" s="16">
        <v>460</v>
      </c>
      <c r="AJ4298" s="16">
        <v>403</v>
      </c>
      <c r="AK4298" s="16">
        <v>807</v>
      </c>
      <c r="AL4298" s="16">
        <v>9</v>
      </c>
      <c r="AM4298" s="16">
        <v>4</v>
      </c>
      <c r="AN4298" s="16">
        <v>427</v>
      </c>
      <c r="AO4298" s="16">
        <v>33</v>
      </c>
    </row>
    <row r="4299" hidden="1" spans="1:41">
      <c r="A4299">
        <v>5219258</v>
      </c>
      <c r="B4299" t="s">
        <v>4168</v>
      </c>
      <c r="C4299" t="s">
        <v>42</v>
      </c>
      <c r="D4299">
        <v>288</v>
      </c>
      <c r="E4299">
        <v>344</v>
      </c>
      <c r="F4299">
        <v>254</v>
      </c>
      <c r="G4299">
        <v>320</v>
      </c>
      <c r="H4299" s="16">
        <f t="shared" si="67"/>
        <v>5363</v>
      </c>
      <c r="I4299" s="16">
        <v>4398</v>
      </c>
      <c r="J4299" s="16">
        <v>965</v>
      </c>
      <c r="K4299" s="16">
        <v>2730</v>
      </c>
      <c r="L4299" s="16">
        <v>2633</v>
      </c>
      <c r="M4299" s="16">
        <v>353</v>
      </c>
      <c r="N4299" s="16">
        <v>419</v>
      </c>
      <c r="O4299" s="16">
        <v>433</v>
      </c>
      <c r="P4299" s="16">
        <v>252</v>
      </c>
      <c r="Q4299" s="16">
        <v>597</v>
      </c>
      <c r="R4299" s="16">
        <v>436</v>
      </c>
      <c r="S4299" s="16">
        <v>942</v>
      </c>
      <c r="T4299" s="16">
        <v>737</v>
      </c>
      <c r="U4299" s="16">
        <v>560</v>
      </c>
      <c r="V4299" s="16">
        <v>634</v>
      </c>
      <c r="W4299" s="19">
        <v>1.04</v>
      </c>
      <c r="X4299" s="16">
        <v>4453</v>
      </c>
      <c r="Y4299" s="16">
        <v>1901</v>
      </c>
      <c r="Z4299" s="16">
        <v>1540</v>
      </c>
      <c r="AA4299" s="16">
        <v>361</v>
      </c>
      <c r="AB4299" s="19">
        <v>19988.09</v>
      </c>
      <c r="AC4299" s="19">
        <v>18442.5</v>
      </c>
      <c r="AD4299" s="16">
        <v>222</v>
      </c>
      <c r="AE4299" s="20">
        <v>1169.167</v>
      </c>
      <c r="AF4299" s="19">
        <v>4.6</v>
      </c>
      <c r="AG4299" s="16">
        <v>235354</v>
      </c>
      <c r="AH4299" s="19">
        <v>45313</v>
      </c>
      <c r="AI4299" s="16">
        <v>170</v>
      </c>
      <c r="AJ4299" s="16">
        <v>43</v>
      </c>
      <c r="AK4299" s="16">
        <v>150</v>
      </c>
      <c r="AL4299" s="16">
        <v>12</v>
      </c>
      <c r="AM4299" s="16">
        <v>1</v>
      </c>
      <c r="AN4299" s="16">
        <v>165</v>
      </c>
      <c r="AO4299" s="16">
        <v>5</v>
      </c>
    </row>
    <row r="4300" hidden="1" spans="1:41">
      <c r="A4300">
        <v>3157609</v>
      </c>
      <c r="B4300" t="s">
        <v>4169</v>
      </c>
      <c r="C4300" t="s">
        <v>44</v>
      </c>
      <c r="D4300">
        <v>285</v>
      </c>
      <c r="E4300">
        <v>336</v>
      </c>
      <c r="F4300">
        <v>248</v>
      </c>
      <c r="G4300">
        <v>304</v>
      </c>
      <c r="H4300" s="16">
        <f t="shared" si="67"/>
        <v>3972</v>
      </c>
      <c r="I4300" s="16">
        <v>2155</v>
      </c>
      <c r="J4300" s="16">
        <v>1817</v>
      </c>
      <c r="K4300" s="16">
        <v>2111</v>
      </c>
      <c r="L4300" s="16">
        <v>1861</v>
      </c>
      <c r="M4300" s="16">
        <v>319</v>
      </c>
      <c r="N4300" s="16">
        <v>332</v>
      </c>
      <c r="O4300" s="16">
        <v>392</v>
      </c>
      <c r="P4300" s="16">
        <v>268</v>
      </c>
      <c r="Q4300" s="16">
        <v>409</v>
      </c>
      <c r="R4300" s="16">
        <v>274</v>
      </c>
      <c r="S4300" s="16">
        <v>519</v>
      </c>
      <c r="T4300" s="16">
        <v>502</v>
      </c>
      <c r="U4300" s="16">
        <v>422</v>
      </c>
      <c r="V4300" s="16">
        <v>535</v>
      </c>
      <c r="W4300" s="19">
        <v>-0.31</v>
      </c>
      <c r="X4300" s="16">
        <v>3020</v>
      </c>
      <c r="Y4300" s="16">
        <v>1273</v>
      </c>
      <c r="Z4300" s="16">
        <v>659</v>
      </c>
      <c r="AA4300" s="16">
        <v>614</v>
      </c>
      <c r="AB4300" s="19">
        <v>14004.36</v>
      </c>
      <c r="AC4300" s="19">
        <v>7736.75</v>
      </c>
      <c r="AD4300" s="16">
        <v>379</v>
      </c>
      <c r="AE4300" s="20">
        <v>2917.448</v>
      </c>
      <c r="AF4300" s="19">
        <v>1.4</v>
      </c>
      <c r="AG4300" s="16">
        <v>34853</v>
      </c>
      <c r="AH4300" s="19">
        <v>8694</v>
      </c>
      <c r="AI4300" s="16">
        <v>66</v>
      </c>
      <c r="AJ4300" s="16">
        <v>14</v>
      </c>
      <c r="AK4300" s="16">
        <v>100</v>
      </c>
      <c r="AL4300" s="16">
        <v>10</v>
      </c>
      <c r="AM4300" s="16">
        <v>1</v>
      </c>
      <c r="AN4300" s="16">
        <v>64</v>
      </c>
      <c r="AO4300" s="16">
        <v>2</v>
      </c>
    </row>
    <row r="4301" hidden="1" spans="1:41">
      <c r="A4301">
        <v>1718865</v>
      </c>
      <c r="B4301" t="s">
        <v>4170</v>
      </c>
      <c r="C4301" t="s">
        <v>64</v>
      </c>
      <c r="D4301">
        <v>292</v>
      </c>
      <c r="E4301">
        <v>408</v>
      </c>
      <c r="F4301">
        <v>258</v>
      </c>
      <c r="G4301">
        <v>346</v>
      </c>
      <c r="H4301" s="16">
        <f t="shared" si="67"/>
        <v>7483</v>
      </c>
      <c r="I4301" s="16">
        <v>4958</v>
      </c>
      <c r="J4301" s="16">
        <v>2525</v>
      </c>
      <c r="K4301" s="16">
        <v>3865</v>
      </c>
      <c r="L4301" s="16">
        <v>3618</v>
      </c>
      <c r="M4301" s="16">
        <v>663</v>
      </c>
      <c r="N4301" s="16">
        <v>740</v>
      </c>
      <c r="O4301" s="16">
        <v>810</v>
      </c>
      <c r="P4301" s="16">
        <v>521</v>
      </c>
      <c r="Q4301" s="16">
        <v>923</v>
      </c>
      <c r="R4301" s="16">
        <v>584</v>
      </c>
      <c r="S4301" s="16">
        <v>1197</v>
      </c>
      <c r="T4301" s="16">
        <v>872</v>
      </c>
      <c r="U4301" s="16">
        <v>594</v>
      </c>
      <c r="V4301" s="16">
        <v>579</v>
      </c>
      <c r="W4301" s="19">
        <v>1.12</v>
      </c>
      <c r="X4301" s="16">
        <v>5415</v>
      </c>
      <c r="Y4301" s="16">
        <v>2390</v>
      </c>
      <c r="Z4301" s="16">
        <v>1568</v>
      </c>
      <c r="AA4301" s="16">
        <v>822</v>
      </c>
      <c r="AB4301" s="19">
        <v>15184.35</v>
      </c>
      <c r="AC4301" s="19">
        <v>8225.68</v>
      </c>
      <c r="AD4301" s="16">
        <v>336</v>
      </c>
      <c r="AE4301" s="20">
        <v>1678.091</v>
      </c>
      <c r="AF4301" s="19">
        <v>4.5</v>
      </c>
      <c r="AG4301" s="16">
        <v>91922</v>
      </c>
      <c r="AH4301" s="19">
        <v>12710</v>
      </c>
      <c r="AI4301" s="16">
        <v>180</v>
      </c>
      <c r="AJ4301" s="16">
        <v>53</v>
      </c>
      <c r="AK4301" s="16">
        <v>206</v>
      </c>
      <c r="AL4301" s="16">
        <v>31</v>
      </c>
      <c r="AM4301" s="16">
        <v>2</v>
      </c>
      <c r="AN4301" s="16">
        <v>167</v>
      </c>
      <c r="AO4301" s="16">
        <v>13</v>
      </c>
    </row>
    <row r="4302" hidden="1" spans="1:41">
      <c r="A4302">
        <v>3546603</v>
      </c>
      <c r="B4302" t="s">
        <v>4171</v>
      </c>
      <c r="C4302" t="s">
        <v>87</v>
      </c>
      <c r="D4302">
        <v>401</v>
      </c>
      <c r="E4302">
        <v>1062</v>
      </c>
      <c r="F4302">
        <v>351</v>
      </c>
      <c r="G4302">
        <v>1173</v>
      </c>
      <c r="H4302" s="16">
        <f t="shared" si="67"/>
        <v>32018</v>
      </c>
      <c r="I4302" s="16">
        <v>30965</v>
      </c>
      <c r="J4302" s="16">
        <v>1053</v>
      </c>
      <c r="K4302" s="16">
        <v>15603</v>
      </c>
      <c r="L4302" s="16">
        <v>16415</v>
      </c>
      <c r="M4302" s="16">
        <v>1526</v>
      </c>
      <c r="N4302" s="16">
        <v>1623</v>
      </c>
      <c r="O4302" s="16">
        <v>1904</v>
      </c>
      <c r="P4302" s="16">
        <v>1340</v>
      </c>
      <c r="Q4302" s="16">
        <v>3236</v>
      </c>
      <c r="R4302" s="16">
        <v>2129</v>
      </c>
      <c r="S4302" s="16">
        <v>4685</v>
      </c>
      <c r="T4302" s="16">
        <v>4763</v>
      </c>
      <c r="U4302" s="16">
        <v>4255</v>
      </c>
      <c r="V4302" s="16">
        <v>6557</v>
      </c>
      <c r="W4302" s="19">
        <v>0.69</v>
      </c>
      <c r="X4302" s="16">
        <v>28770</v>
      </c>
      <c r="Y4302" s="16">
        <v>12018</v>
      </c>
      <c r="Z4302" s="16">
        <v>11625</v>
      </c>
      <c r="AA4302" s="16">
        <v>393</v>
      </c>
      <c r="AB4302" s="19">
        <v>30886.71</v>
      </c>
      <c r="AC4302" s="19">
        <v>33032.89</v>
      </c>
      <c r="AD4302" s="16">
        <v>577</v>
      </c>
      <c r="AE4302" s="20">
        <v>206.537</v>
      </c>
      <c r="AF4302" s="19">
        <v>155</v>
      </c>
      <c r="AG4302" s="16">
        <v>932778</v>
      </c>
      <c r="AH4302" s="19">
        <v>29756</v>
      </c>
      <c r="AI4302" s="16">
        <v>1625</v>
      </c>
      <c r="AJ4302" s="16">
        <v>603</v>
      </c>
      <c r="AK4302" s="16">
        <v>2026</v>
      </c>
      <c r="AL4302" s="16">
        <v>896</v>
      </c>
      <c r="AM4302" s="16">
        <v>7</v>
      </c>
      <c r="AN4302" s="16">
        <v>1512</v>
      </c>
      <c r="AO4302" s="16">
        <v>113</v>
      </c>
    </row>
    <row r="4303" hidden="1" spans="1:41">
      <c r="A4303">
        <v>2612554</v>
      </c>
      <c r="B4303" t="s">
        <v>4172</v>
      </c>
      <c r="C4303" t="s">
        <v>62</v>
      </c>
      <c r="D4303">
        <v>296</v>
      </c>
      <c r="E4303">
        <v>383</v>
      </c>
      <c r="F4303">
        <v>251</v>
      </c>
      <c r="G4303">
        <v>347</v>
      </c>
      <c r="H4303" s="16">
        <f t="shared" si="67"/>
        <v>14442</v>
      </c>
      <c r="I4303" s="16">
        <v>2246</v>
      </c>
      <c r="J4303" s="16">
        <v>12196</v>
      </c>
      <c r="K4303" s="16">
        <v>7342</v>
      </c>
      <c r="L4303" s="16">
        <v>7100</v>
      </c>
      <c r="M4303" s="16">
        <v>1284</v>
      </c>
      <c r="N4303" s="16">
        <v>1363</v>
      </c>
      <c r="O4303" s="16">
        <v>1453</v>
      </c>
      <c r="P4303" s="16">
        <v>835</v>
      </c>
      <c r="Q4303" s="16">
        <v>1613</v>
      </c>
      <c r="R4303" s="16">
        <v>1041</v>
      </c>
      <c r="S4303" s="16">
        <v>2102</v>
      </c>
      <c r="T4303" s="16">
        <v>1555</v>
      </c>
      <c r="U4303" s="16">
        <v>1287</v>
      </c>
      <c r="V4303" s="16">
        <v>1909</v>
      </c>
      <c r="W4303" s="19">
        <v>0.62</v>
      </c>
      <c r="X4303" s="16">
        <v>9303</v>
      </c>
      <c r="Y4303" s="16">
        <v>4311</v>
      </c>
      <c r="Z4303" s="16">
        <v>744</v>
      </c>
      <c r="AA4303" s="16">
        <v>3567</v>
      </c>
      <c r="AB4303" s="19">
        <v>12917.09</v>
      </c>
      <c r="AC4303" s="19">
        <v>5286.31</v>
      </c>
      <c r="AD4303" s="16">
        <v>632</v>
      </c>
      <c r="AE4303" s="20">
        <v>1005.341</v>
      </c>
      <c r="AF4303" s="19">
        <v>14.4</v>
      </c>
      <c r="AG4303" s="16">
        <v>75100</v>
      </c>
      <c r="AH4303" s="19">
        <v>5299</v>
      </c>
      <c r="AI4303" s="16">
        <v>90</v>
      </c>
      <c r="AJ4303" s="16">
        <v>15</v>
      </c>
      <c r="AK4303" s="16">
        <v>169</v>
      </c>
      <c r="AL4303" s="16">
        <v>1</v>
      </c>
      <c r="AM4303" s="16">
        <v>1</v>
      </c>
      <c r="AN4303" s="16">
        <v>90</v>
      </c>
      <c r="AO4303" s="16">
        <v>0</v>
      </c>
    </row>
    <row r="4304" hidden="1" spans="1:41">
      <c r="A4304">
        <v>2209203</v>
      </c>
      <c r="B4304" t="s">
        <v>4172</v>
      </c>
      <c r="C4304" t="s">
        <v>75</v>
      </c>
      <c r="D4304">
        <v>286</v>
      </c>
      <c r="E4304">
        <v>328</v>
      </c>
      <c r="F4304">
        <v>249</v>
      </c>
      <c r="G4304">
        <v>297</v>
      </c>
      <c r="H4304" s="16">
        <f t="shared" si="67"/>
        <v>6153</v>
      </c>
      <c r="I4304" s="16">
        <v>3611</v>
      </c>
      <c r="J4304" s="16">
        <v>2542</v>
      </c>
      <c r="K4304" s="16">
        <v>3228</v>
      </c>
      <c r="L4304" s="16">
        <v>2925</v>
      </c>
      <c r="M4304" s="16">
        <v>573</v>
      </c>
      <c r="N4304" s="16">
        <v>652</v>
      </c>
      <c r="O4304" s="16">
        <v>741</v>
      </c>
      <c r="P4304" s="16">
        <v>445</v>
      </c>
      <c r="Q4304" s="16">
        <v>674</v>
      </c>
      <c r="R4304" s="16">
        <v>467</v>
      </c>
      <c r="S4304" s="16">
        <v>879</v>
      </c>
      <c r="T4304" s="16">
        <v>647</v>
      </c>
      <c r="U4304" s="16">
        <v>520</v>
      </c>
      <c r="V4304" s="16">
        <v>555</v>
      </c>
      <c r="W4304" s="19">
        <v>-0.02</v>
      </c>
      <c r="X4304" s="16">
        <v>4439</v>
      </c>
      <c r="Y4304" s="16">
        <v>1703</v>
      </c>
      <c r="Z4304" s="16">
        <v>1011</v>
      </c>
      <c r="AA4304" s="16">
        <v>692</v>
      </c>
      <c r="AB4304" s="19">
        <v>12304.41</v>
      </c>
      <c r="AC4304" s="19">
        <v>5066.97</v>
      </c>
      <c r="AD4304" s="16">
        <v>563</v>
      </c>
      <c r="AE4304" s="20">
        <v>5285.437</v>
      </c>
      <c r="AF4304" s="19">
        <v>1.2</v>
      </c>
      <c r="AG4304" s="16">
        <v>203439</v>
      </c>
      <c r="AH4304" s="19">
        <v>33063</v>
      </c>
      <c r="AI4304" s="16">
        <v>137</v>
      </c>
      <c r="AJ4304" s="16">
        <v>29</v>
      </c>
      <c r="AK4304" s="16">
        <v>115</v>
      </c>
      <c r="AL4304" s="16">
        <v>10</v>
      </c>
      <c r="AM4304" s="16">
        <v>0</v>
      </c>
      <c r="AN4304" s="16">
        <v>132</v>
      </c>
      <c r="AO4304" s="16">
        <v>5</v>
      </c>
    </row>
    <row r="4305" hidden="1" spans="1:41">
      <c r="A4305">
        <v>2109759</v>
      </c>
      <c r="B4305" t="s">
        <v>4173</v>
      </c>
      <c r="C4305" t="s">
        <v>67</v>
      </c>
      <c r="D4305">
        <v>283</v>
      </c>
      <c r="E4305">
        <v>316</v>
      </c>
      <c r="F4305">
        <v>245</v>
      </c>
      <c r="G4305">
        <v>283</v>
      </c>
      <c r="H4305" s="16">
        <f t="shared" si="67"/>
        <v>7766</v>
      </c>
      <c r="I4305" s="16">
        <v>2315</v>
      </c>
      <c r="J4305" s="16">
        <v>5451</v>
      </c>
      <c r="K4305" s="16">
        <v>4017</v>
      </c>
      <c r="L4305" s="16">
        <v>3749</v>
      </c>
      <c r="M4305" s="16">
        <v>774</v>
      </c>
      <c r="N4305" s="16">
        <v>817</v>
      </c>
      <c r="O4305" s="16">
        <v>932</v>
      </c>
      <c r="P4305" s="16">
        <v>524</v>
      </c>
      <c r="Q4305" s="16">
        <v>899</v>
      </c>
      <c r="R4305" s="16">
        <v>552</v>
      </c>
      <c r="S4305" s="16">
        <v>1236</v>
      </c>
      <c r="T4305" s="16">
        <v>782</v>
      </c>
      <c r="U4305" s="16">
        <v>600</v>
      </c>
      <c r="V4305" s="16">
        <v>650</v>
      </c>
      <c r="W4305" s="19">
        <v>0.79</v>
      </c>
      <c r="X4305" s="16">
        <v>4852</v>
      </c>
      <c r="Y4305" s="16">
        <v>2214</v>
      </c>
      <c r="Z4305" s="16">
        <v>653</v>
      </c>
      <c r="AA4305" s="16">
        <v>1561</v>
      </c>
      <c r="AB4305" s="19">
        <v>11121.62</v>
      </c>
      <c r="AC4305" s="19">
        <v>3511.14</v>
      </c>
      <c r="AD4305" s="16">
        <v>330</v>
      </c>
      <c r="AE4305" s="20">
        <v>623.214</v>
      </c>
      <c r="AF4305" s="19">
        <v>12.5</v>
      </c>
      <c r="AG4305" s="16">
        <v>40297</v>
      </c>
      <c r="AH4305" s="19">
        <v>5319</v>
      </c>
      <c r="AI4305" s="16">
        <v>41</v>
      </c>
      <c r="AJ4305" s="16">
        <v>6</v>
      </c>
      <c r="AK4305" s="16">
        <v>79</v>
      </c>
      <c r="AL4305" s="16">
        <v>1</v>
      </c>
      <c r="AM4305" s="16">
        <v>1</v>
      </c>
      <c r="AN4305" s="16">
        <v>40</v>
      </c>
      <c r="AO4305" s="16">
        <v>1</v>
      </c>
    </row>
    <row r="4306" hidden="1" spans="1:41">
      <c r="A4306">
        <v>3546702</v>
      </c>
      <c r="B4306" t="s">
        <v>4174</v>
      </c>
      <c r="C4306" t="s">
        <v>87</v>
      </c>
      <c r="D4306">
        <v>345</v>
      </c>
      <c r="E4306">
        <v>787</v>
      </c>
      <c r="F4306">
        <v>320</v>
      </c>
      <c r="G4306">
        <v>799</v>
      </c>
      <c r="H4306" s="16">
        <f t="shared" si="67"/>
        <v>26082</v>
      </c>
      <c r="I4306" s="16">
        <v>25852</v>
      </c>
      <c r="J4306" s="16">
        <v>230</v>
      </c>
      <c r="K4306" s="16">
        <v>13360</v>
      </c>
      <c r="L4306" s="16">
        <v>12722</v>
      </c>
      <c r="M4306" s="16">
        <v>1894</v>
      </c>
      <c r="N4306" s="16">
        <v>1868</v>
      </c>
      <c r="O4306" s="16">
        <v>1979</v>
      </c>
      <c r="P4306" s="16">
        <v>1231</v>
      </c>
      <c r="Q4306" s="16">
        <v>3200</v>
      </c>
      <c r="R4306" s="16">
        <v>2385</v>
      </c>
      <c r="S4306" s="16">
        <v>4811</v>
      </c>
      <c r="T4306" s="16">
        <v>3557</v>
      </c>
      <c r="U4306" s="16">
        <v>2364</v>
      </c>
      <c r="V4306" s="16">
        <v>2793</v>
      </c>
      <c r="W4306" s="19">
        <v>1.75</v>
      </c>
      <c r="X4306" s="16">
        <v>22949</v>
      </c>
      <c r="Y4306" s="16">
        <v>8838</v>
      </c>
      <c r="Z4306" s="16">
        <v>8777</v>
      </c>
      <c r="AA4306" s="16">
        <v>61</v>
      </c>
      <c r="AB4306" s="19">
        <v>29063.52</v>
      </c>
      <c r="AC4306" s="19">
        <v>17464.55</v>
      </c>
      <c r="AD4306" s="16">
        <v>152</v>
      </c>
      <c r="AE4306" s="20">
        <v>98.291</v>
      </c>
      <c r="AF4306" s="19">
        <v>265.4</v>
      </c>
      <c r="AG4306" s="16">
        <v>1633398</v>
      </c>
      <c r="AH4306" s="19">
        <v>66031</v>
      </c>
      <c r="AI4306" s="16">
        <v>815</v>
      </c>
      <c r="AJ4306" s="16">
        <v>390</v>
      </c>
      <c r="AK4306" s="16">
        <v>1105</v>
      </c>
      <c r="AL4306" s="16">
        <v>78</v>
      </c>
      <c r="AM4306" s="16">
        <v>5</v>
      </c>
      <c r="AN4306" s="16">
        <v>708</v>
      </c>
      <c r="AO4306" s="16">
        <v>107</v>
      </c>
    </row>
    <row r="4307" hidden="1" spans="1:41">
      <c r="A4307">
        <v>2109809</v>
      </c>
      <c r="B4307" t="s">
        <v>4175</v>
      </c>
      <c r="C4307" t="s">
        <v>67</v>
      </c>
      <c r="D4307">
        <v>300</v>
      </c>
      <c r="E4307">
        <v>389</v>
      </c>
      <c r="F4307">
        <v>265</v>
      </c>
      <c r="G4307">
        <v>397</v>
      </c>
      <c r="H4307" s="16">
        <f t="shared" si="67"/>
        <v>42293</v>
      </c>
      <c r="I4307" s="16">
        <v>19861</v>
      </c>
      <c r="J4307" s="16">
        <v>22432</v>
      </c>
      <c r="K4307" s="16">
        <v>20907</v>
      </c>
      <c r="L4307" s="16">
        <v>21386</v>
      </c>
      <c r="M4307" s="16">
        <v>4084</v>
      </c>
      <c r="N4307" s="16">
        <v>4486</v>
      </c>
      <c r="O4307" s="16">
        <v>4547</v>
      </c>
      <c r="P4307" s="16">
        <v>2533</v>
      </c>
      <c r="Q4307" s="16">
        <v>5315</v>
      </c>
      <c r="R4307" s="16">
        <v>3633</v>
      </c>
      <c r="S4307" s="16">
        <v>6642</v>
      </c>
      <c r="T4307" s="16">
        <v>4124</v>
      </c>
      <c r="U4307" s="16">
        <v>3058</v>
      </c>
      <c r="V4307" s="16">
        <v>3871</v>
      </c>
      <c r="W4307" s="19">
        <v>0.99</v>
      </c>
      <c r="X4307" s="16">
        <v>29459</v>
      </c>
      <c r="Y4307" s="16">
        <v>10816</v>
      </c>
      <c r="Z4307" s="16">
        <v>5286</v>
      </c>
      <c r="AA4307" s="16">
        <v>5530</v>
      </c>
      <c r="AB4307" s="19">
        <v>12471.54</v>
      </c>
      <c r="AC4307" s="19">
        <v>4458.89</v>
      </c>
      <c r="AD4307" s="16">
        <v>116</v>
      </c>
      <c r="AE4307" s="20">
        <v>2194.857</v>
      </c>
      <c r="AF4307" s="19">
        <v>19.3</v>
      </c>
      <c r="AG4307" s="16">
        <v>223580</v>
      </c>
      <c r="AH4307" s="19">
        <v>5452</v>
      </c>
      <c r="AI4307" s="16">
        <v>624</v>
      </c>
      <c r="AJ4307" s="16">
        <v>57</v>
      </c>
      <c r="AK4307" s="16">
        <v>356</v>
      </c>
      <c r="AL4307" s="16">
        <v>7</v>
      </c>
      <c r="AM4307" s="16">
        <v>2</v>
      </c>
      <c r="AN4307" s="16">
        <v>584</v>
      </c>
      <c r="AO4307" s="16">
        <v>40</v>
      </c>
    </row>
    <row r="4308" hidden="1" spans="1:41">
      <c r="A4308">
        <v>2513307</v>
      </c>
      <c r="B4308" t="s">
        <v>4175</v>
      </c>
      <c r="C4308" t="s">
        <v>107</v>
      </c>
      <c r="D4308">
        <v>287</v>
      </c>
      <c r="E4308">
        <v>330</v>
      </c>
      <c r="F4308">
        <v>251</v>
      </c>
      <c r="G4308">
        <v>341</v>
      </c>
      <c r="H4308" s="16">
        <f t="shared" si="67"/>
        <v>5870</v>
      </c>
      <c r="I4308" s="16">
        <v>3325</v>
      </c>
      <c r="J4308" s="16">
        <v>2545</v>
      </c>
      <c r="K4308" s="16">
        <v>2870</v>
      </c>
      <c r="L4308" s="16">
        <v>3000</v>
      </c>
      <c r="M4308" s="16">
        <v>366</v>
      </c>
      <c r="N4308" s="16">
        <v>431</v>
      </c>
      <c r="O4308" s="16">
        <v>490</v>
      </c>
      <c r="P4308" s="16">
        <v>300</v>
      </c>
      <c r="Q4308" s="16">
        <v>546</v>
      </c>
      <c r="R4308" s="16">
        <v>395</v>
      </c>
      <c r="S4308" s="16">
        <v>864</v>
      </c>
      <c r="T4308" s="16">
        <v>746</v>
      </c>
      <c r="U4308" s="16">
        <v>728</v>
      </c>
      <c r="V4308" s="16">
        <v>1004</v>
      </c>
      <c r="W4308" s="19">
        <v>-0.27</v>
      </c>
      <c r="X4308" s="16">
        <v>4423</v>
      </c>
      <c r="Y4308" s="16">
        <v>2034</v>
      </c>
      <c r="Z4308" s="16">
        <v>1212</v>
      </c>
      <c r="AA4308" s="16">
        <v>822</v>
      </c>
      <c r="AB4308" s="19">
        <v>14325.35</v>
      </c>
      <c r="AC4308" s="19">
        <v>8042.6</v>
      </c>
      <c r="AD4308" s="16">
        <v>419</v>
      </c>
      <c r="AE4308" s="20">
        <v>210.322</v>
      </c>
      <c r="AF4308" s="19">
        <v>27.9</v>
      </c>
      <c r="AG4308" s="16">
        <v>43071</v>
      </c>
      <c r="AH4308" s="19">
        <v>7279</v>
      </c>
      <c r="AI4308" s="16">
        <v>102</v>
      </c>
      <c r="AJ4308" s="16">
        <v>15</v>
      </c>
      <c r="AK4308" s="16">
        <v>102</v>
      </c>
      <c r="AL4308" s="16">
        <v>3</v>
      </c>
      <c r="AM4308" s="16">
        <v>1</v>
      </c>
      <c r="AN4308" s="16">
        <v>102</v>
      </c>
      <c r="AO4308" s="16">
        <v>0</v>
      </c>
    </row>
    <row r="4309" hidden="1" spans="1:41">
      <c r="A4309">
        <v>4123501</v>
      </c>
      <c r="B4309" t="s">
        <v>4175</v>
      </c>
      <c r="C4309" t="s">
        <v>55</v>
      </c>
      <c r="D4309">
        <v>331</v>
      </c>
      <c r="E4309">
        <v>645</v>
      </c>
      <c r="F4309">
        <v>295</v>
      </c>
      <c r="G4309">
        <v>692</v>
      </c>
      <c r="H4309" s="16">
        <f t="shared" si="67"/>
        <v>26151</v>
      </c>
      <c r="I4309" s="16">
        <v>14935</v>
      </c>
      <c r="J4309" s="16">
        <v>11216</v>
      </c>
      <c r="K4309" s="16">
        <v>12914</v>
      </c>
      <c r="L4309" s="16">
        <v>13237</v>
      </c>
      <c r="M4309" s="16">
        <v>1458</v>
      </c>
      <c r="N4309" s="16">
        <v>1624</v>
      </c>
      <c r="O4309" s="16">
        <v>1886</v>
      </c>
      <c r="P4309" s="16">
        <v>1306</v>
      </c>
      <c r="Q4309" s="16">
        <v>2712</v>
      </c>
      <c r="R4309" s="16">
        <v>1942</v>
      </c>
      <c r="S4309" s="16">
        <v>3917</v>
      </c>
      <c r="T4309" s="16">
        <v>3712</v>
      </c>
      <c r="U4309" s="16">
        <v>3270</v>
      </c>
      <c r="V4309" s="16">
        <v>4324</v>
      </c>
      <c r="W4309" s="19">
        <v>0.94</v>
      </c>
      <c r="X4309" s="16">
        <v>22854</v>
      </c>
      <c r="Y4309" s="16">
        <v>9617</v>
      </c>
      <c r="Z4309" s="16">
        <v>5610</v>
      </c>
      <c r="AA4309" s="16">
        <v>4007</v>
      </c>
      <c r="AB4309" s="19">
        <v>25285.85</v>
      </c>
      <c r="AC4309" s="19">
        <v>18576.08</v>
      </c>
      <c r="AD4309" s="16">
        <v>514</v>
      </c>
      <c r="AE4309" s="20">
        <v>758.227</v>
      </c>
      <c r="AF4309" s="19">
        <v>34.5</v>
      </c>
      <c r="AG4309" s="16">
        <v>775483</v>
      </c>
      <c r="AH4309" s="19">
        <v>30513</v>
      </c>
      <c r="AI4309" s="16">
        <v>773</v>
      </c>
      <c r="AJ4309" s="16">
        <v>570</v>
      </c>
      <c r="AK4309" s="16">
        <v>1347</v>
      </c>
      <c r="AL4309" s="16">
        <v>22</v>
      </c>
      <c r="AM4309" s="16">
        <v>4</v>
      </c>
      <c r="AN4309" s="16">
        <v>711</v>
      </c>
      <c r="AO4309" s="16">
        <v>62</v>
      </c>
    </row>
    <row r="4310" hidden="1" spans="1:41">
      <c r="A4310">
        <v>4215554</v>
      </c>
      <c r="B4310" t="s">
        <v>4175</v>
      </c>
      <c r="C4310" t="s">
        <v>57</v>
      </c>
      <c r="D4310">
        <v>285</v>
      </c>
      <c r="E4310">
        <v>333</v>
      </c>
      <c r="F4310">
        <v>247</v>
      </c>
      <c r="G4310">
        <v>304</v>
      </c>
      <c r="H4310" s="16">
        <f t="shared" si="67"/>
        <v>2243</v>
      </c>
      <c r="I4310" s="16">
        <v>769</v>
      </c>
      <c r="J4310" s="16">
        <v>1474</v>
      </c>
      <c r="K4310" s="16">
        <v>1177</v>
      </c>
      <c r="L4310" s="16">
        <v>1066</v>
      </c>
      <c r="M4310" s="16">
        <v>111</v>
      </c>
      <c r="N4310" s="16">
        <v>128</v>
      </c>
      <c r="O4310" s="16">
        <v>147</v>
      </c>
      <c r="P4310" s="16">
        <v>116</v>
      </c>
      <c r="Q4310" s="16">
        <v>217</v>
      </c>
      <c r="R4310" s="16">
        <v>135</v>
      </c>
      <c r="S4310" s="16">
        <v>284</v>
      </c>
      <c r="T4310" s="16">
        <v>341</v>
      </c>
      <c r="U4310" s="16">
        <v>342</v>
      </c>
      <c r="V4310" s="16">
        <v>422</v>
      </c>
      <c r="W4310" s="19">
        <v>-0.99</v>
      </c>
      <c r="X4310" s="16">
        <v>1931</v>
      </c>
      <c r="Y4310" s="16">
        <v>761</v>
      </c>
      <c r="Z4310" s="16">
        <v>277</v>
      </c>
      <c r="AA4310" s="16">
        <v>484</v>
      </c>
      <c r="AB4310" s="19">
        <v>31643.97</v>
      </c>
      <c r="AC4310" s="19">
        <v>21908.89</v>
      </c>
      <c r="AD4310" s="16">
        <v>507</v>
      </c>
      <c r="AE4310" s="20">
        <v>81.229</v>
      </c>
      <c r="AF4310" s="19">
        <v>27.6</v>
      </c>
      <c r="AG4310" s="16">
        <v>54416</v>
      </c>
      <c r="AH4310" s="19">
        <v>23567</v>
      </c>
      <c r="AI4310" s="16">
        <v>45</v>
      </c>
      <c r="AJ4310" s="16">
        <v>42</v>
      </c>
      <c r="AK4310" s="16">
        <v>108</v>
      </c>
      <c r="AL4310" s="16">
        <v>5</v>
      </c>
      <c r="AM4310" s="16">
        <v>0</v>
      </c>
      <c r="AN4310" s="16">
        <v>43</v>
      </c>
      <c r="AO4310" s="16">
        <v>2</v>
      </c>
    </row>
    <row r="4311" hidden="1" spans="1:41">
      <c r="A4311">
        <v>5219308</v>
      </c>
      <c r="B4311" t="s">
        <v>4176</v>
      </c>
      <c r="C4311" t="s">
        <v>42</v>
      </c>
      <c r="D4311">
        <v>329</v>
      </c>
      <c r="E4311">
        <v>645</v>
      </c>
      <c r="F4311">
        <v>310</v>
      </c>
      <c r="G4311">
        <v>662</v>
      </c>
      <c r="H4311" s="16">
        <f t="shared" si="67"/>
        <v>38907</v>
      </c>
      <c r="I4311" s="16">
        <v>37347</v>
      </c>
      <c r="J4311" s="16">
        <v>1560</v>
      </c>
      <c r="K4311" s="16">
        <v>19694</v>
      </c>
      <c r="L4311" s="16">
        <v>19213</v>
      </c>
      <c r="M4311" s="16">
        <v>2384</v>
      </c>
      <c r="N4311" s="16">
        <v>2545</v>
      </c>
      <c r="O4311" s="16">
        <v>2788</v>
      </c>
      <c r="P4311" s="16">
        <v>1878</v>
      </c>
      <c r="Q4311" s="16">
        <v>4260</v>
      </c>
      <c r="R4311" s="16">
        <v>3120</v>
      </c>
      <c r="S4311" s="16">
        <v>6222</v>
      </c>
      <c r="T4311" s="16">
        <v>5800</v>
      </c>
      <c r="U4311" s="16">
        <v>4711</v>
      </c>
      <c r="V4311" s="16">
        <v>5199</v>
      </c>
      <c r="W4311" s="19">
        <v>0.45</v>
      </c>
      <c r="X4311" s="16">
        <v>32537</v>
      </c>
      <c r="Y4311" s="16">
        <v>13619</v>
      </c>
      <c r="Z4311" s="16">
        <v>13034</v>
      </c>
      <c r="AA4311" s="16">
        <v>585</v>
      </c>
      <c r="AB4311" s="19">
        <v>19482.79</v>
      </c>
      <c r="AC4311" s="19">
        <v>20028.09</v>
      </c>
      <c r="AD4311" s="16">
        <v>190</v>
      </c>
      <c r="AE4311" s="20">
        <v>1141.389</v>
      </c>
      <c r="AF4311" s="19">
        <v>34.1</v>
      </c>
      <c r="AG4311" s="16">
        <v>878487</v>
      </c>
      <c r="AH4311" s="19">
        <v>22890</v>
      </c>
      <c r="AI4311" s="16">
        <v>1538</v>
      </c>
      <c r="AJ4311" s="16">
        <v>526</v>
      </c>
      <c r="AK4311" s="16">
        <v>1969</v>
      </c>
      <c r="AL4311" s="16">
        <v>148</v>
      </c>
      <c r="AM4311" s="16">
        <v>4</v>
      </c>
      <c r="AN4311" s="16">
        <v>1394</v>
      </c>
      <c r="AO4311" s="16">
        <v>144</v>
      </c>
    </row>
    <row r="4312" hidden="1" spans="1:41">
      <c r="A4312">
        <v>3157658</v>
      </c>
      <c r="B4312" t="s">
        <v>4177</v>
      </c>
      <c r="C4312" t="s">
        <v>44</v>
      </c>
      <c r="D4312">
        <v>288</v>
      </c>
      <c r="E4312">
        <v>343</v>
      </c>
      <c r="F4312">
        <v>252</v>
      </c>
      <c r="G4312">
        <v>319</v>
      </c>
      <c r="H4312" s="16">
        <f t="shared" si="67"/>
        <v>6431</v>
      </c>
      <c r="I4312" s="16">
        <v>3787</v>
      </c>
      <c r="J4312" s="16">
        <v>2644</v>
      </c>
      <c r="K4312" s="16">
        <v>3279</v>
      </c>
      <c r="L4312" s="16">
        <v>3152</v>
      </c>
      <c r="M4312" s="16">
        <v>594</v>
      </c>
      <c r="N4312" s="16">
        <v>618</v>
      </c>
      <c r="O4312" s="16">
        <v>630</v>
      </c>
      <c r="P4312" s="16">
        <v>372</v>
      </c>
      <c r="Q4312" s="16">
        <v>665</v>
      </c>
      <c r="R4312" s="16">
        <v>450</v>
      </c>
      <c r="S4312" s="16">
        <v>853</v>
      </c>
      <c r="T4312" s="16">
        <v>660</v>
      </c>
      <c r="U4312" s="16">
        <v>608</v>
      </c>
      <c r="V4312" s="16">
        <v>981</v>
      </c>
      <c r="W4312" s="19">
        <v>0.34</v>
      </c>
      <c r="X4312" s="16">
        <v>4039</v>
      </c>
      <c r="Y4312" s="16">
        <v>1870</v>
      </c>
      <c r="Z4312" s="16">
        <v>1185</v>
      </c>
      <c r="AA4312" s="16">
        <v>685</v>
      </c>
      <c r="AB4312" s="19">
        <v>12887.73</v>
      </c>
      <c r="AC4312" s="19">
        <v>5131.34</v>
      </c>
      <c r="AD4312" s="16">
        <v>467</v>
      </c>
      <c r="AE4312" s="20">
        <v>276.433</v>
      </c>
      <c r="AF4312" s="19">
        <v>23.3</v>
      </c>
      <c r="AG4312" s="16">
        <v>39636</v>
      </c>
      <c r="AH4312" s="19">
        <v>6230</v>
      </c>
      <c r="AI4312" s="16">
        <v>127</v>
      </c>
      <c r="AJ4312" s="16">
        <v>24</v>
      </c>
      <c r="AK4312" s="16">
        <v>121</v>
      </c>
      <c r="AL4312" s="16">
        <v>0</v>
      </c>
      <c r="AM4312" s="16">
        <v>0</v>
      </c>
      <c r="AN4312" s="16">
        <v>127</v>
      </c>
      <c r="AO4312" s="16">
        <v>0</v>
      </c>
    </row>
    <row r="4313" hidden="1" spans="1:41">
      <c r="A4313">
        <v>2927903</v>
      </c>
      <c r="B4313" t="s">
        <v>4178</v>
      </c>
      <c r="C4313" t="s">
        <v>52</v>
      </c>
      <c r="D4313">
        <v>290</v>
      </c>
      <c r="E4313">
        <v>355</v>
      </c>
      <c r="F4313">
        <v>255</v>
      </c>
      <c r="G4313">
        <v>336</v>
      </c>
      <c r="H4313" s="16">
        <f t="shared" si="67"/>
        <v>11148</v>
      </c>
      <c r="I4313" s="16">
        <v>10301</v>
      </c>
      <c r="J4313" s="16">
        <v>847</v>
      </c>
      <c r="K4313" s="16">
        <v>5547</v>
      </c>
      <c r="L4313" s="16">
        <v>5601</v>
      </c>
      <c r="M4313" s="16">
        <v>710</v>
      </c>
      <c r="N4313" s="16">
        <v>793</v>
      </c>
      <c r="O4313" s="16">
        <v>973</v>
      </c>
      <c r="P4313" s="16">
        <v>601</v>
      </c>
      <c r="Q4313" s="16">
        <v>1232</v>
      </c>
      <c r="R4313" s="16">
        <v>750</v>
      </c>
      <c r="S4313" s="16">
        <v>1750</v>
      </c>
      <c r="T4313" s="16">
        <v>1393</v>
      </c>
      <c r="U4313" s="16">
        <v>1162</v>
      </c>
      <c r="V4313" s="16">
        <v>1784</v>
      </c>
      <c r="W4313" s="19">
        <v>-0.09</v>
      </c>
      <c r="X4313" s="16">
        <v>7854</v>
      </c>
      <c r="Y4313" s="16">
        <v>3888</v>
      </c>
      <c r="Z4313" s="16">
        <v>3591</v>
      </c>
      <c r="AA4313" s="16">
        <v>297</v>
      </c>
      <c r="AB4313" s="19">
        <v>13798.4</v>
      </c>
      <c r="AC4313" s="19">
        <v>7632.6</v>
      </c>
      <c r="AD4313" s="16">
        <v>146</v>
      </c>
      <c r="AE4313" s="20">
        <v>379.271</v>
      </c>
      <c r="AF4313" s="19">
        <v>29.4</v>
      </c>
      <c r="AG4313" s="16">
        <v>65024</v>
      </c>
      <c r="AH4313" s="19">
        <v>5818</v>
      </c>
      <c r="AI4313" s="16">
        <v>232</v>
      </c>
      <c r="AJ4313" s="16">
        <v>86</v>
      </c>
      <c r="AK4313" s="16">
        <v>231</v>
      </c>
      <c r="AL4313" s="16">
        <v>3</v>
      </c>
      <c r="AM4313" s="16">
        <v>1</v>
      </c>
      <c r="AN4313" s="16">
        <v>232</v>
      </c>
      <c r="AO4313" s="16">
        <v>0</v>
      </c>
    </row>
    <row r="4314" hidden="1" spans="1:41">
      <c r="A4314">
        <v>2109908</v>
      </c>
      <c r="B4314" t="s">
        <v>4178</v>
      </c>
      <c r="C4314" t="s">
        <v>67</v>
      </c>
      <c r="D4314">
        <v>377</v>
      </c>
      <c r="E4314">
        <v>755</v>
      </c>
      <c r="F4314">
        <v>351</v>
      </c>
      <c r="G4314">
        <v>718</v>
      </c>
      <c r="H4314" s="16">
        <f t="shared" si="67"/>
        <v>92423</v>
      </c>
      <c r="I4314" s="16">
        <v>86932</v>
      </c>
      <c r="J4314" s="16">
        <v>5491</v>
      </c>
      <c r="K4314" s="16">
        <v>43905</v>
      </c>
      <c r="L4314" s="16">
        <v>48518</v>
      </c>
      <c r="M4314" s="16">
        <v>7934</v>
      </c>
      <c r="N4314" s="16">
        <v>8890</v>
      </c>
      <c r="O4314" s="16">
        <v>9377</v>
      </c>
      <c r="P4314" s="16">
        <v>5339</v>
      </c>
      <c r="Q4314" s="16">
        <v>10368</v>
      </c>
      <c r="R4314" s="16">
        <v>7788</v>
      </c>
      <c r="S4314" s="16">
        <v>15986</v>
      </c>
      <c r="T4314" s="16">
        <v>10094</v>
      </c>
      <c r="U4314" s="16">
        <v>7512</v>
      </c>
      <c r="V4314" s="16">
        <v>9135</v>
      </c>
      <c r="W4314" s="19">
        <v>5.04</v>
      </c>
      <c r="X4314" s="16">
        <v>70814</v>
      </c>
      <c r="Y4314" s="16">
        <v>27055</v>
      </c>
      <c r="Z4314" s="16">
        <v>25419</v>
      </c>
      <c r="AA4314" s="16">
        <v>1636</v>
      </c>
      <c r="AB4314" s="19">
        <v>16494.84</v>
      </c>
      <c r="AC4314" s="19">
        <v>4722.17</v>
      </c>
      <c r="AD4314" s="16">
        <v>174</v>
      </c>
      <c r="AE4314" s="20">
        <v>600.479</v>
      </c>
      <c r="AF4314" s="19">
        <v>153.9</v>
      </c>
      <c r="AG4314" s="16">
        <v>1144137</v>
      </c>
      <c r="AH4314" s="19">
        <v>13745</v>
      </c>
      <c r="AI4314" s="16">
        <v>2996</v>
      </c>
      <c r="AJ4314" s="16">
        <v>580</v>
      </c>
      <c r="AK4314" s="16">
        <v>2188</v>
      </c>
      <c r="AL4314" s="16">
        <v>18</v>
      </c>
      <c r="AM4314" s="16">
        <v>6</v>
      </c>
      <c r="AN4314" s="16">
        <v>2705</v>
      </c>
      <c r="AO4314" s="16">
        <v>291</v>
      </c>
    </row>
    <row r="4315" hidden="1" spans="1:41">
      <c r="A4315">
        <v>4123600</v>
      </c>
      <c r="B4315" t="s">
        <v>4178</v>
      </c>
      <c r="C4315" t="s">
        <v>55</v>
      </c>
      <c r="D4315">
        <v>286</v>
      </c>
      <c r="E4315">
        <v>323</v>
      </c>
      <c r="F4315">
        <v>248</v>
      </c>
      <c r="G4315">
        <v>290</v>
      </c>
      <c r="H4315" s="16">
        <f t="shared" si="67"/>
        <v>1708</v>
      </c>
      <c r="I4315" s="16">
        <v>1171</v>
      </c>
      <c r="J4315" s="16">
        <v>537</v>
      </c>
      <c r="K4315" s="16">
        <v>875</v>
      </c>
      <c r="L4315" s="16">
        <v>833</v>
      </c>
      <c r="M4315" s="16">
        <v>89</v>
      </c>
      <c r="N4315" s="16">
        <v>104</v>
      </c>
      <c r="O4315" s="16">
        <v>120</v>
      </c>
      <c r="P4315" s="16">
        <v>92</v>
      </c>
      <c r="Q4315" s="16">
        <v>163</v>
      </c>
      <c r="R4315" s="16">
        <v>121</v>
      </c>
      <c r="S4315" s="16">
        <v>237</v>
      </c>
      <c r="T4315" s="16">
        <v>272</v>
      </c>
      <c r="U4315" s="16">
        <v>209</v>
      </c>
      <c r="V4315" s="16">
        <v>301</v>
      </c>
      <c r="W4315" s="19">
        <v>-1.09</v>
      </c>
      <c r="X4315" s="16">
        <v>1397</v>
      </c>
      <c r="Y4315" s="16">
        <v>609</v>
      </c>
      <c r="Z4315" s="16">
        <v>420</v>
      </c>
      <c r="AA4315" s="16">
        <v>189</v>
      </c>
      <c r="AB4315" s="19">
        <v>20406.22</v>
      </c>
      <c r="AC4315" s="19">
        <v>19190.28</v>
      </c>
      <c r="AD4315" s="16">
        <v>409</v>
      </c>
      <c r="AE4315" s="20">
        <v>138.481</v>
      </c>
      <c r="AF4315" s="19">
        <v>12.3</v>
      </c>
      <c r="AG4315" s="16">
        <v>32784</v>
      </c>
      <c r="AH4315" s="19">
        <v>18574</v>
      </c>
      <c r="AI4315" s="16">
        <v>53</v>
      </c>
      <c r="AJ4315" s="16">
        <v>47</v>
      </c>
      <c r="AK4315" s="16">
        <v>79</v>
      </c>
      <c r="AL4315" s="16">
        <v>5</v>
      </c>
      <c r="AM4315" s="16">
        <v>1</v>
      </c>
      <c r="AN4315" s="16">
        <v>49</v>
      </c>
      <c r="AO4315" s="16">
        <v>4</v>
      </c>
    </row>
    <row r="4316" hidden="1" spans="1:41">
      <c r="A4316">
        <v>5219357</v>
      </c>
      <c r="B4316" t="s">
        <v>4179</v>
      </c>
      <c r="C4316" t="s">
        <v>42</v>
      </c>
      <c r="D4316">
        <v>284</v>
      </c>
      <c r="E4316">
        <v>321</v>
      </c>
      <c r="F4316">
        <v>246</v>
      </c>
      <c r="G4316">
        <v>292</v>
      </c>
      <c r="H4316" s="16">
        <f t="shared" si="67"/>
        <v>3865</v>
      </c>
      <c r="I4316" s="16">
        <v>1551</v>
      </c>
      <c r="J4316" s="16">
        <v>2314</v>
      </c>
      <c r="K4316" s="16">
        <v>2015</v>
      </c>
      <c r="L4316" s="16">
        <v>1850</v>
      </c>
      <c r="M4316" s="16">
        <v>181</v>
      </c>
      <c r="N4316" s="16">
        <v>206</v>
      </c>
      <c r="O4316" s="16">
        <v>259</v>
      </c>
      <c r="P4316" s="16">
        <v>199</v>
      </c>
      <c r="Q4316" s="16">
        <v>348</v>
      </c>
      <c r="R4316" s="16">
        <v>213</v>
      </c>
      <c r="S4316" s="16">
        <v>555</v>
      </c>
      <c r="T4316" s="16">
        <v>680</v>
      </c>
      <c r="U4316" s="16">
        <v>523</v>
      </c>
      <c r="V4316" s="16">
        <v>701</v>
      </c>
      <c r="W4316" s="19">
        <v>0.23</v>
      </c>
      <c r="X4316" s="16">
        <v>3252</v>
      </c>
      <c r="Y4316" s="16">
        <v>1476</v>
      </c>
      <c r="Z4316" s="16">
        <v>577</v>
      </c>
      <c r="AA4316" s="16">
        <v>899</v>
      </c>
      <c r="AB4316" s="19">
        <v>19415.78</v>
      </c>
      <c r="AC4316" s="19">
        <v>16773.45</v>
      </c>
      <c r="AD4316" s="16">
        <v>154</v>
      </c>
      <c r="AE4316" s="20">
        <v>807.204</v>
      </c>
      <c r="AF4316" s="19">
        <v>4.8</v>
      </c>
      <c r="AG4316" s="16">
        <v>68399</v>
      </c>
      <c r="AH4316" s="19">
        <v>17831</v>
      </c>
      <c r="AI4316" s="16">
        <v>81</v>
      </c>
      <c r="AJ4316" s="16">
        <v>28</v>
      </c>
      <c r="AK4316" s="16">
        <v>92</v>
      </c>
      <c r="AL4316" s="16">
        <v>11</v>
      </c>
      <c r="AM4316" s="16">
        <v>0</v>
      </c>
      <c r="AN4316" s="16">
        <v>79</v>
      </c>
      <c r="AO4316" s="16">
        <v>2</v>
      </c>
    </row>
    <row r="4317" hidden="1" spans="1:41">
      <c r="A4317">
        <v>3546801</v>
      </c>
      <c r="B4317" t="s">
        <v>4179</v>
      </c>
      <c r="C4317" t="s">
        <v>87</v>
      </c>
      <c r="D4317">
        <v>410</v>
      </c>
      <c r="E4317">
        <v>1024</v>
      </c>
      <c r="F4317">
        <v>390</v>
      </c>
      <c r="G4317">
        <v>1003</v>
      </c>
      <c r="H4317" s="16">
        <f t="shared" si="67"/>
        <v>56540</v>
      </c>
      <c r="I4317" s="16">
        <v>46049</v>
      </c>
      <c r="J4317" s="16">
        <v>10491</v>
      </c>
      <c r="K4317" s="16">
        <v>28625</v>
      </c>
      <c r="L4317" s="16">
        <v>27915</v>
      </c>
      <c r="M4317" s="16">
        <v>3669</v>
      </c>
      <c r="N4317" s="16">
        <v>4013</v>
      </c>
      <c r="O4317" s="16">
        <v>4353</v>
      </c>
      <c r="P4317" s="16">
        <v>2780</v>
      </c>
      <c r="Q4317" s="16">
        <v>6166</v>
      </c>
      <c r="R4317" s="16">
        <v>4230</v>
      </c>
      <c r="S4317" s="16">
        <v>8905</v>
      </c>
      <c r="T4317" s="16">
        <v>8004</v>
      </c>
      <c r="U4317" s="16">
        <v>6662</v>
      </c>
      <c r="V4317" s="16">
        <v>7758</v>
      </c>
      <c r="W4317" s="19">
        <v>0.95</v>
      </c>
      <c r="X4317" s="16">
        <v>48973</v>
      </c>
      <c r="Y4317" s="16">
        <v>18902</v>
      </c>
      <c r="Z4317" s="16">
        <v>15312</v>
      </c>
      <c r="AA4317" s="16">
        <v>3590</v>
      </c>
      <c r="AB4317" s="19">
        <v>22104.89</v>
      </c>
      <c r="AC4317" s="19">
        <v>16646.88</v>
      </c>
      <c r="AD4317" s="16">
        <v>50</v>
      </c>
      <c r="AE4317" s="20">
        <v>363.332</v>
      </c>
      <c r="AF4317" s="19">
        <v>155.6</v>
      </c>
      <c r="AG4317" s="16">
        <v>1514766</v>
      </c>
      <c r="AH4317" s="19">
        <v>27578</v>
      </c>
      <c r="AI4317" s="16">
        <v>1902</v>
      </c>
      <c r="AJ4317" s="16">
        <v>847</v>
      </c>
      <c r="AK4317" s="16">
        <v>2743</v>
      </c>
      <c r="AL4317" s="16">
        <v>455</v>
      </c>
      <c r="AM4317" s="16">
        <v>7</v>
      </c>
      <c r="AN4317" s="16">
        <v>1751</v>
      </c>
      <c r="AO4317" s="16">
        <v>151</v>
      </c>
    </row>
    <row r="4318" hidden="1" spans="1:41">
      <c r="A4318">
        <v>4123709</v>
      </c>
      <c r="B4318" t="s">
        <v>4180</v>
      </c>
      <c r="C4318" t="s">
        <v>55</v>
      </c>
      <c r="D4318">
        <v>310</v>
      </c>
      <c r="E4318">
        <v>460</v>
      </c>
      <c r="F4318">
        <v>273</v>
      </c>
      <c r="G4318">
        <v>447</v>
      </c>
      <c r="H4318" s="16">
        <f t="shared" si="67"/>
        <v>8836</v>
      </c>
      <c r="I4318" s="16">
        <v>7303</v>
      </c>
      <c r="J4318" s="16">
        <v>1533</v>
      </c>
      <c r="K4318" s="16">
        <v>4446</v>
      </c>
      <c r="L4318" s="16">
        <v>4390</v>
      </c>
      <c r="M4318" s="16">
        <v>449</v>
      </c>
      <c r="N4318" s="16">
        <v>515</v>
      </c>
      <c r="O4318" s="16">
        <v>564</v>
      </c>
      <c r="P4318" s="16">
        <v>373</v>
      </c>
      <c r="Q4318" s="16">
        <v>840</v>
      </c>
      <c r="R4318" s="16">
        <v>605</v>
      </c>
      <c r="S4318" s="16">
        <v>1198</v>
      </c>
      <c r="T4318" s="16">
        <v>1293</v>
      </c>
      <c r="U4318" s="16">
        <v>1175</v>
      </c>
      <c r="V4318" s="16">
        <v>1824</v>
      </c>
      <c r="W4318" s="19">
        <v>-0.23</v>
      </c>
      <c r="X4318" s="16">
        <v>7457</v>
      </c>
      <c r="Y4318" s="16">
        <v>3263</v>
      </c>
      <c r="Z4318" s="16">
        <v>2705</v>
      </c>
      <c r="AA4318" s="16">
        <v>558</v>
      </c>
      <c r="AB4318" s="19">
        <v>22090.75</v>
      </c>
      <c r="AC4318" s="19">
        <v>18700</v>
      </c>
      <c r="AD4318" s="16">
        <v>481</v>
      </c>
      <c r="AE4318" s="20">
        <v>349.497</v>
      </c>
      <c r="AF4318" s="19">
        <v>25.3</v>
      </c>
      <c r="AG4318" s="16">
        <v>155379</v>
      </c>
      <c r="AH4318" s="19">
        <v>17466</v>
      </c>
      <c r="AI4318" s="16">
        <v>351</v>
      </c>
      <c r="AJ4318" s="16">
        <v>193</v>
      </c>
      <c r="AK4318" s="16">
        <v>349</v>
      </c>
      <c r="AL4318" s="16">
        <v>10</v>
      </c>
      <c r="AM4318" s="16">
        <v>3</v>
      </c>
      <c r="AN4318" s="16">
        <v>315</v>
      </c>
      <c r="AO4318" s="16">
        <v>36</v>
      </c>
    </row>
    <row r="4319" hidden="1" spans="1:41">
      <c r="A4319">
        <v>1506500</v>
      </c>
      <c r="B4319" t="s">
        <v>4181</v>
      </c>
      <c r="C4319" t="s">
        <v>48</v>
      </c>
      <c r="D4319">
        <v>369</v>
      </c>
      <c r="E4319">
        <v>513</v>
      </c>
      <c r="F4319">
        <v>320</v>
      </c>
      <c r="G4319">
        <v>537</v>
      </c>
      <c r="H4319" s="16">
        <f t="shared" si="67"/>
        <v>69958</v>
      </c>
      <c r="I4319" s="16">
        <v>50747</v>
      </c>
      <c r="J4319" s="16">
        <v>19211</v>
      </c>
      <c r="K4319" s="16">
        <v>36788</v>
      </c>
      <c r="L4319" s="16">
        <v>33170</v>
      </c>
      <c r="M4319" s="16">
        <v>5182</v>
      </c>
      <c r="N4319" s="16">
        <v>5765</v>
      </c>
      <c r="O4319" s="16">
        <v>6180</v>
      </c>
      <c r="P4319" s="16">
        <v>4131</v>
      </c>
      <c r="Q4319" s="16">
        <v>9695</v>
      </c>
      <c r="R4319" s="16">
        <v>6886</v>
      </c>
      <c r="S4319" s="16">
        <v>12510</v>
      </c>
      <c r="T4319" s="16">
        <v>8555</v>
      </c>
      <c r="U4319" s="16">
        <v>5271</v>
      </c>
      <c r="V4319" s="16">
        <v>5783</v>
      </c>
      <c r="W4319" s="19">
        <v>1.66</v>
      </c>
      <c r="X4319" s="16">
        <v>58469</v>
      </c>
      <c r="Y4319" s="16">
        <v>21188</v>
      </c>
      <c r="Z4319" s="16">
        <v>15987</v>
      </c>
      <c r="AA4319" s="16">
        <v>5201</v>
      </c>
      <c r="AB4319" s="19">
        <v>17682.54</v>
      </c>
      <c r="AC4319" s="19">
        <v>6324.18</v>
      </c>
      <c r="AD4319" s="16">
        <v>42</v>
      </c>
      <c r="AE4319" s="20">
        <v>717.662</v>
      </c>
      <c r="AF4319" s="19">
        <v>97.5</v>
      </c>
      <c r="AG4319" s="16">
        <v>611461</v>
      </c>
      <c r="AH4319" s="19">
        <v>9196</v>
      </c>
      <c r="AI4319" s="16">
        <v>1166</v>
      </c>
      <c r="AJ4319" s="16">
        <v>422</v>
      </c>
      <c r="AK4319" s="16">
        <v>1307</v>
      </c>
      <c r="AL4319" s="16">
        <v>50</v>
      </c>
      <c r="AM4319" s="16">
        <v>4</v>
      </c>
      <c r="AN4319" s="16">
        <v>1003</v>
      </c>
      <c r="AO4319" s="16">
        <v>163</v>
      </c>
    </row>
    <row r="4320" hidden="1" spans="1:41">
      <c r="A4320">
        <v>1303601</v>
      </c>
      <c r="B4320" t="s">
        <v>4182</v>
      </c>
      <c r="C4320" t="s">
        <v>226</v>
      </c>
      <c r="D4320">
        <v>293</v>
      </c>
      <c r="E4320">
        <v>329</v>
      </c>
      <c r="F4320">
        <v>255</v>
      </c>
      <c r="G4320">
        <v>295</v>
      </c>
      <c r="H4320" s="16">
        <f t="shared" si="67"/>
        <v>24441</v>
      </c>
      <c r="I4320" s="16">
        <v>11312</v>
      </c>
      <c r="J4320" s="16">
        <v>13129</v>
      </c>
      <c r="K4320" s="16">
        <v>12596</v>
      </c>
      <c r="L4320" s="16">
        <v>11845</v>
      </c>
      <c r="M4320" s="16">
        <v>3728</v>
      </c>
      <c r="N4320" s="16">
        <v>3173</v>
      </c>
      <c r="O4320" s="16">
        <v>2906</v>
      </c>
      <c r="P4320" s="16">
        <v>1514</v>
      </c>
      <c r="Q4320" s="16">
        <v>3438</v>
      </c>
      <c r="R4320" s="16">
        <v>1576</v>
      </c>
      <c r="S4320" s="16">
        <v>3019</v>
      </c>
      <c r="T4320" s="16">
        <v>2150</v>
      </c>
      <c r="U4320" s="16">
        <v>1306</v>
      </c>
      <c r="V4320" s="16">
        <v>1631</v>
      </c>
      <c r="W4320" s="19">
        <v>2.88</v>
      </c>
      <c r="X4320" s="16">
        <v>13889</v>
      </c>
      <c r="Y4320" s="16">
        <v>4453</v>
      </c>
      <c r="Z4320" s="16">
        <v>2240</v>
      </c>
      <c r="AA4320" s="16">
        <v>2213</v>
      </c>
      <c r="AB4320" s="19">
        <v>11248.75</v>
      </c>
      <c r="AC4320" s="19">
        <v>1071.6</v>
      </c>
      <c r="AD4320" s="16">
        <v>630</v>
      </c>
      <c r="AE4320" s="20">
        <v>62800.079</v>
      </c>
      <c r="AF4320" s="19">
        <v>0.4</v>
      </c>
      <c r="AG4320" s="16">
        <v>153049</v>
      </c>
      <c r="AH4320" s="19">
        <v>6831</v>
      </c>
      <c r="AI4320" s="16">
        <v>268</v>
      </c>
      <c r="AJ4320" s="16">
        <v>51</v>
      </c>
      <c r="AK4320" s="16">
        <v>156</v>
      </c>
      <c r="AL4320" s="16">
        <v>4</v>
      </c>
      <c r="AM4320" s="16">
        <v>1</v>
      </c>
      <c r="AN4320" s="16">
        <v>264</v>
      </c>
      <c r="AO4320" s="16">
        <v>4</v>
      </c>
    </row>
    <row r="4321" hidden="1" spans="1:41">
      <c r="A4321">
        <v>4123808</v>
      </c>
      <c r="B4321" t="s">
        <v>4183</v>
      </c>
      <c r="C4321" t="s">
        <v>55</v>
      </c>
      <c r="D4321">
        <v>313</v>
      </c>
      <c r="E4321">
        <v>442</v>
      </c>
      <c r="F4321">
        <v>276</v>
      </c>
      <c r="G4321">
        <v>444</v>
      </c>
      <c r="H4321" s="16">
        <f t="shared" si="67"/>
        <v>14529</v>
      </c>
      <c r="I4321" s="16">
        <v>8690</v>
      </c>
      <c r="J4321" s="16">
        <v>5839</v>
      </c>
      <c r="K4321" s="16">
        <v>7369</v>
      </c>
      <c r="L4321" s="16">
        <v>7160</v>
      </c>
      <c r="M4321" s="16">
        <v>836</v>
      </c>
      <c r="N4321" s="16">
        <v>973</v>
      </c>
      <c r="O4321" s="16">
        <v>1112</v>
      </c>
      <c r="P4321" s="16">
        <v>772</v>
      </c>
      <c r="Q4321" s="16">
        <v>1679</v>
      </c>
      <c r="R4321" s="16">
        <v>1007</v>
      </c>
      <c r="S4321" s="16">
        <v>1905</v>
      </c>
      <c r="T4321" s="16">
        <v>2015</v>
      </c>
      <c r="U4321" s="16">
        <v>1863</v>
      </c>
      <c r="V4321" s="16">
        <v>2367</v>
      </c>
      <c r="W4321" s="19">
        <v>0.84</v>
      </c>
      <c r="X4321" s="16">
        <v>12453</v>
      </c>
      <c r="Y4321" s="16">
        <v>4874</v>
      </c>
      <c r="Z4321" s="16">
        <v>2947</v>
      </c>
      <c r="AA4321" s="16">
        <v>1927</v>
      </c>
      <c r="AB4321" s="19">
        <v>18892.61</v>
      </c>
      <c r="AC4321" s="19">
        <v>15350.74</v>
      </c>
      <c r="AD4321" s="16">
        <v>425</v>
      </c>
      <c r="AE4321" s="20">
        <v>321.182</v>
      </c>
      <c r="AF4321" s="19">
        <v>45.2</v>
      </c>
      <c r="AG4321" s="16">
        <v>262342</v>
      </c>
      <c r="AH4321" s="19">
        <v>18520</v>
      </c>
      <c r="AI4321" s="16">
        <v>249</v>
      </c>
      <c r="AJ4321" s="16">
        <v>307</v>
      </c>
      <c r="AK4321" s="16">
        <v>588</v>
      </c>
      <c r="AL4321" s="16">
        <v>10</v>
      </c>
      <c r="AM4321" s="16">
        <v>2</v>
      </c>
      <c r="AN4321" s="16">
        <v>223</v>
      </c>
      <c r="AO4321" s="16">
        <v>26</v>
      </c>
    </row>
    <row r="4322" hidden="1" spans="1:41">
      <c r="A4322">
        <v>3157708</v>
      </c>
      <c r="B4322" t="s">
        <v>4184</v>
      </c>
      <c r="C4322" t="s">
        <v>44</v>
      </c>
      <c r="D4322">
        <v>307</v>
      </c>
      <c r="E4322">
        <v>459</v>
      </c>
      <c r="F4322">
        <v>271</v>
      </c>
      <c r="G4322">
        <v>467</v>
      </c>
      <c r="H4322" s="16">
        <f t="shared" si="67"/>
        <v>13594</v>
      </c>
      <c r="I4322" s="16">
        <v>11508</v>
      </c>
      <c r="J4322" s="16">
        <v>2086</v>
      </c>
      <c r="K4322" s="16">
        <v>7063</v>
      </c>
      <c r="L4322" s="16">
        <v>6531</v>
      </c>
      <c r="M4322" s="16">
        <v>909</v>
      </c>
      <c r="N4322" s="16">
        <v>983</v>
      </c>
      <c r="O4322" s="16">
        <v>932</v>
      </c>
      <c r="P4322" s="16">
        <v>598</v>
      </c>
      <c r="Q4322" s="16">
        <v>1559</v>
      </c>
      <c r="R4322" s="16">
        <v>1261</v>
      </c>
      <c r="S4322" s="16">
        <v>2466</v>
      </c>
      <c r="T4322" s="16">
        <v>1865</v>
      </c>
      <c r="U4322" s="16">
        <v>1434</v>
      </c>
      <c r="V4322" s="16">
        <v>1587</v>
      </c>
      <c r="W4322" s="19">
        <v>1.62</v>
      </c>
      <c r="X4322" s="16">
        <v>11880</v>
      </c>
      <c r="Y4322" s="16">
        <v>4552</v>
      </c>
      <c r="Z4322" s="16">
        <v>3827</v>
      </c>
      <c r="AA4322" s="16">
        <v>725</v>
      </c>
      <c r="AB4322" s="19">
        <v>27623.87</v>
      </c>
      <c r="AC4322" s="19">
        <v>18100.4</v>
      </c>
      <c r="AD4322" s="16">
        <v>379</v>
      </c>
      <c r="AE4322" s="20">
        <v>723.784</v>
      </c>
      <c r="AF4322" s="19">
        <v>18.8</v>
      </c>
      <c r="AG4322" s="16">
        <v>667384</v>
      </c>
      <c r="AH4322" s="19">
        <v>51579</v>
      </c>
      <c r="AI4322" s="16">
        <v>405</v>
      </c>
      <c r="AJ4322" s="16">
        <v>142</v>
      </c>
      <c r="AK4322" s="16">
        <v>587</v>
      </c>
      <c r="AL4322" s="16">
        <v>35</v>
      </c>
      <c r="AM4322" s="16">
        <v>2</v>
      </c>
      <c r="AN4322" s="16">
        <v>361</v>
      </c>
      <c r="AO4322" s="16">
        <v>44</v>
      </c>
    </row>
    <row r="4323" hidden="1" spans="1:41">
      <c r="A4323">
        <v>3204500</v>
      </c>
      <c r="B4323" t="s">
        <v>4185</v>
      </c>
      <c r="C4323" t="s">
        <v>95</v>
      </c>
      <c r="D4323">
        <v>301</v>
      </c>
      <c r="E4323">
        <v>372</v>
      </c>
      <c r="F4323">
        <v>265</v>
      </c>
      <c r="G4323">
        <v>354</v>
      </c>
      <c r="H4323" s="16">
        <f t="shared" si="67"/>
        <v>12886</v>
      </c>
      <c r="I4323" s="16">
        <v>2854</v>
      </c>
      <c r="J4323" s="16">
        <v>10032</v>
      </c>
      <c r="K4323" s="16">
        <v>6849</v>
      </c>
      <c r="L4323" s="16">
        <v>6037</v>
      </c>
      <c r="M4323" s="16">
        <v>734</v>
      </c>
      <c r="N4323" s="16">
        <v>855</v>
      </c>
      <c r="O4323" s="16">
        <v>954</v>
      </c>
      <c r="P4323" s="16">
        <v>636</v>
      </c>
      <c r="Q4323" s="16">
        <v>1318</v>
      </c>
      <c r="R4323" s="16">
        <v>905</v>
      </c>
      <c r="S4323" s="16">
        <v>2019</v>
      </c>
      <c r="T4323" s="16">
        <v>1854</v>
      </c>
      <c r="U4323" s="16">
        <v>1559</v>
      </c>
      <c r="V4323" s="16">
        <v>2052</v>
      </c>
      <c r="W4323" s="19">
        <v>0</v>
      </c>
      <c r="X4323" s="16">
        <v>10780</v>
      </c>
      <c r="Y4323" s="16">
        <v>4540</v>
      </c>
      <c r="Z4323" s="16">
        <v>1055</v>
      </c>
      <c r="AA4323" s="16">
        <v>3485</v>
      </c>
      <c r="AB4323" s="19">
        <v>20634.43</v>
      </c>
      <c r="AC4323" s="19">
        <v>11112.89</v>
      </c>
      <c r="AD4323" s="16">
        <v>31</v>
      </c>
      <c r="AE4323" s="20">
        <v>718.097</v>
      </c>
      <c r="AF4323" s="19">
        <v>17.9</v>
      </c>
      <c r="AG4323" s="16">
        <v>172832</v>
      </c>
      <c r="AH4323" s="19">
        <v>13413</v>
      </c>
      <c r="AI4323" s="16">
        <v>214</v>
      </c>
      <c r="AJ4323" s="16">
        <v>146</v>
      </c>
      <c r="AK4323" s="16">
        <v>401</v>
      </c>
      <c r="AL4323" s="16">
        <v>16</v>
      </c>
      <c r="AM4323" s="16">
        <v>2</v>
      </c>
      <c r="AN4323" s="16">
        <v>208</v>
      </c>
      <c r="AO4323" s="16">
        <v>6</v>
      </c>
    </row>
    <row r="4324" hidden="1" spans="1:41">
      <c r="A4324">
        <v>4123824</v>
      </c>
      <c r="B4324" t="s">
        <v>4186</v>
      </c>
      <c r="C4324" t="s">
        <v>55</v>
      </c>
      <c r="D4324">
        <v>288</v>
      </c>
      <c r="E4324">
        <v>362</v>
      </c>
      <c r="F4324">
        <v>253</v>
      </c>
      <c r="G4324">
        <v>334</v>
      </c>
      <c r="H4324" s="16">
        <f t="shared" si="67"/>
        <v>3944</v>
      </c>
      <c r="I4324" s="16">
        <v>2668</v>
      </c>
      <c r="J4324" s="16">
        <v>1276</v>
      </c>
      <c r="K4324" s="16">
        <v>1978</v>
      </c>
      <c r="L4324" s="16">
        <v>1966</v>
      </c>
      <c r="M4324" s="16">
        <v>252</v>
      </c>
      <c r="N4324" s="16">
        <v>274</v>
      </c>
      <c r="O4324" s="16">
        <v>276</v>
      </c>
      <c r="P4324" s="16">
        <v>171</v>
      </c>
      <c r="Q4324" s="16">
        <v>366</v>
      </c>
      <c r="R4324" s="16">
        <v>244</v>
      </c>
      <c r="S4324" s="16">
        <v>542</v>
      </c>
      <c r="T4324" s="16">
        <v>519</v>
      </c>
      <c r="U4324" s="16">
        <v>500</v>
      </c>
      <c r="V4324" s="16">
        <v>800</v>
      </c>
      <c r="W4324" s="19">
        <v>-0.27</v>
      </c>
      <c r="X4324" s="16">
        <v>3257</v>
      </c>
      <c r="Y4324" s="16">
        <v>1443</v>
      </c>
      <c r="Z4324" s="16">
        <v>980</v>
      </c>
      <c r="AA4324" s="16">
        <v>463</v>
      </c>
      <c r="AB4324" s="19">
        <v>20421.89</v>
      </c>
      <c r="AC4324" s="19">
        <v>19932.64</v>
      </c>
      <c r="AD4324" s="16">
        <v>432</v>
      </c>
      <c r="AE4324" s="20">
        <v>116.858</v>
      </c>
      <c r="AF4324" s="19">
        <v>33.8</v>
      </c>
      <c r="AG4324" s="16">
        <v>91851</v>
      </c>
      <c r="AH4324" s="19">
        <v>23101</v>
      </c>
      <c r="AI4324" s="16">
        <v>116</v>
      </c>
      <c r="AJ4324" s="16">
        <v>103</v>
      </c>
      <c r="AK4324" s="16">
        <v>196</v>
      </c>
      <c r="AL4324" s="16">
        <v>0</v>
      </c>
      <c r="AM4324" s="16">
        <v>1</v>
      </c>
      <c r="AN4324" s="16">
        <v>103</v>
      </c>
      <c r="AO4324" s="16">
        <v>13</v>
      </c>
    </row>
    <row r="4325" hidden="1" spans="1:41">
      <c r="A4325">
        <v>3546900</v>
      </c>
      <c r="B4325" t="s">
        <v>4186</v>
      </c>
      <c r="C4325" t="s">
        <v>87</v>
      </c>
      <c r="D4325">
        <v>295</v>
      </c>
      <c r="E4325">
        <v>373</v>
      </c>
      <c r="F4325">
        <v>264</v>
      </c>
      <c r="G4325">
        <v>367</v>
      </c>
      <c r="H4325" s="16">
        <f t="shared" si="67"/>
        <v>8790</v>
      </c>
      <c r="I4325" s="16">
        <v>8349</v>
      </c>
      <c r="J4325" s="16">
        <v>441</v>
      </c>
      <c r="K4325" s="16">
        <v>4452</v>
      </c>
      <c r="L4325" s="16">
        <v>4338</v>
      </c>
      <c r="M4325" s="16">
        <v>633</v>
      </c>
      <c r="N4325" s="16">
        <v>564</v>
      </c>
      <c r="O4325" s="16">
        <v>723</v>
      </c>
      <c r="P4325" s="16">
        <v>429</v>
      </c>
      <c r="Q4325" s="16">
        <v>1084</v>
      </c>
      <c r="R4325" s="16">
        <v>691</v>
      </c>
      <c r="S4325" s="16">
        <v>1427</v>
      </c>
      <c r="T4325" s="16">
        <v>1218</v>
      </c>
      <c r="U4325" s="16">
        <v>933</v>
      </c>
      <c r="V4325" s="16">
        <v>1088</v>
      </c>
      <c r="W4325" s="19">
        <v>0.38</v>
      </c>
      <c r="X4325" s="16">
        <v>7595</v>
      </c>
      <c r="Y4325" s="16">
        <v>2825</v>
      </c>
      <c r="Z4325" s="16">
        <v>2698</v>
      </c>
      <c r="AA4325" s="16">
        <v>127</v>
      </c>
      <c r="AB4325" s="19">
        <v>26442.35</v>
      </c>
      <c r="AC4325" s="19">
        <v>17260.36</v>
      </c>
      <c r="AD4325" s="16">
        <v>254</v>
      </c>
      <c r="AE4325" s="20">
        <v>154.033</v>
      </c>
      <c r="AF4325" s="19">
        <v>57.1</v>
      </c>
      <c r="AG4325" s="16">
        <v>93732</v>
      </c>
      <c r="AH4325" s="19">
        <v>10790</v>
      </c>
      <c r="AI4325" s="16">
        <v>147</v>
      </c>
      <c r="AJ4325" s="16">
        <v>66</v>
      </c>
      <c r="AK4325" s="16">
        <v>274</v>
      </c>
      <c r="AL4325" s="16">
        <v>161</v>
      </c>
      <c r="AM4325" s="16">
        <v>2</v>
      </c>
      <c r="AN4325" s="16">
        <v>142</v>
      </c>
      <c r="AO4325" s="16">
        <v>5</v>
      </c>
    </row>
    <row r="4326" hidden="1" spans="1:41">
      <c r="A4326">
        <v>2209302</v>
      </c>
      <c r="B4326" t="s">
        <v>4187</v>
      </c>
      <c r="C4326" t="s">
        <v>75</v>
      </c>
      <c r="D4326">
        <v>287</v>
      </c>
      <c r="E4326">
        <v>324</v>
      </c>
      <c r="F4326">
        <v>248</v>
      </c>
      <c r="G4326">
        <v>294</v>
      </c>
      <c r="H4326" s="16">
        <f t="shared" si="67"/>
        <v>5778</v>
      </c>
      <c r="I4326" s="16">
        <v>3290</v>
      </c>
      <c r="J4326" s="16">
        <v>2488</v>
      </c>
      <c r="K4326" s="16">
        <v>2989</v>
      </c>
      <c r="L4326" s="16">
        <v>2789</v>
      </c>
      <c r="M4326" s="16">
        <v>508</v>
      </c>
      <c r="N4326" s="16">
        <v>579</v>
      </c>
      <c r="O4326" s="16">
        <v>527</v>
      </c>
      <c r="P4326" s="16">
        <v>317</v>
      </c>
      <c r="Q4326" s="16">
        <v>592</v>
      </c>
      <c r="R4326" s="16">
        <v>482</v>
      </c>
      <c r="S4326" s="16">
        <v>1015</v>
      </c>
      <c r="T4326" s="16">
        <v>583</v>
      </c>
      <c r="U4326" s="16">
        <v>536</v>
      </c>
      <c r="V4326" s="16">
        <v>639</v>
      </c>
      <c r="W4326" s="19">
        <v>0.32</v>
      </c>
      <c r="X4326" s="16">
        <v>4079</v>
      </c>
      <c r="Y4326" s="16">
        <v>1691</v>
      </c>
      <c r="Z4326" s="16">
        <v>954</v>
      </c>
      <c r="AA4326" s="16">
        <v>737</v>
      </c>
      <c r="AB4326" s="19">
        <v>11854.9</v>
      </c>
      <c r="AC4326" s="19">
        <v>7003.47</v>
      </c>
      <c r="AD4326" s="16">
        <v>452</v>
      </c>
      <c r="AE4326" s="20">
        <v>1186.844</v>
      </c>
      <c r="AF4326" s="19">
        <v>4.9</v>
      </c>
      <c r="AG4326" s="16">
        <v>36767</v>
      </c>
      <c r="AH4326" s="19">
        <v>6429</v>
      </c>
      <c r="AI4326" s="16">
        <v>99</v>
      </c>
      <c r="AJ4326" s="16">
        <v>18</v>
      </c>
      <c r="AK4326" s="16">
        <v>87</v>
      </c>
      <c r="AL4326" s="16">
        <v>0</v>
      </c>
      <c r="AM4326" s="16">
        <v>0</v>
      </c>
      <c r="AN4326" s="16">
        <v>93</v>
      </c>
      <c r="AO4326" s="16">
        <v>6</v>
      </c>
    </row>
    <row r="4327" hidden="1" spans="1:41">
      <c r="A4327">
        <v>2928059</v>
      </c>
      <c r="B4327" t="s">
        <v>4188</v>
      </c>
      <c r="C4327" t="s">
        <v>52</v>
      </c>
      <c r="D4327">
        <v>293</v>
      </c>
      <c r="E4327">
        <v>351</v>
      </c>
      <c r="F4327">
        <v>265</v>
      </c>
      <c r="G4327">
        <v>341</v>
      </c>
      <c r="H4327" s="16">
        <f t="shared" si="67"/>
        <v>13283</v>
      </c>
      <c r="I4327" s="16">
        <v>8292</v>
      </c>
      <c r="J4327" s="16">
        <v>4991</v>
      </c>
      <c r="K4327" s="16">
        <v>7049</v>
      </c>
      <c r="L4327" s="16">
        <v>6234</v>
      </c>
      <c r="M4327" s="16">
        <v>1004</v>
      </c>
      <c r="N4327" s="16">
        <v>1214</v>
      </c>
      <c r="O4327" s="16">
        <v>1261</v>
      </c>
      <c r="P4327" s="16">
        <v>761</v>
      </c>
      <c r="Q4327" s="16">
        <v>1452</v>
      </c>
      <c r="R4327" s="16">
        <v>838</v>
      </c>
      <c r="S4327" s="16">
        <v>1901</v>
      </c>
      <c r="T4327" s="16">
        <v>1795</v>
      </c>
      <c r="U4327" s="16">
        <v>1378</v>
      </c>
      <c r="V4327" s="16">
        <v>1679</v>
      </c>
      <c r="W4327" s="19">
        <v>-0.84</v>
      </c>
      <c r="X4327" s="16">
        <v>8848</v>
      </c>
      <c r="Y4327" s="16">
        <v>4501</v>
      </c>
      <c r="Z4327" s="16">
        <v>2660</v>
      </c>
      <c r="AA4327" s="16">
        <v>1841</v>
      </c>
      <c r="AB4327" s="19">
        <v>13061.09</v>
      </c>
      <c r="AC4327" s="19">
        <v>7560.08</v>
      </c>
      <c r="AD4327" s="16">
        <v>286</v>
      </c>
      <c r="AE4327" s="20">
        <v>680.779</v>
      </c>
      <c r="AF4327" s="19">
        <v>19.5</v>
      </c>
      <c r="AG4327" s="16">
        <v>106257</v>
      </c>
      <c r="AH4327" s="19">
        <v>7798</v>
      </c>
      <c r="AI4327" s="16">
        <v>277</v>
      </c>
      <c r="AJ4327" s="16">
        <v>74</v>
      </c>
      <c r="AK4327" s="16">
        <v>200</v>
      </c>
      <c r="AL4327" s="16">
        <v>7</v>
      </c>
      <c r="AM4327" s="16">
        <v>1</v>
      </c>
      <c r="AN4327" s="16">
        <v>264</v>
      </c>
      <c r="AO4327" s="16">
        <v>13</v>
      </c>
    </row>
    <row r="4328" hidden="1" spans="1:41">
      <c r="A4328">
        <v>2110005</v>
      </c>
      <c r="B4328" t="s">
        <v>4188</v>
      </c>
      <c r="C4328" t="s">
        <v>67</v>
      </c>
      <c r="D4328">
        <v>328</v>
      </c>
      <c r="E4328">
        <v>475</v>
      </c>
      <c r="F4328">
        <v>274</v>
      </c>
      <c r="G4328">
        <v>477</v>
      </c>
      <c r="H4328" s="16">
        <f t="shared" si="67"/>
        <v>71777</v>
      </c>
      <c r="I4328" s="16">
        <v>23019</v>
      </c>
      <c r="J4328" s="16">
        <v>48758</v>
      </c>
      <c r="K4328" s="16">
        <v>36372</v>
      </c>
      <c r="L4328" s="16">
        <v>35405</v>
      </c>
      <c r="M4328" s="16">
        <v>7587</v>
      </c>
      <c r="N4328" s="16">
        <v>8501</v>
      </c>
      <c r="O4328" s="16">
        <v>8471</v>
      </c>
      <c r="P4328" s="16">
        <v>4452</v>
      </c>
      <c r="Q4328" s="16">
        <v>8127</v>
      </c>
      <c r="R4328" s="16">
        <v>5518</v>
      </c>
      <c r="S4328" s="16">
        <v>10355</v>
      </c>
      <c r="T4328" s="16">
        <v>7004</v>
      </c>
      <c r="U4328" s="16">
        <v>5379</v>
      </c>
      <c r="V4328" s="16">
        <v>6383</v>
      </c>
      <c r="W4328" s="19">
        <v>0.31</v>
      </c>
      <c r="X4328" s="16">
        <v>43746</v>
      </c>
      <c r="Y4328" s="16">
        <v>19367</v>
      </c>
      <c r="Z4328" s="16">
        <v>6389</v>
      </c>
      <c r="AA4328" s="16">
        <v>12978</v>
      </c>
      <c r="AB4328" s="19">
        <v>12603.65</v>
      </c>
      <c r="AC4328" s="19">
        <v>4847.39</v>
      </c>
      <c r="AD4328" s="16">
        <v>230</v>
      </c>
      <c r="AE4328" s="20">
        <v>4780.198</v>
      </c>
      <c r="AF4328" s="19">
        <v>15</v>
      </c>
      <c r="AG4328" s="16">
        <v>468395</v>
      </c>
      <c r="AH4328" s="19">
        <v>6591</v>
      </c>
      <c r="AI4328" s="16">
        <v>1026</v>
      </c>
      <c r="AJ4328" s="16">
        <v>180</v>
      </c>
      <c r="AK4328" s="16">
        <v>867</v>
      </c>
      <c r="AL4328" s="16">
        <v>26</v>
      </c>
      <c r="AM4328" s="16">
        <v>3</v>
      </c>
      <c r="AN4328" s="16">
        <v>982</v>
      </c>
      <c r="AO4328" s="16">
        <v>44</v>
      </c>
    </row>
    <row r="4329" hidden="1" spans="1:41">
      <c r="A4329">
        <v>3157807</v>
      </c>
      <c r="B4329" t="s">
        <v>4188</v>
      </c>
      <c r="C4329" t="s">
        <v>44</v>
      </c>
      <c r="D4329">
        <v>564</v>
      </c>
      <c r="E4329">
        <v>1157</v>
      </c>
      <c r="F4329">
        <v>635</v>
      </c>
      <c r="G4329">
        <v>1213</v>
      </c>
      <c r="H4329" s="16">
        <f t="shared" si="67"/>
        <v>220122</v>
      </c>
      <c r="I4329" s="16">
        <v>219418</v>
      </c>
      <c r="J4329" s="16">
        <v>704</v>
      </c>
      <c r="K4329" s="16">
        <v>107910</v>
      </c>
      <c r="L4329" s="16">
        <v>112212</v>
      </c>
      <c r="M4329" s="16">
        <v>15130</v>
      </c>
      <c r="N4329" s="16">
        <v>16509</v>
      </c>
      <c r="O4329" s="16">
        <v>17789</v>
      </c>
      <c r="P4329" s="16">
        <v>10334</v>
      </c>
      <c r="Q4329" s="16">
        <v>24830</v>
      </c>
      <c r="R4329" s="16">
        <v>18809</v>
      </c>
      <c r="S4329" s="16">
        <v>40988</v>
      </c>
      <c r="T4329" s="16">
        <v>28910</v>
      </c>
      <c r="U4329" s="16">
        <v>23738</v>
      </c>
      <c r="V4329" s="16">
        <v>23085</v>
      </c>
      <c r="W4329" s="19">
        <v>0.58</v>
      </c>
      <c r="X4329" s="16">
        <v>195613</v>
      </c>
      <c r="Y4329" s="16">
        <v>69694</v>
      </c>
      <c r="Z4329" s="16">
        <v>69501</v>
      </c>
      <c r="AA4329" s="16">
        <v>193</v>
      </c>
      <c r="AB4329" s="19">
        <v>18449.77</v>
      </c>
      <c r="AC4329" s="19">
        <v>8836.25</v>
      </c>
      <c r="AD4329" s="16">
        <v>12</v>
      </c>
      <c r="AE4329" s="20">
        <v>235.076</v>
      </c>
      <c r="AF4329" s="19">
        <v>936.4</v>
      </c>
      <c r="AG4329" s="16">
        <v>3244893</v>
      </c>
      <c r="AH4329" s="19">
        <v>15005</v>
      </c>
      <c r="AI4329" s="16">
        <v>5206</v>
      </c>
      <c r="AJ4329" s="16">
        <v>3802</v>
      </c>
      <c r="AK4329" s="16">
        <v>8576</v>
      </c>
      <c r="AL4329" s="16">
        <v>21</v>
      </c>
      <c r="AM4329" s="16">
        <v>13</v>
      </c>
      <c r="AN4329" s="16">
        <v>4898</v>
      </c>
      <c r="AO4329" s="16">
        <v>308</v>
      </c>
    </row>
    <row r="4330" hidden="1" spans="1:41">
      <c r="A4330">
        <v>2513406</v>
      </c>
      <c r="B4330" t="s">
        <v>4188</v>
      </c>
      <c r="C4330" t="s">
        <v>107</v>
      </c>
      <c r="D4330">
        <v>304</v>
      </c>
      <c r="E4330">
        <v>500</v>
      </c>
      <c r="F4330">
        <v>269</v>
      </c>
      <c r="G4330">
        <v>511</v>
      </c>
      <c r="H4330" s="16">
        <f t="shared" si="67"/>
        <v>15456</v>
      </c>
      <c r="I4330" s="16">
        <v>14427</v>
      </c>
      <c r="J4330" s="16">
        <v>1029</v>
      </c>
      <c r="K4330" s="16">
        <v>7492</v>
      </c>
      <c r="L4330" s="16">
        <v>7964</v>
      </c>
      <c r="M4330" s="16">
        <v>1024</v>
      </c>
      <c r="N4330" s="16">
        <v>1242</v>
      </c>
      <c r="O4330" s="16">
        <v>1226</v>
      </c>
      <c r="P4330" s="16">
        <v>733</v>
      </c>
      <c r="Q4330" s="16">
        <v>1583</v>
      </c>
      <c r="R4330" s="16">
        <v>1196</v>
      </c>
      <c r="S4330" s="16">
        <v>2565</v>
      </c>
      <c r="T4330" s="16">
        <v>1980</v>
      </c>
      <c r="U4330" s="16">
        <v>1599</v>
      </c>
      <c r="V4330" s="16">
        <v>2308</v>
      </c>
      <c r="W4330" s="19">
        <v>0.37</v>
      </c>
      <c r="X4330" s="16">
        <v>12184</v>
      </c>
      <c r="Y4330" s="16">
        <v>5015</v>
      </c>
      <c r="Z4330" s="16">
        <v>4694</v>
      </c>
      <c r="AA4330" s="16">
        <v>321</v>
      </c>
      <c r="AB4330" s="19">
        <v>14934.58</v>
      </c>
      <c r="AC4330" s="19">
        <v>10008.68</v>
      </c>
      <c r="AD4330" s="16">
        <v>229</v>
      </c>
      <c r="AE4330" s="20">
        <v>455.717</v>
      </c>
      <c r="AF4330" s="19">
        <v>33.9</v>
      </c>
      <c r="AG4330" s="16">
        <v>165732</v>
      </c>
      <c r="AH4330" s="19">
        <v>10848</v>
      </c>
      <c r="AI4330" s="16">
        <v>444</v>
      </c>
      <c r="AJ4330" s="16">
        <v>152</v>
      </c>
      <c r="AK4330" s="16">
        <v>391</v>
      </c>
      <c r="AL4330" s="16">
        <v>3</v>
      </c>
      <c r="AM4330" s="16">
        <v>3</v>
      </c>
      <c r="AN4330" s="16">
        <v>421</v>
      </c>
      <c r="AO4330" s="16">
        <v>23</v>
      </c>
    </row>
    <row r="4331" hidden="1" spans="1:41">
      <c r="A4331">
        <v>2806305</v>
      </c>
      <c r="B4331" t="s">
        <v>4189</v>
      </c>
      <c r="C4331" t="s">
        <v>261</v>
      </c>
      <c r="D4331">
        <v>290</v>
      </c>
      <c r="E4331">
        <v>334</v>
      </c>
      <c r="F4331">
        <v>253</v>
      </c>
      <c r="G4331">
        <v>301</v>
      </c>
      <c r="H4331" s="16">
        <f t="shared" si="67"/>
        <v>14128</v>
      </c>
      <c r="I4331" s="16">
        <v>2668</v>
      </c>
      <c r="J4331" s="16">
        <v>11460</v>
      </c>
      <c r="K4331" s="16">
        <v>7276</v>
      </c>
      <c r="L4331" s="16">
        <v>6852</v>
      </c>
      <c r="M4331" s="16">
        <v>1334</v>
      </c>
      <c r="N4331" s="16">
        <v>1463</v>
      </c>
      <c r="O4331" s="16">
        <v>1614</v>
      </c>
      <c r="P4331" s="16">
        <v>964</v>
      </c>
      <c r="Q4331" s="16">
        <v>1772</v>
      </c>
      <c r="R4331" s="16">
        <v>1114</v>
      </c>
      <c r="S4331" s="16">
        <v>2007</v>
      </c>
      <c r="T4331" s="16">
        <v>1454</v>
      </c>
      <c r="U4331" s="16">
        <v>1232</v>
      </c>
      <c r="V4331" s="16">
        <v>1174</v>
      </c>
      <c r="W4331" s="19">
        <v>0.69</v>
      </c>
      <c r="X4331" s="16">
        <v>8924</v>
      </c>
      <c r="Y4331" s="16">
        <v>3968</v>
      </c>
      <c r="Z4331" s="16">
        <v>754</v>
      </c>
      <c r="AA4331" s="16">
        <v>3214</v>
      </c>
      <c r="AB4331" s="19">
        <v>11939.51</v>
      </c>
      <c r="AC4331" s="19">
        <v>4914.88</v>
      </c>
      <c r="AD4331" s="16">
        <v>64</v>
      </c>
      <c r="AE4331" s="20">
        <v>325.258</v>
      </c>
      <c r="AF4331" s="19">
        <v>43.4</v>
      </c>
      <c r="AG4331" s="16">
        <v>166786</v>
      </c>
      <c r="AH4331" s="19">
        <v>12055</v>
      </c>
      <c r="AI4331" s="16">
        <v>64</v>
      </c>
      <c r="AJ4331" s="16">
        <v>39</v>
      </c>
      <c r="AK4331" s="16">
        <v>177</v>
      </c>
      <c r="AL4331" s="16">
        <v>5</v>
      </c>
      <c r="AM4331" s="16">
        <v>1</v>
      </c>
      <c r="AN4331" s="16">
        <v>64</v>
      </c>
      <c r="AO4331" s="16">
        <v>0</v>
      </c>
    </row>
    <row r="4332" hidden="1" spans="1:41">
      <c r="A4332">
        <v>1506559</v>
      </c>
      <c r="B4332" t="s">
        <v>4190</v>
      </c>
      <c r="C4332" t="s">
        <v>48</v>
      </c>
      <c r="D4332">
        <v>295</v>
      </c>
      <c r="E4332">
        <v>360</v>
      </c>
      <c r="F4332">
        <v>270</v>
      </c>
      <c r="G4332">
        <v>336</v>
      </c>
      <c r="H4332" s="16">
        <f t="shared" si="67"/>
        <v>19271</v>
      </c>
      <c r="I4332" s="16">
        <v>8679</v>
      </c>
      <c r="J4332" s="16">
        <v>10592</v>
      </c>
      <c r="K4332" s="16">
        <v>9842</v>
      </c>
      <c r="L4332" s="16">
        <v>9429</v>
      </c>
      <c r="M4332" s="16">
        <v>1718</v>
      </c>
      <c r="N4332" s="16">
        <v>1979</v>
      </c>
      <c r="O4332" s="16">
        <v>2108</v>
      </c>
      <c r="P4332" s="16">
        <v>1322</v>
      </c>
      <c r="Q4332" s="16">
        <v>2559</v>
      </c>
      <c r="R4332" s="16">
        <v>1574</v>
      </c>
      <c r="S4332" s="16">
        <v>2742</v>
      </c>
      <c r="T4332" s="16">
        <v>1988</v>
      </c>
      <c r="U4332" s="16">
        <v>1469</v>
      </c>
      <c r="V4332" s="16">
        <v>1812</v>
      </c>
      <c r="W4332" s="19">
        <v>-0.2</v>
      </c>
      <c r="X4332" s="16">
        <v>12962</v>
      </c>
      <c r="Y4332" s="16">
        <v>5540</v>
      </c>
      <c r="Z4332" s="16">
        <v>2449</v>
      </c>
      <c r="AA4332" s="16">
        <v>3091</v>
      </c>
      <c r="AB4332" s="19">
        <v>12015.18</v>
      </c>
      <c r="AC4332" s="19">
        <v>5500.15</v>
      </c>
      <c r="AD4332" s="16">
        <v>174</v>
      </c>
      <c r="AE4332" s="20">
        <v>1356.124</v>
      </c>
      <c r="AF4332" s="19">
        <v>14.2</v>
      </c>
      <c r="AG4332" s="16">
        <v>139023</v>
      </c>
      <c r="AH4332" s="19">
        <v>7172</v>
      </c>
      <c r="AI4332" s="16">
        <v>305</v>
      </c>
      <c r="AJ4332" s="16">
        <v>40</v>
      </c>
      <c r="AK4332" s="16">
        <v>190</v>
      </c>
      <c r="AL4332" s="16">
        <v>3</v>
      </c>
      <c r="AM4332" s="16">
        <v>2</v>
      </c>
      <c r="AN4332" s="16">
        <v>290</v>
      </c>
      <c r="AO4332" s="16">
        <v>15</v>
      </c>
    </row>
    <row r="4333" hidden="1" spans="1:41">
      <c r="A4333">
        <v>2110039</v>
      </c>
      <c r="B4333" t="s">
        <v>4191</v>
      </c>
      <c r="C4333" t="s">
        <v>67</v>
      </c>
      <c r="D4333">
        <v>296</v>
      </c>
      <c r="E4333">
        <v>405</v>
      </c>
      <c r="F4333">
        <v>256</v>
      </c>
      <c r="G4333">
        <v>386</v>
      </c>
      <c r="H4333" s="16">
        <f t="shared" si="67"/>
        <v>25066</v>
      </c>
      <c r="I4333" s="16">
        <v>13166</v>
      </c>
      <c r="J4333" s="16">
        <v>11900</v>
      </c>
      <c r="K4333" s="16">
        <v>12534</v>
      </c>
      <c r="L4333" s="16">
        <v>12532</v>
      </c>
      <c r="M4333" s="16">
        <v>2323</v>
      </c>
      <c r="N4333" s="16">
        <v>2573</v>
      </c>
      <c r="O4333" s="16">
        <v>2683</v>
      </c>
      <c r="P4333" s="16">
        <v>1621</v>
      </c>
      <c r="Q4333" s="16">
        <v>3235</v>
      </c>
      <c r="R4333" s="16">
        <v>2182</v>
      </c>
      <c r="S4333" s="16">
        <v>3736</v>
      </c>
      <c r="T4333" s="16">
        <v>2437</v>
      </c>
      <c r="U4333" s="16">
        <v>1867</v>
      </c>
      <c r="V4333" s="16">
        <v>2409</v>
      </c>
      <c r="W4333" s="19">
        <v>0.51</v>
      </c>
      <c r="X4333" s="16">
        <v>17672</v>
      </c>
      <c r="Y4333" s="16">
        <v>6757</v>
      </c>
      <c r="Z4333" s="16">
        <v>3518</v>
      </c>
      <c r="AA4333" s="16">
        <v>3239</v>
      </c>
      <c r="AB4333" s="19">
        <v>13055.79</v>
      </c>
      <c r="AC4333" s="19">
        <v>5825.27</v>
      </c>
      <c r="AD4333" s="16">
        <v>164</v>
      </c>
      <c r="AE4333" s="20">
        <v>1010.483</v>
      </c>
      <c r="AF4333" s="19">
        <v>24.8</v>
      </c>
      <c r="AG4333" s="16">
        <v>211001</v>
      </c>
      <c r="AH4333" s="19">
        <v>8555</v>
      </c>
      <c r="AI4333" s="16">
        <v>475</v>
      </c>
      <c r="AJ4333" s="16">
        <v>92</v>
      </c>
      <c r="AK4333" s="16">
        <v>343</v>
      </c>
      <c r="AL4333" s="16">
        <v>7</v>
      </c>
      <c r="AM4333" s="16">
        <v>3</v>
      </c>
      <c r="AN4333" s="16">
        <v>443</v>
      </c>
      <c r="AO4333" s="16">
        <v>32</v>
      </c>
    </row>
    <row r="4334" hidden="1" spans="1:41">
      <c r="A4334">
        <v>1100296</v>
      </c>
      <c r="B4334" t="s">
        <v>4192</v>
      </c>
      <c r="C4334" t="s">
        <v>188</v>
      </c>
      <c r="D4334">
        <v>297</v>
      </c>
      <c r="E4334">
        <v>376</v>
      </c>
      <c r="F4334">
        <v>261</v>
      </c>
      <c r="G4334">
        <v>344</v>
      </c>
      <c r="H4334" s="16">
        <f t="shared" si="67"/>
        <v>8033</v>
      </c>
      <c r="I4334" s="16">
        <v>4471</v>
      </c>
      <c r="J4334" s="16">
        <v>3562</v>
      </c>
      <c r="K4334" s="16">
        <v>4156</v>
      </c>
      <c r="L4334" s="16">
        <v>3877</v>
      </c>
      <c r="M4334" s="16">
        <v>520</v>
      </c>
      <c r="N4334" s="16">
        <v>535</v>
      </c>
      <c r="O4334" s="16">
        <v>642</v>
      </c>
      <c r="P4334" s="16">
        <v>469</v>
      </c>
      <c r="Q4334" s="16">
        <v>882</v>
      </c>
      <c r="R4334" s="16">
        <v>627</v>
      </c>
      <c r="S4334" s="16">
        <v>1329</v>
      </c>
      <c r="T4334" s="16">
        <v>1204</v>
      </c>
      <c r="U4334" s="16">
        <v>899</v>
      </c>
      <c r="V4334" s="16">
        <v>926</v>
      </c>
      <c r="W4334" s="19">
        <v>-1.99</v>
      </c>
      <c r="X4334" s="16">
        <v>6590</v>
      </c>
      <c r="Y4334" s="16">
        <v>2881</v>
      </c>
      <c r="Z4334" s="16">
        <v>1641</v>
      </c>
      <c r="AA4334" s="16">
        <v>1240</v>
      </c>
      <c r="AB4334" s="19">
        <v>20404.87</v>
      </c>
      <c r="AC4334" s="19">
        <v>15919.32</v>
      </c>
      <c r="AD4334" s="16">
        <v>415</v>
      </c>
      <c r="AE4334" s="20">
        <v>1197.796</v>
      </c>
      <c r="AF4334" s="19">
        <v>6.7</v>
      </c>
      <c r="AG4334" s="16">
        <v>136040</v>
      </c>
      <c r="AH4334" s="19">
        <v>15945</v>
      </c>
      <c r="AI4334" s="16">
        <v>210</v>
      </c>
      <c r="AJ4334" s="16">
        <v>81</v>
      </c>
      <c r="AK4334" s="16">
        <v>211</v>
      </c>
      <c r="AL4334" s="16">
        <v>5</v>
      </c>
      <c r="AM4334" s="16">
        <v>2</v>
      </c>
      <c r="AN4334" s="16">
        <v>193</v>
      </c>
      <c r="AO4334" s="16">
        <v>17</v>
      </c>
    </row>
    <row r="4335" hidden="1" spans="1:41">
      <c r="A4335">
        <v>3157906</v>
      </c>
      <c r="B4335" t="s">
        <v>4193</v>
      </c>
      <c r="C4335" t="s">
        <v>44</v>
      </c>
      <c r="D4335">
        <v>301</v>
      </c>
      <c r="E4335">
        <v>378</v>
      </c>
      <c r="F4335">
        <v>280</v>
      </c>
      <c r="G4335">
        <v>365</v>
      </c>
      <c r="H4335" s="16">
        <f t="shared" si="67"/>
        <v>16261</v>
      </c>
      <c r="I4335" s="16">
        <v>7689</v>
      </c>
      <c r="J4335" s="16">
        <v>8572</v>
      </c>
      <c r="K4335" s="16">
        <v>8298</v>
      </c>
      <c r="L4335" s="16">
        <v>7963</v>
      </c>
      <c r="M4335" s="16">
        <v>1256</v>
      </c>
      <c r="N4335" s="16">
        <v>1363</v>
      </c>
      <c r="O4335" s="16">
        <v>1333</v>
      </c>
      <c r="P4335" s="16">
        <v>763</v>
      </c>
      <c r="Q4335" s="16">
        <v>1776</v>
      </c>
      <c r="R4335" s="16">
        <v>1347</v>
      </c>
      <c r="S4335" s="16">
        <v>2599</v>
      </c>
      <c r="T4335" s="16">
        <v>1986</v>
      </c>
      <c r="U4335" s="16">
        <v>1706</v>
      </c>
      <c r="V4335" s="16">
        <v>2132</v>
      </c>
      <c r="W4335" s="19">
        <v>0.56</v>
      </c>
      <c r="X4335" s="16">
        <v>13365</v>
      </c>
      <c r="Y4335" s="16">
        <v>5135</v>
      </c>
      <c r="Z4335" s="16">
        <v>2523</v>
      </c>
      <c r="AA4335" s="16">
        <v>2612</v>
      </c>
      <c r="AB4335" s="19">
        <v>15859.25</v>
      </c>
      <c r="AC4335" s="19">
        <v>8314.94</v>
      </c>
      <c r="AD4335" s="16">
        <v>189</v>
      </c>
      <c r="AE4335" s="20">
        <v>255.73</v>
      </c>
      <c r="AF4335" s="19">
        <v>63.6</v>
      </c>
      <c r="AG4335" s="16">
        <v>227258</v>
      </c>
      <c r="AH4335" s="19">
        <v>14220</v>
      </c>
      <c r="AI4335" s="16">
        <v>314</v>
      </c>
      <c r="AJ4335" s="16">
        <v>91</v>
      </c>
      <c r="AK4335" s="16">
        <v>366</v>
      </c>
      <c r="AL4335" s="16">
        <v>5</v>
      </c>
      <c r="AM4335" s="16">
        <v>2</v>
      </c>
      <c r="AN4335" s="16">
        <v>294</v>
      </c>
      <c r="AO4335" s="16">
        <v>20</v>
      </c>
    </row>
    <row r="4336" hidden="1" spans="1:41">
      <c r="A4336">
        <v>4316972</v>
      </c>
      <c r="B4336" t="s">
        <v>4194</v>
      </c>
      <c r="C4336" t="s">
        <v>77</v>
      </c>
      <c r="D4336">
        <v>284</v>
      </c>
      <c r="E4336">
        <v>328</v>
      </c>
      <c r="F4336">
        <v>248</v>
      </c>
      <c r="G4336">
        <v>294</v>
      </c>
      <c r="H4336" s="16">
        <f t="shared" si="67"/>
        <v>2530</v>
      </c>
      <c r="I4336" s="16">
        <v>600</v>
      </c>
      <c r="J4336" s="16">
        <v>1930</v>
      </c>
      <c r="K4336" s="16">
        <v>1378</v>
      </c>
      <c r="L4336" s="16">
        <v>1152</v>
      </c>
      <c r="M4336" s="16">
        <v>135</v>
      </c>
      <c r="N4336" s="16">
        <v>148</v>
      </c>
      <c r="O4336" s="16">
        <v>173</v>
      </c>
      <c r="P4336" s="16">
        <v>122</v>
      </c>
      <c r="Q4336" s="16">
        <v>206</v>
      </c>
      <c r="R4336" s="16">
        <v>124</v>
      </c>
      <c r="S4336" s="16">
        <v>371</v>
      </c>
      <c r="T4336" s="16">
        <v>358</v>
      </c>
      <c r="U4336" s="16">
        <v>349</v>
      </c>
      <c r="V4336" s="16">
        <v>544</v>
      </c>
      <c r="W4336" s="19">
        <v>0.46</v>
      </c>
      <c r="X4336" s="16">
        <v>2125</v>
      </c>
      <c r="Y4336" s="16">
        <v>899</v>
      </c>
      <c r="Z4336" s="16">
        <v>221</v>
      </c>
      <c r="AA4336" s="16">
        <v>678</v>
      </c>
      <c r="AB4336" s="19">
        <v>19248.11</v>
      </c>
      <c r="AC4336" s="19">
        <v>18404.01</v>
      </c>
      <c r="AD4336" s="16">
        <v>280</v>
      </c>
      <c r="AE4336" s="20">
        <v>955.299</v>
      </c>
      <c r="AF4336" s="19">
        <v>2.6</v>
      </c>
      <c r="AG4336" s="16">
        <v>181539</v>
      </c>
      <c r="AH4336" s="19">
        <v>72761</v>
      </c>
      <c r="AI4336" s="16">
        <v>59</v>
      </c>
      <c r="AJ4336" s="16">
        <v>26</v>
      </c>
      <c r="AK4336" s="16">
        <v>82</v>
      </c>
      <c r="AL4336" s="16">
        <v>5</v>
      </c>
      <c r="AM4336" s="16">
        <v>0</v>
      </c>
      <c r="AN4336" s="16">
        <v>51</v>
      </c>
      <c r="AO4336" s="16">
        <v>8</v>
      </c>
    </row>
    <row r="4337" spans="1:41">
      <c r="A4337">
        <v>2409332</v>
      </c>
      <c r="B4337" t="s">
        <v>4195</v>
      </c>
      <c r="C4337" t="s">
        <v>73</v>
      </c>
      <c r="D4337">
        <v>285</v>
      </c>
      <c r="E4337">
        <v>323</v>
      </c>
      <c r="F4337">
        <v>247</v>
      </c>
      <c r="G4337">
        <v>291</v>
      </c>
      <c r="H4337" s="16">
        <f t="shared" si="67"/>
        <v>5577</v>
      </c>
      <c r="I4337" s="16">
        <v>3442</v>
      </c>
      <c r="J4337" s="16">
        <v>2135</v>
      </c>
      <c r="K4337" s="16">
        <v>2853</v>
      </c>
      <c r="L4337" s="16">
        <v>2724</v>
      </c>
      <c r="M4337" s="16">
        <v>447</v>
      </c>
      <c r="N4337" s="16">
        <v>540</v>
      </c>
      <c r="O4337" s="16">
        <v>507</v>
      </c>
      <c r="P4337" s="16">
        <v>321</v>
      </c>
      <c r="Q4337" s="16">
        <v>669</v>
      </c>
      <c r="R4337" s="16">
        <v>430</v>
      </c>
      <c r="S4337" s="16">
        <v>848</v>
      </c>
      <c r="T4337" s="16">
        <v>584</v>
      </c>
      <c r="U4337" s="16">
        <v>534</v>
      </c>
      <c r="V4337" s="16">
        <v>697</v>
      </c>
      <c r="W4337" s="19">
        <v>1.42</v>
      </c>
      <c r="X4337" s="16">
        <v>3736</v>
      </c>
      <c r="Y4337" s="16">
        <v>1697</v>
      </c>
      <c r="Z4337" s="16">
        <v>1098</v>
      </c>
      <c r="AA4337" s="16">
        <v>599</v>
      </c>
      <c r="AB4337" s="19">
        <v>13402.39</v>
      </c>
      <c r="AC4337" s="19">
        <v>5317.44</v>
      </c>
      <c r="AD4337" s="16">
        <v>54</v>
      </c>
      <c r="AE4337" s="20">
        <v>219.57</v>
      </c>
      <c r="AF4337" s="19">
        <v>25.4</v>
      </c>
      <c r="AG4337" s="16">
        <v>58085</v>
      </c>
      <c r="AH4337" s="19">
        <v>10875</v>
      </c>
      <c r="AI4337" s="16">
        <v>111</v>
      </c>
      <c r="AJ4337" s="16">
        <v>32</v>
      </c>
      <c r="AK4337" s="16">
        <v>115</v>
      </c>
      <c r="AL4337" s="16">
        <v>1</v>
      </c>
      <c r="AM4337" s="16">
        <v>1</v>
      </c>
      <c r="AN4337" s="16">
        <v>110</v>
      </c>
      <c r="AO4337" s="16">
        <v>1</v>
      </c>
    </row>
    <row r="4338" hidden="1" spans="1:41">
      <c r="A4338">
        <v>4316907</v>
      </c>
      <c r="B4338" t="s">
        <v>4195</v>
      </c>
      <c r="C4338" t="s">
        <v>77</v>
      </c>
      <c r="D4338">
        <v>731</v>
      </c>
      <c r="E4338">
        <v>2782</v>
      </c>
      <c r="F4338">
        <v>704</v>
      </c>
      <c r="G4338">
        <v>2811</v>
      </c>
      <c r="H4338" s="16">
        <f t="shared" si="67"/>
        <v>279518</v>
      </c>
      <c r="I4338" s="16">
        <v>266102</v>
      </c>
      <c r="J4338" s="16">
        <v>13416</v>
      </c>
      <c r="K4338" s="16">
        <v>133386</v>
      </c>
      <c r="L4338" s="16">
        <v>146132</v>
      </c>
      <c r="M4338" s="16">
        <v>15602</v>
      </c>
      <c r="N4338" s="16">
        <v>15752</v>
      </c>
      <c r="O4338" s="16">
        <v>17522</v>
      </c>
      <c r="P4338" s="16">
        <v>12505</v>
      </c>
      <c r="Q4338" s="16">
        <v>32310</v>
      </c>
      <c r="R4338" s="16">
        <v>22510</v>
      </c>
      <c r="S4338" s="16">
        <v>42240</v>
      </c>
      <c r="T4338" s="16">
        <v>36291</v>
      </c>
      <c r="U4338" s="16">
        <v>35687</v>
      </c>
      <c r="V4338" s="16">
        <v>49099</v>
      </c>
      <c r="W4338" s="19">
        <v>0.4</v>
      </c>
      <c r="X4338" s="16">
        <v>254701</v>
      </c>
      <c r="Y4338" s="16">
        <v>101585</v>
      </c>
      <c r="Z4338" s="16">
        <v>96617</v>
      </c>
      <c r="AA4338" s="16">
        <v>4968</v>
      </c>
      <c r="AB4338" s="19">
        <v>26332.83</v>
      </c>
      <c r="AC4338" s="19">
        <v>20314.22</v>
      </c>
      <c r="AD4338" s="16">
        <v>252</v>
      </c>
      <c r="AE4338" s="20">
        <v>1781.757</v>
      </c>
      <c r="AF4338" s="19">
        <v>156.9</v>
      </c>
      <c r="AG4338" s="16">
        <v>6357789</v>
      </c>
      <c r="AH4338" s="19">
        <v>23026</v>
      </c>
      <c r="AI4338" s="16">
        <v>12439</v>
      </c>
      <c r="AJ4338" s="16">
        <v>5415</v>
      </c>
      <c r="AK4338" s="16">
        <v>16304</v>
      </c>
      <c r="AL4338" s="16">
        <v>78</v>
      </c>
      <c r="AM4338" s="16">
        <v>42</v>
      </c>
      <c r="AN4338" s="16">
        <v>10742</v>
      </c>
      <c r="AO4338" s="16">
        <v>1697</v>
      </c>
    </row>
    <row r="4339" hidden="1" spans="1:41">
      <c r="A4339">
        <v>2612604</v>
      </c>
      <c r="B4339" t="s">
        <v>4196</v>
      </c>
      <c r="C4339" t="s">
        <v>62</v>
      </c>
      <c r="D4339">
        <v>327</v>
      </c>
      <c r="E4339">
        <v>410</v>
      </c>
      <c r="F4339">
        <v>276</v>
      </c>
      <c r="G4339">
        <v>389</v>
      </c>
      <c r="H4339" s="16">
        <f t="shared" si="67"/>
        <v>41820</v>
      </c>
      <c r="I4339" s="16">
        <v>14991</v>
      </c>
      <c r="J4339" s="16">
        <v>26829</v>
      </c>
      <c r="K4339" s="16">
        <v>21193</v>
      </c>
      <c r="L4339" s="16">
        <v>20627</v>
      </c>
      <c r="M4339" s="16">
        <v>4105</v>
      </c>
      <c r="N4339" s="16">
        <v>4281</v>
      </c>
      <c r="O4339" s="16">
        <v>4318</v>
      </c>
      <c r="P4339" s="16">
        <v>2534</v>
      </c>
      <c r="Q4339" s="16">
        <v>5304</v>
      </c>
      <c r="R4339" s="16">
        <v>3305</v>
      </c>
      <c r="S4339" s="16">
        <v>6376</v>
      </c>
      <c r="T4339" s="16">
        <v>4637</v>
      </c>
      <c r="U4339" s="16">
        <v>3306</v>
      </c>
      <c r="V4339" s="16">
        <v>3654</v>
      </c>
      <c r="W4339" s="19">
        <v>0.42</v>
      </c>
      <c r="X4339" s="16">
        <v>29686</v>
      </c>
      <c r="Y4339" s="16">
        <v>11494</v>
      </c>
      <c r="Z4339" s="16">
        <v>4218</v>
      </c>
      <c r="AA4339" s="16">
        <v>7276</v>
      </c>
      <c r="AB4339" s="19">
        <v>13745.26</v>
      </c>
      <c r="AC4339" s="19">
        <v>5300.7</v>
      </c>
      <c r="AD4339" s="16">
        <v>551</v>
      </c>
      <c r="AE4339" s="20">
        <v>3000.774</v>
      </c>
      <c r="AF4339" s="19">
        <v>13.9</v>
      </c>
      <c r="AG4339" s="16">
        <v>471365</v>
      </c>
      <c r="AH4339" s="19">
        <v>11415</v>
      </c>
      <c r="AI4339" s="16">
        <v>710</v>
      </c>
      <c r="AJ4339" s="16">
        <v>105</v>
      </c>
      <c r="AK4339" s="16">
        <v>549</v>
      </c>
      <c r="AL4339" s="16">
        <v>26</v>
      </c>
      <c r="AM4339" s="16">
        <v>3</v>
      </c>
      <c r="AN4339" s="16">
        <v>686</v>
      </c>
      <c r="AO4339" s="16">
        <v>24</v>
      </c>
    </row>
    <row r="4340" hidden="1" spans="1:41">
      <c r="A4340">
        <v>3547007</v>
      </c>
      <c r="B4340" t="s">
        <v>4197</v>
      </c>
      <c r="C4340" t="s">
        <v>87</v>
      </c>
      <c r="D4340">
        <v>306</v>
      </c>
      <c r="E4340">
        <v>396</v>
      </c>
      <c r="F4340">
        <v>277</v>
      </c>
      <c r="G4340">
        <v>369</v>
      </c>
      <c r="H4340" s="16">
        <f t="shared" si="67"/>
        <v>6079</v>
      </c>
      <c r="I4340" s="16">
        <v>5469</v>
      </c>
      <c r="J4340" s="16">
        <v>610</v>
      </c>
      <c r="K4340" s="16">
        <v>3120</v>
      </c>
      <c r="L4340" s="16">
        <v>2959</v>
      </c>
      <c r="M4340" s="16">
        <v>449</v>
      </c>
      <c r="N4340" s="16">
        <v>444</v>
      </c>
      <c r="O4340" s="16">
        <v>430</v>
      </c>
      <c r="P4340" s="16">
        <v>309</v>
      </c>
      <c r="Q4340" s="16">
        <v>759</v>
      </c>
      <c r="R4340" s="16">
        <v>503</v>
      </c>
      <c r="S4340" s="16">
        <v>856</v>
      </c>
      <c r="T4340" s="16">
        <v>845</v>
      </c>
      <c r="U4340" s="16">
        <v>637</v>
      </c>
      <c r="V4340" s="16">
        <v>847</v>
      </c>
      <c r="W4340" s="19">
        <v>0.98</v>
      </c>
      <c r="X4340" s="16">
        <v>5119</v>
      </c>
      <c r="Y4340" s="16">
        <v>2073</v>
      </c>
      <c r="Z4340" s="16">
        <v>1843</v>
      </c>
      <c r="AA4340" s="16">
        <v>230</v>
      </c>
      <c r="AB4340" s="19">
        <v>19888.95</v>
      </c>
      <c r="AC4340" s="19">
        <v>19302.01</v>
      </c>
      <c r="AD4340" s="16">
        <v>190</v>
      </c>
      <c r="AE4340" s="20">
        <v>252.621</v>
      </c>
      <c r="AF4340" s="19">
        <v>24.1</v>
      </c>
      <c r="AG4340" s="16">
        <v>133591</v>
      </c>
      <c r="AH4340" s="19">
        <v>22635</v>
      </c>
      <c r="AI4340" s="16">
        <v>185</v>
      </c>
      <c r="AJ4340" s="16">
        <v>137</v>
      </c>
      <c r="AK4340" s="16">
        <v>442</v>
      </c>
      <c r="AL4340" s="16">
        <v>356</v>
      </c>
      <c r="AM4340" s="16">
        <v>2</v>
      </c>
      <c r="AN4340" s="16">
        <v>157</v>
      </c>
      <c r="AO4340" s="16">
        <v>28</v>
      </c>
    </row>
    <row r="4341" hidden="1" spans="1:41">
      <c r="A4341">
        <v>2928109</v>
      </c>
      <c r="B4341" t="s">
        <v>4198</v>
      </c>
      <c r="C4341" t="s">
        <v>52</v>
      </c>
      <c r="D4341">
        <v>339</v>
      </c>
      <c r="E4341">
        <v>543</v>
      </c>
      <c r="F4341">
        <v>330</v>
      </c>
      <c r="G4341">
        <v>536</v>
      </c>
      <c r="H4341" s="16">
        <f t="shared" si="67"/>
        <v>41739</v>
      </c>
      <c r="I4341" s="16">
        <v>25476</v>
      </c>
      <c r="J4341" s="16">
        <v>16263</v>
      </c>
      <c r="K4341" s="16">
        <v>21147</v>
      </c>
      <c r="L4341" s="16">
        <v>20592</v>
      </c>
      <c r="M4341" s="16">
        <v>3055</v>
      </c>
      <c r="N4341" s="16">
        <v>3365</v>
      </c>
      <c r="O4341" s="16">
        <v>3807</v>
      </c>
      <c r="P4341" s="16">
        <v>2351</v>
      </c>
      <c r="Q4341" s="16">
        <v>4694</v>
      </c>
      <c r="R4341" s="16">
        <v>3038</v>
      </c>
      <c r="S4341" s="16">
        <v>6535</v>
      </c>
      <c r="T4341" s="16">
        <v>5302</v>
      </c>
      <c r="U4341" s="16">
        <v>4131</v>
      </c>
      <c r="V4341" s="16">
        <v>5461</v>
      </c>
      <c r="W4341" s="19">
        <v>-0.05</v>
      </c>
      <c r="X4341" s="16">
        <v>30565</v>
      </c>
      <c r="Y4341" s="16">
        <v>13144</v>
      </c>
      <c r="Z4341" s="16">
        <v>8118</v>
      </c>
      <c r="AA4341" s="16">
        <v>5026</v>
      </c>
      <c r="AB4341" s="19">
        <v>16597.99</v>
      </c>
      <c r="AC4341" s="19">
        <v>6514.19</v>
      </c>
      <c r="AD4341" s="16">
        <v>618</v>
      </c>
      <c r="AE4341" s="20">
        <v>1984.91</v>
      </c>
      <c r="AF4341" s="19">
        <v>21</v>
      </c>
      <c r="AG4341" s="16">
        <v>387669</v>
      </c>
      <c r="AH4341" s="19">
        <v>9275</v>
      </c>
      <c r="AI4341" s="16">
        <v>1218</v>
      </c>
      <c r="AJ4341" s="16">
        <v>281</v>
      </c>
      <c r="AK4341" s="16">
        <v>1080</v>
      </c>
      <c r="AL4341" s="16">
        <v>13</v>
      </c>
      <c r="AM4341" s="16">
        <v>4</v>
      </c>
      <c r="AN4341" s="16">
        <v>1113</v>
      </c>
      <c r="AO4341" s="16">
        <v>105</v>
      </c>
    </row>
    <row r="4342" hidden="1" spans="1:41">
      <c r="A4342">
        <v>1506583</v>
      </c>
      <c r="B4342" t="s">
        <v>4199</v>
      </c>
      <c r="C4342" t="s">
        <v>48</v>
      </c>
      <c r="D4342">
        <v>284</v>
      </c>
      <c r="E4342">
        <v>321</v>
      </c>
      <c r="F4342">
        <v>248</v>
      </c>
      <c r="G4342">
        <v>288</v>
      </c>
      <c r="H4342" s="16">
        <f t="shared" si="67"/>
        <v>21297</v>
      </c>
      <c r="I4342" s="16">
        <v>7925</v>
      </c>
      <c r="J4342" s="16">
        <v>13372</v>
      </c>
      <c r="K4342" s="16">
        <v>11798</v>
      </c>
      <c r="L4342" s="16">
        <v>9499</v>
      </c>
      <c r="M4342" s="16">
        <v>1766</v>
      </c>
      <c r="N4342" s="16">
        <v>2028</v>
      </c>
      <c r="O4342" s="16">
        <v>1990</v>
      </c>
      <c r="P4342" s="16">
        <v>1178</v>
      </c>
      <c r="Q4342" s="16">
        <v>2110</v>
      </c>
      <c r="R4342" s="16">
        <v>1648</v>
      </c>
      <c r="S4342" s="16">
        <v>3249</v>
      </c>
      <c r="T4342" s="16">
        <v>2999</v>
      </c>
      <c r="U4342" s="16">
        <v>2385</v>
      </c>
      <c r="V4342" s="16">
        <v>1944</v>
      </c>
      <c r="W4342" s="19">
        <v>2.18</v>
      </c>
      <c r="X4342" s="16">
        <v>15762</v>
      </c>
      <c r="Y4342" s="16">
        <v>7699</v>
      </c>
      <c r="Z4342" s="16">
        <v>2570</v>
      </c>
      <c r="AA4342" s="16">
        <v>5129</v>
      </c>
      <c r="AB4342" s="19">
        <v>15414.03</v>
      </c>
      <c r="AC4342" s="19">
        <v>6477.37</v>
      </c>
      <c r="AD4342" s="16">
        <v>829</v>
      </c>
      <c r="AE4342" s="20">
        <v>10330.214</v>
      </c>
      <c r="AF4342" s="19">
        <v>2.1</v>
      </c>
      <c r="AG4342" s="16">
        <v>250931</v>
      </c>
      <c r="AH4342" s="19">
        <v>12594</v>
      </c>
      <c r="AI4342" s="16">
        <v>260</v>
      </c>
      <c r="AJ4342" s="16">
        <v>77</v>
      </c>
      <c r="AK4342" s="16">
        <v>286</v>
      </c>
      <c r="AL4342" s="16">
        <v>30</v>
      </c>
      <c r="AM4342" s="16">
        <v>1</v>
      </c>
      <c r="AN4342" s="16">
        <v>245</v>
      </c>
      <c r="AO4342" s="16">
        <v>15</v>
      </c>
    </row>
    <row r="4343" hidden="1" spans="1:41">
      <c r="A4343">
        <v>3158003</v>
      </c>
      <c r="B4343" t="s">
        <v>4200</v>
      </c>
      <c r="C4343" t="s">
        <v>44</v>
      </c>
      <c r="D4343">
        <v>294</v>
      </c>
      <c r="E4343">
        <v>389</v>
      </c>
      <c r="F4343">
        <v>270</v>
      </c>
      <c r="G4343">
        <v>367</v>
      </c>
      <c r="H4343" s="16">
        <f t="shared" si="67"/>
        <v>11025</v>
      </c>
      <c r="I4343" s="16">
        <v>6243</v>
      </c>
      <c r="J4343" s="16">
        <v>4782</v>
      </c>
      <c r="K4343" s="16">
        <v>5527</v>
      </c>
      <c r="L4343" s="16">
        <v>5498</v>
      </c>
      <c r="M4343" s="16">
        <v>718</v>
      </c>
      <c r="N4343" s="16">
        <v>788</v>
      </c>
      <c r="O4343" s="16">
        <v>971</v>
      </c>
      <c r="P4343" s="16">
        <v>613</v>
      </c>
      <c r="Q4343" s="16">
        <v>1269</v>
      </c>
      <c r="R4343" s="16">
        <v>724</v>
      </c>
      <c r="S4343" s="16">
        <v>1667</v>
      </c>
      <c r="T4343" s="16">
        <v>1386</v>
      </c>
      <c r="U4343" s="16">
        <v>1129</v>
      </c>
      <c r="V4343" s="16">
        <v>1760</v>
      </c>
      <c r="W4343" s="19">
        <v>0.18</v>
      </c>
      <c r="X4343" s="16">
        <v>9087</v>
      </c>
      <c r="Y4343" s="16">
        <v>3297</v>
      </c>
      <c r="Z4343" s="16">
        <v>1877</v>
      </c>
      <c r="AA4343" s="16">
        <v>1420</v>
      </c>
      <c r="AB4343" s="19">
        <v>16977.54</v>
      </c>
      <c r="AC4343" s="19">
        <v>9298.55</v>
      </c>
      <c r="AD4343" s="16">
        <v>97</v>
      </c>
      <c r="AE4343" s="20">
        <v>597.441</v>
      </c>
      <c r="AF4343" s="19">
        <v>18.5</v>
      </c>
      <c r="AG4343" s="16">
        <v>133292</v>
      </c>
      <c r="AH4343" s="19">
        <v>12157</v>
      </c>
      <c r="AI4343" s="16">
        <v>192</v>
      </c>
      <c r="AJ4343" s="16">
        <v>108</v>
      </c>
      <c r="AK4343" s="16">
        <v>574</v>
      </c>
      <c r="AL4343" s="16">
        <v>16</v>
      </c>
      <c r="AM4343" s="16">
        <v>2</v>
      </c>
      <c r="AN4343" s="16">
        <v>186</v>
      </c>
      <c r="AO4343" s="16">
        <v>6</v>
      </c>
    </row>
    <row r="4344" hidden="1" spans="1:41">
      <c r="A4344">
        <v>3204559</v>
      </c>
      <c r="B4344" t="s">
        <v>4201</v>
      </c>
      <c r="C4344" t="s">
        <v>95</v>
      </c>
      <c r="D4344">
        <v>335</v>
      </c>
      <c r="E4344">
        <v>584</v>
      </c>
      <c r="F4344">
        <v>300</v>
      </c>
      <c r="G4344">
        <v>689</v>
      </c>
      <c r="H4344" s="16">
        <f t="shared" si="67"/>
        <v>40452</v>
      </c>
      <c r="I4344" s="16">
        <v>14388</v>
      </c>
      <c r="J4344" s="16">
        <v>26064</v>
      </c>
      <c r="K4344" s="16">
        <v>21014</v>
      </c>
      <c r="L4344" s="16">
        <v>19438</v>
      </c>
      <c r="M4344" s="16">
        <v>2643</v>
      </c>
      <c r="N4344" s="16">
        <v>2884</v>
      </c>
      <c r="O4344" s="16">
        <v>3236</v>
      </c>
      <c r="P4344" s="16">
        <v>2116</v>
      </c>
      <c r="Q4344" s="16">
        <v>4887</v>
      </c>
      <c r="R4344" s="16">
        <v>3549</v>
      </c>
      <c r="S4344" s="16">
        <v>6997</v>
      </c>
      <c r="T4344" s="16">
        <v>5106</v>
      </c>
      <c r="U4344" s="16">
        <v>4091</v>
      </c>
      <c r="V4344" s="16">
        <v>4943</v>
      </c>
      <c r="W4344" s="19">
        <v>1.33</v>
      </c>
      <c r="X4344" s="16">
        <v>34449</v>
      </c>
      <c r="Y4344" s="16">
        <v>13492</v>
      </c>
      <c r="Z4344" s="16">
        <v>5092</v>
      </c>
      <c r="AA4344" s="16">
        <v>8400</v>
      </c>
      <c r="AB4344" s="19">
        <v>25978.75</v>
      </c>
      <c r="AC4344" s="19">
        <v>11571.26</v>
      </c>
      <c r="AD4344" s="16">
        <v>53</v>
      </c>
      <c r="AE4344" s="20">
        <v>735.267</v>
      </c>
      <c r="AF4344" s="19">
        <v>55</v>
      </c>
      <c r="AG4344" s="16">
        <v>1046341</v>
      </c>
      <c r="AH4344" s="19">
        <v>26933</v>
      </c>
      <c r="AI4344" s="16">
        <v>953</v>
      </c>
      <c r="AJ4344" s="16">
        <v>620</v>
      </c>
      <c r="AK4344" s="16">
        <v>1399</v>
      </c>
      <c r="AL4344" s="16">
        <v>20</v>
      </c>
      <c r="AM4344" s="16">
        <v>4</v>
      </c>
      <c r="AN4344" s="16">
        <v>884</v>
      </c>
      <c r="AO4344" s="16">
        <v>69</v>
      </c>
    </row>
    <row r="4345" hidden="1" spans="1:41">
      <c r="A4345">
        <v>2612703</v>
      </c>
      <c r="B4345" t="s">
        <v>4202</v>
      </c>
      <c r="C4345" t="s">
        <v>62</v>
      </c>
      <c r="D4345">
        <v>293</v>
      </c>
      <c r="E4345">
        <v>348</v>
      </c>
      <c r="F4345">
        <v>257</v>
      </c>
      <c r="G4345">
        <v>329</v>
      </c>
      <c r="H4345" s="16">
        <f t="shared" si="67"/>
        <v>14102</v>
      </c>
      <c r="I4345" s="16">
        <v>3337</v>
      </c>
      <c r="J4345" s="16">
        <v>10765</v>
      </c>
      <c r="K4345" s="16">
        <v>7052</v>
      </c>
      <c r="L4345" s="16">
        <v>7050</v>
      </c>
      <c r="M4345" s="16">
        <v>1088</v>
      </c>
      <c r="N4345" s="16">
        <v>1227</v>
      </c>
      <c r="O4345" s="16">
        <v>1417</v>
      </c>
      <c r="P4345" s="16">
        <v>734</v>
      </c>
      <c r="Q4345" s="16">
        <v>1590</v>
      </c>
      <c r="R4345" s="16">
        <v>1060</v>
      </c>
      <c r="S4345" s="16">
        <v>2001</v>
      </c>
      <c r="T4345" s="16">
        <v>1618</v>
      </c>
      <c r="U4345" s="16">
        <v>1281</v>
      </c>
      <c r="V4345" s="16">
        <v>2086</v>
      </c>
      <c r="W4345" s="19">
        <v>0.65</v>
      </c>
      <c r="X4345" s="16">
        <v>9157</v>
      </c>
      <c r="Y4345" s="16">
        <v>4536</v>
      </c>
      <c r="Z4345" s="16">
        <v>1115</v>
      </c>
      <c r="AA4345" s="16">
        <v>3421</v>
      </c>
      <c r="AB4345" s="19">
        <v>16217.86</v>
      </c>
      <c r="AC4345" s="19">
        <v>7345.69</v>
      </c>
      <c r="AD4345" s="16">
        <v>115</v>
      </c>
      <c r="AE4345" s="20">
        <v>92.148</v>
      </c>
      <c r="AF4345" s="19">
        <v>153</v>
      </c>
      <c r="AG4345" s="16">
        <v>84935</v>
      </c>
      <c r="AH4345" s="19">
        <v>6143</v>
      </c>
      <c r="AI4345" s="16">
        <v>121</v>
      </c>
      <c r="AJ4345" s="16">
        <v>107</v>
      </c>
      <c r="AK4345" s="16">
        <v>138</v>
      </c>
      <c r="AL4345" s="16">
        <v>1</v>
      </c>
      <c r="AM4345" s="16">
        <v>1</v>
      </c>
      <c r="AN4345" s="16">
        <v>113</v>
      </c>
      <c r="AO4345" s="16">
        <v>8</v>
      </c>
    </row>
    <row r="4346" hidden="1" spans="1:41">
      <c r="A4346">
        <v>4316956</v>
      </c>
      <c r="B4346" t="s">
        <v>4203</v>
      </c>
      <c r="C4346" t="s">
        <v>77</v>
      </c>
      <c r="D4346">
        <v>297</v>
      </c>
      <c r="E4346">
        <v>355</v>
      </c>
      <c r="F4346">
        <v>255</v>
      </c>
      <c r="G4346">
        <v>324</v>
      </c>
      <c r="H4346" s="16">
        <f t="shared" si="67"/>
        <v>6370</v>
      </c>
      <c r="I4346" s="16">
        <v>4606</v>
      </c>
      <c r="J4346" s="16">
        <v>1764</v>
      </c>
      <c r="K4346" s="16">
        <v>3288</v>
      </c>
      <c r="L4346" s="16">
        <v>3082</v>
      </c>
      <c r="M4346" s="16">
        <v>270</v>
      </c>
      <c r="N4346" s="16">
        <v>287</v>
      </c>
      <c r="O4346" s="16">
        <v>351</v>
      </c>
      <c r="P4346" s="16">
        <v>255</v>
      </c>
      <c r="Q4346" s="16">
        <v>613</v>
      </c>
      <c r="R4346" s="16">
        <v>461</v>
      </c>
      <c r="S4346" s="16">
        <v>1099</v>
      </c>
      <c r="T4346" s="16">
        <v>972</v>
      </c>
      <c r="U4346" s="16">
        <v>936</v>
      </c>
      <c r="V4346" s="16">
        <v>1126</v>
      </c>
      <c r="W4346" s="19">
        <v>0.2</v>
      </c>
      <c r="X4346" s="16">
        <v>6007</v>
      </c>
      <c r="Y4346" s="16">
        <v>2332</v>
      </c>
      <c r="Z4346" s="16">
        <v>1689</v>
      </c>
      <c r="AA4346" s="16">
        <v>643</v>
      </c>
      <c r="AB4346" s="19">
        <v>31508.25</v>
      </c>
      <c r="AC4346" s="19">
        <v>20283.01</v>
      </c>
      <c r="AD4346" s="16">
        <v>64</v>
      </c>
      <c r="AE4346" s="20">
        <v>139.7</v>
      </c>
      <c r="AF4346" s="19">
        <v>45.6</v>
      </c>
      <c r="AG4346" s="16">
        <v>209055</v>
      </c>
      <c r="AH4346" s="19">
        <v>33037</v>
      </c>
      <c r="AI4346" s="16">
        <v>122</v>
      </c>
      <c r="AJ4346" s="16">
        <v>118</v>
      </c>
      <c r="AK4346" s="16">
        <v>219</v>
      </c>
      <c r="AL4346" s="16">
        <v>0</v>
      </c>
      <c r="AM4346" s="16">
        <v>1</v>
      </c>
      <c r="AN4346" s="16">
        <v>99</v>
      </c>
      <c r="AO4346" s="16">
        <v>23</v>
      </c>
    </row>
    <row r="4347" hidden="1" spans="1:41">
      <c r="A4347">
        <v>4123857</v>
      </c>
      <c r="B4347" t="s">
        <v>4204</v>
      </c>
      <c r="C4347" t="s">
        <v>55</v>
      </c>
      <c r="D4347">
        <v>299</v>
      </c>
      <c r="E4347">
        <v>367</v>
      </c>
      <c r="F4347">
        <v>276</v>
      </c>
      <c r="G4347">
        <v>334</v>
      </c>
      <c r="H4347" s="16">
        <f t="shared" si="67"/>
        <v>10569</v>
      </c>
      <c r="I4347" s="16">
        <v>3249</v>
      </c>
      <c r="J4347" s="16">
        <v>7320</v>
      </c>
      <c r="K4347" s="16">
        <v>5460</v>
      </c>
      <c r="L4347" s="16">
        <v>5109</v>
      </c>
      <c r="M4347" s="16">
        <v>723</v>
      </c>
      <c r="N4347" s="16">
        <v>853</v>
      </c>
      <c r="O4347" s="16">
        <v>972</v>
      </c>
      <c r="P4347" s="16">
        <v>640</v>
      </c>
      <c r="Q4347" s="16">
        <v>1130</v>
      </c>
      <c r="R4347" s="16">
        <v>689</v>
      </c>
      <c r="S4347" s="16">
        <v>1519</v>
      </c>
      <c r="T4347" s="16">
        <v>1278</v>
      </c>
      <c r="U4347" s="16">
        <v>1250</v>
      </c>
      <c r="V4347" s="16">
        <v>1515</v>
      </c>
      <c r="W4347" s="19">
        <v>-1.35</v>
      </c>
      <c r="X4347" s="16">
        <v>8488</v>
      </c>
      <c r="Y4347" s="16">
        <v>3401</v>
      </c>
      <c r="Z4347" s="16">
        <v>1077</v>
      </c>
      <c r="AA4347" s="16">
        <v>2324</v>
      </c>
      <c r="AB4347" s="19">
        <v>17195.74</v>
      </c>
      <c r="AC4347" s="19">
        <v>10848.98</v>
      </c>
      <c r="AD4347" s="16">
        <v>267</v>
      </c>
      <c r="AE4347" s="20">
        <v>847.137</v>
      </c>
      <c r="AF4347" s="19">
        <v>12.5</v>
      </c>
      <c r="AG4347" s="16">
        <v>152723</v>
      </c>
      <c r="AH4347" s="19">
        <v>13873</v>
      </c>
      <c r="AI4347" s="16">
        <v>235</v>
      </c>
      <c r="AJ4347" s="16">
        <v>80</v>
      </c>
      <c r="AK4347" s="16">
        <v>284</v>
      </c>
      <c r="AL4347" s="16">
        <v>20</v>
      </c>
      <c r="AM4347" s="16">
        <v>2</v>
      </c>
      <c r="AN4347" s="16">
        <v>223</v>
      </c>
      <c r="AO4347" s="16">
        <v>12</v>
      </c>
    </row>
    <row r="4348" hidden="1" spans="1:41">
      <c r="A4348">
        <v>1506609</v>
      </c>
      <c r="B4348" t="s">
        <v>4205</v>
      </c>
      <c r="C4348" t="s">
        <v>48</v>
      </c>
      <c r="D4348">
        <v>321</v>
      </c>
      <c r="E4348">
        <v>441</v>
      </c>
      <c r="F4348">
        <v>309</v>
      </c>
      <c r="G4348">
        <v>436</v>
      </c>
      <c r="H4348" s="16">
        <f t="shared" si="67"/>
        <v>24297</v>
      </c>
      <c r="I4348" s="16">
        <v>14132</v>
      </c>
      <c r="J4348" s="16">
        <v>10165</v>
      </c>
      <c r="K4348" s="16">
        <v>12171</v>
      </c>
      <c r="L4348" s="16">
        <v>12126</v>
      </c>
      <c r="M4348" s="16">
        <v>1770</v>
      </c>
      <c r="N4348" s="16">
        <v>2152</v>
      </c>
      <c r="O4348" s="16">
        <v>2125</v>
      </c>
      <c r="P4348" s="16">
        <v>1470</v>
      </c>
      <c r="Q4348" s="16">
        <v>2995</v>
      </c>
      <c r="R4348" s="16">
        <v>2103</v>
      </c>
      <c r="S4348" s="16">
        <v>3986</v>
      </c>
      <c r="T4348" s="16">
        <v>3097</v>
      </c>
      <c r="U4348" s="16">
        <v>2122</v>
      </c>
      <c r="V4348" s="16">
        <v>2477</v>
      </c>
      <c r="W4348" s="19">
        <v>0.49</v>
      </c>
      <c r="X4348" s="16">
        <v>17989</v>
      </c>
      <c r="Y4348" s="16">
        <v>7983</v>
      </c>
      <c r="Z4348" s="16">
        <v>4600</v>
      </c>
      <c r="AA4348" s="16">
        <v>3383</v>
      </c>
      <c r="AB4348" s="19">
        <v>15353.89</v>
      </c>
      <c r="AC4348" s="19">
        <v>7583.63</v>
      </c>
      <c r="AD4348" s="16">
        <v>104</v>
      </c>
      <c r="AE4348" s="20">
        <v>457.724</v>
      </c>
      <c r="AF4348" s="19">
        <v>53.1</v>
      </c>
      <c r="AG4348" s="16">
        <v>204528</v>
      </c>
      <c r="AH4348" s="19">
        <v>8548</v>
      </c>
      <c r="AI4348" s="16">
        <v>503</v>
      </c>
      <c r="AJ4348" s="16">
        <v>158</v>
      </c>
      <c r="AK4348" s="16">
        <v>405</v>
      </c>
      <c r="AL4348" s="16">
        <v>8</v>
      </c>
      <c r="AM4348" s="16">
        <v>3</v>
      </c>
      <c r="AN4348" s="16">
        <v>442</v>
      </c>
      <c r="AO4348" s="16">
        <v>61</v>
      </c>
    </row>
    <row r="4349" hidden="1" spans="1:41">
      <c r="A4349">
        <v>3158102</v>
      </c>
      <c r="B4349" t="s">
        <v>4206</v>
      </c>
      <c r="C4349" t="s">
        <v>44</v>
      </c>
      <c r="D4349">
        <v>288</v>
      </c>
      <c r="E4349">
        <v>344</v>
      </c>
      <c r="F4349">
        <v>250</v>
      </c>
      <c r="G4349">
        <v>320</v>
      </c>
      <c r="H4349" s="16">
        <f t="shared" si="67"/>
        <v>5373</v>
      </c>
      <c r="I4349" s="16">
        <v>3644</v>
      </c>
      <c r="J4349" s="16">
        <v>1729</v>
      </c>
      <c r="K4349" s="16">
        <v>2793</v>
      </c>
      <c r="L4349" s="16">
        <v>2580</v>
      </c>
      <c r="M4349" s="16">
        <v>348</v>
      </c>
      <c r="N4349" s="16">
        <v>421</v>
      </c>
      <c r="O4349" s="16">
        <v>378</v>
      </c>
      <c r="P4349" s="16">
        <v>270</v>
      </c>
      <c r="Q4349" s="16">
        <v>603</v>
      </c>
      <c r="R4349" s="16">
        <v>386</v>
      </c>
      <c r="S4349" s="16">
        <v>687</v>
      </c>
      <c r="T4349" s="16">
        <v>646</v>
      </c>
      <c r="U4349" s="16">
        <v>653</v>
      </c>
      <c r="V4349" s="16">
        <v>981</v>
      </c>
      <c r="W4349" s="19">
        <v>-0.13</v>
      </c>
      <c r="X4349" s="16">
        <v>3721</v>
      </c>
      <c r="Y4349" s="16">
        <v>1783</v>
      </c>
      <c r="Z4349" s="16">
        <v>1233</v>
      </c>
      <c r="AA4349" s="16">
        <v>550</v>
      </c>
      <c r="AB4349" s="19">
        <v>15110.63</v>
      </c>
      <c r="AC4349" s="19">
        <v>8241.77</v>
      </c>
      <c r="AD4349" s="16">
        <v>564</v>
      </c>
      <c r="AE4349" s="20">
        <v>440.605</v>
      </c>
      <c r="AF4349" s="19">
        <v>12.2</v>
      </c>
      <c r="AG4349" s="16">
        <v>37155</v>
      </c>
      <c r="AH4349" s="19">
        <v>6890</v>
      </c>
      <c r="AI4349" s="16">
        <v>183</v>
      </c>
      <c r="AJ4349" s="16">
        <v>30</v>
      </c>
      <c r="AK4349" s="16">
        <v>135</v>
      </c>
      <c r="AL4349" s="16">
        <v>2</v>
      </c>
      <c r="AM4349" s="16">
        <v>1</v>
      </c>
      <c r="AN4349" s="16">
        <v>183</v>
      </c>
      <c r="AO4349" s="16">
        <v>0</v>
      </c>
    </row>
    <row r="4350" hidden="1" spans="1:41">
      <c r="A4350">
        <v>3158201</v>
      </c>
      <c r="B4350" t="s">
        <v>4207</v>
      </c>
      <c r="C4350" t="s">
        <v>44</v>
      </c>
      <c r="D4350">
        <v>308</v>
      </c>
      <c r="E4350">
        <v>444</v>
      </c>
      <c r="F4350">
        <v>274</v>
      </c>
      <c r="G4350">
        <v>422</v>
      </c>
      <c r="H4350" s="16">
        <f t="shared" si="67"/>
        <v>14904</v>
      </c>
      <c r="I4350" s="16">
        <v>10689</v>
      </c>
      <c r="J4350" s="16">
        <v>4215</v>
      </c>
      <c r="K4350" s="16">
        <v>7482</v>
      </c>
      <c r="L4350" s="16">
        <v>7422</v>
      </c>
      <c r="M4350" s="16">
        <v>1046</v>
      </c>
      <c r="N4350" s="16">
        <v>1217</v>
      </c>
      <c r="O4350" s="16">
        <v>1378</v>
      </c>
      <c r="P4350" s="16">
        <v>861</v>
      </c>
      <c r="Q4350" s="16">
        <v>1641</v>
      </c>
      <c r="R4350" s="16">
        <v>1017</v>
      </c>
      <c r="S4350" s="16">
        <v>2064</v>
      </c>
      <c r="T4350" s="16">
        <v>1759</v>
      </c>
      <c r="U4350" s="16">
        <v>1515</v>
      </c>
      <c r="V4350" s="16">
        <v>2406</v>
      </c>
      <c r="W4350" s="19">
        <v>0.07</v>
      </c>
      <c r="X4350" s="16">
        <v>10942</v>
      </c>
      <c r="Y4350" s="16">
        <v>4619</v>
      </c>
      <c r="Z4350" s="16">
        <v>3443</v>
      </c>
      <c r="AA4350" s="16">
        <v>1176</v>
      </c>
      <c r="AB4350" s="19">
        <v>16311.45</v>
      </c>
      <c r="AC4350" s="19">
        <v>6894.21</v>
      </c>
      <c r="AD4350" s="16">
        <v>242</v>
      </c>
      <c r="AE4350" s="20">
        <v>624.047</v>
      </c>
      <c r="AF4350" s="19">
        <v>23.9</v>
      </c>
      <c r="AG4350" s="16">
        <v>116971</v>
      </c>
      <c r="AH4350" s="19">
        <v>7867</v>
      </c>
      <c r="AI4350" s="16">
        <v>299</v>
      </c>
      <c r="AJ4350" s="16">
        <v>153</v>
      </c>
      <c r="AK4350" s="16">
        <v>370</v>
      </c>
      <c r="AL4350" s="16">
        <v>0</v>
      </c>
      <c r="AM4350" s="16">
        <v>2</v>
      </c>
      <c r="AN4350" s="16">
        <v>291</v>
      </c>
      <c r="AO4350" s="16">
        <v>8</v>
      </c>
    </row>
    <row r="4351" hidden="1" spans="1:41">
      <c r="A4351">
        <v>1718881</v>
      </c>
      <c r="B4351" t="s">
        <v>4208</v>
      </c>
      <c r="C4351" t="s">
        <v>64</v>
      </c>
      <c r="D4351">
        <v>284</v>
      </c>
      <c r="E4351">
        <v>324</v>
      </c>
      <c r="F4351">
        <v>247</v>
      </c>
      <c r="G4351">
        <v>291</v>
      </c>
      <c r="H4351" s="16">
        <f t="shared" si="67"/>
        <v>3406</v>
      </c>
      <c r="I4351" s="16">
        <v>2029</v>
      </c>
      <c r="J4351" s="16">
        <v>1377</v>
      </c>
      <c r="K4351" s="16">
        <v>1783</v>
      </c>
      <c r="L4351" s="16">
        <v>1623</v>
      </c>
      <c r="M4351" s="16">
        <v>298</v>
      </c>
      <c r="N4351" s="16">
        <v>299</v>
      </c>
      <c r="O4351" s="16">
        <v>317</v>
      </c>
      <c r="P4351" s="16">
        <v>221</v>
      </c>
      <c r="Q4351" s="16">
        <v>328</v>
      </c>
      <c r="R4351" s="16">
        <v>249</v>
      </c>
      <c r="S4351" s="16">
        <v>479</v>
      </c>
      <c r="T4351" s="16">
        <v>440</v>
      </c>
      <c r="U4351" s="16">
        <v>372</v>
      </c>
      <c r="V4351" s="16">
        <v>403</v>
      </c>
      <c r="W4351" s="19">
        <v>1.52</v>
      </c>
      <c r="X4351" s="16">
        <v>2592</v>
      </c>
      <c r="Y4351" s="16">
        <v>1116</v>
      </c>
      <c r="Z4351" s="16">
        <v>653</v>
      </c>
      <c r="AA4351" s="16">
        <v>463</v>
      </c>
      <c r="AB4351" s="19">
        <v>16103.03</v>
      </c>
      <c r="AC4351" s="19">
        <v>5703.33</v>
      </c>
      <c r="AD4351" s="16">
        <v>163</v>
      </c>
      <c r="AE4351" s="20">
        <v>1410.457</v>
      </c>
      <c r="AF4351" s="19">
        <v>2.4</v>
      </c>
      <c r="AG4351" s="16">
        <v>45456</v>
      </c>
      <c r="AH4351" s="19">
        <v>13978</v>
      </c>
      <c r="AI4351" s="16">
        <v>78</v>
      </c>
      <c r="AJ4351" s="16">
        <v>15</v>
      </c>
      <c r="AK4351" s="16">
        <v>87</v>
      </c>
      <c r="AL4351" s="16">
        <v>3</v>
      </c>
      <c r="AM4351" s="16">
        <v>0</v>
      </c>
      <c r="AN4351" s="16">
        <v>74</v>
      </c>
      <c r="AO4351" s="16">
        <v>4</v>
      </c>
    </row>
    <row r="4352" hidden="1" spans="1:41">
      <c r="A4352">
        <v>3304607</v>
      </c>
      <c r="B4352" t="s">
        <v>4209</v>
      </c>
      <c r="C4352" t="s">
        <v>295</v>
      </c>
      <c r="D4352">
        <v>294</v>
      </c>
      <c r="E4352">
        <v>367</v>
      </c>
      <c r="F4352">
        <v>257</v>
      </c>
      <c r="G4352">
        <v>342</v>
      </c>
      <c r="H4352" s="16">
        <f t="shared" si="67"/>
        <v>10143</v>
      </c>
      <c r="I4352" s="16">
        <v>6596</v>
      </c>
      <c r="J4352" s="16">
        <v>3547</v>
      </c>
      <c r="K4352" s="16">
        <v>5262</v>
      </c>
      <c r="L4352" s="16">
        <v>4881</v>
      </c>
      <c r="M4352" s="16">
        <v>604</v>
      </c>
      <c r="N4352" s="16">
        <v>660</v>
      </c>
      <c r="O4352" s="16">
        <v>715</v>
      </c>
      <c r="P4352" s="16">
        <v>504</v>
      </c>
      <c r="Q4352" s="16">
        <v>1016</v>
      </c>
      <c r="R4352" s="16">
        <v>593</v>
      </c>
      <c r="S4352" s="16">
        <v>1417</v>
      </c>
      <c r="T4352" s="16">
        <v>1405</v>
      </c>
      <c r="U4352" s="16">
        <v>1348</v>
      </c>
      <c r="V4352" s="16">
        <v>1881</v>
      </c>
      <c r="W4352" s="19">
        <v>-0.27</v>
      </c>
      <c r="X4352" s="16">
        <v>8454</v>
      </c>
      <c r="Y4352" s="16">
        <v>3801</v>
      </c>
      <c r="Z4352" s="16">
        <v>2473</v>
      </c>
      <c r="AA4352" s="16">
        <v>1328</v>
      </c>
      <c r="AB4352" s="19">
        <v>20186.22</v>
      </c>
      <c r="AC4352" s="19">
        <v>16791.22</v>
      </c>
      <c r="AD4352" s="16">
        <v>162</v>
      </c>
      <c r="AE4352" s="20">
        <v>814.763</v>
      </c>
      <c r="AF4352" s="19">
        <v>12.4</v>
      </c>
      <c r="AG4352" s="16">
        <v>157567</v>
      </c>
      <c r="AH4352" s="19">
        <v>15410</v>
      </c>
      <c r="AI4352" s="16">
        <v>279</v>
      </c>
      <c r="AJ4352" s="16">
        <v>162</v>
      </c>
      <c r="AK4352" s="16">
        <v>451</v>
      </c>
      <c r="AL4352" s="16">
        <v>12</v>
      </c>
      <c r="AM4352" s="16">
        <v>3</v>
      </c>
      <c r="AN4352" s="16">
        <v>276</v>
      </c>
      <c r="AO4352" s="16">
        <v>3</v>
      </c>
    </row>
    <row r="4353" hidden="1" spans="1:41">
      <c r="A4353">
        <v>4123907</v>
      </c>
      <c r="B4353" t="s">
        <v>4210</v>
      </c>
      <c r="C4353" t="s">
        <v>55</v>
      </c>
      <c r="D4353">
        <v>313</v>
      </c>
      <c r="E4353">
        <v>462</v>
      </c>
      <c r="F4353">
        <v>281</v>
      </c>
      <c r="G4353">
        <v>470</v>
      </c>
      <c r="H4353" s="16">
        <f t="shared" si="67"/>
        <v>12241</v>
      </c>
      <c r="I4353" s="16">
        <v>8550</v>
      </c>
      <c r="J4353" s="16">
        <v>3691</v>
      </c>
      <c r="K4353" s="16">
        <v>6104</v>
      </c>
      <c r="L4353" s="16">
        <v>6137</v>
      </c>
      <c r="M4353" s="16">
        <v>615</v>
      </c>
      <c r="N4353" s="16">
        <v>692</v>
      </c>
      <c r="O4353" s="16">
        <v>802</v>
      </c>
      <c r="P4353" s="16">
        <v>563</v>
      </c>
      <c r="Q4353" s="16">
        <v>1173</v>
      </c>
      <c r="R4353" s="16">
        <v>745</v>
      </c>
      <c r="S4353" s="16">
        <v>1659</v>
      </c>
      <c r="T4353" s="16">
        <v>1710</v>
      </c>
      <c r="U4353" s="16">
        <v>1688</v>
      </c>
      <c r="V4353" s="16">
        <v>2594</v>
      </c>
      <c r="W4353" s="19">
        <v>-0.52</v>
      </c>
      <c r="X4353" s="16">
        <v>10129</v>
      </c>
      <c r="Y4353" s="16">
        <v>4523</v>
      </c>
      <c r="Z4353" s="16">
        <v>3196</v>
      </c>
      <c r="AA4353" s="16">
        <v>1327</v>
      </c>
      <c r="AB4353" s="19">
        <v>21802.78</v>
      </c>
      <c r="AC4353" s="19">
        <v>15573.8</v>
      </c>
      <c r="AD4353" s="16">
        <v>282</v>
      </c>
      <c r="AE4353" s="20">
        <v>427.193</v>
      </c>
      <c r="AF4353" s="19">
        <v>28.7</v>
      </c>
      <c r="AG4353" s="16">
        <v>297041</v>
      </c>
      <c r="AH4353" s="19">
        <v>23893</v>
      </c>
      <c r="AI4353" s="16">
        <v>533</v>
      </c>
      <c r="AJ4353" s="16">
        <v>137</v>
      </c>
      <c r="AK4353" s="16">
        <v>497</v>
      </c>
      <c r="AL4353" s="16">
        <v>20</v>
      </c>
      <c r="AM4353" s="16">
        <v>4</v>
      </c>
      <c r="AN4353" s="16">
        <v>484</v>
      </c>
      <c r="AO4353" s="16">
        <v>49</v>
      </c>
    </row>
    <row r="4354" hidden="1" spans="1:41">
      <c r="A4354">
        <v>3547106</v>
      </c>
      <c r="B4354" t="s">
        <v>4211</v>
      </c>
      <c r="C4354" t="s">
        <v>87</v>
      </c>
      <c r="D4354">
        <v>293</v>
      </c>
      <c r="E4354">
        <v>358</v>
      </c>
      <c r="F4354">
        <v>256</v>
      </c>
      <c r="G4354">
        <v>334</v>
      </c>
      <c r="H4354" s="16">
        <f t="shared" ref="H4354:H4417" si="68">+J4354+I4354</f>
        <v>2948</v>
      </c>
      <c r="I4354" s="16">
        <v>2618</v>
      </c>
      <c r="J4354" s="16">
        <v>330</v>
      </c>
      <c r="K4354" s="16">
        <v>1499</v>
      </c>
      <c r="L4354" s="16">
        <v>1449</v>
      </c>
      <c r="M4354" s="16">
        <v>175</v>
      </c>
      <c r="N4354" s="16">
        <v>218</v>
      </c>
      <c r="O4354" s="16">
        <v>209</v>
      </c>
      <c r="P4354" s="16">
        <v>139</v>
      </c>
      <c r="Q4354" s="16">
        <v>302</v>
      </c>
      <c r="R4354" s="16">
        <v>179</v>
      </c>
      <c r="S4354" s="16">
        <v>409</v>
      </c>
      <c r="T4354" s="16">
        <v>419</v>
      </c>
      <c r="U4354" s="16">
        <v>323</v>
      </c>
      <c r="V4354" s="16">
        <v>575</v>
      </c>
      <c r="W4354" s="19">
        <v>0.12</v>
      </c>
      <c r="X4354" s="16">
        <v>2458</v>
      </c>
      <c r="Y4354" s="16">
        <v>1074</v>
      </c>
      <c r="Z4354" s="16">
        <v>952</v>
      </c>
      <c r="AA4354" s="16">
        <v>122</v>
      </c>
      <c r="AB4354" s="19">
        <v>19039.33</v>
      </c>
      <c r="AC4354" s="19">
        <v>27657.72</v>
      </c>
      <c r="AD4354" s="16">
        <v>580</v>
      </c>
      <c r="AE4354" s="20">
        <v>166.753</v>
      </c>
      <c r="AF4354" s="19">
        <v>17.7</v>
      </c>
      <c r="AG4354" s="16">
        <v>49265</v>
      </c>
      <c r="AH4354" s="19">
        <v>16774</v>
      </c>
      <c r="AI4354" s="16">
        <v>91</v>
      </c>
      <c r="AJ4354" s="16">
        <v>70</v>
      </c>
      <c r="AK4354" s="16">
        <v>159</v>
      </c>
      <c r="AL4354" s="16">
        <v>277</v>
      </c>
      <c r="AM4354" s="16">
        <v>1</v>
      </c>
      <c r="AN4354" s="16">
        <v>90</v>
      </c>
      <c r="AO4354" s="16">
        <v>1</v>
      </c>
    </row>
    <row r="4355" hidden="1" spans="1:41">
      <c r="A4355">
        <v>4123956</v>
      </c>
      <c r="B4355" t="s">
        <v>4212</v>
      </c>
      <c r="C4355" t="s">
        <v>55</v>
      </c>
      <c r="D4355">
        <v>288</v>
      </c>
      <c r="E4355">
        <v>334</v>
      </c>
      <c r="F4355">
        <v>251</v>
      </c>
      <c r="G4355">
        <v>305</v>
      </c>
      <c r="H4355" s="16">
        <f t="shared" si="68"/>
        <v>3947</v>
      </c>
      <c r="I4355" s="16">
        <v>1762</v>
      </c>
      <c r="J4355" s="16">
        <v>2185</v>
      </c>
      <c r="K4355" s="16">
        <v>2047</v>
      </c>
      <c r="L4355" s="16">
        <v>1900</v>
      </c>
      <c r="M4355" s="16">
        <v>266</v>
      </c>
      <c r="N4355" s="16">
        <v>285</v>
      </c>
      <c r="O4355" s="16">
        <v>332</v>
      </c>
      <c r="P4355" s="16">
        <v>202</v>
      </c>
      <c r="Q4355" s="16">
        <v>423</v>
      </c>
      <c r="R4355" s="16">
        <v>292</v>
      </c>
      <c r="S4355" s="16">
        <v>602</v>
      </c>
      <c r="T4355" s="16">
        <v>543</v>
      </c>
      <c r="U4355" s="16">
        <v>402</v>
      </c>
      <c r="V4355" s="16">
        <v>600</v>
      </c>
      <c r="W4355" s="19">
        <v>0.83</v>
      </c>
      <c r="X4355" s="16">
        <v>3292</v>
      </c>
      <c r="Y4355" s="16">
        <v>1348</v>
      </c>
      <c r="Z4355" s="16">
        <v>608</v>
      </c>
      <c r="AA4355" s="16">
        <v>740</v>
      </c>
      <c r="AB4355" s="19">
        <v>20516.18</v>
      </c>
      <c r="AC4355" s="19">
        <v>17657.06</v>
      </c>
      <c r="AD4355" s="16">
        <v>467</v>
      </c>
      <c r="AE4355" s="20">
        <v>259.957</v>
      </c>
      <c r="AF4355" s="19">
        <v>15.2</v>
      </c>
      <c r="AG4355" s="16">
        <v>60915</v>
      </c>
      <c r="AH4355" s="19">
        <v>15826</v>
      </c>
      <c r="AI4355" s="16">
        <v>84</v>
      </c>
      <c r="AJ4355" s="16">
        <v>47</v>
      </c>
      <c r="AK4355" s="16">
        <v>129</v>
      </c>
      <c r="AL4355" s="16">
        <v>6</v>
      </c>
      <c r="AM4355" s="16">
        <v>1</v>
      </c>
      <c r="AN4355" s="16">
        <v>80</v>
      </c>
      <c r="AO4355" s="16">
        <v>4</v>
      </c>
    </row>
    <row r="4356" hidden="1" spans="1:41">
      <c r="A4356">
        <v>2312205</v>
      </c>
      <c r="B4356" t="s">
        <v>4213</v>
      </c>
      <c r="C4356" t="s">
        <v>50</v>
      </c>
      <c r="D4356">
        <v>330</v>
      </c>
      <c r="E4356">
        <v>433</v>
      </c>
      <c r="F4356">
        <v>326</v>
      </c>
      <c r="G4356">
        <v>397</v>
      </c>
      <c r="H4356" s="16">
        <f t="shared" si="68"/>
        <v>43351</v>
      </c>
      <c r="I4356" s="16">
        <v>20838</v>
      </c>
      <c r="J4356" s="16">
        <v>22513</v>
      </c>
      <c r="K4356" s="16">
        <v>21807</v>
      </c>
      <c r="L4356" s="16">
        <v>21544</v>
      </c>
      <c r="M4356" s="16">
        <v>3179</v>
      </c>
      <c r="N4356" s="16">
        <v>3711</v>
      </c>
      <c r="O4356" s="16">
        <v>3997</v>
      </c>
      <c r="P4356" s="16">
        <v>2524</v>
      </c>
      <c r="Q4356" s="16">
        <v>5016</v>
      </c>
      <c r="R4356" s="16">
        <v>3118</v>
      </c>
      <c r="S4356" s="16">
        <v>6345</v>
      </c>
      <c r="T4356" s="16">
        <v>5248</v>
      </c>
      <c r="U4356" s="16">
        <v>4338</v>
      </c>
      <c r="V4356" s="16">
        <v>5875</v>
      </c>
      <c r="W4356" s="19">
        <v>-0.01</v>
      </c>
      <c r="X4356" s="16">
        <v>30288</v>
      </c>
      <c r="Y4356" s="16">
        <v>13832</v>
      </c>
      <c r="Z4356" s="16">
        <v>6814</v>
      </c>
      <c r="AA4356" s="16">
        <v>7018</v>
      </c>
      <c r="AB4356" s="19">
        <v>14093.99</v>
      </c>
      <c r="AC4356" s="19">
        <v>4395.25</v>
      </c>
      <c r="AD4356" s="16">
        <v>192</v>
      </c>
      <c r="AE4356" s="20">
        <v>4260.479</v>
      </c>
      <c r="AF4356" s="19">
        <v>10.2</v>
      </c>
      <c r="AG4356" s="16">
        <v>366537</v>
      </c>
      <c r="AH4356" s="19">
        <v>8454</v>
      </c>
      <c r="AI4356" s="16">
        <v>1166</v>
      </c>
      <c r="AJ4356" s="16">
        <v>251</v>
      </c>
      <c r="AK4356" s="16">
        <v>963</v>
      </c>
      <c r="AL4356" s="16">
        <v>20</v>
      </c>
      <c r="AM4356" s="16">
        <v>4</v>
      </c>
      <c r="AN4356" s="16">
        <v>1136</v>
      </c>
      <c r="AO4356" s="16">
        <v>30</v>
      </c>
    </row>
    <row r="4357" hidden="1" spans="1:41">
      <c r="A4357">
        <v>2110104</v>
      </c>
      <c r="B4357" t="s">
        <v>4214</v>
      </c>
      <c r="C4357" t="s">
        <v>67</v>
      </c>
      <c r="D4357">
        <v>291</v>
      </c>
      <c r="E4357">
        <v>368</v>
      </c>
      <c r="F4357">
        <v>256</v>
      </c>
      <c r="G4357">
        <v>340</v>
      </c>
      <c r="H4357" s="16">
        <f t="shared" si="68"/>
        <v>25586</v>
      </c>
      <c r="I4357" s="16">
        <v>11605</v>
      </c>
      <c r="J4357" s="16">
        <v>13981</v>
      </c>
      <c r="K4357" s="16">
        <v>12855</v>
      </c>
      <c r="L4357" s="16">
        <v>12731</v>
      </c>
      <c r="M4357" s="16">
        <v>2680</v>
      </c>
      <c r="N4357" s="16">
        <v>3083</v>
      </c>
      <c r="O4357" s="16">
        <v>2978</v>
      </c>
      <c r="P4357" s="16">
        <v>1711</v>
      </c>
      <c r="Q4357" s="16">
        <v>2942</v>
      </c>
      <c r="R4357" s="16">
        <v>1898</v>
      </c>
      <c r="S4357" s="16">
        <v>3694</v>
      </c>
      <c r="T4357" s="16">
        <v>2470</v>
      </c>
      <c r="U4357" s="16">
        <v>1838</v>
      </c>
      <c r="V4357" s="16">
        <v>2292</v>
      </c>
      <c r="W4357" s="19">
        <v>1.03</v>
      </c>
      <c r="X4357" s="16">
        <v>15241</v>
      </c>
      <c r="Y4357" s="16">
        <v>6335</v>
      </c>
      <c r="Z4357" s="16">
        <v>2954</v>
      </c>
      <c r="AA4357" s="16">
        <v>3381</v>
      </c>
      <c r="AB4357" s="19">
        <v>11279.43</v>
      </c>
      <c r="AC4357" s="19">
        <v>4760.89</v>
      </c>
      <c r="AD4357" s="16">
        <v>224</v>
      </c>
      <c r="AE4357" s="20">
        <v>1434.898</v>
      </c>
      <c r="AF4357" s="19">
        <v>17.8</v>
      </c>
      <c r="AG4357" s="16">
        <v>139641</v>
      </c>
      <c r="AH4357" s="19">
        <v>5576</v>
      </c>
      <c r="AI4357" s="16">
        <v>354</v>
      </c>
      <c r="AJ4357" s="16">
        <v>59</v>
      </c>
      <c r="AK4357" s="16">
        <v>236</v>
      </c>
      <c r="AL4357" s="16">
        <v>11</v>
      </c>
      <c r="AM4357" s="16">
        <v>2</v>
      </c>
      <c r="AN4357" s="16">
        <v>342</v>
      </c>
      <c r="AO4357" s="16">
        <v>12</v>
      </c>
    </row>
    <row r="4358" hidden="1" spans="1:41">
      <c r="A4358">
        <v>2110203</v>
      </c>
      <c r="B4358" t="s">
        <v>4215</v>
      </c>
      <c r="C4358" t="s">
        <v>67</v>
      </c>
      <c r="D4358">
        <v>342</v>
      </c>
      <c r="E4358">
        <v>394</v>
      </c>
      <c r="F4358">
        <v>265</v>
      </c>
      <c r="G4358">
        <v>378</v>
      </c>
      <c r="H4358" s="16">
        <f t="shared" si="68"/>
        <v>37607</v>
      </c>
      <c r="I4358" s="16">
        <v>16178</v>
      </c>
      <c r="J4358" s="16">
        <v>21429</v>
      </c>
      <c r="K4358" s="16">
        <v>18880</v>
      </c>
      <c r="L4358" s="16">
        <v>18727</v>
      </c>
      <c r="M4358" s="16">
        <v>3317</v>
      </c>
      <c r="N4358" s="16">
        <v>3582</v>
      </c>
      <c r="O4358" s="16">
        <v>3843</v>
      </c>
      <c r="P4358" s="16">
        <v>2366</v>
      </c>
      <c r="Q4358" s="16">
        <v>4861</v>
      </c>
      <c r="R4358" s="16">
        <v>3204</v>
      </c>
      <c r="S4358" s="16">
        <v>6246</v>
      </c>
      <c r="T4358" s="16">
        <v>3861</v>
      </c>
      <c r="U4358" s="16">
        <v>2793</v>
      </c>
      <c r="V4358" s="16">
        <v>3534</v>
      </c>
      <c r="W4358" s="19">
        <v>1.43</v>
      </c>
      <c r="X4358" s="16">
        <v>27201</v>
      </c>
      <c r="Y4358" s="16">
        <v>10495</v>
      </c>
      <c r="Z4358" s="16">
        <v>4507</v>
      </c>
      <c r="AA4358" s="16">
        <v>5988</v>
      </c>
      <c r="AB4358" s="19">
        <v>14718.6</v>
      </c>
      <c r="AC4358" s="19">
        <v>4562.54</v>
      </c>
      <c r="AD4358" s="16">
        <v>68</v>
      </c>
      <c r="AE4358" s="20">
        <v>706.38</v>
      </c>
      <c r="AF4358" s="19">
        <v>53.2</v>
      </c>
      <c r="AG4358" s="16">
        <v>241208</v>
      </c>
      <c r="AH4358" s="19">
        <v>6704</v>
      </c>
      <c r="AI4358" s="16">
        <v>618</v>
      </c>
      <c r="AJ4358" s="16">
        <v>167</v>
      </c>
      <c r="AK4358" s="16">
        <v>408</v>
      </c>
      <c r="AL4358" s="16">
        <v>16</v>
      </c>
      <c r="AM4358" s="16">
        <v>3</v>
      </c>
      <c r="AN4358" s="16">
        <v>591</v>
      </c>
      <c r="AO4358" s="16">
        <v>27</v>
      </c>
    </row>
    <row r="4359" hidden="1" spans="1:41">
      <c r="A4359">
        <v>2513703</v>
      </c>
      <c r="B4359" t="s">
        <v>4215</v>
      </c>
      <c r="C4359" t="s">
        <v>107</v>
      </c>
      <c r="D4359">
        <v>349</v>
      </c>
      <c r="E4359">
        <v>636</v>
      </c>
      <c r="F4359">
        <v>329</v>
      </c>
      <c r="G4359">
        <v>664</v>
      </c>
      <c r="H4359" s="16">
        <f t="shared" si="68"/>
        <v>137749</v>
      </c>
      <c r="I4359" s="16">
        <v>122544</v>
      </c>
      <c r="J4359" s="16">
        <v>15205</v>
      </c>
      <c r="K4359" s="16">
        <v>66515</v>
      </c>
      <c r="L4359" s="16">
        <v>71234</v>
      </c>
      <c r="M4359" s="16">
        <v>10594</v>
      </c>
      <c r="N4359" s="16">
        <v>11521</v>
      </c>
      <c r="O4359" s="16">
        <v>12575</v>
      </c>
      <c r="P4359" s="16">
        <v>6885</v>
      </c>
      <c r="Q4359" s="16">
        <v>14876</v>
      </c>
      <c r="R4359" s="16">
        <v>11424</v>
      </c>
      <c r="S4359" s="16">
        <v>25517</v>
      </c>
      <c r="T4359" s="16">
        <v>17811</v>
      </c>
      <c r="U4359" s="16">
        <v>12922</v>
      </c>
      <c r="V4359" s="16">
        <v>13624</v>
      </c>
      <c r="W4359" s="19">
        <v>0.67</v>
      </c>
      <c r="X4359" s="16">
        <v>106069</v>
      </c>
      <c r="Y4359" s="16">
        <v>42186</v>
      </c>
      <c r="Z4359" s="16">
        <v>37641</v>
      </c>
      <c r="AA4359" s="16">
        <v>4545</v>
      </c>
      <c r="AB4359" s="19">
        <v>14058.48</v>
      </c>
      <c r="AC4359" s="19">
        <v>7724.42</v>
      </c>
      <c r="AD4359" s="16">
        <v>13</v>
      </c>
      <c r="AE4359" s="20">
        <v>730.205</v>
      </c>
      <c r="AF4359" s="19">
        <v>188.6</v>
      </c>
      <c r="AG4359" s="16">
        <v>2180152</v>
      </c>
      <c r="AH4359" s="19">
        <v>16156</v>
      </c>
      <c r="AI4359" s="16">
        <v>3094</v>
      </c>
      <c r="AJ4359" s="16">
        <v>1375</v>
      </c>
      <c r="AK4359" s="16">
        <v>2604</v>
      </c>
      <c r="AL4359" s="16">
        <v>31</v>
      </c>
      <c r="AM4359" s="16">
        <v>4</v>
      </c>
      <c r="AN4359" s="16">
        <v>2983</v>
      </c>
      <c r="AO4359" s="16">
        <v>111</v>
      </c>
    </row>
    <row r="4360" hidden="1" spans="1:41">
      <c r="A4360">
        <v>3159209</v>
      </c>
      <c r="B4360" t="s">
        <v>4216</v>
      </c>
      <c r="C4360" t="s">
        <v>44</v>
      </c>
      <c r="D4360">
        <v>298</v>
      </c>
      <c r="E4360">
        <v>430</v>
      </c>
      <c r="F4360">
        <v>264</v>
      </c>
      <c r="G4360">
        <v>412</v>
      </c>
      <c r="H4360" s="16">
        <f t="shared" si="68"/>
        <v>9185</v>
      </c>
      <c r="I4360" s="16">
        <v>5446</v>
      </c>
      <c r="J4360" s="16">
        <v>3739</v>
      </c>
      <c r="K4360" s="16">
        <v>4732</v>
      </c>
      <c r="L4360" s="16">
        <v>4453</v>
      </c>
      <c r="M4360" s="16">
        <v>463</v>
      </c>
      <c r="N4360" s="16">
        <v>494</v>
      </c>
      <c r="O4360" s="16">
        <v>531</v>
      </c>
      <c r="P4360" s="16">
        <v>328</v>
      </c>
      <c r="Q4360" s="16">
        <v>772</v>
      </c>
      <c r="R4360" s="16">
        <v>601</v>
      </c>
      <c r="S4360" s="16">
        <v>1435</v>
      </c>
      <c r="T4360" s="16">
        <v>1389</v>
      </c>
      <c r="U4360" s="16">
        <v>1301</v>
      </c>
      <c r="V4360" s="16">
        <v>1871</v>
      </c>
      <c r="W4360" s="19">
        <v>-0.12</v>
      </c>
      <c r="X4360" s="16">
        <v>8118</v>
      </c>
      <c r="Y4360" s="16">
        <v>3479</v>
      </c>
      <c r="Z4360" s="16">
        <v>2113</v>
      </c>
      <c r="AA4360" s="16">
        <v>1366</v>
      </c>
      <c r="AB4360" s="19">
        <v>22325.99</v>
      </c>
      <c r="AC4360" s="19">
        <v>13660.38</v>
      </c>
      <c r="AD4360" s="16">
        <v>348</v>
      </c>
      <c r="AE4360" s="20">
        <v>503.011</v>
      </c>
      <c r="AF4360" s="19">
        <v>18.3</v>
      </c>
      <c r="AG4360" s="16">
        <v>148006</v>
      </c>
      <c r="AH4360" s="19">
        <v>16056</v>
      </c>
      <c r="AI4360" s="16">
        <v>240</v>
      </c>
      <c r="AJ4360" s="16">
        <v>124</v>
      </c>
      <c r="AK4360" s="16">
        <v>317</v>
      </c>
      <c r="AL4360" s="16">
        <v>6</v>
      </c>
      <c r="AM4360" s="16">
        <v>1</v>
      </c>
      <c r="AN4360" s="16">
        <v>211</v>
      </c>
      <c r="AO4360" s="16">
        <v>29</v>
      </c>
    </row>
    <row r="4361" hidden="1" spans="1:41">
      <c r="A4361">
        <v>2928406</v>
      </c>
      <c r="B4361" t="s">
        <v>4217</v>
      </c>
      <c r="C4361" t="s">
        <v>52</v>
      </c>
      <c r="D4361">
        <v>322</v>
      </c>
      <c r="E4361">
        <v>380</v>
      </c>
      <c r="F4361">
        <v>283</v>
      </c>
      <c r="G4361">
        <v>351</v>
      </c>
      <c r="H4361" s="16">
        <f t="shared" si="68"/>
        <v>29293</v>
      </c>
      <c r="I4361" s="16">
        <v>17217</v>
      </c>
      <c r="J4361" s="16">
        <v>12076</v>
      </c>
      <c r="K4361" s="16">
        <v>15209</v>
      </c>
      <c r="L4361" s="16">
        <v>14084</v>
      </c>
      <c r="M4361" s="16">
        <v>2355</v>
      </c>
      <c r="N4361" s="16">
        <v>2467</v>
      </c>
      <c r="O4361" s="16">
        <v>2783</v>
      </c>
      <c r="P4361" s="16">
        <v>1796</v>
      </c>
      <c r="Q4361" s="16">
        <v>3374</v>
      </c>
      <c r="R4361" s="16">
        <v>2077</v>
      </c>
      <c r="S4361" s="16">
        <v>4200</v>
      </c>
      <c r="T4361" s="16">
        <v>3472</v>
      </c>
      <c r="U4361" s="16">
        <v>2935</v>
      </c>
      <c r="V4361" s="16">
        <v>3834</v>
      </c>
      <c r="W4361" s="19">
        <v>0.52</v>
      </c>
      <c r="X4361" s="16">
        <v>21889</v>
      </c>
      <c r="Y4361" s="16">
        <v>9166</v>
      </c>
      <c r="Z4361" s="16">
        <v>5332</v>
      </c>
      <c r="AA4361" s="16">
        <v>3834</v>
      </c>
      <c r="AB4361" s="19">
        <v>13205.02</v>
      </c>
      <c r="AC4361" s="19">
        <v>4877.74</v>
      </c>
      <c r="AD4361" s="16">
        <v>689</v>
      </c>
      <c r="AE4361" s="20">
        <v>6030.084</v>
      </c>
      <c r="AF4361" s="19">
        <v>4.9</v>
      </c>
      <c r="AG4361" s="16">
        <v>201186</v>
      </c>
      <c r="AH4361" s="19">
        <v>6980</v>
      </c>
      <c r="AI4361" s="16">
        <v>478</v>
      </c>
      <c r="AJ4361" s="16">
        <v>64</v>
      </c>
      <c r="AK4361" s="16">
        <v>439</v>
      </c>
      <c r="AL4361" s="16">
        <v>29</v>
      </c>
      <c r="AM4361" s="16">
        <v>2</v>
      </c>
      <c r="AN4361" s="16">
        <v>469</v>
      </c>
      <c r="AO4361" s="16">
        <v>9</v>
      </c>
    </row>
    <row r="4362" hidden="1" spans="1:41">
      <c r="A4362">
        <v>3159308</v>
      </c>
      <c r="B4362" t="s">
        <v>4218</v>
      </c>
      <c r="C4362" t="s">
        <v>44</v>
      </c>
      <c r="D4362">
        <v>287</v>
      </c>
      <c r="E4362">
        <v>344</v>
      </c>
      <c r="F4362">
        <v>256</v>
      </c>
      <c r="G4362">
        <v>323</v>
      </c>
      <c r="H4362" s="16">
        <f t="shared" si="68"/>
        <v>5030</v>
      </c>
      <c r="I4362" s="16">
        <v>3645</v>
      </c>
      <c r="J4362" s="16">
        <v>1385</v>
      </c>
      <c r="K4362" s="16">
        <v>2581</v>
      </c>
      <c r="L4362" s="16">
        <v>2449</v>
      </c>
      <c r="M4362" s="16">
        <v>243</v>
      </c>
      <c r="N4362" s="16">
        <v>261</v>
      </c>
      <c r="O4362" s="16">
        <v>318</v>
      </c>
      <c r="P4362" s="16">
        <v>226</v>
      </c>
      <c r="Q4362" s="16">
        <v>391</v>
      </c>
      <c r="R4362" s="16">
        <v>324</v>
      </c>
      <c r="S4362" s="16">
        <v>763</v>
      </c>
      <c r="T4362" s="16">
        <v>730</v>
      </c>
      <c r="U4362" s="16">
        <v>677</v>
      </c>
      <c r="V4362" s="16">
        <v>1097</v>
      </c>
      <c r="W4362" s="19">
        <v>-0.24</v>
      </c>
      <c r="X4362" s="16">
        <v>4210</v>
      </c>
      <c r="Y4362" s="16">
        <v>1961</v>
      </c>
      <c r="Z4362" s="16">
        <v>1454</v>
      </c>
      <c r="AA4362" s="16">
        <v>507</v>
      </c>
      <c r="AB4362" s="19">
        <v>21434.33</v>
      </c>
      <c r="AC4362" s="19">
        <v>13221.72</v>
      </c>
      <c r="AD4362" s="16">
        <v>259</v>
      </c>
      <c r="AE4362" s="20">
        <v>420.94</v>
      </c>
      <c r="AF4362" s="19">
        <v>11.9</v>
      </c>
      <c r="AG4362" s="16">
        <v>50507</v>
      </c>
      <c r="AH4362" s="19">
        <v>9972</v>
      </c>
      <c r="AI4362" s="16">
        <v>207</v>
      </c>
      <c r="AJ4362" s="16">
        <v>77</v>
      </c>
      <c r="AK4362" s="16">
        <v>328</v>
      </c>
      <c r="AL4362" s="16">
        <v>12</v>
      </c>
      <c r="AM4362" s="16">
        <v>2</v>
      </c>
      <c r="AN4362" s="16">
        <v>199</v>
      </c>
      <c r="AO4362" s="16">
        <v>8</v>
      </c>
    </row>
    <row r="4363" hidden="1" spans="1:41">
      <c r="A4363">
        <v>3159357</v>
      </c>
      <c r="B4363" t="s">
        <v>4219</v>
      </c>
      <c r="C4363" t="s">
        <v>44</v>
      </c>
      <c r="D4363">
        <v>291</v>
      </c>
      <c r="E4363">
        <v>355</v>
      </c>
      <c r="F4363">
        <v>255</v>
      </c>
      <c r="G4363">
        <v>345</v>
      </c>
      <c r="H4363" s="16">
        <f t="shared" si="68"/>
        <v>7199</v>
      </c>
      <c r="I4363" s="16">
        <v>5043</v>
      </c>
      <c r="J4363" s="16">
        <v>2156</v>
      </c>
      <c r="K4363" s="16">
        <v>3662</v>
      </c>
      <c r="L4363" s="16">
        <v>3537</v>
      </c>
      <c r="M4363" s="16">
        <v>469</v>
      </c>
      <c r="N4363" s="16">
        <v>533</v>
      </c>
      <c r="O4363" s="16">
        <v>542</v>
      </c>
      <c r="P4363" s="16">
        <v>366</v>
      </c>
      <c r="Q4363" s="16">
        <v>772</v>
      </c>
      <c r="R4363" s="16">
        <v>552</v>
      </c>
      <c r="S4363" s="16">
        <v>1211</v>
      </c>
      <c r="T4363" s="16">
        <v>905</v>
      </c>
      <c r="U4363" s="16">
        <v>821</v>
      </c>
      <c r="V4363" s="16">
        <v>1028</v>
      </c>
      <c r="W4363" s="19">
        <v>0.72</v>
      </c>
      <c r="X4363" s="16">
        <v>5709</v>
      </c>
      <c r="Y4363" s="16">
        <v>2456</v>
      </c>
      <c r="Z4363" s="16">
        <v>1770</v>
      </c>
      <c r="AA4363" s="16">
        <v>686</v>
      </c>
      <c r="AB4363" s="19">
        <v>16843.74</v>
      </c>
      <c r="AC4363" s="19">
        <v>8991.75</v>
      </c>
      <c r="AD4363" s="16">
        <v>191</v>
      </c>
      <c r="AE4363" s="20">
        <v>68.153</v>
      </c>
      <c r="AF4363" s="19">
        <v>105.6</v>
      </c>
      <c r="AG4363" s="16">
        <v>78085</v>
      </c>
      <c r="AH4363" s="19">
        <v>11088</v>
      </c>
      <c r="AI4363" s="16">
        <v>167</v>
      </c>
      <c r="AJ4363" s="16">
        <v>79</v>
      </c>
      <c r="AK4363" s="16">
        <v>221</v>
      </c>
      <c r="AL4363" s="16">
        <v>1</v>
      </c>
      <c r="AM4363" s="16">
        <v>0</v>
      </c>
      <c r="AN4363" s="16">
        <v>150</v>
      </c>
      <c r="AO4363" s="16">
        <v>17</v>
      </c>
    </row>
    <row r="4364" hidden="1" spans="1:41">
      <c r="A4364">
        <v>5219407</v>
      </c>
      <c r="B4364" t="s">
        <v>4220</v>
      </c>
      <c r="C4364" t="s">
        <v>42</v>
      </c>
      <c r="D4364">
        <v>296</v>
      </c>
      <c r="E4364">
        <v>466</v>
      </c>
      <c r="F4364">
        <v>262</v>
      </c>
      <c r="G4364">
        <v>410</v>
      </c>
      <c r="H4364" s="16">
        <f t="shared" si="68"/>
        <v>8366</v>
      </c>
      <c r="I4364" s="16">
        <v>7543</v>
      </c>
      <c r="J4364" s="16">
        <v>823</v>
      </c>
      <c r="K4364" s="16">
        <v>4316</v>
      </c>
      <c r="L4364" s="16">
        <v>4050</v>
      </c>
      <c r="M4364" s="16">
        <v>547</v>
      </c>
      <c r="N4364" s="16">
        <v>648</v>
      </c>
      <c r="O4364" s="16">
        <v>664</v>
      </c>
      <c r="P4364" s="16">
        <v>417</v>
      </c>
      <c r="Q4364" s="16">
        <v>899</v>
      </c>
      <c r="R4364" s="16">
        <v>711</v>
      </c>
      <c r="S4364" s="16">
        <v>1424</v>
      </c>
      <c r="T4364" s="16">
        <v>1089</v>
      </c>
      <c r="U4364" s="16">
        <v>918</v>
      </c>
      <c r="V4364" s="16">
        <v>1049</v>
      </c>
      <c r="W4364" s="19">
        <v>1.82</v>
      </c>
      <c r="X4364" s="16">
        <v>7136</v>
      </c>
      <c r="Y4364" s="16">
        <v>2939</v>
      </c>
      <c r="Z4364" s="16">
        <v>2617</v>
      </c>
      <c r="AA4364" s="16">
        <v>322</v>
      </c>
      <c r="AB4364" s="19">
        <v>18230.65</v>
      </c>
      <c r="AC4364" s="19">
        <v>26065.38</v>
      </c>
      <c r="AD4364" s="16">
        <v>427</v>
      </c>
      <c r="AE4364" s="20">
        <v>1355.782</v>
      </c>
      <c r="AF4364" s="19">
        <v>6.2</v>
      </c>
      <c r="AG4364" s="16">
        <v>139885</v>
      </c>
      <c r="AH4364" s="19">
        <v>17671</v>
      </c>
      <c r="AI4364" s="16">
        <v>315</v>
      </c>
      <c r="AJ4364" s="16">
        <v>123</v>
      </c>
      <c r="AK4364" s="16">
        <v>352</v>
      </c>
      <c r="AL4364" s="16">
        <v>9</v>
      </c>
      <c r="AM4364" s="16">
        <v>1</v>
      </c>
      <c r="AN4364" s="16">
        <v>293</v>
      </c>
      <c r="AO4364" s="16">
        <v>22</v>
      </c>
    </row>
    <row r="4365" hidden="1" spans="1:41">
      <c r="A4365">
        <v>3159407</v>
      </c>
      <c r="B4365" t="s">
        <v>4221</v>
      </c>
      <c r="C4365" t="s">
        <v>44</v>
      </c>
      <c r="D4365">
        <v>288</v>
      </c>
      <c r="E4365">
        <v>334</v>
      </c>
      <c r="F4365">
        <v>249</v>
      </c>
      <c r="G4365">
        <v>308</v>
      </c>
      <c r="H4365" s="16">
        <f t="shared" si="68"/>
        <v>3551</v>
      </c>
      <c r="I4365" s="16">
        <v>2094</v>
      </c>
      <c r="J4365" s="16">
        <v>1457</v>
      </c>
      <c r="K4365" s="16">
        <v>1849</v>
      </c>
      <c r="L4365" s="16">
        <v>1702</v>
      </c>
      <c r="M4365" s="16">
        <v>203</v>
      </c>
      <c r="N4365" s="16">
        <v>241</v>
      </c>
      <c r="O4365" s="16">
        <v>287</v>
      </c>
      <c r="P4365" s="16">
        <v>164</v>
      </c>
      <c r="Q4365" s="16">
        <v>321</v>
      </c>
      <c r="R4365" s="16">
        <v>200</v>
      </c>
      <c r="S4365" s="16">
        <v>557</v>
      </c>
      <c r="T4365" s="16">
        <v>525</v>
      </c>
      <c r="U4365" s="16">
        <v>446</v>
      </c>
      <c r="V4365" s="16">
        <v>607</v>
      </c>
      <c r="W4365" s="19">
        <v>-0.41</v>
      </c>
      <c r="X4365" s="16">
        <v>2839</v>
      </c>
      <c r="Y4365" s="16">
        <v>1193</v>
      </c>
      <c r="Z4365" s="16">
        <v>724</v>
      </c>
      <c r="AA4365" s="16">
        <v>469</v>
      </c>
      <c r="AB4365" s="19">
        <v>16842.75</v>
      </c>
      <c r="AC4365" s="19">
        <v>12686.49</v>
      </c>
      <c r="AD4365" s="16">
        <v>193</v>
      </c>
      <c r="AE4365" s="20">
        <v>324.234</v>
      </c>
      <c r="AF4365" s="19">
        <v>11</v>
      </c>
      <c r="AG4365" s="16">
        <v>35723</v>
      </c>
      <c r="AH4365" s="19">
        <v>9937</v>
      </c>
      <c r="AI4365" s="16">
        <v>60</v>
      </c>
      <c r="AJ4365" s="16">
        <v>30</v>
      </c>
      <c r="AK4365" s="16">
        <v>127</v>
      </c>
      <c r="AL4365" s="16">
        <v>12</v>
      </c>
      <c r="AM4365" s="16">
        <v>1</v>
      </c>
      <c r="AN4365" s="16">
        <v>56</v>
      </c>
      <c r="AO4365" s="16">
        <v>4</v>
      </c>
    </row>
    <row r="4366" hidden="1" spans="1:41">
      <c r="A4366">
        <v>3159506</v>
      </c>
      <c r="B4366" t="s">
        <v>4222</v>
      </c>
      <c r="C4366" t="s">
        <v>44</v>
      </c>
      <c r="D4366">
        <v>299</v>
      </c>
      <c r="E4366">
        <v>342</v>
      </c>
      <c r="F4366">
        <v>250</v>
      </c>
      <c r="G4366">
        <v>313</v>
      </c>
      <c r="H4366" s="16">
        <f t="shared" si="68"/>
        <v>5677</v>
      </c>
      <c r="I4366" s="16">
        <v>2112</v>
      </c>
      <c r="J4366" s="16">
        <v>3565</v>
      </c>
      <c r="K4366" s="16">
        <v>2949</v>
      </c>
      <c r="L4366" s="16">
        <v>2728</v>
      </c>
      <c r="M4366" s="16">
        <v>381</v>
      </c>
      <c r="N4366" s="16">
        <v>405</v>
      </c>
      <c r="O4366" s="16">
        <v>459</v>
      </c>
      <c r="P4366" s="16">
        <v>271</v>
      </c>
      <c r="Q4366" s="16">
        <v>547</v>
      </c>
      <c r="R4366" s="16">
        <v>389</v>
      </c>
      <c r="S4366" s="16">
        <v>908</v>
      </c>
      <c r="T4366" s="16">
        <v>729</v>
      </c>
      <c r="U4366" s="16">
        <v>696</v>
      </c>
      <c r="V4366" s="16">
        <v>892</v>
      </c>
      <c r="W4366" s="19">
        <v>-0.37</v>
      </c>
      <c r="X4366" s="16">
        <v>4446</v>
      </c>
      <c r="Y4366" s="16">
        <v>1960</v>
      </c>
      <c r="Z4366" s="16">
        <v>733</v>
      </c>
      <c r="AA4366" s="16">
        <v>1227</v>
      </c>
      <c r="AB4366" s="19">
        <v>14698.55</v>
      </c>
      <c r="AC4366" s="19">
        <v>11626.42</v>
      </c>
      <c r="AD4366" s="16">
        <v>275</v>
      </c>
      <c r="AE4366" s="20">
        <v>485.081</v>
      </c>
      <c r="AF4366" s="19">
        <v>11.7</v>
      </c>
      <c r="AG4366" s="16">
        <v>88510</v>
      </c>
      <c r="AH4366" s="19">
        <v>15423</v>
      </c>
      <c r="AI4366" s="16">
        <v>94</v>
      </c>
      <c r="AJ4366" s="16">
        <v>24</v>
      </c>
      <c r="AK4366" s="16">
        <v>109</v>
      </c>
      <c r="AL4366" s="16">
        <v>1</v>
      </c>
      <c r="AM4366" s="16">
        <v>0</v>
      </c>
      <c r="AN4366" s="16">
        <v>93</v>
      </c>
      <c r="AO4366" s="16">
        <v>1</v>
      </c>
    </row>
    <row r="4367" hidden="1" spans="1:41">
      <c r="A4367">
        <v>5219456</v>
      </c>
      <c r="B4367" t="s">
        <v>4223</v>
      </c>
      <c r="C4367" t="s">
        <v>42</v>
      </c>
      <c r="D4367">
        <v>284</v>
      </c>
      <c r="E4367">
        <v>321</v>
      </c>
      <c r="F4367">
        <v>246</v>
      </c>
      <c r="G4367">
        <v>286</v>
      </c>
      <c r="H4367" s="16">
        <f t="shared" si="68"/>
        <v>3372</v>
      </c>
      <c r="I4367" s="16">
        <v>1284</v>
      </c>
      <c r="J4367" s="16">
        <v>2088</v>
      </c>
      <c r="K4367" s="16">
        <v>1849</v>
      </c>
      <c r="L4367" s="16">
        <v>1523</v>
      </c>
      <c r="M4367" s="16">
        <v>187</v>
      </c>
      <c r="N4367" s="16">
        <v>218</v>
      </c>
      <c r="O4367" s="16">
        <v>239</v>
      </c>
      <c r="P4367" s="16">
        <v>188</v>
      </c>
      <c r="Q4367" s="16">
        <v>362</v>
      </c>
      <c r="R4367" s="16">
        <v>222</v>
      </c>
      <c r="S4367" s="16">
        <v>473</v>
      </c>
      <c r="T4367" s="16">
        <v>525</v>
      </c>
      <c r="U4367" s="16">
        <v>477</v>
      </c>
      <c r="V4367" s="16">
        <v>481</v>
      </c>
      <c r="W4367" s="19">
        <v>0.4</v>
      </c>
      <c r="X4367" s="16">
        <v>2549</v>
      </c>
      <c r="Y4367" s="16">
        <v>1127</v>
      </c>
      <c r="Z4367" s="16">
        <v>436</v>
      </c>
      <c r="AA4367" s="16">
        <v>691</v>
      </c>
      <c r="AB4367" s="19">
        <v>18336.17</v>
      </c>
      <c r="AC4367" s="19">
        <v>15090.11</v>
      </c>
      <c r="AD4367" s="16">
        <v>171</v>
      </c>
      <c r="AE4367" s="20">
        <v>956.041</v>
      </c>
      <c r="AF4367" s="19">
        <v>3.5</v>
      </c>
      <c r="AG4367" s="16">
        <v>61045</v>
      </c>
      <c r="AH4367" s="19">
        <v>18326</v>
      </c>
      <c r="AI4367" s="16">
        <v>54</v>
      </c>
      <c r="AJ4367" s="16">
        <v>12</v>
      </c>
      <c r="AK4367" s="16">
        <v>155</v>
      </c>
      <c r="AL4367" s="16">
        <v>12</v>
      </c>
      <c r="AM4367" s="16">
        <v>0</v>
      </c>
      <c r="AN4367" s="16">
        <v>49</v>
      </c>
      <c r="AO4367" s="16">
        <v>5</v>
      </c>
    </row>
    <row r="4368" hidden="1" spans="1:41">
      <c r="A4368">
        <v>5007554</v>
      </c>
      <c r="B4368" t="s">
        <v>4224</v>
      </c>
      <c r="C4368" t="s">
        <v>109</v>
      </c>
      <c r="D4368">
        <v>294</v>
      </c>
      <c r="E4368">
        <v>376</v>
      </c>
      <c r="F4368">
        <v>260</v>
      </c>
      <c r="G4368">
        <v>355</v>
      </c>
      <c r="H4368" s="16">
        <f t="shared" si="68"/>
        <v>7779</v>
      </c>
      <c r="I4368" s="16">
        <v>4363</v>
      </c>
      <c r="J4368" s="16">
        <v>3416</v>
      </c>
      <c r="K4368" s="16">
        <v>4100</v>
      </c>
      <c r="L4368" s="16">
        <v>3679</v>
      </c>
      <c r="M4368" s="16">
        <v>557</v>
      </c>
      <c r="N4368" s="16">
        <v>629</v>
      </c>
      <c r="O4368" s="16">
        <v>720</v>
      </c>
      <c r="P4368" s="16">
        <v>396</v>
      </c>
      <c r="Q4368" s="16">
        <v>805</v>
      </c>
      <c r="R4368" s="16">
        <v>584</v>
      </c>
      <c r="S4368" s="16">
        <v>1399</v>
      </c>
      <c r="T4368" s="16">
        <v>1068</v>
      </c>
      <c r="U4368" s="16">
        <v>753</v>
      </c>
      <c r="V4368" s="16">
        <v>868</v>
      </c>
      <c r="W4368" s="19">
        <v>0.63</v>
      </c>
      <c r="X4368" s="16">
        <v>6379</v>
      </c>
      <c r="Y4368" s="16">
        <v>2940</v>
      </c>
      <c r="Z4368" s="16">
        <v>1572</v>
      </c>
      <c r="AA4368" s="16">
        <v>1368</v>
      </c>
      <c r="AB4368" s="19">
        <v>20188.99</v>
      </c>
      <c r="AC4368" s="19">
        <v>15527.56</v>
      </c>
      <c r="AD4368" s="16">
        <v>212</v>
      </c>
      <c r="AE4368" s="20">
        <v>6139.729</v>
      </c>
      <c r="AF4368" s="19">
        <v>1.3</v>
      </c>
      <c r="AG4368" s="16">
        <v>238991</v>
      </c>
      <c r="AH4368" s="19">
        <v>31310</v>
      </c>
      <c r="AI4368" s="16">
        <v>175</v>
      </c>
      <c r="AJ4368" s="16">
        <v>69</v>
      </c>
      <c r="AK4368" s="16">
        <v>204</v>
      </c>
      <c r="AL4368" s="16">
        <v>38</v>
      </c>
      <c r="AM4368" s="16">
        <v>1</v>
      </c>
      <c r="AN4368" s="16">
        <v>164</v>
      </c>
      <c r="AO4368" s="16">
        <v>11</v>
      </c>
    </row>
    <row r="4369" hidden="1" spans="1:41">
      <c r="A4369">
        <v>3547502</v>
      </c>
      <c r="B4369" t="s">
        <v>4225</v>
      </c>
      <c r="C4369" t="s">
        <v>87</v>
      </c>
      <c r="D4369">
        <v>358</v>
      </c>
      <c r="E4369">
        <v>1073</v>
      </c>
      <c r="F4369">
        <v>335</v>
      </c>
      <c r="G4369">
        <v>1061</v>
      </c>
      <c r="H4369" s="16">
        <f t="shared" si="68"/>
        <v>27625</v>
      </c>
      <c r="I4369" s="16">
        <v>25175</v>
      </c>
      <c r="J4369" s="16">
        <v>2450</v>
      </c>
      <c r="K4369" s="16">
        <v>13524</v>
      </c>
      <c r="L4369" s="16">
        <v>14101</v>
      </c>
      <c r="M4369" s="16">
        <v>1340</v>
      </c>
      <c r="N4369" s="16">
        <v>1368</v>
      </c>
      <c r="O4369" s="16">
        <v>1551</v>
      </c>
      <c r="P4369" s="16">
        <v>1096</v>
      </c>
      <c r="Q4369" s="16">
        <v>2552</v>
      </c>
      <c r="R4369" s="16">
        <v>1734</v>
      </c>
      <c r="S4369" s="16">
        <v>3858</v>
      </c>
      <c r="T4369" s="16">
        <v>4024</v>
      </c>
      <c r="U4369" s="16">
        <v>3841</v>
      </c>
      <c r="V4369" s="16">
        <v>6261</v>
      </c>
      <c r="W4369" s="19">
        <v>0.14</v>
      </c>
      <c r="X4369" s="16">
        <v>24930</v>
      </c>
      <c r="Y4369" s="16">
        <v>10085</v>
      </c>
      <c r="Z4369" s="16">
        <v>9313</v>
      </c>
      <c r="AA4369" s="16">
        <v>772</v>
      </c>
      <c r="AB4369" s="19">
        <v>32655.29</v>
      </c>
      <c r="AC4369" s="19">
        <v>21264.21</v>
      </c>
      <c r="AD4369" s="16">
        <v>221</v>
      </c>
      <c r="AE4369" s="20">
        <v>754.141</v>
      </c>
      <c r="AF4369" s="19">
        <v>36.6</v>
      </c>
      <c r="AG4369" s="16">
        <v>595778</v>
      </c>
      <c r="AH4369" s="19">
        <v>21663</v>
      </c>
      <c r="AI4369" s="16">
        <v>896</v>
      </c>
      <c r="AJ4369" s="16">
        <v>496</v>
      </c>
      <c r="AK4369" s="16">
        <v>1366</v>
      </c>
      <c r="AL4369" s="16">
        <v>1198</v>
      </c>
      <c r="AM4369" s="16">
        <v>6</v>
      </c>
      <c r="AN4369" s="16">
        <v>767</v>
      </c>
      <c r="AO4369" s="16">
        <v>129</v>
      </c>
    </row>
    <row r="4370" hidden="1" spans="1:41">
      <c r="A4370">
        <v>3159605</v>
      </c>
      <c r="B4370" t="s">
        <v>4226</v>
      </c>
      <c r="C4370" t="s">
        <v>44</v>
      </c>
      <c r="D4370">
        <v>381</v>
      </c>
      <c r="E4370">
        <v>2228</v>
      </c>
      <c r="F4370">
        <v>351</v>
      </c>
      <c r="G4370">
        <v>2114</v>
      </c>
      <c r="H4370" s="16">
        <f t="shared" si="68"/>
        <v>42753</v>
      </c>
      <c r="I4370" s="16">
        <v>35992</v>
      </c>
      <c r="J4370" s="16">
        <v>6761</v>
      </c>
      <c r="K4370" s="16">
        <v>21579</v>
      </c>
      <c r="L4370" s="16">
        <v>21174</v>
      </c>
      <c r="M4370" s="16">
        <v>2666</v>
      </c>
      <c r="N4370" s="16">
        <v>2808</v>
      </c>
      <c r="O4370" s="16">
        <v>3009</v>
      </c>
      <c r="P4370" s="16">
        <v>1894</v>
      </c>
      <c r="Q4370" s="16">
        <v>4885</v>
      </c>
      <c r="R4370" s="16">
        <v>3518</v>
      </c>
      <c r="S4370" s="16">
        <v>7340</v>
      </c>
      <c r="T4370" s="16">
        <v>5874</v>
      </c>
      <c r="U4370" s="16">
        <v>4866</v>
      </c>
      <c r="V4370" s="16">
        <v>5893</v>
      </c>
      <c r="W4370" s="19">
        <v>1.03</v>
      </c>
      <c r="X4370" s="16">
        <v>36924</v>
      </c>
      <c r="Y4370" s="16">
        <v>14023</v>
      </c>
      <c r="Z4370" s="16">
        <v>11898</v>
      </c>
      <c r="AA4370" s="16">
        <v>2125</v>
      </c>
      <c r="AB4370" s="19">
        <v>27644.8</v>
      </c>
      <c r="AC4370" s="19">
        <v>10171.29</v>
      </c>
      <c r="AD4370" s="16">
        <v>325</v>
      </c>
      <c r="AE4370" s="20">
        <v>352.969</v>
      </c>
      <c r="AF4370" s="19">
        <v>121.1</v>
      </c>
      <c r="AG4370" s="16">
        <v>1427485</v>
      </c>
      <c r="AH4370" s="19">
        <v>34460</v>
      </c>
      <c r="AI4370" s="16">
        <v>1385</v>
      </c>
      <c r="AJ4370" s="16">
        <v>1007</v>
      </c>
      <c r="AK4370" s="16">
        <v>2167</v>
      </c>
      <c r="AL4370" s="16">
        <v>14</v>
      </c>
      <c r="AM4370" s="16">
        <v>5</v>
      </c>
      <c r="AN4370" s="16">
        <v>1255</v>
      </c>
      <c r="AO4370" s="16">
        <v>130</v>
      </c>
    </row>
    <row r="4371" hidden="1" spans="1:41">
      <c r="A4371">
        <v>1718899</v>
      </c>
      <c r="B4371" t="s">
        <v>4227</v>
      </c>
      <c r="C4371" t="s">
        <v>64</v>
      </c>
      <c r="D4371">
        <v>283</v>
      </c>
      <c r="E4371">
        <v>318</v>
      </c>
      <c r="F4371">
        <v>246</v>
      </c>
      <c r="G4371">
        <v>286</v>
      </c>
      <c r="H4371" s="16">
        <f t="shared" si="68"/>
        <v>2363</v>
      </c>
      <c r="I4371" s="16">
        <v>1018</v>
      </c>
      <c r="J4371" s="16">
        <v>1345</v>
      </c>
      <c r="K4371" s="16">
        <v>1228</v>
      </c>
      <c r="L4371" s="16">
        <v>1135</v>
      </c>
      <c r="M4371" s="16">
        <v>181</v>
      </c>
      <c r="N4371" s="16">
        <v>218</v>
      </c>
      <c r="O4371" s="16">
        <v>231</v>
      </c>
      <c r="P4371" s="16">
        <v>107</v>
      </c>
      <c r="Q4371" s="16">
        <v>198</v>
      </c>
      <c r="R4371" s="16">
        <v>167</v>
      </c>
      <c r="S4371" s="16">
        <v>418</v>
      </c>
      <c r="T4371" s="16">
        <v>323</v>
      </c>
      <c r="U4371" s="16">
        <v>258</v>
      </c>
      <c r="V4371" s="16">
        <v>262</v>
      </c>
      <c r="W4371" s="19">
        <v>0.88</v>
      </c>
      <c r="X4371" s="16">
        <v>1859</v>
      </c>
      <c r="Y4371" s="16">
        <v>876</v>
      </c>
      <c r="Z4371" s="16">
        <v>332</v>
      </c>
      <c r="AA4371" s="16">
        <v>544</v>
      </c>
      <c r="AB4371" s="19">
        <v>15663.41</v>
      </c>
      <c r="AC4371" s="19">
        <v>10027.32</v>
      </c>
      <c r="AD4371" s="16">
        <v>100</v>
      </c>
      <c r="AE4371" s="20">
        <v>3274.948</v>
      </c>
      <c r="AF4371" s="19">
        <v>0.7</v>
      </c>
      <c r="AG4371" s="16">
        <v>45959</v>
      </c>
      <c r="AH4371" s="19">
        <v>19982</v>
      </c>
      <c r="AI4371" s="16">
        <v>55</v>
      </c>
      <c r="AJ4371" s="16">
        <v>15</v>
      </c>
      <c r="AK4371" s="16">
        <v>68</v>
      </c>
      <c r="AL4371" s="16">
        <v>13</v>
      </c>
      <c r="AM4371" s="16">
        <v>0</v>
      </c>
      <c r="AN4371" s="16">
        <v>52</v>
      </c>
      <c r="AO4371" s="16">
        <v>3</v>
      </c>
    </row>
    <row r="4372" hidden="1" spans="1:41">
      <c r="A4372">
        <v>5107768</v>
      </c>
      <c r="B4372" t="s">
        <v>4228</v>
      </c>
      <c r="C4372" t="s">
        <v>80</v>
      </c>
      <c r="D4372">
        <v>286</v>
      </c>
      <c r="E4372">
        <v>341</v>
      </c>
      <c r="F4372">
        <v>252</v>
      </c>
      <c r="G4372">
        <v>308</v>
      </c>
      <c r="H4372" s="16">
        <f t="shared" si="68"/>
        <v>3328</v>
      </c>
      <c r="I4372" s="16">
        <v>1793</v>
      </c>
      <c r="J4372" s="16">
        <v>1535</v>
      </c>
      <c r="K4372" s="16">
        <v>1819</v>
      </c>
      <c r="L4372" s="16">
        <v>1509</v>
      </c>
      <c r="M4372" s="16">
        <v>278</v>
      </c>
      <c r="N4372" s="16">
        <v>296</v>
      </c>
      <c r="O4372" s="16">
        <v>267</v>
      </c>
      <c r="P4372" s="16">
        <v>175</v>
      </c>
      <c r="Q4372" s="16">
        <v>445</v>
      </c>
      <c r="R4372" s="16">
        <v>349</v>
      </c>
      <c r="S4372" s="16">
        <v>567</v>
      </c>
      <c r="T4372" s="16">
        <v>420</v>
      </c>
      <c r="U4372" s="16">
        <v>325</v>
      </c>
      <c r="V4372" s="16">
        <v>206</v>
      </c>
      <c r="W4372" s="19">
        <v>3.03</v>
      </c>
      <c r="X4372" s="16">
        <v>2920</v>
      </c>
      <c r="Y4372" s="16">
        <v>1108</v>
      </c>
      <c r="Z4372" s="16">
        <v>610</v>
      </c>
      <c r="AA4372" s="16">
        <v>498</v>
      </c>
      <c r="AB4372" s="19">
        <v>24300.83</v>
      </c>
      <c r="AC4372" s="19">
        <v>43907.04</v>
      </c>
      <c r="AD4372" s="16">
        <v>218</v>
      </c>
      <c r="AE4372" s="20">
        <v>4733.924</v>
      </c>
      <c r="AF4372" s="19">
        <v>0.7</v>
      </c>
      <c r="AG4372" s="16">
        <v>379372</v>
      </c>
      <c r="AH4372" s="19">
        <v>124958</v>
      </c>
      <c r="AI4372" s="16">
        <v>83</v>
      </c>
      <c r="AJ4372" s="16">
        <v>43</v>
      </c>
      <c r="AK4372" s="16">
        <v>158</v>
      </c>
      <c r="AL4372" s="16">
        <v>22</v>
      </c>
      <c r="AM4372" s="16">
        <v>0</v>
      </c>
      <c r="AN4372" s="16">
        <v>73</v>
      </c>
      <c r="AO4372" s="16">
        <v>10</v>
      </c>
    </row>
    <row r="4373" hidden="1" spans="1:41">
      <c r="A4373">
        <v>3547403</v>
      </c>
      <c r="B4373" t="s">
        <v>4229</v>
      </c>
      <c r="C4373" t="s">
        <v>87</v>
      </c>
      <c r="D4373">
        <v>289</v>
      </c>
      <c r="E4373">
        <v>346</v>
      </c>
      <c r="F4373">
        <v>251</v>
      </c>
      <c r="G4373">
        <v>320</v>
      </c>
      <c r="H4373" s="16">
        <f t="shared" si="68"/>
        <v>2533</v>
      </c>
      <c r="I4373" s="16">
        <v>1862</v>
      </c>
      <c r="J4373" s="16">
        <v>671</v>
      </c>
      <c r="K4373" s="16">
        <v>1274</v>
      </c>
      <c r="L4373" s="16">
        <v>1259</v>
      </c>
      <c r="M4373" s="16">
        <v>87</v>
      </c>
      <c r="N4373" s="16">
        <v>121</v>
      </c>
      <c r="O4373" s="16">
        <v>127</v>
      </c>
      <c r="P4373" s="16">
        <v>102</v>
      </c>
      <c r="Q4373" s="16">
        <v>222</v>
      </c>
      <c r="R4373" s="16">
        <v>140</v>
      </c>
      <c r="S4373" s="16">
        <v>305</v>
      </c>
      <c r="T4373" s="16">
        <v>369</v>
      </c>
      <c r="U4373" s="16">
        <v>408</v>
      </c>
      <c r="V4373" s="16">
        <v>652</v>
      </c>
      <c r="W4373" s="19">
        <v>-0.41</v>
      </c>
      <c r="X4373" s="16">
        <v>2209</v>
      </c>
      <c r="Y4373" s="16">
        <v>1002</v>
      </c>
      <c r="Z4373" s="16">
        <v>734</v>
      </c>
      <c r="AA4373" s="16">
        <v>268</v>
      </c>
      <c r="AB4373" s="19">
        <v>26512.55</v>
      </c>
      <c r="AC4373" s="19">
        <v>30289.32</v>
      </c>
      <c r="AD4373" s="16">
        <v>575</v>
      </c>
      <c r="AE4373" s="20">
        <v>209.8</v>
      </c>
      <c r="AF4373" s="19">
        <v>12.1</v>
      </c>
      <c r="AG4373" s="16">
        <v>49724</v>
      </c>
      <c r="AH4373" s="19">
        <v>19393</v>
      </c>
      <c r="AI4373" s="16">
        <v>51</v>
      </c>
      <c r="AJ4373" s="16">
        <v>38</v>
      </c>
      <c r="AK4373" s="16">
        <v>98</v>
      </c>
      <c r="AL4373" s="16">
        <v>716</v>
      </c>
      <c r="AM4373" s="16">
        <v>1</v>
      </c>
      <c r="AN4373" s="16">
        <v>47</v>
      </c>
      <c r="AO4373" s="16">
        <v>4</v>
      </c>
    </row>
    <row r="4374" hidden="1" spans="1:41">
      <c r="A4374">
        <v>4317202</v>
      </c>
      <c r="B4374" t="s">
        <v>4230</v>
      </c>
      <c r="C4374" t="s">
        <v>77</v>
      </c>
      <c r="D4374">
        <v>487</v>
      </c>
      <c r="E4374">
        <v>1376</v>
      </c>
      <c r="F4374">
        <v>474</v>
      </c>
      <c r="G4374">
        <v>1494</v>
      </c>
      <c r="H4374" s="16">
        <f t="shared" si="68"/>
        <v>72985</v>
      </c>
      <c r="I4374" s="16">
        <v>64336</v>
      </c>
      <c r="J4374" s="16">
        <v>8649</v>
      </c>
      <c r="K4374" s="16">
        <v>35898</v>
      </c>
      <c r="L4374" s="16">
        <v>37087</v>
      </c>
      <c r="M4374" s="16">
        <v>4071</v>
      </c>
      <c r="N4374" s="16">
        <v>4163</v>
      </c>
      <c r="O4374" s="16">
        <v>4727</v>
      </c>
      <c r="P4374" s="16">
        <v>3399</v>
      </c>
      <c r="Q4374" s="16">
        <v>8043</v>
      </c>
      <c r="R4374" s="16">
        <v>5551</v>
      </c>
      <c r="S4374" s="16">
        <v>12206</v>
      </c>
      <c r="T4374" s="16">
        <v>10101</v>
      </c>
      <c r="U4374" s="16">
        <v>8945</v>
      </c>
      <c r="V4374" s="16">
        <v>11779</v>
      </c>
      <c r="W4374" s="19">
        <v>0.33</v>
      </c>
      <c r="X4374" s="16">
        <v>66262</v>
      </c>
      <c r="Y4374" s="16">
        <v>26996</v>
      </c>
      <c r="Z4374" s="16">
        <v>23844</v>
      </c>
      <c r="AA4374" s="16">
        <v>3152</v>
      </c>
      <c r="AB4374" s="19">
        <v>32519.75</v>
      </c>
      <c r="AC4374" s="19">
        <v>20760.1</v>
      </c>
      <c r="AD4374" s="16">
        <v>397</v>
      </c>
      <c r="AE4374" s="20">
        <v>489.798</v>
      </c>
      <c r="AF4374" s="19">
        <v>149</v>
      </c>
      <c r="AG4374" s="16">
        <v>2407444</v>
      </c>
      <c r="AH4374" s="19">
        <v>33326</v>
      </c>
      <c r="AI4374" s="16">
        <v>3123</v>
      </c>
      <c r="AJ4374" s="16">
        <v>1775</v>
      </c>
      <c r="AK4374" s="16">
        <v>4081</v>
      </c>
      <c r="AL4374" s="16">
        <v>36</v>
      </c>
      <c r="AM4374" s="16">
        <v>9</v>
      </c>
      <c r="AN4374" s="16">
        <v>2497</v>
      </c>
      <c r="AO4374" s="16">
        <v>626</v>
      </c>
    </row>
    <row r="4375" hidden="1" spans="1:41">
      <c r="A4375">
        <v>3159704</v>
      </c>
      <c r="B4375" t="s">
        <v>4231</v>
      </c>
      <c r="C4375" t="s">
        <v>44</v>
      </c>
      <c r="D4375">
        <v>290</v>
      </c>
      <c r="E4375">
        <v>341</v>
      </c>
      <c r="F4375">
        <v>255</v>
      </c>
      <c r="G4375">
        <v>313</v>
      </c>
      <c r="H4375" s="16">
        <f t="shared" si="68"/>
        <v>3394</v>
      </c>
      <c r="I4375" s="16">
        <v>1962</v>
      </c>
      <c r="J4375" s="16">
        <v>1432</v>
      </c>
      <c r="K4375" s="16">
        <v>1798</v>
      </c>
      <c r="L4375" s="16">
        <v>1596</v>
      </c>
      <c r="M4375" s="16">
        <v>214</v>
      </c>
      <c r="N4375" s="16">
        <v>257</v>
      </c>
      <c r="O4375" s="16">
        <v>256</v>
      </c>
      <c r="P4375" s="16">
        <v>159</v>
      </c>
      <c r="Q4375" s="16">
        <v>324</v>
      </c>
      <c r="R4375" s="16">
        <v>241</v>
      </c>
      <c r="S4375" s="16">
        <v>518</v>
      </c>
      <c r="T4375" s="16">
        <v>475</v>
      </c>
      <c r="U4375" s="16">
        <v>428</v>
      </c>
      <c r="V4375" s="16">
        <v>522</v>
      </c>
      <c r="W4375" s="19">
        <v>0.25</v>
      </c>
      <c r="X4375" s="16">
        <v>2825</v>
      </c>
      <c r="Y4375" s="16">
        <v>1235</v>
      </c>
      <c r="Z4375" s="16">
        <v>707</v>
      </c>
      <c r="AA4375" s="16">
        <v>528</v>
      </c>
      <c r="AB4375" s="19">
        <v>19938.88</v>
      </c>
      <c r="AC4375" s="19">
        <v>19141.39</v>
      </c>
      <c r="AD4375" s="16">
        <v>213</v>
      </c>
      <c r="AE4375" s="20">
        <v>284.334</v>
      </c>
      <c r="AF4375" s="19">
        <v>11.9</v>
      </c>
      <c r="AG4375" s="16">
        <v>43919</v>
      </c>
      <c r="AH4375" s="19">
        <v>13040</v>
      </c>
      <c r="AI4375" s="16">
        <v>77</v>
      </c>
      <c r="AJ4375" s="16">
        <v>26</v>
      </c>
      <c r="AK4375" s="16">
        <v>101</v>
      </c>
      <c r="AL4375" s="16">
        <v>6</v>
      </c>
      <c r="AM4375" s="16">
        <v>1</v>
      </c>
      <c r="AN4375" s="16">
        <v>76</v>
      </c>
      <c r="AO4375" s="16">
        <v>1</v>
      </c>
    </row>
    <row r="4376" hidden="1" spans="1:41">
      <c r="A4376">
        <v>5219506</v>
      </c>
      <c r="B4376" t="s">
        <v>4232</v>
      </c>
      <c r="C4376" t="s">
        <v>42</v>
      </c>
      <c r="D4376">
        <v>286</v>
      </c>
      <c r="E4376">
        <v>327</v>
      </c>
      <c r="F4376">
        <v>251</v>
      </c>
      <c r="G4376">
        <v>296</v>
      </c>
      <c r="H4376" s="16">
        <f t="shared" si="68"/>
        <v>2579</v>
      </c>
      <c r="I4376" s="16">
        <v>1991</v>
      </c>
      <c r="J4376" s="16">
        <v>588</v>
      </c>
      <c r="K4376" s="16">
        <v>1297</v>
      </c>
      <c r="L4376" s="16">
        <v>1282</v>
      </c>
      <c r="M4376" s="16">
        <v>119</v>
      </c>
      <c r="N4376" s="16">
        <v>138</v>
      </c>
      <c r="O4376" s="16">
        <v>173</v>
      </c>
      <c r="P4376" s="16">
        <v>114</v>
      </c>
      <c r="Q4376" s="16">
        <v>231</v>
      </c>
      <c r="R4376" s="16">
        <v>159</v>
      </c>
      <c r="S4376" s="16">
        <v>363</v>
      </c>
      <c r="T4376" s="16">
        <v>437</v>
      </c>
      <c r="U4376" s="16">
        <v>402</v>
      </c>
      <c r="V4376" s="16">
        <v>443</v>
      </c>
      <c r="W4376" s="19">
        <v>-1.77</v>
      </c>
      <c r="X4376" s="16">
        <v>2157</v>
      </c>
      <c r="Y4376" s="16">
        <v>956</v>
      </c>
      <c r="Z4376" s="16">
        <v>744</v>
      </c>
      <c r="AA4376" s="16">
        <v>212</v>
      </c>
      <c r="AB4376" s="19">
        <v>18187.46</v>
      </c>
      <c r="AC4376" s="19">
        <v>26251.09</v>
      </c>
      <c r="AD4376" s="16">
        <v>71</v>
      </c>
      <c r="AE4376" s="20">
        <v>164.097</v>
      </c>
      <c r="AF4376" s="19">
        <v>15.7</v>
      </c>
      <c r="AG4376" s="16">
        <v>39367</v>
      </c>
      <c r="AH4376" s="19">
        <v>14462</v>
      </c>
      <c r="AI4376" s="16">
        <v>86</v>
      </c>
      <c r="AJ4376" s="16">
        <v>37</v>
      </c>
      <c r="AK4376" s="16">
        <v>80</v>
      </c>
      <c r="AL4376" s="16">
        <v>1</v>
      </c>
      <c r="AM4376" s="16">
        <v>1</v>
      </c>
      <c r="AN4376" s="16">
        <v>83</v>
      </c>
      <c r="AO4376" s="16">
        <v>3</v>
      </c>
    </row>
    <row r="4377" hidden="1" spans="1:41">
      <c r="A4377">
        <v>4215604</v>
      </c>
      <c r="B4377" t="s">
        <v>4233</v>
      </c>
      <c r="C4377" t="s">
        <v>57</v>
      </c>
      <c r="D4377">
        <v>285</v>
      </c>
      <c r="E4377">
        <v>339</v>
      </c>
      <c r="F4377">
        <v>248</v>
      </c>
      <c r="G4377">
        <v>314</v>
      </c>
      <c r="H4377" s="16">
        <f t="shared" si="68"/>
        <v>2144</v>
      </c>
      <c r="I4377" s="16">
        <v>491</v>
      </c>
      <c r="J4377" s="16">
        <v>1653</v>
      </c>
      <c r="K4377" s="16">
        <v>1147</v>
      </c>
      <c r="L4377" s="16">
        <v>997</v>
      </c>
      <c r="M4377" s="16">
        <v>104</v>
      </c>
      <c r="N4377" s="16">
        <v>102</v>
      </c>
      <c r="O4377" s="16">
        <v>146</v>
      </c>
      <c r="P4377" s="16">
        <v>121</v>
      </c>
      <c r="Q4377" s="16">
        <v>222</v>
      </c>
      <c r="R4377" s="16">
        <v>153</v>
      </c>
      <c r="S4377" s="16">
        <v>300</v>
      </c>
      <c r="T4377" s="16">
        <v>324</v>
      </c>
      <c r="U4377" s="16">
        <v>291</v>
      </c>
      <c r="V4377" s="16">
        <v>381</v>
      </c>
      <c r="W4377" s="19">
        <v>0.26</v>
      </c>
      <c r="X4377" s="16">
        <v>1947</v>
      </c>
      <c r="Y4377" s="16">
        <v>698</v>
      </c>
      <c r="Z4377" s="16">
        <v>174</v>
      </c>
      <c r="AA4377" s="16">
        <v>524</v>
      </c>
      <c r="AB4377" s="19">
        <v>32711.62</v>
      </c>
      <c r="AC4377" s="19">
        <v>20501.42</v>
      </c>
      <c r="AD4377" s="16">
        <v>75</v>
      </c>
      <c r="AE4377" s="20">
        <v>202.004</v>
      </c>
      <c r="AF4377" s="19">
        <v>10.6</v>
      </c>
      <c r="AG4377" s="16">
        <v>48827</v>
      </c>
      <c r="AH4377" s="19">
        <v>22945</v>
      </c>
      <c r="AI4377" s="16">
        <v>45</v>
      </c>
      <c r="AJ4377" s="16">
        <v>75</v>
      </c>
      <c r="AK4377" s="16">
        <v>128</v>
      </c>
      <c r="AL4377" s="16">
        <v>4</v>
      </c>
      <c r="AM4377" s="16">
        <v>1</v>
      </c>
      <c r="AN4377" s="16">
        <v>36</v>
      </c>
      <c r="AO4377" s="16">
        <v>9</v>
      </c>
    </row>
    <row r="4378" hidden="1" spans="1:41">
      <c r="A4378">
        <v>2806503</v>
      </c>
      <c r="B4378" t="s">
        <v>4233</v>
      </c>
      <c r="C4378" t="s">
        <v>261</v>
      </c>
      <c r="D4378">
        <v>286</v>
      </c>
      <c r="E4378">
        <v>320</v>
      </c>
      <c r="F4378">
        <v>247</v>
      </c>
      <c r="G4378">
        <v>287</v>
      </c>
      <c r="H4378" s="16">
        <f t="shared" si="68"/>
        <v>3949</v>
      </c>
      <c r="I4378" s="16">
        <v>2036</v>
      </c>
      <c r="J4378" s="16">
        <v>1913</v>
      </c>
      <c r="K4378" s="16">
        <v>1996</v>
      </c>
      <c r="L4378" s="16">
        <v>1953</v>
      </c>
      <c r="M4378" s="16">
        <v>314</v>
      </c>
      <c r="N4378" s="16">
        <v>380</v>
      </c>
      <c r="O4378" s="16">
        <v>386</v>
      </c>
      <c r="P4378" s="16">
        <v>231</v>
      </c>
      <c r="Q4378" s="16">
        <v>429</v>
      </c>
      <c r="R4378" s="16">
        <v>300</v>
      </c>
      <c r="S4378" s="16">
        <v>642</v>
      </c>
      <c r="T4378" s="16">
        <v>460</v>
      </c>
      <c r="U4378" s="16">
        <v>337</v>
      </c>
      <c r="V4378" s="16">
        <v>470</v>
      </c>
      <c r="W4378" s="19">
        <v>0.29</v>
      </c>
      <c r="X4378" s="16">
        <v>2748</v>
      </c>
      <c r="Y4378" s="16">
        <v>1203</v>
      </c>
      <c r="Z4378" s="16">
        <v>603</v>
      </c>
      <c r="AA4378" s="16">
        <v>600</v>
      </c>
      <c r="AB4378" s="19">
        <v>12686.22</v>
      </c>
      <c r="AC4378" s="19">
        <v>5482.44</v>
      </c>
      <c r="AD4378" s="16">
        <v>32</v>
      </c>
      <c r="AE4378" s="20">
        <v>67.672</v>
      </c>
      <c r="AF4378" s="19">
        <v>58.4</v>
      </c>
      <c r="AG4378" s="16">
        <v>44521</v>
      </c>
      <c r="AH4378" s="19">
        <v>11378</v>
      </c>
      <c r="AI4378" s="16">
        <v>40</v>
      </c>
      <c r="AJ4378" s="16">
        <v>14</v>
      </c>
      <c r="AK4378" s="16">
        <v>108</v>
      </c>
      <c r="AL4378" s="16">
        <v>1</v>
      </c>
      <c r="AM4378" s="16">
        <v>1</v>
      </c>
      <c r="AN4378" s="16">
        <v>40</v>
      </c>
      <c r="AO4378" s="16">
        <v>0</v>
      </c>
    </row>
    <row r="4379" hidden="1" spans="1:41">
      <c r="A4379">
        <v>3547601</v>
      </c>
      <c r="B4379" t="s">
        <v>4234</v>
      </c>
      <c r="C4379" t="s">
        <v>87</v>
      </c>
      <c r="D4379">
        <v>328</v>
      </c>
      <c r="E4379">
        <v>778</v>
      </c>
      <c r="F4379">
        <v>303</v>
      </c>
      <c r="G4379">
        <v>789</v>
      </c>
      <c r="H4379" s="16">
        <f t="shared" si="68"/>
        <v>26258</v>
      </c>
      <c r="I4379" s="16">
        <v>25231</v>
      </c>
      <c r="J4379" s="16">
        <v>1027</v>
      </c>
      <c r="K4379" s="16">
        <v>13116</v>
      </c>
      <c r="L4379" s="16">
        <v>13142</v>
      </c>
      <c r="M4379" s="16">
        <v>1544</v>
      </c>
      <c r="N4379" s="16">
        <v>1508</v>
      </c>
      <c r="O4379" s="16">
        <v>1836</v>
      </c>
      <c r="P4379" s="16">
        <v>1225</v>
      </c>
      <c r="Q4379" s="16">
        <v>2813</v>
      </c>
      <c r="R4379" s="16">
        <v>1898</v>
      </c>
      <c r="S4379" s="16">
        <v>3876</v>
      </c>
      <c r="T4379" s="16">
        <v>3765</v>
      </c>
      <c r="U4379" s="16">
        <v>3136</v>
      </c>
      <c r="V4379" s="16">
        <v>4657</v>
      </c>
      <c r="W4379" s="19">
        <v>0.75</v>
      </c>
      <c r="X4379" s="16">
        <v>23619</v>
      </c>
      <c r="Y4379" s="16">
        <v>8950</v>
      </c>
      <c r="Z4379" s="16">
        <v>8608</v>
      </c>
      <c r="AA4379" s="16">
        <v>342</v>
      </c>
      <c r="AB4379" s="19">
        <v>25029.83</v>
      </c>
      <c r="AC4379" s="19">
        <v>20943.42</v>
      </c>
      <c r="AD4379" s="16">
        <v>242</v>
      </c>
      <c r="AE4379" s="20">
        <v>288.576</v>
      </c>
      <c r="AF4379" s="19">
        <v>91</v>
      </c>
      <c r="AG4379" s="16">
        <v>789831</v>
      </c>
      <c r="AH4379" s="19">
        <v>30773</v>
      </c>
      <c r="AI4379" s="16">
        <v>1001</v>
      </c>
      <c r="AJ4379" s="16">
        <v>426</v>
      </c>
      <c r="AK4379" s="16">
        <v>1345</v>
      </c>
      <c r="AL4379" s="16">
        <v>771</v>
      </c>
      <c r="AM4379" s="16">
        <v>6</v>
      </c>
      <c r="AN4379" s="16">
        <v>940</v>
      </c>
      <c r="AO4379" s="16">
        <v>61</v>
      </c>
    </row>
    <row r="4380" hidden="1" spans="1:41">
      <c r="A4380">
        <v>2209377</v>
      </c>
      <c r="B4380" t="s">
        <v>4235</v>
      </c>
      <c r="C4380" t="s">
        <v>75</v>
      </c>
      <c r="D4380">
        <v>285</v>
      </c>
      <c r="E4380">
        <v>323</v>
      </c>
      <c r="F4380">
        <v>248</v>
      </c>
      <c r="G4380">
        <v>290</v>
      </c>
      <c r="H4380" s="16">
        <f t="shared" si="68"/>
        <v>5170</v>
      </c>
      <c r="I4380" s="16">
        <v>3694</v>
      </c>
      <c r="J4380" s="16">
        <v>1476</v>
      </c>
      <c r="K4380" s="16">
        <v>2578</v>
      </c>
      <c r="L4380" s="16">
        <v>2592</v>
      </c>
      <c r="M4380" s="16">
        <v>359</v>
      </c>
      <c r="N4380" s="16">
        <v>459</v>
      </c>
      <c r="O4380" s="16">
        <v>506</v>
      </c>
      <c r="P4380" s="16">
        <v>286</v>
      </c>
      <c r="Q4380" s="16">
        <v>508</v>
      </c>
      <c r="R4380" s="16">
        <v>343</v>
      </c>
      <c r="S4380" s="16">
        <v>846</v>
      </c>
      <c r="T4380" s="16">
        <v>639</v>
      </c>
      <c r="U4380" s="16">
        <v>554</v>
      </c>
      <c r="V4380" s="16">
        <v>670</v>
      </c>
      <c r="W4380" s="19">
        <v>-0.07</v>
      </c>
      <c r="X4380" s="16">
        <v>3524</v>
      </c>
      <c r="Y4380" s="16">
        <v>1707</v>
      </c>
      <c r="Z4380" s="16">
        <v>1247</v>
      </c>
      <c r="AA4380" s="16">
        <v>460</v>
      </c>
      <c r="AB4380" s="19">
        <v>13356.41</v>
      </c>
      <c r="AC4380" s="19">
        <v>6331.06</v>
      </c>
      <c r="AD4380" s="16">
        <v>197</v>
      </c>
      <c r="AE4380" s="20">
        <v>340.198</v>
      </c>
      <c r="AF4380" s="19">
        <v>15.2</v>
      </c>
      <c r="AG4380" s="16">
        <v>31678</v>
      </c>
      <c r="AH4380" s="19">
        <v>6118</v>
      </c>
      <c r="AI4380" s="16">
        <v>98</v>
      </c>
      <c r="AJ4380" s="16">
        <v>27</v>
      </c>
      <c r="AK4380" s="16">
        <v>131</v>
      </c>
      <c r="AL4380" s="16">
        <v>2</v>
      </c>
      <c r="AM4380" s="16">
        <v>0</v>
      </c>
      <c r="AN4380" s="16">
        <v>96</v>
      </c>
      <c r="AO4380" s="16">
        <v>2</v>
      </c>
    </row>
    <row r="4381" hidden="1" spans="1:41">
      <c r="A4381">
        <v>1200435</v>
      </c>
      <c r="B4381" t="s">
        <v>4236</v>
      </c>
      <c r="C4381" t="s">
        <v>82</v>
      </c>
      <c r="D4381">
        <v>284</v>
      </c>
      <c r="E4381">
        <v>323</v>
      </c>
      <c r="F4381">
        <v>247</v>
      </c>
      <c r="G4381">
        <v>292</v>
      </c>
      <c r="H4381" s="16">
        <f t="shared" si="68"/>
        <v>6442</v>
      </c>
      <c r="I4381" s="16">
        <v>2504</v>
      </c>
      <c r="J4381" s="16">
        <v>3938</v>
      </c>
      <c r="K4381" s="16">
        <v>3315</v>
      </c>
      <c r="L4381" s="16">
        <v>3127</v>
      </c>
      <c r="M4381" s="16">
        <v>1059</v>
      </c>
      <c r="N4381" s="16">
        <v>991</v>
      </c>
      <c r="O4381" s="16">
        <v>743</v>
      </c>
      <c r="P4381" s="16">
        <v>451</v>
      </c>
      <c r="Q4381" s="16">
        <v>915</v>
      </c>
      <c r="R4381" s="16">
        <v>534</v>
      </c>
      <c r="S4381" s="16">
        <v>814</v>
      </c>
      <c r="T4381" s="16">
        <v>428</v>
      </c>
      <c r="U4381" s="16">
        <v>251</v>
      </c>
      <c r="V4381" s="16">
        <v>256</v>
      </c>
      <c r="W4381" s="19">
        <v>3.44</v>
      </c>
      <c r="X4381" s="16">
        <v>3618</v>
      </c>
      <c r="Y4381" s="16">
        <v>1255</v>
      </c>
      <c r="Z4381" s="16">
        <v>608</v>
      </c>
      <c r="AA4381" s="16">
        <v>647</v>
      </c>
      <c r="AB4381" s="19">
        <v>14155.24</v>
      </c>
      <c r="AC4381" s="19">
        <v>1131.25</v>
      </c>
      <c r="AD4381" s="16">
        <v>300</v>
      </c>
      <c r="AE4381" s="20">
        <v>6145.612</v>
      </c>
      <c r="AF4381" s="19">
        <v>1</v>
      </c>
      <c r="AG4381" s="16">
        <v>58169</v>
      </c>
      <c r="AH4381" s="19">
        <v>10014</v>
      </c>
      <c r="AI4381" s="16">
        <v>63</v>
      </c>
      <c r="AJ4381" s="16">
        <v>18</v>
      </c>
      <c r="AK4381" s="16">
        <v>75</v>
      </c>
      <c r="AL4381" s="16">
        <v>0</v>
      </c>
      <c r="AM4381" s="16">
        <v>0</v>
      </c>
      <c r="AN4381" s="16">
        <v>61</v>
      </c>
      <c r="AO4381" s="16">
        <v>2</v>
      </c>
    </row>
    <row r="4382" hidden="1" spans="1:41">
      <c r="A4382">
        <v>4215653</v>
      </c>
      <c r="B4382" t="s">
        <v>4237</v>
      </c>
      <c r="C4382" t="s">
        <v>57</v>
      </c>
      <c r="D4382">
        <v>295</v>
      </c>
      <c r="E4382">
        <v>423</v>
      </c>
      <c r="F4382">
        <v>257</v>
      </c>
      <c r="G4382">
        <v>442</v>
      </c>
      <c r="H4382" s="16">
        <f t="shared" si="68"/>
        <v>8376</v>
      </c>
      <c r="I4382" s="16">
        <v>3646</v>
      </c>
      <c r="J4382" s="16">
        <v>4730</v>
      </c>
      <c r="K4382" s="16">
        <v>4259</v>
      </c>
      <c r="L4382" s="16">
        <v>4117</v>
      </c>
      <c r="M4382" s="16">
        <v>514</v>
      </c>
      <c r="N4382" s="16">
        <v>587</v>
      </c>
      <c r="O4382" s="16">
        <v>618</v>
      </c>
      <c r="P4382" s="16">
        <v>395</v>
      </c>
      <c r="Q4382" s="16">
        <v>858</v>
      </c>
      <c r="R4382" s="16">
        <v>614</v>
      </c>
      <c r="S4382" s="16">
        <v>1197</v>
      </c>
      <c r="T4382" s="16">
        <v>1170</v>
      </c>
      <c r="U4382" s="16">
        <v>1128</v>
      </c>
      <c r="V4382" s="16">
        <v>1295</v>
      </c>
      <c r="W4382" s="19">
        <v>0.26</v>
      </c>
      <c r="X4382" s="16">
        <v>7287</v>
      </c>
      <c r="Y4382" s="16">
        <v>3109</v>
      </c>
      <c r="Z4382" s="16">
        <v>1372</v>
      </c>
      <c r="AA4382" s="16">
        <v>1737</v>
      </c>
      <c r="AB4382" s="19">
        <v>28068.17</v>
      </c>
      <c r="AC4382" s="19">
        <v>15164.31</v>
      </c>
      <c r="AD4382" s="16">
        <v>205</v>
      </c>
      <c r="AE4382" s="20">
        <v>151.03</v>
      </c>
      <c r="AF4382" s="19">
        <v>55.5</v>
      </c>
      <c r="AG4382" s="16">
        <v>112596</v>
      </c>
      <c r="AH4382" s="19">
        <v>13551</v>
      </c>
      <c r="AI4382" s="16">
        <v>239</v>
      </c>
      <c r="AJ4382" s="16">
        <v>190</v>
      </c>
      <c r="AK4382" s="16">
        <v>347</v>
      </c>
      <c r="AL4382" s="16">
        <v>0</v>
      </c>
      <c r="AM4382" s="16">
        <v>2</v>
      </c>
      <c r="AN4382" s="16">
        <v>197</v>
      </c>
      <c r="AO4382" s="16">
        <v>42</v>
      </c>
    </row>
    <row r="4383" hidden="1" spans="1:41">
      <c r="A4383">
        <v>1718907</v>
      </c>
      <c r="B4383" t="s">
        <v>4238</v>
      </c>
      <c r="C4383" t="s">
        <v>64</v>
      </c>
      <c r="D4383">
        <v>284</v>
      </c>
      <c r="E4383">
        <v>328</v>
      </c>
      <c r="F4383">
        <v>258</v>
      </c>
      <c r="G4383">
        <v>297</v>
      </c>
      <c r="H4383" s="16">
        <f t="shared" si="68"/>
        <v>4850</v>
      </c>
      <c r="I4383" s="16">
        <v>3127</v>
      </c>
      <c r="J4383" s="16">
        <v>1723</v>
      </c>
      <c r="K4383" s="16">
        <v>2554</v>
      </c>
      <c r="L4383" s="16">
        <v>2296</v>
      </c>
      <c r="M4383" s="16">
        <v>416</v>
      </c>
      <c r="N4383" s="16">
        <v>496</v>
      </c>
      <c r="O4383" s="16">
        <v>542</v>
      </c>
      <c r="P4383" s="16">
        <v>276</v>
      </c>
      <c r="Q4383" s="16">
        <v>439</v>
      </c>
      <c r="R4383" s="16">
        <v>325</v>
      </c>
      <c r="S4383" s="16">
        <v>666</v>
      </c>
      <c r="T4383" s="16">
        <v>597</v>
      </c>
      <c r="U4383" s="16">
        <v>501</v>
      </c>
      <c r="V4383" s="16">
        <v>592</v>
      </c>
      <c r="W4383" s="19">
        <v>0.37</v>
      </c>
      <c r="X4383" s="16">
        <v>3737</v>
      </c>
      <c r="Y4383" s="16">
        <v>1650</v>
      </c>
      <c r="Z4383" s="16">
        <v>1003</v>
      </c>
      <c r="AA4383" s="16">
        <v>647</v>
      </c>
      <c r="AB4383" s="19">
        <v>14106.66</v>
      </c>
      <c r="AC4383" s="19">
        <v>7624.84</v>
      </c>
      <c r="AD4383" s="16">
        <v>144</v>
      </c>
      <c r="AE4383" s="20">
        <v>1796.257</v>
      </c>
      <c r="AF4383" s="19">
        <v>2.7</v>
      </c>
      <c r="AG4383" s="16">
        <v>109497</v>
      </c>
      <c r="AH4383" s="19">
        <v>22841</v>
      </c>
      <c r="AI4383" s="16">
        <v>148</v>
      </c>
      <c r="AJ4383" s="16">
        <v>29</v>
      </c>
      <c r="AK4383" s="16">
        <v>103</v>
      </c>
      <c r="AL4383" s="16">
        <v>7</v>
      </c>
      <c r="AM4383" s="16">
        <v>1</v>
      </c>
      <c r="AN4383" s="16">
        <v>135</v>
      </c>
      <c r="AO4383" s="16">
        <v>13</v>
      </c>
    </row>
    <row r="4384" hidden="1" spans="1:41">
      <c r="A4384">
        <v>3547650</v>
      </c>
      <c r="B4384" t="s">
        <v>4239</v>
      </c>
      <c r="C4384" t="s">
        <v>87</v>
      </c>
      <c r="D4384">
        <v>290</v>
      </c>
      <c r="E4384">
        <v>335</v>
      </c>
      <c r="F4384">
        <v>247</v>
      </c>
      <c r="G4384">
        <v>303</v>
      </c>
      <c r="H4384" s="16">
        <f t="shared" si="68"/>
        <v>1542</v>
      </c>
      <c r="I4384" s="16">
        <v>942</v>
      </c>
      <c r="J4384" s="16">
        <v>600</v>
      </c>
      <c r="K4384" s="16">
        <v>801</v>
      </c>
      <c r="L4384" s="16">
        <v>741</v>
      </c>
      <c r="M4384" s="16">
        <v>64</v>
      </c>
      <c r="N4384" s="16">
        <v>66</v>
      </c>
      <c r="O4384" s="16">
        <v>88</v>
      </c>
      <c r="P4384" s="16">
        <v>51</v>
      </c>
      <c r="Q4384" s="16">
        <v>133</v>
      </c>
      <c r="R4384" s="16">
        <v>99</v>
      </c>
      <c r="S4384" s="16">
        <v>201</v>
      </c>
      <c r="T4384" s="16">
        <v>231</v>
      </c>
      <c r="U4384" s="16">
        <v>237</v>
      </c>
      <c r="V4384" s="16">
        <v>372</v>
      </c>
      <c r="W4384" s="19">
        <v>0.39</v>
      </c>
      <c r="X4384" s="16">
        <v>1394</v>
      </c>
      <c r="Y4384" s="16">
        <v>598</v>
      </c>
      <c r="Z4384" s="16">
        <v>373</v>
      </c>
      <c r="AA4384" s="16">
        <v>225</v>
      </c>
      <c r="AB4384" s="19">
        <v>27071.49</v>
      </c>
      <c r="AC4384" s="19">
        <v>26537.09</v>
      </c>
      <c r="AD4384" s="16">
        <v>556</v>
      </c>
      <c r="AE4384" s="20">
        <v>79.192</v>
      </c>
      <c r="AF4384" s="19">
        <v>19.5</v>
      </c>
      <c r="AG4384" s="16">
        <v>22870</v>
      </c>
      <c r="AH4384" s="19">
        <v>15016</v>
      </c>
      <c r="AI4384" s="16">
        <v>55</v>
      </c>
      <c r="AJ4384" s="16">
        <v>17</v>
      </c>
      <c r="AK4384" s="16">
        <v>86</v>
      </c>
      <c r="AL4384" s="16">
        <v>478</v>
      </c>
      <c r="AM4384" s="16">
        <v>0</v>
      </c>
      <c r="AN4384" s="16">
        <v>46</v>
      </c>
      <c r="AO4384" s="16">
        <v>9</v>
      </c>
    </row>
    <row r="4385" hidden="1" spans="1:41">
      <c r="A4385">
        <v>3204609</v>
      </c>
      <c r="B4385" t="s">
        <v>4240</v>
      </c>
      <c r="C4385" t="s">
        <v>95</v>
      </c>
      <c r="D4385">
        <v>340</v>
      </c>
      <c r="E4385">
        <v>539</v>
      </c>
      <c r="F4385">
        <v>300</v>
      </c>
      <c r="G4385">
        <v>529</v>
      </c>
      <c r="H4385" s="16">
        <f t="shared" si="68"/>
        <v>24160</v>
      </c>
      <c r="I4385" s="16">
        <v>13305</v>
      </c>
      <c r="J4385" s="16">
        <v>10855</v>
      </c>
      <c r="K4385" s="16">
        <v>12237</v>
      </c>
      <c r="L4385" s="16">
        <v>11923</v>
      </c>
      <c r="M4385" s="16">
        <v>1251</v>
      </c>
      <c r="N4385" s="16">
        <v>1426</v>
      </c>
      <c r="O4385" s="16">
        <v>1611</v>
      </c>
      <c r="P4385" s="16">
        <v>1031</v>
      </c>
      <c r="Q4385" s="16">
        <v>2544</v>
      </c>
      <c r="R4385" s="16">
        <v>1707</v>
      </c>
      <c r="S4385" s="16">
        <v>3848</v>
      </c>
      <c r="T4385" s="16">
        <v>3498</v>
      </c>
      <c r="U4385" s="16">
        <v>3016</v>
      </c>
      <c r="V4385" s="16">
        <v>4228</v>
      </c>
      <c r="W4385" s="19">
        <v>0.58</v>
      </c>
      <c r="X4385" s="16">
        <v>21017</v>
      </c>
      <c r="Y4385" s="16">
        <v>8564</v>
      </c>
      <c r="Z4385" s="16">
        <v>4871</v>
      </c>
      <c r="AA4385" s="16">
        <v>3693</v>
      </c>
      <c r="AB4385" s="19">
        <v>24051.77</v>
      </c>
      <c r="AC4385" s="19">
        <v>16213.18</v>
      </c>
      <c r="AD4385" s="16">
        <v>50</v>
      </c>
      <c r="AE4385" s="20">
        <v>683.158</v>
      </c>
      <c r="AF4385" s="19">
        <v>35.4</v>
      </c>
      <c r="AG4385" s="16">
        <v>403819</v>
      </c>
      <c r="AH4385" s="19">
        <v>17014</v>
      </c>
      <c r="AI4385" s="16">
        <v>620</v>
      </c>
      <c r="AJ4385" s="16">
        <v>385</v>
      </c>
      <c r="AK4385" s="16">
        <v>1023</v>
      </c>
      <c r="AL4385" s="16">
        <v>18</v>
      </c>
      <c r="AM4385" s="16">
        <v>4</v>
      </c>
      <c r="AN4385" s="16">
        <v>567</v>
      </c>
      <c r="AO4385" s="16">
        <v>53</v>
      </c>
    </row>
    <row r="4386" hidden="1" spans="1:41">
      <c r="A4386">
        <v>2513802</v>
      </c>
      <c r="B4386" t="s">
        <v>4241</v>
      </c>
      <c r="C4386" t="s">
        <v>107</v>
      </c>
      <c r="D4386">
        <v>285</v>
      </c>
      <c r="E4386">
        <v>334</v>
      </c>
      <c r="F4386">
        <v>249</v>
      </c>
      <c r="G4386">
        <v>300</v>
      </c>
      <c r="H4386" s="16">
        <f t="shared" si="68"/>
        <v>4563</v>
      </c>
      <c r="I4386" s="16">
        <v>2488</v>
      </c>
      <c r="J4386" s="16">
        <v>2075</v>
      </c>
      <c r="K4386" s="16">
        <v>2266</v>
      </c>
      <c r="L4386" s="16">
        <v>2297</v>
      </c>
      <c r="M4386" s="16">
        <v>285</v>
      </c>
      <c r="N4386" s="16">
        <v>385</v>
      </c>
      <c r="O4386" s="16">
        <v>440</v>
      </c>
      <c r="P4386" s="16">
        <v>235</v>
      </c>
      <c r="Q4386" s="16">
        <v>424</v>
      </c>
      <c r="R4386" s="16">
        <v>306</v>
      </c>
      <c r="S4386" s="16">
        <v>773</v>
      </c>
      <c r="T4386" s="16">
        <v>618</v>
      </c>
      <c r="U4386" s="16">
        <v>453</v>
      </c>
      <c r="V4386" s="16">
        <v>644</v>
      </c>
      <c r="W4386" s="19">
        <v>-0.21</v>
      </c>
      <c r="X4386" s="16">
        <v>3379</v>
      </c>
      <c r="Y4386" s="16">
        <v>1406</v>
      </c>
      <c r="Z4386" s="16">
        <v>798</v>
      </c>
      <c r="AA4386" s="16">
        <v>608</v>
      </c>
      <c r="AB4386" s="19">
        <v>12722.9</v>
      </c>
      <c r="AC4386" s="19">
        <v>8276.2</v>
      </c>
      <c r="AD4386" s="16">
        <v>286</v>
      </c>
      <c r="AE4386" s="20">
        <v>357.95</v>
      </c>
      <c r="AF4386" s="19">
        <v>12.7</v>
      </c>
      <c r="AG4386" s="16">
        <v>37646</v>
      </c>
      <c r="AH4386" s="19">
        <v>8198</v>
      </c>
      <c r="AI4386" s="16">
        <v>56</v>
      </c>
      <c r="AJ4386" s="16">
        <v>30</v>
      </c>
      <c r="AK4386" s="16">
        <v>98</v>
      </c>
      <c r="AL4386" s="16">
        <v>6</v>
      </c>
      <c r="AM4386" s="16">
        <v>1</v>
      </c>
      <c r="AN4386" s="16">
        <v>53</v>
      </c>
      <c r="AO4386" s="16">
        <v>3</v>
      </c>
    </row>
    <row r="4387" hidden="1" spans="1:41">
      <c r="A4387">
        <v>4317251</v>
      </c>
      <c r="B4387" t="s">
        <v>4242</v>
      </c>
      <c r="C4387" t="s">
        <v>77</v>
      </c>
      <c r="D4387">
        <v>284</v>
      </c>
      <c r="E4387">
        <v>328</v>
      </c>
      <c r="F4387">
        <v>247</v>
      </c>
      <c r="G4387">
        <v>295</v>
      </c>
      <c r="H4387" s="16">
        <f t="shared" si="68"/>
        <v>1780</v>
      </c>
      <c r="I4387" s="16">
        <v>654</v>
      </c>
      <c r="J4387" s="16">
        <v>1126</v>
      </c>
      <c r="K4387" s="16">
        <v>927</v>
      </c>
      <c r="L4387" s="16">
        <v>853</v>
      </c>
      <c r="M4387" s="16">
        <v>59</v>
      </c>
      <c r="N4387" s="16">
        <v>72</v>
      </c>
      <c r="O4387" s="16">
        <v>73</v>
      </c>
      <c r="P4387" s="16">
        <v>59</v>
      </c>
      <c r="Q4387" s="16">
        <v>127</v>
      </c>
      <c r="R4387" s="16">
        <v>98</v>
      </c>
      <c r="S4387" s="16">
        <v>195</v>
      </c>
      <c r="T4387" s="16">
        <v>240</v>
      </c>
      <c r="U4387" s="16">
        <v>270</v>
      </c>
      <c r="V4387" s="16">
        <v>587</v>
      </c>
      <c r="W4387" s="19">
        <v>0</v>
      </c>
      <c r="X4387" s="16">
        <v>1666</v>
      </c>
      <c r="Y4387" s="16">
        <v>645</v>
      </c>
      <c r="Z4387" s="16">
        <v>253</v>
      </c>
      <c r="AA4387" s="16">
        <v>392</v>
      </c>
      <c r="AB4387" s="19">
        <v>35650.81</v>
      </c>
      <c r="AC4387" s="19">
        <v>27881.39</v>
      </c>
      <c r="AD4387" s="16">
        <v>108</v>
      </c>
      <c r="AE4387" s="20">
        <v>73.976</v>
      </c>
      <c r="AF4387" s="19">
        <v>24.1</v>
      </c>
      <c r="AG4387" s="16">
        <v>36604</v>
      </c>
      <c r="AH4387" s="19">
        <v>20553</v>
      </c>
      <c r="AI4387" s="16">
        <v>30</v>
      </c>
      <c r="AJ4387" s="16">
        <v>37</v>
      </c>
      <c r="AK4387" s="16">
        <v>89</v>
      </c>
      <c r="AL4387" s="16">
        <v>6</v>
      </c>
      <c r="AM4387" s="16">
        <v>0</v>
      </c>
      <c r="AN4387" s="16">
        <v>27</v>
      </c>
      <c r="AO4387" s="16">
        <v>3</v>
      </c>
    </row>
    <row r="4388" hidden="1" spans="1:41">
      <c r="A4388">
        <v>5219605</v>
      </c>
      <c r="B4388" t="s">
        <v>4243</v>
      </c>
      <c r="C4388" t="s">
        <v>42</v>
      </c>
      <c r="D4388">
        <v>287</v>
      </c>
      <c r="E4388">
        <v>333</v>
      </c>
      <c r="F4388">
        <v>249</v>
      </c>
      <c r="G4388">
        <v>303</v>
      </c>
      <c r="H4388" s="16">
        <f t="shared" si="68"/>
        <v>3658</v>
      </c>
      <c r="I4388" s="16">
        <v>3132</v>
      </c>
      <c r="J4388" s="16">
        <v>526</v>
      </c>
      <c r="K4388" s="16">
        <v>1840</v>
      </c>
      <c r="L4388" s="16">
        <v>1818</v>
      </c>
      <c r="M4388" s="16">
        <v>221</v>
      </c>
      <c r="N4388" s="16">
        <v>273</v>
      </c>
      <c r="O4388" s="16">
        <v>282</v>
      </c>
      <c r="P4388" s="16">
        <v>170</v>
      </c>
      <c r="Q4388" s="16">
        <v>284</v>
      </c>
      <c r="R4388" s="16">
        <v>288</v>
      </c>
      <c r="S4388" s="16">
        <v>542</v>
      </c>
      <c r="T4388" s="16">
        <v>493</v>
      </c>
      <c r="U4388" s="16">
        <v>455</v>
      </c>
      <c r="V4388" s="16">
        <v>650</v>
      </c>
      <c r="W4388" s="19">
        <v>-1.38</v>
      </c>
      <c r="X4388" s="16">
        <v>3006</v>
      </c>
      <c r="Y4388" s="16">
        <v>1363</v>
      </c>
      <c r="Z4388" s="16">
        <v>1162</v>
      </c>
      <c r="AA4388" s="16">
        <v>201</v>
      </c>
      <c r="AB4388" s="19">
        <v>17652.61</v>
      </c>
      <c r="AC4388" s="19">
        <v>18520.22</v>
      </c>
      <c r="AD4388" s="16">
        <v>329</v>
      </c>
      <c r="AE4388" s="20">
        <v>794.556</v>
      </c>
      <c r="AF4388" s="19">
        <v>4.6</v>
      </c>
      <c r="AG4388" s="16">
        <v>54328</v>
      </c>
      <c r="AH4388" s="19">
        <v>14244</v>
      </c>
      <c r="AI4388" s="16">
        <v>157</v>
      </c>
      <c r="AJ4388" s="16">
        <v>49</v>
      </c>
      <c r="AK4388" s="16">
        <v>171</v>
      </c>
      <c r="AL4388" s="16">
        <v>5</v>
      </c>
      <c r="AM4388" s="16">
        <v>1</v>
      </c>
      <c r="AN4388" s="16">
        <v>154</v>
      </c>
      <c r="AO4388" s="16">
        <v>3</v>
      </c>
    </row>
    <row r="4389" hidden="1" spans="1:41">
      <c r="A4389">
        <v>4124020</v>
      </c>
      <c r="B4389" t="s">
        <v>4244</v>
      </c>
      <c r="C4389" t="s">
        <v>55</v>
      </c>
      <c r="D4389">
        <v>311</v>
      </c>
      <c r="E4389">
        <v>542</v>
      </c>
      <c r="F4389">
        <v>272</v>
      </c>
      <c r="G4389">
        <v>487</v>
      </c>
      <c r="H4389" s="16">
        <f t="shared" si="68"/>
        <v>10450</v>
      </c>
      <c r="I4389" s="16">
        <v>8363</v>
      </c>
      <c r="J4389" s="16">
        <v>2087</v>
      </c>
      <c r="K4389" s="16">
        <v>5334</v>
      </c>
      <c r="L4389" s="16">
        <v>5116</v>
      </c>
      <c r="M4389" s="16">
        <v>745</v>
      </c>
      <c r="N4389" s="16">
        <v>731</v>
      </c>
      <c r="O4389" s="16">
        <v>888</v>
      </c>
      <c r="P4389" s="16">
        <v>594</v>
      </c>
      <c r="Q4389" s="16">
        <v>1239</v>
      </c>
      <c r="R4389" s="16">
        <v>839</v>
      </c>
      <c r="S4389" s="16">
        <v>1631</v>
      </c>
      <c r="T4389" s="16">
        <v>1404</v>
      </c>
      <c r="U4389" s="16">
        <v>1083</v>
      </c>
      <c r="V4389" s="16">
        <v>1296</v>
      </c>
      <c r="W4389" s="19">
        <v>-0.19</v>
      </c>
      <c r="X4389" s="16">
        <v>9098</v>
      </c>
      <c r="Y4389" s="16">
        <v>3570</v>
      </c>
      <c r="Z4389" s="16">
        <v>2845</v>
      </c>
      <c r="AA4389" s="16">
        <v>725</v>
      </c>
      <c r="AB4389" s="19">
        <v>23110.74</v>
      </c>
      <c r="AC4389" s="19">
        <v>17860.24</v>
      </c>
      <c r="AD4389" s="16">
        <v>441</v>
      </c>
      <c r="AE4389" s="20">
        <v>326.19</v>
      </c>
      <c r="AF4389" s="19">
        <v>32</v>
      </c>
      <c r="AG4389" s="16">
        <v>309565</v>
      </c>
      <c r="AH4389" s="19">
        <v>29457</v>
      </c>
      <c r="AI4389" s="16">
        <v>386</v>
      </c>
      <c r="AJ4389" s="16">
        <v>353</v>
      </c>
      <c r="AK4389" s="16">
        <v>408</v>
      </c>
      <c r="AL4389" s="16">
        <v>19</v>
      </c>
      <c r="AM4389" s="16">
        <v>2</v>
      </c>
      <c r="AN4389" s="16">
        <v>309</v>
      </c>
      <c r="AO4389" s="16">
        <v>77</v>
      </c>
    </row>
    <row r="4390" hidden="1" spans="1:41">
      <c r="A4390">
        <v>1719004</v>
      </c>
      <c r="B4390" t="s">
        <v>4245</v>
      </c>
      <c r="C4390" t="s">
        <v>64</v>
      </c>
      <c r="D4390">
        <v>284</v>
      </c>
      <c r="E4390">
        <v>321</v>
      </c>
      <c r="F4390">
        <v>247</v>
      </c>
      <c r="G4390">
        <v>287</v>
      </c>
      <c r="H4390" s="16">
        <f t="shared" si="68"/>
        <v>2855</v>
      </c>
      <c r="I4390" s="16">
        <v>1828</v>
      </c>
      <c r="J4390" s="16">
        <v>1027</v>
      </c>
      <c r="K4390" s="16">
        <v>1511</v>
      </c>
      <c r="L4390" s="16">
        <v>1344</v>
      </c>
      <c r="M4390" s="16">
        <v>276</v>
      </c>
      <c r="N4390" s="16">
        <v>226</v>
      </c>
      <c r="O4390" s="16">
        <v>306</v>
      </c>
      <c r="P4390" s="16">
        <v>185</v>
      </c>
      <c r="Q4390" s="16">
        <v>318</v>
      </c>
      <c r="R4390" s="16">
        <v>211</v>
      </c>
      <c r="S4390" s="16">
        <v>387</v>
      </c>
      <c r="T4390" s="16">
        <v>363</v>
      </c>
      <c r="U4390" s="16">
        <v>290</v>
      </c>
      <c r="V4390" s="16">
        <v>293</v>
      </c>
      <c r="W4390" s="19">
        <v>1.09</v>
      </c>
      <c r="X4390" s="16">
        <v>2205</v>
      </c>
      <c r="Y4390" s="16">
        <v>867</v>
      </c>
      <c r="Z4390" s="16">
        <v>550</v>
      </c>
      <c r="AA4390" s="16">
        <v>317</v>
      </c>
      <c r="AB4390" s="19">
        <v>16347.17</v>
      </c>
      <c r="AC4390" s="19">
        <v>7961.43</v>
      </c>
      <c r="AD4390" s="16">
        <v>59</v>
      </c>
      <c r="AE4390" s="20">
        <v>539.912</v>
      </c>
      <c r="AF4390" s="19">
        <v>5.3</v>
      </c>
      <c r="AG4390" s="16">
        <v>24686</v>
      </c>
      <c r="AH4390" s="19">
        <v>8938</v>
      </c>
      <c r="AI4390" s="16">
        <v>76</v>
      </c>
      <c r="AJ4390" s="16">
        <v>27</v>
      </c>
      <c r="AK4390" s="16">
        <v>79</v>
      </c>
      <c r="AL4390" s="16">
        <v>5</v>
      </c>
      <c r="AM4390" s="16">
        <v>0</v>
      </c>
      <c r="AN4390" s="16">
        <v>64</v>
      </c>
      <c r="AO4390" s="16">
        <v>12</v>
      </c>
    </row>
    <row r="4391" hidden="1" spans="1:41">
      <c r="A4391">
        <v>2928505</v>
      </c>
      <c r="B4391" t="s">
        <v>4246</v>
      </c>
      <c r="C4391" t="s">
        <v>52</v>
      </c>
      <c r="D4391">
        <v>288</v>
      </c>
      <c r="E4391">
        <v>342</v>
      </c>
      <c r="F4391">
        <v>260</v>
      </c>
      <c r="G4391">
        <v>316</v>
      </c>
      <c r="H4391" s="16">
        <f t="shared" si="68"/>
        <v>10741</v>
      </c>
      <c r="I4391" s="16">
        <v>2762</v>
      </c>
      <c r="J4391" s="16">
        <v>7979</v>
      </c>
      <c r="K4391" s="16">
        <v>5391</v>
      </c>
      <c r="L4391" s="16">
        <v>5350</v>
      </c>
      <c r="M4391" s="16">
        <v>667</v>
      </c>
      <c r="N4391" s="16">
        <v>854</v>
      </c>
      <c r="O4391" s="16">
        <v>955</v>
      </c>
      <c r="P4391" s="16">
        <v>639</v>
      </c>
      <c r="Q4391" s="16">
        <v>1072</v>
      </c>
      <c r="R4391" s="16">
        <v>669</v>
      </c>
      <c r="S4391" s="16">
        <v>1689</v>
      </c>
      <c r="T4391" s="16">
        <v>1282</v>
      </c>
      <c r="U4391" s="16">
        <v>1045</v>
      </c>
      <c r="V4391" s="16">
        <v>1869</v>
      </c>
      <c r="W4391" s="19">
        <v>0.57</v>
      </c>
      <c r="X4391" s="16">
        <v>7889</v>
      </c>
      <c r="Y4391" s="16">
        <v>3736</v>
      </c>
      <c r="Z4391" s="16">
        <v>967</v>
      </c>
      <c r="AA4391" s="16">
        <v>2769</v>
      </c>
      <c r="AB4391" s="19">
        <v>16690.18</v>
      </c>
      <c r="AC4391" s="19">
        <v>5489.08</v>
      </c>
      <c r="AD4391" s="16">
        <v>112</v>
      </c>
      <c r="AE4391" s="20">
        <v>719.257</v>
      </c>
      <c r="AF4391" s="19">
        <v>14.9</v>
      </c>
      <c r="AG4391" s="16">
        <v>67966</v>
      </c>
      <c r="AH4391" s="19">
        <v>6420</v>
      </c>
      <c r="AI4391" s="16">
        <v>133</v>
      </c>
      <c r="AJ4391" s="16">
        <v>33</v>
      </c>
      <c r="AK4391" s="16">
        <v>169</v>
      </c>
      <c r="AL4391" s="16">
        <v>8</v>
      </c>
      <c r="AM4391" s="16">
        <v>1</v>
      </c>
      <c r="AN4391" s="16">
        <v>129</v>
      </c>
      <c r="AO4391" s="16">
        <v>4</v>
      </c>
    </row>
    <row r="4392" hidden="1" spans="1:41">
      <c r="A4392">
        <v>5107776</v>
      </c>
      <c r="B4392" t="s">
        <v>4246</v>
      </c>
      <c r="C4392" t="s">
        <v>80</v>
      </c>
      <c r="D4392">
        <v>290</v>
      </c>
      <c r="E4392">
        <v>340</v>
      </c>
      <c r="F4392">
        <v>255</v>
      </c>
      <c r="G4392">
        <v>307</v>
      </c>
      <c r="H4392" s="16">
        <f t="shared" si="68"/>
        <v>8127</v>
      </c>
      <c r="I4392" s="16">
        <v>3192</v>
      </c>
      <c r="J4392" s="16">
        <v>4935</v>
      </c>
      <c r="K4392" s="16">
        <v>4324</v>
      </c>
      <c r="L4392" s="16">
        <v>3803</v>
      </c>
      <c r="M4392" s="16">
        <v>727</v>
      </c>
      <c r="N4392" s="16">
        <v>817</v>
      </c>
      <c r="O4392" s="16">
        <v>839</v>
      </c>
      <c r="P4392" s="16">
        <v>467</v>
      </c>
      <c r="Q4392" s="16">
        <v>876</v>
      </c>
      <c r="R4392" s="16">
        <v>619</v>
      </c>
      <c r="S4392" s="16">
        <v>1143</v>
      </c>
      <c r="T4392" s="16">
        <v>937</v>
      </c>
      <c r="U4392" s="16">
        <v>836</v>
      </c>
      <c r="V4392" s="16">
        <v>866</v>
      </c>
      <c r="W4392" s="19">
        <v>1</v>
      </c>
      <c r="X4392" s="16">
        <v>6198</v>
      </c>
      <c r="Y4392" s="16">
        <v>2614</v>
      </c>
      <c r="Z4392" s="16">
        <v>1076</v>
      </c>
      <c r="AA4392" s="16">
        <v>1538</v>
      </c>
      <c r="AB4392" s="19">
        <v>19023.59</v>
      </c>
      <c r="AC4392" s="19">
        <v>7142.52</v>
      </c>
      <c r="AD4392" s="16">
        <v>830</v>
      </c>
      <c r="AE4392" s="20">
        <v>6466.894</v>
      </c>
      <c r="AF4392" s="19">
        <v>1.3</v>
      </c>
      <c r="AG4392" s="16">
        <v>98126</v>
      </c>
      <c r="AH4392" s="19">
        <v>12448</v>
      </c>
      <c r="AI4392" s="16">
        <v>185</v>
      </c>
      <c r="AJ4392" s="16">
        <v>58</v>
      </c>
      <c r="AK4392" s="16">
        <v>164</v>
      </c>
      <c r="AL4392" s="16">
        <v>21</v>
      </c>
      <c r="AM4392" s="16">
        <v>1</v>
      </c>
      <c r="AN4392" s="16">
        <v>178</v>
      </c>
      <c r="AO4392" s="16">
        <v>7</v>
      </c>
    </row>
    <row r="4393" hidden="1" spans="1:41">
      <c r="A4393">
        <v>2612802</v>
      </c>
      <c r="B4393" t="s">
        <v>4246</v>
      </c>
      <c r="C4393" t="s">
        <v>62</v>
      </c>
      <c r="D4393">
        <v>291</v>
      </c>
      <c r="E4393">
        <v>353</v>
      </c>
      <c r="F4393">
        <v>257</v>
      </c>
      <c r="G4393">
        <v>329</v>
      </c>
      <c r="H4393" s="16">
        <f t="shared" si="68"/>
        <v>11783</v>
      </c>
      <c r="I4393" s="16">
        <v>7146</v>
      </c>
      <c r="J4393" s="16">
        <v>4637</v>
      </c>
      <c r="K4393" s="16">
        <v>5807</v>
      </c>
      <c r="L4393" s="16">
        <v>5976</v>
      </c>
      <c r="M4393" s="16">
        <v>997</v>
      </c>
      <c r="N4393" s="16">
        <v>1013</v>
      </c>
      <c r="O4393" s="16">
        <v>1070</v>
      </c>
      <c r="P4393" s="16">
        <v>634</v>
      </c>
      <c r="Q4393" s="16">
        <v>1504</v>
      </c>
      <c r="R4393" s="16">
        <v>954</v>
      </c>
      <c r="S4393" s="16">
        <v>1597</v>
      </c>
      <c r="T4393" s="16">
        <v>1380</v>
      </c>
      <c r="U4393" s="16">
        <v>1067</v>
      </c>
      <c r="V4393" s="16">
        <v>1567</v>
      </c>
      <c r="W4393" s="19">
        <v>0.43</v>
      </c>
      <c r="X4393" s="16">
        <v>8451</v>
      </c>
      <c r="Y4393" s="16">
        <v>3567</v>
      </c>
      <c r="Z4393" s="16">
        <v>2233</v>
      </c>
      <c r="AA4393" s="16">
        <v>1334</v>
      </c>
      <c r="AB4393" s="19">
        <v>13138.03</v>
      </c>
      <c r="AC4393" s="19">
        <v>5418.14</v>
      </c>
      <c r="AD4393" s="16">
        <v>296</v>
      </c>
      <c r="AE4393" s="20">
        <v>200.32</v>
      </c>
      <c r="AF4393" s="19">
        <v>58.8</v>
      </c>
      <c r="AG4393" s="16">
        <v>66599</v>
      </c>
      <c r="AH4393" s="19">
        <v>5728</v>
      </c>
      <c r="AI4393" s="16">
        <v>196</v>
      </c>
      <c r="AJ4393" s="16">
        <v>38</v>
      </c>
      <c r="AK4393" s="16">
        <v>129</v>
      </c>
      <c r="AL4393" s="16">
        <v>1</v>
      </c>
      <c r="AM4393" s="16">
        <v>2</v>
      </c>
      <c r="AN4393" s="16">
        <v>194</v>
      </c>
      <c r="AO4393" s="16">
        <v>2</v>
      </c>
    </row>
    <row r="4394" hidden="1" spans="1:41">
      <c r="A4394">
        <v>4215679</v>
      </c>
      <c r="B4394" t="s">
        <v>4246</v>
      </c>
      <c r="C4394" t="s">
        <v>57</v>
      </c>
      <c r="D4394">
        <v>288</v>
      </c>
      <c r="E4394">
        <v>348</v>
      </c>
      <c r="F4394">
        <v>250</v>
      </c>
      <c r="G4394">
        <v>321</v>
      </c>
      <c r="H4394" s="16">
        <f t="shared" si="68"/>
        <v>8833</v>
      </c>
      <c r="I4394" s="16">
        <v>1378</v>
      </c>
      <c r="J4394" s="16">
        <v>7455</v>
      </c>
      <c r="K4394" s="16">
        <v>4788</v>
      </c>
      <c r="L4394" s="16">
        <v>4045</v>
      </c>
      <c r="M4394" s="16">
        <v>528</v>
      </c>
      <c r="N4394" s="16">
        <v>674</v>
      </c>
      <c r="O4394" s="16">
        <v>771</v>
      </c>
      <c r="P4394" s="16">
        <v>530</v>
      </c>
      <c r="Q4394" s="16">
        <v>988</v>
      </c>
      <c r="R4394" s="16">
        <v>667</v>
      </c>
      <c r="S4394" s="16">
        <v>1377</v>
      </c>
      <c r="T4394" s="16">
        <v>1223</v>
      </c>
      <c r="U4394" s="16">
        <v>967</v>
      </c>
      <c r="V4394" s="16">
        <v>1108</v>
      </c>
      <c r="W4394" s="19">
        <v>-0.12</v>
      </c>
      <c r="X4394" s="16">
        <v>7842</v>
      </c>
      <c r="Y4394" s="16">
        <v>2821</v>
      </c>
      <c r="Z4394" s="16">
        <v>466</v>
      </c>
      <c r="AA4394" s="16">
        <v>2355</v>
      </c>
      <c r="AB4394" s="19">
        <v>19761.93</v>
      </c>
      <c r="AC4394" s="19">
        <v>11133.37</v>
      </c>
      <c r="AD4394" s="16">
        <v>171</v>
      </c>
      <c r="AE4394" s="20">
        <v>715.263</v>
      </c>
      <c r="AF4394" s="19">
        <v>12.3</v>
      </c>
      <c r="AG4394" s="16">
        <v>162638</v>
      </c>
      <c r="AH4394" s="19">
        <v>18348</v>
      </c>
      <c r="AI4394" s="16">
        <v>157</v>
      </c>
      <c r="AJ4394" s="16">
        <v>82</v>
      </c>
      <c r="AK4394" s="16">
        <v>266</v>
      </c>
      <c r="AL4394" s="16">
        <v>6</v>
      </c>
      <c r="AM4394" s="16">
        <v>0</v>
      </c>
      <c r="AN4394" s="16">
        <v>148</v>
      </c>
      <c r="AO4394" s="16">
        <v>9</v>
      </c>
    </row>
    <row r="4395" hidden="1" spans="1:41">
      <c r="A4395">
        <v>5219704</v>
      </c>
      <c r="B4395" t="s">
        <v>4247</v>
      </c>
      <c r="C4395" t="s">
        <v>42</v>
      </c>
      <c r="D4395">
        <v>291</v>
      </c>
      <c r="E4395">
        <v>404</v>
      </c>
      <c r="F4395">
        <v>255</v>
      </c>
      <c r="G4395">
        <v>423</v>
      </c>
      <c r="H4395" s="16">
        <f t="shared" si="68"/>
        <v>9494</v>
      </c>
      <c r="I4395" s="16">
        <v>7378</v>
      </c>
      <c r="J4395" s="16">
        <v>2116</v>
      </c>
      <c r="K4395" s="16">
        <v>4886</v>
      </c>
      <c r="L4395" s="16">
        <v>4608</v>
      </c>
      <c r="M4395" s="16">
        <v>502</v>
      </c>
      <c r="N4395" s="16">
        <v>631</v>
      </c>
      <c r="O4395" s="16">
        <v>711</v>
      </c>
      <c r="P4395" s="16">
        <v>516</v>
      </c>
      <c r="Q4395" s="16">
        <v>1012</v>
      </c>
      <c r="R4395" s="16">
        <v>630</v>
      </c>
      <c r="S4395" s="16">
        <v>1395</v>
      </c>
      <c r="T4395" s="16">
        <v>1460</v>
      </c>
      <c r="U4395" s="16">
        <v>1259</v>
      </c>
      <c r="V4395" s="16">
        <v>1378</v>
      </c>
      <c r="W4395" s="19">
        <v>-1.31</v>
      </c>
      <c r="X4395" s="16">
        <v>7935</v>
      </c>
      <c r="Y4395" s="16">
        <v>3295</v>
      </c>
      <c r="Z4395" s="16">
        <v>2550</v>
      </c>
      <c r="AA4395" s="16">
        <v>745</v>
      </c>
      <c r="AB4395" s="19">
        <v>15799.06</v>
      </c>
      <c r="AC4395" s="19">
        <v>12184.85</v>
      </c>
      <c r="AD4395" s="16">
        <v>253</v>
      </c>
      <c r="AE4395" s="20">
        <v>1202.246</v>
      </c>
      <c r="AF4395" s="19">
        <v>7.9</v>
      </c>
      <c r="AG4395" s="16">
        <v>124366</v>
      </c>
      <c r="AH4395" s="19">
        <v>12593</v>
      </c>
      <c r="AI4395" s="16">
        <v>417</v>
      </c>
      <c r="AJ4395" s="16">
        <v>131</v>
      </c>
      <c r="AK4395" s="16">
        <v>356</v>
      </c>
      <c r="AL4395" s="16">
        <v>6</v>
      </c>
      <c r="AM4395" s="16">
        <v>3</v>
      </c>
      <c r="AN4395" s="16">
        <v>389</v>
      </c>
      <c r="AO4395" s="16">
        <v>28</v>
      </c>
    </row>
    <row r="4396" hidden="1" spans="1:41">
      <c r="A4396">
        <v>4124053</v>
      </c>
      <c r="B4396" t="s">
        <v>4248</v>
      </c>
      <c r="C4396" t="s">
        <v>55</v>
      </c>
      <c r="D4396">
        <v>348</v>
      </c>
      <c r="E4396">
        <v>929</v>
      </c>
      <c r="F4396">
        <v>311</v>
      </c>
      <c r="G4396">
        <v>1032</v>
      </c>
      <c r="H4396" s="16">
        <f t="shared" si="68"/>
        <v>23195</v>
      </c>
      <c r="I4396" s="16">
        <v>21225</v>
      </c>
      <c r="J4396" s="16">
        <v>1970</v>
      </c>
      <c r="K4396" s="16">
        <v>11404</v>
      </c>
      <c r="L4396" s="16">
        <v>11791</v>
      </c>
      <c r="M4396" s="16">
        <v>1502</v>
      </c>
      <c r="N4396" s="16">
        <v>1571</v>
      </c>
      <c r="O4396" s="16">
        <v>1840</v>
      </c>
      <c r="P4396" s="16">
        <v>1229</v>
      </c>
      <c r="Q4396" s="16">
        <v>2635</v>
      </c>
      <c r="R4396" s="16">
        <v>1767</v>
      </c>
      <c r="S4396" s="16">
        <v>3760</v>
      </c>
      <c r="T4396" s="16">
        <v>3287</v>
      </c>
      <c r="U4396" s="16">
        <v>2591</v>
      </c>
      <c r="V4396" s="16">
        <v>3013</v>
      </c>
      <c r="W4396" s="19">
        <v>0.9</v>
      </c>
      <c r="X4396" s="16">
        <v>20169</v>
      </c>
      <c r="Y4396" s="16">
        <v>7817</v>
      </c>
      <c r="Z4396" s="16">
        <v>7148</v>
      </c>
      <c r="AA4396" s="16">
        <v>669</v>
      </c>
      <c r="AB4396" s="19">
        <v>21326.5</v>
      </c>
      <c r="AC4396" s="19">
        <v>24050.39</v>
      </c>
      <c r="AD4396" s="16">
        <v>525</v>
      </c>
      <c r="AE4396" s="20">
        <v>259.393</v>
      </c>
      <c r="AF4396" s="19">
        <v>89.4</v>
      </c>
      <c r="AG4396" s="16">
        <v>516812</v>
      </c>
      <c r="AH4396" s="19">
        <v>22898</v>
      </c>
      <c r="AI4396" s="16">
        <v>720</v>
      </c>
      <c r="AJ4396" s="16">
        <v>459</v>
      </c>
      <c r="AK4396" s="16">
        <v>945</v>
      </c>
      <c r="AL4396" s="16">
        <v>7</v>
      </c>
      <c r="AM4396" s="16">
        <v>3</v>
      </c>
      <c r="AN4396" s="16">
        <v>633</v>
      </c>
      <c r="AO4396" s="16">
        <v>87</v>
      </c>
    </row>
    <row r="4397" hidden="1" spans="1:41">
      <c r="A4397">
        <v>1720002</v>
      </c>
      <c r="B4397" t="s">
        <v>4249</v>
      </c>
      <c r="C4397" t="s">
        <v>64</v>
      </c>
      <c r="D4397">
        <v>284</v>
      </c>
      <c r="E4397">
        <v>323</v>
      </c>
      <c r="F4397">
        <v>247</v>
      </c>
      <c r="G4397">
        <v>292</v>
      </c>
      <c r="H4397" s="16">
        <f t="shared" si="68"/>
        <v>2551</v>
      </c>
      <c r="I4397" s="16">
        <v>1643</v>
      </c>
      <c r="J4397" s="16">
        <v>908</v>
      </c>
      <c r="K4397" s="16">
        <v>1304</v>
      </c>
      <c r="L4397" s="16">
        <v>1247</v>
      </c>
      <c r="M4397" s="16">
        <v>191</v>
      </c>
      <c r="N4397" s="16">
        <v>241</v>
      </c>
      <c r="O4397" s="16">
        <v>259</v>
      </c>
      <c r="P4397" s="16">
        <v>203</v>
      </c>
      <c r="Q4397" s="16">
        <v>293</v>
      </c>
      <c r="R4397" s="16">
        <v>185</v>
      </c>
      <c r="S4397" s="16">
        <v>353</v>
      </c>
      <c r="T4397" s="16">
        <v>308</v>
      </c>
      <c r="U4397" s="16">
        <v>208</v>
      </c>
      <c r="V4397" s="16">
        <v>310</v>
      </c>
      <c r="W4397" s="19">
        <v>0.06</v>
      </c>
      <c r="X4397" s="16">
        <v>1862</v>
      </c>
      <c r="Y4397" s="16">
        <v>816</v>
      </c>
      <c r="Z4397" s="16">
        <v>518</v>
      </c>
      <c r="AA4397" s="16">
        <v>298</v>
      </c>
      <c r="AB4397" s="19">
        <v>15658.54</v>
      </c>
      <c r="AC4397" s="19">
        <v>7865.88</v>
      </c>
      <c r="AD4397" s="16">
        <v>419</v>
      </c>
      <c r="AE4397" s="20">
        <v>269.677</v>
      </c>
      <c r="AF4397" s="19">
        <v>9.5</v>
      </c>
      <c r="AG4397" s="16">
        <v>26799</v>
      </c>
      <c r="AH4397" s="19">
        <v>10522</v>
      </c>
      <c r="AI4397" s="16">
        <v>52</v>
      </c>
      <c r="AJ4397" s="16">
        <v>20</v>
      </c>
      <c r="AK4397" s="16">
        <v>75</v>
      </c>
      <c r="AL4397" s="16">
        <v>0</v>
      </c>
      <c r="AM4397" s="16">
        <v>0</v>
      </c>
      <c r="AN4397" s="16">
        <v>51</v>
      </c>
      <c r="AO4397" s="16">
        <v>1</v>
      </c>
    </row>
    <row r="4398" hidden="1" spans="1:41">
      <c r="A4398">
        <v>3159803</v>
      </c>
      <c r="B4398" t="s">
        <v>4250</v>
      </c>
      <c r="C4398" t="s">
        <v>44</v>
      </c>
      <c r="D4398">
        <v>309</v>
      </c>
      <c r="E4398">
        <v>505</v>
      </c>
      <c r="F4398">
        <v>277</v>
      </c>
      <c r="G4398">
        <v>505</v>
      </c>
      <c r="H4398" s="16">
        <f t="shared" si="68"/>
        <v>19767</v>
      </c>
      <c r="I4398" s="16">
        <v>15843</v>
      </c>
      <c r="J4398" s="16">
        <v>3924</v>
      </c>
      <c r="K4398" s="16">
        <v>10357</v>
      </c>
      <c r="L4398" s="16">
        <v>9410</v>
      </c>
      <c r="M4398" s="16">
        <v>1185</v>
      </c>
      <c r="N4398" s="16">
        <v>1211</v>
      </c>
      <c r="O4398" s="16">
        <v>1224</v>
      </c>
      <c r="P4398" s="16">
        <v>815</v>
      </c>
      <c r="Q4398" s="16">
        <v>1931</v>
      </c>
      <c r="R4398" s="16">
        <v>1381</v>
      </c>
      <c r="S4398" s="16">
        <v>3488</v>
      </c>
      <c r="T4398" s="16">
        <v>2824</v>
      </c>
      <c r="U4398" s="16">
        <v>2349</v>
      </c>
      <c r="V4398" s="16">
        <v>3359</v>
      </c>
      <c r="W4398" s="19">
        <v>0.63</v>
      </c>
      <c r="X4398" s="16">
        <v>16552</v>
      </c>
      <c r="Y4398" s="16">
        <v>7328</v>
      </c>
      <c r="Z4398" s="16">
        <v>5857</v>
      </c>
      <c r="AA4398" s="16">
        <v>1471</v>
      </c>
      <c r="AB4398" s="19">
        <v>23546.57</v>
      </c>
      <c r="AC4398" s="19">
        <v>15935.23</v>
      </c>
      <c r="AD4398" s="16">
        <v>657</v>
      </c>
      <c r="AE4398" s="20">
        <v>3001.357</v>
      </c>
      <c r="AF4398" s="19">
        <v>6.6</v>
      </c>
      <c r="AG4398" s="16">
        <v>593337</v>
      </c>
      <c r="AH4398" s="19">
        <v>30602</v>
      </c>
      <c r="AI4398" s="16">
        <v>660</v>
      </c>
      <c r="AJ4398" s="16">
        <v>345</v>
      </c>
      <c r="AK4398" s="16">
        <v>961</v>
      </c>
      <c r="AL4398" s="16">
        <v>47</v>
      </c>
      <c r="AM4398" s="16">
        <v>3</v>
      </c>
      <c r="AN4398" s="16">
        <v>625</v>
      </c>
      <c r="AO4398" s="16">
        <v>35</v>
      </c>
    </row>
    <row r="4399" hidden="1" spans="1:41">
      <c r="A4399">
        <v>4317301</v>
      </c>
      <c r="B4399" t="s">
        <v>4251</v>
      </c>
      <c r="C4399" t="s">
        <v>77</v>
      </c>
      <c r="D4399">
        <v>327</v>
      </c>
      <c r="E4399">
        <v>670</v>
      </c>
      <c r="F4399">
        <v>305</v>
      </c>
      <c r="G4399">
        <v>670</v>
      </c>
      <c r="H4399" s="16">
        <f t="shared" si="68"/>
        <v>31189</v>
      </c>
      <c r="I4399" s="16">
        <v>27109</v>
      </c>
      <c r="J4399" s="16">
        <v>4080</v>
      </c>
      <c r="K4399" s="16">
        <v>15685</v>
      </c>
      <c r="L4399" s="16">
        <v>15504</v>
      </c>
      <c r="M4399" s="16">
        <v>1834</v>
      </c>
      <c r="N4399" s="16">
        <v>2087</v>
      </c>
      <c r="O4399" s="16">
        <v>2196</v>
      </c>
      <c r="P4399" s="16">
        <v>1531</v>
      </c>
      <c r="Q4399" s="16">
        <v>2707</v>
      </c>
      <c r="R4399" s="16">
        <v>2033</v>
      </c>
      <c r="S4399" s="16">
        <v>4441</v>
      </c>
      <c r="T4399" s="16">
        <v>4216</v>
      </c>
      <c r="U4399" s="16">
        <v>4088</v>
      </c>
      <c r="V4399" s="16">
        <v>6056</v>
      </c>
      <c r="W4399" s="19">
        <v>-0.26</v>
      </c>
      <c r="X4399" s="16">
        <v>27396</v>
      </c>
      <c r="Y4399" s="16">
        <v>12285</v>
      </c>
      <c r="Z4399" s="16">
        <v>10602</v>
      </c>
      <c r="AA4399" s="16">
        <v>1683</v>
      </c>
      <c r="AB4399" s="19">
        <v>20511.1</v>
      </c>
      <c r="AC4399" s="19">
        <v>20325.31</v>
      </c>
      <c r="AD4399" s="16">
        <v>436</v>
      </c>
      <c r="AE4399" s="20">
        <v>5243.578</v>
      </c>
      <c r="AF4399" s="19">
        <v>5.9</v>
      </c>
      <c r="AG4399" s="16">
        <v>834362</v>
      </c>
      <c r="AH4399" s="19">
        <v>26542</v>
      </c>
      <c r="AI4399" s="16">
        <v>2045</v>
      </c>
      <c r="AJ4399" s="16">
        <v>784</v>
      </c>
      <c r="AK4399" s="16">
        <v>1697</v>
      </c>
      <c r="AL4399" s="16">
        <v>92</v>
      </c>
      <c r="AM4399" s="16">
        <v>6</v>
      </c>
      <c r="AN4399" s="16">
        <v>1879</v>
      </c>
      <c r="AO4399" s="16">
        <v>166</v>
      </c>
    </row>
    <row r="4400" hidden="1" spans="1:41">
      <c r="A4400">
        <v>2928000</v>
      </c>
      <c r="B4400" t="s">
        <v>4252</v>
      </c>
      <c r="C4400" t="s">
        <v>52</v>
      </c>
      <c r="D4400">
        <v>308</v>
      </c>
      <c r="E4400">
        <v>441</v>
      </c>
      <c r="F4400">
        <v>282</v>
      </c>
      <c r="G4400">
        <v>445</v>
      </c>
      <c r="H4400" s="16">
        <f t="shared" si="68"/>
        <v>38610</v>
      </c>
      <c r="I4400" s="16">
        <v>24465</v>
      </c>
      <c r="J4400" s="16">
        <v>14145</v>
      </c>
      <c r="K4400" s="16">
        <v>19044</v>
      </c>
      <c r="L4400" s="16">
        <v>19566</v>
      </c>
      <c r="M4400" s="16">
        <v>2807</v>
      </c>
      <c r="N4400" s="16">
        <v>3280</v>
      </c>
      <c r="O4400" s="16">
        <v>3348</v>
      </c>
      <c r="P4400" s="16">
        <v>2142</v>
      </c>
      <c r="Q4400" s="16">
        <v>4396</v>
      </c>
      <c r="R4400" s="16">
        <v>2842</v>
      </c>
      <c r="S4400" s="16">
        <v>6412</v>
      </c>
      <c r="T4400" s="16">
        <v>4825</v>
      </c>
      <c r="U4400" s="16">
        <v>3512</v>
      </c>
      <c r="V4400" s="16">
        <v>5046</v>
      </c>
      <c r="W4400" s="19">
        <v>0.51</v>
      </c>
      <c r="X4400" s="16">
        <v>28603</v>
      </c>
      <c r="Y4400" s="16">
        <v>12273</v>
      </c>
      <c r="Z4400" s="16">
        <v>7919</v>
      </c>
      <c r="AA4400" s="16">
        <v>4354</v>
      </c>
      <c r="AB4400" s="19">
        <v>13847.23</v>
      </c>
      <c r="AC4400" s="19">
        <v>5623.1</v>
      </c>
      <c r="AD4400" s="16">
        <v>212</v>
      </c>
      <c r="AE4400" s="20">
        <v>1623.447</v>
      </c>
      <c r="AF4400" s="19">
        <v>23.8</v>
      </c>
      <c r="AG4400" s="16">
        <v>291344</v>
      </c>
      <c r="AH4400" s="19">
        <v>7892</v>
      </c>
      <c r="AI4400" s="16">
        <v>868</v>
      </c>
      <c r="AJ4400" s="16">
        <v>265</v>
      </c>
      <c r="AK4400" s="16">
        <v>721</v>
      </c>
      <c r="AL4400" s="16">
        <v>9</v>
      </c>
      <c r="AM4400" s="16">
        <v>4</v>
      </c>
      <c r="AN4400" s="16">
        <v>805</v>
      </c>
      <c r="AO4400" s="16">
        <v>63</v>
      </c>
    </row>
    <row r="4401" hidden="1" spans="1:41">
      <c r="A4401">
        <v>1600600</v>
      </c>
      <c r="B4401" t="s">
        <v>4253</v>
      </c>
      <c r="C4401" t="s">
        <v>241</v>
      </c>
      <c r="D4401">
        <v>489</v>
      </c>
      <c r="E4401">
        <v>641</v>
      </c>
      <c r="F4401">
        <v>470</v>
      </c>
      <c r="G4401">
        <v>640</v>
      </c>
      <c r="H4401" s="16">
        <f t="shared" si="68"/>
        <v>117038</v>
      </c>
      <c r="I4401" s="16">
        <v>113280</v>
      </c>
      <c r="J4401" s="16">
        <v>3758</v>
      </c>
      <c r="K4401" s="16">
        <v>58607</v>
      </c>
      <c r="L4401" s="16">
        <v>58431</v>
      </c>
      <c r="M4401" s="16">
        <v>10736</v>
      </c>
      <c r="N4401" s="16">
        <v>11625</v>
      </c>
      <c r="O4401" s="16">
        <v>12614</v>
      </c>
      <c r="P4401" s="16">
        <v>8508</v>
      </c>
      <c r="Q4401" s="16">
        <v>17192</v>
      </c>
      <c r="R4401" s="16">
        <v>10430</v>
      </c>
      <c r="S4401" s="16">
        <v>17722</v>
      </c>
      <c r="T4401" s="16">
        <v>12472</v>
      </c>
      <c r="U4401" s="16">
        <v>8079</v>
      </c>
      <c r="V4401" s="16">
        <v>7660</v>
      </c>
      <c r="W4401" s="19">
        <v>1.39</v>
      </c>
      <c r="X4401" s="16">
        <v>96290</v>
      </c>
      <c r="Y4401" s="16">
        <v>30043</v>
      </c>
      <c r="Z4401" s="16">
        <v>29131</v>
      </c>
      <c r="AA4401" s="16">
        <v>912</v>
      </c>
      <c r="AB4401" s="19">
        <v>14073.51</v>
      </c>
      <c r="AC4401" s="19">
        <v>4226.38</v>
      </c>
      <c r="AD4401" s="16">
        <v>17</v>
      </c>
      <c r="AE4401" s="20">
        <v>1541.224</v>
      </c>
      <c r="AF4401" s="19">
        <v>75.9</v>
      </c>
      <c r="AG4401" s="16">
        <v>1990899</v>
      </c>
      <c r="AH4401" s="19">
        <v>17741</v>
      </c>
      <c r="AI4401" s="16">
        <v>3198</v>
      </c>
      <c r="AJ4401" s="16">
        <v>1078</v>
      </c>
      <c r="AK4401" s="16">
        <v>2361</v>
      </c>
      <c r="AL4401" s="16">
        <v>36</v>
      </c>
      <c r="AM4401" s="16">
        <v>5</v>
      </c>
      <c r="AN4401" s="16">
        <v>2960</v>
      </c>
      <c r="AO4401" s="16">
        <v>238</v>
      </c>
    </row>
    <row r="4402" hidden="1" spans="1:41">
      <c r="A4402">
        <v>2928208</v>
      </c>
      <c r="B4402" t="s">
        <v>4253</v>
      </c>
      <c r="C4402" t="s">
        <v>52</v>
      </c>
      <c r="D4402">
        <v>304</v>
      </c>
      <c r="E4402">
        <v>415</v>
      </c>
      <c r="F4402">
        <v>277</v>
      </c>
      <c r="G4402">
        <v>465</v>
      </c>
      <c r="H4402" s="16">
        <f t="shared" si="68"/>
        <v>27592</v>
      </c>
      <c r="I4402" s="16">
        <v>15586</v>
      </c>
      <c r="J4402" s="16">
        <v>12006</v>
      </c>
      <c r="K4402" s="16">
        <v>14051</v>
      </c>
      <c r="L4402" s="16">
        <v>13541</v>
      </c>
      <c r="M4402" s="16">
        <v>1965</v>
      </c>
      <c r="N4402" s="16">
        <v>2184</v>
      </c>
      <c r="O4402" s="16">
        <v>2324</v>
      </c>
      <c r="P4402" s="16">
        <v>1555</v>
      </c>
      <c r="Q4402" s="16">
        <v>2775</v>
      </c>
      <c r="R4402" s="16">
        <v>1766</v>
      </c>
      <c r="S4402" s="16">
        <v>4288</v>
      </c>
      <c r="T4402" s="16">
        <v>3579</v>
      </c>
      <c r="U4402" s="16">
        <v>2899</v>
      </c>
      <c r="V4402" s="16">
        <v>4257</v>
      </c>
      <c r="W4402" s="19">
        <v>0.38</v>
      </c>
      <c r="X4402" s="16">
        <v>19859</v>
      </c>
      <c r="Y4402" s="16">
        <v>8869</v>
      </c>
      <c r="Z4402" s="16">
        <v>5040</v>
      </c>
      <c r="AA4402" s="16">
        <v>3829</v>
      </c>
      <c r="AB4402" s="19">
        <v>14896.52</v>
      </c>
      <c r="AC4402" s="19">
        <v>6664.36</v>
      </c>
      <c r="AD4402" s="16">
        <v>601</v>
      </c>
      <c r="AE4402" s="20">
        <v>1909.352</v>
      </c>
      <c r="AF4402" s="19">
        <v>14.5</v>
      </c>
      <c r="AG4402" s="16">
        <v>207880</v>
      </c>
      <c r="AH4402" s="19">
        <v>7626</v>
      </c>
      <c r="AI4402" s="16">
        <v>478</v>
      </c>
      <c r="AJ4402" s="16">
        <v>112</v>
      </c>
      <c r="AK4402" s="16">
        <v>422</v>
      </c>
      <c r="AL4402" s="16">
        <v>14</v>
      </c>
      <c r="AM4402" s="16">
        <v>4</v>
      </c>
      <c r="AN4402" s="16">
        <v>462</v>
      </c>
      <c r="AO4402" s="16">
        <v>16</v>
      </c>
    </row>
    <row r="4403" hidden="1" spans="1:41">
      <c r="A4403">
        <v>4317004</v>
      </c>
      <c r="B4403" t="s">
        <v>4254</v>
      </c>
      <c r="C4403" t="s">
        <v>77</v>
      </c>
      <c r="D4403">
        <v>290</v>
      </c>
      <c r="E4403">
        <v>380</v>
      </c>
      <c r="F4403">
        <v>256</v>
      </c>
      <c r="G4403">
        <v>353</v>
      </c>
      <c r="H4403" s="16">
        <f t="shared" si="68"/>
        <v>8402</v>
      </c>
      <c r="I4403" s="16">
        <v>3822</v>
      </c>
      <c r="J4403" s="16">
        <v>4580</v>
      </c>
      <c r="K4403" s="16">
        <v>4282</v>
      </c>
      <c r="L4403" s="16">
        <v>4120</v>
      </c>
      <c r="M4403" s="16">
        <v>416</v>
      </c>
      <c r="N4403" s="16">
        <v>501</v>
      </c>
      <c r="O4403" s="16">
        <v>500</v>
      </c>
      <c r="P4403" s="16">
        <v>384</v>
      </c>
      <c r="Q4403" s="16">
        <v>676</v>
      </c>
      <c r="R4403" s="16">
        <v>394</v>
      </c>
      <c r="S4403" s="16">
        <v>1085</v>
      </c>
      <c r="T4403" s="16">
        <v>1179</v>
      </c>
      <c r="U4403" s="16">
        <v>1172</v>
      </c>
      <c r="V4403" s="16">
        <v>2095</v>
      </c>
      <c r="W4403" s="19">
        <v>-0.13</v>
      </c>
      <c r="X4403" s="16">
        <v>6943</v>
      </c>
      <c r="Y4403" s="16">
        <v>3297</v>
      </c>
      <c r="Z4403" s="16">
        <v>1540</v>
      </c>
      <c r="AA4403" s="16">
        <v>1757</v>
      </c>
      <c r="AB4403" s="19">
        <v>21602.53</v>
      </c>
      <c r="AC4403" s="19">
        <v>10696.69</v>
      </c>
      <c r="AD4403" s="16">
        <v>204</v>
      </c>
      <c r="AE4403" s="20">
        <v>1420.616</v>
      </c>
      <c r="AF4403" s="19">
        <v>5.9</v>
      </c>
      <c r="AG4403" s="16">
        <v>166135</v>
      </c>
      <c r="AH4403" s="19">
        <v>19698</v>
      </c>
      <c r="AI4403" s="16">
        <v>380</v>
      </c>
      <c r="AJ4403" s="16">
        <v>77</v>
      </c>
      <c r="AK4403" s="16">
        <v>237</v>
      </c>
      <c r="AL4403" s="16">
        <v>6</v>
      </c>
      <c r="AM4403" s="16">
        <v>2</v>
      </c>
      <c r="AN4403" s="16">
        <v>366</v>
      </c>
      <c r="AO4403" s="16">
        <v>14</v>
      </c>
    </row>
    <row r="4404" hidden="1" spans="1:41">
      <c r="A4404">
        <v>3547205</v>
      </c>
      <c r="B4404" t="s">
        <v>4255</v>
      </c>
      <c r="C4404" t="s">
        <v>87</v>
      </c>
      <c r="D4404">
        <v>290</v>
      </c>
      <c r="E4404">
        <v>331</v>
      </c>
      <c r="F4404">
        <v>250</v>
      </c>
      <c r="G4404">
        <v>301</v>
      </c>
      <c r="H4404" s="16">
        <f t="shared" si="68"/>
        <v>1537</v>
      </c>
      <c r="I4404" s="16">
        <v>1088</v>
      </c>
      <c r="J4404" s="16">
        <v>449</v>
      </c>
      <c r="K4404" s="16">
        <v>797</v>
      </c>
      <c r="L4404" s="16">
        <v>740</v>
      </c>
      <c r="M4404" s="16">
        <v>58</v>
      </c>
      <c r="N4404" s="16">
        <v>64</v>
      </c>
      <c r="O4404" s="16">
        <v>73</v>
      </c>
      <c r="P4404" s="16">
        <v>50</v>
      </c>
      <c r="Q4404" s="16">
        <v>132</v>
      </c>
      <c r="R4404" s="16">
        <v>71</v>
      </c>
      <c r="S4404" s="16">
        <v>185</v>
      </c>
      <c r="T4404" s="16">
        <v>244</v>
      </c>
      <c r="U4404" s="16">
        <v>242</v>
      </c>
      <c r="V4404" s="16">
        <v>418</v>
      </c>
      <c r="W4404" s="19">
        <v>-1.15</v>
      </c>
      <c r="X4404" s="16">
        <v>1367</v>
      </c>
      <c r="Y4404" s="16">
        <v>619</v>
      </c>
      <c r="Z4404" s="16">
        <v>457</v>
      </c>
      <c r="AA4404" s="16">
        <v>162</v>
      </c>
      <c r="AB4404" s="19">
        <v>28984.55</v>
      </c>
      <c r="AC4404" s="19">
        <v>36677.84</v>
      </c>
      <c r="AD4404" s="16">
        <v>564</v>
      </c>
      <c r="AE4404" s="20">
        <v>129.888</v>
      </c>
      <c r="AF4404" s="19">
        <v>11.8</v>
      </c>
      <c r="AG4404" s="16">
        <v>26218</v>
      </c>
      <c r="AH4404" s="19">
        <v>16479</v>
      </c>
      <c r="AI4404" s="16">
        <v>43</v>
      </c>
      <c r="AJ4404" s="16">
        <v>22</v>
      </c>
      <c r="AK4404" s="16">
        <v>72</v>
      </c>
      <c r="AL4404" s="16">
        <v>572</v>
      </c>
      <c r="AM4404" s="16">
        <v>2</v>
      </c>
      <c r="AN4404" s="16">
        <v>40</v>
      </c>
      <c r="AO4404" s="16">
        <v>3</v>
      </c>
    </row>
    <row r="4405" hidden="1" spans="1:41">
      <c r="A4405">
        <v>3158300</v>
      </c>
      <c r="B4405" t="s">
        <v>4256</v>
      </c>
      <c r="C4405" t="s">
        <v>44</v>
      </c>
      <c r="D4405">
        <v>295</v>
      </c>
      <c r="E4405">
        <v>373</v>
      </c>
      <c r="F4405">
        <v>255</v>
      </c>
      <c r="G4405">
        <v>377</v>
      </c>
      <c r="H4405" s="16">
        <f t="shared" si="68"/>
        <v>7306</v>
      </c>
      <c r="I4405" s="16">
        <v>5124</v>
      </c>
      <c r="J4405" s="16">
        <v>2182</v>
      </c>
      <c r="K4405" s="16">
        <v>3700</v>
      </c>
      <c r="L4405" s="16">
        <v>3606</v>
      </c>
      <c r="M4405" s="16">
        <v>426</v>
      </c>
      <c r="N4405" s="16">
        <v>542</v>
      </c>
      <c r="O4405" s="16">
        <v>560</v>
      </c>
      <c r="P4405" s="16">
        <v>332</v>
      </c>
      <c r="Q4405" s="16">
        <v>717</v>
      </c>
      <c r="R4405" s="16">
        <v>560</v>
      </c>
      <c r="S4405" s="16">
        <v>1233</v>
      </c>
      <c r="T4405" s="16">
        <v>996</v>
      </c>
      <c r="U4405" s="16">
        <v>904</v>
      </c>
      <c r="V4405" s="16">
        <v>1036</v>
      </c>
      <c r="W4405" s="19">
        <v>-0.2</v>
      </c>
      <c r="X4405" s="16">
        <v>6392</v>
      </c>
      <c r="Y4405" s="16">
        <v>2442</v>
      </c>
      <c r="Z4405" s="16">
        <v>1764</v>
      </c>
      <c r="AA4405" s="16">
        <v>678</v>
      </c>
      <c r="AB4405" s="19">
        <v>21352.74</v>
      </c>
      <c r="AC4405" s="19">
        <v>13406.96</v>
      </c>
      <c r="AD4405" s="16">
        <v>226</v>
      </c>
      <c r="AE4405" s="20">
        <v>172.444</v>
      </c>
      <c r="AF4405" s="19">
        <v>42.4</v>
      </c>
      <c r="AG4405" s="16">
        <v>114288</v>
      </c>
      <c r="AH4405" s="19">
        <v>15552</v>
      </c>
      <c r="AI4405" s="16">
        <v>300</v>
      </c>
      <c r="AJ4405" s="16">
        <v>106</v>
      </c>
      <c r="AK4405" s="16">
        <v>325</v>
      </c>
      <c r="AL4405" s="16">
        <v>11</v>
      </c>
      <c r="AM4405" s="16">
        <v>1</v>
      </c>
      <c r="AN4405" s="16">
        <v>280</v>
      </c>
      <c r="AO4405" s="16">
        <v>20</v>
      </c>
    </row>
    <row r="4406" hidden="1" spans="1:41">
      <c r="A4406">
        <v>3158409</v>
      </c>
      <c r="B4406" t="s">
        <v>4257</v>
      </c>
      <c r="C4406" t="s">
        <v>44</v>
      </c>
      <c r="D4406">
        <v>286</v>
      </c>
      <c r="E4406">
        <v>379</v>
      </c>
      <c r="F4406">
        <v>250</v>
      </c>
      <c r="G4406">
        <v>350</v>
      </c>
      <c r="H4406" s="16">
        <f t="shared" si="68"/>
        <v>3895</v>
      </c>
      <c r="I4406" s="16">
        <v>3047</v>
      </c>
      <c r="J4406" s="16">
        <v>848</v>
      </c>
      <c r="K4406" s="16">
        <v>1975</v>
      </c>
      <c r="L4406" s="16">
        <v>1920</v>
      </c>
      <c r="M4406" s="16">
        <v>217</v>
      </c>
      <c r="N4406" s="16">
        <v>206</v>
      </c>
      <c r="O4406" s="16">
        <v>238</v>
      </c>
      <c r="P4406" s="16">
        <v>158</v>
      </c>
      <c r="Q4406" s="16">
        <v>330</v>
      </c>
      <c r="R4406" s="16">
        <v>236</v>
      </c>
      <c r="S4406" s="16">
        <v>550</v>
      </c>
      <c r="T4406" s="16">
        <v>535</v>
      </c>
      <c r="U4406" s="16">
        <v>583</v>
      </c>
      <c r="V4406" s="16">
        <v>842</v>
      </c>
      <c r="W4406" s="19">
        <v>0.5</v>
      </c>
      <c r="X4406" s="16">
        <v>3332</v>
      </c>
      <c r="Y4406" s="16">
        <v>1435</v>
      </c>
      <c r="Z4406" s="16">
        <v>1123</v>
      </c>
      <c r="AA4406" s="16">
        <v>312</v>
      </c>
      <c r="AB4406" s="19">
        <v>17633.83</v>
      </c>
      <c r="AC4406" s="19">
        <v>10959.14</v>
      </c>
      <c r="AD4406" s="16">
        <v>219</v>
      </c>
      <c r="AE4406" s="20">
        <v>161.486</v>
      </c>
      <c r="AF4406" s="19">
        <v>24.1</v>
      </c>
      <c r="AG4406" s="16">
        <v>44734</v>
      </c>
      <c r="AH4406" s="19">
        <v>11662</v>
      </c>
      <c r="AI4406" s="16">
        <v>88</v>
      </c>
      <c r="AJ4406" s="16">
        <v>77</v>
      </c>
      <c r="AK4406" s="16">
        <v>145</v>
      </c>
      <c r="AL4406" s="16">
        <v>2</v>
      </c>
      <c r="AM4406" s="16">
        <v>2</v>
      </c>
      <c r="AN4406" s="16">
        <v>82</v>
      </c>
      <c r="AO4406" s="16">
        <v>6</v>
      </c>
    </row>
    <row r="4407" hidden="1" spans="1:41">
      <c r="A4407">
        <v>2513505</v>
      </c>
      <c r="B4407" t="s">
        <v>4258</v>
      </c>
      <c r="C4407" t="s">
        <v>107</v>
      </c>
      <c r="D4407">
        <v>285</v>
      </c>
      <c r="E4407">
        <v>328</v>
      </c>
      <c r="F4407">
        <v>249</v>
      </c>
      <c r="G4407">
        <v>297</v>
      </c>
      <c r="H4407" s="16">
        <f t="shared" si="68"/>
        <v>5126</v>
      </c>
      <c r="I4407" s="16">
        <v>2467</v>
      </c>
      <c r="J4407" s="16">
        <v>2659</v>
      </c>
      <c r="K4407" s="16">
        <v>2592</v>
      </c>
      <c r="L4407" s="16">
        <v>2534</v>
      </c>
      <c r="M4407" s="16">
        <v>389</v>
      </c>
      <c r="N4407" s="16">
        <v>464</v>
      </c>
      <c r="O4407" s="16">
        <v>487</v>
      </c>
      <c r="P4407" s="16">
        <v>283</v>
      </c>
      <c r="Q4407" s="16">
        <v>613</v>
      </c>
      <c r="R4407" s="16">
        <v>390</v>
      </c>
      <c r="S4407" s="16">
        <v>818</v>
      </c>
      <c r="T4407" s="16">
        <v>572</v>
      </c>
      <c r="U4407" s="16">
        <v>512</v>
      </c>
      <c r="V4407" s="16">
        <v>598</v>
      </c>
      <c r="W4407" s="19">
        <v>-0.63</v>
      </c>
      <c r="X4407" s="16">
        <v>3232</v>
      </c>
      <c r="Y4407" s="16">
        <v>1524</v>
      </c>
      <c r="Z4407" s="16">
        <v>803</v>
      </c>
      <c r="AA4407" s="16">
        <v>721</v>
      </c>
      <c r="AB4407" s="19">
        <v>12181.46</v>
      </c>
      <c r="AC4407" s="19">
        <v>5531.81</v>
      </c>
      <c r="AD4407" s="16">
        <v>386</v>
      </c>
      <c r="AE4407" s="20">
        <v>402.153</v>
      </c>
      <c r="AF4407" s="19">
        <v>12.7</v>
      </c>
      <c r="AG4407" s="16">
        <v>37809</v>
      </c>
      <c r="AH4407" s="19">
        <v>7239</v>
      </c>
      <c r="AI4407" s="16">
        <v>69</v>
      </c>
      <c r="AJ4407" s="16">
        <v>0</v>
      </c>
      <c r="AK4407" s="16">
        <v>98</v>
      </c>
      <c r="AL4407" s="16">
        <v>0</v>
      </c>
      <c r="AM4407" s="16">
        <v>1</v>
      </c>
      <c r="AN4407" s="16">
        <v>69</v>
      </c>
      <c r="AO4407" s="16">
        <v>0</v>
      </c>
    </row>
    <row r="4408" hidden="1" spans="1:41">
      <c r="A4408">
        <v>3547304</v>
      </c>
      <c r="B4408" t="s">
        <v>4259</v>
      </c>
      <c r="C4408" t="s">
        <v>87</v>
      </c>
      <c r="D4408">
        <v>520</v>
      </c>
      <c r="E4408">
        <v>1966</v>
      </c>
      <c r="F4408">
        <v>524</v>
      </c>
      <c r="G4408">
        <v>2023</v>
      </c>
      <c r="H4408" s="16">
        <f t="shared" si="68"/>
        <v>134525</v>
      </c>
      <c r="I4408" s="16">
        <v>134525</v>
      </c>
      <c r="J4408" s="16">
        <v>0</v>
      </c>
      <c r="K4408" s="16">
        <v>67129</v>
      </c>
      <c r="L4408" s="16">
        <v>67396</v>
      </c>
      <c r="M4408" s="16">
        <v>9391</v>
      </c>
      <c r="N4408" s="16">
        <v>10228</v>
      </c>
      <c r="O4408" s="16">
        <v>11017</v>
      </c>
      <c r="P4408" s="16">
        <v>6920</v>
      </c>
      <c r="Q4408" s="16">
        <v>15317</v>
      </c>
      <c r="R4408" s="16">
        <v>10361</v>
      </c>
      <c r="S4408" s="16">
        <v>22436</v>
      </c>
      <c r="T4408" s="16">
        <v>19970</v>
      </c>
      <c r="U4408" s="16">
        <v>15639</v>
      </c>
      <c r="V4408" s="16">
        <v>13246</v>
      </c>
      <c r="W4408" s="19">
        <v>2.02</v>
      </c>
      <c r="X4408" s="16">
        <v>118827</v>
      </c>
      <c r="Y4408" s="16">
        <v>42889</v>
      </c>
      <c r="Z4408" s="16">
        <v>42889</v>
      </c>
      <c r="AA4408" s="16">
        <v>0</v>
      </c>
      <c r="AB4408" s="19">
        <v>26080.05</v>
      </c>
      <c r="AC4408" s="19">
        <v>0</v>
      </c>
      <c r="AD4408" s="16">
        <v>31</v>
      </c>
      <c r="AE4408" s="20">
        <v>179.949</v>
      </c>
      <c r="AF4408" s="19">
        <v>747.6</v>
      </c>
      <c r="AG4408" s="16">
        <v>7832605</v>
      </c>
      <c r="AH4408" s="19">
        <v>61882</v>
      </c>
      <c r="AI4408" s="16">
        <v>6253</v>
      </c>
      <c r="AJ4408" s="16">
        <v>3078</v>
      </c>
      <c r="AK4408" s="16">
        <v>21927</v>
      </c>
      <c r="AL4408" s="16">
        <v>72</v>
      </c>
      <c r="AM4408" s="16">
        <v>16</v>
      </c>
      <c r="AN4408" s="16">
        <v>3888</v>
      </c>
      <c r="AO4408" s="16">
        <v>2365</v>
      </c>
    </row>
    <row r="4409" hidden="1" spans="1:41">
      <c r="A4409">
        <v>3158508</v>
      </c>
      <c r="B4409" t="s">
        <v>4260</v>
      </c>
      <c r="C4409" t="s">
        <v>44</v>
      </c>
      <c r="D4409">
        <v>287</v>
      </c>
      <c r="E4409">
        <v>335</v>
      </c>
      <c r="F4409">
        <v>254</v>
      </c>
      <c r="G4409">
        <v>309</v>
      </c>
      <c r="H4409" s="16">
        <f t="shared" si="68"/>
        <v>7931</v>
      </c>
      <c r="I4409" s="16">
        <v>3031</v>
      </c>
      <c r="J4409" s="16">
        <v>4900</v>
      </c>
      <c r="K4409" s="16">
        <v>4131</v>
      </c>
      <c r="L4409" s="16">
        <v>3800</v>
      </c>
      <c r="M4409" s="16">
        <v>429</v>
      </c>
      <c r="N4409" s="16">
        <v>558</v>
      </c>
      <c r="O4409" s="16">
        <v>602</v>
      </c>
      <c r="P4409" s="16">
        <v>353</v>
      </c>
      <c r="Q4409" s="16">
        <v>683</v>
      </c>
      <c r="R4409" s="16">
        <v>497</v>
      </c>
      <c r="S4409" s="16">
        <v>1200</v>
      </c>
      <c r="T4409" s="16">
        <v>1012</v>
      </c>
      <c r="U4409" s="16">
        <v>992</v>
      </c>
      <c r="V4409" s="16">
        <v>1605</v>
      </c>
      <c r="W4409" s="19">
        <v>-0.41</v>
      </c>
      <c r="X4409" s="16">
        <v>6304</v>
      </c>
      <c r="Y4409" s="16">
        <v>2753</v>
      </c>
      <c r="Z4409" s="16">
        <v>996</v>
      </c>
      <c r="AA4409" s="16">
        <v>1757</v>
      </c>
      <c r="AB4409" s="19">
        <v>17622.61</v>
      </c>
      <c r="AC4409" s="19">
        <v>11357.68</v>
      </c>
      <c r="AD4409" s="16">
        <v>90</v>
      </c>
      <c r="AE4409" s="20">
        <v>1255.832</v>
      </c>
      <c r="AF4409" s="19">
        <v>6.3</v>
      </c>
      <c r="AG4409" s="16">
        <v>80791</v>
      </c>
      <c r="AH4409" s="19">
        <v>10059</v>
      </c>
      <c r="AI4409" s="16">
        <v>124</v>
      </c>
      <c r="AJ4409" s="16">
        <v>48</v>
      </c>
      <c r="AK4409" s="16">
        <v>168</v>
      </c>
      <c r="AL4409" s="16">
        <v>6</v>
      </c>
      <c r="AM4409" s="16">
        <v>2</v>
      </c>
      <c r="AN4409" s="16">
        <v>121</v>
      </c>
      <c r="AO4409" s="16">
        <v>3</v>
      </c>
    </row>
    <row r="4410" hidden="1" spans="1:41">
      <c r="A4410">
        <v>2312007</v>
      </c>
      <c r="B4410" t="s">
        <v>4261</v>
      </c>
      <c r="C4410" t="s">
        <v>50</v>
      </c>
      <c r="D4410">
        <v>296</v>
      </c>
      <c r="E4410">
        <v>376</v>
      </c>
      <c r="F4410">
        <v>309</v>
      </c>
      <c r="G4410">
        <v>344</v>
      </c>
      <c r="H4410" s="16">
        <f t="shared" si="68"/>
        <v>32226</v>
      </c>
      <c r="I4410" s="16">
        <v>15257</v>
      </c>
      <c r="J4410" s="16">
        <v>16969</v>
      </c>
      <c r="K4410" s="16">
        <v>16379</v>
      </c>
      <c r="L4410" s="16">
        <v>15847</v>
      </c>
      <c r="M4410" s="16">
        <v>2723</v>
      </c>
      <c r="N4410" s="16">
        <v>2877</v>
      </c>
      <c r="O4410" s="16">
        <v>3265</v>
      </c>
      <c r="P4410" s="16">
        <v>1877</v>
      </c>
      <c r="Q4410" s="16">
        <v>4073</v>
      </c>
      <c r="R4410" s="16">
        <v>2518</v>
      </c>
      <c r="S4410" s="16">
        <v>4934</v>
      </c>
      <c r="T4410" s="16">
        <v>3396</v>
      </c>
      <c r="U4410" s="16">
        <v>2599</v>
      </c>
      <c r="V4410" s="16">
        <v>3964</v>
      </c>
      <c r="W4410" s="19">
        <v>0.65</v>
      </c>
      <c r="X4410" s="16">
        <v>21662</v>
      </c>
      <c r="Y4410" s="16">
        <v>9330</v>
      </c>
      <c r="Z4410" s="16">
        <v>4535</v>
      </c>
      <c r="AA4410" s="16">
        <v>4795</v>
      </c>
      <c r="AB4410" s="19">
        <v>12415.11</v>
      </c>
      <c r="AC4410" s="19">
        <v>3275.04</v>
      </c>
      <c r="AD4410" s="16">
        <v>188</v>
      </c>
      <c r="AE4410" s="20">
        <v>969.326</v>
      </c>
      <c r="AF4410" s="19">
        <v>33.2</v>
      </c>
      <c r="AG4410" s="16">
        <v>184352</v>
      </c>
      <c r="AH4410" s="19">
        <v>5835</v>
      </c>
      <c r="AI4410" s="16">
        <v>473</v>
      </c>
      <c r="AJ4410" s="16">
        <v>90</v>
      </c>
      <c r="AK4410" s="16">
        <v>494</v>
      </c>
      <c r="AL4410" s="16">
        <v>15</v>
      </c>
      <c r="AM4410" s="16">
        <v>2</v>
      </c>
      <c r="AN4410" s="16">
        <v>467</v>
      </c>
      <c r="AO4410" s="16">
        <v>6</v>
      </c>
    </row>
    <row r="4411" hidden="1" spans="1:41">
      <c r="A4411">
        <v>1506708</v>
      </c>
      <c r="B4411" t="s">
        <v>4262</v>
      </c>
      <c r="C4411" t="s">
        <v>48</v>
      </c>
      <c r="D4411">
        <v>319</v>
      </c>
      <c r="E4411">
        <v>435</v>
      </c>
      <c r="F4411">
        <v>298</v>
      </c>
      <c r="G4411">
        <v>435</v>
      </c>
      <c r="H4411" s="16">
        <f t="shared" si="68"/>
        <v>72593</v>
      </c>
      <c r="I4411" s="16">
        <v>38554</v>
      </c>
      <c r="J4411" s="16">
        <v>34039</v>
      </c>
      <c r="K4411" s="16">
        <v>38651</v>
      </c>
      <c r="L4411" s="16">
        <v>33942</v>
      </c>
      <c r="M4411" s="16">
        <v>6222</v>
      </c>
      <c r="N4411" s="16">
        <v>7198</v>
      </c>
      <c r="O4411" s="16">
        <v>7340</v>
      </c>
      <c r="P4411" s="16">
        <v>3921</v>
      </c>
      <c r="Q4411" s="16">
        <v>9626</v>
      </c>
      <c r="R4411" s="16">
        <v>6615</v>
      </c>
      <c r="S4411" s="16">
        <v>13773</v>
      </c>
      <c r="T4411" s="16">
        <v>8673</v>
      </c>
      <c r="U4411" s="16">
        <v>5156</v>
      </c>
      <c r="V4411" s="16">
        <v>4069</v>
      </c>
      <c r="W4411" s="19">
        <v>2.62</v>
      </c>
      <c r="X4411" s="16">
        <v>57217</v>
      </c>
      <c r="Y4411" s="16">
        <v>21414</v>
      </c>
      <c r="Z4411" s="16">
        <v>10886</v>
      </c>
      <c r="AA4411" s="16">
        <v>10528</v>
      </c>
      <c r="AB4411" s="19">
        <v>14915.73</v>
      </c>
      <c r="AC4411" s="19">
        <v>6254.15</v>
      </c>
      <c r="AD4411" s="16">
        <v>921</v>
      </c>
      <c r="AE4411" s="20">
        <v>11591.455</v>
      </c>
      <c r="AF4411" s="19">
        <v>6.3</v>
      </c>
      <c r="AG4411" s="16">
        <v>688109</v>
      </c>
      <c r="AH4411" s="19">
        <v>10265</v>
      </c>
      <c r="AI4411" s="16">
        <v>1015</v>
      </c>
      <c r="AJ4411" s="16">
        <v>268</v>
      </c>
      <c r="AK4411" s="16">
        <v>850</v>
      </c>
      <c r="AL4411" s="16">
        <v>45</v>
      </c>
      <c r="AM4411" s="16">
        <v>2</v>
      </c>
      <c r="AN4411" s="16">
        <v>944</v>
      </c>
      <c r="AO4411" s="16">
        <v>71</v>
      </c>
    </row>
    <row r="4412" hidden="1" spans="1:41">
      <c r="A4412">
        <v>2312106</v>
      </c>
      <c r="B4412" t="s">
        <v>4263</v>
      </c>
      <c r="C4412" t="s">
        <v>50</v>
      </c>
      <c r="D4412">
        <v>302</v>
      </c>
      <c r="E4412">
        <v>351</v>
      </c>
      <c r="F4412">
        <v>275</v>
      </c>
      <c r="G4412">
        <v>355</v>
      </c>
      <c r="H4412" s="16">
        <f t="shared" si="68"/>
        <v>17495</v>
      </c>
      <c r="I4412" s="16">
        <v>8292</v>
      </c>
      <c r="J4412" s="16">
        <v>9203</v>
      </c>
      <c r="K4412" s="16">
        <v>8833</v>
      </c>
      <c r="L4412" s="16">
        <v>8662</v>
      </c>
      <c r="M4412" s="16">
        <v>1577</v>
      </c>
      <c r="N4412" s="16">
        <v>1670</v>
      </c>
      <c r="O4412" s="16">
        <v>1848</v>
      </c>
      <c r="P4412" s="16">
        <v>1034</v>
      </c>
      <c r="Q4412" s="16">
        <v>2056</v>
      </c>
      <c r="R4412" s="16">
        <v>1276</v>
      </c>
      <c r="S4412" s="16">
        <v>2460</v>
      </c>
      <c r="T4412" s="16">
        <v>1815</v>
      </c>
      <c r="U4412" s="16">
        <v>1484</v>
      </c>
      <c r="V4412" s="16">
        <v>2275</v>
      </c>
      <c r="W4412" s="19">
        <v>0.05</v>
      </c>
      <c r="X4412" s="16">
        <v>11915</v>
      </c>
      <c r="Y4412" s="16">
        <v>5306</v>
      </c>
      <c r="Z4412" s="16">
        <v>2535</v>
      </c>
      <c r="AA4412" s="16">
        <v>2771</v>
      </c>
      <c r="AB4412" s="19">
        <v>13136.07</v>
      </c>
      <c r="AC4412" s="19">
        <v>4863.13</v>
      </c>
      <c r="AD4412" s="16">
        <v>406</v>
      </c>
      <c r="AE4412" s="20">
        <v>855.563</v>
      </c>
      <c r="AF4412" s="19">
        <v>20.4</v>
      </c>
      <c r="AG4412" s="16">
        <v>107438</v>
      </c>
      <c r="AH4412" s="19">
        <v>6151</v>
      </c>
      <c r="AI4412" s="16">
        <v>209</v>
      </c>
      <c r="AJ4412" s="16">
        <v>61</v>
      </c>
      <c r="AK4412" s="16">
        <v>198</v>
      </c>
      <c r="AL4412" s="16">
        <v>9</v>
      </c>
      <c r="AM4412" s="16">
        <v>2</v>
      </c>
      <c r="AN4412" s="16">
        <v>207</v>
      </c>
      <c r="AO4412" s="16">
        <v>2</v>
      </c>
    </row>
    <row r="4413" hidden="1" spans="1:41">
      <c r="A4413">
        <v>3158607</v>
      </c>
      <c r="B4413" t="s">
        <v>4264</v>
      </c>
      <c r="C4413" t="s">
        <v>44</v>
      </c>
      <c r="D4413">
        <v>289</v>
      </c>
      <c r="E4413">
        <v>352</v>
      </c>
      <c r="F4413">
        <v>253</v>
      </c>
      <c r="G4413">
        <v>324</v>
      </c>
      <c r="H4413" s="16">
        <f t="shared" si="68"/>
        <v>4039</v>
      </c>
      <c r="I4413" s="16">
        <v>1340</v>
      </c>
      <c r="J4413" s="16">
        <v>2699</v>
      </c>
      <c r="K4413" s="16">
        <v>2058</v>
      </c>
      <c r="L4413" s="16">
        <v>1981</v>
      </c>
      <c r="M4413" s="16">
        <v>238</v>
      </c>
      <c r="N4413" s="16">
        <v>277</v>
      </c>
      <c r="O4413" s="16">
        <v>288</v>
      </c>
      <c r="P4413" s="16">
        <v>192</v>
      </c>
      <c r="Q4413" s="16">
        <v>389</v>
      </c>
      <c r="R4413" s="16">
        <v>258</v>
      </c>
      <c r="S4413" s="16">
        <v>605</v>
      </c>
      <c r="T4413" s="16">
        <v>612</v>
      </c>
      <c r="U4413" s="16">
        <v>476</v>
      </c>
      <c r="V4413" s="16">
        <v>704</v>
      </c>
      <c r="W4413" s="19">
        <v>0.19</v>
      </c>
      <c r="X4413" s="16">
        <v>3501</v>
      </c>
      <c r="Y4413" s="16">
        <v>1339</v>
      </c>
      <c r="Z4413" s="16">
        <v>479</v>
      </c>
      <c r="AA4413" s="16">
        <v>860</v>
      </c>
      <c r="AB4413" s="19">
        <v>20730.77</v>
      </c>
      <c r="AC4413" s="19">
        <v>11970.14</v>
      </c>
      <c r="AD4413" s="16">
        <v>250</v>
      </c>
      <c r="AE4413" s="20">
        <v>182.655</v>
      </c>
      <c r="AF4413" s="19">
        <v>22.1</v>
      </c>
      <c r="AG4413" s="16">
        <v>35718</v>
      </c>
      <c r="AH4413" s="19">
        <v>8894</v>
      </c>
      <c r="AI4413" s="16">
        <v>104</v>
      </c>
      <c r="AJ4413" s="16">
        <v>126</v>
      </c>
      <c r="AK4413" s="16">
        <v>161</v>
      </c>
      <c r="AL4413" s="16">
        <v>6</v>
      </c>
      <c r="AM4413" s="16">
        <v>1</v>
      </c>
      <c r="AN4413" s="16">
        <v>95</v>
      </c>
      <c r="AO4413" s="16">
        <v>9</v>
      </c>
    </row>
    <row r="4414" hidden="1" spans="1:41">
      <c r="A4414">
        <v>3158706</v>
      </c>
      <c r="B4414" t="s">
        <v>4265</v>
      </c>
      <c r="C4414" t="s">
        <v>44</v>
      </c>
      <c r="D4414">
        <v>286</v>
      </c>
      <c r="E4414">
        <v>329</v>
      </c>
      <c r="F4414">
        <v>248</v>
      </c>
      <c r="G4414">
        <v>300</v>
      </c>
      <c r="H4414" s="16">
        <f t="shared" si="68"/>
        <v>2452</v>
      </c>
      <c r="I4414" s="16">
        <v>1744</v>
      </c>
      <c r="J4414" s="16">
        <v>708</v>
      </c>
      <c r="K4414" s="16">
        <v>1298</v>
      </c>
      <c r="L4414" s="16">
        <v>1154</v>
      </c>
      <c r="M4414" s="16">
        <v>122</v>
      </c>
      <c r="N4414" s="16">
        <v>182</v>
      </c>
      <c r="O4414" s="16">
        <v>169</v>
      </c>
      <c r="P4414" s="16">
        <v>102</v>
      </c>
      <c r="Q4414" s="16">
        <v>264</v>
      </c>
      <c r="R4414" s="16">
        <v>163</v>
      </c>
      <c r="S4414" s="16">
        <v>414</v>
      </c>
      <c r="T4414" s="16">
        <v>301</v>
      </c>
      <c r="U4414" s="16">
        <v>296</v>
      </c>
      <c r="V4414" s="16">
        <v>439</v>
      </c>
      <c r="W4414" s="19">
        <v>0.68</v>
      </c>
      <c r="X4414" s="16">
        <v>1974</v>
      </c>
      <c r="Y4414" s="16">
        <v>795</v>
      </c>
      <c r="Z4414" s="16">
        <v>578</v>
      </c>
      <c r="AA4414" s="16">
        <v>217</v>
      </c>
      <c r="AB4414" s="19">
        <v>18076.05</v>
      </c>
      <c r="AC4414" s="19">
        <v>10453.24</v>
      </c>
      <c r="AD4414" s="16">
        <v>198</v>
      </c>
      <c r="AE4414" s="20">
        <v>203.074</v>
      </c>
      <c r="AF4414" s="19">
        <v>12.1</v>
      </c>
      <c r="AG4414" s="16">
        <v>24781</v>
      </c>
      <c r="AH4414" s="19">
        <v>10325</v>
      </c>
      <c r="AI4414" s="16">
        <v>56</v>
      </c>
      <c r="AJ4414" s="16">
        <v>38</v>
      </c>
      <c r="AK4414" s="16">
        <v>84</v>
      </c>
      <c r="AL4414" s="16">
        <v>5</v>
      </c>
      <c r="AM4414" s="16">
        <v>1</v>
      </c>
      <c r="AN4414" s="16">
        <v>55</v>
      </c>
      <c r="AO4414" s="16">
        <v>1</v>
      </c>
    </row>
    <row r="4415" hidden="1" spans="1:41">
      <c r="A4415">
        <v>2708006</v>
      </c>
      <c r="B4415" t="s">
        <v>4266</v>
      </c>
      <c r="C4415" t="s">
        <v>106</v>
      </c>
      <c r="D4415">
        <v>323</v>
      </c>
      <c r="E4415">
        <v>504</v>
      </c>
      <c r="F4415">
        <v>299</v>
      </c>
      <c r="G4415">
        <v>494</v>
      </c>
      <c r="H4415" s="16">
        <f t="shared" si="68"/>
        <v>48408</v>
      </c>
      <c r="I4415" s="16">
        <v>29865</v>
      </c>
      <c r="J4415" s="16">
        <v>18543</v>
      </c>
      <c r="K4415" s="16">
        <v>23525</v>
      </c>
      <c r="L4415" s="16">
        <v>24883</v>
      </c>
      <c r="M4415" s="16">
        <v>4236</v>
      </c>
      <c r="N4415" s="16">
        <v>4677</v>
      </c>
      <c r="O4415" s="16">
        <v>5064</v>
      </c>
      <c r="P4415" s="16">
        <v>2891</v>
      </c>
      <c r="Q4415" s="16">
        <v>6115</v>
      </c>
      <c r="R4415" s="16">
        <v>3614</v>
      </c>
      <c r="S4415" s="16">
        <v>7221</v>
      </c>
      <c r="T4415" s="16">
        <v>5564</v>
      </c>
      <c r="U4415" s="16">
        <v>3914</v>
      </c>
      <c r="V4415" s="16">
        <v>5112</v>
      </c>
      <c r="W4415" s="19">
        <v>0.39</v>
      </c>
      <c r="X4415" s="16">
        <v>33004</v>
      </c>
      <c r="Y4415" s="16">
        <v>15146</v>
      </c>
      <c r="Z4415" s="16">
        <v>9776</v>
      </c>
      <c r="AA4415" s="16">
        <v>5370</v>
      </c>
      <c r="AB4415" s="19">
        <v>15019.44</v>
      </c>
      <c r="AC4415" s="19">
        <v>4532.95</v>
      </c>
      <c r="AD4415" s="16">
        <v>169</v>
      </c>
      <c r="AE4415" s="20">
        <v>437.875</v>
      </c>
      <c r="AF4415" s="19">
        <v>110.6</v>
      </c>
      <c r="AG4415" s="16">
        <v>477562</v>
      </c>
      <c r="AH4415" s="19">
        <v>9987</v>
      </c>
      <c r="AI4415" s="16">
        <v>1042</v>
      </c>
      <c r="AJ4415" s="16">
        <v>227</v>
      </c>
      <c r="AK4415" s="16">
        <v>889</v>
      </c>
      <c r="AL4415" s="16">
        <v>6</v>
      </c>
      <c r="AM4415" s="16">
        <v>4</v>
      </c>
      <c r="AN4415" s="16">
        <v>992</v>
      </c>
      <c r="AO4415" s="16">
        <v>50</v>
      </c>
    </row>
    <row r="4416" hidden="1" spans="1:41">
      <c r="A4416">
        <v>4124004</v>
      </c>
      <c r="B4416" t="s">
        <v>4267</v>
      </c>
      <c r="C4416" t="s">
        <v>55</v>
      </c>
      <c r="D4416">
        <v>295</v>
      </c>
      <c r="E4416">
        <v>345</v>
      </c>
      <c r="F4416">
        <v>259</v>
      </c>
      <c r="G4416">
        <v>318</v>
      </c>
      <c r="H4416" s="16">
        <f t="shared" si="68"/>
        <v>5198</v>
      </c>
      <c r="I4416" s="16">
        <v>3577</v>
      </c>
      <c r="J4416" s="16">
        <v>1621</v>
      </c>
      <c r="K4416" s="16">
        <v>2630</v>
      </c>
      <c r="L4416" s="16">
        <v>2568</v>
      </c>
      <c r="M4416" s="16">
        <v>293</v>
      </c>
      <c r="N4416" s="16">
        <v>361</v>
      </c>
      <c r="O4416" s="16">
        <v>427</v>
      </c>
      <c r="P4416" s="16">
        <v>249</v>
      </c>
      <c r="Q4416" s="16">
        <v>445</v>
      </c>
      <c r="R4416" s="16">
        <v>343</v>
      </c>
      <c r="S4416" s="16">
        <v>745</v>
      </c>
      <c r="T4416" s="16">
        <v>746</v>
      </c>
      <c r="U4416" s="16">
        <v>687</v>
      </c>
      <c r="V4416" s="16">
        <v>902</v>
      </c>
      <c r="W4416" s="19">
        <v>-0.44</v>
      </c>
      <c r="X4416" s="16">
        <v>4228</v>
      </c>
      <c r="Y4416" s="16">
        <v>1902</v>
      </c>
      <c r="Z4416" s="16">
        <v>1328</v>
      </c>
      <c r="AA4416" s="16">
        <v>574</v>
      </c>
      <c r="AB4416" s="19">
        <v>17135.66</v>
      </c>
      <c r="AC4416" s="19">
        <v>24170.06</v>
      </c>
      <c r="AD4416" s="16">
        <v>189</v>
      </c>
      <c r="AE4416" s="20">
        <v>251.269</v>
      </c>
      <c r="AF4416" s="19">
        <v>20.7</v>
      </c>
      <c r="AG4416" s="16">
        <v>83841</v>
      </c>
      <c r="AH4416" s="19">
        <v>15918</v>
      </c>
      <c r="AI4416" s="16">
        <v>176</v>
      </c>
      <c r="AJ4416" s="16">
        <v>102</v>
      </c>
      <c r="AK4416" s="16">
        <v>201</v>
      </c>
      <c r="AL4416" s="16">
        <v>2</v>
      </c>
      <c r="AM4416" s="16">
        <v>1</v>
      </c>
      <c r="AN4416" s="16">
        <v>163</v>
      </c>
      <c r="AO4416" s="16">
        <v>13</v>
      </c>
    </row>
    <row r="4417" hidden="1" spans="1:41">
      <c r="A4417">
        <v>3158805</v>
      </c>
      <c r="B4417" t="s">
        <v>4268</v>
      </c>
      <c r="C4417" t="s">
        <v>44</v>
      </c>
      <c r="D4417">
        <v>287</v>
      </c>
      <c r="E4417">
        <v>344</v>
      </c>
      <c r="F4417">
        <v>251</v>
      </c>
      <c r="G4417">
        <v>319</v>
      </c>
      <c r="H4417" s="16">
        <f t="shared" si="68"/>
        <v>4876</v>
      </c>
      <c r="I4417" s="16">
        <v>4660</v>
      </c>
      <c r="J4417" s="16">
        <v>216</v>
      </c>
      <c r="K4417" s="16">
        <v>2479</v>
      </c>
      <c r="L4417" s="16">
        <v>2397</v>
      </c>
      <c r="M4417" s="16">
        <v>242</v>
      </c>
      <c r="N4417" s="16">
        <v>320</v>
      </c>
      <c r="O4417" s="16">
        <v>347</v>
      </c>
      <c r="P4417" s="16">
        <v>214</v>
      </c>
      <c r="Q4417" s="16">
        <v>471</v>
      </c>
      <c r="R4417" s="16">
        <v>333</v>
      </c>
      <c r="S4417" s="16">
        <v>800</v>
      </c>
      <c r="T4417" s="16">
        <v>620</v>
      </c>
      <c r="U4417" s="16">
        <v>593</v>
      </c>
      <c r="V4417" s="16">
        <v>936</v>
      </c>
      <c r="W4417" s="19">
        <v>0.32</v>
      </c>
      <c r="X4417" s="16">
        <v>4051</v>
      </c>
      <c r="Y4417" s="16">
        <v>1752</v>
      </c>
      <c r="Z4417" s="16">
        <v>1679</v>
      </c>
      <c r="AA4417" s="16">
        <v>73</v>
      </c>
      <c r="AB4417" s="19">
        <v>17572.19</v>
      </c>
      <c r="AC4417" s="19">
        <v>12844.67</v>
      </c>
      <c r="AD4417" s="16">
        <v>171</v>
      </c>
      <c r="AE4417" s="20">
        <v>106.169</v>
      </c>
      <c r="AF4417" s="19">
        <v>45.9</v>
      </c>
      <c r="AG4417" s="16">
        <v>67041</v>
      </c>
      <c r="AH4417" s="19">
        <v>13886</v>
      </c>
      <c r="AI4417" s="16">
        <v>95</v>
      </c>
      <c r="AJ4417" s="16">
        <v>102</v>
      </c>
      <c r="AK4417" s="16">
        <v>147</v>
      </c>
      <c r="AL4417" s="16">
        <v>4</v>
      </c>
      <c r="AM4417" s="16">
        <v>1</v>
      </c>
      <c r="AN4417" s="16">
        <v>89</v>
      </c>
      <c r="AO4417" s="16">
        <v>6</v>
      </c>
    </row>
    <row r="4418" hidden="1" spans="1:41">
      <c r="A4418">
        <v>4317103</v>
      </c>
      <c r="B4418" t="s">
        <v>4269</v>
      </c>
      <c r="C4418" t="s">
        <v>77</v>
      </c>
      <c r="D4418">
        <v>422</v>
      </c>
      <c r="E4418">
        <v>1123</v>
      </c>
      <c r="F4418">
        <v>413</v>
      </c>
      <c r="G4418">
        <v>1140</v>
      </c>
      <c r="H4418" s="16">
        <f t="shared" ref="H4418:H4481" si="69">+J4418+I4418</f>
        <v>81974</v>
      </c>
      <c r="I4418" s="16">
        <v>74061</v>
      </c>
      <c r="J4418" s="16">
        <v>7913</v>
      </c>
      <c r="K4418" s="16">
        <v>39437</v>
      </c>
      <c r="L4418" s="16">
        <v>42537</v>
      </c>
      <c r="M4418" s="16">
        <v>5062</v>
      </c>
      <c r="N4418" s="16">
        <v>5478</v>
      </c>
      <c r="O4418" s="16">
        <v>6103</v>
      </c>
      <c r="P4418" s="16">
        <v>4145</v>
      </c>
      <c r="Q4418" s="16">
        <v>7234</v>
      </c>
      <c r="R4418" s="16">
        <v>4849</v>
      </c>
      <c r="S4418" s="16">
        <v>11243</v>
      </c>
      <c r="T4418" s="16">
        <v>10692</v>
      </c>
      <c r="U4418" s="16">
        <v>10451</v>
      </c>
      <c r="V4418" s="16">
        <v>16717</v>
      </c>
      <c r="W4418" s="19">
        <v>-0.4</v>
      </c>
      <c r="X4418" s="16">
        <v>73453</v>
      </c>
      <c r="Y4418" s="16">
        <v>29555</v>
      </c>
      <c r="Z4418" s="16">
        <v>26572</v>
      </c>
      <c r="AA4418" s="16">
        <v>2983</v>
      </c>
      <c r="AB4418" s="19">
        <v>19845.78</v>
      </c>
      <c r="AC4418" s="19">
        <v>14099.02</v>
      </c>
      <c r="AD4418" s="16">
        <v>424</v>
      </c>
      <c r="AE4418" s="20">
        <v>6941.613</v>
      </c>
      <c r="AF4418" s="19">
        <v>11.8</v>
      </c>
      <c r="AG4418" s="16">
        <v>1901220</v>
      </c>
      <c r="AH4418" s="19">
        <v>22915</v>
      </c>
      <c r="AI4418" s="16">
        <v>5920</v>
      </c>
      <c r="AJ4418" s="16">
        <v>1475</v>
      </c>
      <c r="AK4418" s="16">
        <v>4639</v>
      </c>
      <c r="AL4418" s="16">
        <v>92</v>
      </c>
      <c r="AM4418" s="16">
        <v>9</v>
      </c>
      <c r="AN4418" s="16">
        <v>5325</v>
      </c>
      <c r="AO4418" s="16">
        <v>595</v>
      </c>
    </row>
    <row r="4419" hidden="1" spans="1:41">
      <c r="A4419">
        <v>3158904</v>
      </c>
      <c r="B4419" t="s">
        <v>4270</v>
      </c>
      <c r="C4419" t="s">
        <v>44</v>
      </c>
      <c r="D4419">
        <v>291</v>
      </c>
      <c r="E4419">
        <v>358</v>
      </c>
      <c r="F4419">
        <v>254</v>
      </c>
      <c r="G4419">
        <v>341</v>
      </c>
      <c r="H4419" s="16">
        <f t="shared" si="69"/>
        <v>8854</v>
      </c>
      <c r="I4419" s="16">
        <v>3963</v>
      </c>
      <c r="J4419" s="16">
        <v>4891</v>
      </c>
      <c r="K4419" s="16">
        <v>4578</v>
      </c>
      <c r="L4419" s="16">
        <v>4276</v>
      </c>
      <c r="M4419" s="16">
        <v>638</v>
      </c>
      <c r="N4419" s="16">
        <v>730</v>
      </c>
      <c r="O4419" s="16">
        <v>736</v>
      </c>
      <c r="P4419" s="16">
        <v>429</v>
      </c>
      <c r="Q4419" s="16">
        <v>917</v>
      </c>
      <c r="R4419" s="16">
        <v>641</v>
      </c>
      <c r="S4419" s="16">
        <v>1424</v>
      </c>
      <c r="T4419" s="16">
        <v>1067</v>
      </c>
      <c r="U4419" s="16">
        <v>983</v>
      </c>
      <c r="V4419" s="16">
        <v>1289</v>
      </c>
      <c r="W4419" s="19">
        <v>0.03</v>
      </c>
      <c r="X4419" s="16">
        <v>7010</v>
      </c>
      <c r="Y4419" s="16">
        <v>2881</v>
      </c>
      <c r="Z4419" s="16">
        <v>1351</v>
      </c>
      <c r="AA4419" s="16">
        <v>1530</v>
      </c>
      <c r="AB4419" s="19">
        <v>16080.54</v>
      </c>
      <c r="AC4419" s="19">
        <v>9507.92</v>
      </c>
      <c r="AD4419" s="16">
        <v>215</v>
      </c>
      <c r="AE4419" s="20">
        <v>347.362</v>
      </c>
      <c r="AF4419" s="19">
        <v>25.5</v>
      </c>
      <c r="AG4419" s="16">
        <v>85447</v>
      </c>
      <c r="AH4419" s="19">
        <v>9662</v>
      </c>
      <c r="AI4419" s="16">
        <v>192</v>
      </c>
      <c r="AJ4419" s="16">
        <v>76</v>
      </c>
      <c r="AK4419" s="16">
        <v>211</v>
      </c>
      <c r="AL4419" s="16">
        <v>7</v>
      </c>
      <c r="AM4419" s="16">
        <v>1</v>
      </c>
      <c r="AN4419" s="16">
        <v>173</v>
      </c>
      <c r="AO4419" s="16">
        <v>19</v>
      </c>
    </row>
    <row r="4420" hidden="1" spans="1:41">
      <c r="A4420">
        <v>2110237</v>
      </c>
      <c r="B4420" t="s">
        <v>4271</v>
      </c>
      <c r="C4420" t="s">
        <v>67</v>
      </c>
      <c r="D4420">
        <v>286</v>
      </c>
      <c r="E4420">
        <v>323</v>
      </c>
      <c r="F4420">
        <v>247</v>
      </c>
      <c r="G4420">
        <v>289</v>
      </c>
      <c r="H4420" s="16">
        <f t="shared" si="69"/>
        <v>13585</v>
      </c>
      <c r="I4420" s="16">
        <v>1931</v>
      </c>
      <c r="J4420" s="16">
        <v>11654</v>
      </c>
      <c r="K4420" s="16">
        <v>6990</v>
      </c>
      <c r="L4420" s="16">
        <v>6595</v>
      </c>
      <c r="M4420" s="16">
        <v>1228</v>
      </c>
      <c r="N4420" s="16">
        <v>1526</v>
      </c>
      <c r="O4420" s="16">
        <v>1676</v>
      </c>
      <c r="P4420" s="16">
        <v>918</v>
      </c>
      <c r="Q4420" s="16">
        <v>1706</v>
      </c>
      <c r="R4420" s="16">
        <v>1058</v>
      </c>
      <c r="S4420" s="16">
        <v>2013</v>
      </c>
      <c r="T4420" s="16">
        <v>1195</v>
      </c>
      <c r="U4420" s="16">
        <v>951</v>
      </c>
      <c r="V4420" s="16">
        <v>1314</v>
      </c>
      <c r="W4420" s="19">
        <v>1.45</v>
      </c>
      <c r="X4420" s="16">
        <v>8441</v>
      </c>
      <c r="Y4420" s="16">
        <v>3341</v>
      </c>
      <c r="Z4420" s="16">
        <v>550</v>
      </c>
      <c r="AA4420" s="16">
        <v>2791</v>
      </c>
      <c r="AB4420" s="19">
        <v>12229.7</v>
      </c>
      <c r="AC4420" s="19">
        <v>3829.42</v>
      </c>
      <c r="AD4420" s="16">
        <v>220</v>
      </c>
      <c r="AE4420" s="20">
        <v>932.022</v>
      </c>
      <c r="AF4420" s="19">
        <v>14.6</v>
      </c>
      <c r="AG4420" s="16">
        <v>53936</v>
      </c>
      <c r="AH4420" s="19">
        <v>4153</v>
      </c>
      <c r="AI4420" s="16">
        <v>68</v>
      </c>
      <c r="AJ4420" s="16">
        <v>16</v>
      </c>
      <c r="AK4420" s="16">
        <v>108</v>
      </c>
      <c r="AL4420" s="16">
        <v>1</v>
      </c>
      <c r="AM4420" s="16">
        <v>1</v>
      </c>
      <c r="AN4420" s="16">
        <v>68</v>
      </c>
      <c r="AO4420" s="16">
        <v>0</v>
      </c>
    </row>
    <row r="4421" spans="1:41">
      <c r="A4421">
        <v>2411403</v>
      </c>
      <c r="B4421" t="s">
        <v>4272</v>
      </c>
      <c r="C4421" t="s">
        <v>73</v>
      </c>
      <c r="D4421">
        <v>287</v>
      </c>
      <c r="E4421">
        <v>340</v>
      </c>
      <c r="F4421">
        <v>248</v>
      </c>
      <c r="G4421">
        <v>308</v>
      </c>
      <c r="H4421" s="16">
        <f t="shared" si="69"/>
        <v>13130</v>
      </c>
      <c r="I4421" s="16">
        <v>6225</v>
      </c>
      <c r="J4421" s="16">
        <v>6905</v>
      </c>
      <c r="K4421" s="16">
        <v>6576</v>
      </c>
      <c r="L4421" s="16">
        <v>6554</v>
      </c>
      <c r="M4421" s="16">
        <v>835</v>
      </c>
      <c r="N4421" s="16">
        <v>889</v>
      </c>
      <c r="O4421" s="16">
        <v>970</v>
      </c>
      <c r="P4421" s="16">
        <v>614</v>
      </c>
      <c r="Q4421" s="16">
        <v>1535</v>
      </c>
      <c r="R4421" s="16">
        <v>965</v>
      </c>
      <c r="S4421" s="16">
        <v>2110</v>
      </c>
      <c r="T4421" s="16">
        <v>1736</v>
      </c>
      <c r="U4421" s="16">
        <v>1412</v>
      </c>
      <c r="V4421" s="16">
        <v>2064</v>
      </c>
      <c r="W4421" s="19">
        <v>-1.18</v>
      </c>
      <c r="X4421" s="16">
        <v>9139</v>
      </c>
      <c r="Y4421" s="16">
        <v>4231</v>
      </c>
      <c r="Z4421" s="16">
        <v>2125</v>
      </c>
      <c r="AA4421" s="16">
        <v>2106</v>
      </c>
      <c r="AB4421" s="19">
        <v>14557.31</v>
      </c>
      <c r="AC4421" s="19">
        <v>6241.57</v>
      </c>
      <c r="AD4421" s="16">
        <v>161</v>
      </c>
      <c r="AE4421" s="20">
        <v>1425.364</v>
      </c>
      <c r="AF4421" s="19">
        <v>9.2</v>
      </c>
      <c r="AG4421" s="16">
        <v>118577</v>
      </c>
      <c r="AH4421" s="19">
        <v>8716</v>
      </c>
      <c r="AI4421" s="16">
        <v>336</v>
      </c>
      <c r="AJ4421" s="16">
        <v>53</v>
      </c>
      <c r="AK4421" s="16">
        <v>281</v>
      </c>
      <c r="AL4421" s="16">
        <v>4</v>
      </c>
      <c r="AM4421" s="16">
        <v>2</v>
      </c>
      <c r="AN4421" s="16">
        <v>327</v>
      </c>
      <c r="AO4421" s="16">
        <v>9</v>
      </c>
    </row>
    <row r="4422" hidden="1" spans="1:41">
      <c r="A4422">
        <v>2708105</v>
      </c>
      <c r="B4422" t="s">
        <v>4273</v>
      </c>
      <c r="C4422" t="s">
        <v>106</v>
      </c>
      <c r="D4422">
        <v>286</v>
      </c>
      <c r="E4422">
        <v>334</v>
      </c>
      <c r="F4422">
        <v>256</v>
      </c>
      <c r="G4422">
        <v>307</v>
      </c>
      <c r="H4422" s="16">
        <f t="shared" si="69"/>
        <v>10841</v>
      </c>
      <c r="I4422" s="16">
        <v>5732</v>
      </c>
      <c r="J4422" s="16">
        <v>5109</v>
      </c>
      <c r="K4422" s="16">
        <v>5436</v>
      </c>
      <c r="L4422" s="16">
        <v>5405</v>
      </c>
      <c r="M4422" s="16">
        <v>896</v>
      </c>
      <c r="N4422" s="16">
        <v>992</v>
      </c>
      <c r="O4422" s="16">
        <v>1200</v>
      </c>
      <c r="P4422" s="16">
        <v>706</v>
      </c>
      <c r="Q4422" s="16">
        <v>1387</v>
      </c>
      <c r="R4422" s="16">
        <v>825</v>
      </c>
      <c r="S4422" s="16">
        <v>1570</v>
      </c>
      <c r="T4422" s="16">
        <v>1173</v>
      </c>
      <c r="U4422" s="16">
        <v>988</v>
      </c>
      <c r="V4422" s="16">
        <v>1104</v>
      </c>
      <c r="W4422" s="19">
        <v>-0.51</v>
      </c>
      <c r="X4422" s="16">
        <v>6625</v>
      </c>
      <c r="Y4422" s="16">
        <v>3273</v>
      </c>
      <c r="Z4422" s="16">
        <v>1776</v>
      </c>
      <c r="AA4422" s="16">
        <v>1497</v>
      </c>
      <c r="AB4422" s="19">
        <v>11939.33</v>
      </c>
      <c r="AC4422" s="19">
        <v>5909.91</v>
      </c>
      <c r="AD4422" s="16">
        <v>77</v>
      </c>
      <c r="AE4422" s="20">
        <v>225.405</v>
      </c>
      <c r="AF4422" s="19">
        <v>48.1</v>
      </c>
      <c r="AG4422" s="16">
        <v>385080</v>
      </c>
      <c r="AH4422" s="19">
        <v>34979</v>
      </c>
      <c r="AI4422" s="16">
        <v>235</v>
      </c>
      <c r="AJ4422" s="16">
        <v>47</v>
      </c>
      <c r="AK4422" s="16">
        <v>259</v>
      </c>
      <c r="AL4422" s="16">
        <v>6</v>
      </c>
      <c r="AM4422" s="16">
        <v>1</v>
      </c>
      <c r="AN4422" s="16">
        <v>229</v>
      </c>
      <c r="AO4422" s="16">
        <v>6</v>
      </c>
    </row>
    <row r="4423" hidden="1" spans="1:41">
      <c r="A4423">
        <v>3158953</v>
      </c>
      <c r="B4423" t="s">
        <v>4274</v>
      </c>
      <c r="C4423" t="s">
        <v>44</v>
      </c>
      <c r="D4423">
        <v>305</v>
      </c>
      <c r="E4423">
        <v>545</v>
      </c>
      <c r="F4423">
        <v>269</v>
      </c>
      <c r="G4423">
        <v>514</v>
      </c>
      <c r="H4423" s="16">
        <f t="shared" si="69"/>
        <v>33424</v>
      </c>
      <c r="I4423" s="16">
        <v>30613</v>
      </c>
      <c r="J4423" s="16">
        <v>2811</v>
      </c>
      <c r="K4423" s="16">
        <v>16920</v>
      </c>
      <c r="L4423" s="16">
        <v>16504</v>
      </c>
      <c r="M4423" s="16">
        <v>2509</v>
      </c>
      <c r="N4423" s="16">
        <v>2685</v>
      </c>
      <c r="O4423" s="16">
        <v>2781</v>
      </c>
      <c r="P4423" s="16">
        <v>1712</v>
      </c>
      <c r="Q4423" s="16">
        <v>3585</v>
      </c>
      <c r="R4423" s="16">
        <v>2805</v>
      </c>
      <c r="S4423" s="16">
        <v>6126</v>
      </c>
      <c r="T4423" s="16">
        <v>4254</v>
      </c>
      <c r="U4423" s="16">
        <v>3471</v>
      </c>
      <c r="V4423" s="16">
        <v>3496</v>
      </c>
      <c r="W4423" s="19">
        <v>1.83</v>
      </c>
      <c r="X4423" s="16">
        <v>28132</v>
      </c>
      <c r="Y4423" s="16">
        <v>10656</v>
      </c>
      <c r="Z4423" s="16">
        <v>9748</v>
      </c>
      <c r="AA4423" s="16">
        <v>908</v>
      </c>
      <c r="AB4423" s="19">
        <v>17007.55</v>
      </c>
      <c r="AC4423" s="19">
        <v>11176.53</v>
      </c>
      <c r="AD4423" s="16">
        <v>154</v>
      </c>
      <c r="AE4423" s="20">
        <v>276.067</v>
      </c>
      <c r="AF4423" s="19">
        <v>121.1</v>
      </c>
      <c r="AG4423" s="16">
        <v>471771</v>
      </c>
      <c r="AH4423" s="19">
        <v>14928</v>
      </c>
      <c r="AI4423" s="16">
        <v>840</v>
      </c>
      <c r="AJ4423" s="16">
        <v>671</v>
      </c>
      <c r="AK4423" s="16">
        <v>1288</v>
      </c>
      <c r="AL4423" s="16">
        <v>25</v>
      </c>
      <c r="AM4423" s="16">
        <v>2</v>
      </c>
      <c r="AN4423" s="16">
        <v>754</v>
      </c>
      <c r="AO4423" s="16">
        <v>86</v>
      </c>
    </row>
    <row r="4424" hidden="1" spans="1:41">
      <c r="A4424">
        <v>3159001</v>
      </c>
      <c r="B4424" t="s">
        <v>4275</v>
      </c>
      <c r="C4424" t="s">
        <v>44</v>
      </c>
      <c r="D4424">
        <v>295</v>
      </c>
      <c r="E4424">
        <v>358</v>
      </c>
      <c r="F4424">
        <v>259</v>
      </c>
      <c r="G4424">
        <v>340</v>
      </c>
      <c r="H4424" s="16">
        <f t="shared" si="69"/>
        <v>4321</v>
      </c>
      <c r="I4424" s="16">
        <v>2297</v>
      </c>
      <c r="J4424" s="16">
        <v>2024</v>
      </c>
      <c r="K4424" s="16">
        <v>2189</v>
      </c>
      <c r="L4424" s="16">
        <v>2132</v>
      </c>
      <c r="M4424" s="16">
        <v>241</v>
      </c>
      <c r="N4424" s="16">
        <v>275</v>
      </c>
      <c r="O4424" s="16">
        <v>342</v>
      </c>
      <c r="P4424" s="16">
        <v>206</v>
      </c>
      <c r="Q4424" s="16">
        <v>400</v>
      </c>
      <c r="R4424" s="16">
        <v>309</v>
      </c>
      <c r="S4424" s="16">
        <v>755</v>
      </c>
      <c r="T4424" s="16">
        <v>563</v>
      </c>
      <c r="U4424" s="16">
        <v>518</v>
      </c>
      <c r="V4424" s="16">
        <v>712</v>
      </c>
      <c r="W4424" s="19">
        <v>0.48</v>
      </c>
      <c r="X4424" s="16">
        <v>3522</v>
      </c>
      <c r="Y4424" s="16">
        <v>1522</v>
      </c>
      <c r="Z4424" s="16">
        <v>809</v>
      </c>
      <c r="AA4424" s="16">
        <v>713</v>
      </c>
      <c r="AB4424" s="19">
        <v>20024.08</v>
      </c>
      <c r="AC4424" s="19">
        <v>9494.27</v>
      </c>
      <c r="AD4424" s="16">
        <v>76</v>
      </c>
      <c r="AE4424" s="20">
        <v>677.207</v>
      </c>
      <c r="AF4424" s="19">
        <v>6.4</v>
      </c>
      <c r="AG4424" s="16">
        <v>50670</v>
      </c>
      <c r="AH4424" s="19">
        <v>11900</v>
      </c>
      <c r="AI4424" s="16">
        <v>85</v>
      </c>
      <c r="AJ4424" s="16">
        <v>102</v>
      </c>
      <c r="AK4424" s="16">
        <v>287</v>
      </c>
      <c r="AL4424" s="16">
        <v>2</v>
      </c>
      <c r="AM4424" s="16">
        <v>1</v>
      </c>
      <c r="AN4424" s="16">
        <v>85</v>
      </c>
      <c r="AO4424" s="16">
        <v>0</v>
      </c>
    </row>
    <row r="4425" hidden="1" spans="1:41">
      <c r="A4425">
        <v>2806404</v>
      </c>
      <c r="B4425" t="s">
        <v>4276</v>
      </c>
      <c r="C4425" t="s">
        <v>261</v>
      </c>
      <c r="D4425">
        <v>287</v>
      </c>
      <c r="E4425">
        <v>330</v>
      </c>
      <c r="F4425">
        <v>252</v>
      </c>
      <c r="G4425">
        <v>310</v>
      </c>
      <c r="H4425" s="16">
        <f t="shared" si="69"/>
        <v>7820</v>
      </c>
      <c r="I4425" s="16">
        <v>4621</v>
      </c>
      <c r="J4425" s="16">
        <v>3199</v>
      </c>
      <c r="K4425" s="16">
        <v>3945</v>
      </c>
      <c r="L4425" s="16">
        <v>3875</v>
      </c>
      <c r="M4425" s="16">
        <v>686</v>
      </c>
      <c r="N4425" s="16">
        <v>668</v>
      </c>
      <c r="O4425" s="16">
        <v>761</v>
      </c>
      <c r="P4425" s="16">
        <v>471</v>
      </c>
      <c r="Q4425" s="16">
        <v>1107</v>
      </c>
      <c r="R4425" s="16">
        <v>634</v>
      </c>
      <c r="S4425" s="16">
        <v>1259</v>
      </c>
      <c r="T4425" s="16">
        <v>855</v>
      </c>
      <c r="U4425" s="16">
        <v>631</v>
      </c>
      <c r="V4425" s="16">
        <v>748</v>
      </c>
      <c r="W4425" s="19">
        <v>0.91</v>
      </c>
      <c r="X4425" s="16">
        <v>5680</v>
      </c>
      <c r="Y4425" s="16">
        <v>2257</v>
      </c>
      <c r="Z4425" s="16">
        <v>1336</v>
      </c>
      <c r="AA4425" s="16">
        <v>921</v>
      </c>
      <c r="AB4425" s="19">
        <v>12264.82</v>
      </c>
      <c r="AC4425" s="19">
        <v>4856.81</v>
      </c>
      <c r="AD4425" s="16">
        <v>85</v>
      </c>
      <c r="AE4425" s="20">
        <v>45.105</v>
      </c>
      <c r="AF4425" s="19">
        <v>173.4</v>
      </c>
      <c r="AG4425" s="16">
        <v>55414</v>
      </c>
      <c r="AH4425" s="19">
        <v>7285</v>
      </c>
      <c r="AI4425" s="16">
        <v>113</v>
      </c>
      <c r="AJ4425" s="16">
        <v>59</v>
      </c>
      <c r="AK4425" s="16">
        <v>133</v>
      </c>
      <c r="AL4425" s="16">
        <v>4</v>
      </c>
      <c r="AM4425" s="16">
        <v>1</v>
      </c>
      <c r="AN4425" s="16">
        <v>112</v>
      </c>
      <c r="AO4425" s="16">
        <v>1</v>
      </c>
    </row>
    <row r="4426" spans="1:41">
      <c r="A4426">
        <v>2411429</v>
      </c>
      <c r="B4426" t="s">
        <v>4277</v>
      </c>
      <c r="C4426" t="s">
        <v>73</v>
      </c>
      <c r="D4426">
        <v>285</v>
      </c>
      <c r="E4426">
        <v>401</v>
      </c>
      <c r="F4426">
        <v>247</v>
      </c>
      <c r="G4426">
        <v>366</v>
      </c>
      <c r="H4426" s="16">
        <f t="shared" si="69"/>
        <v>2713</v>
      </c>
      <c r="I4426" s="16">
        <v>1712</v>
      </c>
      <c r="J4426" s="16">
        <v>1001</v>
      </c>
      <c r="K4426" s="16">
        <v>1370</v>
      </c>
      <c r="L4426" s="16">
        <v>1343</v>
      </c>
      <c r="M4426" s="16">
        <v>174</v>
      </c>
      <c r="N4426" s="16">
        <v>199</v>
      </c>
      <c r="O4426" s="16">
        <v>184</v>
      </c>
      <c r="P4426" s="16">
        <v>128</v>
      </c>
      <c r="Q4426" s="16">
        <v>332</v>
      </c>
      <c r="R4426" s="16">
        <v>226</v>
      </c>
      <c r="S4426" s="16">
        <v>421</v>
      </c>
      <c r="T4426" s="16">
        <v>356</v>
      </c>
      <c r="U4426" s="16">
        <v>300</v>
      </c>
      <c r="V4426" s="16">
        <v>393</v>
      </c>
      <c r="W4426" s="19">
        <v>0.46</v>
      </c>
      <c r="X4426" s="16">
        <v>2104</v>
      </c>
      <c r="Y4426" s="16">
        <v>859</v>
      </c>
      <c r="Z4426" s="16">
        <v>574</v>
      </c>
      <c r="AA4426" s="16">
        <v>285</v>
      </c>
      <c r="AB4426" s="19">
        <v>14983.77</v>
      </c>
      <c r="AC4426" s="19">
        <v>8979.22</v>
      </c>
      <c r="AD4426" s="16">
        <v>200</v>
      </c>
      <c r="AE4426" s="20">
        <v>188.403</v>
      </c>
      <c r="AF4426" s="19">
        <v>14.4</v>
      </c>
      <c r="AG4426" s="16">
        <v>32047</v>
      </c>
      <c r="AH4426" s="19">
        <v>11980</v>
      </c>
      <c r="AI4426" s="16">
        <v>68</v>
      </c>
      <c r="AJ4426" s="16">
        <v>55</v>
      </c>
      <c r="AK4426" s="16">
        <v>79</v>
      </c>
      <c r="AL4426" s="16">
        <v>2</v>
      </c>
      <c r="AM4426" s="16">
        <v>0</v>
      </c>
      <c r="AN4426" s="16">
        <v>65</v>
      </c>
      <c r="AO4426" s="16">
        <v>3</v>
      </c>
    </row>
    <row r="4427" hidden="1" spans="1:41">
      <c r="A4427">
        <v>2513604</v>
      </c>
      <c r="B4427" t="s">
        <v>4278</v>
      </c>
      <c r="C4427" t="s">
        <v>107</v>
      </c>
      <c r="D4427">
        <v>287</v>
      </c>
      <c r="E4427">
        <v>374</v>
      </c>
      <c r="F4427">
        <v>250</v>
      </c>
      <c r="G4427">
        <v>336</v>
      </c>
      <c r="H4427" s="16">
        <f t="shared" si="69"/>
        <v>6979</v>
      </c>
      <c r="I4427" s="16">
        <v>4028</v>
      </c>
      <c r="J4427" s="16">
        <v>2951</v>
      </c>
      <c r="K4427" s="16">
        <v>3372</v>
      </c>
      <c r="L4427" s="16">
        <v>3607</v>
      </c>
      <c r="M4427" s="16">
        <v>468</v>
      </c>
      <c r="N4427" s="16">
        <v>516</v>
      </c>
      <c r="O4427" s="16">
        <v>625</v>
      </c>
      <c r="P4427" s="16">
        <v>371</v>
      </c>
      <c r="Q4427" s="16">
        <v>751</v>
      </c>
      <c r="R4427" s="16">
        <v>470</v>
      </c>
      <c r="S4427" s="16">
        <v>1036</v>
      </c>
      <c r="T4427" s="16">
        <v>876</v>
      </c>
      <c r="U4427" s="16">
        <v>826</v>
      </c>
      <c r="V4427" s="16">
        <v>1040</v>
      </c>
      <c r="W4427" s="19">
        <v>-0.62</v>
      </c>
      <c r="X4427" s="16">
        <v>4549</v>
      </c>
      <c r="Y4427" s="16">
        <v>2150</v>
      </c>
      <c r="Z4427" s="16">
        <v>1309</v>
      </c>
      <c r="AA4427" s="16">
        <v>841</v>
      </c>
      <c r="AB4427" s="19">
        <v>14084.52</v>
      </c>
      <c r="AC4427" s="19">
        <v>8495.91</v>
      </c>
      <c r="AD4427" s="16">
        <v>346</v>
      </c>
      <c r="AE4427" s="20">
        <v>353.815</v>
      </c>
      <c r="AF4427" s="19">
        <v>19.7</v>
      </c>
      <c r="AG4427" s="16">
        <v>48818</v>
      </c>
      <c r="AH4427" s="19">
        <v>6863</v>
      </c>
      <c r="AI4427" s="16">
        <v>105</v>
      </c>
      <c r="AJ4427" s="16">
        <v>19</v>
      </c>
      <c r="AK4427" s="16">
        <v>120</v>
      </c>
      <c r="AL4427" s="16">
        <v>2</v>
      </c>
      <c r="AM4427" s="16">
        <v>1</v>
      </c>
      <c r="AN4427" s="16">
        <v>104</v>
      </c>
      <c r="AO4427" s="16">
        <v>1</v>
      </c>
    </row>
    <row r="4428" hidden="1" spans="1:41">
      <c r="A4428">
        <v>3159100</v>
      </c>
      <c r="B4428" t="s">
        <v>4279</v>
      </c>
      <c r="C4428" t="s">
        <v>44</v>
      </c>
      <c r="D4428">
        <v>286</v>
      </c>
      <c r="E4428">
        <v>333</v>
      </c>
      <c r="F4428">
        <v>253</v>
      </c>
      <c r="G4428">
        <v>312</v>
      </c>
      <c r="H4428" s="16">
        <f t="shared" si="69"/>
        <v>3881</v>
      </c>
      <c r="I4428" s="16">
        <v>2194</v>
      </c>
      <c r="J4428" s="16">
        <v>1687</v>
      </c>
      <c r="K4428" s="16">
        <v>2011</v>
      </c>
      <c r="L4428" s="16">
        <v>1870</v>
      </c>
      <c r="M4428" s="16">
        <v>203</v>
      </c>
      <c r="N4428" s="16">
        <v>301</v>
      </c>
      <c r="O4428" s="16">
        <v>310</v>
      </c>
      <c r="P4428" s="16">
        <v>186</v>
      </c>
      <c r="Q4428" s="16">
        <v>347</v>
      </c>
      <c r="R4428" s="16">
        <v>225</v>
      </c>
      <c r="S4428" s="16">
        <v>589</v>
      </c>
      <c r="T4428" s="16">
        <v>557</v>
      </c>
      <c r="U4428" s="16">
        <v>454</v>
      </c>
      <c r="V4428" s="16">
        <v>709</v>
      </c>
      <c r="W4428" s="19">
        <v>-0.14</v>
      </c>
      <c r="X4428" s="16">
        <v>3326</v>
      </c>
      <c r="Y4428" s="16">
        <v>1278</v>
      </c>
      <c r="Z4428" s="16">
        <v>734</v>
      </c>
      <c r="AA4428" s="16">
        <v>544</v>
      </c>
      <c r="AB4428" s="19">
        <v>16388.91</v>
      </c>
      <c r="AC4428" s="19">
        <v>9406.23</v>
      </c>
      <c r="AD4428" s="16">
        <v>111</v>
      </c>
      <c r="AE4428" s="20">
        <v>196.565</v>
      </c>
      <c r="AF4428" s="19">
        <v>19.7</v>
      </c>
      <c r="AG4428" s="16">
        <v>32306</v>
      </c>
      <c r="AH4428" s="19">
        <v>8290</v>
      </c>
      <c r="AI4428" s="16">
        <v>71</v>
      </c>
      <c r="AJ4428" s="16">
        <v>50</v>
      </c>
      <c r="AK4428" s="16">
        <v>149</v>
      </c>
      <c r="AL4428" s="16">
        <v>0</v>
      </c>
      <c r="AM4428" s="16">
        <v>1</v>
      </c>
      <c r="AN4428" s="16">
        <v>67</v>
      </c>
      <c r="AO4428" s="16">
        <v>4</v>
      </c>
    </row>
    <row r="4429" hidden="1" spans="1:41">
      <c r="A4429">
        <v>2928307</v>
      </c>
      <c r="B4429" t="s">
        <v>4280</v>
      </c>
      <c r="C4429" t="s">
        <v>52</v>
      </c>
      <c r="D4429">
        <v>292</v>
      </c>
      <c r="E4429">
        <v>339</v>
      </c>
      <c r="F4429">
        <v>254</v>
      </c>
      <c r="G4429">
        <v>305</v>
      </c>
      <c r="H4429" s="16">
        <f t="shared" si="69"/>
        <v>9290</v>
      </c>
      <c r="I4429" s="16">
        <v>1903</v>
      </c>
      <c r="J4429" s="16">
        <v>7387</v>
      </c>
      <c r="K4429" s="16">
        <v>4514</v>
      </c>
      <c r="L4429" s="16">
        <v>4776</v>
      </c>
      <c r="M4429" s="16">
        <v>687</v>
      </c>
      <c r="N4429" s="16">
        <v>789</v>
      </c>
      <c r="O4429" s="16">
        <v>785</v>
      </c>
      <c r="P4429" s="16">
        <v>504</v>
      </c>
      <c r="Q4429" s="16">
        <v>939</v>
      </c>
      <c r="R4429" s="16">
        <v>601</v>
      </c>
      <c r="S4429" s="16">
        <v>1456</v>
      </c>
      <c r="T4429" s="16">
        <v>1095</v>
      </c>
      <c r="U4429" s="16">
        <v>894</v>
      </c>
      <c r="V4429" s="16">
        <v>1540</v>
      </c>
      <c r="W4429" s="19">
        <v>0.31</v>
      </c>
      <c r="X4429" s="16">
        <v>6751</v>
      </c>
      <c r="Y4429" s="16">
        <v>3061</v>
      </c>
      <c r="Z4429" s="16">
        <v>629</v>
      </c>
      <c r="AA4429" s="16">
        <v>2432</v>
      </c>
      <c r="AB4429" s="19">
        <v>16413.34</v>
      </c>
      <c r="AC4429" s="19">
        <v>7312.73</v>
      </c>
      <c r="AD4429" s="16">
        <v>112</v>
      </c>
      <c r="AE4429" s="20">
        <v>222.686</v>
      </c>
      <c r="AF4429" s="19">
        <v>41.7</v>
      </c>
      <c r="AG4429" s="16">
        <v>56214</v>
      </c>
      <c r="AH4429" s="19">
        <v>5954</v>
      </c>
      <c r="AI4429" s="16">
        <v>86</v>
      </c>
      <c r="AJ4429" s="16">
        <v>26</v>
      </c>
      <c r="AK4429" s="16">
        <v>148</v>
      </c>
      <c r="AL4429" s="16">
        <v>2</v>
      </c>
      <c r="AM4429" s="16">
        <v>1</v>
      </c>
      <c r="AN4429" s="16">
        <v>84</v>
      </c>
      <c r="AO4429" s="16">
        <v>2</v>
      </c>
    </row>
    <row r="4430" hidden="1" spans="1:41">
      <c r="A4430">
        <v>1506807</v>
      </c>
      <c r="B4430" t="s">
        <v>4281</v>
      </c>
      <c r="C4430" t="s">
        <v>48</v>
      </c>
      <c r="D4430">
        <v>617</v>
      </c>
      <c r="E4430">
        <v>1407</v>
      </c>
      <c r="F4430">
        <v>551</v>
      </c>
      <c r="G4430">
        <v>1460</v>
      </c>
      <c r="H4430" s="16">
        <f t="shared" si="69"/>
        <v>297964</v>
      </c>
      <c r="I4430" s="16">
        <v>218935</v>
      </c>
      <c r="J4430" s="16">
        <v>79029</v>
      </c>
      <c r="K4430" s="16">
        <v>147324</v>
      </c>
      <c r="L4430" s="16">
        <v>150640</v>
      </c>
      <c r="M4430" s="16">
        <v>26300</v>
      </c>
      <c r="N4430" s="16">
        <v>28084</v>
      </c>
      <c r="O4430" s="16">
        <v>29142</v>
      </c>
      <c r="P4430" s="16">
        <v>18986</v>
      </c>
      <c r="Q4430" s="16">
        <v>39093</v>
      </c>
      <c r="R4430" s="16">
        <v>24733</v>
      </c>
      <c r="S4430" s="16">
        <v>45781</v>
      </c>
      <c r="T4430" s="16">
        <v>34490</v>
      </c>
      <c r="U4430" s="16">
        <v>24539</v>
      </c>
      <c r="V4430" s="16">
        <v>26816</v>
      </c>
      <c r="W4430" s="19">
        <v>0.6</v>
      </c>
      <c r="X4430" s="16">
        <v>253723</v>
      </c>
      <c r="Y4430" s="16">
        <v>83162</v>
      </c>
      <c r="Z4430" s="16">
        <v>61921</v>
      </c>
      <c r="AA4430" s="16">
        <v>21241</v>
      </c>
      <c r="AB4430" s="19">
        <v>14162.49</v>
      </c>
      <c r="AC4430" s="19">
        <v>5201.49</v>
      </c>
      <c r="AD4430" s="16">
        <v>699</v>
      </c>
      <c r="AE4430" s="20">
        <v>17898.389</v>
      </c>
      <c r="AF4430" s="19">
        <v>16.6</v>
      </c>
      <c r="AG4430" s="16">
        <v>3980292</v>
      </c>
      <c r="AH4430" s="19">
        <v>13607</v>
      </c>
      <c r="AI4430" s="16">
        <v>9358</v>
      </c>
      <c r="AJ4430" s="16">
        <v>2555</v>
      </c>
      <c r="AK4430" s="16">
        <v>8658</v>
      </c>
      <c r="AL4430" s="16">
        <v>110</v>
      </c>
      <c r="AM4430" s="16">
        <v>16</v>
      </c>
      <c r="AN4430" s="16">
        <v>8020</v>
      </c>
      <c r="AO4430" s="16">
        <v>1338</v>
      </c>
    </row>
    <row r="4431" hidden="1" spans="1:41">
      <c r="A4431">
        <v>1506906</v>
      </c>
      <c r="B4431" t="s">
        <v>4282</v>
      </c>
      <c r="C4431" t="s">
        <v>48</v>
      </c>
      <c r="D4431">
        <v>285</v>
      </c>
      <c r="E4431">
        <v>326</v>
      </c>
      <c r="F4431">
        <v>255</v>
      </c>
      <c r="G4431">
        <v>296</v>
      </c>
      <c r="H4431" s="16">
        <f t="shared" si="69"/>
        <v>6566</v>
      </c>
      <c r="I4431" s="16">
        <v>1950</v>
      </c>
      <c r="J4431" s="16">
        <v>4616</v>
      </c>
      <c r="K4431" s="16">
        <v>3446</v>
      </c>
      <c r="L4431" s="16">
        <v>3120</v>
      </c>
      <c r="M4431" s="16">
        <v>604</v>
      </c>
      <c r="N4431" s="16">
        <v>639</v>
      </c>
      <c r="O4431" s="16">
        <v>754</v>
      </c>
      <c r="P4431" s="16">
        <v>431</v>
      </c>
      <c r="Q4431" s="16">
        <v>783</v>
      </c>
      <c r="R4431" s="16">
        <v>550</v>
      </c>
      <c r="S4431" s="16">
        <v>957</v>
      </c>
      <c r="T4431" s="16">
        <v>675</v>
      </c>
      <c r="U4431" s="16">
        <v>489</v>
      </c>
      <c r="V4431" s="16">
        <v>684</v>
      </c>
      <c r="W4431" s="19">
        <v>0.65</v>
      </c>
      <c r="X4431" s="16">
        <v>4935</v>
      </c>
      <c r="Y4431" s="16">
        <v>2005</v>
      </c>
      <c r="Z4431" s="16">
        <v>599</v>
      </c>
      <c r="AA4431" s="16">
        <v>1406</v>
      </c>
      <c r="AB4431" s="19">
        <v>14176.48</v>
      </c>
      <c r="AC4431" s="19">
        <v>5524.24</v>
      </c>
      <c r="AD4431" s="16">
        <v>136</v>
      </c>
      <c r="AE4431" s="20">
        <v>229.51</v>
      </c>
      <c r="AF4431" s="19">
        <v>28.6</v>
      </c>
      <c r="AG4431" s="16">
        <v>39971</v>
      </c>
      <c r="AH4431" s="19">
        <v>6210</v>
      </c>
      <c r="AI4431" s="16">
        <v>67</v>
      </c>
      <c r="AJ4431" s="16">
        <v>19</v>
      </c>
      <c r="AK4431" s="16">
        <v>118</v>
      </c>
      <c r="AL4431" s="16">
        <v>2</v>
      </c>
      <c r="AM4431" s="16">
        <v>1</v>
      </c>
      <c r="AN4431" s="16">
        <v>64</v>
      </c>
      <c r="AO4431" s="16">
        <v>3</v>
      </c>
    </row>
    <row r="4432" hidden="1" spans="1:41">
      <c r="A4432">
        <v>4317400</v>
      </c>
      <c r="B4432" t="s">
        <v>4283</v>
      </c>
      <c r="C4432" t="s">
        <v>77</v>
      </c>
      <c r="D4432">
        <v>401</v>
      </c>
      <c r="E4432">
        <v>961</v>
      </c>
      <c r="F4432">
        <v>369</v>
      </c>
      <c r="G4432">
        <v>978</v>
      </c>
      <c r="H4432" s="16">
        <f t="shared" si="69"/>
        <v>50657</v>
      </c>
      <c r="I4432" s="16">
        <v>46234</v>
      </c>
      <c r="J4432" s="16">
        <v>4423</v>
      </c>
      <c r="K4432" s="16">
        <v>24516</v>
      </c>
      <c r="L4432" s="16">
        <v>26141</v>
      </c>
      <c r="M4432" s="16">
        <v>2657</v>
      </c>
      <c r="N4432" s="16">
        <v>2914</v>
      </c>
      <c r="O4432" s="16">
        <v>3231</v>
      </c>
      <c r="P4432" s="16">
        <v>2286</v>
      </c>
      <c r="Q4432" s="16">
        <v>5146</v>
      </c>
      <c r="R4432" s="16">
        <v>3318</v>
      </c>
      <c r="S4432" s="16">
        <v>7258</v>
      </c>
      <c r="T4432" s="16">
        <v>6781</v>
      </c>
      <c r="U4432" s="16">
        <v>6525</v>
      </c>
      <c r="V4432" s="16">
        <v>10541</v>
      </c>
      <c r="W4432" s="19">
        <v>0.01</v>
      </c>
      <c r="X4432" s="16">
        <v>45768</v>
      </c>
      <c r="Y4432" s="16">
        <v>19285</v>
      </c>
      <c r="Z4432" s="16">
        <v>17507</v>
      </c>
      <c r="AA4432" s="16">
        <v>1778</v>
      </c>
      <c r="AB4432" s="19">
        <v>25071.8</v>
      </c>
      <c r="AC4432" s="19">
        <v>21212.25</v>
      </c>
      <c r="AD4432" s="16">
        <v>364</v>
      </c>
      <c r="AE4432" s="20">
        <v>2413.133</v>
      </c>
      <c r="AF4432" s="19">
        <v>21</v>
      </c>
      <c r="AG4432" s="16">
        <v>1087186</v>
      </c>
      <c r="AH4432" s="19">
        <v>21471</v>
      </c>
      <c r="AI4432" s="16">
        <v>2091</v>
      </c>
      <c r="AJ4432" s="16">
        <v>935</v>
      </c>
      <c r="AK4432" s="16">
        <v>2457</v>
      </c>
      <c r="AL4432" s="16">
        <v>24</v>
      </c>
      <c r="AM4432" s="16">
        <v>6</v>
      </c>
      <c r="AN4432" s="16">
        <v>1901</v>
      </c>
      <c r="AO4432" s="16">
        <v>190</v>
      </c>
    </row>
    <row r="4433" hidden="1" spans="1:41">
      <c r="A4433">
        <v>5107263</v>
      </c>
      <c r="B4433" t="s">
        <v>4284</v>
      </c>
      <c r="C4433" t="s">
        <v>80</v>
      </c>
      <c r="D4433">
        <v>283</v>
      </c>
      <c r="E4433">
        <v>316</v>
      </c>
      <c r="F4433">
        <v>245</v>
      </c>
      <c r="G4433">
        <v>283</v>
      </c>
      <c r="H4433" s="16">
        <f t="shared" si="69"/>
        <v>3054</v>
      </c>
      <c r="I4433" s="16">
        <v>1543</v>
      </c>
      <c r="J4433" s="16">
        <v>1511</v>
      </c>
      <c r="K4433" s="16">
        <v>1661</v>
      </c>
      <c r="L4433" s="16">
        <v>1393</v>
      </c>
      <c r="M4433" s="16">
        <v>209</v>
      </c>
      <c r="N4433" s="16">
        <v>229</v>
      </c>
      <c r="O4433" s="16">
        <v>232</v>
      </c>
      <c r="P4433" s="16">
        <v>164</v>
      </c>
      <c r="Q4433" s="16">
        <v>295</v>
      </c>
      <c r="R4433" s="16">
        <v>230</v>
      </c>
      <c r="S4433" s="16">
        <v>451</v>
      </c>
      <c r="T4433" s="16">
        <v>454</v>
      </c>
      <c r="U4433" s="16">
        <v>323</v>
      </c>
      <c r="V4433" s="16">
        <v>467</v>
      </c>
      <c r="W4433" s="19">
        <v>0.16</v>
      </c>
      <c r="X4433" s="16">
        <v>2406</v>
      </c>
      <c r="Y4433" s="16">
        <v>1200</v>
      </c>
      <c r="Z4433" s="16">
        <v>588</v>
      </c>
      <c r="AA4433" s="16">
        <v>612</v>
      </c>
      <c r="AB4433" s="19">
        <v>21393.21</v>
      </c>
      <c r="AC4433" s="19">
        <v>14444.32</v>
      </c>
      <c r="AD4433" s="16">
        <v>156</v>
      </c>
      <c r="AE4433" s="20">
        <v>1174.212</v>
      </c>
      <c r="AF4433" s="19">
        <v>2.6</v>
      </c>
      <c r="AG4433" s="16">
        <v>58388</v>
      </c>
      <c r="AH4433" s="19">
        <v>19219</v>
      </c>
      <c r="AI4433" s="16">
        <v>55</v>
      </c>
      <c r="AJ4433" s="16">
        <v>21</v>
      </c>
      <c r="AK4433" s="16">
        <v>110</v>
      </c>
      <c r="AL4433" s="16">
        <v>9</v>
      </c>
      <c r="AM4433" s="16">
        <v>0</v>
      </c>
      <c r="AN4433" s="16">
        <v>52</v>
      </c>
      <c r="AO4433" s="16">
        <v>3</v>
      </c>
    </row>
    <row r="4434" hidden="1" spans="1:41">
      <c r="A4434">
        <v>2928604</v>
      </c>
      <c r="B4434" t="s">
        <v>4285</v>
      </c>
      <c r="C4434" t="s">
        <v>52</v>
      </c>
      <c r="D4434">
        <v>344</v>
      </c>
      <c r="E4434">
        <v>497</v>
      </c>
      <c r="F4434">
        <v>382</v>
      </c>
      <c r="G4434">
        <v>495</v>
      </c>
      <c r="H4434" s="16">
        <f t="shared" si="69"/>
        <v>62061</v>
      </c>
      <c r="I4434" s="16">
        <v>48929</v>
      </c>
      <c r="J4434" s="16">
        <v>13132</v>
      </c>
      <c r="K4434" s="16">
        <v>29927</v>
      </c>
      <c r="L4434" s="16">
        <v>32134</v>
      </c>
      <c r="M4434" s="16">
        <v>4130</v>
      </c>
      <c r="N4434" s="16">
        <v>4227</v>
      </c>
      <c r="O4434" s="16">
        <v>5015</v>
      </c>
      <c r="P4434" s="16">
        <v>2973</v>
      </c>
      <c r="Q4434" s="16">
        <v>6546</v>
      </c>
      <c r="R4434" s="16">
        <v>4943</v>
      </c>
      <c r="S4434" s="16">
        <v>11279</v>
      </c>
      <c r="T4434" s="16">
        <v>8561</v>
      </c>
      <c r="U4434" s="16">
        <v>6760</v>
      </c>
      <c r="V4434" s="16">
        <v>7627</v>
      </c>
      <c r="W4434" s="19">
        <v>0.18</v>
      </c>
      <c r="X4434" s="16">
        <v>51795</v>
      </c>
      <c r="Y4434" s="16">
        <v>20605</v>
      </c>
      <c r="Z4434" s="16">
        <v>16149</v>
      </c>
      <c r="AA4434" s="16">
        <v>4456</v>
      </c>
      <c r="AB4434" s="19">
        <v>15249.48</v>
      </c>
      <c r="AC4434" s="19">
        <v>8114.81</v>
      </c>
      <c r="AD4434" s="16">
        <v>52</v>
      </c>
      <c r="AE4434" s="20">
        <v>489.323</v>
      </c>
      <c r="AF4434" s="19">
        <v>126.8</v>
      </c>
      <c r="AG4434" s="16">
        <v>691285</v>
      </c>
      <c r="AH4434" s="19">
        <v>11204</v>
      </c>
      <c r="AI4434" s="16">
        <v>1609</v>
      </c>
      <c r="AJ4434" s="16">
        <v>409</v>
      </c>
      <c r="AK4434" s="16">
        <v>1634</v>
      </c>
      <c r="AL4434" s="16">
        <v>26</v>
      </c>
      <c r="AM4434" s="16">
        <v>5</v>
      </c>
      <c r="AN4434" s="16">
        <v>1551</v>
      </c>
      <c r="AO4434" s="16">
        <v>58</v>
      </c>
    </row>
    <row r="4435" hidden="1" spans="1:41">
      <c r="A4435">
        <v>4215703</v>
      </c>
      <c r="B4435" t="s">
        <v>4286</v>
      </c>
      <c r="C4435" t="s">
        <v>57</v>
      </c>
      <c r="D4435">
        <v>330</v>
      </c>
      <c r="E4435">
        <v>695</v>
      </c>
      <c r="F4435">
        <v>307</v>
      </c>
      <c r="G4435">
        <v>710</v>
      </c>
      <c r="H4435" s="16">
        <f t="shared" si="69"/>
        <v>22948</v>
      </c>
      <c r="I4435" s="16">
        <v>16803</v>
      </c>
      <c r="J4435" s="16">
        <v>6145</v>
      </c>
      <c r="K4435" s="16">
        <v>11686</v>
      </c>
      <c r="L4435" s="16">
        <v>11262</v>
      </c>
      <c r="M4435" s="16">
        <v>1289</v>
      </c>
      <c r="N4435" s="16">
        <v>1344</v>
      </c>
      <c r="O4435" s="16">
        <v>1665</v>
      </c>
      <c r="P4435" s="16">
        <v>1058</v>
      </c>
      <c r="Q4435" s="16">
        <v>2658</v>
      </c>
      <c r="R4435" s="16">
        <v>1864</v>
      </c>
      <c r="S4435" s="16">
        <v>3832</v>
      </c>
      <c r="T4435" s="16">
        <v>3366</v>
      </c>
      <c r="U4435" s="16">
        <v>2707</v>
      </c>
      <c r="V4435" s="16">
        <v>3165</v>
      </c>
      <c r="W4435" s="19">
        <v>1.52</v>
      </c>
      <c r="X4435" s="16">
        <v>20516</v>
      </c>
      <c r="Y4435" s="16">
        <v>8001</v>
      </c>
      <c r="Z4435" s="16">
        <v>5896</v>
      </c>
      <c r="AA4435" s="16">
        <v>2105</v>
      </c>
      <c r="AB4435" s="19">
        <v>33294.62</v>
      </c>
      <c r="AC4435" s="19">
        <v>20120.13</v>
      </c>
      <c r="AD4435" s="16">
        <v>25</v>
      </c>
      <c r="AE4435" s="20">
        <v>344.049</v>
      </c>
      <c r="AF4435" s="19">
        <v>66.7</v>
      </c>
      <c r="AG4435" s="16">
        <v>654833</v>
      </c>
      <c r="AH4435" s="19">
        <v>29874</v>
      </c>
      <c r="AI4435" s="16">
        <v>770</v>
      </c>
      <c r="AJ4435" s="16">
        <v>586</v>
      </c>
      <c r="AK4435" s="16">
        <v>1248</v>
      </c>
      <c r="AL4435" s="16">
        <v>11</v>
      </c>
      <c r="AM4435" s="16">
        <v>3</v>
      </c>
      <c r="AN4435" s="16">
        <v>650</v>
      </c>
      <c r="AO4435" s="16">
        <v>120</v>
      </c>
    </row>
    <row r="4436" hidden="1" spans="1:41">
      <c r="A4436">
        <v>2806602</v>
      </c>
      <c r="B4436" t="s">
        <v>4287</v>
      </c>
      <c r="C4436" t="s">
        <v>261</v>
      </c>
      <c r="D4436">
        <v>289</v>
      </c>
      <c r="E4436">
        <v>333</v>
      </c>
      <c r="F4436">
        <v>251</v>
      </c>
      <c r="G4436">
        <v>301</v>
      </c>
      <c r="H4436" s="16">
        <f t="shared" si="69"/>
        <v>12202</v>
      </c>
      <c r="I4436" s="16">
        <v>8215</v>
      </c>
      <c r="J4436" s="16">
        <v>3987</v>
      </c>
      <c r="K4436" s="16">
        <v>6025</v>
      </c>
      <c r="L4436" s="16">
        <v>6177</v>
      </c>
      <c r="M4436" s="16">
        <v>1047</v>
      </c>
      <c r="N4436" s="16">
        <v>953</v>
      </c>
      <c r="O4436" s="16">
        <v>1132</v>
      </c>
      <c r="P4436" s="16">
        <v>681</v>
      </c>
      <c r="Q4436" s="16">
        <v>1451</v>
      </c>
      <c r="R4436" s="16">
        <v>1042</v>
      </c>
      <c r="S4436" s="16">
        <v>1985</v>
      </c>
      <c r="T4436" s="16">
        <v>1484</v>
      </c>
      <c r="U4436" s="16">
        <v>1158</v>
      </c>
      <c r="V4436" s="16">
        <v>1269</v>
      </c>
      <c r="W4436" s="19">
        <v>0.48</v>
      </c>
      <c r="X4436" s="16">
        <v>9298</v>
      </c>
      <c r="Y4436" s="16">
        <v>3735</v>
      </c>
      <c r="Z4436" s="16">
        <v>2414</v>
      </c>
      <c r="AA4436" s="16">
        <v>1321</v>
      </c>
      <c r="AB4436" s="19">
        <v>15754.8</v>
      </c>
      <c r="AC4436" s="19">
        <v>6337.63</v>
      </c>
      <c r="AD4436" s="16">
        <v>14</v>
      </c>
      <c r="AE4436" s="20">
        <v>236.965</v>
      </c>
      <c r="AF4436" s="19">
        <v>51.5</v>
      </c>
      <c r="AG4436" s="16">
        <v>115339</v>
      </c>
      <c r="AH4436" s="19">
        <v>9592</v>
      </c>
      <c r="AI4436" s="16">
        <v>135</v>
      </c>
      <c r="AJ4436" s="16">
        <v>56</v>
      </c>
      <c r="AK4436" s="16">
        <v>210</v>
      </c>
      <c r="AL4436" s="16">
        <v>7</v>
      </c>
      <c r="AM4436" s="16">
        <v>2</v>
      </c>
      <c r="AN4436" s="16">
        <v>130</v>
      </c>
      <c r="AO4436" s="16">
        <v>5</v>
      </c>
    </row>
    <row r="4437" hidden="1" spans="1:41">
      <c r="A4437">
        <v>3547700</v>
      </c>
      <c r="B4437" t="s">
        <v>4288</v>
      </c>
      <c r="C4437" t="s">
        <v>87</v>
      </c>
      <c r="D4437">
        <v>344</v>
      </c>
      <c r="E4437">
        <v>692</v>
      </c>
      <c r="F4437">
        <v>316</v>
      </c>
      <c r="G4437">
        <v>696</v>
      </c>
      <c r="H4437" s="16">
        <f t="shared" si="69"/>
        <v>21016</v>
      </c>
      <c r="I4437" s="16">
        <v>19813</v>
      </c>
      <c r="J4437" s="16">
        <v>1203</v>
      </c>
      <c r="K4437" s="16">
        <v>10366</v>
      </c>
      <c r="L4437" s="16">
        <v>10650</v>
      </c>
      <c r="M4437" s="16">
        <v>1123</v>
      </c>
      <c r="N4437" s="16">
        <v>1190</v>
      </c>
      <c r="O4437" s="16">
        <v>1408</v>
      </c>
      <c r="P4437" s="16">
        <v>972</v>
      </c>
      <c r="Q4437" s="16">
        <v>2052</v>
      </c>
      <c r="R4437" s="16">
        <v>1305</v>
      </c>
      <c r="S4437" s="16">
        <v>2917</v>
      </c>
      <c r="T4437" s="16">
        <v>3279</v>
      </c>
      <c r="U4437" s="16">
        <v>2553</v>
      </c>
      <c r="V4437" s="16">
        <v>4217</v>
      </c>
      <c r="W4437" s="19">
        <v>-0.05</v>
      </c>
      <c r="X4437" s="16">
        <v>18653</v>
      </c>
      <c r="Y4437" s="16">
        <v>7550</v>
      </c>
      <c r="Z4437" s="16">
        <v>7102</v>
      </c>
      <c r="AA4437" s="16">
        <v>448</v>
      </c>
      <c r="AB4437" s="19">
        <v>22593.35</v>
      </c>
      <c r="AC4437" s="19">
        <v>19462.62</v>
      </c>
      <c r="AD4437" s="16">
        <v>544</v>
      </c>
      <c r="AE4437" s="20">
        <v>552.876</v>
      </c>
      <c r="AF4437" s="19">
        <v>38</v>
      </c>
      <c r="AG4437" s="16">
        <v>381155</v>
      </c>
      <c r="AH4437" s="19">
        <v>18112</v>
      </c>
      <c r="AI4437" s="16">
        <v>904</v>
      </c>
      <c r="AJ4437" s="16">
        <v>376</v>
      </c>
      <c r="AK4437" s="16">
        <v>1061</v>
      </c>
      <c r="AL4437" s="16">
        <v>1301</v>
      </c>
      <c r="AM4437" s="16">
        <v>6</v>
      </c>
      <c r="AN4437" s="16">
        <v>827</v>
      </c>
      <c r="AO4437" s="16">
        <v>77</v>
      </c>
    </row>
    <row r="4438" hidden="1" spans="1:41">
      <c r="A4438">
        <v>2513851</v>
      </c>
      <c r="B4438" t="s">
        <v>4289</v>
      </c>
      <c r="C4438" t="s">
        <v>107</v>
      </c>
      <c r="D4438">
        <v>283</v>
      </c>
      <c r="E4438">
        <v>318</v>
      </c>
      <c r="F4438">
        <v>245</v>
      </c>
      <c r="G4438">
        <v>289</v>
      </c>
      <c r="H4438" s="16">
        <f t="shared" si="69"/>
        <v>2508</v>
      </c>
      <c r="I4438" s="16">
        <v>968</v>
      </c>
      <c r="J4438" s="16">
        <v>1540</v>
      </c>
      <c r="K4438" s="16">
        <v>1270</v>
      </c>
      <c r="L4438" s="16">
        <v>1238</v>
      </c>
      <c r="M4438" s="16">
        <v>158</v>
      </c>
      <c r="N4438" s="16">
        <v>167</v>
      </c>
      <c r="O4438" s="16">
        <v>175</v>
      </c>
      <c r="P4438" s="16">
        <v>138</v>
      </c>
      <c r="Q4438" s="16">
        <v>232</v>
      </c>
      <c r="R4438" s="16">
        <v>177</v>
      </c>
      <c r="S4438" s="16">
        <v>385</v>
      </c>
      <c r="T4438" s="16">
        <v>364</v>
      </c>
      <c r="U4438" s="16">
        <v>294</v>
      </c>
      <c r="V4438" s="16">
        <v>418</v>
      </c>
      <c r="W4438" s="19">
        <v>-0.42</v>
      </c>
      <c r="X4438" s="16">
        <v>1829</v>
      </c>
      <c r="Y4438" s="16">
        <v>843</v>
      </c>
      <c r="Z4438" s="16">
        <v>329</v>
      </c>
      <c r="AA4438" s="16">
        <v>514</v>
      </c>
      <c r="AB4438" s="19">
        <v>14568.69</v>
      </c>
      <c r="AC4438" s="19">
        <v>10667.7</v>
      </c>
      <c r="AD4438" s="16">
        <v>196</v>
      </c>
      <c r="AE4438" s="20">
        <v>197.713</v>
      </c>
      <c r="AF4438" s="19">
        <v>12.7</v>
      </c>
      <c r="AG4438" s="16">
        <v>21499</v>
      </c>
      <c r="AH4438" s="19">
        <v>8461</v>
      </c>
      <c r="AI4438" s="16">
        <v>40</v>
      </c>
      <c r="AJ4438" s="16">
        <v>7</v>
      </c>
      <c r="AK4438" s="16">
        <v>70</v>
      </c>
      <c r="AL4438" s="16">
        <v>1</v>
      </c>
      <c r="AM4438" s="16">
        <v>0</v>
      </c>
      <c r="AN4438" s="16">
        <v>38</v>
      </c>
      <c r="AO4438" s="16">
        <v>2</v>
      </c>
    </row>
    <row r="4439" hidden="1" spans="1:41">
      <c r="A4439">
        <v>3547809</v>
      </c>
      <c r="B4439" t="s">
        <v>4289</v>
      </c>
      <c r="C4439" t="s">
        <v>87</v>
      </c>
      <c r="D4439">
        <v>974</v>
      </c>
      <c r="E4439">
        <v>6669</v>
      </c>
      <c r="F4439">
        <v>965</v>
      </c>
      <c r="G4439">
        <v>7813</v>
      </c>
      <c r="H4439" s="16">
        <f t="shared" si="69"/>
        <v>717499</v>
      </c>
      <c r="I4439" s="16">
        <v>717499</v>
      </c>
      <c r="J4439" s="16">
        <v>0</v>
      </c>
      <c r="K4439" s="16">
        <v>348194</v>
      </c>
      <c r="L4439" s="16">
        <v>369305</v>
      </c>
      <c r="M4439" s="16">
        <v>38892</v>
      </c>
      <c r="N4439" s="16">
        <v>40288</v>
      </c>
      <c r="O4439" s="16">
        <v>43177</v>
      </c>
      <c r="P4439" s="16">
        <v>28108</v>
      </c>
      <c r="Q4439" s="16">
        <v>74162</v>
      </c>
      <c r="R4439" s="16">
        <v>54775</v>
      </c>
      <c r="S4439" s="16">
        <v>114885</v>
      </c>
      <c r="T4439" s="16">
        <v>107680</v>
      </c>
      <c r="U4439" s="16">
        <v>94234</v>
      </c>
      <c r="V4439" s="16">
        <v>121298</v>
      </c>
      <c r="W4439" s="19">
        <v>0.33</v>
      </c>
      <c r="X4439" s="16">
        <v>657613</v>
      </c>
      <c r="Y4439" s="16">
        <v>251033</v>
      </c>
      <c r="Z4439" s="16">
        <v>251033</v>
      </c>
      <c r="AA4439" s="16">
        <v>0</v>
      </c>
      <c r="AB4439" s="19">
        <v>30705.86</v>
      </c>
      <c r="AC4439" s="19">
        <v>0</v>
      </c>
      <c r="AD4439" s="16">
        <v>16</v>
      </c>
      <c r="AE4439" s="20">
        <v>175.782</v>
      </c>
      <c r="AF4439" s="19">
        <v>4081.8</v>
      </c>
      <c r="AG4439" s="16">
        <v>26240885</v>
      </c>
      <c r="AH4439" s="19">
        <v>36948</v>
      </c>
      <c r="AI4439" s="16">
        <v>23514</v>
      </c>
      <c r="AJ4439" s="16">
        <v>12317</v>
      </c>
      <c r="AK4439" s="16">
        <v>48350</v>
      </c>
      <c r="AL4439" s="16">
        <v>69</v>
      </c>
      <c r="AM4439" s="16">
        <v>117</v>
      </c>
      <c r="AN4439" s="16">
        <v>20489</v>
      </c>
      <c r="AO4439" s="16">
        <v>3025</v>
      </c>
    </row>
    <row r="4440" hidden="1" spans="1:41">
      <c r="A4440">
        <v>4317509</v>
      </c>
      <c r="B4440" t="s">
        <v>4290</v>
      </c>
      <c r="C4440" t="s">
        <v>77</v>
      </c>
      <c r="D4440">
        <v>442</v>
      </c>
      <c r="E4440">
        <v>1565</v>
      </c>
      <c r="F4440">
        <v>409</v>
      </c>
      <c r="G4440">
        <v>1627</v>
      </c>
      <c r="H4440" s="16">
        <f t="shared" si="69"/>
        <v>79143</v>
      </c>
      <c r="I4440" s="16">
        <v>74560</v>
      </c>
      <c r="J4440" s="16">
        <v>4583</v>
      </c>
      <c r="K4440" s="16">
        <v>38248</v>
      </c>
      <c r="L4440" s="16">
        <v>40895</v>
      </c>
      <c r="M4440" s="16">
        <v>4592</v>
      </c>
      <c r="N4440" s="16">
        <v>4830</v>
      </c>
      <c r="O4440" s="16">
        <v>5295</v>
      </c>
      <c r="P4440" s="16">
        <v>3778</v>
      </c>
      <c r="Q4440" s="16">
        <v>8238</v>
      </c>
      <c r="R4440" s="16">
        <v>5461</v>
      </c>
      <c r="S4440" s="16">
        <v>12259</v>
      </c>
      <c r="T4440" s="16">
        <v>10515</v>
      </c>
      <c r="U4440" s="16">
        <v>10031</v>
      </c>
      <c r="V4440" s="16">
        <v>14144</v>
      </c>
      <c r="W4440" s="19">
        <v>0.07</v>
      </c>
      <c r="X4440" s="16">
        <v>71217</v>
      </c>
      <c r="Y4440" s="16">
        <v>28981</v>
      </c>
      <c r="Z4440" s="16">
        <v>27221</v>
      </c>
      <c r="AA4440" s="16">
        <v>1760</v>
      </c>
      <c r="AB4440" s="19">
        <v>25533.89</v>
      </c>
      <c r="AC4440" s="19">
        <v>18734.02</v>
      </c>
      <c r="AD4440" s="16">
        <v>352</v>
      </c>
      <c r="AE4440" s="20">
        <v>680.498</v>
      </c>
      <c r="AF4440" s="19">
        <v>116.3</v>
      </c>
      <c r="AG4440" s="16">
        <v>2033582</v>
      </c>
      <c r="AH4440" s="19">
        <v>25749</v>
      </c>
      <c r="AI4440" s="16">
        <v>4216</v>
      </c>
      <c r="AJ4440" s="16">
        <v>1986</v>
      </c>
      <c r="AK4440" s="16">
        <v>4695</v>
      </c>
      <c r="AL4440" s="16">
        <v>28</v>
      </c>
      <c r="AM4440" s="16">
        <v>12</v>
      </c>
      <c r="AN4440" s="16">
        <v>3602</v>
      </c>
      <c r="AO4440" s="16">
        <v>614</v>
      </c>
    </row>
    <row r="4441" spans="1:41">
      <c r="A4441">
        <v>2411502</v>
      </c>
      <c r="B4441" t="s">
        <v>4291</v>
      </c>
      <c r="C4441" t="s">
        <v>73</v>
      </c>
      <c r="D4441">
        <v>290</v>
      </c>
      <c r="E4441">
        <v>388</v>
      </c>
      <c r="F4441">
        <v>257</v>
      </c>
      <c r="G4441">
        <v>367</v>
      </c>
      <c r="H4441" s="16">
        <f t="shared" si="69"/>
        <v>24388</v>
      </c>
      <c r="I4441" s="16">
        <v>15102</v>
      </c>
      <c r="J4441" s="16">
        <v>9286</v>
      </c>
      <c r="K4441" s="16">
        <v>12268</v>
      </c>
      <c r="L4441" s="16">
        <v>12120</v>
      </c>
      <c r="M4441" s="16">
        <v>1824</v>
      </c>
      <c r="N4441" s="16">
        <v>2010</v>
      </c>
      <c r="O4441" s="16">
        <v>2174</v>
      </c>
      <c r="P4441" s="16">
        <v>1390</v>
      </c>
      <c r="Q4441" s="16">
        <v>2846</v>
      </c>
      <c r="R4441" s="16">
        <v>1882</v>
      </c>
      <c r="S4441" s="16">
        <v>3947</v>
      </c>
      <c r="T4441" s="16">
        <v>2770</v>
      </c>
      <c r="U4441" s="16">
        <v>2215</v>
      </c>
      <c r="V4441" s="16">
        <v>3330</v>
      </c>
      <c r="W4441" s="19">
        <v>0.71</v>
      </c>
      <c r="X4441" s="16">
        <v>16427</v>
      </c>
      <c r="Y4441" s="16">
        <v>7729</v>
      </c>
      <c r="Z4441" s="16">
        <v>5030</v>
      </c>
      <c r="AA4441" s="16">
        <v>2699</v>
      </c>
      <c r="AB4441" s="19">
        <v>14535.56</v>
      </c>
      <c r="AC4441" s="19">
        <v>6095.41</v>
      </c>
      <c r="AD4441" s="16">
        <v>64</v>
      </c>
      <c r="AE4441" s="20">
        <v>301.082</v>
      </c>
      <c r="AF4441" s="19">
        <v>81</v>
      </c>
      <c r="AG4441" s="16">
        <v>190416</v>
      </c>
      <c r="AH4441" s="19">
        <v>7979</v>
      </c>
      <c r="AI4441" s="16">
        <v>582</v>
      </c>
      <c r="AJ4441" s="16">
        <v>122</v>
      </c>
      <c r="AK4441" s="16">
        <v>362</v>
      </c>
      <c r="AL4441" s="16">
        <v>7</v>
      </c>
      <c r="AM4441" s="16">
        <v>3</v>
      </c>
      <c r="AN4441" s="16">
        <v>563</v>
      </c>
      <c r="AO4441" s="16">
        <v>19</v>
      </c>
    </row>
    <row r="4442" hidden="1" spans="1:41">
      <c r="A4442">
        <v>3547908</v>
      </c>
      <c r="B4442" t="s">
        <v>4292</v>
      </c>
      <c r="C4442" t="s">
        <v>87</v>
      </c>
      <c r="D4442">
        <v>300</v>
      </c>
      <c r="E4442">
        <v>376</v>
      </c>
      <c r="F4442">
        <v>267</v>
      </c>
      <c r="G4442">
        <v>363</v>
      </c>
      <c r="H4442" s="16">
        <f t="shared" si="69"/>
        <v>6871</v>
      </c>
      <c r="I4442" s="16">
        <v>5323</v>
      </c>
      <c r="J4442" s="16">
        <v>1548</v>
      </c>
      <c r="K4442" s="16">
        <v>3595</v>
      </c>
      <c r="L4442" s="16">
        <v>3276</v>
      </c>
      <c r="M4442" s="16">
        <v>389</v>
      </c>
      <c r="N4442" s="16">
        <v>404</v>
      </c>
      <c r="O4442" s="16">
        <v>463</v>
      </c>
      <c r="P4442" s="16">
        <v>313</v>
      </c>
      <c r="Q4442" s="16">
        <v>735</v>
      </c>
      <c r="R4442" s="16">
        <v>471</v>
      </c>
      <c r="S4442" s="16">
        <v>968</v>
      </c>
      <c r="T4442" s="16">
        <v>898</v>
      </c>
      <c r="U4442" s="16">
        <v>895</v>
      </c>
      <c r="V4442" s="16">
        <v>1335</v>
      </c>
      <c r="W4442" s="19">
        <v>0.63</v>
      </c>
      <c r="X4442" s="16">
        <v>6150</v>
      </c>
      <c r="Y4442" s="16">
        <v>2494</v>
      </c>
      <c r="Z4442" s="16">
        <v>1951</v>
      </c>
      <c r="AA4442" s="16">
        <v>543</v>
      </c>
      <c r="AB4442" s="19">
        <v>22780.42</v>
      </c>
      <c r="AC4442" s="19">
        <v>16078.75</v>
      </c>
      <c r="AD4442" s="16">
        <v>278</v>
      </c>
      <c r="AE4442" s="20">
        <v>310.338</v>
      </c>
      <c r="AF4442" s="19">
        <v>22.1</v>
      </c>
      <c r="AG4442" s="16">
        <v>123795</v>
      </c>
      <c r="AH4442" s="19">
        <v>18370</v>
      </c>
      <c r="AI4442" s="16">
        <v>274</v>
      </c>
      <c r="AJ4442" s="16">
        <v>246</v>
      </c>
      <c r="AK4442" s="16">
        <v>362</v>
      </c>
      <c r="AL4442" s="16">
        <v>1168</v>
      </c>
      <c r="AM4442" s="16">
        <v>2</v>
      </c>
      <c r="AN4442" s="16">
        <v>252</v>
      </c>
      <c r="AO4442" s="16">
        <v>22</v>
      </c>
    </row>
    <row r="4443" hidden="1" spans="1:41">
      <c r="A4443">
        <v>5219712</v>
      </c>
      <c r="B4443" t="s">
        <v>4293</v>
      </c>
      <c r="C4443" t="s">
        <v>42</v>
      </c>
      <c r="D4443">
        <v>286</v>
      </c>
      <c r="E4443">
        <v>328</v>
      </c>
      <c r="F4443">
        <v>251</v>
      </c>
      <c r="G4443">
        <v>300</v>
      </c>
      <c r="H4443" s="16">
        <f t="shared" si="69"/>
        <v>4811</v>
      </c>
      <c r="I4443" s="16">
        <v>3776</v>
      </c>
      <c r="J4443" s="16">
        <v>1035</v>
      </c>
      <c r="K4443" s="16">
        <v>2572</v>
      </c>
      <c r="L4443" s="16">
        <v>2239</v>
      </c>
      <c r="M4443" s="16">
        <v>293</v>
      </c>
      <c r="N4443" s="16">
        <v>352</v>
      </c>
      <c r="O4443" s="16">
        <v>401</v>
      </c>
      <c r="P4443" s="16">
        <v>250</v>
      </c>
      <c r="Q4443" s="16">
        <v>500</v>
      </c>
      <c r="R4443" s="16">
        <v>385</v>
      </c>
      <c r="S4443" s="16">
        <v>770</v>
      </c>
      <c r="T4443" s="16">
        <v>639</v>
      </c>
      <c r="U4443" s="16">
        <v>553</v>
      </c>
      <c r="V4443" s="16">
        <v>668</v>
      </c>
      <c r="W4443" s="19">
        <v>0.67</v>
      </c>
      <c r="X4443" s="16">
        <v>3801</v>
      </c>
      <c r="Y4443" s="16">
        <v>1689</v>
      </c>
      <c r="Z4443" s="16">
        <v>1322</v>
      </c>
      <c r="AA4443" s="16">
        <v>367</v>
      </c>
      <c r="AB4443" s="19">
        <v>20706.26</v>
      </c>
      <c r="AC4443" s="19">
        <v>18223.8</v>
      </c>
      <c r="AD4443" s="16">
        <v>176</v>
      </c>
      <c r="AE4443" s="20">
        <v>451.598</v>
      </c>
      <c r="AF4443" s="19">
        <v>10.7</v>
      </c>
      <c r="AG4443" s="16">
        <v>146202</v>
      </c>
      <c r="AH4443" s="19">
        <v>31014</v>
      </c>
      <c r="AI4443" s="16">
        <v>181</v>
      </c>
      <c r="AJ4443" s="16">
        <v>48</v>
      </c>
      <c r="AK4443" s="16">
        <v>160</v>
      </c>
      <c r="AL4443" s="16">
        <v>20</v>
      </c>
      <c r="AM4443" s="16">
        <v>1</v>
      </c>
      <c r="AN4443" s="16">
        <v>114</v>
      </c>
      <c r="AO4443" s="16">
        <v>67</v>
      </c>
    </row>
    <row r="4444" hidden="1" spans="1:41">
      <c r="A4444">
        <v>4317608</v>
      </c>
      <c r="B4444" t="s">
        <v>4294</v>
      </c>
      <c r="C4444" t="s">
        <v>77</v>
      </c>
      <c r="D4444">
        <v>346</v>
      </c>
      <c r="E4444">
        <v>865</v>
      </c>
      <c r="F4444">
        <v>350</v>
      </c>
      <c r="G4444">
        <v>901</v>
      </c>
      <c r="H4444" s="16">
        <f t="shared" si="69"/>
        <v>42496</v>
      </c>
      <c r="I4444" s="16">
        <v>30218</v>
      </c>
      <c r="J4444" s="16">
        <v>12278</v>
      </c>
      <c r="K4444" s="16">
        <v>21314</v>
      </c>
      <c r="L4444" s="16">
        <v>21182</v>
      </c>
      <c r="M4444" s="16">
        <v>2326</v>
      </c>
      <c r="N4444" s="16">
        <v>2585</v>
      </c>
      <c r="O4444" s="16">
        <v>2796</v>
      </c>
      <c r="P4444" s="16">
        <v>1912</v>
      </c>
      <c r="Q4444" s="16">
        <v>4008</v>
      </c>
      <c r="R4444" s="16">
        <v>2854</v>
      </c>
      <c r="S4444" s="16">
        <v>6133</v>
      </c>
      <c r="T4444" s="16">
        <v>5744</v>
      </c>
      <c r="U4444" s="16">
        <v>5476</v>
      </c>
      <c r="V4444" s="16">
        <v>8662</v>
      </c>
      <c r="W4444" s="19">
        <v>0.4</v>
      </c>
      <c r="X4444" s="16">
        <v>36602</v>
      </c>
      <c r="Y4444" s="16">
        <v>16088</v>
      </c>
      <c r="Z4444" s="16">
        <v>11238</v>
      </c>
      <c r="AA4444" s="16">
        <v>4850</v>
      </c>
      <c r="AB4444" s="19">
        <v>23103</v>
      </c>
      <c r="AC4444" s="19">
        <v>18197.15</v>
      </c>
      <c r="AD4444" s="16">
        <v>73</v>
      </c>
      <c r="AE4444" s="20">
        <v>1049.807</v>
      </c>
      <c r="AF4444" s="19">
        <v>40.5</v>
      </c>
      <c r="AG4444" s="16">
        <v>1063059</v>
      </c>
      <c r="AH4444" s="19">
        <v>25325</v>
      </c>
      <c r="AI4444" s="16">
        <v>1713</v>
      </c>
      <c r="AJ4444" s="16">
        <v>1187</v>
      </c>
      <c r="AK4444" s="16">
        <v>1916</v>
      </c>
      <c r="AL4444" s="16">
        <v>31</v>
      </c>
      <c r="AM4444" s="16">
        <v>4</v>
      </c>
      <c r="AN4444" s="16">
        <v>1466</v>
      </c>
      <c r="AO4444" s="16">
        <v>247</v>
      </c>
    </row>
    <row r="4445" hidden="1" spans="1:41">
      <c r="A4445">
        <v>4124103</v>
      </c>
      <c r="B4445" t="s">
        <v>4295</v>
      </c>
      <c r="C4445" t="s">
        <v>55</v>
      </c>
      <c r="D4445">
        <v>361</v>
      </c>
      <c r="E4445">
        <v>1008</v>
      </c>
      <c r="F4445">
        <v>323</v>
      </c>
      <c r="G4445">
        <v>1082</v>
      </c>
      <c r="H4445" s="16">
        <f t="shared" si="69"/>
        <v>46062</v>
      </c>
      <c r="I4445" s="16">
        <v>40541</v>
      </c>
      <c r="J4445" s="16">
        <v>5521</v>
      </c>
      <c r="K4445" s="16">
        <v>22763</v>
      </c>
      <c r="L4445" s="16">
        <v>23299</v>
      </c>
      <c r="M4445" s="16">
        <v>3030</v>
      </c>
      <c r="N4445" s="16">
        <v>3194</v>
      </c>
      <c r="O4445" s="16">
        <v>3362</v>
      </c>
      <c r="P4445" s="16">
        <v>2105</v>
      </c>
      <c r="Q4445" s="16">
        <v>4826</v>
      </c>
      <c r="R4445" s="16">
        <v>3491</v>
      </c>
      <c r="S4445" s="16">
        <v>6709</v>
      </c>
      <c r="T4445" s="16">
        <v>6298</v>
      </c>
      <c r="U4445" s="16">
        <v>5700</v>
      </c>
      <c r="V4445" s="16">
        <v>7347</v>
      </c>
      <c r="W4445" s="19">
        <v>0.55</v>
      </c>
      <c r="X4445" s="16">
        <v>38757</v>
      </c>
      <c r="Y4445" s="16">
        <v>15920</v>
      </c>
      <c r="Z4445" s="16">
        <v>14008</v>
      </c>
      <c r="AA4445" s="16">
        <v>1912</v>
      </c>
      <c r="AB4445" s="19">
        <v>22381.65</v>
      </c>
      <c r="AC4445" s="19">
        <v>19567.63</v>
      </c>
      <c r="AD4445" s="16">
        <v>250</v>
      </c>
      <c r="AE4445" s="20">
        <v>721.472</v>
      </c>
      <c r="AF4445" s="19">
        <v>63.8</v>
      </c>
      <c r="AG4445" s="16">
        <v>977726</v>
      </c>
      <c r="AH4445" s="19">
        <v>21584</v>
      </c>
      <c r="AI4445" s="16">
        <v>2110</v>
      </c>
      <c r="AJ4445" s="16">
        <v>860</v>
      </c>
      <c r="AK4445" s="16">
        <v>2285</v>
      </c>
      <c r="AL4445" s="16">
        <v>60</v>
      </c>
      <c r="AM4445" s="16">
        <v>5</v>
      </c>
      <c r="AN4445" s="16">
        <v>1844</v>
      </c>
      <c r="AO4445" s="16">
        <v>266</v>
      </c>
    </row>
    <row r="4446" hidden="1" spans="1:41">
      <c r="A4446">
        <v>4317707</v>
      </c>
      <c r="B4446" t="s">
        <v>4296</v>
      </c>
      <c r="C4446" t="s">
        <v>77</v>
      </c>
      <c r="D4446">
        <v>296</v>
      </c>
      <c r="E4446">
        <v>441</v>
      </c>
      <c r="F4446">
        <v>259</v>
      </c>
      <c r="G4446">
        <v>426</v>
      </c>
      <c r="H4446" s="16">
        <f t="shared" si="69"/>
        <v>10989</v>
      </c>
      <c r="I4446" s="16">
        <v>6688</v>
      </c>
      <c r="J4446" s="16">
        <v>4301</v>
      </c>
      <c r="K4446" s="16">
        <v>5510</v>
      </c>
      <c r="L4446" s="16">
        <v>5479</v>
      </c>
      <c r="M4446" s="16">
        <v>638</v>
      </c>
      <c r="N4446" s="16">
        <v>644</v>
      </c>
      <c r="O4446" s="16">
        <v>767</v>
      </c>
      <c r="P4446" s="16">
        <v>582</v>
      </c>
      <c r="Q4446" s="16">
        <v>950</v>
      </c>
      <c r="R4446" s="16">
        <v>534</v>
      </c>
      <c r="S4446" s="16">
        <v>1495</v>
      </c>
      <c r="T4446" s="16">
        <v>1422</v>
      </c>
      <c r="U4446" s="16">
        <v>1500</v>
      </c>
      <c r="V4446" s="16">
        <v>2457</v>
      </c>
      <c r="W4446" s="19">
        <v>-0.55</v>
      </c>
      <c r="X4446" s="16">
        <v>9470</v>
      </c>
      <c r="Y4446" s="16">
        <v>4089</v>
      </c>
      <c r="Z4446" s="16">
        <v>2469</v>
      </c>
      <c r="AA4446" s="16">
        <v>1620</v>
      </c>
      <c r="AB4446" s="19">
        <v>21235.68</v>
      </c>
      <c r="AC4446" s="19">
        <v>15182.39</v>
      </c>
      <c r="AD4446" s="16">
        <v>424</v>
      </c>
      <c r="AE4446" s="20">
        <v>1710.869</v>
      </c>
      <c r="AF4446" s="19">
        <v>6.4</v>
      </c>
      <c r="AG4446" s="16">
        <v>278499</v>
      </c>
      <c r="AH4446" s="19">
        <v>24924</v>
      </c>
      <c r="AI4446" s="16">
        <v>463</v>
      </c>
      <c r="AJ4446" s="16">
        <v>165</v>
      </c>
      <c r="AK4446" s="16">
        <v>553</v>
      </c>
      <c r="AL4446" s="16">
        <v>20</v>
      </c>
      <c r="AM4446" s="16">
        <v>2</v>
      </c>
      <c r="AN4446" s="16">
        <v>433</v>
      </c>
      <c r="AO4446" s="16">
        <v>30</v>
      </c>
    </row>
    <row r="4447" hidden="1" spans="1:41">
      <c r="A4447">
        <v>5219738</v>
      </c>
      <c r="B4447" t="s">
        <v>4297</v>
      </c>
      <c r="C4447" t="s">
        <v>42</v>
      </c>
      <c r="D4447">
        <v>288</v>
      </c>
      <c r="E4447">
        <v>376</v>
      </c>
      <c r="F4447">
        <v>260</v>
      </c>
      <c r="G4447">
        <v>439</v>
      </c>
      <c r="H4447" s="16">
        <f t="shared" si="69"/>
        <v>5915</v>
      </c>
      <c r="I4447" s="16">
        <v>5432</v>
      </c>
      <c r="J4447" s="16">
        <v>483</v>
      </c>
      <c r="K4447" s="16">
        <v>3028</v>
      </c>
      <c r="L4447" s="16">
        <v>2887</v>
      </c>
      <c r="M4447" s="16">
        <v>408</v>
      </c>
      <c r="N4447" s="16">
        <v>408</v>
      </c>
      <c r="O4447" s="16">
        <v>490</v>
      </c>
      <c r="P4447" s="16">
        <v>337</v>
      </c>
      <c r="Q4447" s="16">
        <v>689</v>
      </c>
      <c r="R4447" s="16">
        <v>521</v>
      </c>
      <c r="S4447" s="16">
        <v>1019</v>
      </c>
      <c r="T4447" s="16">
        <v>871</v>
      </c>
      <c r="U4447" s="16">
        <v>608</v>
      </c>
      <c r="V4447" s="16">
        <v>564</v>
      </c>
      <c r="W4447" s="19">
        <v>2.24</v>
      </c>
      <c r="X4447" s="16">
        <v>5081</v>
      </c>
      <c r="Y4447" s="16">
        <v>1907</v>
      </c>
      <c r="Z4447" s="16">
        <v>1754</v>
      </c>
      <c r="AA4447" s="16">
        <v>153</v>
      </c>
      <c r="AB4447" s="19">
        <v>21233.26</v>
      </c>
      <c r="AC4447" s="19">
        <v>20489.26</v>
      </c>
      <c r="AD4447" s="16">
        <v>22</v>
      </c>
      <c r="AE4447" s="20">
        <v>132.805</v>
      </c>
      <c r="AF4447" s="19">
        <v>44.5</v>
      </c>
      <c r="AG4447" s="16">
        <v>130063</v>
      </c>
      <c r="AH4447" s="19">
        <v>23532</v>
      </c>
      <c r="AI4447" s="16">
        <v>760</v>
      </c>
      <c r="AJ4447" s="16">
        <v>464</v>
      </c>
      <c r="AK4447" s="16">
        <v>994</v>
      </c>
      <c r="AL4447" s="16">
        <v>29</v>
      </c>
      <c r="AM4447" s="16">
        <v>1</v>
      </c>
      <c r="AN4447" s="16">
        <v>309</v>
      </c>
      <c r="AO4447" s="16">
        <v>451</v>
      </c>
    </row>
    <row r="4448" hidden="1" spans="1:41">
      <c r="A4448">
        <v>2928703</v>
      </c>
      <c r="B4448" t="s">
        <v>4298</v>
      </c>
      <c r="C4448" t="s">
        <v>52</v>
      </c>
      <c r="D4448">
        <v>444</v>
      </c>
      <c r="E4448">
        <v>1058</v>
      </c>
      <c r="F4448">
        <v>397</v>
      </c>
      <c r="G4448">
        <v>1112</v>
      </c>
      <c r="H4448" s="16">
        <f t="shared" si="69"/>
        <v>104180</v>
      </c>
      <c r="I4448" s="16">
        <v>91720</v>
      </c>
      <c r="J4448" s="16">
        <v>12460</v>
      </c>
      <c r="K4448" s="16">
        <v>49404</v>
      </c>
      <c r="L4448" s="16">
        <v>54776</v>
      </c>
      <c r="M4448" s="16">
        <v>7105</v>
      </c>
      <c r="N4448" s="16">
        <v>7020</v>
      </c>
      <c r="O4448" s="16">
        <v>7805</v>
      </c>
      <c r="P4448" s="16">
        <v>4784</v>
      </c>
      <c r="Q4448" s="16">
        <v>12172</v>
      </c>
      <c r="R4448" s="16">
        <v>9198</v>
      </c>
      <c r="S4448" s="16">
        <v>20543</v>
      </c>
      <c r="T4448" s="16">
        <v>15005</v>
      </c>
      <c r="U4448" s="16">
        <v>9907</v>
      </c>
      <c r="V4448" s="16">
        <v>10641</v>
      </c>
      <c r="W4448" s="19">
        <v>0.83</v>
      </c>
      <c r="X4448" s="16">
        <v>87638</v>
      </c>
      <c r="Y4448" s="16">
        <v>35277</v>
      </c>
      <c r="Z4448" s="16">
        <v>31174</v>
      </c>
      <c r="AA4448" s="16">
        <v>4103</v>
      </c>
      <c r="AB4448" s="19">
        <v>19385.24</v>
      </c>
      <c r="AC4448" s="19">
        <v>7761.09</v>
      </c>
      <c r="AD4448" s="16">
        <v>81</v>
      </c>
      <c r="AE4448" s="20">
        <v>261.74</v>
      </c>
      <c r="AF4448" s="19">
        <v>398</v>
      </c>
      <c r="AG4448" s="16">
        <v>1882647</v>
      </c>
      <c r="AH4448" s="19">
        <v>18539</v>
      </c>
      <c r="AI4448" s="16">
        <v>3819</v>
      </c>
      <c r="AJ4448" s="16">
        <v>1772</v>
      </c>
      <c r="AK4448" s="16">
        <v>4548</v>
      </c>
      <c r="AL4448" s="16">
        <v>17</v>
      </c>
      <c r="AM4448" s="16">
        <v>8</v>
      </c>
      <c r="AN4448" s="16">
        <v>3406</v>
      </c>
      <c r="AO4448" s="16">
        <v>413</v>
      </c>
    </row>
    <row r="4449" hidden="1" spans="1:41">
      <c r="A4449">
        <v>2209401</v>
      </c>
      <c r="B4449" t="s">
        <v>4299</v>
      </c>
      <c r="C4449" t="s">
        <v>75</v>
      </c>
      <c r="D4449">
        <v>286</v>
      </c>
      <c r="E4449">
        <v>329</v>
      </c>
      <c r="F4449">
        <v>248</v>
      </c>
      <c r="G4449">
        <v>300</v>
      </c>
      <c r="H4449" s="16">
        <f t="shared" si="69"/>
        <v>6337</v>
      </c>
      <c r="I4449" s="16">
        <v>4168</v>
      </c>
      <c r="J4449" s="16">
        <v>2169</v>
      </c>
      <c r="K4449" s="16">
        <v>3121</v>
      </c>
      <c r="L4449" s="16">
        <v>3216</v>
      </c>
      <c r="M4449" s="16">
        <v>403</v>
      </c>
      <c r="N4449" s="16">
        <v>519</v>
      </c>
      <c r="O4449" s="16">
        <v>571</v>
      </c>
      <c r="P4449" s="16">
        <v>324</v>
      </c>
      <c r="Q4449" s="16">
        <v>636</v>
      </c>
      <c r="R4449" s="16">
        <v>410</v>
      </c>
      <c r="S4449" s="16">
        <v>1013</v>
      </c>
      <c r="T4449" s="16">
        <v>908</v>
      </c>
      <c r="U4449" s="16">
        <v>686</v>
      </c>
      <c r="V4449" s="16">
        <v>867</v>
      </c>
      <c r="W4449" s="19">
        <v>0.53</v>
      </c>
      <c r="X4449" s="16">
        <v>4537</v>
      </c>
      <c r="Y4449" s="16">
        <v>2062</v>
      </c>
      <c r="Z4449" s="16">
        <v>1355</v>
      </c>
      <c r="AA4449" s="16">
        <v>707</v>
      </c>
      <c r="AB4449" s="19">
        <v>16340.26</v>
      </c>
      <c r="AC4449" s="19">
        <v>6339.29</v>
      </c>
      <c r="AD4449" s="16">
        <v>272</v>
      </c>
      <c r="AE4449" s="20">
        <v>387.402</v>
      </c>
      <c r="AF4449" s="19">
        <v>16.4</v>
      </c>
      <c r="AG4449" s="16">
        <v>46578</v>
      </c>
      <c r="AH4449" s="19">
        <v>7460</v>
      </c>
      <c r="AI4449" s="16">
        <v>94</v>
      </c>
      <c r="AJ4449" s="16">
        <v>25</v>
      </c>
      <c r="AK4449" s="16">
        <v>82</v>
      </c>
      <c r="AL4449" s="16">
        <v>3</v>
      </c>
      <c r="AM4449" s="16">
        <v>1</v>
      </c>
      <c r="AN4449" s="16">
        <v>89</v>
      </c>
      <c r="AO4449" s="16">
        <v>5</v>
      </c>
    </row>
    <row r="4450" hidden="1" spans="1:41">
      <c r="A4450">
        <v>3304706</v>
      </c>
      <c r="B4450" t="s">
        <v>4300</v>
      </c>
      <c r="C4450" t="s">
        <v>295</v>
      </c>
      <c r="D4450">
        <v>355</v>
      </c>
      <c r="E4450">
        <v>676</v>
      </c>
      <c r="F4450">
        <v>323</v>
      </c>
      <c r="G4450">
        <v>698</v>
      </c>
      <c r="H4450" s="16">
        <f t="shared" si="69"/>
        <v>41367</v>
      </c>
      <c r="I4450" s="16">
        <v>33857</v>
      </c>
      <c r="J4450" s="16">
        <v>7510</v>
      </c>
      <c r="K4450" s="16">
        <v>20648</v>
      </c>
      <c r="L4450" s="16">
        <v>20719</v>
      </c>
      <c r="M4450" s="16">
        <v>2303</v>
      </c>
      <c r="N4450" s="16">
        <v>2581</v>
      </c>
      <c r="O4450" s="16">
        <v>2603</v>
      </c>
      <c r="P4450" s="16">
        <v>1865</v>
      </c>
      <c r="Q4450" s="16">
        <v>4335</v>
      </c>
      <c r="R4450" s="16">
        <v>2779</v>
      </c>
      <c r="S4450" s="16">
        <v>6144</v>
      </c>
      <c r="T4450" s="16">
        <v>6003</v>
      </c>
      <c r="U4450" s="16">
        <v>5072</v>
      </c>
      <c r="V4450" s="16">
        <v>7682</v>
      </c>
      <c r="W4450" s="19">
        <v>0.15</v>
      </c>
      <c r="X4450" s="16">
        <v>35909</v>
      </c>
      <c r="Y4450" s="16">
        <v>15255</v>
      </c>
      <c r="Z4450" s="16">
        <v>12520</v>
      </c>
      <c r="AA4450" s="16">
        <v>2735</v>
      </c>
      <c r="AB4450" s="19">
        <v>19524.42</v>
      </c>
      <c r="AC4450" s="19">
        <v>15825.26</v>
      </c>
      <c r="AD4450" s="16">
        <v>185</v>
      </c>
      <c r="AE4450" s="20">
        <v>603.357</v>
      </c>
      <c r="AF4450" s="19">
        <v>68.6</v>
      </c>
      <c r="AG4450" s="16">
        <v>1015713</v>
      </c>
      <c r="AH4450" s="19">
        <v>24666</v>
      </c>
      <c r="AI4450" s="16">
        <v>1784</v>
      </c>
      <c r="AJ4450" s="16">
        <v>1184</v>
      </c>
      <c r="AK4450" s="16">
        <v>2248</v>
      </c>
      <c r="AL4450" s="16">
        <v>29</v>
      </c>
      <c r="AM4450" s="16">
        <v>4</v>
      </c>
      <c r="AN4450" s="16">
        <v>1554</v>
      </c>
      <c r="AO4450" s="16">
        <v>230</v>
      </c>
    </row>
    <row r="4451" hidden="1" spans="1:41">
      <c r="A4451">
        <v>3548005</v>
      </c>
      <c r="B4451" t="s">
        <v>4301</v>
      </c>
      <c r="C4451" t="s">
        <v>87</v>
      </c>
      <c r="D4451">
        <v>335</v>
      </c>
      <c r="E4451">
        <v>643</v>
      </c>
      <c r="F4451">
        <v>313</v>
      </c>
      <c r="G4451">
        <v>645</v>
      </c>
      <c r="H4451" s="16">
        <f t="shared" si="69"/>
        <v>23000</v>
      </c>
      <c r="I4451" s="16">
        <v>21294</v>
      </c>
      <c r="J4451" s="16">
        <v>1706</v>
      </c>
      <c r="K4451" s="16">
        <v>11733</v>
      </c>
      <c r="L4451" s="16">
        <v>11267</v>
      </c>
      <c r="M4451" s="16">
        <v>1510</v>
      </c>
      <c r="N4451" s="16">
        <v>1606</v>
      </c>
      <c r="O4451" s="16">
        <v>1750</v>
      </c>
      <c r="P4451" s="16">
        <v>1056</v>
      </c>
      <c r="Q4451" s="16">
        <v>2625</v>
      </c>
      <c r="R4451" s="16">
        <v>1802</v>
      </c>
      <c r="S4451" s="16">
        <v>3677</v>
      </c>
      <c r="T4451" s="16">
        <v>3247</v>
      </c>
      <c r="U4451" s="16">
        <v>2593</v>
      </c>
      <c r="V4451" s="16">
        <v>3134</v>
      </c>
      <c r="W4451" s="19">
        <v>0.89</v>
      </c>
      <c r="X4451" s="16">
        <v>19818</v>
      </c>
      <c r="Y4451" s="16">
        <v>7717</v>
      </c>
      <c r="Z4451" s="16">
        <v>7144</v>
      </c>
      <c r="AA4451" s="16">
        <v>573</v>
      </c>
      <c r="AB4451" s="19">
        <v>23395.65</v>
      </c>
      <c r="AC4451" s="19">
        <v>22296.81</v>
      </c>
      <c r="AD4451" s="16">
        <v>108</v>
      </c>
      <c r="AE4451" s="20">
        <v>154.133</v>
      </c>
      <c r="AF4451" s="19">
        <v>149.2</v>
      </c>
      <c r="AG4451" s="16">
        <v>813300</v>
      </c>
      <c r="AH4451" s="19">
        <v>36326</v>
      </c>
      <c r="AI4451" s="16">
        <v>1050</v>
      </c>
      <c r="AJ4451" s="16">
        <v>483</v>
      </c>
      <c r="AK4451" s="16">
        <v>1499</v>
      </c>
      <c r="AL4451" s="16">
        <v>395</v>
      </c>
      <c r="AM4451" s="16">
        <v>5</v>
      </c>
      <c r="AN4451" s="16">
        <v>702</v>
      </c>
      <c r="AO4451" s="16">
        <v>348</v>
      </c>
    </row>
    <row r="4452" hidden="1" spans="1:41">
      <c r="A4452">
        <v>3159902</v>
      </c>
      <c r="B4452" t="s">
        <v>4302</v>
      </c>
      <c r="C4452" t="s">
        <v>44</v>
      </c>
      <c r="D4452">
        <v>306</v>
      </c>
      <c r="E4452">
        <v>442</v>
      </c>
      <c r="F4452">
        <v>270</v>
      </c>
      <c r="G4452">
        <v>420</v>
      </c>
      <c r="H4452" s="16">
        <f t="shared" si="69"/>
        <v>18639</v>
      </c>
      <c r="I4452" s="16">
        <v>16019</v>
      </c>
      <c r="J4452" s="16">
        <v>2620</v>
      </c>
      <c r="K4452" s="16">
        <v>9322</v>
      </c>
      <c r="L4452" s="16">
        <v>9317</v>
      </c>
      <c r="M4452" s="16">
        <v>1169</v>
      </c>
      <c r="N4452" s="16">
        <v>1366</v>
      </c>
      <c r="O4452" s="16">
        <v>1469</v>
      </c>
      <c r="P4452" s="16">
        <v>970</v>
      </c>
      <c r="Q4452" s="16">
        <v>1926</v>
      </c>
      <c r="R4452" s="16">
        <v>1400</v>
      </c>
      <c r="S4452" s="16">
        <v>2942</v>
      </c>
      <c r="T4452" s="16">
        <v>2412</v>
      </c>
      <c r="U4452" s="16">
        <v>2287</v>
      </c>
      <c r="V4452" s="16">
        <v>2698</v>
      </c>
      <c r="W4452" s="19">
        <v>0.48</v>
      </c>
      <c r="X4452" s="16">
        <v>15677</v>
      </c>
      <c r="Y4452" s="16">
        <v>5967</v>
      </c>
      <c r="Z4452" s="16">
        <v>5096</v>
      </c>
      <c r="AA4452" s="16">
        <v>871</v>
      </c>
      <c r="AB4452" s="19">
        <v>16318.55</v>
      </c>
      <c r="AC4452" s="19">
        <v>11423.24</v>
      </c>
      <c r="AD4452" s="16">
        <v>160</v>
      </c>
      <c r="AE4452" s="20">
        <v>488.885</v>
      </c>
      <c r="AF4452" s="19">
        <v>38.1</v>
      </c>
      <c r="AG4452" s="16">
        <v>220383</v>
      </c>
      <c r="AH4452" s="19">
        <v>11999</v>
      </c>
      <c r="AI4452" s="16">
        <v>580</v>
      </c>
      <c r="AJ4452" s="16">
        <v>150</v>
      </c>
      <c r="AK4452" s="16">
        <v>619</v>
      </c>
      <c r="AL4452" s="16">
        <v>38</v>
      </c>
      <c r="AM4452" s="16">
        <v>3</v>
      </c>
      <c r="AN4452" s="16">
        <v>552</v>
      </c>
      <c r="AO4452" s="16">
        <v>28</v>
      </c>
    </row>
    <row r="4453" hidden="1" spans="1:41">
      <c r="A4453">
        <v>3548054</v>
      </c>
      <c r="B4453" t="s">
        <v>4303</v>
      </c>
      <c r="C4453" t="s">
        <v>87</v>
      </c>
      <c r="D4453">
        <v>311</v>
      </c>
      <c r="E4453">
        <v>371</v>
      </c>
      <c r="F4453">
        <v>271</v>
      </c>
      <c r="G4453">
        <v>348</v>
      </c>
      <c r="H4453" s="16">
        <f t="shared" si="69"/>
        <v>8340</v>
      </c>
      <c r="I4453" s="16">
        <v>6780</v>
      </c>
      <c r="J4453" s="16">
        <v>1560</v>
      </c>
      <c r="K4453" s="16">
        <v>4292</v>
      </c>
      <c r="L4453" s="16">
        <v>4048</v>
      </c>
      <c r="M4453" s="16">
        <v>488</v>
      </c>
      <c r="N4453" s="16">
        <v>513</v>
      </c>
      <c r="O4453" s="16">
        <v>589</v>
      </c>
      <c r="P4453" s="16">
        <v>404</v>
      </c>
      <c r="Q4453" s="16">
        <v>873</v>
      </c>
      <c r="R4453" s="16">
        <v>592</v>
      </c>
      <c r="S4453" s="16">
        <v>1405</v>
      </c>
      <c r="T4453" s="16">
        <v>1304</v>
      </c>
      <c r="U4453" s="16">
        <v>961</v>
      </c>
      <c r="V4453" s="16">
        <v>1211</v>
      </c>
      <c r="W4453" s="19">
        <v>0.68</v>
      </c>
      <c r="X4453" s="16">
        <v>7196</v>
      </c>
      <c r="Y4453" s="16">
        <v>2925</v>
      </c>
      <c r="Z4453" s="16">
        <v>2361</v>
      </c>
      <c r="AA4453" s="16">
        <v>564</v>
      </c>
      <c r="AB4453" s="19">
        <v>28459.56</v>
      </c>
      <c r="AC4453" s="19">
        <v>22187.46</v>
      </c>
      <c r="AD4453" s="16">
        <v>492</v>
      </c>
      <c r="AE4453" s="20">
        <v>1308.432</v>
      </c>
      <c r="AF4453" s="19">
        <v>6.4</v>
      </c>
      <c r="AG4453" s="16">
        <v>215499</v>
      </c>
      <c r="AH4453" s="19">
        <v>26380</v>
      </c>
      <c r="AI4453" s="16">
        <v>237</v>
      </c>
      <c r="AJ4453" s="16">
        <v>103</v>
      </c>
      <c r="AK4453" s="16">
        <v>327</v>
      </c>
      <c r="AL4453" s="16">
        <v>1180</v>
      </c>
      <c r="AM4453" s="16">
        <v>1</v>
      </c>
      <c r="AN4453" s="16">
        <v>229</v>
      </c>
      <c r="AO4453" s="16">
        <v>8</v>
      </c>
    </row>
    <row r="4454" hidden="1" spans="1:41">
      <c r="A4454">
        <v>3160009</v>
      </c>
      <c r="B4454" t="s">
        <v>4304</v>
      </c>
      <c r="C4454" t="s">
        <v>44</v>
      </c>
      <c r="D4454">
        <v>286</v>
      </c>
      <c r="E4454">
        <v>333</v>
      </c>
      <c r="F4454">
        <v>249</v>
      </c>
      <c r="G4454">
        <v>305</v>
      </c>
      <c r="H4454" s="16">
        <f t="shared" si="69"/>
        <v>3671</v>
      </c>
      <c r="I4454" s="16">
        <v>2349</v>
      </c>
      <c r="J4454" s="16">
        <v>1322</v>
      </c>
      <c r="K4454" s="16">
        <v>1895</v>
      </c>
      <c r="L4454" s="16">
        <v>1776</v>
      </c>
      <c r="M4454" s="16">
        <v>191</v>
      </c>
      <c r="N4454" s="16">
        <v>208</v>
      </c>
      <c r="O4454" s="16">
        <v>262</v>
      </c>
      <c r="P4454" s="16">
        <v>157</v>
      </c>
      <c r="Q4454" s="16">
        <v>291</v>
      </c>
      <c r="R4454" s="16">
        <v>224</v>
      </c>
      <c r="S4454" s="16">
        <v>545</v>
      </c>
      <c r="T4454" s="16">
        <v>547</v>
      </c>
      <c r="U4454" s="16">
        <v>475</v>
      </c>
      <c r="V4454" s="16">
        <v>771</v>
      </c>
      <c r="W4454" s="19">
        <v>0.1</v>
      </c>
      <c r="X4454" s="16">
        <v>3076</v>
      </c>
      <c r="Y4454" s="16">
        <v>1370</v>
      </c>
      <c r="Z4454" s="16">
        <v>901</v>
      </c>
      <c r="AA4454" s="16">
        <v>469</v>
      </c>
      <c r="AB4454" s="19">
        <v>22353.88</v>
      </c>
      <c r="AC4454" s="19">
        <v>14314.07</v>
      </c>
      <c r="AD4454" s="16">
        <v>245</v>
      </c>
      <c r="AE4454" s="20">
        <v>202.033</v>
      </c>
      <c r="AF4454" s="19">
        <v>18.2</v>
      </c>
      <c r="AG4454" s="16">
        <v>36838</v>
      </c>
      <c r="AH4454" s="19">
        <v>10068</v>
      </c>
      <c r="AI4454" s="16">
        <v>86</v>
      </c>
      <c r="AJ4454" s="16">
        <v>45</v>
      </c>
      <c r="AK4454" s="16">
        <v>129</v>
      </c>
      <c r="AL4454" s="16">
        <v>0</v>
      </c>
      <c r="AM4454" s="16">
        <v>1</v>
      </c>
      <c r="AN4454" s="16">
        <v>83</v>
      </c>
      <c r="AO4454" s="16">
        <v>3</v>
      </c>
    </row>
    <row r="4455" hidden="1" spans="1:41">
      <c r="A4455">
        <v>4124202</v>
      </c>
      <c r="B4455" t="s">
        <v>4305</v>
      </c>
      <c r="C4455" t="s">
        <v>55</v>
      </c>
      <c r="D4455">
        <v>290</v>
      </c>
      <c r="E4455">
        <v>349</v>
      </c>
      <c r="F4455">
        <v>255</v>
      </c>
      <c r="G4455">
        <v>311</v>
      </c>
      <c r="H4455" s="16">
        <f t="shared" si="69"/>
        <v>2732</v>
      </c>
      <c r="I4455" s="16">
        <v>2189</v>
      </c>
      <c r="J4455" s="16">
        <v>543</v>
      </c>
      <c r="K4455" s="16">
        <v>1355</v>
      </c>
      <c r="L4455" s="16">
        <v>1377</v>
      </c>
      <c r="M4455" s="16">
        <v>143</v>
      </c>
      <c r="N4455" s="16">
        <v>173</v>
      </c>
      <c r="O4455" s="16">
        <v>199</v>
      </c>
      <c r="P4455" s="16">
        <v>145</v>
      </c>
      <c r="Q4455" s="16">
        <v>252</v>
      </c>
      <c r="R4455" s="16">
        <v>167</v>
      </c>
      <c r="S4455" s="16">
        <v>392</v>
      </c>
      <c r="T4455" s="16">
        <v>419</v>
      </c>
      <c r="U4455" s="16">
        <v>340</v>
      </c>
      <c r="V4455" s="16">
        <v>502</v>
      </c>
      <c r="W4455" s="19">
        <v>-0.31</v>
      </c>
      <c r="X4455" s="16">
        <v>2298</v>
      </c>
      <c r="Y4455" s="16">
        <v>1006</v>
      </c>
      <c r="Z4455" s="16">
        <v>811</v>
      </c>
      <c r="AA4455" s="16">
        <v>195</v>
      </c>
      <c r="AB4455" s="19">
        <v>20492.45</v>
      </c>
      <c r="AC4455" s="19">
        <v>20937.85</v>
      </c>
      <c r="AD4455" s="16">
        <v>432</v>
      </c>
      <c r="AE4455" s="20">
        <v>219.068</v>
      </c>
      <c r="AF4455" s="19">
        <v>12.5</v>
      </c>
      <c r="AG4455" s="16">
        <v>40492</v>
      </c>
      <c r="AH4455" s="19">
        <v>14687</v>
      </c>
      <c r="AI4455" s="16">
        <v>65</v>
      </c>
      <c r="AJ4455" s="16">
        <v>26</v>
      </c>
      <c r="AK4455" s="16">
        <v>82</v>
      </c>
      <c r="AL4455" s="16">
        <v>6</v>
      </c>
      <c r="AM4455" s="16">
        <v>1</v>
      </c>
      <c r="AN4455" s="16">
        <v>57</v>
      </c>
      <c r="AO4455" s="16">
        <v>8</v>
      </c>
    </row>
    <row r="4456" hidden="1" spans="1:41">
      <c r="A4456">
        <v>5219753</v>
      </c>
      <c r="B4456" t="s">
        <v>4306</v>
      </c>
      <c r="C4456" t="s">
        <v>42</v>
      </c>
      <c r="D4456">
        <v>346</v>
      </c>
      <c r="E4456">
        <v>490</v>
      </c>
      <c r="F4456">
        <v>304</v>
      </c>
      <c r="G4456">
        <v>464</v>
      </c>
      <c r="H4456" s="16">
        <f t="shared" si="69"/>
        <v>72804</v>
      </c>
      <c r="I4456" s="16">
        <v>66204</v>
      </c>
      <c r="J4456" s="16">
        <v>6600</v>
      </c>
      <c r="K4456" s="16">
        <v>36392</v>
      </c>
      <c r="L4456" s="16">
        <v>36412</v>
      </c>
      <c r="M4456" s="16">
        <v>6227</v>
      </c>
      <c r="N4456" s="16">
        <v>6932</v>
      </c>
      <c r="O4456" s="16">
        <v>7053</v>
      </c>
      <c r="P4456" s="16">
        <v>4461</v>
      </c>
      <c r="Q4456" s="16">
        <v>8969</v>
      </c>
      <c r="R4456" s="16">
        <v>6422</v>
      </c>
      <c r="S4456" s="16">
        <v>12604</v>
      </c>
      <c r="T4456" s="16">
        <v>9038</v>
      </c>
      <c r="U4456" s="16">
        <v>5649</v>
      </c>
      <c r="V4456" s="16">
        <v>5449</v>
      </c>
      <c r="W4456" s="19">
        <v>1.3</v>
      </c>
      <c r="X4456" s="16">
        <v>60336</v>
      </c>
      <c r="Y4456" s="16">
        <v>22157</v>
      </c>
      <c r="Z4456" s="16">
        <v>19773</v>
      </c>
      <c r="AA4456" s="16">
        <v>2384</v>
      </c>
      <c r="AB4456" s="19">
        <v>17160.26</v>
      </c>
      <c r="AC4456" s="19">
        <v>13936.99</v>
      </c>
      <c r="AD4456" s="16">
        <v>134</v>
      </c>
      <c r="AE4456" s="20">
        <v>944.145</v>
      </c>
      <c r="AF4456" s="19">
        <v>77.1</v>
      </c>
      <c r="AG4456" s="16">
        <v>572101</v>
      </c>
      <c r="AH4456" s="19">
        <v>8174</v>
      </c>
      <c r="AI4456" s="16">
        <v>1999</v>
      </c>
      <c r="AJ4456" s="16">
        <v>810</v>
      </c>
      <c r="AK4456" s="16">
        <v>1853</v>
      </c>
      <c r="AL4456" s="16">
        <v>21</v>
      </c>
      <c r="AM4456" s="16">
        <v>5</v>
      </c>
      <c r="AN4456" s="16">
        <v>1909</v>
      </c>
      <c r="AO4456" s="16">
        <v>90</v>
      </c>
    </row>
    <row r="4457" hidden="1" spans="1:41">
      <c r="A4457">
        <v>3160108</v>
      </c>
      <c r="B4457" t="s">
        <v>4307</v>
      </c>
      <c r="C4457" t="s">
        <v>44</v>
      </c>
      <c r="D4457">
        <v>285</v>
      </c>
      <c r="E4457">
        <v>343</v>
      </c>
      <c r="F4457">
        <v>249</v>
      </c>
      <c r="G4457">
        <v>321</v>
      </c>
      <c r="H4457" s="16">
        <f t="shared" si="69"/>
        <v>4054</v>
      </c>
      <c r="I4457" s="16">
        <v>3252</v>
      </c>
      <c r="J4457" s="16">
        <v>802</v>
      </c>
      <c r="K4457" s="16">
        <v>2039</v>
      </c>
      <c r="L4457" s="16">
        <v>2015</v>
      </c>
      <c r="M4457" s="16">
        <v>227</v>
      </c>
      <c r="N4457" s="16">
        <v>259</v>
      </c>
      <c r="O4457" s="16">
        <v>317</v>
      </c>
      <c r="P4457" s="16">
        <v>213</v>
      </c>
      <c r="Q4457" s="16">
        <v>401</v>
      </c>
      <c r="R4457" s="16">
        <v>251</v>
      </c>
      <c r="S4457" s="16">
        <v>586</v>
      </c>
      <c r="T4457" s="16">
        <v>542</v>
      </c>
      <c r="U4457" s="16">
        <v>495</v>
      </c>
      <c r="V4457" s="16">
        <v>763</v>
      </c>
      <c r="W4457" s="19">
        <v>-0.4</v>
      </c>
      <c r="X4457" s="16">
        <v>3353</v>
      </c>
      <c r="Y4457" s="16">
        <v>1350</v>
      </c>
      <c r="Z4457" s="16">
        <v>1096</v>
      </c>
      <c r="AA4457" s="16">
        <v>254</v>
      </c>
      <c r="AB4457" s="19">
        <v>15475.98</v>
      </c>
      <c r="AC4457" s="19">
        <v>9755.64</v>
      </c>
      <c r="AD4457" s="16">
        <v>151</v>
      </c>
      <c r="AE4457" s="20">
        <v>130.213</v>
      </c>
      <c r="AF4457" s="19">
        <v>31.1</v>
      </c>
      <c r="AG4457" s="16">
        <v>53431</v>
      </c>
      <c r="AH4457" s="19">
        <v>13022</v>
      </c>
      <c r="AI4457" s="16">
        <v>97</v>
      </c>
      <c r="AJ4457" s="16">
        <v>46</v>
      </c>
      <c r="AK4457" s="16">
        <v>148</v>
      </c>
      <c r="AL4457" s="16">
        <v>1</v>
      </c>
      <c r="AM4457" s="16">
        <v>0</v>
      </c>
      <c r="AN4457" s="16">
        <v>96</v>
      </c>
      <c r="AO4457" s="16">
        <v>1</v>
      </c>
    </row>
    <row r="4458" hidden="1" spans="1:41">
      <c r="A4458">
        <v>1303700</v>
      </c>
      <c r="B4458" t="s">
        <v>4308</v>
      </c>
      <c r="C4458" t="s">
        <v>226</v>
      </c>
      <c r="D4458">
        <v>326</v>
      </c>
      <c r="E4458">
        <v>328</v>
      </c>
      <c r="F4458">
        <v>292</v>
      </c>
      <c r="G4458">
        <v>299</v>
      </c>
      <c r="H4458" s="16">
        <f t="shared" si="69"/>
        <v>22761</v>
      </c>
      <c r="I4458" s="16">
        <v>13982</v>
      </c>
      <c r="J4458" s="16">
        <v>8779</v>
      </c>
      <c r="K4458" s="16">
        <v>11744</v>
      </c>
      <c r="L4458" s="16">
        <v>11017</v>
      </c>
      <c r="M4458" s="16">
        <v>3016</v>
      </c>
      <c r="N4458" s="16">
        <v>2984</v>
      </c>
      <c r="O4458" s="16">
        <v>2858</v>
      </c>
      <c r="P4458" s="16">
        <v>1525</v>
      </c>
      <c r="Q4458" s="16">
        <v>3271</v>
      </c>
      <c r="R4458" s="16">
        <v>1771</v>
      </c>
      <c r="S4458" s="16">
        <v>3023</v>
      </c>
      <c r="T4458" s="16">
        <v>1959</v>
      </c>
      <c r="U4458" s="16">
        <v>1194</v>
      </c>
      <c r="V4458" s="16">
        <v>1160</v>
      </c>
      <c r="W4458" s="19">
        <v>-1.33</v>
      </c>
      <c r="X4458" s="16">
        <v>15105</v>
      </c>
      <c r="Y4458" s="16">
        <v>4510</v>
      </c>
      <c r="Z4458" s="16">
        <v>2621</v>
      </c>
      <c r="AA4458" s="16">
        <v>1889</v>
      </c>
      <c r="AB4458" s="19">
        <v>7990.65</v>
      </c>
      <c r="AC4458" s="19">
        <v>5361.22</v>
      </c>
      <c r="AD4458" s="16">
        <v>880</v>
      </c>
      <c r="AE4458" s="20">
        <v>12366.143</v>
      </c>
      <c r="AF4458" s="19">
        <v>1.8</v>
      </c>
      <c r="AG4458" s="16">
        <v>149538</v>
      </c>
      <c r="AH4458" s="19">
        <v>6313</v>
      </c>
      <c r="AI4458" s="16">
        <v>307</v>
      </c>
      <c r="AJ4458" s="16">
        <v>51</v>
      </c>
      <c r="AK4458" s="16">
        <v>208</v>
      </c>
      <c r="AL4458" s="16">
        <v>7</v>
      </c>
      <c r="AM4458" s="16">
        <v>1</v>
      </c>
      <c r="AN4458" s="16">
        <v>301</v>
      </c>
      <c r="AO4458" s="16">
        <v>6</v>
      </c>
    </row>
    <row r="4459" hidden="1" spans="1:41">
      <c r="A4459">
        <v>3160207</v>
      </c>
      <c r="B4459" t="s">
        <v>4309</v>
      </c>
      <c r="C4459" t="s">
        <v>44</v>
      </c>
      <c r="D4459">
        <v>285</v>
      </c>
      <c r="E4459">
        <v>336</v>
      </c>
      <c r="F4459">
        <v>248</v>
      </c>
      <c r="G4459">
        <v>307</v>
      </c>
      <c r="H4459" s="16">
        <f t="shared" si="69"/>
        <v>4013</v>
      </c>
      <c r="I4459" s="16">
        <v>1079</v>
      </c>
      <c r="J4459" s="16">
        <v>2934</v>
      </c>
      <c r="K4459" s="16">
        <v>2027</v>
      </c>
      <c r="L4459" s="16">
        <v>1986</v>
      </c>
      <c r="M4459" s="16">
        <v>299</v>
      </c>
      <c r="N4459" s="16">
        <v>412</v>
      </c>
      <c r="O4459" s="16">
        <v>446</v>
      </c>
      <c r="P4459" s="16">
        <v>263</v>
      </c>
      <c r="Q4459" s="16">
        <v>422</v>
      </c>
      <c r="R4459" s="16">
        <v>244</v>
      </c>
      <c r="S4459" s="16">
        <v>518</v>
      </c>
      <c r="T4459" s="16">
        <v>438</v>
      </c>
      <c r="U4459" s="16">
        <v>377</v>
      </c>
      <c r="V4459" s="16">
        <v>594</v>
      </c>
      <c r="W4459" s="19">
        <v>-0.65</v>
      </c>
      <c r="X4459" s="16">
        <v>2954</v>
      </c>
      <c r="Y4459" s="16">
        <v>1144</v>
      </c>
      <c r="Z4459" s="16">
        <v>333</v>
      </c>
      <c r="AA4459" s="16">
        <v>811</v>
      </c>
      <c r="AB4459" s="19">
        <v>12872.45</v>
      </c>
      <c r="AC4459" s="19">
        <v>7513.12</v>
      </c>
      <c r="AD4459" s="16">
        <v>164</v>
      </c>
      <c r="AE4459" s="20">
        <v>305.737</v>
      </c>
      <c r="AF4459" s="19">
        <v>13.1</v>
      </c>
      <c r="AG4459" s="16">
        <v>30988</v>
      </c>
      <c r="AH4459" s="19">
        <v>7571</v>
      </c>
      <c r="AI4459" s="16">
        <v>68</v>
      </c>
      <c r="AJ4459" s="16">
        <v>31</v>
      </c>
      <c r="AK4459" s="16">
        <v>114</v>
      </c>
      <c r="AL4459" s="16">
        <v>3</v>
      </c>
      <c r="AM4459" s="16">
        <v>1</v>
      </c>
      <c r="AN4459" s="16">
        <v>68</v>
      </c>
      <c r="AO4459" s="16">
        <v>0</v>
      </c>
    </row>
    <row r="4460" hidden="1" spans="1:41">
      <c r="A4460">
        <v>3160306</v>
      </c>
      <c r="B4460" t="s">
        <v>4310</v>
      </c>
      <c r="C4460" t="s">
        <v>44</v>
      </c>
      <c r="D4460">
        <v>292</v>
      </c>
      <c r="E4460">
        <v>376</v>
      </c>
      <c r="F4460">
        <v>267</v>
      </c>
      <c r="G4460">
        <v>359</v>
      </c>
      <c r="H4460" s="16">
        <f t="shared" si="69"/>
        <v>11958</v>
      </c>
      <c r="I4460" s="16">
        <v>6037</v>
      </c>
      <c r="J4460" s="16">
        <v>5921</v>
      </c>
      <c r="K4460" s="16">
        <v>6183</v>
      </c>
      <c r="L4460" s="16">
        <v>5775</v>
      </c>
      <c r="M4460" s="16">
        <v>894</v>
      </c>
      <c r="N4460" s="16">
        <v>947</v>
      </c>
      <c r="O4460" s="16">
        <v>991</v>
      </c>
      <c r="P4460" s="16">
        <v>634</v>
      </c>
      <c r="Q4460" s="16">
        <v>1163</v>
      </c>
      <c r="R4460" s="16">
        <v>809</v>
      </c>
      <c r="S4460" s="16">
        <v>1637</v>
      </c>
      <c r="T4460" s="16">
        <v>1412</v>
      </c>
      <c r="U4460" s="16">
        <v>1323</v>
      </c>
      <c r="V4460" s="16">
        <v>2148</v>
      </c>
      <c r="W4460" s="19">
        <v>-0.14</v>
      </c>
      <c r="X4460" s="16">
        <v>8049</v>
      </c>
      <c r="Y4460" s="16">
        <v>3995</v>
      </c>
      <c r="Z4460" s="16">
        <v>2008</v>
      </c>
      <c r="AA4460" s="16">
        <v>1987</v>
      </c>
      <c r="AB4460" s="19">
        <v>14371.53</v>
      </c>
      <c r="AC4460" s="19">
        <v>7573.6</v>
      </c>
      <c r="AD4460" s="16">
        <v>540</v>
      </c>
      <c r="AE4460" s="20">
        <v>503.706</v>
      </c>
      <c r="AF4460" s="19">
        <v>23.7</v>
      </c>
      <c r="AG4460" s="16">
        <v>76810</v>
      </c>
      <c r="AH4460" s="19">
        <v>6397</v>
      </c>
      <c r="AI4460" s="16">
        <v>293</v>
      </c>
      <c r="AJ4460" s="16">
        <v>46</v>
      </c>
      <c r="AK4460" s="16">
        <v>225</v>
      </c>
      <c r="AL4460" s="16">
        <v>3</v>
      </c>
      <c r="AM4460" s="16">
        <v>2</v>
      </c>
      <c r="AN4460" s="16">
        <v>292</v>
      </c>
      <c r="AO4460" s="16">
        <v>1</v>
      </c>
    </row>
    <row r="4461" hidden="1" spans="1:41">
      <c r="A4461">
        <v>3548104</v>
      </c>
      <c r="B4461" t="s">
        <v>4311</v>
      </c>
      <c r="C4461" t="s">
        <v>87</v>
      </c>
      <c r="D4461">
        <v>303</v>
      </c>
      <c r="E4461">
        <v>520</v>
      </c>
      <c r="F4461">
        <v>264</v>
      </c>
      <c r="G4461">
        <v>521</v>
      </c>
      <c r="H4461" s="16">
        <f t="shared" si="69"/>
        <v>6015</v>
      </c>
      <c r="I4461" s="16">
        <v>3839</v>
      </c>
      <c r="J4461" s="16">
        <v>2176</v>
      </c>
      <c r="K4461" s="16">
        <v>3118</v>
      </c>
      <c r="L4461" s="16">
        <v>2897</v>
      </c>
      <c r="M4461" s="16">
        <v>324</v>
      </c>
      <c r="N4461" s="16">
        <v>378</v>
      </c>
      <c r="O4461" s="16">
        <v>393</v>
      </c>
      <c r="P4461" s="16">
        <v>260</v>
      </c>
      <c r="Q4461" s="16">
        <v>572</v>
      </c>
      <c r="R4461" s="16">
        <v>417</v>
      </c>
      <c r="S4461" s="16">
        <v>943</v>
      </c>
      <c r="T4461" s="16">
        <v>811</v>
      </c>
      <c r="U4461" s="16">
        <v>808</v>
      </c>
      <c r="V4461" s="16">
        <v>1109</v>
      </c>
      <c r="W4461" s="19">
        <v>-0.22</v>
      </c>
      <c r="X4461" s="16">
        <v>5228</v>
      </c>
      <c r="Y4461" s="16">
        <v>2044</v>
      </c>
      <c r="Z4461" s="16">
        <v>1332</v>
      </c>
      <c r="AA4461" s="16">
        <v>712</v>
      </c>
      <c r="AB4461" s="19">
        <v>30382.8</v>
      </c>
      <c r="AC4461" s="19">
        <v>21887.21</v>
      </c>
      <c r="AD4461" s="16">
        <v>159</v>
      </c>
      <c r="AE4461" s="20">
        <v>109.956</v>
      </c>
      <c r="AF4461" s="19">
        <v>54.7</v>
      </c>
      <c r="AG4461" s="16">
        <v>130960</v>
      </c>
      <c r="AH4461" s="19">
        <v>21636</v>
      </c>
      <c r="AI4461" s="16">
        <v>339</v>
      </c>
      <c r="AJ4461" s="16">
        <v>163</v>
      </c>
      <c r="AK4461" s="16">
        <v>327</v>
      </c>
      <c r="AL4461" s="16">
        <v>863</v>
      </c>
      <c r="AM4461" s="16">
        <v>1</v>
      </c>
      <c r="AN4461" s="16">
        <v>172</v>
      </c>
      <c r="AO4461" s="16">
        <v>167</v>
      </c>
    </row>
    <row r="4462" hidden="1" spans="1:41">
      <c r="A4462">
        <v>5107792</v>
      </c>
      <c r="B4462" t="s">
        <v>4312</v>
      </c>
      <c r="C4462" t="s">
        <v>80</v>
      </c>
      <c r="D4462">
        <v>293</v>
      </c>
      <c r="E4462">
        <v>335</v>
      </c>
      <c r="F4462">
        <v>256</v>
      </c>
      <c r="G4462">
        <v>311</v>
      </c>
      <c r="H4462" s="16">
        <f t="shared" si="69"/>
        <v>5024</v>
      </c>
      <c r="I4462" s="16">
        <v>2787</v>
      </c>
      <c r="J4462" s="16">
        <v>2237</v>
      </c>
      <c r="K4462" s="16">
        <v>2708</v>
      </c>
      <c r="L4462" s="16">
        <v>2316</v>
      </c>
      <c r="M4462" s="16">
        <v>404</v>
      </c>
      <c r="N4462" s="16">
        <v>445</v>
      </c>
      <c r="O4462" s="16">
        <v>517</v>
      </c>
      <c r="P4462" s="16">
        <v>265</v>
      </c>
      <c r="Q4462" s="16">
        <v>606</v>
      </c>
      <c r="R4462" s="16">
        <v>436</v>
      </c>
      <c r="S4462" s="16">
        <v>1031</v>
      </c>
      <c r="T4462" s="16">
        <v>676</v>
      </c>
      <c r="U4462" s="16">
        <v>360</v>
      </c>
      <c r="V4462" s="16">
        <v>284</v>
      </c>
      <c r="W4462" s="19">
        <v>3.08</v>
      </c>
      <c r="X4462" s="16">
        <v>4105</v>
      </c>
      <c r="Y4462" s="16">
        <v>1573</v>
      </c>
      <c r="Z4462" s="16">
        <v>955</v>
      </c>
      <c r="AA4462" s="16">
        <v>618</v>
      </c>
      <c r="AB4462" s="19">
        <v>19402.72</v>
      </c>
      <c r="AC4462" s="19">
        <v>9752.16</v>
      </c>
      <c r="AD4462" s="16">
        <v>269</v>
      </c>
      <c r="AE4462" s="20">
        <v>3404.565</v>
      </c>
      <c r="AF4462" s="19">
        <v>1.5</v>
      </c>
      <c r="AG4462" s="16">
        <v>300312</v>
      </c>
      <c r="AH4462" s="19">
        <v>65413</v>
      </c>
      <c r="AI4462" s="16">
        <v>127</v>
      </c>
      <c r="AJ4462" s="16">
        <v>35</v>
      </c>
      <c r="AK4462" s="16">
        <v>200</v>
      </c>
      <c r="AL4462" s="16">
        <v>14</v>
      </c>
      <c r="AM4462" s="16">
        <v>1</v>
      </c>
      <c r="AN4462" s="16">
        <v>122</v>
      </c>
      <c r="AO4462" s="16">
        <v>5</v>
      </c>
    </row>
    <row r="4463" hidden="1" spans="1:41">
      <c r="A4463">
        <v>5107800</v>
      </c>
      <c r="B4463" t="s">
        <v>4313</v>
      </c>
      <c r="C4463" t="s">
        <v>80</v>
      </c>
      <c r="D4463">
        <v>300</v>
      </c>
      <c r="E4463">
        <v>369</v>
      </c>
      <c r="F4463">
        <v>266</v>
      </c>
      <c r="G4463">
        <v>339</v>
      </c>
      <c r="H4463" s="16">
        <f t="shared" si="69"/>
        <v>18590</v>
      </c>
      <c r="I4463" s="16">
        <v>7037</v>
      </c>
      <c r="J4463" s="16">
        <v>11553</v>
      </c>
      <c r="K4463" s="16">
        <v>9922</v>
      </c>
      <c r="L4463" s="16">
        <v>8668</v>
      </c>
      <c r="M4463" s="16">
        <v>1308</v>
      </c>
      <c r="N4463" s="16">
        <v>1441</v>
      </c>
      <c r="O4463" s="16">
        <v>1490</v>
      </c>
      <c r="P4463" s="16">
        <v>815</v>
      </c>
      <c r="Q4463" s="16">
        <v>1854</v>
      </c>
      <c r="R4463" s="16">
        <v>1346</v>
      </c>
      <c r="S4463" s="16">
        <v>2717</v>
      </c>
      <c r="T4463" s="16">
        <v>2427</v>
      </c>
      <c r="U4463" s="16">
        <v>2287</v>
      </c>
      <c r="V4463" s="16">
        <v>2905</v>
      </c>
      <c r="W4463" s="19">
        <v>1.1</v>
      </c>
      <c r="X4463" s="16">
        <v>14420</v>
      </c>
      <c r="Y4463" s="16">
        <v>6601</v>
      </c>
      <c r="Z4463" s="16">
        <v>2200</v>
      </c>
      <c r="AA4463" s="16">
        <v>4401</v>
      </c>
      <c r="AB4463" s="19">
        <v>17967.63</v>
      </c>
      <c r="AC4463" s="19">
        <v>13301.38</v>
      </c>
      <c r="AD4463" s="16">
        <v>30</v>
      </c>
      <c r="AE4463" s="20">
        <v>11735.752</v>
      </c>
      <c r="AF4463" s="19">
        <v>1.6</v>
      </c>
      <c r="AG4463" s="16">
        <v>445304</v>
      </c>
      <c r="AH4463" s="19">
        <v>23124</v>
      </c>
      <c r="AI4463" s="16">
        <v>539</v>
      </c>
      <c r="AJ4463" s="16">
        <v>203</v>
      </c>
      <c r="AK4463" s="16">
        <v>619</v>
      </c>
      <c r="AL4463" s="16">
        <v>62</v>
      </c>
      <c r="AM4463" s="16">
        <v>2</v>
      </c>
      <c r="AN4463" s="16">
        <v>483</v>
      </c>
      <c r="AO4463" s="16">
        <v>56</v>
      </c>
    </row>
    <row r="4464" hidden="1" spans="1:41">
      <c r="A4464">
        <v>3160405</v>
      </c>
      <c r="B4464" t="s">
        <v>4314</v>
      </c>
      <c r="C4464" t="s">
        <v>44</v>
      </c>
      <c r="D4464">
        <v>359</v>
      </c>
      <c r="E4464">
        <v>894</v>
      </c>
      <c r="F4464">
        <v>318</v>
      </c>
      <c r="G4464">
        <v>1134</v>
      </c>
      <c r="H4464" s="16">
        <f t="shared" si="69"/>
        <v>28284</v>
      </c>
      <c r="I4464" s="16">
        <v>23645</v>
      </c>
      <c r="J4464" s="16">
        <v>4639</v>
      </c>
      <c r="K4464" s="16">
        <v>14516</v>
      </c>
      <c r="L4464" s="16">
        <v>13768</v>
      </c>
      <c r="M4464" s="16">
        <v>1789</v>
      </c>
      <c r="N4464" s="16">
        <v>1904</v>
      </c>
      <c r="O4464" s="16">
        <v>2007</v>
      </c>
      <c r="P4464" s="16">
        <v>1264</v>
      </c>
      <c r="Q4464" s="16">
        <v>3068</v>
      </c>
      <c r="R4464" s="16">
        <v>2206</v>
      </c>
      <c r="S4464" s="16">
        <v>4856</v>
      </c>
      <c r="T4464" s="16">
        <v>3941</v>
      </c>
      <c r="U4464" s="16">
        <v>3218</v>
      </c>
      <c r="V4464" s="16">
        <v>4031</v>
      </c>
      <c r="W4464" s="19">
        <v>0.62</v>
      </c>
      <c r="X4464" s="16">
        <v>25145</v>
      </c>
      <c r="Y4464" s="16">
        <v>10033</v>
      </c>
      <c r="Z4464" s="16">
        <v>8301</v>
      </c>
      <c r="AA4464" s="16">
        <v>1732</v>
      </c>
      <c r="AB4464" s="19">
        <v>26547.86</v>
      </c>
      <c r="AC4464" s="19">
        <v>12392.93</v>
      </c>
      <c r="AD4464" s="16">
        <v>143</v>
      </c>
      <c r="AE4464" s="20">
        <v>1125.78</v>
      </c>
      <c r="AF4464" s="19">
        <v>25.1</v>
      </c>
      <c r="AG4464" s="16">
        <v>446998</v>
      </c>
      <c r="AH4464" s="19">
        <v>16107</v>
      </c>
      <c r="AI4464" s="16">
        <v>1711</v>
      </c>
      <c r="AJ4464" s="16">
        <v>432</v>
      </c>
      <c r="AK4464" s="16">
        <v>1111</v>
      </c>
      <c r="AL4464" s="16">
        <v>20</v>
      </c>
      <c r="AM4464" s="16">
        <v>3</v>
      </c>
      <c r="AN4464" s="16">
        <v>1589</v>
      </c>
      <c r="AO4464" s="16">
        <v>122</v>
      </c>
    </row>
    <row r="4465" hidden="1" spans="1:41">
      <c r="A4465">
        <v>4317558</v>
      </c>
      <c r="B4465" t="s">
        <v>4315</v>
      </c>
      <c r="C4465" t="s">
        <v>77</v>
      </c>
      <c r="D4465">
        <v>285</v>
      </c>
      <c r="E4465">
        <v>336</v>
      </c>
      <c r="F4465">
        <v>250</v>
      </c>
      <c r="G4465">
        <v>312</v>
      </c>
      <c r="H4465" s="16">
        <f t="shared" si="69"/>
        <v>2194</v>
      </c>
      <c r="I4465" s="16">
        <v>705</v>
      </c>
      <c r="J4465" s="16">
        <v>1489</v>
      </c>
      <c r="K4465" s="16">
        <v>1150</v>
      </c>
      <c r="L4465" s="16">
        <v>1044</v>
      </c>
      <c r="M4465" s="16">
        <v>91</v>
      </c>
      <c r="N4465" s="16">
        <v>108</v>
      </c>
      <c r="O4465" s="16">
        <v>128</v>
      </c>
      <c r="P4465" s="16">
        <v>101</v>
      </c>
      <c r="Q4465" s="16">
        <v>217</v>
      </c>
      <c r="R4465" s="16">
        <v>145</v>
      </c>
      <c r="S4465" s="16">
        <v>307</v>
      </c>
      <c r="T4465" s="16">
        <v>309</v>
      </c>
      <c r="U4465" s="16">
        <v>316</v>
      </c>
      <c r="V4465" s="16">
        <v>472</v>
      </c>
      <c r="W4465" s="19">
        <v>-0.07</v>
      </c>
      <c r="X4465" s="16">
        <v>2003</v>
      </c>
      <c r="Y4465" s="16">
        <v>737</v>
      </c>
      <c r="Z4465" s="16">
        <v>262</v>
      </c>
      <c r="AA4465" s="16">
        <v>475</v>
      </c>
      <c r="AB4465" s="19">
        <v>35914.31</v>
      </c>
      <c r="AC4465" s="19">
        <v>31454.25</v>
      </c>
      <c r="AD4465" s="16">
        <v>187</v>
      </c>
      <c r="AE4465" s="20">
        <v>126.094</v>
      </c>
      <c r="AF4465" s="19">
        <v>17.4</v>
      </c>
      <c r="AG4465" s="16">
        <v>70591</v>
      </c>
      <c r="AH4465" s="19">
        <v>32116</v>
      </c>
      <c r="AI4465" s="16">
        <v>36</v>
      </c>
      <c r="AJ4465" s="16">
        <v>38</v>
      </c>
      <c r="AK4465" s="16">
        <v>73</v>
      </c>
      <c r="AL4465" s="16">
        <v>3</v>
      </c>
      <c r="AM4465" s="16">
        <v>0</v>
      </c>
      <c r="AN4465" s="16">
        <v>27</v>
      </c>
      <c r="AO4465" s="16">
        <v>9</v>
      </c>
    </row>
    <row r="4466" hidden="1" spans="1:41">
      <c r="A4466">
        <v>4124301</v>
      </c>
      <c r="B4466" t="s">
        <v>4316</v>
      </c>
      <c r="C4466" t="s">
        <v>55</v>
      </c>
      <c r="D4466">
        <v>289</v>
      </c>
      <c r="E4466">
        <v>331</v>
      </c>
      <c r="F4466">
        <v>252</v>
      </c>
      <c r="G4466">
        <v>303</v>
      </c>
      <c r="H4466" s="16">
        <f t="shared" si="69"/>
        <v>2255</v>
      </c>
      <c r="I4466" s="16">
        <v>1761</v>
      </c>
      <c r="J4466" s="16">
        <v>494</v>
      </c>
      <c r="K4466" s="16">
        <v>1129</v>
      </c>
      <c r="L4466" s="16">
        <v>1126</v>
      </c>
      <c r="M4466" s="16">
        <v>136</v>
      </c>
      <c r="N4466" s="16">
        <v>156</v>
      </c>
      <c r="O4466" s="16">
        <v>166</v>
      </c>
      <c r="P4466" s="16">
        <v>87</v>
      </c>
      <c r="Q4466" s="16">
        <v>227</v>
      </c>
      <c r="R4466" s="16">
        <v>144</v>
      </c>
      <c r="S4466" s="16">
        <v>307</v>
      </c>
      <c r="T4466" s="16">
        <v>310</v>
      </c>
      <c r="U4466" s="16">
        <v>322</v>
      </c>
      <c r="V4466" s="16">
        <v>400</v>
      </c>
      <c r="W4466" s="19">
        <v>-1.13</v>
      </c>
      <c r="X4466" s="16">
        <v>1855</v>
      </c>
      <c r="Y4466" s="16">
        <v>821</v>
      </c>
      <c r="Z4466" s="16">
        <v>650</v>
      </c>
      <c r="AA4466" s="16">
        <v>171</v>
      </c>
      <c r="AB4466" s="19">
        <v>21864.4</v>
      </c>
      <c r="AC4466" s="19">
        <v>16005.49</v>
      </c>
      <c r="AD4466" s="16">
        <v>255</v>
      </c>
      <c r="AE4466" s="20">
        <v>165.904</v>
      </c>
      <c r="AF4466" s="19">
        <v>13.6</v>
      </c>
      <c r="AG4466" s="16">
        <v>61807</v>
      </c>
      <c r="AH4466" s="19">
        <v>26492</v>
      </c>
      <c r="AI4466" s="16">
        <v>68</v>
      </c>
      <c r="AJ4466" s="16">
        <v>22</v>
      </c>
      <c r="AK4466" s="16">
        <v>101</v>
      </c>
      <c r="AL4466" s="16">
        <v>3</v>
      </c>
      <c r="AM4466" s="16">
        <v>1</v>
      </c>
      <c r="AN4466" s="16">
        <v>61</v>
      </c>
      <c r="AO4466" s="16">
        <v>7</v>
      </c>
    </row>
    <row r="4467" hidden="1" spans="1:41">
      <c r="A4467">
        <v>3548203</v>
      </c>
      <c r="B4467" t="s">
        <v>4317</v>
      </c>
      <c r="C4467" t="s">
        <v>87</v>
      </c>
      <c r="D4467">
        <v>317</v>
      </c>
      <c r="E4467">
        <v>451</v>
      </c>
      <c r="F4467">
        <v>282</v>
      </c>
      <c r="G4467">
        <v>436</v>
      </c>
      <c r="H4467" s="16">
        <f t="shared" si="69"/>
        <v>6814</v>
      </c>
      <c r="I4467" s="16">
        <v>4349</v>
      </c>
      <c r="J4467" s="16">
        <v>2465</v>
      </c>
      <c r="K4467" s="16">
        <v>3474</v>
      </c>
      <c r="L4467" s="16">
        <v>3340</v>
      </c>
      <c r="M4467" s="16">
        <v>408</v>
      </c>
      <c r="N4467" s="16">
        <v>501</v>
      </c>
      <c r="O4467" s="16">
        <v>560</v>
      </c>
      <c r="P4467" s="16">
        <v>342</v>
      </c>
      <c r="Q4467" s="16">
        <v>715</v>
      </c>
      <c r="R4467" s="16">
        <v>432</v>
      </c>
      <c r="S4467" s="16">
        <v>1005</v>
      </c>
      <c r="T4467" s="16">
        <v>1006</v>
      </c>
      <c r="U4467" s="16">
        <v>758</v>
      </c>
      <c r="V4467" s="16">
        <v>1087</v>
      </c>
      <c r="W4467" s="19">
        <v>0.22</v>
      </c>
      <c r="X4467" s="16">
        <v>5961</v>
      </c>
      <c r="Y4467" s="16">
        <v>2324</v>
      </c>
      <c r="Z4467" s="16">
        <v>1480</v>
      </c>
      <c r="AA4467" s="16">
        <v>844</v>
      </c>
      <c r="AB4467" s="19">
        <v>21744.32</v>
      </c>
      <c r="AC4467" s="19">
        <v>23264.89</v>
      </c>
      <c r="AD4467" s="16">
        <v>128</v>
      </c>
      <c r="AE4467" s="20">
        <v>133.008</v>
      </c>
      <c r="AF4467" s="19">
        <v>51.2</v>
      </c>
      <c r="AG4467" s="16">
        <v>91450</v>
      </c>
      <c r="AH4467" s="19">
        <v>13514</v>
      </c>
      <c r="AI4467" s="16">
        <v>342</v>
      </c>
      <c r="AJ4467" s="16">
        <v>219</v>
      </c>
      <c r="AK4467" s="16">
        <v>569</v>
      </c>
      <c r="AL4467" s="16">
        <v>353</v>
      </c>
      <c r="AM4467" s="16">
        <v>2</v>
      </c>
      <c r="AN4467" s="16">
        <v>326</v>
      </c>
      <c r="AO4467" s="16">
        <v>16</v>
      </c>
    </row>
    <row r="4468" hidden="1" spans="1:41">
      <c r="A4468">
        <v>3160454</v>
      </c>
      <c r="B4468" t="s">
        <v>4318</v>
      </c>
      <c r="C4468" t="s">
        <v>44</v>
      </c>
      <c r="D4468">
        <v>286</v>
      </c>
      <c r="E4468">
        <v>339</v>
      </c>
      <c r="F4468">
        <v>249</v>
      </c>
      <c r="G4468">
        <v>306</v>
      </c>
      <c r="H4468" s="16">
        <f t="shared" si="69"/>
        <v>7361</v>
      </c>
      <c r="I4468" s="16">
        <v>1507</v>
      </c>
      <c r="J4468" s="16">
        <v>5854</v>
      </c>
      <c r="K4468" s="16">
        <v>3770</v>
      </c>
      <c r="L4468" s="16">
        <v>3591</v>
      </c>
      <c r="M4468" s="16">
        <v>560</v>
      </c>
      <c r="N4468" s="16">
        <v>693</v>
      </c>
      <c r="O4468" s="16">
        <v>757</v>
      </c>
      <c r="P4468" s="16">
        <v>442</v>
      </c>
      <c r="Q4468" s="16">
        <v>837</v>
      </c>
      <c r="R4468" s="16">
        <v>547</v>
      </c>
      <c r="S4468" s="16">
        <v>1044</v>
      </c>
      <c r="T4468" s="16">
        <v>761</v>
      </c>
      <c r="U4468" s="16">
        <v>774</v>
      </c>
      <c r="V4468" s="16">
        <v>946</v>
      </c>
      <c r="W4468" s="19">
        <v>0.31</v>
      </c>
      <c r="X4468" s="16">
        <v>4985</v>
      </c>
      <c r="Y4468" s="16">
        <v>2086</v>
      </c>
      <c r="Z4468" s="16">
        <v>470</v>
      </c>
      <c r="AA4468" s="16">
        <v>1616</v>
      </c>
      <c r="AB4468" s="19">
        <v>14291.94</v>
      </c>
      <c r="AC4468" s="19">
        <v>4740.52</v>
      </c>
      <c r="AD4468" s="16">
        <v>515</v>
      </c>
      <c r="AE4468" s="20">
        <v>796.29</v>
      </c>
      <c r="AF4468" s="19">
        <v>9.2</v>
      </c>
      <c r="AG4468" s="16">
        <v>46815</v>
      </c>
      <c r="AH4468" s="19">
        <v>6422</v>
      </c>
      <c r="AI4468" s="16">
        <v>76</v>
      </c>
      <c r="AJ4468" s="16">
        <v>9</v>
      </c>
      <c r="AK4468" s="16">
        <v>95</v>
      </c>
      <c r="AL4468" s="16">
        <v>4</v>
      </c>
      <c r="AM4468" s="16">
        <v>0</v>
      </c>
      <c r="AN4468" s="16">
        <v>76</v>
      </c>
      <c r="AO4468" s="16">
        <v>0</v>
      </c>
    </row>
    <row r="4469" hidden="1" spans="1:41">
      <c r="A4469">
        <v>3160504</v>
      </c>
      <c r="B4469" t="s">
        <v>4319</v>
      </c>
      <c r="C4469" t="s">
        <v>44</v>
      </c>
      <c r="D4469">
        <v>284</v>
      </c>
      <c r="E4469">
        <v>325</v>
      </c>
      <c r="F4469">
        <v>247</v>
      </c>
      <c r="G4469">
        <v>301</v>
      </c>
      <c r="H4469" s="16">
        <f t="shared" si="69"/>
        <v>1810</v>
      </c>
      <c r="I4469" s="16">
        <v>840</v>
      </c>
      <c r="J4469" s="16">
        <v>970</v>
      </c>
      <c r="K4469" s="16">
        <v>915</v>
      </c>
      <c r="L4469" s="16">
        <v>895</v>
      </c>
      <c r="M4469" s="16">
        <v>106</v>
      </c>
      <c r="N4469" s="16">
        <v>132</v>
      </c>
      <c r="O4469" s="16">
        <v>142</v>
      </c>
      <c r="P4469" s="16">
        <v>96</v>
      </c>
      <c r="Q4469" s="16">
        <v>179</v>
      </c>
      <c r="R4469" s="16">
        <v>108</v>
      </c>
      <c r="S4469" s="16">
        <v>247</v>
      </c>
      <c r="T4469" s="16">
        <v>278</v>
      </c>
      <c r="U4469" s="16">
        <v>220</v>
      </c>
      <c r="V4469" s="16">
        <v>302</v>
      </c>
      <c r="W4469" s="19">
        <v>-0.14</v>
      </c>
      <c r="X4469" s="16">
        <v>1448</v>
      </c>
      <c r="Y4469" s="16">
        <v>594</v>
      </c>
      <c r="Z4469" s="16">
        <v>291</v>
      </c>
      <c r="AA4469" s="16">
        <v>303</v>
      </c>
      <c r="AB4469" s="19">
        <v>18800.61</v>
      </c>
      <c r="AC4469" s="19">
        <v>9094.38</v>
      </c>
      <c r="AD4469" s="16">
        <v>98</v>
      </c>
      <c r="AE4469" s="20">
        <v>107.269</v>
      </c>
      <c r="AF4469" s="19">
        <v>16.9</v>
      </c>
      <c r="AG4469" s="16">
        <v>20120</v>
      </c>
      <c r="AH4469" s="19">
        <v>11079</v>
      </c>
      <c r="AI4469" s="16">
        <v>39</v>
      </c>
      <c r="AJ4469" s="16">
        <v>5</v>
      </c>
      <c r="AK4469" s="16">
        <v>56</v>
      </c>
      <c r="AL4469" s="16">
        <v>0</v>
      </c>
      <c r="AM4469" s="16">
        <v>1</v>
      </c>
      <c r="AN4469" s="16">
        <v>38</v>
      </c>
      <c r="AO4469" s="16">
        <v>1</v>
      </c>
    </row>
    <row r="4470" hidden="1" spans="1:41">
      <c r="A4470">
        <v>4124400</v>
      </c>
      <c r="B4470" t="s">
        <v>4320</v>
      </c>
      <c r="C4470" t="s">
        <v>55</v>
      </c>
      <c r="D4470">
        <v>323</v>
      </c>
      <c r="E4470">
        <v>526</v>
      </c>
      <c r="F4470">
        <v>284</v>
      </c>
      <c r="G4470">
        <v>556</v>
      </c>
      <c r="H4470" s="16">
        <f t="shared" si="69"/>
        <v>20251</v>
      </c>
      <c r="I4470" s="16">
        <v>15227</v>
      </c>
      <c r="J4470" s="16">
        <v>5024</v>
      </c>
      <c r="K4470" s="16">
        <v>9979</v>
      </c>
      <c r="L4470" s="16">
        <v>10272</v>
      </c>
      <c r="M4470" s="16">
        <v>1372</v>
      </c>
      <c r="N4470" s="16">
        <v>1546</v>
      </c>
      <c r="O4470" s="16">
        <v>1787</v>
      </c>
      <c r="P4470" s="16">
        <v>1064</v>
      </c>
      <c r="Q4470" s="16">
        <v>2118</v>
      </c>
      <c r="R4470" s="16">
        <v>1359</v>
      </c>
      <c r="S4470" s="16">
        <v>2648</v>
      </c>
      <c r="T4470" s="16">
        <v>2659</v>
      </c>
      <c r="U4470" s="16">
        <v>2510</v>
      </c>
      <c r="V4470" s="16">
        <v>3188</v>
      </c>
      <c r="W4470" s="19">
        <v>0.48</v>
      </c>
      <c r="X4470" s="16">
        <v>16722</v>
      </c>
      <c r="Y4470" s="16">
        <v>6968</v>
      </c>
      <c r="Z4470" s="16">
        <v>5236</v>
      </c>
      <c r="AA4470" s="16">
        <v>1732</v>
      </c>
      <c r="AB4470" s="19">
        <v>19705.65</v>
      </c>
      <c r="AC4470" s="19">
        <v>12472.45</v>
      </c>
      <c r="AD4470" s="16">
        <v>452</v>
      </c>
      <c r="AE4470" s="20">
        <v>325.651</v>
      </c>
      <c r="AF4470" s="19">
        <v>62.2</v>
      </c>
      <c r="AG4470" s="16">
        <v>414508</v>
      </c>
      <c r="AH4470" s="19">
        <v>20769</v>
      </c>
      <c r="AI4470" s="16">
        <v>779</v>
      </c>
      <c r="AJ4470" s="16">
        <v>438</v>
      </c>
      <c r="AK4470" s="16">
        <v>937</v>
      </c>
      <c r="AL4470" s="16">
        <v>17</v>
      </c>
      <c r="AM4470" s="16">
        <v>4</v>
      </c>
      <c r="AN4470" s="16">
        <v>703</v>
      </c>
      <c r="AO4470" s="16">
        <v>76</v>
      </c>
    </row>
    <row r="4471" hidden="1" spans="1:41">
      <c r="A4471">
        <v>1507003</v>
      </c>
      <c r="B4471" t="s">
        <v>4321</v>
      </c>
      <c r="C4471" t="s">
        <v>48</v>
      </c>
      <c r="D4471">
        <v>302</v>
      </c>
      <c r="E4471">
        <v>344</v>
      </c>
      <c r="F4471">
        <v>278</v>
      </c>
      <c r="G4471">
        <v>329</v>
      </c>
      <c r="H4471" s="16">
        <f t="shared" si="69"/>
        <v>31079</v>
      </c>
      <c r="I4471" s="16">
        <v>17415</v>
      </c>
      <c r="J4471" s="16">
        <v>13664</v>
      </c>
      <c r="K4471" s="16">
        <v>15709</v>
      </c>
      <c r="L4471" s="16">
        <v>15370</v>
      </c>
      <c r="M4471" s="16">
        <v>2662</v>
      </c>
      <c r="N4471" s="16">
        <v>2822</v>
      </c>
      <c r="O4471" s="16">
        <v>3089</v>
      </c>
      <c r="P4471" s="16">
        <v>1967</v>
      </c>
      <c r="Q4471" s="16">
        <v>3984</v>
      </c>
      <c r="R4471" s="16">
        <v>2536</v>
      </c>
      <c r="S4471" s="16">
        <v>4902</v>
      </c>
      <c r="T4471" s="16">
        <v>3398</v>
      </c>
      <c r="U4471" s="16">
        <v>2637</v>
      </c>
      <c r="V4471" s="16">
        <v>3082</v>
      </c>
      <c r="W4471" s="19">
        <v>1.56</v>
      </c>
      <c r="X4471" s="16">
        <v>24739</v>
      </c>
      <c r="Y4471" s="16">
        <v>9695</v>
      </c>
      <c r="Z4471" s="16">
        <v>5497</v>
      </c>
      <c r="AA4471" s="16">
        <v>4198</v>
      </c>
      <c r="AB4471" s="19">
        <v>14097.73</v>
      </c>
      <c r="AC4471" s="19">
        <v>7387.69</v>
      </c>
      <c r="AD4471" s="16">
        <v>54</v>
      </c>
      <c r="AE4471" s="20">
        <v>537.625</v>
      </c>
      <c r="AF4471" s="19">
        <v>57.8</v>
      </c>
      <c r="AG4471" s="16">
        <v>297028</v>
      </c>
      <c r="AH4471" s="19">
        <v>10025</v>
      </c>
      <c r="AI4471" s="16">
        <v>460</v>
      </c>
      <c r="AJ4471" s="16">
        <v>116</v>
      </c>
      <c r="AK4471" s="16">
        <v>403</v>
      </c>
      <c r="AL4471" s="16">
        <v>21</v>
      </c>
      <c r="AM4471" s="16">
        <v>2</v>
      </c>
      <c r="AN4471" s="16">
        <v>440</v>
      </c>
      <c r="AO4471" s="16">
        <v>20</v>
      </c>
    </row>
    <row r="4472" hidden="1" spans="1:41">
      <c r="A4472">
        <v>2110302</v>
      </c>
      <c r="B4472" t="s">
        <v>4322</v>
      </c>
      <c r="C4472" t="s">
        <v>67</v>
      </c>
      <c r="D4472">
        <v>287</v>
      </c>
      <c r="E4472">
        <v>383</v>
      </c>
      <c r="F4472">
        <v>252</v>
      </c>
      <c r="G4472">
        <v>355</v>
      </c>
      <c r="H4472" s="16">
        <f t="shared" si="69"/>
        <v>14198</v>
      </c>
      <c r="I4472" s="16">
        <v>5279</v>
      </c>
      <c r="J4472" s="16">
        <v>8919</v>
      </c>
      <c r="K4472" s="16">
        <v>7111</v>
      </c>
      <c r="L4472" s="16">
        <v>7087</v>
      </c>
      <c r="M4472" s="16">
        <v>1145</v>
      </c>
      <c r="N4472" s="16">
        <v>1366</v>
      </c>
      <c r="O4472" s="16">
        <v>1419</v>
      </c>
      <c r="P4472" s="16">
        <v>936</v>
      </c>
      <c r="Q4472" s="16">
        <v>1531</v>
      </c>
      <c r="R4472" s="16">
        <v>1069</v>
      </c>
      <c r="S4472" s="16">
        <v>2396</v>
      </c>
      <c r="T4472" s="16">
        <v>1601</v>
      </c>
      <c r="U4472" s="16">
        <v>1222</v>
      </c>
      <c r="V4472" s="16">
        <v>1513</v>
      </c>
      <c r="W4472" s="19">
        <v>-0.14</v>
      </c>
      <c r="X4472" s="16">
        <v>9406</v>
      </c>
      <c r="Y4472" s="16">
        <v>4215</v>
      </c>
      <c r="Z4472" s="16">
        <v>1595</v>
      </c>
      <c r="AA4472" s="16">
        <v>2620</v>
      </c>
      <c r="AB4472" s="19">
        <v>14598.63</v>
      </c>
      <c r="AC4472" s="19">
        <v>5103.55</v>
      </c>
      <c r="AD4472" s="16">
        <v>259</v>
      </c>
      <c r="AE4472" s="20">
        <v>770.923</v>
      </c>
      <c r="AF4472" s="19">
        <v>18.4</v>
      </c>
      <c r="AG4472" s="16">
        <v>933361</v>
      </c>
      <c r="AH4472" s="19">
        <v>65485</v>
      </c>
      <c r="AI4472" s="16">
        <v>203</v>
      </c>
      <c r="AJ4472" s="16">
        <v>47</v>
      </c>
      <c r="AK4472" s="16">
        <v>188</v>
      </c>
      <c r="AL4472" s="16">
        <v>3</v>
      </c>
      <c r="AM4472" s="16">
        <v>2</v>
      </c>
      <c r="AN4472" s="16">
        <v>199</v>
      </c>
      <c r="AO4472" s="16">
        <v>4</v>
      </c>
    </row>
    <row r="4473" hidden="1" spans="1:41">
      <c r="A4473">
        <v>4317806</v>
      </c>
      <c r="B4473" t="s">
        <v>4323</v>
      </c>
      <c r="C4473" t="s">
        <v>77</v>
      </c>
      <c r="D4473">
        <v>331</v>
      </c>
      <c r="E4473">
        <v>570</v>
      </c>
      <c r="F4473">
        <v>294</v>
      </c>
      <c r="G4473">
        <v>554</v>
      </c>
      <c r="H4473" s="16">
        <f t="shared" si="69"/>
        <v>14324</v>
      </c>
      <c r="I4473" s="16">
        <v>11698</v>
      </c>
      <c r="J4473" s="16">
        <v>2626</v>
      </c>
      <c r="K4473" s="16">
        <v>7038</v>
      </c>
      <c r="L4473" s="16">
        <v>7286</v>
      </c>
      <c r="M4473" s="16">
        <v>846</v>
      </c>
      <c r="N4473" s="16">
        <v>800</v>
      </c>
      <c r="O4473" s="16">
        <v>894</v>
      </c>
      <c r="P4473" s="16">
        <v>707</v>
      </c>
      <c r="Q4473" s="16">
        <v>1384</v>
      </c>
      <c r="R4473" s="16">
        <v>920</v>
      </c>
      <c r="S4473" s="16">
        <v>2199</v>
      </c>
      <c r="T4473" s="16">
        <v>1924</v>
      </c>
      <c r="U4473" s="16">
        <v>1920</v>
      </c>
      <c r="V4473" s="16">
        <v>2730</v>
      </c>
      <c r="W4473" s="19">
        <v>-0.06</v>
      </c>
      <c r="X4473" s="16">
        <v>12374</v>
      </c>
      <c r="Y4473" s="16">
        <v>5344</v>
      </c>
      <c r="Z4473" s="16">
        <v>4404</v>
      </c>
      <c r="AA4473" s="16">
        <v>940</v>
      </c>
      <c r="AB4473" s="19">
        <v>20846.81</v>
      </c>
      <c r="AC4473" s="19">
        <v>23507.6</v>
      </c>
      <c r="AD4473" s="16">
        <v>347</v>
      </c>
      <c r="AE4473" s="20">
        <v>468.104</v>
      </c>
      <c r="AF4473" s="19">
        <v>30.6</v>
      </c>
      <c r="AG4473" s="16">
        <v>466451</v>
      </c>
      <c r="AH4473" s="19">
        <v>32508</v>
      </c>
      <c r="AI4473" s="16">
        <v>672</v>
      </c>
      <c r="AJ4473" s="16">
        <v>402</v>
      </c>
      <c r="AK4473" s="16">
        <v>842</v>
      </c>
      <c r="AL4473" s="16">
        <v>21</v>
      </c>
      <c r="AM4473" s="16">
        <v>4</v>
      </c>
      <c r="AN4473" s="16">
        <v>611</v>
      </c>
      <c r="AO4473" s="16">
        <v>61</v>
      </c>
    </row>
    <row r="4474" hidden="1" spans="1:41">
      <c r="A4474">
        <v>4317905</v>
      </c>
      <c r="B4474" t="s">
        <v>4324</v>
      </c>
      <c r="C4474" t="s">
        <v>77</v>
      </c>
      <c r="D4474">
        <v>310</v>
      </c>
      <c r="E4474">
        <v>562</v>
      </c>
      <c r="F4474">
        <v>277</v>
      </c>
      <c r="G4474">
        <v>616</v>
      </c>
      <c r="H4474" s="16">
        <f t="shared" si="69"/>
        <v>14725</v>
      </c>
      <c r="I4474" s="16">
        <v>8016</v>
      </c>
      <c r="J4474" s="16">
        <v>6709</v>
      </c>
      <c r="K4474" s="16">
        <v>7419</v>
      </c>
      <c r="L4474" s="16">
        <v>7306</v>
      </c>
      <c r="M4474" s="16">
        <v>659</v>
      </c>
      <c r="N4474" s="16">
        <v>689</v>
      </c>
      <c r="O4474" s="16">
        <v>894</v>
      </c>
      <c r="P4474" s="16">
        <v>624</v>
      </c>
      <c r="Q4474" s="16">
        <v>1364</v>
      </c>
      <c r="R4474" s="16">
        <v>871</v>
      </c>
      <c r="S4474" s="16">
        <v>2118</v>
      </c>
      <c r="T4474" s="16">
        <v>2216</v>
      </c>
      <c r="U4474" s="16">
        <v>2264</v>
      </c>
      <c r="V4474" s="16">
        <v>3026</v>
      </c>
      <c r="W4474" s="19">
        <v>-0.07</v>
      </c>
      <c r="X4474" s="16">
        <v>13680</v>
      </c>
      <c r="Y4474" s="16">
        <v>5439</v>
      </c>
      <c r="Z4474" s="16">
        <v>3023</v>
      </c>
      <c r="AA4474" s="16">
        <v>2416</v>
      </c>
      <c r="AB4474" s="19">
        <v>32173.6</v>
      </c>
      <c r="AC4474" s="19">
        <v>24491.26</v>
      </c>
      <c r="AD4474" s="16">
        <v>415</v>
      </c>
      <c r="AE4474" s="20">
        <v>366.886</v>
      </c>
      <c r="AF4474" s="19">
        <v>40.1</v>
      </c>
      <c r="AG4474" s="16">
        <v>429513</v>
      </c>
      <c r="AH4474" s="19">
        <v>29106</v>
      </c>
      <c r="AI4474" s="16">
        <v>416</v>
      </c>
      <c r="AJ4474" s="16">
        <v>321</v>
      </c>
      <c r="AK4474" s="16">
        <v>664</v>
      </c>
      <c r="AL4474" s="16">
        <v>4</v>
      </c>
      <c r="AM4474" s="16">
        <v>3</v>
      </c>
      <c r="AN4474" s="16">
        <v>361</v>
      </c>
      <c r="AO4474" s="16">
        <v>55</v>
      </c>
    </row>
    <row r="4475" hidden="1" spans="1:41">
      <c r="A4475">
        <v>2928802</v>
      </c>
      <c r="B4475" t="s">
        <v>4325</v>
      </c>
      <c r="C4475" t="s">
        <v>52</v>
      </c>
      <c r="D4475">
        <v>347</v>
      </c>
      <c r="E4475">
        <v>542</v>
      </c>
      <c r="F4475">
        <v>319</v>
      </c>
      <c r="G4475">
        <v>575</v>
      </c>
      <c r="H4475" s="16">
        <f t="shared" si="69"/>
        <v>54304</v>
      </c>
      <c r="I4475" s="16">
        <v>32476</v>
      </c>
      <c r="J4475" s="16">
        <v>21828</v>
      </c>
      <c r="K4475" s="16">
        <v>26089</v>
      </c>
      <c r="L4475" s="16">
        <v>28215</v>
      </c>
      <c r="M4475" s="16">
        <v>4223</v>
      </c>
      <c r="N4475" s="16">
        <v>4310</v>
      </c>
      <c r="O4475" s="16">
        <v>4892</v>
      </c>
      <c r="P4475" s="16">
        <v>3235</v>
      </c>
      <c r="Q4475" s="16">
        <v>6686</v>
      </c>
      <c r="R4475" s="16">
        <v>4487</v>
      </c>
      <c r="S4475" s="16">
        <v>8395</v>
      </c>
      <c r="T4475" s="16">
        <v>6203</v>
      </c>
      <c r="U4475" s="16">
        <v>5095</v>
      </c>
      <c r="V4475" s="16">
        <v>6778</v>
      </c>
      <c r="W4475" s="19">
        <v>0.77</v>
      </c>
      <c r="X4475" s="16">
        <v>40656</v>
      </c>
      <c r="Y4475" s="16">
        <v>16994</v>
      </c>
      <c r="Z4475" s="16">
        <v>10177</v>
      </c>
      <c r="AA4475" s="16">
        <v>6817</v>
      </c>
      <c r="AB4475" s="19">
        <v>14613.16</v>
      </c>
      <c r="AC4475" s="19">
        <v>7008.71</v>
      </c>
      <c r="AD4475" s="16">
        <v>100</v>
      </c>
      <c r="AE4475" s="20">
        <v>360.334</v>
      </c>
      <c r="AF4475" s="19">
        <v>150.7</v>
      </c>
      <c r="AG4475" s="16">
        <v>582571</v>
      </c>
      <c r="AH4475" s="19">
        <v>10952</v>
      </c>
      <c r="AI4475" s="16">
        <v>1219</v>
      </c>
      <c r="AJ4475" s="16">
        <v>302</v>
      </c>
      <c r="AK4475" s="16">
        <v>1137</v>
      </c>
      <c r="AL4475" s="16">
        <v>7</v>
      </c>
      <c r="AM4475" s="16">
        <v>3</v>
      </c>
      <c r="AN4475" s="16">
        <v>1180</v>
      </c>
      <c r="AO4475" s="16">
        <v>39</v>
      </c>
    </row>
    <row r="4476" hidden="1" spans="1:41">
      <c r="A4476">
        <v>3548302</v>
      </c>
      <c r="B4476" t="s">
        <v>4326</v>
      </c>
      <c r="C4476" t="s">
        <v>87</v>
      </c>
      <c r="D4476">
        <v>288</v>
      </c>
      <c r="E4476">
        <v>340</v>
      </c>
      <c r="F4476">
        <v>256</v>
      </c>
      <c r="G4476">
        <v>324</v>
      </c>
      <c r="H4476" s="16">
        <f t="shared" si="69"/>
        <v>3078</v>
      </c>
      <c r="I4476" s="16">
        <v>2776</v>
      </c>
      <c r="J4476" s="16">
        <v>302</v>
      </c>
      <c r="K4476" s="16">
        <v>1559</v>
      </c>
      <c r="L4476" s="16">
        <v>1519</v>
      </c>
      <c r="M4476" s="16">
        <v>166</v>
      </c>
      <c r="N4476" s="16">
        <v>182</v>
      </c>
      <c r="O4476" s="16">
        <v>190</v>
      </c>
      <c r="P4476" s="16">
        <v>156</v>
      </c>
      <c r="Q4476" s="16">
        <v>274</v>
      </c>
      <c r="R4476" s="16">
        <v>172</v>
      </c>
      <c r="S4476" s="16">
        <v>413</v>
      </c>
      <c r="T4476" s="16">
        <v>493</v>
      </c>
      <c r="U4476" s="16">
        <v>380</v>
      </c>
      <c r="V4476" s="16">
        <v>652</v>
      </c>
      <c r="W4476" s="19">
        <v>0.71</v>
      </c>
      <c r="X4476" s="16">
        <v>2598</v>
      </c>
      <c r="Y4476" s="16">
        <v>1168</v>
      </c>
      <c r="Z4476" s="16">
        <v>1054</v>
      </c>
      <c r="AA4476" s="16">
        <v>114</v>
      </c>
      <c r="AB4476" s="19">
        <v>22500.88</v>
      </c>
      <c r="AC4476" s="19">
        <v>25461.67</v>
      </c>
      <c r="AD4476" s="16">
        <v>524</v>
      </c>
      <c r="AE4476" s="20">
        <v>94.465</v>
      </c>
      <c r="AF4476" s="19">
        <v>32.6</v>
      </c>
      <c r="AG4476" s="16">
        <v>30878</v>
      </c>
      <c r="AH4476" s="19">
        <v>10255</v>
      </c>
      <c r="AI4476" s="16">
        <v>80</v>
      </c>
      <c r="AJ4476" s="16">
        <v>53</v>
      </c>
      <c r="AK4476" s="16">
        <v>142</v>
      </c>
      <c r="AL4476" s="16">
        <v>260</v>
      </c>
      <c r="AM4476" s="16">
        <v>2</v>
      </c>
      <c r="AN4476" s="16">
        <v>79</v>
      </c>
      <c r="AO4476" s="16">
        <v>1</v>
      </c>
    </row>
    <row r="4477" hidden="1" spans="1:41">
      <c r="A4477">
        <v>4317954</v>
      </c>
      <c r="B4477" t="s">
        <v>4327</v>
      </c>
      <c r="C4477" t="s">
        <v>77</v>
      </c>
      <c r="D4477">
        <v>284</v>
      </c>
      <c r="E4477">
        <v>333</v>
      </c>
      <c r="F4477">
        <v>248</v>
      </c>
      <c r="G4477">
        <v>304</v>
      </c>
      <c r="H4477" s="16">
        <f t="shared" si="69"/>
        <v>2459</v>
      </c>
      <c r="I4477" s="16">
        <v>878</v>
      </c>
      <c r="J4477" s="16">
        <v>1581</v>
      </c>
      <c r="K4477" s="16">
        <v>1247</v>
      </c>
      <c r="L4477" s="16">
        <v>1212</v>
      </c>
      <c r="M4477" s="16">
        <v>120</v>
      </c>
      <c r="N4477" s="16">
        <v>130</v>
      </c>
      <c r="O4477" s="16">
        <v>125</v>
      </c>
      <c r="P4477" s="16">
        <v>109</v>
      </c>
      <c r="Q4477" s="16">
        <v>217</v>
      </c>
      <c r="R4477" s="16">
        <v>134</v>
      </c>
      <c r="S4477" s="16">
        <v>282</v>
      </c>
      <c r="T4477" s="16">
        <v>363</v>
      </c>
      <c r="U4477" s="16">
        <v>390</v>
      </c>
      <c r="V4477" s="16">
        <v>589</v>
      </c>
      <c r="W4477" s="19">
        <v>-0.34</v>
      </c>
      <c r="X4477" s="16">
        <v>2186</v>
      </c>
      <c r="Y4477" s="16">
        <v>899</v>
      </c>
      <c r="Z4477" s="16">
        <v>337</v>
      </c>
      <c r="AA4477" s="16">
        <v>562</v>
      </c>
      <c r="AB4477" s="19">
        <v>22010.77</v>
      </c>
      <c r="AC4477" s="19">
        <v>20509.83</v>
      </c>
      <c r="AD4477" s="16">
        <v>239</v>
      </c>
      <c r="AE4477" s="20">
        <v>125.586</v>
      </c>
      <c r="AF4477" s="19">
        <v>19.6</v>
      </c>
      <c r="AG4477" s="16">
        <v>62039</v>
      </c>
      <c r="AH4477" s="19">
        <v>24965</v>
      </c>
      <c r="AI4477" s="16">
        <v>67</v>
      </c>
      <c r="AJ4477" s="16">
        <v>29</v>
      </c>
      <c r="AK4477" s="16">
        <v>102</v>
      </c>
      <c r="AL4477" s="16">
        <v>2</v>
      </c>
      <c r="AM4477" s="16">
        <v>0</v>
      </c>
      <c r="AN4477" s="16">
        <v>60</v>
      </c>
      <c r="AO4477" s="16">
        <v>7</v>
      </c>
    </row>
    <row r="4478" hidden="1" spans="1:41">
      <c r="A4478">
        <v>3160603</v>
      </c>
      <c r="B4478" t="s">
        <v>4328</v>
      </c>
      <c r="C4478" t="s">
        <v>44</v>
      </c>
      <c r="D4478">
        <v>284</v>
      </c>
      <c r="E4478">
        <v>333</v>
      </c>
      <c r="F4478">
        <v>247</v>
      </c>
      <c r="G4478">
        <v>300</v>
      </c>
      <c r="H4478" s="16">
        <f t="shared" si="69"/>
        <v>3204</v>
      </c>
      <c r="I4478" s="16">
        <v>2127</v>
      </c>
      <c r="J4478" s="16">
        <v>1077</v>
      </c>
      <c r="K4478" s="16">
        <v>1620</v>
      </c>
      <c r="L4478" s="16">
        <v>1584</v>
      </c>
      <c r="M4478" s="16">
        <v>196</v>
      </c>
      <c r="N4478" s="16">
        <v>239</v>
      </c>
      <c r="O4478" s="16">
        <v>281</v>
      </c>
      <c r="P4478" s="16">
        <v>159</v>
      </c>
      <c r="Q4478" s="16">
        <v>305</v>
      </c>
      <c r="R4478" s="16">
        <v>194</v>
      </c>
      <c r="S4478" s="16">
        <v>417</v>
      </c>
      <c r="T4478" s="16">
        <v>428</v>
      </c>
      <c r="U4478" s="16">
        <v>402</v>
      </c>
      <c r="V4478" s="16">
        <v>583</v>
      </c>
      <c r="W4478" s="19">
        <v>-0.42</v>
      </c>
      <c r="X4478" s="16">
        <v>2582</v>
      </c>
      <c r="Y4478" s="16">
        <v>1125</v>
      </c>
      <c r="Z4478" s="16">
        <v>772</v>
      </c>
      <c r="AA4478" s="16">
        <v>353</v>
      </c>
      <c r="AB4478" s="19">
        <v>15254.53</v>
      </c>
      <c r="AC4478" s="19">
        <v>14009.49</v>
      </c>
      <c r="AD4478" s="16">
        <v>171</v>
      </c>
      <c r="AE4478" s="20">
        <v>430.656</v>
      </c>
      <c r="AF4478" s="19">
        <v>7.4</v>
      </c>
      <c r="AG4478" s="16">
        <v>38136</v>
      </c>
      <c r="AH4478" s="19">
        <v>11749</v>
      </c>
      <c r="AI4478" s="16">
        <v>67</v>
      </c>
      <c r="AJ4478" s="16">
        <v>28</v>
      </c>
      <c r="AK4478" s="16">
        <v>103</v>
      </c>
      <c r="AL4478" s="16">
        <v>5</v>
      </c>
      <c r="AM4478" s="16">
        <v>1</v>
      </c>
      <c r="AN4478" s="16">
        <v>66</v>
      </c>
      <c r="AO4478" s="16">
        <v>1</v>
      </c>
    </row>
    <row r="4479" hidden="1" spans="1:41">
      <c r="A4479">
        <v>4124509</v>
      </c>
      <c r="B4479" t="s">
        <v>4329</v>
      </c>
      <c r="C4479" t="s">
        <v>55</v>
      </c>
      <c r="D4479">
        <v>302</v>
      </c>
      <c r="E4479">
        <v>426</v>
      </c>
      <c r="F4479">
        <v>264</v>
      </c>
      <c r="G4479">
        <v>388</v>
      </c>
      <c r="H4479" s="16">
        <f t="shared" si="69"/>
        <v>5516</v>
      </c>
      <c r="I4479" s="16">
        <v>4513</v>
      </c>
      <c r="J4479" s="16">
        <v>1003</v>
      </c>
      <c r="K4479" s="16">
        <v>2802</v>
      </c>
      <c r="L4479" s="16">
        <v>2714</v>
      </c>
      <c r="M4479" s="16">
        <v>318</v>
      </c>
      <c r="N4479" s="16">
        <v>325</v>
      </c>
      <c r="O4479" s="16">
        <v>358</v>
      </c>
      <c r="P4479" s="16">
        <v>257</v>
      </c>
      <c r="Q4479" s="16">
        <v>606</v>
      </c>
      <c r="R4479" s="16">
        <v>421</v>
      </c>
      <c r="S4479" s="16">
        <v>834</v>
      </c>
      <c r="T4479" s="16">
        <v>829</v>
      </c>
      <c r="U4479" s="16">
        <v>660</v>
      </c>
      <c r="V4479" s="16">
        <v>908</v>
      </c>
      <c r="W4479" s="19">
        <v>0.2</v>
      </c>
      <c r="X4479" s="16">
        <v>4744</v>
      </c>
      <c r="Y4479" s="16">
        <v>1975</v>
      </c>
      <c r="Z4479" s="16">
        <v>1629</v>
      </c>
      <c r="AA4479" s="16">
        <v>346</v>
      </c>
      <c r="AB4479" s="19">
        <v>28150.28</v>
      </c>
      <c r="AC4479" s="19">
        <v>26574.01</v>
      </c>
      <c r="AD4479" s="16">
        <v>396</v>
      </c>
      <c r="AE4479" s="20">
        <v>306.871</v>
      </c>
      <c r="AF4479" s="19">
        <v>18</v>
      </c>
      <c r="AG4479" s="16">
        <v>272692</v>
      </c>
      <c r="AH4479" s="19">
        <v>49752</v>
      </c>
      <c r="AI4479" s="16">
        <v>175</v>
      </c>
      <c r="AJ4479" s="16">
        <v>106</v>
      </c>
      <c r="AK4479" s="16">
        <v>280</v>
      </c>
      <c r="AL4479" s="16">
        <v>7</v>
      </c>
      <c r="AM4479" s="16">
        <v>2</v>
      </c>
      <c r="AN4479" s="16">
        <v>164</v>
      </c>
      <c r="AO4479" s="16">
        <v>11</v>
      </c>
    </row>
    <row r="4480" hidden="1" spans="1:41">
      <c r="A4480">
        <v>2209500</v>
      </c>
      <c r="B4480" t="s">
        <v>4330</v>
      </c>
      <c r="C4480" t="s">
        <v>75</v>
      </c>
      <c r="D4480">
        <v>286</v>
      </c>
      <c r="E4480">
        <v>328</v>
      </c>
      <c r="F4480">
        <v>252</v>
      </c>
      <c r="G4480">
        <v>296</v>
      </c>
      <c r="H4480" s="16">
        <f t="shared" si="69"/>
        <v>3734</v>
      </c>
      <c r="I4480" s="16">
        <v>2371</v>
      </c>
      <c r="J4480" s="16">
        <v>1363</v>
      </c>
      <c r="K4480" s="16">
        <v>1884</v>
      </c>
      <c r="L4480" s="16">
        <v>1850</v>
      </c>
      <c r="M4480" s="16">
        <v>220</v>
      </c>
      <c r="N4480" s="16">
        <v>313</v>
      </c>
      <c r="O4480" s="16">
        <v>304</v>
      </c>
      <c r="P4480" s="16">
        <v>201</v>
      </c>
      <c r="Q4480" s="16">
        <v>340</v>
      </c>
      <c r="R4480" s="16">
        <v>238</v>
      </c>
      <c r="S4480" s="16">
        <v>694</v>
      </c>
      <c r="T4480" s="16">
        <v>491</v>
      </c>
      <c r="U4480" s="16">
        <v>446</v>
      </c>
      <c r="V4480" s="16">
        <v>487</v>
      </c>
      <c r="W4480" s="19">
        <v>0.11</v>
      </c>
      <c r="X4480" s="16">
        <v>2660</v>
      </c>
      <c r="Y4480" s="16">
        <v>1270</v>
      </c>
      <c r="Z4480" s="16">
        <v>810</v>
      </c>
      <c r="AA4480" s="16">
        <v>460</v>
      </c>
      <c r="AB4480" s="19">
        <v>14964.4</v>
      </c>
      <c r="AC4480" s="19">
        <v>5758.1</v>
      </c>
      <c r="AD4480" s="16">
        <v>277</v>
      </c>
      <c r="AE4480" s="20">
        <v>852.892</v>
      </c>
      <c r="AF4480" s="19">
        <v>4.4</v>
      </c>
      <c r="AG4480" s="16">
        <v>24061</v>
      </c>
      <c r="AH4480" s="19">
        <v>6468</v>
      </c>
      <c r="AI4480" s="16">
        <v>62</v>
      </c>
      <c r="AJ4480" s="16">
        <v>19</v>
      </c>
      <c r="AK4480" s="16">
        <v>79</v>
      </c>
      <c r="AL4480" s="16">
        <v>1</v>
      </c>
      <c r="AM4480" s="16">
        <v>0</v>
      </c>
      <c r="AN4480" s="16">
        <v>57</v>
      </c>
      <c r="AO4480" s="16">
        <v>5</v>
      </c>
    </row>
    <row r="4481" hidden="1" spans="1:41">
      <c r="A4481">
        <v>3548401</v>
      </c>
      <c r="B4481" t="s">
        <v>4331</v>
      </c>
      <c r="C4481" t="s">
        <v>87</v>
      </c>
      <c r="D4481">
        <v>291</v>
      </c>
      <c r="E4481">
        <v>367</v>
      </c>
      <c r="F4481">
        <v>254</v>
      </c>
      <c r="G4481">
        <v>343</v>
      </c>
      <c r="H4481" s="16">
        <f t="shared" si="69"/>
        <v>4723</v>
      </c>
      <c r="I4481" s="16">
        <v>4590</v>
      </c>
      <c r="J4481" s="16">
        <v>133</v>
      </c>
      <c r="K4481" s="16">
        <v>2421</v>
      </c>
      <c r="L4481" s="16">
        <v>2302</v>
      </c>
      <c r="M4481" s="16">
        <v>332</v>
      </c>
      <c r="N4481" s="16">
        <v>306</v>
      </c>
      <c r="O4481" s="16">
        <v>330</v>
      </c>
      <c r="P4481" s="16">
        <v>208</v>
      </c>
      <c r="Q4481" s="16">
        <v>608</v>
      </c>
      <c r="R4481" s="16">
        <v>380</v>
      </c>
      <c r="S4481" s="16">
        <v>719</v>
      </c>
      <c r="T4481" s="16">
        <v>593</v>
      </c>
      <c r="U4481" s="16">
        <v>527</v>
      </c>
      <c r="V4481" s="16">
        <v>720</v>
      </c>
      <c r="W4481" s="19">
        <v>0.78</v>
      </c>
      <c r="X4481" s="16">
        <v>4076</v>
      </c>
      <c r="Y4481" s="16">
        <v>1635</v>
      </c>
      <c r="Z4481" s="16">
        <v>1589</v>
      </c>
      <c r="AA4481" s="16">
        <v>46</v>
      </c>
      <c r="AB4481" s="19">
        <v>22123.36</v>
      </c>
      <c r="AC4481" s="19">
        <v>19859.19</v>
      </c>
      <c r="AD4481" s="16">
        <v>450</v>
      </c>
      <c r="AE4481" s="20">
        <v>128.026</v>
      </c>
      <c r="AF4481" s="19">
        <v>36.9</v>
      </c>
      <c r="AG4481" s="16">
        <v>56954</v>
      </c>
      <c r="AH4481" s="19">
        <v>12352</v>
      </c>
      <c r="AI4481" s="16">
        <v>176</v>
      </c>
      <c r="AJ4481" s="16">
        <v>73</v>
      </c>
      <c r="AK4481" s="16">
        <v>168</v>
      </c>
      <c r="AL4481" s="16">
        <v>364</v>
      </c>
      <c r="AM4481" s="16">
        <v>2</v>
      </c>
      <c r="AN4481" s="16">
        <v>166</v>
      </c>
      <c r="AO4481" s="16">
        <v>10</v>
      </c>
    </row>
    <row r="4482" hidden="1" spans="1:41">
      <c r="A4482">
        <v>3548500</v>
      </c>
      <c r="B4482" t="s">
        <v>4332</v>
      </c>
      <c r="C4482" t="s">
        <v>87</v>
      </c>
      <c r="D4482">
        <v>1093</v>
      </c>
      <c r="E4482">
        <v>4975</v>
      </c>
      <c r="F4482">
        <v>1093</v>
      </c>
      <c r="G4482">
        <v>5541</v>
      </c>
      <c r="H4482" s="16">
        <f t="shared" ref="H4482:H4545" si="70">+J4482+I4482</f>
        <v>434990</v>
      </c>
      <c r="I4482" s="16">
        <v>434719</v>
      </c>
      <c r="J4482" s="16">
        <v>271</v>
      </c>
      <c r="K4482" s="16">
        <v>201374</v>
      </c>
      <c r="L4482" s="16">
        <v>233616</v>
      </c>
      <c r="M4482" s="16">
        <v>20187</v>
      </c>
      <c r="N4482" s="16">
        <v>21054</v>
      </c>
      <c r="O4482" s="16">
        <v>22883</v>
      </c>
      <c r="P4482" s="16">
        <v>15027</v>
      </c>
      <c r="Q4482" s="16">
        <v>38338</v>
      </c>
      <c r="R4482" s="16">
        <v>28731</v>
      </c>
      <c r="S4482" s="16">
        <v>62467</v>
      </c>
      <c r="T4482" s="16">
        <v>62636</v>
      </c>
      <c r="U4482" s="16">
        <v>61748</v>
      </c>
      <c r="V4482" s="16">
        <v>101919</v>
      </c>
      <c r="W4482" s="19">
        <v>0.07</v>
      </c>
      <c r="X4482" s="16">
        <v>404954</v>
      </c>
      <c r="Y4482" s="16">
        <v>164534</v>
      </c>
      <c r="Z4482" s="16">
        <v>164438</v>
      </c>
      <c r="AA4482" s="16">
        <v>96</v>
      </c>
      <c r="AB4482" s="19">
        <v>34716.78</v>
      </c>
      <c r="AC4482" s="19">
        <v>14035.12</v>
      </c>
      <c r="AD4482" s="16">
        <v>55</v>
      </c>
      <c r="AE4482" s="20">
        <v>281.033</v>
      </c>
      <c r="AF4482" s="19">
        <v>1547.8</v>
      </c>
      <c r="AG4482" s="16">
        <v>19965592</v>
      </c>
      <c r="AH4482" s="19">
        <v>46007</v>
      </c>
      <c r="AI4482" s="16">
        <v>18064</v>
      </c>
      <c r="AJ4482" s="16">
        <v>6482</v>
      </c>
      <c r="AK4482" s="16">
        <v>42083</v>
      </c>
      <c r="AL4482" s="16">
        <v>133</v>
      </c>
      <c r="AM4482" s="16">
        <v>116</v>
      </c>
      <c r="AN4482" s="16">
        <v>15936</v>
      </c>
      <c r="AO4482" s="16">
        <v>2128</v>
      </c>
    </row>
    <row r="4483" hidden="1" spans="1:41">
      <c r="A4483">
        <v>3160702</v>
      </c>
      <c r="B4483" t="s">
        <v>4333</v>
      </c>
      <c r="C4483" t="s">
        <v>44</v>
      </c>
      <c r="D4483">
        <v>366</v>
      </c>
      <c r="E4483">
        <v>707</v>
      </c>
      <c r="F4483">
        <v>333</v>
      </c>
      <c r="G4483">
        <v>709</v>
      </c>
      <c r="H4483" s="16">
        <f t="shared" si="70"/>
        <v>47547</v>
      </c>
      <c r="I4483" s="16">
        <v>41770</v>
      </c>
      <c r="J4483" s="16">
        <v>5777</v>
      </c>
      <c r="K4483" s="16">
        <v>23345</v>
      </c>
      <c r="L4483" s="16">
        <v>24202</v>
      </c>
      <c r="M4483" s="16">
        <v>2668</v>
      </c>
      <c r="N4483" s="16">
        <v>2692</v>
      </c>
      <c r="O4483" s="16">
        <v>3250</v>
      </c>
      <c r="P4483" s="16">
        <v>2106</v>
      </c>
      <c r="Q4483" s="16">
        <v>4749</v>
      </c>
      <c r="R4483" s="16">
        <v>3350</v>
      </c>
      <c r="S4483" s="16">
        <v>7317</v>
      </c>
      <c r="T4483" s="16">
        <v>7077</v>
      </c>
      <c r="U4483" s="16">
        <v>6333</v>
      </c>
      <c r="V4483" s="16">
        <v>8005</v>
      </c>
      <c r="W4483" s="19">
        <v>-0.01</v>
      </c>
      <c r="X4483" s="16">
        <v>42164</v>
      </c>
      <c r="Y4483" s="16">
        <v>16600</v>
      </c>
      <c r="Z4483" s="16">
        <v>14664</v>
      </c>
      <c r="AA4483" s="16">
        <v>1936</v>
      </c>
      <c r="AB4483" s="19">
        <v>18922.69</v>
      </c>
      <c r="AC4483" s="19">
        <v>9468.38</v>
      </c>
      <c r="AD4483" s="16">
        <v>186</v>
      </c>
      <c r="AE4483" s="20">
        <v>637.373</v>
      </c>
      <c r="AF4483" s="19">
        <v>74.6</v>
      </c>
      <c r="AG4483" s="16">
        <v>845706</v>
      </c>
      <c r="AH4483" s="19">
        <v>17782</v>
      </c>
      <c r="AI4483" s="16">
        <v>1399</v>
      </c>
      <c r="AJ4483" s="16">
        <v>525</v>
      </c>
      <c r="AK4483" s="16">
        <v>1831</v>
      </c>
      <c r="AL4483" s="16">
        <v>53</v>
      </c>
      <c r="AM4483" s="16">
        <v>5</v>
      </c>
      <c r="AN4483" s="16">
        <v>1313</v>
      </c>
      <c r="AO4483" s="16">
        <v>86</v>
      </c>
    </row>
    <row r="4484" hidden="1" spans="1:41">
      <c r="A4484">
        <v>2312304</v>
      </c>
      <c r="B4484" t="s">
        <v>4334</v>
      </c>
      <c r="C4484" t="s">
        <v>50</v>
      </c>
      <c r="D4484">
        <v>324</v>
      </c>
      <c r="E4484">
        <v>473</v>
      </c>
      <c r="F4484">
        <v>294</v>
      </c>
      <c r="G4484">
        <v>460</v>
      </c>
      <c r="H4484" s="16">
        <f t="shared" si="70"/>
        <v>46873</v>
      </c>
      <c r="I4484" s="16">
        <v>24193</v>
      </c>
      <c r="J4484" s="16">
        <v>22680</v>
      </c>
      <c r="K4484" s="16">
        <v>23237</v>
      </c>
      <c r="L4484" s="16">
        <v>23636</v>
      </c>
      <c r="M4484" s="16">
        <v>3995</v>
      </c>
      <c r="N4484" s="16">
        <v>4171</v>
      </c>
      <c r="O4484" s="16">
        <v>4568</v>
      </c>
      <c r="P4484" s="16">
        <v>2839</v>
      </c>
      <c r="Q4484" s="16">
        <v>5300</v>
      </c>
      <c r="R4484" s="16">
        <v>3539</v>
      </c>
      <c r="S4484" s="16">
        <v>6787</v>
      </c>
      <c r="T4484" s="16">
        <v>5264</v>
      </c>
      <c r="U4484" s="16">
        <v>4625</v>
      </c>
      <c r="V4484" s="16">
        <v>5785</v>
      </c>
      <c r="W4484" s="19">
        <v>0.49</v>
      </c>
      <c r="X4484" s="16">
        <v>33129</v>
      </c>
      <c r="Y4484" s="16">
        <v>14802</v>
      </c>
      <c r="Z4484" s="16">
        <v>7629</v>
      </c>
      <c r="AA4484" s="16">
        <v>7173</v>
      </c>
      <c r="AB4484" s="19">
        <v>14624.49</v>
      </c>
      <c r="AC4484" s="19">
        <v>5552.58</v>
      </c>
      <c r="AD4484" s="16">
        <v>260</v>
      </c>
      <c r="AE4484" s="20">
        <v>338.21</v>
      </c>
      <c r="AF4484" s="19">
        <v>138.6</v>
      </c>
      <c r="AG4484" s="16">
        <v>378749</v>
      </c>
      <c r="AH4484" s="19">
        <v>8203</v>
      </c>
      <c r="AI4484" s="16">
        <v>1198</v>
      </c>
      <c r="AJ4484" s="16">
        <v>236</v>
      </c>
      <c r="AK4484" s="16">
        <v>961</v>
      </c>
      <c r="AL4484" s="16">
        <v>28</v>
      </c>
      <c r="AM4484" s="16">
        <v>4</v>
      </c>
      <c r="AN4484" s="16">
        <v>1161</v>
      </c>
      <c r="AO4484" s="16">
        <v>37</v>
      </c>
    </row>
    <row r="4485" hidden="1" spans="1:41">
      <c r="A4485">
        <v>2110401</v>
      </c>
      <c r="B4485" t="s">
        <v>4335</v>
      </c>
      <c r="C4485" t="s">
        <v>67</v>
      </c>
      <c r="D4485">
        <v>287</v>
      </c>
      <c r="E4485">
        <v>332</v>
      </c>
      <c r="F4485">
        <v>249</v>
      </c>
      <c r="G4485">
        <v>304</v>
      </c>
      <c r="H4485" s="16">
        <f t="shared" si="70"/>
        <v>18423</v>
      </c>
      <c r="I4485" s="16">
        <v>10891</v>
      </c>
      <c r="J4485" s="16">
        <v>7532</v>
      </c>
      <c r="K4485" s="16">
        <v>9313</v>
      </c>
      <c r="L4485" s="16">
        <v>9110</v>
      </c>
      <c r="M4485" s="16">
        <v>2188</v>
      </c>
      <c r="N4485" s="16">
        <v>2288</v>
      </c>
      <c r="O4485" s="16">
        <v>2285</v>
      </c>
      <c r="P4485" s="16">
        <v>1311</v>
      </c>
      <c r="Q4485" s="16">
        <v>2026</v>
      </c>
      <c r="R4485" s="16">
        <v>1281</v>
      </c>
      <c r="S4485" s="16">
        <v>2410</v>
      </c>
      <c r="T4485" s="16">
        <v>1595</v>
      </c>
      <c r="U4485" s="16">
        <v>1326</v>
      </c>
      <c r="V4485" s="16">
        <v>1713</v>
      </c>
      <c r="W4485" s="19">
        <v>0.28</v>
      </c>
      <c r="X4485" s="16">
        <v>11084</v>
      </c>
      <c r="Y4485" s="16">
        <v>4583</v>
      </c>
      <c r="Z4485" s="16">
        <v>2773</v>
      </c>
      <c r="AA4485" s="16">
        <v>1810</v>
      </c>
      <c r="AB4485" s="19">
        <v>10025.73</v>
      </c>
      <c r="AC4485" s="19">
        <v>2518.88</v>
      </c>
      <c r="AD4485" s="16">
        <v>124</v>
      </c>
      <c r="AE4485" s="20">
        <v>931.485</v>
      </c>
      <c r="AF4485" s="19">
        <v>19.8</v>
      </c>
      <c r="AG4485" s="16">
        <v>88965</v>
      </c>
      <c r="AH4485" s="19">
        <v>4873</v>
      </c>
      <c r="AI4485" s="16">
        <v>200</v>
      </c>
      <c r="AJ4485" s="16">
        <v>22</v>
      </c>
      <c r="AK4485" s="16">
        <v>200</v>
      </c>
      <c r="AL4485" s="16">
        <v>10</v>
      </c>
      <c r="AM4485" s="16">
        <v>2</v>
      </c>
      <c r="AN4485" s="16">
        <v>199</v>
      </c>
      <c r="AO4485" s="16">
        <v>1</v>
      </c>
    </row>
    <row r="4486" hidden="1" spans="1:41">
      <c r="A4486">
        <v>2612901</v>
      </c>
      <c r="B4486" t="s">
        <v>4336</v>
      </c>
      <c r="C4486" t="s">
        <v>62</v>
      </c>
      <c r="D4486">
        <v>295</v>
      </c>
      <c r="E4486">
        <v>343</v>
      </c>
      <c r="F4486">
        <v>253</v>
      </c>
      <c r="G4486">
        <v>311</v>
      </c>
      <c r="H4486" s="16">
        <f t="shared" si="70"/>
        <v>15867</v>
      </c>
      <c r="I4486" s="16">
        <v>7826</v>
      </c>
      <c r="J4486" s="16">
        <v>8041</v>
      </c>
      <c r="K4486" s="16">
        <v>8032</v>
      </c>
      <c r="L4486" s="16">
        <v>7835</v>
      </c>
      <c r="M4486" s="16">
        <v>1143</v>
      </c>
      <c r="N4486" s="16">
        <v>1296</v>
      </c>
      <c r="O4486" s="16">
        <v>1516</v>
      </c>
      <c r="P4486" s="16">
        <v>811</v>
      </c>
      <c r="Q4486" s="16">
        <v>2124</v>
      </c>
      <c r="R4486" s="16">
        <v>1362</v>
      </c>
      <c r="S4486" s="16">
        <v>2584</v>
      </c>
      <c r="T4486" s="16">
        <v>1778</v>
      </c>
      <c r="U4486" s="16">
        <v>1445</v>
      </c>
      <c r="V4486" s="16">
        <v>1808</v>
      </c>
      <c r="W4486" s="19">
        <v>1.19</v>
      </c>
      <c r="X4486" s="16">
        <v>10276</v>
      </c>
      <c r="Y4486" s="16">
        <v>3984</v>
      </c>
      <c r="Z4486" s="16">
        <v>2139</v>
      </c>
      <c r="AA4486" s="16">
        <v>1845</v>
      </c>
      <c r="AB4486" s="19">
        <v>10475.41</v>
      </c>
      <c r="AC4486" s="19">
        <v>4325.68</v>
      </c>
      <c r="AD4486" s="16">
        <v>144</v>
      </c>
      <c r="AE4486" s="20">
        <v>160.477</v>
      </c>
      <c r="AF4486" s="19">
        <v>98.9</v>
      </c>
      <c r="AG4486" s="16">
        <v>79336</v>
      </c>
      <c r="AH4486" s="19">
        <v>5184</v>
      </c>
      <c r="AI4486" s="16">
        <v>114</v>
      </c>
      <c r="AJ4486" s="16">
        <v>38</v>
      </c>
      <c r="AK4486" s="16">
        <v>109</v>
      </c>
      <c r="AL4486" s="16">
        <v>0</v>
      </c>
      <c r="AM4486" s="16">
        <v>1</v>
      </c>
      <c r="AN4486" s="16">
        <v>113</v>
      </c>
      <c r="AO4486" s="16">
        <v>1</v>
      </c>
    </row>
    <row r="4487" hidden="1" spans="1:41">
      <c r="A4487">
        <v>2513927</v>
      </c>
      <c r="B4487" t="s">
        <v>4337</v>
      </c>
      <c r="C4487" t="s">
        <v>107</v>
      </c>
      <c r="D4487">
        <v>284</v>
      </c>
      <c r="E4487">
        <v>326</v>
      </c>
      <c r="F4487">
        <v>246</v>
      </c>
      <c r="G4487">
        <v>292</v>
      </c>
      <c r="H4487" s="16">
        <f t="shared" si="70"/>
        <v>4582</v>
      </c>
      <c r="I4487" s="16">
        <v>3387</v>
      </c>
      <c r="J4487" s="16">
        <v>1195</v>
      </c>
      <c r="K4487" s="16">
        <v>2230</v>
      </c>
      <c r="L4487" s="16">
        <v>2352</v>
      </c>
      <c r="M4487" s="16">
        <v>338</v>
      </c>
      <c r="N4487" s="16">
        <v>376</v>
      </c>
      <c r="O4487" s="16">
        <v>351</v>
      </c>
      <c r="P4487" s="16">
        <v>217</v>
      </c>
      <c r="Q4487" s="16">
        <v>479</v>
      </c>
      <c r="R4487" s="16">
        <v>354</v>
      </c>
      <c r="S4487" s="16">
        <v>707</v>
      </c>
      <c r="T4487" s="16">
        <v>549</v>
      </c>
      <c r="U4487" s="16">
        <v>495</v>
      </c>
      <c r="V4487" s="16">
        <v>716</v>
      </c>
      <c r="W4487" s="19">
        <v>0.94</v>
      </c>
      <c r="X4487" s="16">
        <v>3112</v>
      </c>
      <c r="Y4487" s="16">
        <v>1463</v>
      </c>
      <c r="Z4487" s="16">
        <v>1071</v>
      </c>
      <c r="AA4487" s="16">
        <v>392</v>
      </c>
      <c r="AB4487" s="19">
        <v>12061.36</v>
      </c>
      <c r="AC4487" s="19">
        <v>10507.32</v>
      </c>
      <c r="AD4487" s="16">
        <v>318</v>
      </c>
      <c r="AE4487" s="20">
        <v>196.823</v>
      </c>
      <c r="AF4487" s="19">
        <v>23.3</v>
      </c>
      <c r="AG4487" s="16">
        <v>37318</v>
      </c>
      <c r="AH4487" s="19">
        <v>8384</v>
      </c>
      <c r="AI4487" s="16">
        <v>70</v>
      </c>
      <c r="AJ4487" s="16">
        <v>28</v>
      </c>
      <c r="AK4487" s="16">
        <v>80</v>
      </c>
      <c r="AL4487" s="16">
        <v>2</v>
      </c>
      <c r="AM4487" s="16">
        <v>0</v>
      </c>
      <c r="AN4487" s="16">
        <v>69</v>
      </c>
      <c r="AO4487" s="16">
        <v>1</v>
      </c>
    </row>
    <row r="4488" hidden="1" spans="1:41">
      <c r="A4488">
        <v>2110500</v>
      </c>
      <c r="B4488" t="s">
        <v>4338</v>
      </c>
      <c r="C4488" t="s">
        <v>67</v>
      </c>
      <c r="D4488">
        <v>311</v>
      </c>
      <c r="E4488">
        <v>408</v>
      </c>
      <c r="F4488">
        <v>287</v>
      </c>
      <c r="G4488">
        <v>367</v>
      </c>
      <c r="H4488" s="16">
        <f t="shared" si="70"/>
        <v>46493</v>
      </c>
      <c r="I4488" s="16">
        <v>25411</v>
      </c>
      <c r="J4488" s="16">
        <v>21082</v>
      </c>
      <c r="K4488" s="16">
        <v>22655</v>
      </c>
      <c r="L4488" s="16">
        <v>23838</v>
      </c>
      <c r="M4488" s="16">
        <v>3587</v>
      </c>
      <c r="N4488" s="16">
        <v>3962</v>
      </c>
      <c r="O4488" s="16">
        <v>4484</v>
      </c>
      <c r="P4488" s="16">
        <v>2791</v>
      </c>
      <c r="Q4488" s="16">
        <v>5844</v>
      </c>
      <c r="R4488" s="16">
        <v>4193</v>
      </c>
      <c r="S4488" s="16">
        <v>7747</v>
      </c>
      <c r="T4488" s="16">
        <v>5197</v>
      </c>
      <c r="U4488" s="16">
        <v>4063</v>
      </c>
      <c r="V4488" s="16">
        <v>4625</v>
      </c>
      <c r="W4488" s="19">
        <v>1.02</v>
      </c>
      <c r="X4488" s="16">
        <v>35405</v>
      </c>
      <c r="Y4488" s="16">
        <v>12493</v>
      </c>
      <c r="Z4488" s="16">
        <v>6963</v>
      </c>
      <c r="AA4488" s="16">
        <v>5530</v>
      </c>
      <c r="AB4488" s="19">
        <v>11158.02</v>
      </c>
      <c r="AC4488" s="19">
        <v>3266.23</v>
      </c>
      <c r="AD4488" s="16">
        <v>60</v>
      </c>
      <c r="AE4488" s="20">
        <v>468.893</v>
      </c>
      <c r="AF4488" s="19">
        <v>99.2</v>
      </c>
      <c r="AG4488" s="16">
        <v>229656</v>
      </c>
      <c r="AH4488" s="19">
        <v>5098</v>
      </c>
      <c r="AI4488" s="16">
        <v>645</v>
      </c>
      <c r="AJ4488" s="16">
        <v>78</v>
      </c>
      <c r="AK4488" s="16">
        <v>441</v>
      </c>
      <c r="AL4488" s="16">
        <v>6</v>
      </c>
      <c r="AM4488" s="16">
        <v>2</v>
      </c>
      <c r="AN4488" s="16">
        <v>613</v>
      </c>
      <c r="AO4488" s="16">
        <v>32</v>
      </c>
    </row>
    <row r="4489" hidden="1" spans="1:41">
      <c r="A4489">
        <v>2513901</v>
      </c>
      <c r="B4489" t="s">
        <v>4338</v>
      </c>
      <c r="C4489" t="s">
        <v>107</v>
      </c>
      <c r="D4489">
        <v>306</v>
      </c>
      <c r="E4489">
        <v>759</v>
      </c>
      <c r="F4489">
        <v>273</v>
      </c>
      <c r="G4489">
        <v>1120</v>
      </c>
      <c r="H4489" s="16">
        <f t="shared" si="70"/>
        <v>34576</v>
      </c>
      <c r="I4489" s="16">
        <v>29281</v>
      </c>
      <c r="J4489" s="16">
        <v>5295</v>
      </c>
      <c r="K4489" s="16">
        <v>17035</v>
      </c>
      <c r="L4489" s="16">
        <v>17541</v>
      </c>
      <c r="M4489" s="16">
        <v>2644</v>
      </c>
      <c r="N4489" s="16">
        <v>2825</v>
      </c>
      <c r="O4489" s="16">
        <v>3031</v>
      </c>
      <c r="P4489" s="16">
        <v>1766</v>
      </c>
      <c r="Q4489" s="16">
        <v>4099</v>
      </c>
      <c r="R4489" s="16">
        <v>3022</v>
      </c>
      <c r="S4489" s="16">
        <v>6434</v>
      </c>
      <c r="T4489" s="16">
        <v>4462</v>
      </c>
      <c r="U4489" s="16">
        <v>3028</v>
      </c>
      <c r="V4489" s="16">
        <v>3265</v>
      </c>
      <c r="W4489" s="19">
        <v>1.07</v>
      </c>
      <c r="X4489" s="16">
        <v>22686</v>
      </c>
      <c r="Y4489" s="16">
        <v>10407</v>
      </c>
      <c r="Z4489" s="16">
        <v>8836</v>
      </c>
      <c r="AA4489" s="16">
        <v>1571</v>
      </c>
      <c r="AB4489" s="19">
        <v>13574.57</v>
      </c>
      <c r="AC4489" s="19">
        <v>7700.85</v>
      </c>
      <c r="AD4489" s="16">
        <v>294</v>
      </c>
      <c r="AE4489" s="20">
        <v>248.2</v>
      </c>
      <c r="AF4489" s="19">
        <v>139.3</v>
      </c>
      <c r="AG4489" s="16">
        <v>341740</v>
      </c>
      <c r="AH4489" s="19">
        <v>10212</v>
      </c>
      <c r="AI4489" s="16">
        <v>968</v>
      </c>
      <c r="AJ4489" s="16">
        <v>339</v>
      </c>
      <c r="AK4489" s="16">
        <v>410</v>
      </c>
      <c r="AL4489" s="16">
        <v>3</v>
      </c>
      <c r="AM4489" s="16">
        <v>3</v>
      </c>
      <c r="AN4489" s="16">
        <v>916</v>
      </c>
      <c r="AO4489" s="16">
        <v>52</v>
      </c>
    </row>
    <row r="4490" hidden="1" spans="1:41">
      <c r="A4490">
        <v>3160801</v>
      </c>
      <c r="B4490" t="s">
        <v>4339</v>
      </c>
      <c r="C4490" t="s">
        <v>44</v>
      </c>
      <c r="D4490">
        <v>287</v>
      </c>
      <c r="E4490">
        <v>338</v>
      </c>
      <c r="F4490">
        <v>250</v>
      </c>
      <c r="G4490">
        <v>313</v>
      </c>
      <c r="H4490" s="16">
        <f t="shared" si="70"/>
        <v>5214</v>
      </c>
      <c r="I4490" s="16">
        <v>4774</v>
      </c>
      <c r="J4490" s="16">
        <v>440</v>
      </c>
      <c r="K4490" s="16">
        <v>2745</v>
      </c>
      <c r="L4490" s="16">
        <v>2469</v>
      </c>
      <c r="M4490" s="16">
        <v>399</v>
      </c>
      <c r="N4490" s="16">
        <v>457</v>
      </c>
      <c r="O4490" s="16">
        <v>499</v>
      </c>
      <c r="P4490" s="16">
        <v>277</v>
      </c>
      <c r="Q4490" s="16">
        <v>609</v>
      </c>
      <c r="R4490" s="16">
        <v>369</v>
      </c>
      <c r="S4490" s="16">
        <v>870</v>
      </c>
      <c r="T4490" s="16">
        <v>672</v>
      </c>
      <c r="U4490" s="16">
        <v>477</v>
      </c>
      <c r="V4490" s="16">
        <v>585</v>
      </c>
      <c r="W4490" s="19">
        <v>1.08</v>
      </c>
      <c r="X4490" s="16">
        <v>4327</v>
      </c>
      <c r="Y4490" s="16">
        <v>1649</v>
      </c>
      <c r="Z4490" s="16">
        <v>1505</v>
      </c>
      <c r="AA4490" s="16">
        <v>144</v>
      </c>
      <c r="AB4490" s="19">
        <v>17371.56</v>
      </c>
      <c r="AC4490" s="19">
        <v>15763.04</v>
      </c>
      <c r="AD4490" s="16">
        <v>228</v>
      </c>
      <c r="AE4490" s="20">
        <v>80.403</v>
      </c>
      <c r="AF4490" s="19">
        <v>64.8</v>
      </c>
      <c r="AG4490" s="16">
        <v>57686</v>
      </c>
      <c r="AH4490" s="19">
        <v>11439</v>
      </c>
      <c r="AI4490" s="16">
        <v>153</v>
      </c>
      <c r="AJ4490" s="16">
        <v>112</v>
      </c>
      <c r="AK4490" s="16">
        <v>209</v>
      </c>
      <c r="AL4490" s="16">
        <v>6</v>
      </c>
      <c r="AM4490" s="16">
        <v>1</v>
      </c>
      <c r="AN4490" s="16">
        <v>149</v>
      </c>
      <c r="AO4490" s="16">
        <v>4</v>
      </c>
    </row>
    <row r="4491" spans="1:41">
      <c r="A4491">
        <v>2411601</v>
      </c>
      <c r="B4491" t="s">
        <v>4340</v>
      </c>
      <c r="C4491" t="s">
        <v>73</v>
      </c>
      <c r="D4491">
        <v>287</v>
      </c>
      <c r="E4491">
        <v>327</v>
      </c>
      <c r="F4491">
        <v>248</v>
      </c>
      <c r="G4491">
        <v>302</v>
      </c>
      <c r="H4491" s="16">
        <f t="shared" si="70"/>
        <v>2816</v>
      </c>
      <c r="I4491" s="16">
        <v>920</v>
      </c>
      <c r="J4491" s="16">
        <v>1896</v>
      </c>
      <c r="K4491" s="16">
        <v>1453</v>
      </c>
      <c r="L4491" s="16">
        <v>1363</v>
      </c>
      <c r="M4491" s="16">
        <v>215</v>
      </c>
      <c r="N4491" s="16">
        <v>270</v>
      </c>
      <c r="O4491" s="16">
        <v>255</v>
      </c>
      <c r="P4491" s="16">
        <v>170</v>
      </c>
      <c r="Q4491" s="16">
        <v>315</v>
      </c>
      <c r="R4491" s="16">
        <v>212</v>
      </c>
      <c r="S4491" s="16">
        <v>407</v>
      </c>
      <c r="T4491" s="16">
        <v>334</v>
      </c>
      <c r="U4491" s="16">
        <v>281</v>
      </c>
      <c r="V4491" s="16">
        <v>357</v>
      </c>
      <c r="W4491" s="19">
        <v>-1.03</v>
      </c>
      <c r="X4491" s="16">
        <v>1760</v>
      </c>
      <c r="Y4491" s="16">
        <v>823</v>
      </c>
      <c r="Z4491" s="16">
        <v>282</v>
      </c>
      <c r="AA4491" s="16">
        <v>541</v>
      </c>
      <c r="AB4491" s="19">
        <v>15163.37</v>
      </c>
      <c r="AC4491" s="19">
        <v>6534.2</v>
      </c>
      <c r="AD4491" s="16">
        <v>124</v>
      </c>
      <c r="AE4491" s="20">
        <v>288.725</v>
      </c>
      <c r="AF4491" s="19">
        <v>9.8</v>
      </c>
      <c r="AG4491" s="16">
        <v>76776</v>
      </c>
      <c r="AH4491" s="19">
        <v>26429</v>
      </c>
      <c r="AI4491" s="16">
        <v>57</v>
      </c>
      <c r="AJ4491" s="16">
        <v>23</v>
      </c>
      <c r="AK4491" s="16">
        <v>107</v>
      </c>
      <c r="AL4491" s="16">
        <v>5</v>
      </c>
      <c r="AM4491" s="16">
        <v>1</v>
      </c>
      <c r="AN4491" s="16">
        <v>56</v>
      </c>
      <c r="AO4491" s="16">
        <v>1</v>
      </c>
    </row>
    <row r="4492" hidden="1" spans="1:41">
      <c r="A4492">
        <v>3548609</v>
      </c>
      <c r="B4492" t="s">
        <v>4341</v>
      </c>
      <c r="C4492" t="s">
        <v>87</v>
      </c>
      <c r="D4492">
        <v>319</v>
      </c>
      <c r="E4492">
        <v>552</v>
      </c>
      <c r="F4492">
        <v>283</v>
      </c>
      <c r="G4492">
        <v>723</v>
      </c>
      <c r="H4492" s="16">
        <f t="shared" si="70"/>
        <v>10907</v>
      </c>
      <c r="I4492" s="16">
        <v>5757</v>
      </c>
      <c r="J4492" s="16">
        <v>5150</v>
      </c>
      <c r="K4492" s="16">
        <v>5556</v>
      </c>
      <c r="L4492" s="16">
        <v>5351</v>
      </c>
      <c r="M4492" s="16">
        <v>600</v>
      </c>
      <c r="N4492" s="16">
        <v>679</v>
      </c>
      <c r="O4492" s="16">
        <v>782</v>
      </c>
      <c r="P4492" s="16">
        <v>512</v>
      </c>
      <c r="Q4492" s="16">
        <v>989</v>
      </c>
      <c r="R4492" s="16">
        <v>641</v>
      </c>
      <c r="S4492" s="16">
        <v>1588</v>
      </c>
      <c r="T4492" s="16">
        <v>1677</v>
      </c>
      <c r="U4492" s="16">
        <v>1368</v>
      </c>
      <c r="V4492" s="16">
        <v>2071</v>
      </c>
      <c r="W4492" s="19">
        <v>0.12</v>
      </c>
      <c r="X4492" s="16">
        <v>9518</v>
      </c>
      <c r="Y4492" s="16">
        <v>3880</v>
      </c>
      <c r="Z4492" s="16">
        <v>2055</v>
      </c>
      <c r="AA4492" s="16">
        <v>1825</v>
      </c>
      <c r="AB4492" s="19">
        <v>22057.37</v>
      </c>
      <c r="AC4492" s="19">
        <v>16067.95</v>
      </c>
      <c r="AD4492" s="16">
        <v>133</v>
      </c>
      <c r="AE4492" s="20">
        <v>252.579</v>
      </c>
      <c r="AF4492" s="19">
        <v>43.2</v>
      </c>
      <c r="AG4492" s="16">
        <v>173239</v>
      </c>
      <c r="AH4492" s="19">
        <v>15946</v>
      </c>
      <c r="AI4492" s="16">
        <v>356</v>
      </c>
      <c r="AJ4492" s="16">
        <v>233</v>
      </c>
      <c r="AK4492" s="16">
        <v>666</v>
      </c>
      <c r="AL4492" s="16">
        <v>762</v>
      </c>
      <c r="AM4492" s="16">
        <v>3</v>
      </c>
      <c r="AN4492" s="16">
        <v>344</v>
      </c>
      <c r="AO4492" s="16">
        <v>12</v>
      </c>
    </row>
    <row r="4493" hidden="1" spans="1:41">
      <c r="A4493">
        <v>4215802</v>
      </c>
      <c r="B4493" t="s">
        <v>4342</v>
      </c>
      <c r="C4493" t="s">
        <v>57</v>
      </c>
      <c r="D4493">
        <v>476</v>
      </c>
      <c r="E4493">
        <v>1520</v>
      </c>
      <c r="F4493">
        <v>455</v>
      </c>
      <c r="G4493">
        <v>1633</v>
      </c>
      <c r="H4493" s="16">
        <f t="shared" si="70"/>
        <v>83768</v>
      </c>
      <c r="I4493" s="16">
        <v>79289</v>
      </c>
      <c r="J4493" s="16">
        <v>4479</v>
      </c>
      <c r="K4493" s="16">
        <v>42166</v>
      </c>
      <c r="L4493" s="16">
        <v>41602</v>
      </c>
      <c r="M4493" s="16">
        <v>5694</v>
      </c>
      <c r="N4493" s="16">
        <v>5760</v>
      </c>
      <c r="O4493" s="16">
        <v>5973</v>
      </c>
      <c r="P4493" s="16">
        <v>3644</v>
      </c>
      <c r="Q4493" s="16">
        <v>9420</v>
      </c>
      <c r="R4493" s="16">
        <v>7746</v>
      </c>
      <c r="S4493" s="16">
        <v>15370</v>
      </c>
      <c r="T4493" s="16">
        <v>11300</v>
      </c>
      <c r="U4493" s="16">
        <v>9481</v>
      </c>
      <c r="V4493" s="16">
        <v>9380</v>
      </c>
      <c r="W4493" s="19">
        <v>1.14</v>
      </c>
      <c r="X4493" s="16">
        <v>75511</v>
      </c>
      <c r="Y4493" s="16">
        <v>29990</v>
      </c>
      <c r="Z4493" s="16">
        <v>28424</v>
      </c>
      <c r="AA4493" s="16">
        <v>1566</v>
      </c>
      <c r="AB4493" s="19">
        <v>31364.15</v>
      </c>
      <c r="AC4493" s="19">
        <v>16293.87</v>
      </c>
      <c r="AD4493" s="16">
        <v>171</v>
      </c>
      <c r="AE4493" s="20">
        <v>501.634</v>
      </c>
      <c r="AF4493" s="19">
        <v>167</v>
      </c>
      <c r="AG4493" s="16">
        <v>2875186</v>
      </c>
      <c r="AH4493" s="19">
        <v>35524</v>
      </c>
      <c r="AI4493" s="16">
        <v>3006</v>
      </c>
      <c r="AJ4493" s="16">
        <v>2282</v>
      </c>
      <c r="AK4493" s="16">
        <v>4553</v>
      </c>
      <c r="AL4493" s="16">
        <v>30</v>
      </c>
      <c r="AM4493" s="16">
        <v>11</v>
      </c>
      <c r="AN4493" s="16">
        <v>2429</v>
      </c>
      <c r="AO4493" s="16">
        <v>577</v>
      </c>
    </row>
    <row r="4494" hidden="1" spans="1:41">
      <c r="A4494">
        <v>1720101</v>
      </c>
      <c r="B4494" t="s">
        <v>4343</v>
      </c>
      <c r="C4494" t="s">
        <v>64</v>
      </c>
      <c r="D4494">
        <v>285</v>
      </c>
      <c r="E4494">
        <v>324</v>
      </c>
      <c r="F4494">
        <v>248</v>
      </c>
      <c r="G4494">
        <v>294</v>
      </c>
      <c r="H4494" s="16">
        <f t="shared" si="70"/>
        <v>5296</v>
      </c>
      <c r="I4494" s="16">
        <v>3120</v>
      </c>
      <c r="J4494" s="16">
        <v>2176</v>
      </c>
      <c r="K4494" s="16">
        <v>2755</v>
      </c>
      <c r="L4494" s="16">
        <v>2541</v>
      </c>
      <c r="M4494" s="16">
        <v>527</v>
      </c>
      <c r="N4494" s="16">
        <v>544</v>
      </c>
      <c r="O4494" s="16">
        <v>600</v>
      </c>
      <c r="P4494" s="16">
        <v>323</v>
      </c>
      <c r="Q4494" s="16">
        <v>601</v>
      </c>
      <c r="R4494" s="16">
        <v>419</v>
      </c>
      <c r="S4494" s="16">
        <v>810</v>
      </c>
      <c r="T4494" s="16">
        <v>539</v>
      </c>
      <c r="U4494" s="16">
        <v>448</v>
      </c>
      <c r="V4494" s="16">
        <v>485</v>
      </c>
      <c r="W4494" s="19">
        <v>1.27</v>
      </c>
      <c r="X4494" s="16">
        <v>3819</v>
      </c>
      <c r="Y4494" s="16">
        <v>1561</v>
      </c>
      <c r="Z4494" s="16">
        <v>885</v>
      </c>
      <c r="AA4494" s="16">
        <v>676</v>
      </c>
      <c r="AB4494" s="19">
        <v>13890.61</v>
      </c>
      <c r="AC4494" s="19">
        <v>6865.26</v>
      </c>
      <c r="AD4494" s="16">
        <v>471</v>
      </c>
      <c r="AE4494" s="20">
        <v>1105.9</v>
      </c>
      <c r="AF4494" s="19">
        <v>4.8</v>
      </c>
      <c r="AG4494" s="16">
        <v>43836</v>
      </c>
      <c r="AH4494" s="19">
        <v>8602</v>
      </c>
      <c r="AI4494" s="16">
        <v>95</v>
      </c>
      <c r="AJ4494" s="16">
        <v>21</v>
      </c>
      <c r="AK4494" s="16">
        <v>118</v>
      </c>
      <c r="AL4494" s="16">
        <v>4</v>
      </c>
      <c r="AM4494" s="16">
        <v>1</v>
      </c>
      <c r="AN4494" s="16">
        <v>94</v>
      </c>
      <c r="AO4494" s="16">
        <v>1</v>
      </c>
    </row>
    <row r="4495" spans="1:41">
      <c r="A4495">
        <v>2411700</v>
      </c>
      <c r="B4495" t="s">
        <v>4344</v>
      </c>
      <c r="C4495" t="s">
        <v>73</v>
      </c>
      <c r="D4495">
        <v>283</v>
      </c>
      <c r="E4495">
        <v>318</v>
      </c>
      <c r="F4495">
        <v>245</v>
      </c>
      <c r="G4495">
        <v>288</v>
      </c>
      <c r="H4495" s="16">
        <f t="shared" si="70"/>
        <v>4477</v>
      </c>
      <c r="I4495" s="16">
        <v>2047</v>
      </c>
      <c r="J4495" s="16">
        <v>2430</v>
      </c>
      <c r="K4495" s="16">
        <v>2239</v>
      </c>
      <c r="L4495" s="16">
        <v>2238</v>
      </c>
      <c r="M4495" s="16">
        <v>385</v>
      </c>
      <c r="N4495" s="16">
        <v>399</v>
      </c>
      <c r="O4495" s="16">
        <v>434</v>
      </c>
      <c r="P4495" s="16">
        <v>248</v>
      </c>
      <c r="Q4495" s="16">
        <v>577</v>
      </c>
      <c r="R4495" s="16">
        <v>336</v>
      </c>
      <c r="S4495" s="16">
        <v>621</v>
      </c>
      <c r="T4495" s="16">
        <v>503</v>
      </c>
      <c r="U4495" s="16">
        <v>399</v>
      </c>
      <c r="V4495" s="16">
        <v>575</v>
      </c>
      <c r="W4495" s="19">
        <v>1.19</v>
      </c>
      <c r="X4495" s="16">
        <v>3026</v>
      </c>
      <c r="Y4495" s="16">
        <v>1294</v>
      </c>
      <c r="Z4495" s="16">
        <v>634</v>
      </c>
      <c r="AA4495" s="16">
        <v>660</v>
      </c>
      <c r="AB4495" s="19">
        <v>13447.68</v>
      </c>
      <c r="AC4495" s="19">
        <v>4887.45</v>
      </c>
      <c r="AD4495" s="16">
        <v>114</v>
      </c>
      <c r="AE4495" s="20">
        <v>190.818</v>
      </c>
      <c r="AF4495" s="19">
        <v>23.5</v>
      </c>
      <c r="AG4495" s="16">
        <v>34878</v>
      </c>
      <c r="AH4495" s="19">
        <v>8077</v>
      </c>
      <c r="AI4495" s="16">
        <v>42</v>
      </c>
      <c r="AJ4495" s="16">
        <v>21</v>
      </c>
      <c r="AK4495" s="16">
        <v>68</v>
      </c>
      <c r="AL4495" s="16">
        <v>0</v>
      </c>
      <c r="AM4495" s="16">
        <v>0</v>
      </c>
      <c r="AN4495" s="16">
        <v>42</v>
      </c>
      <c r="AO4495" s="16">
        <v>0</v>
      </c>
    </row>
    <row r="4496" hidden="1" spans="1:41">
      <c r="A4496">
        <v>2613008</v>
      </c>
      <c r="B4496" t="s">
        <v>4345</v>
      </c>
      <c r="C4496" t="s">
        <v>62</v>
      </c>
      <c r="D4496">
        <v>308</v>
      </c>
      <c r="E4496">
        <v>431</v>
      </c>
      <c r="F4496">
        <v>277</v>
      </c>
      <c r="G4496">
        <v>403</v>
      </c>
      <c r="H4496" s="16">
        <f t="shared" si="70"/>
        <v>59389</v>
      </c>
      <c r="I4496" s="16">
        <v>29922</v>
      </c>
      <c r="J4496" s="16">
        <v>29467</v>
      </c>
      <c r="K4496" s="16">
        <v>29803</v>
      </c>
      <c r="L4496" s="16">
        <v>29586</v>
      </c>
      <c r="M4496" s="16">
        <v>4984</v>
      </c>
      <c r="N4496" s="16">
        <v>5681</v>
      </c>
      <c r="O4496" s="16">
        <v>5916</v>
      </c>
      <c r="P4496" s="16">
        <v>3430</v>
      </c>
      <c r="Q4496" s="16">
        <v>6961</v>
      </c>
      <c r="R4496" s="16">
        <v>4479</v>
      </c>
      <c r="S4496" s="16">
        <v>8400</v>
      </c>
      <c r="T4496" s="16">
        <v>6672</v>
      </c>
      <c r="U4496" s="16">
        <v>5714</v>
      </c>
      <c r="V4496" s="16">
        <v>7152</v>
      </c>
      <c r="W4496" s="19">
        <v>0.97</v>
      </c>
      <c r="X4496" s="16">
        <v>39700</v>
      </c>
      <c r="Y4496" s="16">
        <v>18049</v>
      </c>
      <c r="Z4496" s="16">
        <v>9483</v>
      </c>
      <c r="AA4496" s="16">
        <v>8566</v>
      </c>
      <c r="AB4496" s="19">
        <v>13404.53</v>
      </c>
      <c r="AC4496" s="19">
        <v>5980.78</v>
      </c>
      <c r="AD4496" s="16">
        <v>180</v>
      </c>
      <c r="AE4496" s="20">
        <v>719.148</v>
      </c>
      <c r="AF4496" s="19">
        <v>82.6</v>
      </c>
      <c r="AG4496" s="16">
        <v>783915</v>
      </c>
      <c r="AH4496" s="19">
        <v>13596</v>
      </c>
      <c r="AI4496" s="16">
        <v>565</v>
      </c>
      <c r="AJ4496" s="16">
        <v>169</v>
      </c>
      <c r="AK4496" s="16">
        <v>621</v>
      </c>
      <c r="AL4496" s="16">
        <v>33</v>
      </c>
      <c r="AM4496" s="16">
        <v>4</v>
      </c>
      <c r="AN4496" s="16">
        <v>544</v>
      </c>
      <c r="AO4496" s="16">
        <v>21</v>
      </c>
    </row>
    <row r="4497" hidden="1" spans="1:41">
      <c r="A4497">
        <v>4215752</v>
      </c>
      <c r="B4497" t="s">
        <v>4346</v>
      </c>
      <c r="C4497" t="s">
        <v>57</v>
      </c>
      <c r="D4497">
        <v>285</v>
      </c>
      <c r="E4497">
        <v>330</v>
      </c>
      <c r="F4497">
        <v>247</v>
      </c>
      <c r="G4497">
        <v>296</v>
      </c>
      <c r="H4497" s="16">
        <f t="shared" si="70"/>
        <v>2402</v>
      </c>
      <c r="I4497" s="16">
        <v>589</v>
      </c>
      <c r="J4497" s="16">
        <v>1813</v>
      </c>
      <c r="K4497" s="16">
        <v>1276</v>
      </c>
      <c r="L4497" s="16">
        <v>1126</v>
      </c>
      <c r="M4497" s="16">
        <v>141</v>
      </c>
      <c r="N4497" s="16">
        <v>188</v>
      </c>
      <c r="O4497" s="16">
        <v>211</v>
      </c>
      <c r="P4497" s="16">
        <v>150</v>
      </c>
      <c r="Q4497" s="16">
        <v>219</v>
      </c>
      <c r="R4497" s="16">
        <v>124</v>
      </c>
      <c r="S4497" s="16">
        <v>326</v>
      </c>
      <c r="T4497" s="16">
        <v>312</v>
      </c>
      <c r="U4497" s="16">
        <v>331</v>
      </c>
      <c r="V4497" s="16">
        <v>400</v>
      </c>
      <c r="W4497" s="19">
        <v>-1.9</v>
      </c>
      <c r="X4497" s="16">
        <v>2038</v>
      </c>
      <c r="Y4497" s="16">
        <v>791</v>
      </c>
      <c r="Z4497" s="16">
        <v>211</v>
      </c>
      <c r="AA4497" s="16">
        <v>580</v>
      </c>
      <c r="AB4497" s="19">
        <v>18049.8</v>
      </c>
      <c r="AC4497" s="19">
        <v>17716.61</v>
      </c>
      <c r="AD4497" s="16">
        <v>456</v>
      </c>
      <c r="AE4497" s="20">
        <v>149.02</v>
      </c>
      <c r="AF4497" s="19">
        <v>16.1</v>
      </c>
      <c r="AG4497" s="16">
        <v>50345</v>
      </c>
      <c r="AH4497" s="19">
        <v>19782</v>
      </c>
      <c r="AI4497" s="16">
        <v>53</v>
      </c>
      <c r="AJ4497" s="16">
        <v>56</v>
      </c>
      <c r="AK4497" s="16">
        <v>153</v>
      </c>
      <c r="AL4497" s="16">
        <v>14</v>
      </c>
      <c r="AM4497" s="16">
        <v>0</v>
      </c>
      <c r="AN4497" s="16">
        <v>51</v>
      </c>
      <c r="AO4497" s="16">
        <v>2</v>
      </c>
    </row>
    <row r="4498" hidden="1" spans="1:41">
      <c r="A4498">
        <v>2110609</v>
      </c>
      <c r="B4498" t="s">
        <v>4347</v>
      </c>
      <c r="C4498" t="s">
        <v>67</v>
      </c>
      <c r="D4498">
        <v>295</v>
      </c>
      <c r="E4498">
        <v>379</v>
      </c>
      <c r="F4498">
        <v>258</v>
      </c>
      <c r="G4498">
        <v>354</v>
      </c>
      <c r="H4498" s="16">
        <f t="shared" si="70"/>
        <v>28379</v>
      </c>
      <c r="I4498" s="16">
        <v>11785</v>
      </c>
      <c r="J4498" s="16">
        <v>16594</v>
      </c>
      <c r="K4498" s="16">
        <v>14248</v>
      </c>
      <c r="L4498" s="16">
        <v>14131</v>
      </c>
      <c r="M4498" s="16">
        <v>2857</v>
      </c>
      <c r="N4498" s="16">
        <v>3032</v>
      </c>
      <c r="O4498" s="16">
        <v>3045</v>
      </c>
      <c r="P4498" s="16">
        <v>1882</v>
      </c>
      <c r="Q4498" s="16">
        <v>3268</v>
      </c>
      <c r="R4498" s="16">
        <v>2268</v>
      </c>
      <c r="S4498" s="16">
        <v>4245</v>
      </c>
      <c r="T4498" s="16">
        <v>2916</v>
      </c>
      <c r="U4498" s="16">
        <v>2065</v>
      </c>
      <c r="V4498" s="16">
        <v>2801</v>
      </c>
      <c r="W4498" s="19">
        <v>0.64</v>
      </c>
      <c r="X4498" s="16">
        <v>18491</v>
      </c>
      <c r="Y4498" s="16">
        <v>7667</v>
      </c>
      <c r="Z4498" s="16">
        <v>3209</v>
      </c>
      <c r="AA4498" s="16">
        <v>4458</v>
      </c>
      <c r="AB4498" s="19">
        <v>12231.69</v>
      </c>
      <c r="AC4498" s="19">
        <v>4176.01</v>
      </c>
      <c r="AD4498" s="16">
        <v>229</v>
      </c>
      <c r="AE4498" s="20">
        <v>1006.92</v>
      </c>
      <c r="AF4498" s="19">
        <v>28.2</v>
      </c>
      <c r="AG4498" s="16">
        <v>230478</v>
      </c>
      <c r="AH4498" s="19">
        <v>8286</v>
      </c>
      <c r="AI4498" s="16">
        <v>568</v>
      </c>
      <c r="AJ4498" s="16">
        <v>81</v>
      </c>
      <c r="AK4498" s="16">
        <v>337</v>
      </c>
      <c r="AL4498" s="16">
        <v>6</v>
      </c>
      <c r="AM4498" s="16">
        <v>2</v>
      </c>
      <c r="AN4498" s="16">
        <v>536</v>
      </c>
      <c r="AO4498" s="16">
        <v>32</v>
      </c>
    </row>
    <row r="4499" hidden="1" spans="1:41">
      <c r="A4499">
        <v>3548708</v>
      </c>
      <c r="B4499" t="s">
        <v>4348</v>
      </c>
      <c r="C4499" t="s">
        <v>87</v>
      </c>
      <c r="D4499">
        <v>1038</v>
      </c>
      <c r="E4499">
        <v>7137</v>
      </c>
      <c r="F4499">
        <v>966</v>
      </c>
      <c r="G4499">
        <v>8010</v>
      </c>
      <c r="H4499" s="16">
        <f t="shared" si="70"/>
        <v>832406</v>
      </c>
      <c r="I4499" s="16">
        <v>820810</v>
      </c>
      <c r="J4499" s="16">
        <v>11596</v>
      </c>
      <c r="K4499" s="16">
        <v>406652</v>
      </c>
      <c r="L4499" s="16">
        <v>425754</v>
      </c>
      <c r="M4499" s="16">
        <v>50558</v>
      </c>
      <c r="N4499" s="16">
        <v>51277</v>
      </c>
      <c r="O4499" s="16">
        <v>55178</v>
      </c>
      <c r="P4499" s="16">
        <v>35561</v>
      </c>
      <c r="Q4499" s="16">
        <v>91497</v>
      </c>
      <c r="R4499" s="16">
        <v>67843</v>
      </c>
      <c r="S4499" s="16">
        <v>143810</v>
      </c>
      <c r="T4499" s="16">
        <v>126599</v>
      </c>
      <c r="U4499" s="16">
        <v>102784</v>
      </c>
      <c r="V4499" s="16">
        <v>107299</v>
      </c>
      <c r="W4499" s="19">
        <v>0.62</v>
      </c>
      <c r="X4499" s="16">
        <v>754646</v>
      </c>
      <c r="Y4499" s="16">
        <v>285638</v>
      </c>
      <c r="Z4499" s="16">
        <v>281906</v>
      </c>
      <c r="AA4499" s="16">
        <v>3732</v>
      </c>
      <c r="AB4499" s="19">
        <v>26489.18</v>
      </c>
      <c r="AC4499" s="19">
        <v>14694.07</v>
      </c>
      <c r="AD4499" s="16">
        <v>18</v>
      </c>
      <c r="AE4499" s="20">
        <v>409.532</v>
      </c>
      <c r="AF4499" s="19">
        <v>2032.6</v>
      </c>
      <c r="AG4499" s="16">
        <v>42745533</v>
      </c>
      <c r="AH4499" s="19">
        <v>52325</v>
      </c>
      <c r="AI4499" s="16">
        <v>25228</v>
      </c>
      <c r="AJ4499" s="16">
        <v>12357</v>
      </c>
      <c r="AK4499" s="16">
        <v>54769</v>
      </c>
      <c r="AL4499" s="16">
        <v>103</v>
      </c>
      <c r="AM4499" s="16">
        <v>118</v>
      </c>
      <c r="AN4499" s="16">
        <v>21839</v>
      </c>
      <c r="AO4499" s="16">
        <v>3389</v>
      </c>
    </row>
    <row r="4500" hidden="1" spans="1:41">
      <c r="A4500">
        <v>4215901</v>
      </c>
      <c r="B4500" t="s">
        <v>4349</v>
      </c>
      <c r="C4500" t="s">
        <v>57</v>
      </c>
      <c r="D4500">
        <v>288</v>
      </c>
      <c r="E4500">
        <v>402</v>
      </c>
      <c r="F4500">
        <v>250</v>
      </c>
      <c r="G4500">
        <v>367</v>
      </c>
      <c r="H4500" s="16">
        <f t="shared" si="70"/>
        <v>2875</v>
      </c>
      <c r="I4500" s="16">
        <v>596</v>
      </c>
      <c r="J4500" s="16">
        <v>2279</v>
      </c>
      <c r="K4500" s="16">
        <v>1498</v>
      </c>
      <c r="L4500" s="16">
        <v>1377</v>
      </c>
      <c r="M4500" s="16">
        <v>130</v>
      </c>
      <c r="N4500" s="16">
        <v>150</v>
      </c>
      <c r="O4500" s="16">
        <v>176</v>
      </c>
      <c r="P4500" s="16">
        <v>90</v>
      </c>
      <c r="Q4500" s="16">
        <v>269</v>
      </c>
      <c r="R4500" s="16">
        <v>151</v>
      </c>
      <c r="S4500" s="16">
        <v>421</v>
      </c>
      <c r="T4500" s="16">
        <v>405</v>
      </c>
      <c r="U4500" s="16">
        <v>420</v>
      </c>
      <c r="V4500" s="16">
        <v>663</v>
      </c>
      <c r="W4500" s="19">
        <v>-0.81</v>
      </c>
      <c r="X4500" s="16">
        <v>2632</v>
      </c>
      <c r="Y4500" s="16">
        <v>1044</v>
      </c>
      <c r="Z4500" s="16">
        <v>223</v>
      </c>
      <c r="AA4500" s="16">
        <v>821</v>
      </c>
      <c r="AB4500" s="19">
        <v>35127.09</v>
      </c>
      <c r="AC4500" s="19">
        <v>21077.8</v>
      </c>
      <c r="AD4500" s="16">
        <v>50</v>
      </c>
      <c r="AE4500" s="20">
        <v>460.364</v>
      </c>
      <c r="AF4500" s="19">
        <v>6.2</v>
      </c>
      <c r="AG4500" s="16">
        <v>51300</v>
      </c>
      <c r="AH4500" s="19">
        <v>17425</v>
      </c>
      <c r="AI4500" s="16">
        <v>83</v>
      </c>
      <c r="AJ4500" s="16">
        <v>54</v>
      </c>
      <c r="AK4500" s="16">
        <v>99</v>
      </c>
      <c r="AL4500" s="16">
        <v>0</v>
      </c>
      <c r="AM4500" s="16">
        <v>2</v>
      </c>
      <c r="AN4500" s="16">
        <v>78</v>
      </c>
      <c r="AO4500" s="16">
        <v>5</v>
      </c>
    </row>
    <row r="4501" hidden="1" spans="1:41">
      <c r="A4501">
        <v>4318002</v>
      </c>
      <c r="B4501" t="s">
        <v>4350</v>
      </c>
      <c r="C4501" t="s">
        <v>77</v>
      </c>
      <c r="D4501">
        <v>392</v>
      </c>
      <c r="E4501">
        <v>992</v>
      </c>
      <c r="F4501">
        <v>361</v>
      </c>
      <c r="G4501">
        <v>995</v>
      </c>
      <c r="H4501" s="16">
        <f t="shared" si="70"/>
        <v>62704</v>
      </c>
      <c r="I4501" s="16">
        <v>56138</v>
      </c>
      <c r="J4501" s="16">
        <v>6566</v>
      </c>
      <c r="K4501" s="16">
        <v>30986</v>
      </c>
      <c r="L4501" s="16">
        <v>31718</v>
      </c>
      <c r="M4501" s="16">
        <v>3661</v>
      </c>
      <c r="N4501" s="16">
        <v>4053</v>
      </c>
      <c r="O4501" s="16">
        <v>4596</v>
      </c>
      <c r="P4501" s="16">
        <v>3206</v>
      </c>
      <c r="Q4501" s="16">
        <v>6459</v>
      </c>
      <c r="R4501" s="16">
        <v>4186</v>
      </c>
      <c r="S4501" s="16">
        <v>9468</v>
      </c>
      <c r="T4501" s="16">
        <v>8111</v>
      </c>
      <c r="U4501" s="16">
        <v>7866</v>
      </c>
      <c r="V4501" s="16">
        <v>11098</v>
      </c>
      <c r="W4501" s="19">
        <v>-0.15</v>
      </c>
      <c r="X4501" s="16">
        <v>55087</v>
      </c>
      <c r="Y4501" s="16">
        <v>21639</v>
      </c>
      <c r="Z4501" s="16">
        <v>19231</v>
      </c>
      <c r="AA4501" s="16">
        <v>2408</v>
      </c>
      <c r="AB4501" s="19">
        <v>19152.04</v>
      </c>
      <c r="AC4501" s="19">
        <v>15558.69</v>
      </c>
      <c r="AD4501" s="16">
        <v>488</v>
      </c>
      <c r="AE4501" s="20">
        <v>3616.691</v>
      </c>
      <c r="AF4501" s="19">
        <v>17.3</v>
      </c>
      <c r="AG4501" s="16">
        <v>1612680</v>
      </c>
      <c r="AH4501" s="19">
        <v>25602</v>
      </c>
      <c r="AI4501" s="16">
        <v>2877</v>
      </c>
      <c r="AJ4501" s="16">
        <v>899</v>
      </c>
      <c r="AK4501" s="16">
        <v>2797</v>
      </c>
      <c r="AL4501" s="16">
        <v>54</v>
      </c>
      <c r="AM4501" s="16">
        <v>7</v>
      </c>
      <c r="AN4501" s="16">
        <v>2614</v>
      </c>
      <c r="AO4501" s="16">
        <v>263</v>
      </c>
    </row>
    <row r="4502" hidden="1" spans="1:41">
      <c r="A4502">
        <v>2708204</v>
      </c>
      <c r="B4502" t="s">
        <v>4351</v>
      </c>
      <c r="C4502" t="s">
        <v>106</v>
      </c>
      <c r="D4502">
        <v>287</v>
      </c>
      <c r="E4502">
        <v>330</v>
      </c>
      <c r="F4502">
        <v>249</v>
      </c>
      <c r="G4502">
        <v>299</v>
      </c>
      <c r="H4502" s="16">
        <f t="shared" si="70"/>
        <v>7067</v>
      </c>
      <c r="I4502" s="16">
        <v>3437</v>
      </c>
      <c r="J4502" s="16">
        <v>3630</v>
      </c>
      <c r="K4502" s="16">
        <v>3511</v>
      </c>
      <c r="L4502" s="16">
        <v>3556</v>
      </c>
      <c r="M4502" s="16">
        <v>553</v>
      </c>
      <c r="N4502" s="16">
        <v>653</v>
      </c>
      <c r="O4502" s="16">
        <v>695</v>
      </c>
      <c r="P4502" s="16">
        <v>476</v>
      </c>
      <c r="Q4502" s="16">
        <v>780</v>
      </c>
      <c r="R4502" s="16">
        <v>473</v>
      </c>
      <c r="S4502" s="16">
        <v>1059</v>
      </c>
      <c r="T4502" s="16">
        <v>846</v>
      </c>
      <c r="U4502" s="16">
        <v>636</v>
      </c>
      <c r="V4502" s="16">
        <v>896</v>
      </c>
      <c r="W4502" s="19">
        <v>0.15</v>
      </c>
      <c r="X4502" s="16">
        <v>4681</v>
      </c>
      <c r="Y4502" s="16">
        <v>2263</v>
      </c>
      <c r="Z4502" s="16">
        <v>1126</v>
      </c>
      <c r="AA4502" s="16">
        <v>1137</v>
      </c>
      <c r="AB4502" s="19">
        <v>13685.5</v>
      </c>
      <c r="AC4502" s="19">
        <v>5320.1</v>
      </c>
      <c r="AD4502" s="16">
        <v>138</v>
      </c>
      <c r="AE4502" s="20">
        <v>139.945</v>
      </c>
      <c r="AF4502" s="19">
        <v>50.5</v>
      </c>
      <c r="AG4502" s="16">
        <v>53813</v>
      </c>
      <c r="AH4502" s="19">
        <v>7650</v>
      </c>
      <c r="AI4502" s="16">
        <v>62</v>
      </c>
      <c r="AJ4502" s="16">
        <v>14</v>
      </c>
      <c r="AK4502" s="16">
        <v>70</v>
      </c>
      <c r="AL4502" s="16">
        <v>3</v>
      </c>
      <c r="AM4502" s="16">
        <v>1</v>
      </c>
      <c r="AN4502" s="16">
        <v>62</v>
      </c>
      <c r="AO4502" s="16">
        <v>0</v>
      </c>
    </row>
    <row r="4503" hidden="1" spans="1:41">
      <c r="A4503">
        <v>3160900</v>
      </c>
      <c r="B4503" t="s">
        <v>4352</v>
      </c>
      <c r="C4503" t="s">
        <v>44</v>
      </c>
      <c r="D4503">
        <v>291</v>
      </c>
      <c r="E4503">
        <v>381</v>
      </c>
      <c r="F4503">
        <v>255</v>
      </c>
      <c r="G4503">
        <v>361</v>
      </c>
      <c r="H4503" s="16">
        <f t="shared" si="70"/>
        <v>3763</v>
      </c>
      <c r="I4503" s="16">
        <v>3297</v>
      </c>
      <c r="J4503" s="16">
        <v>466</v>
      </c>
      <c r="K4503" s="16">
        <v>1872</v>
      </c>
      <c r="L4503" s="16">
        <v>1891</v>
      </c>
      <c r="M4503" s="16">
        <v>211</v>
      </c>
      <c r="N4503" s="16">
        <v>191</v>
      </c>
      <c r="O4503" s="16">
        <v>218</v>
      </c>
      <c r="P4503" s="16">
        <v>157</v>
      </c>
      <c r="Q4503" s="16">
        <v>395</v>
      </c>
      <c r="R4503" s="16">
        <v>278</v>
      </c>
      <c r="S4503" s="16">
        <v>567</v>
      </c>
      <c r="T4503" s="16">
        <v>588</v>
      </c>
      <c r="U4503" s="16">
        <v>501</v>
      </c>
      <c r="V4503" s="16">
        <v>657</v>
      </c>
      <c r="W4503" s="19">
        <v>0.44</v>
      </c>
      <c r="X4503" s="16">
        <v>3419</v>
      </c>
      <c r="Y4503" s="16">
        <v>1299</v>
      </c>
      <c r="Z4503" s="16">
        <v>1150</v>
      </c>
      <c r="AA4503" s="16">
        <v>149</v>
      </c>
      <c r="AB4503" s="19">
        <v>19058.39</v>
      </c>
      <c r="AC4503" s="19">
        <v>13334.32</v>
      </c>
      <c r="AD4503" s="16">
        <v>89</v>
      </c>
      <c r="AE4503" s="20">
        <v>110.019</v>
      </c>
      <c r="AF4503" s="19">
        <v>34.2</v>
      </c>
      <c r="AG4503" s="16">
        <v>65889</v>
      </c>
      <c r="AH4503" s="19">
        <v>17750</v>
      </c>
      <c r="AI4503" s="16">
        <v>119</v>
      </c>
      <c r="AJ4503" s="16">
        <v>65</v>
      </c>
      <c r="AK4503" s="16">
        <v>229</v>
      </c>
      <c r="AL4503" s="16">
        <v>4</v>
      </c>
      <c r="AM4503" s="16">
        <v>2</v>
      </c>
      <c r="AN4503" s="16">
        <v>106</v>
      </c>
      <c r="AO4503" s="16">
        <v>13</v>
      </c>
    </row>
    <row r="4504" hidden="1" spans="1:41">
      <c r="A4504">
        <v>1507102</v>
      </c>
      <c r="B4504" t="s">
        <v>4353</v>
      </c>
      <c r="C4504" t="s">
        <v>48</v>
      </c>
      <c r="D4504">
        <v>292</v>
      </c>
      <c r="E4504">
        <v>332</v>
      </c>
      <c r="F4504">
        <v>255</v>
      </c>
      <c r="G4504">
        <v>306</v>
      </c>
      <c r="H4504" s="16">
        <f t="shared" si="70"/>
        <v>17622</v>
      </c>
      <c r="I4504" s="16">
        <v>7308</v>
      </c>
      <c r="J4504" s="16">
        <v>10314</v>
      </c>
      <c r="K4504" s="16">
        <v>9221</v>
      </c>
      <c r="L4504" s="16">
        <v>8401</v>
      </c>
      <c r="M4504" s="16">
        <v>1447</v>
      </c>
      <c r="N4504" s="16">
        <v>1630</v>
      </c>
      <c r="O4504" s="16">
        <v>1760</v>
      </c>
      <c r="P4504" s="16">
        <v>1160</v>
      </c>
      <c r="Q4504" s="16">
        <v>2186</v>
      </c>
      <c r="R4504" s="16">
        <v>1410</v>
      </c>
      <c r="S4504" s="16">
        <v>2582</v>
      </c>
      <c r="T4504" s="16">
        <v>1935</v>
      </c>
      <c r="U4504" s="16">
        <v>1567</v>
      </c>
      <c r="V4504" s="16">
        <v>1945</v>
      </c>
      <c r="W4504" s="19">
        <v>0.37</v>
      </c>
      <c r="X4504" s="16">
        <v>14015</v>
      </c>
      <c r="Y4504" s="16">
        <v>5328</v>
      </c>
      <c r="Z4504" s="16">
        <v>2182</v>
      </c>
      <c r="AA4504" s="16">
        <v>3146</v>
      </c>
      <c r="AB4504" s="19">
        <v>14419.71</v>
      </c>
      <c r="AC4504" s="19">
        <v>6808.18</v>
      </c>
      <c r="AD4504" s="16">
        <v>95</v>
      </c>
      <c r="AE4504" s="20">
        <v>743.471</v>
      </c>
      <c r="AF4504" s="19">
        <v>23.7</v>
      </c>
      <c r="AG4504" s="16">
        <v>114411</v>
      </c>
      <c r="AH4504" s="19">
        <v>6568</v>
      </c>
      <c r="AI4504" s="16">
        <v>273</v>
      </c>
      <c r="AJ4504" s="16">
        <v>38</v>
      </c>
      <c r="AK4504" s="16">
        <v>175</v>
      </c>
      <c r="AL4504" s="16">
        <v>13</v>
      </c>
      <c r="AM4504" s="16">
        <v>1</v>
      </c>
      <c r="AN4504" s="16">
        <v>255</v>
      </c>
      <c r="AO4504" s="16">
        <v>18</v>
      </c>
    </row>
    <row r="4505" hidden="1" spans="1:41">
      <c r="A4505">
        <v>3548807</v>
      </c>
      <c r="B4505" t="s">
        <v>4354</v>
      </c>
      <c r="C4505" t="s">
        <v>87</v>
      </c>
      <c r="D4505">
        <v>638</v>
      </c>
      <c r="E4505">
        <v>4930</v>
      </c>
      <c r="F4505">
        <v>623</v>
      </c>
      <c r="G4505">
        <v>5543</v>
      </c>
      <c r="H4505" s="16">
        <f t="shared" si="70"/>
        <v>160345</v>
      </c>
      <c r="I4505" s="16">
        <v>160345</v>
      </c>
      <c r="J4505" s="16">
        <v>0</v>
      </c>
      <c r="K4505" s="16">
        <v>74830</v>
      </c>
      <c r="L4505" s="16">
        <v>85515</v>
      </c>
      <c r="M4505" s="16">
        <v>6691</v>
      </c>
      <c r="N4505" s="16">
        <v>7047</v>
      </c>
      <c r="O4505" s="16">
        <v>7704</v>
      </c>
      <c r="P4505" s="16">
        <v>5291</v>
      </c>
      <c r="Q4505" s="16">
        <v>14130</v>
      </c>
      <c r="R4505" s="16">
        <v>10924</v>
      </c>
      <c r="S4505" s="16">
        <v>23640</v>
      </c>
      <c r="T4505" s="16">
        <v>24201</v>
      </c>
      <c r="U4505" s="16">
        <v>23299</v>
      </c>
      <c r="V4505" s="16">
        <v>37418</v>
      </c>
      <c r="W4505" s="19">
        <v>0.48</v>
      </c>
      <c r="X4505" s="16">
        <v>151500</v>
      </c>
      <c r="Y4505" s="16">
        <v>59536</v>
      </c>
      <c r="Z4505" s="16">
        <v>59536</v>
      </c>
      <c r="AA4505" s="16">
        <v>0</v>
      </c>
      <c r="AB4505" s="19">
        <v>39370.21</v>
      </c>
      <c r="AC4505" s="19">
        <v>0</v>
      </c>
      <c r="AD4505" s="16">
        <v>12</v>
      </c>
      <c r="AE4505" s="20">
        <v>15.331</v>
      </c>
      <c r="AF4505" s="19">
        <v>10458.9</v>
      </c>
      <c r="AG4505" s="16">
        <v>13302120</v>
      </c>
      <c r="AH4505" s="19">
        <v>84178</v>
      </c>
      <c r="AI4505" s="16">
        <v>7448</v>
      </c>
      <c r="AJ4505" s="16">
        <v>3239</v>
      </c>
      <c r="AK4505" s="16">
        <v>18461</v>
      </c>
      <c r="AL4505" s="16">
        <v>17</v>
      </c>
      <c r="AM4505" s="16">
        <v>59</v>
      </c>
      <c r="AN4505" s="16">
        <v>6037</v>
      </c>
      <c r="AO4505" s="16">
        <v>1411</v>
      </c>
    </row>
    <row r="4506" hidden="1" spans="1:41">
      <c r="A4506">
        <v>2613107</v>
      </c>
      <c r="B4506" t="s">
        <v>4355</v>
      </c>
      <c r="C4506" t="s">
        <v>62</v>
      </c>
      <c r="D4506">
        <v>314</v>
      </c>
      <c r="E4506">
        <v>423</v>
      </c>
      <c r="F4506">
        <v>278</v>
      </c>
      <c r="G4506">
        <v>458</v>
      </c>
      <c r="H4506" s="16">
        <f t="shared" si="70"/>
        <v>37143</v>
      </c>
      <c r="I4506" s="16">
        <v>27967</v>
      </c>
      <c r="J4506" s="16">
        <v>9176</v>
      </c>
      <c r="K4506" s="16">
        <v>18220</v>
      </c>
      <c r="L4506" s="16">
        <v>18923</v>
      </c>
      <c r="M4506" s="16">
        <v>2886</v>
      </c>
      <c r="N4506" s="16">
        <v>3086</v>
      </c>
      <c r="O4506" s="16">
        <v>3495</v>
      </c>
      <c r="P4506" s="16">
        <v>2067</v>
      </c>
      <c r="Q4506" s="16">
        <v>4514</v>
      </c>
      <c r="R4506" s="16">
        <v>2872</v>
      </c>
      <c r="S4506" s="16">
        <v>5841</v>
      </c>
      <c r="T4506" s="16">
        <v>4406</v>
      </c>
      <c r="U4506" s="16">
        <v>3212</v>
      </c>
      <c r="V4506" s="16">
        <v>4764</v>
      </c>
      <c r="W4506" s="19">
        <v>0.34</v>
      </c>
      <c r="X4506" s="16">
        <v>25887</v>
      </c>
      <c r="Y4506" s="16">
        <v>12369</v>
      </c>
      <c r="Z4506" s="16">
        <v>9503</v>
      </c>
      <c r="AA4506" s="16">
        <v>2866</v>
      </c>
      <c r="AB4506" s="19">
        <v>14540.54</v>
      </c>
      <c r="AC4506" s="19">
        <v>5499.38</v>
      </c>
      <c r="AD4506" s="16">
        <v>142</v>
      </c>
      <c r="AE4506" s="20">
        <v>382.465</v>
      </c>
      <c r="AF4506" s="19">
        <v>97.1</v>
      </c>
      <c r="AG4506" s="16">
        <v>315077</v>
      </c>
      <c r="AH4506" s="19">
        <v>8571</v>
      </c>
      <c r="AI4506" s="16">
        <v>500</v>
      </c>
      <c r="AJ4506" s="16">
        <v>305</v>
      </c>
      <c r="AK4506" s="16">
        <v>531</v>
      </c>
      <c r="AL4506" s="16">
        <v>4</v>
      </c>
      <c r="AM4506" s="16">
        <v>2</v>
      </c>
      <c r="AN4506" s="16">
        <v>486</v>
      </c>
      <c r="AO4506" s="16">
        <v>14</v>
      </c>
    </row>
    <row r="4507" hidden="1" spans="1:41">
      <c r="A4507">
        <v>4216008</v>
      </c>
      <c r="B4507" t="s">
        <v>4356</v>
      </c>
      <c r="C4507" t="s">
        <v>57</v>
      </c>
      <c r="D4507">
        <v>298</v>
      </c>
      <c r="E4507">
        <v>579</v>
      </c>
      <c r="F4507">
        <v>260</v>
      </c>
      <c r="G4507">
        <v>592</v>
      </c>
      <c r="H4507" s="16">
        <f t="shared" si="70"/>
        <v>11222</v>
      </c>
      <c r="I4507" s="16">
        <v>7222</v>
      </c>
      <c r="J4507" s="16">
        <v>4000</v>
      </c>
      <c r="K4507" s="16">
        <v>5702</v>
      </c>
      <c r="L4507" s="16">
        <v>5520</v>
      </c>
      <c r="M4507" s="16">
        <v>614</v>
      </c>
      <c r="N4507" s="16">
        <v>614</v>
      </c>
      <c r="O4507" s="16">
        <v>670</v>
      </c>
      <c r="P4507" s="16">
        <v>447</v>
      </c>
      <c r="Q4507" s="16">
        <v>1244</v>
      </c>
      <c r="R4507" s="16">
        <v>863</v>
      </c>
      <c r="S4507" s="16">
        <v>1677</v>
      </c>
      <c r="T4507" s="16">
        <v>1550</v>
      </c>
      <c r="U4507" s="16">
        <v>1644</v>
      </c>
      <c r="V4507" s="16">
        <v>1899</v>
      </c>
      <c r="W4507" s="19">
        <v>0.83</v>
      </c>
      <c r="X4507" s="16">
        <v>10055</v>
      </c>
      <c r="Y4507" s="16">
        <v>3954</v>
      </c>
      <c r="Z4507" s="16">
        <v>2670</v>
      </c>
      <c r="AA4507" s="16">
        <v>1284</v>
      </c>
      <c r="AB4507" s="19">
        <v>32690.63</v>
      </c>
      <c r="AC4507" s="19">
        <v>21600.86</v>
      </c>
      <c r="AD4507" s="16">
        <v>445</v>
      </c>
      <c r="AE4507" s="20">
        <v>161.292</v>
      </c>
      <c r="AF4507" s="19">
        <v>69.6</v>
      </c>
      <c r="AG4507" s="16">
        <v>271676</v>
      </c>
      <c r="AH4507" s="19">
        <v>24824</v>
      </c>
      <c r="AI4507" s="16">
        <v>328</v>
      </c>
      <c r="AJ4507" s="16">
        <v>284</v>
      </c>
      <c r="AK4507" s="16">
        <v>589</v>
      </c>
      <c r="AL4507" s="16">
        <v>7</v>
      </c>
      <c r="AM4507" s="16">
        <v>2</v>
      </c>
      <c r="AN4507" s="16">
        <v>290</v>
      </c>
      <c r="AO4507" s="16">
        <v>38</v>
      </c>
    </row>
    <row r="4508" hidden="1" spans="1:41">
      <c r="A4508">
        <v>3548906</v>
      </c>
      <c r="B4508" t="s">
        <v>4356</v>
      </c>
      <c r="C4508" t="s">
        <v>87</v>
      </c>
      <c r="D4508">
        <v>667</v>
      </c>
      <c r="E4508">
        <v>4019</v>
      </c>
      <c r="F4508">
        <v>635</v>
      </c>
      <c r="G4508">
        <v>4437</v>
      </c>
      <c r="H4508" s="16">
        <f t="shared" si="70"/>
        <v>248356</v>
      </c>
      <c r="I4508" s="16">
        <v>240039</v>
      </c>
      <c r="J4508" s="16">
        <v>8317</v>
      </c>
      <c r="K4508" s="16">
        <v>123297</v>
      </c>
      <c r="L4508" s="16">
        <v>125059</v>
      </c>
      <c r="M4508" s="16">
        <v>13768</v>
      </c>
      <c r="N4508" s="16">
        <v>14305</v>
      </c>
      <c r="O4508" s="16">
        <v>15367</v>
      </c>
      <c r="P4508" s="16">
        <v>10283</v>
      </c>
      <c r="Q4508" s="16">
        <v>26487</v>
      </c>
      <c r="R4508" s="16">
        <v>19615</v>
      </c>
      <c r="S4508" s="16">
        <v>40408</v>
      </c>
      <c r="T4508" s="16">
        <v>36285</v>
      </c>
      <c r="U4508" s="16">
        <v>31569</v>
      </c>
      <c r="V4508" s="16">
        <v>40269</v>
      </c>
      <c r="W4508" s="19">
        <v>0.94</v>
      </c>
      <c r="X4508" s="16">
        <v>225189</v>
      </c>
      <c r="Y4508" s="16">
        <v>88031</v>
      </c>
      <c r="Z4508" s="16">
        <v>85189</v>
      </c>
      <c r="AA4508" s="16">
        <v>2842</v>
      </c>
      <c r="AB4508" s="19">
        <v>34251.72</v>
      </c>
      <c r="AC4508" s="19">
        <v>41621.53</v>
      </c>
      <c r="AD4508" s="16">
        <v>213</v>
      </c>
      <c r="AE4508" s="20">
        <v>1136.907</v>
      </c>
      <c r="AF4508" s="19">
        <v>218.4</v>
      </c>
      <c r="AG4508" s="16">
        <v>9760683</v>
      </c>
      <c r="AH4508" s="19">
        <v>40435</v>
      </c>
      <c r="AI4508" s="16">
        <v>10944</v>
      </c>
      <c r="AJ4508" s="16">
        <v>5686</v>
      </c>
      <c r="AK4508" s="16">
        <v>16899</v>
      </c>
      <c r="AL4508" s="16">
        <v>1413</v>
      </c>
      <c r="AM4508" s="16">
        <v>40</v>
      </c>
      <c r="AN4508" s="16">
        <v>9796</v>
      </c>
      <c r="AO4508" s="16">
        <v>1148</v>
      </c>
    </row>
    <row r="4509" hidden="1" spans="1:41">
      <c r="A4509">
        <v>4124608</v>
      </c>
      <c r="B4509" t="s">
        <v>4357</v>
      </c>
      <c r="C4509" t="s">
        <v>55</v>
      </c>
      <c r="D4509">
        <v>300</v>
      </c>
      <c r="E4509">
        <v>406</v>
      </c>
      <c r="F4509">
        <v>261</v>
      </c>
      <c r="G4509">
        <v>377</v>
      </c>
      <c r="H4509" s="16">
        <f t="shared" si="70"/>
        <v>6879</v>
      </c>
      <c r="I4509" s="16">
        <v>6232</v>
      </c>
      <c r="J4509" s="16">
        <v>647</v>
      </c>
      <c r="K4509" s="16">
        <v>3540</v>
      </c>
      <c r="L4509" s="16">
        <v>3339</v>
      </c>
      <c r="M4509" s="16">
        <v>423</v>
      </c>
      <c r="N4509" s="16">
        <v>436</v>
      </c>
      <c r="O4509" s="16">
        <v>494</v>
      </c>
      <c r="P4509" s="16">
        <v>357</v>
      </c>
      <c r="Q4509" s="16">
        <v>786</v>
      </c>
      <c r="R4509" s="16">
        <v>521</v>
      </c>
      <c r="S4509" s="16">
        <v>1031</v>
      </c>
      <c r="T4509" s="16">
        <v>999</v>
      </c>
      <c r="U4509" s="16">
        <v>774</v>
      </c>
      <c r="V4509" s="16">
        <v>1058</v>
      </c>
      <c r="W4509" s="19">
        <v>0.6</v>
      </c>
      <c r="X4509" s="16">
        <v>5852</v>
      </c>
      <c r="Y4509" s="16">
        <v>2349</v>
      </c>
      <c r="Z4509" s="16">
        <v>2127</v>
      </c>
      <c r="AA4509" s="16">
        <v>222</v>
      </c>
      <c r="AB4509" s="19">
        <v>27221.8</v>
      </c>
      <c r="AC4509" s="19">
        <v>18577.43</v>
      </c>
      <c r="AD4509" s="16">
        <v>400</v>
      </c>
      <c r="AE4509" s="20">
        <v>225.077</v>
      </c>
      <c r="AF4509" s="19">
        <v>30.6</v>
      </c>
      <c r="AG4509" s="16">
        <v>235567</v>
      </c>
      <c r="AH4509" s="19">
        <v>34868</v>
      </c>
      <c r="AI4509" s="16">
        <v>211</v>
      </c>
      <c r="AJ4509" s="16">
        <v>255</v>
      </c>
      <c r="AK4509" s="16">
        <v>296</v>
      </c>
      <c r="AL4509" s="16">
        <v>3</v>
      </c>
      <c r="AM4509" s="16">
        <v>2</v>
      </c>
      <c r="AN4509" s="16">
        <v>200</v>
      </c>
      <c r="AO4509" s="16">
        <v>11</v>
      </c>
    </row>
    <row r="4510" hidden="1" spans="1:41">
      <c r="A4510">
        <v>2806701</v>
      </c>
      <c r="B4510" t="s">
        <v>4358</v>
      </c>
      <c r="C4510" t="s">
        <v>261</v>
      </c>
      <c r="D4510">
        <v>339</v>
      </c>
      <c r="E4510">
        <v>460</v>
      </c>
      <c r="F4510">
        <v>295</v>
      </c>
      <c r="G4510">
        <v>467</v>
      </c>
      <c r="H4510" s="16">
        <f t="shared" si="70"/>
        <v>90330</v>
      </c>
      <c r="I4510" s="16">
        <v>73562</v>
      </c>
      <c r="J4510" s="16">
        <v>16768</v>
      </c>
      <c r="K4510" s="16">
        <v>44149</v>
      </c>
      <c r="L4510" s="16">
        <v>46181</v>
      </c>
      <c r="M4510" s="16">
        <v>7225</v>
      </c>
      <c r="N4510" s="16">
        <v>7203</v>
      </c>
      <c r="O4510" s="16">
        <v>7880</v>
      </c>
      <c r="P4510" s="16">
        <v>4849</v>
      </c>
      <c r="Q4510" s="16">
        <v>11661</v>
      </c>
      <c r="R4510" s="16">
        <v>7952</v>
      </c>
      <c r="S4510" s="16">
        <v>15768</v>
      </c>
      <c r="T4510" s="16">
        <v>11980</v>
      </c>
      <c r="U4510" s="16">
        <v>8708</v>
      </c>
      <c r="V4510" s="16">
        <v>7104</v>
      </c>
      <c r="W4510" s="19">
        <v>1.25</v>
      </c>
      <c r="X4510" s="16">
        <v>73443</v>
      </c>
      <c r="Y4510" s="16">
        <v>28053</v>
      </c>
      <c r="Z4510" s="16">
        <v>22843</v>
      </c>
      <c r="AA4510" s="16">
        <v>5210</v>
      </c>
      <c r="AB4510" s="19">
        <v>17785</v>
      </c>
      <c r="AC4510" s="19">
        <v>6842.16</v>
      </c>
      <c r="AD4510" s="16">
        <v>19</v>
      </c>
      <c r="AE4510" s="20">
        <v>438.037</v>
      </c>
      <c r="AF4510" s="19">
        <v>206.2</v>
      </c>
      <c r="AG4510" s="16">
        <v>862198</v>
      </c>
      <c r="AH4510" s="19">
        <v>9913</v>
      </c>
      <c r="AI4510" s="16">
        <v>1595</v>
      </c>
      <c r="AJ4510" s="16">
        <v>959</v>
      </c>
      <c r="AK4510" s="16">
        <v>2453</v>
      </c>
      <c r="AL4510" s="16">
        <v>25</v>
      </c>
      <c r="AM4510" s="16">
        <v>6</v>
      </c>
      <c r="AN4510" s="16">
        <v>1362</v>
      </c>
      <c r="AO4510" s="16">
        <v>233</v>
      </c>
    </row>
    <row r="4511" hidden="1" spans="1:41">
      <c r="A4511">
        <v>4216057</v>
      </c>
      <c r="B4511" t="s">
        <v>4359</v>
      </c>
      <c r="C4511" t="s">
        <v>57</v>
      </c>
      <c r="D4511">
        <v>300</v>
      </c>
      <c r="E4511">
        <v>394</v>
      </c>
      <c r="F4511">
        <v>252</v>
      </c>
      <c r="G4511">
        <v>354</v>
      </c>
      <c r="H4511" s="16">
        <f t="shared" si="70"/>
        <v>5514</v>
      </c>
      <c r="I4511" s="16">
        <v>4055</v>
      </c>
      <c r="J4511" s="16">
        <v>1459</v>
      </c>
      <c r="K4511" s="16">
        <v>3170</v>
      </c>
      <c r="L4511" s="16">
        <v>2344</v>
      </c>
      <c r="M4511" s="16">
        <v>370</v>
      </c>
      <c r="N4511" s="16">
        <v>387</v>
      </c>
      <c r="O4511" s="16">
        <v>449</v>
      </c>
      <c r="P4511" s="16">
        <v>241</v>
      </c>
      <c r="Q4511" s="16">
        <v>613</v>
      </c>
      <c r="R4511" s="16">
        <v>502</v>
      </c>
      <c r="S4511" s="16">
        <v>1010</v>
      </c>
      <c r="T4511" s="16">
        <v>677</v>
      </c>
      <c r="U4511" s="16">
        <v>625</v>
      </c>
      <c r="V4511" s="16">
        <v>640</v>
      </c>
      <c r="W4511" s="19">
        <v>0.94</v>
      </c>
      <c r="X4511" s="16">
        <v>4505</v>
      </c>
      <c r="Y4511" s="16">
        <v>1630</v>
      </c>
      <c r="Z4511" s="16">
        <v>1393</v>
      </c>
      <c r="AA4511" s="16">
        <v>237</v>
      </c>
      <c r="AB4511" s="19">
        <v>19533.57</v>
      </c>
      <c r="AC4511" s="19">
        <v>5178.97</v>
      </c>
      <c r="AD4511" s="16">
        <v>191</v>
      </c>
      <c r="AE4511" s="20">
        <v>351.1</v>
      </c>
      <c r="AF4511" s="19">
        <v>15.7</v>
      </c>
      <c r="AG4511" s="16">
        <v>115247</v>
      </c>
      <c r="AH4511" s="19">
        <v>21501</v>
      </c>
      <c r="AI4511" s="16">
        <v>157</v>
      </c>
      <c r="AJ4511" s="16">
        <v>123</v>
      </c>
      <c r="AK4511" s="16">
        <v>250</v>
      </c>
      <c r="AL4511" s="16">
        <v>35</v>
      </c>
      <c r="AM4511" s="16">
        <v>2</v>
      </c>
      <c r="AN4511" s="16">
        <v>146</v>
      </c>
      <c r="AO4511" s="16">
        <v>11</v>
      </c>
    </row>
    <row r="4512" hidden="1" spans="1:41">
      <c r="A4512">
        <v>2928901</v>
      </c>
      <c r="B4512" t="s">
        <v>4360</v>
      </c>
      <c r="C4512" t="s">
        <v>52</v>
      </c>
      <c r="D4512">
        <v>295</v>
      </c>
      <c r="E4512">
        <v>375</v>
      </c>
      <c r="F4512">
        <v>262</v>
      </c>
      <c r="G4512">
        <v>349</v>
      </c>
      <c r="H4512" s="16">
        <f t="shared" si="70"/>
        <v>34147</v>
      </c>
      <c r="I4512" s="16">
        <v>11264</v>
      </c>
      <c r="J4512" s="16">
        <v>22883</v>
      </c>
      <c r="K4512" s="16">
        <v>18014</v>
      </c>
      <c r="L4512" s="16">
        <v>16133</v>
      </c>
      <c r="M4512" s="16">
        <v>3068</v>
      </c>
      <c r="N4512" s="16">
        <v>3075</v>
      </c>
      <c r="O4512" s="16">
        <v>3392</v>
      </c>
      <c r="P4512" s="16">
        <v>1924</v>
      </c>
      <c r="Q4512" s="16">
        <v>4406</v>
      </c>
      <c r="R4512" s="16">
        <v>2899</v>
      </c>
      <c r="S4512" s="16">
        <v>5720</v>
      </c>
      <c r="T4512" s="16">
        <v>3826</v>
      </c>
      <c r="U4512" s="16">
        <v>2749</v>
      </c>
      <c r="V4512" s="16">
        <v>3088</v>
      </c>
      <c r="W4512" s="19">
        <v>1.47</v>
      </c>
      <c r="X4512" s="16">
        <v>24105</v>
      </c>
      <c r="Y4512" s="16">
        <v>10056</v>
      </c>
      <c r="Z4512" s="16">
        <v>3271</v>
      </c>
      <c r="AA4512" s="16">
        <v>6785</v>
      </c>
      <c r="AB4512" s="19">
        <v>14030.03</v>
      </c>
      <c r="AC4512" s="19">
        <v>7286.18</v>
      </c>
      <c r="AD4512" s="16">
        <v>705</v>
      </c>
      <c r="AE4512" s="20">
        <v>15116.398</v>
      </c>
      <c r="AF4512" s="19">
        <v>2.3</v>
      </c>
      <c r="AG4512" s="16">
        <v>2716777</v>
      </c>
      <c r="AH4512" s="19">
        <v>83235</v>
      </c>
      <c r="AI4512" s="16">
        <v>496</v>
      </c>
      <c r="AJ4512" s="16">
        <v>161</v>
      </c>
      <c r="AK4512" s="16">
        <v>574</v>
      </c>
      <c r="AL4512" s="16">
        <v>161</v>
      </c>
      <c r="AM4512" s="16">
        <v>4</v>
      </c>
      <c r="AN4512" s="16">
        <v>461</v>
      </c>
      <c r="AO4512" s="16">
        <v>35</v>
      </c>
    </row>
    <row r="4513" hidden="1" spans="1:41">
      <c r="A4513">
        <v>2928950</v>
      </c>
      <c r="B4513" t="s">
        <v>4361</v>
      </c>
      <c r="C4513" t="s">
        <v>52</v>
      </c>
      <c r="D4513">
        <v>289</v>
      </c>
      <c r="E4513">
        <v>362</v>
      </c>
      <c r="F4513">
        <v>255</v>
      </c>
      <c r="G4513">
        <v>342</v>
      </c>
      <c r="H4513" s="16">
        <f t="shared" si="70"/>
        <v>9423</v>
      </c>
      <c r="I4513" s="16">
        <v>6217</v>
      </c>
      <c r="J4513" s="16">
        <v>3206</v>
      </c>
      <c r="K4513" s="16">
        <v>4709</v>
      </c>
      <c r="L4513" s="16">
        <v>4714</v>
      </c>
      <c r="M4513" s="16">
        <v>597</v>
      </c>
      <c r="N4513" s="16">
        <v>663</v>
      </c>
      <c r="O4513" s="16">
        <v>679</v>
      </c>
      <c r="P4513" s="16">
        <v>407</v>
      </c>
      <c r="Q4513" s="16">
        <v>939</v>
      </c>
      <c r="R4513" s="16">
        <v>707</v>
      </c>
      <c r="S4513" s="16">
        <v>1624</v>
      </c>
      <c r="T4513" s="16">
        <v>1288</v>
      </c>
      <c r="U4513" s="16">
        <v>1025</v>
      </c>
      <c r="V4513" s="16">
        <v>1494</v>
      </c>
      <c r="W4513" s="19">
        <v>0.22</v>
      </c>
      <c r="X4513" s="16">
        <v>7170</v>
      </c>
      <c r="Y4513" s="16">
        <v>3381</v>
      </c>
      <c r="Z4513" s="16">
        <v>2215</v>
      </c>
      <c r="AA4513" s="16">
        <v>1166</v>
      </c>
      <c r="AB4513" s="19">
        <v>14758.94</v>
      </c>
      <c r="AC4513" s="19">
        <v>9079.51</v>
      </c>
      <c r="AD4513" s="16">
        <v>197</v>
      </c>
      <c r="AE4513" s="20">
        <v>289.963</v>
      </c>
      <c r="AF4513" s="19">
        <v>32.5</v>
      </c>
      <c r="AG4513" s="16">
        <v>67636</v>
      </c>
      <c r="AH4513" s="19">
        <v>6848</v>
      </c>
      <c r="AI4513" s="16">
        <v>215</v>
      </c>
      <c r="AJ4513" s="16">
        <v>75</v>
      </c>
      <c r="AK4513" s="16">
        <v>167</v>
      </c>
      <c r="AL4513" s="16">
        <v>1</v>
      </c>
      <c r="AM4513" s="16">
        <v>1</v>
      </c>
      <c r="AN4513" s="16">
        <v>202</v>
      </c>
      <c r="AO4513" s="16">
        <v>13</v>
      </c>
    </row>
    <row r="4514" hidden="1" spans="1:41">
      <c r="A4514">
        <v>5219803</v>
      </c>
      <c r="B4514" t="s">
        <v>4361</v>
      </c>
      <c r="C4514" t="s">
        <v>42</v>
      </c>
      <c r="D4514">
        <v>294</v>
      </c>
      <c r="E4514">
        <v>366</v>
      </c>
      <c r="F4514">
        <v>256</v>
      </c>
      <c r="G4514">
        <v>348</v>
      </c>
      <c r="H4514" s="16">
        <f t="shared" si="70"/>
        <v>12718</v>
      </c>
      <c r="I4514" s="16">
        <v>6922</v>
      </c>
      <c r="J4514" s="16">
        <v>5796</v>
      </c>
      <c r="K4514" s="16">
        <v>6740</v>
      </c>
      <c r="L4514" s="16">
        <v>5978</v>
      </c>
      <c r="M4514" s="16">
        <v>955</v>
      </c>
      <c r="N4514" s="16">
        <v>1071</v>
      </c>
      <c r="O4514" s="16">
        <v>1117</v>
      </c>
      <c r="P4514" s="16">
        <v>673</v>
      </c>
      <c r="Q4514" s="16">
        <v>1399</v>
      </c>
      <c r="R4514" s="16">
        <v>1049</v>
      </c>
      <c r="S4514" s="16">
        <v>1863</v>
      </c>
      <c r="T4514" s="16">
        <v>1668</v>
      </c>
      <c r="U4514" s="16">
        <v>1389</v>
      </c>
      <c r="V4514" s="16">
        <v>1534</v>
      </c>
      <c r="W4514" s="19">
        <v>1.08</v>
      </c>
      <c r="X4514" s="16">
        <v>9311</v>
      </c>
      <c r="Y4514" s="16">
        <v>4055</v>
      </c>
      <c r="Z4514" s="16">
        <v>2167</v>
      </c>
      <c r="AA4514" s="16">
        <v>1888</v>
      </c>
      <c r="AB4514" s="19">
        <v>17271.55</v>
      </c>
      <c r="AC4514" s="19">
        <v>7523.74</v>
      </c>
      <c r="AD4514" s="16">
        <v>481</v>
      </c>
      <c r="AE4514" s="20">
        <v>3295.74</v>
      </c>
      <c r="AF4514" s="19">
        <v>3.9</v>
      </c>
      <c r="AG4514" s="16">
        <v>135865</v>
      </c>
      <c r="AH4514" s="19">
        <v>11040</v>
      </c>
      <c r="AI4514" s="16">
        <v>298</v>
      </c>
      <c r="AJ4514" s="16">
        <v>104</v>
      </c>
      <c r="AK4514" s="16">
        <v>384</v>
      </c>
      <c r="AL4514" s="16">
        <v>18</v>
      </c>
      <c r="AM4514" s="16">
        <v>2</v>
      </c>
      <c r="AN4514" s="16">
        <v>293</v>
      </c>
      <c r="AO4514" s="16">
        <v>5</v>
      </c>
    </row>
    <row r="4515" hidden="1" spans="1:41">
      <c r="A4515">
        <v>4216107</v>
      </c>
      <c r="B4515" t="s">
        <v>4361</v>
      </c>
      <c r="C4515" t="s">
        <v>57</v>
      </c>
      <c r="D4515">
        <v>297</v>
      </c>
      <c r="E4515">
        <v>443</v>
      </c>
      <c r="F4515">
        <v>261</v>
      </c>
      <c r="G4515">
        <v>394</v>
      </c>
      <c r="H4515" s="16">
        <f t="shared" si="70"/>
        <v>9491</v>
      </c>
      <c r="I4515" s="16">
        <v>6054</v>
      </c>
      <c r="J4515" s="16">
        <v>3437</v>
      </c>
      <c r="K4515" s="16">
        <v>4833</v>
      </c>
      <c r="L4515" s="16">
        <v>4658</v>
      </c>
      <c r="M4515" s="16">
        <v>579</v>
      </c>
      <c r="N4515" s="16">
        <v>617</v>
      </c>
      <c r="O4515" s="16">
        <v>711</v>
      </c>
      <c r="P4515" s="16">
        <v>441</v>
      </c>
      <c r="Q4515" s="16">
        <v>945</v>
      </c>
      <c r="R4515" s="16">
        <v>704</v>
      </c>
      <c r="S4515" s="16">
        <v>1392</v>
      </c>
      <c r="T4515" s="16">
        <v>1298</v>
      </c>
      <c r="U4515" s="16">
        <v>1289</v>
      </c>
      <c r="V4515" s="16">
        <v>1515</v>
      </c>
      <c r="W4515" s="19">
        <v>-0.09</v>
      </c>
      <c r="X4515" s="16">
        <v>8118</v>
      </c>
      <c r="Y4515" s="16">
        <v>3322</v>
      </c>
      <c r="Z4515" s="16">
        <v>2195</v>
      </c>
      <c r="AA4515" s="16">
        <v>1127</v>
      </c>
      <c r="AB4515" s="19">
        <v>22538.17</v>
      </c>
      <c r="AC4515" s="19">
        <v>22530.87</v>
      </c>
      <c r="AD4515" s="16">
        <v>411</v>
      </c>
      <c r="AE4515" s="20">
        <v>367.203</v>
      </c>
      <c r="AF4515" s="19">
        <v>25.8</v>
      </c>
      <c r="AG4515" s="16">
        <v>280679</v>
      </c>
      <c r="AH4515" s="19">
        <v>29496</v>
      </c>
      <c r="AI4515" s="16">
        <v>312</v>
      </c>
      <c r="AJ4515" s="16">
        <v>237</v>
      </c>
      <c r="AK4515" s="16">
        <v>604</v>
      </c>
      <c r="AL4515" s="16">
        <v>4</v>
      </c>
      <c r="AM4515" s="16">
        <v>2</v>
      </c>
      <c r="AN4515" s="16">
        <v>262</v>
      </c>
      <c r="AO4515" s="16">
        <v>50</v>
      </c>
    </row>
    <row r="4516" hidden="1" spans="1:41">
      <c r="A4516">
        <v>2806800</v>
      </c>
      <c r="B4516" t="s">
        <v>4361</v>
      </c>
      <c r="C4516" t="s">
        <v>261</v>
      </c>
      <c r="D4516">
        <v>288</v>
      </c>
      <c r="E4516">
        <v>337</v>
      </c>
      <c r="F4516">
        <v>251</v>
      </c>
      <c r="G4516">
        <v>316</v>
      </c>
      <c r="H4516" s="16">
        <f t="shared" si="70"/>
        <v>11210</v>
      </c>
      <c r="I4516" s="16">
        <v>5005</v>
      </c>
      <c r="J4516" s="16">
        <v>6205</v>
      </c>
      <c r="K4516" s="16">
        <v>5577</v>
      </c>
      <c r="L4516" s="16">
        <v>5633</v>
      </c>
      <c r="M4516" s="16">
        <v>848</v>
      </c>
      <c r="N4516" s="16">
        <v>904</v>
      </c>
      <c r="O4516" s="16">
        <v>1039</v>
      </c>
      <c r="P4516" s="16">
        <v>613</v>
      </c>
      <c r="Q4516" s="16">
        <v>1330</v>
      </c>
      <c r="R4516" s="16">
        <v>866</v>
      </c>
      <c r="S4516" s="16">
        <v>1891</v>
      </c>
      <c r="T4516" s="16">
        <v>1237</v>
      </c>
      <c r="U4516" s="16">
        <v>1106</v>
      </c>
      <c r="V4516" s="16">
        <v>1376</v>
      </c>
      <c r="W4516" s="19">
        <v>0.71</v>
      </c>
      <c r="X4516" s="16">
        <v>7355</v>
      </c>
      <c r="Y4516" s="16">
        <v>3725</v>
      </c>
      <c r="Z4516" s="16">
        <v>1691</v>
      </c>
      <c r="AA4516" s="16">
        <v>2034</v>
      </c>
      <c r="AB4516" s="19">
        <v>14269.58</v>
      </c>
      <c r="AC4516" s="19">
        <v>6805.35</v>
      </c>
      <c r="AD4516" s="16">
        <v>56</v>
      </c>
      <c r="AE4516" s="20">
        <v>101.999</v>
      </c>
      <c r="AF4516" s="19">
        <v>109.9</v>
      </c>
      <c r="AG4516" s="16">
        <v>125569</v>
      </c>
      <c r="AH4516" s="19">
        <v>11446</v>
      </c>
      <c r="AI4516" s="16">
        <v>150</v>
      </c>
      <c r="AJ4516" s="16">
        <v>52</v>
      </c>
      <c r="AK4516" s="16">
        <v>144</v>
      </c>
      <c r="AL4516" s="16">
        <v>2</v>
      </c>
      <c r="AM4516" s="16">
        <v>1</v>
      </c>
      <c r="AN4516" s="16">
        <v>140</v>
      </c>
      <c r="AO4516" s="16">
        <v>10</v>
      </c>
    </row>
    <row r="4517" hidden="1" spans="1:41">
      <c r="A4517">
        <v>3160959</v>
      </c>
      <c r="B4517" t="s">
        <v>4362</v>
      </c>
      <c r="C4517" t="s">
        <v>44</v>
      </c>
      <c r="D4517">
        <v>287</v>
      </c>
      <c r="E4517">
        <v>343</v>
      </c>
      <c r="F4517">
        <v>258</v>
      </c>
      <c r="G4517">
        <v>324</v>
      </c>
      <c r="H4517" s="16">
        <f t="shared" si="70"/>
        <v>5712</v>
      </c>
      <c r="I4517" s="16">
        <v>2524</v>
      </c>
      <c r="J4517" s="16">
        <v>3188</v>
      </c>
      <c r="K4517" s="16">
        <v>2932</v>
      </c>
      <c r="L4517" s="16">
        <v>2780</v>
      </c>
      <c r="M4517" s="16">
        <v>418</v>
      </c>
      <c r="N4517" s="16">
        <v>464</v>
      </c>
      <c r="O4517" s="16">
        <v>523</v>
      </c>
      <c r="P4517" s="16">
        <v>321</v>
      </c>
      <c r="Q4517" s="16">
        <v>687</v>
      </c>
      <c r="R4517" s="16">
        <v>495</v>
      </c>
      <c r="S4517" s="16">
        <v>930</v>
      </c>
      <c r="T4517" s="16">
        <v>718</v>
      </c>
      <c r="U4517" s="16">
        <v>547</v>
      </c>
      <c r="V4517" s="16">
        <v>609</v>
      </c>
      <c r="W4517" s="19">
        <v>0.28</v>
      </c>
      <c r="X4517" s="16">
        <v>4766</v>
      </c>
      <c r="Y4517" s="16">
        <v>1810</v>
      </c>
      <c r="Z4517" s="16">
        <v>832</v>
      </c>
      <c r="AA4517" s="16">
        <v>978</v>
      </c>
      <c r="AB4517" s="19">
        <v>15324.53</v>
      </c>
      <c r="AC4517" s="19">
        <v>8718.38</v>
      </c>
      <c r="AD4517" s="16">
        <v>206</v>
      </c>
      <c r="AE4517" s="20">
        <v>60.865</v>
      </c>
      <c r="AF4517" s="19">
        <v>93.8</v>
      </c>
      <c r="AG4517" s="16">
        <v>60044</v>
      </c>
      <c r="AH4517" s="19">
        <v>10607</v>
      </c>
      <c r="AI4517" s="16">
        <v>104</v>
      </c>
      <c r="AJ4517" s="16">
        <v>65</v>
      </c>
      <c r="AK4517" s="16">
        <v>127</v>
      </c>
      <c r="AL4517" s="16">
        <v>3</v>
      </c>
      <c r="AM4517" s="16">
        <v>0</v>
      </c>
      <c r="AN4517" s="16">
        <v>97</v>
      </c>
      <c r="AO4517" s="16">
        <v>7</v>
      </c>
    </row>
    <row r="4518" hidden="1" spans="1:41">
      <c r="A4518">
        <v>1507151</v>
      </c>
      <c r="B4518" t="s">
        <v>4363</v>
      </c>
      <c r="C4518" t="s">
        <v>48</v>
      </c>
      <c r="D4518">
        <v>298</v>
      </c>
      <c r="E4518">
        <v>391</v>
      </c>
      <c r="F4518">
        <v>265</v>
      </c>
      <c r="G4518">
        <v>355</v>
      </c>
      <c r="H4518" s="16">
        <f t="shared" si="70"/>
        <v>25043</v>
      </c>
      <c r="I4518" s="16">
        <v>16580</v>
      </c>
      <c r="J4518" s="16">
        <v>8463</v>
      </c>
      <c r="K4518" s="16">
        <v>12932</v>
      </c>
      <c r="L4518" s="16">
        <v>12111</v>
      </c>
      <c r="M4518" s="16">
        <v>2298</v>
      </c>
      <c r="N4518" s="16">
        <v>2532</v>
      </c>
      <c r="O4518" s="16">
        <v>2611</v>
      </c>
      <c r="P4518" s="16">
        <v>1639</v>
      </c>
      <c r="Q4518" s="16">
        <v>3027</v>
      </c>
      <c r="R4518" s="16">
        <v>1961</v>
      </c>
      <c r="S4518" s="16">
        <v>3727</v>
      </c>
      <c r="T4518" s="16">
        <v>2689</v>
      </c>
      <c r="U4518" s="16">
        <v>1994</v>
      </c>
      <c r="V4518" s="16">
        <v>2565</v>
      </c>
      <c r="W4518" s="19">
        <v>0.78</v>
      </c>
      <c r="X4518" s="16">
        <v>18131</v>
      </c>
      <c r="Y4518" s="16">
        <v>7717</v>
      </c>
      <c r="Z4518" s="16">
        <v>5063</v>
      </c>
      <c r="AA4518" s="16">
        <v>2654</v>
      </c>
      <c r="AB4518" s="19">
        <v>14082.39</v>
      </c>
      <c r="AC4518" s="19">
        <v>7846.19</v>
      </c>
      <c r="AD4518" s="16">
        <v>452</v>
      </c>
      <c r="AE4518" s="20">
        <v>1392.464</v>
      </c>
      <c r="AF4518" s="19">
        <v>18</v>
      </c>
      <c r="AG4518" s="16">
        <v>213206</v>
      </c>
      <c r="AH4518" s="19">
        <v>8720</v>
      </c>
      <c r="AI4518" s="16">
        <v>439</v>
      </c>
      <c r="AJ4518" s="16">
        <v>122</v>
      </c>
      <c r="AK4518" s="16">
        <v>358</v>
      </c>
      <c r="AL4518" s="16">
        <v>12</v>
      </c>
      <c r="AM4518" s="16">
        <v>2</v>
      </c>
      <c r="AN4518" s="16">
        <v>400</v>
      </c>
      <c r="AO4518" s="16">
        <v>39</v>
      </c>
    </row>
    <row r="4519" hidden="1" spans="1:41">
      <c r="A4519">
        <v>1507201</v>
      </c>
      <c r="B4519" t="s">
        <v>4364</v>
      </c>
      <c r="C4519" t="s">
        <v>48</v>
      </c>
      <c r="D4519">
        <v>294</v>
      </c>
      <c r="E4519">
        <v>351</v>
      </c>
      <c r="F4519">
        <v>261</v>
      </c>
      <c r="G4519">
        <v>336</v>
      </c>
      <c r="H4519" s="16">
        <f t="shared" si="70"/>
        <v>31238</v>
      </c>
      <c r="I4519" s="16">
        <v>6958</v>
      </c>
      <c r="J4519" s="16">
        <v>24280</v>
      </c>
      <c r="K4519" s="16">
        <v>16536</v>
      </c>
      <c r="L4519" s="16">
        <v>14702</v>
      </c>
      <c r="M4519" s="16">
        <v>3710</v>
      </c>
      <c r="N4519" s="16">
        <v>3697</v>
      </c>
      <c r="O4519" s="16">
        <v>3721</v>
      </c>
      <c r="P4519" s="16">
        <v>2148</v>
      </c>
      <c r="Q4519" s="16">
        <v>3835</v>
      </c>
      <c r="R4519" s="16">
        <v>2329</v>
      </c>
      <c r="S4519" s="16">
        <v>4285</v>
      </c>
      <c r="T4519" s="16">
        <v>2859</v>
      </c>
      <c r="U4519" s="16">
        <v>2035</v>
      </c>
      <c r="V4519" s="16">
        <v>2619</v>
      </c>
      <c r="W4519" s="19">
        <v>0.4</v>
      </c>
      <c r="X4519" s="16">
        <v>20348</v>
      </c>
      <c r="Y4519" s="16">
        <v>8169</v>
      </c>
      <c r="Z4519" s="16">
        <v>1761</v>
      </c>
      <c r="AA4519" s="16">
        <v>6408</v>
      </c>
      <c r="AB4519" s="19">
        <v>11445.68</v>
      </c>
      <c r="AC4519" s="19">
        <v>4423</v>
      </c>
      <c r="AD4519" s="16">
        <v>85</v>
      </c>
      <c r="AE4519" s="20">
        <v>1677.249</v>
      </c>
      <c r="AF4519" s="19">
        <v>18.6</v>
      </c>
      <c r="AG4519" s="16">
        <v>241995</v>
      </c>
      <c r="AH4519" s="19">
        <v>7845</v>
      </c>
      <c r="AI4519" s="16">
        <v>221</v>
      </c>
      <c r="AJ4519" s="16">
        <v>59</v>
      </c>
      <c r="AK4519" s="16">
        <v>265</v>
      </c>
      <c r="AL4519" s="16">
        <v>12</v>
      </c>
      <c r="AM4519" s="16">
        <v>2</v>
      </c>
      <c r="AN4519" s="16">
        <v>218</v>
      </c>
      <c r="AO4519" s="16">
        <v>3</v>
      </c>
    </row>
    <row r="4520" hidden="1" spans="1:41">
      <c r="A4520">
        <v>2513943</v>
      </c>
      <c r="B4520" t="s">
        <v>4365</v>
      </c>
      <c r="C4520" t="s">
        <v>107</v>
      </c>
      <c r="D4520">
        <v>284</v>
      </c>
      <c r="E4520">
        <v>326</v>
      </c>
      <c r="F4520">
        <v>246</v>
      </c>
      <c r="G4520">
        <v>298</v>
      </c>
      <c r="H4520" s="16">
        <f t="shared" si="70"/>
        <v>2619</v>
      </c>
      <c r="I4520" s="16">
        <v>1284</v>
      </c>
      <c r="J4520" s="16">
        <v>1335</v>
      </c>
      <c r="K4520" s="16">
        <v>1311</v>
      </c>
      <c r="L4520" s="16">
        <v>1308</v>
      </c>
      <c r="M4520" s="16">
        <v>173</v>
      </c>
      <c r="N4520" s="16">
        <v>210</v>
      </c>
      <c r="O4520" s="16">
        <v>217</v>
      </c>
      <c r="P4520" s="16">
        <v>144</v>
      </c>
      <c r="Q4520" s="16">
        <v>249</v>
      </c>
      <c r="R4520" s="16">
        <v>194</v>
      </c>
      <c r="S4520" s="16">
        <v>397</v>
      </c>
      <c r="T4520" s="16">
        <v>346</v>
      </c>
      <c r="U4520" s="16">
        <v>252</v>
      </c>
      <c r="V4520" s="16">
        <v>437</v>
      </c>
      <c r="W4520" s="19">
        <v>0.71</v>
      </c>
      <c r="X4520" s="16">
        <v>1996</v>
      </c>
      <c r="Y4520" s="16">
        <v>868</v>
      </c>
      <c r="Z4520" s="16">
        <v>444</v>
      </c>
      <c r="AA4520" s="16">
        <v>424</v>
      </c>
      <c r="AB4520" s="19">
        <v>16357.4</v>
      </c>
      <c r="AC4520" s="19">
        <v>10838.16</v>
      </c>
      <c r="AD4520" s="16">
        <v>183</v>
      </c>
      <c r="AE4520" s="20">
        <v>218.8</v>
      </c>
      <c r="AF4520" s="19">
        <v>12</v>
      </c>
      <c r="AG4520" s="16">
        <v>20753</v>
      </c>
      <c r="AH4520" s="19">
        <v>8097</v>
      </c>
      <c r="AI4520" s="16">
        <v>40</v>
      </c>
      <c r="AJ4520" s="16">
        <v>16</v>
      </c>
      <c r="AK4520" s="16">
        <v>41</v>
      </c>
      <c r="AL4520" s="16">
        <v>0</v>
      </c>
      <c r="AM4520" s="16">
        <v>0</v>
      </c>
      <c r="AN4520" s="16">
        <v>40</v>
      </c>
      <c r="AO4520" s="16">
        <v>0</v>
      </c>
    </row>
    <row r="4521" hidden="1" spans="1:41">
      <c r="A4521">
        <v>2110708</v>
      </c>
      <c r="B4521" t="s">
        <v>4366</v>
      </c>
      <c r="C4521" t="s">
        <v>67</v>
      </c>
      <c r="D4521">
        <v>292</v>
      </c>
      <c r="E4521">
        <v>412</v>
      </c>
      <c r="F4521">
        <v>258</v>
      </c>
      <c r="G4521">
        <v>403</v>
      </c>
      <c r="H4521" s="16">
        <f t="shared" si="70"/>
        <v>33661</v>
      </c>
      <c r="I4521" s="16">
        <v>16297</v>
      </c>
      <c r="J4521" s="16">
        <v>17364</v>
      </c>
      <c r="K4521" s="16">
        <v>16851</v>
      </c>
      <c r="L4521" s="16">
        <v>16810</v>
      </c>
      <c r="M4521" s="16">
        <v>2952</v>
      </c>
      <c r="N4521" s="16">
        <v>3369</v>
      </c>
      <c r="O4521" s="16">
        <v>3749</v>
      </c>
      <c r="P4521" s="16">
        <v>2121</v>
      </c>
      <c r="Q4521" s="16">
        <v>3650</v>
      </c>
      <c r="R4521" s="16">
        <v>2575</v>
      </c>
      <c r="S4521" s="16">
        <v>5567</v>
      </c>
      <c r="T4521" s="16">
        <v>3670</v>
      </c>
      <c r="U4521" s="16">
        <v>2639</v>
      </c>
      <c r="V4521" s="16">
        <v>3369</v>
      </c>
      <c r="W4521" s="19">
        <v>-0.06</v>
      </c>
      <c r="X4521" s="16">
        <v>23234</v>
      </c>
      <c r="Y4521" s="16">
        <v>10072</v>
      </c>
      <c r="Z4521" s="16">
        <v>5050</v>
      </c>
      <c r="AA4521" s="16">
        <v>5022</v>
      </c>
      <c r="AB4521" s="19">
        <v>13599.26</v>
      </c>
      <c r="AC4521" s="19">
        <v>4727.17</v>
      </c>
      <c r="AD4521" s="16">
        <v>337</v>
      </c>
      <c r="AE4521" s="20">
        <v>1151.978</v>
      </c>
      <c r="AF4521" s="19">
        <v>29.2</v>
      </c>
      <c r="AG4521" s="16">
        <v>268083</v>
      </c>
      <c r="AH4521" s="19">
        <v>7953</v>
      </c>
      <c r="AI4521" s="16">
        <v>527</v>
      </c>
      <c r="AJ4521" s="16">
        <v>94</v>
      </c>
      <c r="AK4521" s="16">
        <v>403</v>
      </c>
      <c r="AL4521" s="16">
        <v>5</v>
      </c>
      <c r="AM4521" s="16">
        <v>1</v>
      </c>
      <c r="AN4521" s="16">
        <v>489</v>
      </c>
      <c r="AO4521" s="16">
        <v>38</v>
      </c>
    </row>
    <row r="4522" hidden="1" spans="1:41">
      <c r="A4522">
        <v>3204658</v>
      </c>
      <c r="B4522" t="s">
        <v>4367</v>
      </c>
      <c r="C4522" t="s">
        <v>95</v>
      </c>
      <c r="D4522">
        <v>298</v>
      </c>
      <c r="E4522">
        <v>411</v>
      </c>
      <c r="F4522">
        <v>260</v>
      </c>
      <c r="G4522">
        <v>381</v>
      </c>
      <c r="H4522" s="16">
        <f t="shared" si="70"/>
        <v>8869</v>
      </c>
      <c r="I4522" s="16">
        <v>3911</v>
      </c>
      <c r="J4522" s="16">
        <v>4958</v>
      </c>
      <c r="K4522" s="16">
        <v>4674</v>
      </c>
      <c r="L4522" s="16">
        <v>4195</v>
      </c>
      <c r="M4522" s="16">
        <v>564</v>
      </c>
      <c r="N4522" s="16">
        <v>573</v>
      </c>
      <c r="O4522" s="16">
        <v>610</v>
      </c>
      <c r="P4522" s="16">
        <v>425</v>
      </c>
      <c r="Q4522" s="16">
        <v>941</v>
      </c>
      <c r="R4522" s="16">
        <v>654</v>
      </c>
      <c r="S4522" s="16">
        <v>1413</v>
      </c>
      <c r="T4522" s="16">
        <v>1208</v>
      </c>
      <c r="U4522" s="16">
        <v>1102</v>
      </c>
      <c r="V4522" s="16">
        <v>1379</v>
      </c>
      <c r="W4522" s="19">
        <v>0.6</v>
      </c>
      <c r="X4522" s="16">
        <v>7428</v>
      </c>
      <c r="Y4522" s="16">
        <v>3149</v>
      </c>
      <c r="Z4522" s="16">
        <v>1402</v>
      </c>
      <c r="AA4522" s="16">
        <v>1747</v>
      </c>
      <c r="AB4522" s="19">
        <v>23551.63</v>
      </c>
      <c r="AC4522" s="19">
        <v>12479.6</v>
      </c>
      <c r="AD4522" s="16">
        <v>133</v>
      </c>
      <c r="AE4522" s="20">
        <v>298.58</v>
      </c>
      <c r="AF4522" s="19">
        <v>29.7</v>
      </c>
      <c r="AG4522" s="16">
        <v>196310</v>
      </c>
      <c r="AH4522" s="19">
        <v>22541</v>
      </c>
      <c r="AI4522" s="16">
        <v>195</v>
      </c>
      <c r="AJ4522" s="16">
        <v>204</v>
      </c>
      <c r="AK4522" s="16">
        <v>351</v>
      </c>
      <c r="AL4522" s="16">
        <v>7</v>
      </c>
      <c r="AM4522" s="16">
        <v>2</v>
      </c>
      <c r="AN4522" s="16">
        <v>185</v>
      </c>
      <c r="AO4522" s="16">
        <v>10</v>
      </c>
    </row>
    <row r="4523" hidden="1" spans="1:41">
      <c r="A4523">
        <v>3161007</v>
      </c>
      <c r="B4523" t="s">
        <v>4368</v>
      </c>
      <c r="C4523" t="s">
        <v>44</v>
      </c>
      <c r="D4523">
        <v>302</v>
      </c>
      <c r="E4523">
        <v>431</v>
      </c>
      <c r="F4523">
        <v>268</v>
      </c>
      <c r="G4523">
        <v>430</v>
      </c>
      <c r="H4523" s="16">
        <f t="shared" si="70"/>
        <v>17776</v>
      </c>
      <c r="I4523" s="16">
        <v>10153</v>
      </c>
      <c r="J4523" s="16">
        <v>7623</v>
      </c>
      <c r="K4523" s="16">
        <v>8732</v>
      </c>
      <c r="L4523" s="16">
        <v>9044</v>
      </c>
      <c r="M4523" s="16">
        <v>955</v>
      </c>
      <c r="N4523" s="16">
        <v>1112</v>
      </c>
      <c r="O4523" s="16">
        <v>1259</v>
      </c>
      <c r="P4523" s="16">
        <v>796</v>
      </c>
      <c r="Q4523" s="16">
        <v>1693</v>
      </c>
      <c r="R4523" s="16">
        <v>1121</v>
      </c>
      <c r="S4523" s="16">
        <v>2577</v>
      </c>
      <c r="T4523" s="16">
        <v>2467</v>
      </c>
      <c r="U4523" s="16">
        <v>2212</v>
      </c>
      <c r="V4523" s="16">
        <v>3584</v>
      </c>
      <c r="W4523" s="19">
        <v>-0.04</v>
      </c>
      <c r="X4523" s="16">
        <v>15533</v>
      </c>
      <c r="Y4523" s="16">
        <v>6035</v>
      </c>
      <c r="Z4523" s="16">
        <v>3460</v>
      </c>
      <c r="AA4523" s="16">
        <v>2575</v>
      </c>
      <c r="AB4523" s="19">
        <v>19843.74</v>
      </c>
      <c r="AC4523" s="19">
        <v>11080.39</v>
      </c>
      <c r="AD4523" s="16">
        <v>104</v>
      </c>
      <c r="AE4523" s="20">
        <v>743.768</v>
      </c>
      <c r="AF4523" s="19">
        <v>23.9</v>
      </c>
      <c r="AG4523" s="16">
        <v>190195</v>
      </c>
      <c r="AH4523" s="19">
        <v>10686</v>
      </c>
      <c r="AI4523" s="16">
        <v>350</v>
      </c>
      <c r="AJ4523" s="16">
        <v>215</v>
      </c>
      <c r="AK4523" s="16">
        <v>612</v>
      </c>
      <c r="AL4523" s="16">
        <v>14</v>
      </c>
      <c r="AM4523" s="16">
        <v>3</v>
      </c>
      <c r="AN4523" s="16">
        <v>326</v>
      </c>
      <c r="AO4523" s="16">
        <v>24</v>
      </c>
    </row>
    <row r="4524" hidden="1" spans="1:41">
      <c r="A4524">
        <v>4318051</v>
      </c>
      <c r="B4524" t="s">
        <v>4369</v>
      </c>
      <c r="C4524" t="s">
        <v>77</v>
      </c>
      <c r="D4524">
        <v>287</v>
      </c>
      <c r="E4524">
        <v>359</v>
      </c>
      <c r="F4524">
        <v>248</v>
      </c>
      <c r="G4524">
        <v>348</v>
      </c>
      <c r="H4524" s="16">
        <f t="shared" si="70"/>
        <v>3086</v>
      </c>
      <c r="I4524" s="16">
        <v>1853</v>
      </c>
      <c r="J4524" s="16">
        <v>1233</v>
      </c>
      <c r="K4524" s="16">
        <v>1562</v>
      </c>
      <c r="L4524" s="16">
        <v>1524</v>
      </c>
      <c r="M4524" s="16">
        <v>140</v>
      </c>
      <c r="N4524" s="16">
        <v>148</v>
      </c>
      <c r="O4524" s="16">
        <v>166</v>
      </c>
      <c r="P4524" s="16">
        <v>142</v>
      </c>
      <c r="Q4524" s="16">
        <v>290</v>
      </c>
      <c r="R4524" s="16">
        <v>182</v>
      </c>
      <c r="S4524" s="16">
        <v>385</v>
      </c>
      <c r="T4524" s="16">
        <v>440</v>
      </c>
      <c r="U4524" s="16">
        <v>493</v>
      </c>
      <c r="V4524" s="16">
        <v>700</v>
      </c>
      <c r="W4524" s="19">
        <v>0.21</v>
      </c>
      <c r="X4524" s="16">
        <v>2832</v>
      </c>
      <c r="Y4524" s="16">
        <v>1091</v>
      </c>
      <c r="Z4524" s="16">
        <v>666</v>
      </c>
      <c r="AA4524" s="16">
        <v>425</v>
      </c>
      <c r="AB4524" s="19">
        <v>32923.8</v>
      </c>
      <c r="AC4524" s="19">
        <v>29300.36</v>
      </c>
      <c r="AD4524" s="16">
        <v>178</v>
      </c>
      <c r="AE4524" s="20">
        <v>78.717</v>
      </c>
      <c r="AF4524" s="19">
        <v>39.2</v>
      </c>
      <c r="AG4524" s="16">
        <v>59396</v>
      </c>
      <c r="AH4524" s="19">
        <v>19385</v>
      </c>
      <c r="AI4524" s="16">
        <v>123</v>
      </c>
      <c r="AJ4524" s="16">
        <v>154</v>
      </c>
      <c r="AK4524" s="16">
        <v>147</v>
      </c>
      <c r="AL4524" s="16">
        <v>2</v>
      </c>
      <c r="AM4524" s="16">
        <v>1</v>
      </c>
      <c r="AN4524" s="16">
        <v>115</v>
      </c>
      <c r="AO4524" s="16">
        <v>8</v>
      </c>
    </row>
    <row r="4525" hidden="1" spans="1:41">
      <c r="A4525">
        <v>2929107</v>
      </c>
      <c r="B4525" t="s">
        <v>4370</v>
      </c>
      <c r="C4525" t="s">
        <v>52</v>
      </c>
      <c r="D4525">
        <v>299</v>
      </c>
      <c r="E4525">
        <v>385</v>
      </c>
      <c r="F4525">
        <v>285</v>
      </c>
      <c r="G4525">
        <v>370</v>
      </c>
      <c r="H4525" s="16">
        <f t="shared" si="70"/>
        <v>21984</v>
      </c>
      <c r="I4525" s="16">
        <v>11080</v>
      </c>
      <c r="J4525" s="16">
        <v>10904</v>
      </c>
      <c r="K4525" s="16">
        <v>10963</v>
      </c>
      <c r="L4525" s="16">
        <v>11021</v>
      </c>
      <c r="M4525" s="16">
        <v>1392</v>
      </c>
      <c r="N4525" s="16">
        <v>1448</v>
      </c>
      <c r="O4525" s="16">
        <v>1728</v>
      </c>
      <c r="P4525" s="16">
        <v>1133</v>
      </c>
      <c r="Q4525" s="16">
        <v>2308</v>
      </c>
      <c r="R4525" s="16">
        <v>1753</v>
      </c>
      <c r="S4525" s="16">
        <v>3937</v>
      </c>
      <c r="T4525" s="16">
        <v>2985</v>
      </c>
      <c r="U4525" s="16">
        <v>2207</v>
      </c>
      <c r="V4525" s="16">
        <v>3093</v>
      </c>
      <c r="W4525" s="19">
        <v>0.11</v>
      </c>
      <c r="X4525" s="16">
        <v>16683</v>
      </c>
      <c r="Y4525" s="16">
        <v>7389</v>
      </c>
      <c r="Z4525" s="16">
        <v>3822</v>
      </c>
      <c r="AA4525" s="16">
        <v>3567</v>
      </c>
      <c r="AB4525" s="19">
        <v>13694.35</v>
      </c>
      <c r="AC4525" s="19">
        <v>6468.64</v>
      </c>
      <c r="AD4525" s="16">
        <v>64</v>
      </c>
      <c r="AE4525" s="20">
        <v>222.408</v>
      </c>
      <c r="AF4525" s="19">
        <v>98.8</v>
      </c>
      <c r="AG4525" s="16">
        <v>173392</v>
      </c>
      <c r="AH4525" s="19">
        <v>8034</v>
      </c>
      <c r="AI4525" s="16">
        <v>572</v>
      </c>
      <c r="AJ4525" s="16">
        <v>221</v>
      </c>
      <c r="AK4525" s="16">
        <v>647</v>
      </c>
      <c r="AL4525" s="16">
        <v>5</v>
      </c>
      <c r="AM4525" s="16">
        <v>2</v>
      </c>
      <c r="AN4525" s="16">
        <v>513</v>
      </c>
      <c r="AO4525" s="16">
        <v>59</v>
      </c>
    </row>
    <row r="4526" hidden="1" spans="1:41">
      <c r="A4526">
        <v>1101484</v>
      </c>
      <c r="B4526" t="s">
        <v>4371</v>
      </c>
      <c r="C4526" t="s">
        <v>188</v>
      </c>
      <c r="D4526">
        <v>291</v>
      </c>
      <c r="E4526">
        <v>369</v>
      </c>
      <c r="F4526">
        <v>256</v>
      </c>
      <c r="G4526">
        <v>334</v>
      </c>
      <c r="H4526" s="16">
        <f t="shared" si="70"/>
        <v>5938</v>
      </c>
      <c r="I4526" s="16">
        <v>1641</v>
      </c>
      <c r="J4526" s="16">
        <v>4297</v>
      </c>
      <c r="K4526" s="16">
        <v>3046</v>
      </c>
      <c r="L4526" s="16">
        <v>2892</v>
      </c>
      <c r="M4526" s="16">
        <v>360</v>
      </c>
      <c r="N4526" s="16">
        <v>425</v>
      </c>
      <c r="O4526" s="16">
        <v>482</v>
      </c>
      <c r="P4526" s="16">
        <v>335</v>
      </c>
      <c r="Q4526" s="16">
        <v>557</v>
      </c>
      <c r="R4526" s="16">
        <v>474</v>
      </c>
      <c r="S4526" s="16">
        <v>1007</v>
      </c>
      <c r="T4526" s="16">
        <v>831</v>
      </c>
      <c r="U4526" s="16">
        <v>725</v>
      </c>
      <c r="V4526" s="16">
        <v>742</v>
      </c>
      <c r="W4526" s="19">
        <v>-0.91</v>
      </c>
      <c r="X4526" s="16">
        <v>4780</v>
      </c>
      <c r="Y4526" s="16">
        <v>2094</v>
      </c>
      <c r="Z4526" s="16">
        <v>582</v>
      </c>
      <c r="AA4526" s="16">
        <v>1512</v>
      </c>
      <c r="AB4526" s="19">
        <v>20748.34</v>
      </c>
      <c r="AC4526" s="19">
        <v>13462.1</v>
      </c>
      <c r="AD4526" s="16">
        <v>436</v>
      </c>
      <c r="AE4526" s="20">
        <v>541.647</v>
      </c>
      <c r="AF4526" s="19">
        <v>11</v>
      </c>
      <c r="AG4526" s="16">
        <v>78340</v>
      </c>
      <c r="AH4526" s="19">
        <v>12836</v>
      </c>
      <c r="AI4526" s="16">
        <v>117</v>
      </c>
      <c r="AJ4526" s="16">
        <v>21</v>
      </c>
      <c r="AK4526" s="16">
        <v>132</v>
      </c>
      <c r="AL4526" s="16">
        <v>0</v>
      </c>
      <c r="AM4526" s="16">
        <v>1</v>
      </c>
      <c r="AN4526" s="16">
        <v>108</v>
      </c>
      <c r="AO4526" s="16">
        <v>9</v>
      </c>
    </row>
    <row r="4527" hidden="1" spans="1:41">
      <c r="A4527">
        <v>2929008</v>
      </c>
      <c r="B4527" t="s">
        <v>4372</v>
      </c>
      <c r="C4527" t="s">
        <v>52</v>
      </c>
      <c r="D4527">
        <v>295</v>
      </c>
      <c r="E4527">
        <v>383</v>
      </c>
      <c r="F4527">
        <v>260</v>
      </c>
      <c r="G4527">
        <v>359</v>
      </c>
      <c r="H4527" s="16">
        <f t="shared" si="70"/>
        <v>15342</v>
      </c>
      <c r="I4527" s="16">
        <v>10361</v>
      </c>
      <c r="J4527" s="16">
        <v>4981</v>
      </c>
      <c r="K4527" s="16">
        <v>7521</v>
      </c>
      <c r="L4527" s="16">
        <v>7821</v>
      </c>
      <c r="M4527" s="16">
        <v>923</v>
      </c>
      <c r="N4527" s="16">
        <v>977</v>
      </c>
      <c r="O4527" s="16">
        <v>1228</v>
      </c>
      <c r="P4527" s="16">
        <v>767</v>
      </c>
      <c r="Q4527" s="16">
        <v>1861</v>
      </c>
      <c r="R4527" s="16">
        <v>1376</v>
      </c>
      <c r="S4527" s="16">
        <v>2890</v>
      </c>
      <c r="T4527" s="16">
        <v>2049</v>
      </c>
      <c r="U4527" s="16">
        <v>1614</v>
      </c>
      <c r="V4527" s="16">
        <v>1657</v>
      </c>
      <c r="W4527" s="19">
        <v>0.23</v>
      </c>
      <c r="X4527" s="16">
        <v>12621</v>
      </c>
      <c r="Y4527" s="16">
        <v>4573</v>
      </c>
      <c r="Z4527" s="16">
        <v>3195</v>
      </c>
      <c r="AA4527" s="16">
        <v>1378</v>
      </c>
      <c r="AB4527" s="19">
        <v>16033.31</v>
      </c>
      <c r="AC4527" s="19">
        <v>5540.31</v>
      </c>
      <c r="AD4527" s="16">
        <v>64</v>
      </c>
      <c r="AE4527" s="20">
        <v>103.226</v>
      </c>
      <c r="AF4527" s="19">
        <v>148.6</v>
      </c>
      <c r="AG4527" s="16">
        <v>164860</v>
      </c>
      <c r="AH4527" s="19">
        <v>10924</v>
      </c>
      <c r="AI4527" s="16">
        <v>191</v>
      </c>
      <c r="AJ4527" s="16">
        <v>65</v>
      </c>
      <c r="AK4527" s="16">
        <v>275</v>
      </c>
      <c r="AL4527" s="16">
        <v>0</v>
      </c>
      <c r="AM4527" s="16">
        <v>1</v>
      </c>
      <c r="AN4527" s="16">
        <v>176</v>
      </c>
      <c r="AO4527" s="16">
        <v>15</v>
      </c>
    </row>
    <row r="4528" hidden="1" spans="1:41">
      <c r="A4528">
        <v>2110807</v>
      </c>
      <c r="B4528" t="s">
        <v>4373</v>
      </c>
      <c r="C4528" t="s">
        <v>67</v>
      </c>
      <c r="D4528">
        <v>283</v>
      </c>
      <c r="E4528">
        <v>322</v>
      </c>
      <c r="F4528">
        <v>246</v>
      </c>
      <c r="G4528">
        <v>291</v>
      </c>
      <c r="H4528" s="16">
        <f t="shared" si="70"/>
        <v>4419</v>
      </c>
      <c r="I4528" s="16">
        <v>1408</v>
      </c>
      <c r="J4528" s="16">
        <v>3011</v>
      </c>
      <c r="K4528" s="16">
        <v>2295</v>
      </c>
      <c r="L4528" s="16">
        <v>2124</v>
      </c>
      <c r="M4528" s="16">
        <v>385</v>
      </c>
      <c r="N4528" s="16">
        <v>384</v>
      </c>
      <c r="O4528" s="16">
        <v>449</v>
      </c>
      <c r="P4528" s="16">
        <v>295</v>
      </c>
      <c r="Q4528" s="16">
        <v>481</v>
      </c>
      <c r="R4528" s="16">
        <v>284</v>
      </c>
      <c r="S4528" s="16">
        <v>669</v>
      </c>
      <c r="T4528" s="16">
        <v>558</v>
      </c>
      <c r="U4528" s="16">
        <v>431</v>
      </c>
      <c r="V4528" s="16">
        <v>483</v>
      </c>
      <c r="W4528" s="19">
        <v>-0.73</v>
      </c>
      <c r="X4528" s="16">
        <v>2957</v>
      </c>
      <c r="Y4528" s="16">
        <v>1303</v>
      </c>
      <c r="Z4528" s="16">
        <v>425</v>
      </c>
      <c r="AA4528" s="16">
        <v>878</v>
      </c>
      <c r="AB4528" s="19">
        <v>14065.03</v>
      </c>
      <c r="AC4528" s="19">
        <v>6271.68</v>
      </c>
      <c r="AD4528" s="16">
        <v>507</v>
      </c>
      <c r="AE4528" s="20">
        <v>2032.364</v>
      </c>
      <c r="AF4528" s="19">
        <v>2.2</v>
      </c>
      <c r="AG4528" s="16">
        <v>36430</v>
      </c>
      <c r="AH4528" s="19">
        <v>8063</v>
      </c>
      <c r="AI4528" s="16">
        <v>42</v>
      </c>
      <c r="AJ4528" s="16">
        <v>6</v>
      </c>
      <c r="AK4528" s="16">
        <v>57</v>
      </c>
      <c r="AL4528" s="16">
        <v>3</v>
      </c>
      <c r="AM4528" s="16">
        <v>1</v>
      </c>
      <c r="AN4528" s="16">
        <v>41</v>
      </c>
      <c r="AO4528" s="16">
        <v>1</v>
      </c>
    </row>
    <row r="4529" hidden="1" spans="1:41">
      <c r="A4529">
        <v>3161056</v>
      </c>
      <c r="B4529" t="s">
        <v>4374</v>
      </c>
      <c r="C4529" t="s">
        <v>44</v>
      </c>
      <c r="D4529">
        <v>289</v>
      </c>
      <c r="E4529">
        <v>335</v>
      </c>
      <c r="F4529">
        <v>248</v>
      </c>
      <c r="G4529">
        <v>310</v>
      </c>
      <c r="H4529" s="16">
        <f t="shared" si="70"/>
        <v>3455</v>
      </c>
      <c r="I4529" s="16">
        <v>2017</v>
      </c>
      <c r="J4529" s="16">
        <v>1438</v>
      </c>
      <c r="K4529" s="16">
        <v>1789</v>
      </c>
      <c r="L4529" s="16">
        <v>1666</v>
      </c>
      <c r="M4529" s="16">
        <v>224</v>
      </c>
      <c r="N4529" s="16">
        <v>269</v>
      </c>
      <c r="O4529" s="16">
        <v>282</v>
      </c>
      <c r="P4529" s="16">
        <v>206</v>
      </c>
      <c r="Q4529" s="16">
        <v>324</v>
      </c>
      <c r="R4529" s="16">
        <v>265</v>
      </c>
      <c r="S4529" s="16">
        <v>538</v>
      </c>
      <c r="T4529" s="16">
        <v>426</v>
      </c>
      <c r="U4529" s="16">
        <v>344</v>
      </c>
      <c r="V4529" s="16">
        <v>577</v>
      </c>
      <c r="W4529" s="19">
        <v>-0.07</v>
      </c>
      <c r="X4529" s="16">
        <v>2615</v>
      </c>
      <c r="Y4529" s="16">
        <v>1182</v>
      </c>
      <c r="Z4529" s="16">
        <v>706</v>
      </c>
      <c r="AA4529" s="16">
        <v>476</v>
      </c>
      <c r="AB4529" s="19">
        <v>15587.07</v>
      </c>
      <c r="AC4529" s="19">
        <v>9037.64</v>
      </c>
      <c r="AD4529" s="16">
        <v>293</v>
      </c>
      <c r="AE4529" s="20">
        <v>162.56</v>
      </c>
      <c r="AF4529" s="19">
        <v>21.3</v>
      </c>
      <c r="AG4529" s="16">
        <v>30145</v>
      </c>
      <c r="AH4529" s="19">
        <v>8707</v>
      </c>
      <c r="AI4529" s="16">
        <v>77</v>
      </c>
      <c r="AJ4529" s="16">
        <v>33</v>
      </c>
      <c r="AK4529" s="16">
        <v>85</v>
      </c>
      <c r="AL4529" s="16">
        <v>0</v>
      </c>
      <c r="AM4529" s="16">
        <v>1</v>
      </c>
      <c r="AN4529" s="16">
        <v>77</v>
      </c>
      <c r="AO4529" s="16">
        <v>0</v>
      </c>
    </row>
    <row r="4530" hidden="1" spans="1:41">
      <c r="A4530">
        <v>5107859</v>
      </c>
      <c r="B4530" t="s">
        <v>4375</v>
      </c>
      <c r="C4530" t="s">
        <v>80</v>
      </c>
      <c r="D4530">
        <v>300</v>
      </c>
      <c r="E4530">
        <v>457</v>
      </c>
      <c r="F4530">
        <v>264</v>
      </c>
      <c r="G4530">
        <v>424</v>
      </c>
      <c r="H4530" s="16">
        <f t="shared" si="70"/>
        <v>11365</v>
      </c>
      <c r="I4530" s="16">
        <v>6499</v>
      </c>
      <c r="J4530" s="16">
        <v>4866</v>
      </c>
      <c r="K4530" s="16">
        <v>5945</v>
      </c>
      <c r="L4530" s="16">
        <v>5420</v>
      </c>
      <c r="M4530" s="16">
        <v>831</v>
      </c>
      <c r="N4530" s="16">
        <v>1020</v>
      </c>
      <c r="O4530" s="16">
        <v>1059</v>
      </c>
      <c r="P4530" s="16">
        <v>550</v>
      </c>
      <c r="Q4530" s="16">
        <v>1075</v>
      </c>
      <c r="R4530" s="16">
        <v>853</v>
      </c>
      <c r="S4530" s="16">
        <v>1840</v>
      </c>
      <c r="T4530" s="16">
        <v>1508</v>
      </c>
      <c r="U4530" s="16">
        <v>1363</v>
      </c>
      <c r="V4530" s="16">
        <v>1266</v>
      </c>
      <c r="W4530" s="19">
        <v>0.69</v>
      </c>
      <c r="X4530" s="16">
        <v>9118</v>
      </c>
      <c r="Y4530" s="16">
        <v>4072</v>
      </c>
      <c r="Z4530" s="16">
        <v>2318</v>
      </c>
      <c r="AA4530" s="16">
        <v>1754</v>
      </c>
      <c r="AB4530" s="19">
        <v>19541.73</v>
      </c>
      <c r="AC4530" s="19">
        <v>10094.65</v>
      </c>
      <c r="AD4530" s="16">
        <v>734</v>
      </c>
      <c r="AE4530" s="20">
        <v>16713.475</v>
      </c>
      <c r="AF4530" s="19">
        <v>0.7</v>
      </c>
      <c r="AG4530" s="16">
        <v>472487</v>
      </c>
      <c r="AH4530" s="19">
        <v>42471</v>
      </c>
      <c r="AI4530" s="16">
        <v>591</v>
      </c>
      <c r="AJ4530" s="16">
        <v>205</v>
      </c>
      <c r="AK4530" s="16">
        <v>632</v>
      </c>
      <c r="AL4530" s="16">
        <v>75</v>
      </c>
      <c r="AM4530" s="16">
        <v>3</v>
      </c>
      <c r="AN4530" s="16">
        <v>565</v>
      </c>
      <c r="AO4530" s="16">
        <v>26</v>
      </c>
    </row>
    <row r="4531" hidden="1" spans="1:41">
      <c r="A4531">
        <v>2929057</v>
      </c>
      <c r="B4531" t="s">
        <v>4376</v>
      </c>
      <c r="C4531" t="s">
        <v>52</v>
      </c>
      <c r="D4531">
        <v>306</v>
      </c>
      <c r="E4531">
        <v>394</v>
      </c>
      <c r="F4531">
        <v>266</v>
      </c>
      <c r="G4531">
        <v>379</v>
      </c>
      <c r="H4531" s="16">
        <f t="shared" si="70"/>
        <v>15906</v>
      </c>
      <c r="I4531" s="16">
        <v>13099</v>
      </c>
      <c r="J4531" s="16">
        <v>2807</v>
      </c>
      <c r="K4531" s="16">
        <v>8002</v>
      </c>
      <c r="L4531" s="16">
        <v>7904</v>
      </c>
      <c r="M4531" s="16">
        <v>1332</v>
      </c>
      <c r="N4531" s="16">
        <v>1439</v>
      </c>
      <c r="O4531" s="16">
        <v>1375</v>
      </c>
      <c r="P4531" s="16">
        <v>915</v>
      </c>
      <c r="Q4531" s="16">
        <v>1824</v>
      </c>
      <c r="R4531" s="16">
        <v>1222</v>
      </c>
      <c r="S4531" s="16">
        <v>2656</v>
      </c>
      <c r="T4531" s="16">
        <v>1996</v>
      </c>
      <c r="U4531" s="16">
        <v>1417</v>
      </c>
      <c r="V4531" s="16">
        <v>1730</v>
      </c>
      <c r="W4531" s="19">
        <v>0.53</v>
      </c>
      <c r="X4531" s="16">
        <v>12582</v>
      </c>
      <c r="Y4531" s="16">
        <v>5060</v>
      </c>
      <c r="Z4531" s="16">
        <v>4140</v>
      </c>
      <c r="AA4531" s="16">
        <v>920</v>
      </c>
      <c r="AB4531" s="19">
        <v>14006.54</v>
      </c>
      <c r="AC4531" s="19">
        <v>5471.01</v>
      </c>
      <c r="AD4531" s="16">
        <v>618</v>
      </c>
      <c r="AE4531" s="20">
        <v>1754.361</v>
      </c>
      <c r="AF4531" s="19">
        <v>9.1</v>
      </c>
      <c r="AG4531" s="16">
        <v>138975</v>
      </c>
      <c r="AH4531" s="19">
        <v>8882</v>
      </c>
      <c r="AI4531" s="16">
        <v>482</v>
      </c>
      <c r="AJ4531" s="16">
        <v>117</v>
      </c>
      <c r="AK4531" s="16">
        <v>394</v>
      </c>
      <c r="AL4531" s="16">
        <v>15</v>
      </c>
      <c r="AM4531" s="16">
        <v>1</v>
      </c>
      <c r="AN4531" s="16">
        <v>430</v>
      </c>
      <c r="AO4531" s="16">
        <v>52</v>
      </c>
    </row>
    <row r="4532" hidden="1" spans="1:41">
      <c r="A4532">
        <v>2209609</v>
      </c>
      <c r="B4532" t="s">
        <v>4377</v>
      </c>
      <c r="C4532" t="s">
        <v>75</v>
      </c>
      <c r="D4532">
        <v>285</v>
      </c>
      <c r="E4532">
        <v>324</v>
      </c>
      <c r="F4532">
        <v>247</v>
      </c>
      <c r="G4532">
        <v>291</v>
      </c>
      <c r="H4532" s="16">
        <f t="shared" si="70"/>
        <v>2891</v>
      </c>
      <c r="I4532" s="16">
        <v>1562</v>
      </c>
      <c r="J4532" s="16">
        <v>1329</v>
      </c>
      <c r="K4532" s="16">
        <v>1405</v>
      </c>
      <c r="L4532" s="16">
        <v>1486</v>
      </c>
      <c r="M4532" s="16">
        <v>176</v>
      </c>
      <c r="N4532" s="16">
        <v>195</v>
      </c>
      <c r="O4532" s="16">
        <v>214</v>
      </c>
      <c r="P4532" s="16">
        <v>157</v>
      </c>
      <c r="Q4532" s="16">
        <v>251</v>
      </c>
      <c r="R4532" s="16">
        <v>180</v>
      </c>
      <c r="S4532" s="16">
        <v>421</v>
      </c>
      <c r="T4532" s="16">
        <v>380</v>
      </c>
      <c r="U4532" s="16">
        <v>384</v>
      </c>
      <c r="V4532" s="16">
        <v>533</v>
      </c>
      <c r="W4532" s="19">
        <v>-0.31</v>
      </c>
      <c r="X4532" s="16">
        <v>2001</v>
      </c>
      <c r="Y4532" s="16">
        <v>994</v>
      </c>
      <c r="Z4532" s="16">
        <v>551</v>
      </c>
      <c r="AA4532" s="16">
        <v>443</v>
      </c>
      <c r="AB4532" s="19">
        <v>15286.54</v>
      </c>
      <c r="AC4532" s="19">
        <v>8906.42</v>
      </c>
      <c r="AD4532" s="16">
        <v>121</v>
      </c>
      <c r="AE4532" s="20">
        <v>626.657</v>
      </c>
      <c r="AF4532" s="19">
        <v>4.6</v>
      </c>
      <c r="AG4532" s="16">
        <v>21050</v>
      </c>
      <c r="AH4532" s="19">
        <v>7209</v>
      </c>
      <c r="AI4532" s="16">
        <v>45</v>
      </c>
      <c r="AJ4532" s="16">
        <v>7</v>
      </c>
      <c r="AK4532" s="16">
        <v>64</v>
      </c>
      <c r="AL4532" s="16">
        <v>0</v>
      </c>
      <c r="AM4532" s="16">
        <v>1</v>
      </c>
      <c r="AN4532" s="16">
        <v>44</v>
      </c>
      <c r="AO4532" s="16">
        <v>1</v>
      </c>
    </row>
    <row r="4533" hidden="1" spans="1:41">
      <c r="A4533">
        <v>1720150</v>
      </c>
      <c r="B4533" t="s">
        <v>4378</v>
      </c>
      <c r="C4533" t="s">
        <v>64</v>
      </c>
      <c r="D4533">
        <v>283</v>
      </c>
      <c r="E4533">
        <v>317</v>
      </c>
      <c r="F4533">
        <v>247</v>
      </c>
      <c r="G4533">
        <v>289</v>
      </c>
      <c r="H4533" s="16">
        <f t="shared" si="70"/>
        <v>1582</v>
      </c>
      <c r="I4533" s="16">
        <v>1024</v>
      </c>
      <c r="J4533" s="16">
        <v>558</v>
      </c>
      <c r="K4533" s="16">
        <v>846</v>
      </c>
      <c r="L4533" s="16">
        <v>736</v>
      </c>
      <c r="M4533" s="16">
        <v>164</v>
      </c>
      <c r="N4533" s="16">
        <v>173</v>
      </c>
      <c r="O4533" s="16">
        <v>204</v>
      </c>
      <c r="P4533" s="16">
        <v>100</v>
      </c>
      <c r="Q4533" s="16">
        <v>175</v>
      </c>
      <c r="R4533" s="16">
        <v>104</v>
      </c>
      <c r="S4533" s="16">
        <v>197</v>
      </c>
      <c r="T4533" s="16">
        <v>182</v>
      </c>
      <c r="U4533" s="16">
        <v>145</v>
      </c>
      <c r="V4533" s="16">
        <v>138</v>
      </c>
      <c r="W4533" s="19">
        <v>0.73</v>
      </c>
      <c r="X4533" s="16">
        <v>1136</v>
      </c>
      <c r="Y4533" s="16">
        <v>442</v>
      </c>
      <c r="Z4533" s="16">
        <v>261</v>
      </c>
      <c r="AA4533" s="16">
        <v>181</v>
      </c>
      <c r="AB4533" s="19">
        <v>11743.06</v>
      </c>
      <c r="AC4533" s="19">
        <v>4590.11</v>
      </c>
      <c r="AD4533" s="16">
        <v>183</v>
      </c>
      <c r="AE4533" s="20">
        <v>1908.678</v>
      </c>
      <c r="AF4533" s="19">
        <v>0.8</v>
      </c>
      <c r="AG4533" s="16">
        <v>14973</v>
      </c>
      <c r="AH4533" s="19">
        <v>9691</v>
      </c>
      <c r="AI4533" s="16">
        <v>34</v>
      </c>
      <c r="AJ4533" s="16">
        <v>13</v>
      </c>
      <c r="AK4533" s="16">
        <v>55</v>
      </c>
      <c r="AL4533" s="16">
        <v>1</v>
      </c>
      <c r="AM4533" s="16">
        <v>0</v>
      </c>
      <c r="AN4533" s="16">
        <v>34</v>
      </c>
      <c r="AO4533" s="16">
        <v>0</v>
      </c>
    </row>
    <row r="4534" hidden="1" spans="1:41">
      <c r="A4534">
        <v>1507300</v>
      </c>
      <c r="B4534" t="s">
        <v>4379</v>
      </c>
      <c r="C4534" t="s">
        <v>48</v>
      </c>
      <c r="D4534">
        <v>318</v>
      </c>
      <c r="E4534">
        <v>502</v>
      </c>
      <c r="F4534">
        <v>298</v>
      </c>
      <c r="G4534">
        <v>476</v>
      </c>
      <c r="H4534" s="16">
        <f t="shared" si="70"/>
        <v>129092</v>
      </c>
      <c r="I4534" s="16">
        <v>64128</v>
      </c>
      <c r="J4534" s="16">
        <v>64964</v>
      </c>
      <c r="K4534" s="16">
        <v>69069</v>
      </c>
      <c r="L4534" s="16">
        <v>60023</v>
      </c>
      <c r="M4534" s="16">
        <v>9968</v>
      </c>
      <c r="N4534" s="16">
        <v>12133</v>
      </c>
      <c r="O4534" s="16">
        <v>12023</v>
      </c>
      <c r="P4534" s="16">
        <v>6806</v>
      </c>
      <c r="Q4534" s="16">
        <v>17893</v>
      </c>
      <c r="R4534" s="16">
        <v>12719</v>
      </c>
      <c r="S4534" s="16">
        <v>25539</v>
      </c>
      <c r="T4534" s="16">
        <v>16566</v>
      </c>
      <c r="U4534" s="16">
        <v>9163</v>
      </c>
      <c r="V4534" s="16">
        <v>6282</v>
      </c>
      <c r="W4534" s="19">
        <v>3.47</v>
      </c>
      <c r="X4534" s="16">
        <v>104196</v>
      </c>
      <c r="Y4534" s="16">
        <v>37872</v>
      </c>
      <c r="Z4534" s="16">
        <v>18752</v>
      </c>
      <c r="AA4534" s="16">
        <v>19120</v>
      </c>
      <c r="AB4534" s="19">
        <v>16037.47</v>
      </c>
      <c r="AC4534" s="19">
        <v>6871.3</v>
      </c>
      <c r="AD4534" s="16">
        <v>692</v>
      </c>
      <c r="AE4534" s="20">
        <v>84212.847</v>
      </c>
      <c r="AF4534" s="19">
        <v>1.5</v>
      </c>
      <c r="AG4534" s="16">
        <v>1217776</v>
      </c>
      <c r="AH4534" s="19">
        <v>10481</v>
      </c>
      <c r="AI4534" s="16">
        <v>1289</v>
      </c>
      <c r="AJ4534" s="16">
        <v>356</v>
      </c>
      <c r="AK4534" s="16">
        <v>1060</v>
      </c>
      <c r="AL4534" s="16">
        <v>57</v>
      </c>
      <c r="AM4534" s="16">
        <v>3</v>
      </c>
      <c r="AN4534" s="16">
        <v>1215</v>
      </c>
      <c r="AO4534" s="16">
        <v>74</v>
      </c>
    </row>
    <row r="4535" spans="1:41">
      <c r="A4535">
        <v>2411809</v>
      </c>
      <c r="B4535" t="s">
        <v>4380</v>
      </c>
      <c r="C4535" t="s">
        <v>73</v>
      </c>
      <c r="D4535">
        <v>284</v>
      </c>
      <c r="E4535">
        <v>325</v>
      </c>
      <c r="F4535">
        <v>247</v>
      </c>
      <c r="G4535">
        <v>295</v>
      </c>
      <c r="H4535" s="16">
        <f t="shared" si="70"/>
        <v>3630</v>
      </c>
      <c r="I4535" s="16">
        <v>2370</v>
      </c>
      <c r="J4535" s="16">
        <v>1260</v>
      </c>
      <c r="K4535" s="16">
        <v>1867</v>
      </c>
      <c r="L4535" s="16">
        <v>1763</v>
      </c>
      <c r="M4535" s="16">
        <v>206</v>
      </c>
      <c r="N4535" s="16">
        <v>238</v>
      </c>
      <c r="O4535" s="16">
        <v>275</v>
      </c>
      <c r="P4535" s="16">
        <v>182</v>
      </c>
      <c r="Q4535" s="16">
        <v>393</v>
      </c>
      <c r="R4535" s="16">
        <v>274</v>
      </c>
      <c r="S4535" s="16">
        <v>566</v>
      </c>
      <c r="T4535" s="16">
        <v>528</v>
      </c>
      <c r="U4535" s="16">
        <v>425</v>
      </c>
      <c r="V4535" s="16">
        <v>543</v>
      </c>
      <c r="W4535" s="19">
        <v>0.37</v>
      </c>
      <c r="X4535" s="16">
        <v>2607</v>
      </c>
      <c r="Y4535" s="16">
        <v>1184</v>
      </c>
      <c r="Z4535" s="16">
        <v>817</v>
      </c>
      <c r="AA4535" s="16">
        <v>367</v>
      </c>
      <c r="AB4535" s="19">
        <v>15632.21</v>
      </c>
      <c r="AC4535" s="19">
        <v>7424.59</v>
      </c>
      <c r="AD4535" s="16">
        <v>228</v>
      </c>
      <c r="AE4535" s="20">
        <v>404.428</v>
      </c>
      <c r="AF4535" s="19">
        <v>9</v>
      </c>
      <c r="AG4535" s="16">
        <v>52031</v>
      </c>
      <c r="AH4535" s="19">
        <v>14505</v>
      </c>
      <c r="AI4535" s="16">
        <v>73</v>
      </c>
      <c r="AJ4535" s="16">
        <v>42</v>
      </c>
      <c r="AK4535" s="16">
        <v>97</v>
      </c>
      <c r="AL4535" s="16">
        <v>1</v>
      </c>
      <c r="AM4535" s="16">
        <v>0</v>
      </c>
      <c r="AN4535" s="16">
        <v>73</v>
      </c>
      <c r="AO4535" s="16">
        <v>0</v>
      </c>
    </row>
    <row r="4536" hidden="1" spans="1:41">
      <c r="A4536">
        <v>3304805</v>
      </c>
      <c r="B4536" t="s">
        <v>4381</v>
      </c>
      <c r="C4536" t="s">
        <v>295</v>
      </c>
      <c r="D4536">
        <v>336</v>
      </c>
      <c r="E4536">
        <v>535</v>
      </c>
      <c r="F4536">
        <v>298</v>
      </c>
      <c r="G4536">
        <v>563</v>
      </c>
      <c r="H4536" s="16">
        <f t="shared" si="70"/>
        <v>37672</v>
      </c>
      <c r="I4536" s="16">
        <v>31588</v>
      </c>
      <c r="J4536" s="16">
        <v>6084</v>
      </c>
      <c r="K4536" s="16">
        <v>18733</v>
      </c>
      <c r="L4536" s="16">
        <v>18939</v>
      </c>
      <c r="M4536" s="16">
        <v>2147</v>
      </c>
      <c r="N4536" s="16">
        <v>2227</v>
      </c>
      <c r="O4536" s="16">
        <v>2413</v>
      </c>
      <c r="P4536" s="16">
        <v>1731</v>
      </c>
      <c r="Q4536" s="16">
        <v>3888</v>
      </c>
      <c r="R4536" s="16">
        <v>2496</v>
      </c>
      <c r="S4536" s="16">
        <v>5307</v>
      </c>
      <c r="T4536" s="16">
        <v>5372</v>
      </c>
      <c r="U4536" s="16">
        <v>4659</v>
      </c>
      <c r="V4536" s="16">
        <v>7432</v>
      </c>
      <c r="W4536" s="19">
        <v>-0.03</v>
      </c>
      <c r="X4536" s="16">
        <v>32358</v>
      </c>
      <c r="Y4536" s="16">
        <v>14180</v>
      </c>
      <c r="Z4536" s="16">
        <v>11786</v>
      </c>
      <c r="AA4536" s="16">
        <v>2394</v>
      </c>
      <c r="AB4536" s="19">
        <v>19845.09</v>
      </c>
      <c r="AC4536" s="19">
        <v>14792.53</v>
      </c>
      <c r="AD4536" s="16">
        <v>205</v>
      </c>
      <c r="AE4536" s="20">
        <v>1031.562</v>
      </c>
      <c r="AF4536" s="19">
        <v>36.5</v>
      </c>
      <c r="AG4536" s="16">
        <v>716498</v>
      </c>
      <c r="AH4536" s="19">
        <v>19004</v>
      </c>
      <c r="AI4536" s="16">
        <v>1085</v>
      </c>
      <c r="AJ4536" s="16">
        <v>413</v>
      </c>
      <c r="AK4536" s="16">
        <v>1341</v>
      </c>
      <c r="AL4536" s="16">
        <v>12</v>
      </c>
      <c r="AM4536" s="16">
        <v>4</v>
      </c>
      <c r="AN4536" s="16">
        <v>1024</v>
      </c>
      <c r="AO4536" s="16">
        <v>61</v>
      </c>
    </row>
    <row r="4537" hidden="1" spans="1:41">
      <c r="A4537">
        <v>3161106</v>
      </c>
      <c r="B4537" t="s">
        <v>4382</v>
      </c>
      <c r="C4537" t="s">
        <v>44</v>
      </c>
      <c r="D4537">
        <v>354</v>
      </c>
      <c r="E4537">
        <v>570</v>
      </c>
      <c r="F4537">
        <v>318</v>
      </c>
      <c r="G4537">
        <v>570</v>
      </c>
      <c r="H4537" s="16">
        <f t="shared" si="70"/>
        <v>56973</v>
      </c>
      <c r="I4537" s="16">
        <v>34310</v>
      </c>
      <c r="J4537" s="16">
        <v>22663</v>
      </c>
      <c r="K4537" s="16">
        <v>29166</v>
      </c>
      <c r="L4537" s="16">
        <v>27807</v>
      </c>
      <c r="M4537" s="16">
        <v>4604</v>
      </c>
      <c r="N4537" s="16">
        <v>5437</v>
      </c>
      <c r="O4537" s="16">
        <v>5959</v>
      </c>
      <c r="P4537" s="16">
        <v>3700</v>
      </c>
      <c r="Q4537" s="16">
        <v>6976</v>
      </c>
      <c r="R4537" s="16">
        <v>4001</v>
      </c>
      <c r="S4537" s="16">
        <v>7624</v>
      </c>
      <c r="T4537" s="16">
        <v>6053</v>
      </c>
      <c r="U4537" s="16">
        <v>5237</v>
      </c>
      <c r="V4537" s="16">
        <v>7382</v>
      </c>
      <c r="W4537" s="19">
        <v>0.31</v>
      </c>
      <c r="X4537" s="16">
        <v>43885</v>
      </c>
      <c r="Y4537" s="16">
        <v>15694</v>
      </c>
      <c r="Z4537" s="16">
        <v>9732</v>
      </c>
      <c r="AA4537" s="16">
        <v>5962</v>
      </c>
      <c r="AB4537" s="19">
        <v>13468.78</v>
      </c>
      <c r="AC4537" s="19">
        <v>5993.75</v>
      </c>
      <c r="AD4537" s="16">
        <v>439</v>
      </c>
      <c r="AE4537" s="20">
        <v>3308.1</v>
      </c>
      <c r="AF4537" s="19">
        <v>17.2</v>
      </c>
      <c r="AG4537" s="16">
        <v>433613</v>
      </c>
      <c r="AH4537" s="19">
        <v>7685</v>
      </c>
      <c r="AI4537" s="16">
        <v>1158</v>
      </c>
      <c r="AJ4537" s="16">
        <v>356</v>
      </c>
      <c r="AK4537" s="16">
        <v>1201</v>
      </c>
      <c r="AL4537" s="16">
        <v>20</v>
      </c>
      <c r="AM4537" s="16">
        <v>4</v>
      </c>
      <c r="AN4537" s="16">
        <v>1115</v>
      </c>
      <c r="AO4537" s="16">
        <v>43</v>
      </c>
    </row>
    <row r="4538" hidden="1" spans="1:41">
      <c r="A4538">
        <v>2513984</v>
      </c>
      <c r="B4538" t="s">
        <v>4382</v>
      </c>
      <c r="C4538" t="s">
        <v>107</v>
      </c>
      <c r="D4538">
        <v>285</v>
      </c>
      <c r="E4538">
        <v>325</v>
      </c>
      <c r="F4538">
        <v>247</v>
      </c>
      <c r="G4538">
        <v>295</v>
      </c>
      <c r="H4538" s="16">
        <f t="shared" si="70"/>
        <v>3356</v>
      </c>
      <c r="I4538" s="16">
        <v>1570</v>
      </c>
      <c r="J4538" s="16">
        <v>1786</v>
      </c>
      <c r="K4538" s="16">
        <v>1655</v>
      </c>
      <c r="L4538" s="16">
        <v>1701</v>
      </c>
      <c r="M4538" s="16">
        <v>195</v>
      </c>
      <c r="N4538" s="16">
        <v>242</v>
      </c>
      <c r="O4538" s="16">
        <v>228</v>
      </c>
      <c r="P4538" s="16">
        <v>143</v>
      </c>
      <c r="Q4538" s="16">
        <v>305</v>
      </c>
      <c r="R4538" s="16">
        <v>228</v>
      </c>
      <c r="S4538" s="16">
        <v>543</v>
      </c>
      <c r="T4538" s="16">
        <v>436</v>
      </c>
      <c r="U4538" s="16">
        <v>441</v>
      </c>
      <c r="V4538" s="16">
        <v>595</v>
      </c>
      <c r="W4538" s="19">
        <v>-0.19</v>
      </c>
      <c r="X4538" s="16">
        <v>2326</v>
      </c>
      <c r="Y4538" s="16">
        <v>1109</v>
      </c>
      <c r="Z4538" s="16">
        <v>495</v>
      </c>
      <c r="AA4538" s="16">
        <v>614</v>
      </c>
      <c r="AB4538" s="19">
        <v>13322.44</v>
      </c>
      <c r="AC4538" s="19">
        <v>9705.2</v>
      </c>
      <c r="AD4538" s="16">
        <v>361</v>
      </c>
      <c r="AE4538" s="20">
        <v>95.055</v>
      </c>
      <c r="AF4538" s="19">
        <v>35.3</v>
      </c>
      <c r="AG4538" s="16">
        <v>27427</v>
      </c>
      <c r="AH4538" s="19">
        <v>8126</v>
      </c>
      <c r="AI4538" s="16">
        <v>43</v>
      </c>
      <c r="AJ4538" s="16">
        <v>8</v>
      </c>
      <c r="AK4538" s="16">
        <v>68</v>
      </c>
      <c r="AL4538" s="16">
        <v>1</v>
      </c>
      <c r="AM4538" s="16">
        <v>0</v>
      </c>
      <c r="AN4538" s="16">
        <v>43</v>
      </c>
      <c r="AO4538" s="16">
        <v>0</v>
      </c>
    </row>
    <row r="4539" hidden="1" spans="1:41">
      <c r="A4539">
        <v>2806909</v>
      </c>
      <c r="B4539" t="s">
        <v>4382</v>
      </c>
      <c r="C4539" t="s">
        <v>261</v>
      </c>
      <c r="D4539">
        <v>286</v>
      </c>
      <c r="E4539">
        <v>325</v>
      </c>
      <c r="F4539">
        <v>247</v>
      </c>
      <c r="G4539">
        <v>292</v>
      </c>
      <c r="H4539" s="16">
        <f t="shared" si="70"/>
        <v>4050</v>
      </c>
      <c r="I4539" s="16">
        <v>2646</v>
      </c>
      <c r="J4539" s="16">
        <v>1404</v>
      </c>
      <c r="K4539" s="16">
        <v>2047</v>
      </c>
      <c r="L4539" s="16">
        <v>2003</v>
      </c>
      <c r="M4539" s="16">
        <v>293</v>
      </c>
      <c r="N4539" s="16">
        <v>349</v>
      </c>
      <c r="O4539" s="16">
        <v>383</v>
      </c>
      <c r="P4539" s="16">
        <v>214</v>
      </c>
      <c r="Q4539" s="16">
        <v>460</v>
      </c>
      <c r="R4539" s="16">
        <v>291</v>
      </c>
      <c r="S4539" s="16">
        <v>686</v>
      </c>
      <c r="T4539" s="16">
        <v>530</v>
      </c>
      <c r="U4539" s="16">
        <v>400</v>
      </c>
      <c r="V4539" s="16">
        <v>444</v>
      </c>
      <c r="W4539" s="19">
        <v>1.7</v>
      </c>
      <c r="X4539" s="16">
        <v>2917</v>
      </c>
      <c r="Y4539" s="16">
        <v>1327</v>
      </c>
      <c r="Z4539" s="16">
        <v>897</v>
      </c>
      <c r="AA4539" s="16">
        <v>430</v>
      </c>
      <c r="AB4539" s="19">
        <v>14492.76</v>
      </c>
      <c r="AC4539" s="19">
        <v>5857.64</v>
      </c>
      <c r="AD4539" s="16">
        <v>67</v>
      </c>
      <c r="AE4539" s="20">
        <v>83.872</v>
      </c>
      <c r="AF4539" s="19">
        <v>48.3</v>
      </c>
      <c r="AG4539" s="16">
        <v>31669</v>
      </c>
      <c r="AH4539" s="19">
        <v>8232</v>
      </c>
      <c r="AI4539" s="16">
        <v>61</v>
      </c>
      <c r="AJ4539" s="16">
        <v>19</v>
      </c>
      <c r="AK4539" s="16">
        <v>82</v>
      </c>
      <c r="AL4539" s="16">
        <v>2</v>
      </c>
      <c r="AM4539" s="16">
        <v>0</v>
      </c>
      <c r="AN4539" s="16">
        <v>59</v>
      </c>
      <c r="AO4539" s="16">
        <v>2</v>
      </c>
    </row>
    <row r="4540" hidden="1" spans="1:41">
      <c r="A4540">
        <v>3549003</v>
      </c>
      <c r="B4540" t="s">
        <v>4382</v>
      </c>
      <c r="C4540" t="s">
        <v>87</v>
      </c>
      <c r="D4540">
        <v>290</v>
      </c>
      <c r="E4540">
        <v>339</v>
      </c>
      <c r="F4540">
        <v>253</v>
      </c>
      <c r="G4540">
        <v>309</v>
      </c>
      <c r="H4540" s="16">
        <f t="shared" si="70"/>
        <v>2845</v>
      </c>
      <c r="I4540" s="16">
        <v>2294</v>
      </c>
      <c r="J4540" s="16">
        <v>551</v>
      </c>
      <c r="K4540" s="16">
        <v>1443</v>
      </c>
      <c r="L4540" s="16">
        <v>1402</v>
      </c>
      <c r="M4540" s="16">
        <v>144</v>
      </c>
      <c r="N4540" s="16">
        <v>166</v>
      </c>
      <c r="O4540" s="16">
        <v>179</v>
      </c>
      <c r="P4540" s="16">
        <v>108</v>
      </c>
      <c r="Q4540" s="16">
        <v>264</v>
      </c>
      <c r="R4540" s="16">
        <v>146</v>
      </c>
      <c r="S4540" s="16">
        <v>388</v>
      </c>
      <c r="T4540" s="16">
        <v>411</v>
      </c>
      <c r="U4540" s="16">
        <v>369</v>
      </c>
      <c r="V4540" s="16">
        <v>670</v>
      </c>
      <c r="W4540" s="19">
        <v>-0.16</v>
      </c>
      <c r="X4540" s="16">
        <v>2428</v>
      </c>
      <c r="Y4540" s="16">
        <v>1084</v>
      </c>
      <c r="Z4540" s="16">
        <v>878</v>
      </c>
      <c r="AA4540" s="16">
        <v>206</v>
      </c>
      <c r="AB4540" s="19">
        <v>20265.16</v>
      </c>
      <c r="AC4540" s="19">
        <v>24359.82</v>
      </c>
      <c r="AD4540" s="16">
        <v>548</v>
      </c>
      <c r="AE4540" s="20">
        <v>75.579</v>
      </c>
      <c r="AF4540" s="19">
        <v>37.6</v>
      </c>
      <c r="AG4540" s="16">
        <v>38911</v>
      </c>
      <c r="AH4540" s="19">
        <v>13619</v>
      </c>
      <c r="AI4540" s="16">
        <v>85</v>
      </c>
      <c r="AJ4540" s="16">
        <v>77</v>
      </c>
      <c r="AK4540" s="16">
        <v>124</v>
      </c>
      <c r="AL4540" s="16">
        <v>567</v>
      </c>
      <c r="AM4540" s="16">
        <v>1</v>
      </c>
      <c r="AN4540" s="16">
        <v>73</v>
      </c>
      <c r="AO4540" s="16">
        <v>12</v>
      </c>
    </row>
    <row r="4541" hidden="1" spans="1:41">
      <c r="A4541">
        <v>4318101</v>
      </c>
      <c r="B4541" t="s">
        <v>4383</v>
      </c>
      <c r="C4541" t="s">
        <v>77</v>
      </c>
      <c r="D4541">
        <v>308</v>
      </c>
      <c r="E4541">
        <v>528</v>
      </c>
      <c r="F4541">
        <v>270</v>
      </c>
      <c r="G4541">
        <v>526</v>
      </c>
      <c r="H4541" s="16">
        <f t="shared" si="70"/>
        <v>19322</v>
      </c>
      <c r="I4541" s="16">
        <v>13596</v>
      </c>
      <c r="J4541" s="16">
        <v>5726</v>
      </c>
      <c r="K4541" s="16">
        <v>9599</v>
      </c>
      <c r="L4541" s="16">
        <v>9723</v>
      </c>
      <c r="M4541" s="16">
        <v>941</v>
      </c>
      <c r="N4541" s="16">
        <v>1092</v>
      </c>
      <c r="O4541" s="16">
        <v>1249</v>
      </c>
      <c r="P4541" s="16">
        <v>925</v>
      </c>
      <c r="Q4541" s="16">
        <v>1700</v>
      </c>
      <c r="R4541" s="16">
        <v>1109</v>
      </c>
      <c r="S4541" s="16">
        <v>2540</v>
      </c>
      <c r="T4541" s="16">
        <v>2614</v>
      </c>
      <c r="U4541" s="16">
        <v>2832</v>
      </c>
      <c r="V4541" s="16">
        <v>4320</v>
      </c>
      <c r="W4541" s="19">
        <v>-0.3</v>
      </c>
      <c r="X4541" s="16">
        <v>16866</v>
      </c>
      <c r="Y4541" s="16">
        <v>7443</v>
      </c>
      <c r="Z4541" s="16">
        <v>5234</v>
      </c>
      <c r="AA4541" s="16">
        <v>2209</v>
      </c>
      <c r="AB4541" s="19">
        <v>22239.64</v>
      </c>
      <c r="AC4541" s="19">
        <v>15152.49</v>
      </c>
      <c r="AD4541" s="16">
        <v>381</v>
      </c>
      <c r="AE4541" s="20">
        <v>2508.453</v>
      </c>
      <c r="AF4541" s="19">
        <v>7.7</v>
      </c>
      <c r="AG4541" s="16">
        <v>371625</v>
      </c>
      <c r="AH4541" s="19">
        <v>19063</v>
      </c>
      <c r="AI4541" s="16">
        <v>637</v>
      </c>
      <c r="AJ4541" s="16">
        <v>213</v>
      </c>
      <c r="AK4541" s="16">
        <v>792</v>
      </c>
      <c r="AL4541" s="16">
        <v>23</v>
      </c>
      <c r="AM4541" s="16">
        <v>4</v>
      </c>
      <c r="AN4541" s="16">
        <v>581</v>
      </c>
      <c r="AO4541" s="16">
        <v>56</v>
      </c>
    </row>
    <row r="4542" hidden="1" spans="1:41">
      <c r="A4542">
        <v>2209658</v>
      </c>
      <c r="B4542" t="s">
        <v>4384</v>
      </c>
      <c r="C4542" t="s">
        <v>75</v>
      </c>
      <c r="D4542">
        <v>286</v>
      </c>
      <c r="E4542">
        <v>324</v>
      </c>
      <c r="F4542">
        <v>249</v>
      </c>
      <c r="G4542">
        <v>293</v>
      </c>
      <c r="H4542" s="16">
        <f t="shared" si="70"/>
        <v>5505</v>
      </c>
      <c r="I4542" s="16">
        <v>1437</v>
      </c>
      <c r="J4542" s="16">
        <v>4068</v>
      </c>
      <c r="K4542" s="16">
        <v>2784</v>
      </c>
      <c r="L4542" s="16">
        <v>2721</v>
      </c>
      <c r="M4542" s="16">
        <v>450</v>
      </c>
      <c r="N4542" s="16">
        <v>518</v>
      </c>
      <c r="O4542" s="16">
        <v>579</v>
      </c>
      <c r="P4542" s="16">
        <v>325</v>
      </c>
      <c r="Q4542" s="16">
        <v>562</v>
      </c>
      <c r="R4542" s="16">
        <v>424</v>
      </c>
      <c r="S4542" s="16">
        <v>879</v>
      </c>
      <c r="T4542" s="16">
        <v>710</v>
      </c>
      <c r="U4542" s="16">
        <v>491</v>
      </c>
      <c r="V4542" s="16">
        <v>567</v>
      </c>
      <c r="W4542" s="19">
        <v>-2.66</v>
      </c>
      <c r="X4542" s="16">
        <v>3354</v>
      </c>
      <c r="Y4542" s="16">
        <v>1647</v>
      </c>
      <c r="Z4542" s="16">
        <v>490</v>
      </c>
      <c r="AA4542" s="16">
        <v>1157</v>
      </c>
      <c r="AB4542" s="19">
        <v>13805.89</v>
      </c>
      <c r="AC4542" s="19">
        <v>3901.55</v>
      </c>
      <c r="AD4542" s="16">
        <v>369</v>
      </c>
      <c r="AE4542" s="20">
        <v>1100.398</v>
      </c>
      <c r="AF4542" s="19">
        <v>5</v>
      </c>
      <c r="AG4542" s="16">
        <v>35703</v>
      </c>
      <c r="AH4542" s="19">
        <v>6171</v>
      </c>
      <c r="AI4542" s="16">
        <v>59</v>
      </c>
      <c r="AJ4542" s="16">
        <v>17</v>
      </c>
      <c r="AK4542" s="16">
        <v>84</v>
      </c>
      <c r="AL4542" s="16">
        <v>0</v>
      </c>
      <c r="AM4542" s="16">
        <v>1</v>
      </c>
      <c r="AN4542" s="16">
        <v>59</v>
      </c>
      <c r="AO4542" s="16">
        <v>0</v>
      </c>
    </row>
    <row r="4543" hidden="1" spans="1:41">
      <c r="A4543">
        <v>5219902</v>
      </c>
      <c r="B4543" t="s">
        <v>4385</v>
      </c>
      <c r="C4543" t="s">
        <v>42</v>
      </c>
      <c r="D4543">
        <v>286</v>
      </c>
      <c r="E4543">
        <v>351</v>
      </c>
      <c r="F4543">
        <v>248</v>
      </c>
      <c r="G4543">
        <v>321</v>
      </c>
      <c r="H4543" s="16">
        <f t="shared" si="70"/>
        <v>6375</v>
      </c>
      <c r="I4543" s="16">
        <v>4807</v>
      </c>
      <c r="J4543" s="16">
        <v>1568</v>
      </c>
      <c r="K4543" s="16">
        <v>3304</v>
      </c>
      <c r="L4543" s="16">
        <v>3071</v>
      </c>
      <c r="M4543" s="16">
        <v>399</v>
      </c>
      <c r="N4543" s="16">
        <v>374</v>
      </c>
      <c r="O4543" s="16">
        <v>525</v>
      </c>
      <c r="P4543" s="16">
        <v>322</v>
      </c>
      <c r="Q4543" s="16">
        <v>640</v>
      </c>
      <c r="R4543" s="16">
        <v>408</v>
      </c>
      <c r="S4543" s="16">
        <v>915</v>
      </c>
      <c r="T4543" s="16">
        <v>971</v>
      </c>
      <c r="U4543" s="16">
        <v>803</v>
      </c>
      <c r="V4543" s="16">
        <v>1018</v>
      </c>
      <c r="W4543" s="19">
        <v>0.17</v>
      </c>
      <c r="X4543" s="16">
        <v>5177</v>
      </c>
      <c r="Y4543" s="16">
        <v>2279</v>
      </c>
      <c r="Z4543" s="16">
        <v>1702</v>
      </c>
      <c r="AA4543" s="16">
        <v>577</v>
      </c>
      <c r="AB4543" s="19">
        <v>17131.33</v>
      </c>
      <c r="AC4543" s="19">
        <v>16165.51</v>
      </c>
      <c r="AD4543" s="16">
        <v>83</v>
      </c>
      <c r="AE4543" s="20">
        <v>415.791</v>
      </c>
      <c r="AF4543" s="19">
        <v>15.3</v>
      </c>
      <c r="AG4543" s="16">
        <v>91634</v>
      </c>
      <c r="AH4543" s="19">
        <v>14451</v>
      </c>
      <c r="AI4543" s="16">
        <v>156</v>
      </c>
      <c r="AJ4543" s="16">
        <v>189</v>
      </c>
      <c r="AK4543" s="16">
        <v>223</v>
      </c>
      <c r="AL4543" s="16">
        <v>5</v>
      </c>
      <c r="AM4543" s="16">
        <v>3</v>
      </c>
      <c r="AN4543" s="16">
        <v>151</v>
      </c>
      <c r="AO4543" s="16">
        <v>5</v>
      </c>
    </row>
    <row r="4544" hidden="1" spans="1:41">
      <c r="A4544">
        <v>3304755</v>
      </c>
      <c r="B4544" t="s">
        <v>4386</v>
      </c>
      <c r="C4544" t="s">
        <v>295</v>
      </c>
      <c r="D4544">
        <v>310</v>
      </c>
      <c r="E4544">
        <v>491</v>
      </c>
      <c r="F4544">
        <v>282</v>
      </c>
      <c r="G4544">
        <v>485</v>
      </c>
      <c r="H4544" s="16">
        <f t="shared" si="70"/>
        <v>41131</v>
      </c>
      <c r="I4544" s="16">
        <v>24218</v>
      </c>
      <c r="J4544" s="16">
        <v>16913</v>
      </c>
      <c r="K4544" s="16">
        <v>21006</v>
      </c>
      <c r="L4544" s="16">
        <v>20125</v>
      </c>
      <c r="M4544" s="16">
        <v>2793</v>
      </c>
      <c r="N4544" s="16">
        <v>2950</v>
      </c>
      <c r="O4544" s="16">
        <v>3084</v>
      </c>
      <c r="P4544" s="16">
        <v>2213</v>
      </c>
      <c r="Q4544" s="16">
        <v>4671</v>
      </c>
      <c r="R4544" s="16">
        <v>2840</v>
      </c>
      <c r="S4544" s="16">
        <v>6031</v>
      </c>
      <c r="T4544" s="16">
        <v>5592</v>
      </c>
      <c r="U4544" s="16">
        <v>4671</v>
      </c>
      <c r="V4544" s="16">
        <v>6286</v>
      </c>
      <c r="W4544" s="19">
        <v>-0.13</v>
      </c>
      <c r="X4544" s="16">
        <v>31659</v>
      </c>
      <c r="Y4544" s="16">
        <v>14996</v>
      </c>
      <c r="Z4544" s="16">
        <v>8668</v>
      </c>
      <c r="AA4544" s="16">
        <v>6328</v>
      </c>
      <c r="AB4544" s="19">
        <v>15385.95</v>
      </c>
      <c r="AC4544" s="19">
        <v>11997.7</v>
      </c>
      <c r="AD4544" s="16">
        <v>292</v>
      </c>
      <c r="AE4544" s="20">
        <v>1122.438</v>
      </c>
      <c r="AF4544" s="19">
        <v>36.6</v>
      </c>
      <c r="AG4544" s="16">
        <v>1225796</v>
      </c>
      <c r="AH4544" s="19">
        <v>29687</v>
      </c>
      <c r="AI4544" s="16">
        <v>1469</v>
      </c>
      <c r="AJ4544" s="16">
        <v>449</v>
      </c>
      <c r="AK4544" s="16">
        <v>1174</v>
      </c>
      <c r="AL4544" s="16">
        <v>22</v>
      </c>
      <c r="AM4544" s="16">
        <v>5</v>
      </c>
      <c r="AN4544" s="16">
        <v>1380</v>
      </c>
      <c r="AO4544" s="16">
        <v>89</v>
      </c>
    </row>
    <row r="4545" hidden="1" spans="1:41">
      <c r="A4545">
        <v>3161205</v>
      </c>
      <c r="B4545" t="s">
        <v>4387</v>
      </c>
      <c r="C4545" t="s">
        <v>44</v>
      </c>
      <c r="D4545">
        <v>289</v>
      </c>
      <c r="E4545">
        <v>345</v>
      </c>
      <c r="F4545">
        <v>255</v>
      </c>
      <c r="G4545">
        <v>316</v>
      </c>
      <c r="H4545" s="16">
        <f t="shared" si="70"/>
        <v>6673</v>
      </c>
      <c r="I4545" s="16">
        <v>4591</v>
      </c>
      <c r="J4545" s="16">
        <v>2082</v>
      </c>
      <c r="K4545" s="16">
        <v>3410</v>
      </c>
      <c r="L4545" s="16">
        <v>3263</v>
      </c>
      <c r="M4545" s="16">
        <v>356</v>
      </c>
      <c r="N4545" s="16">
        <v>432</v>
      </c>
      <c r="O4545" s="16">
        <v>470</v>
      </c>
      <c r="P4545" s="16">
        <v>293</v>
      </c>
      <c r="Q4545" s="16">
        <v>718</v>
      </c>
      <c r="R4545" s="16">
        <v>527</v>
      </c>
      <c r="S4545" s="16">
        <v>1146</v>
      </c>
      <c r="T4545" s="16">
        <v>857</v>
      </c>
      <c r="U4545" s="16">
        <v>828</v>
      </c>
      <c r="V4545" s="16">
        <v>1046</v>
      </c>
      <c r="W4545" s="19">
        <v>0.01</v>
      </c>
      <c r="X4545" s="16">
        <v>5612</v>
      </c>
      <c r="Y4545" s="16">
        <v>2243</v>
      </c>
      <c r="Z4545" s="16">
        <v>1523</v>
      </c>
      <c r="AA4545" s="16">
        <v>720</v>
      </c>
      <c r="AB4545" s="19">
        <v>16749.91</v>
      </c>
      <c r="AC4545" s="19">
        <v>13568.91</v>
      </c>
      <c r="AD4545" s="16">
        <v>146</v>
      </c>
      <c r="AE4545" s="20">
        <v>316.822</v>
      </c>
      <c r="AF4545" s="19">
        <v>21.1</v>
      </c>
      <c r="AG4545" s="16">
        <v>85699</v>
      </c>
      <c r="AH4545" s="19">
        <v>12849</v>
      </c>
      <c r="AI4545" s="16">
        <v>118</v>
      </c>
      <c r="AJ4545" s="16">
        <v>75</v>
      </c>
      <c r="AK4545" s="16">
        <v>185</v>
      </c>
      <c r="AL4545" s="16">
        <v>7</v>
      </c>
      <c r="AM4545" s="16">
        <v>1</v>
      </c>
      <c r="AN4545" s="16">
        <v>111</v>
      </c>
      <c r="AO4545" s="16">
        <v>7</v>
      </c>
    </row>
    <row r="4546" hidden="1" spans="1:41">
      <c r="A4546">
        <v>4318200</v>
      </c>
      <c r="B4546" t="s">
        <v>4387</v>
      </c>
      <c r="C4546" t="s">
        <v>77</v>
      </c>
      <c r="D4546">
        <v>331</v>
      </c>
      <c r="E4546">
        <v>558</v>
      </c>
      <c r="F4546">
        <v>312</v>
      </c>
      <c r="G4546">
        <v>579</v>
      </c>
      <c r="H4546" s="16">
        <f t="shared" ref="H4546:H4609" si="71">+J4546+I4546</f>
        <v>21736</v>
      </c>
      <c r="I4546" s="16">
        <v>13828</v>
      </c>
      <c r="J4546" s="16">
        <v>7908</v>
      </c>
      <c r="K4546" s="16">
        <v>11092</v>
      </c>
      <c r="L4546" s="16">
        <v>10644</v>
      </c>
      <c r="M4546" s="16">
        <v>1521</v>
      </c>
      <c r="N4546" s="16">
        <v>1575</v>
      </c>
      <c r="O4546" s="16">
        <v>1591</v>
      </c>
      <c r="P4546" s="16">
        <v>1069</v>
      </c>
      <c r="Q4546" s="16">
        <v>2014</v>
      </c>
      <c r="R4546" s="16">
        <v>1503</v>
      </c>
      <c r="S4546" s="16">
        <v>3237</v>
      </c>
      <c r="T4546" s="16">
        <v>2654</v>
      </c>
      <c r="U4546" s="16">
        <v>2685</v>
      </c>
      <c r="V4546" s="16">
        <v>3887</v>
      </c>
      <c r="W4546" s="19">
        <v>0.27</v>
      </c>
      <c r="X4546" s="16">
        <v>18610</v>
      </c>
      <c r="Y4546" s="16">
        <v>7762</v>
      </c>
      <c r="Z4546" s="16">
        <v>4928</v>
      </c>
      <c r="AA4546" s="16">
        <v>2834</v>
      </c>
      <c r="AB4546" s="19">
        <v>22119.69</v>
      </c>
      <c r="AC4546" s="19">
        <v>14753.39</v>
      </c>
      <c r="AD4546" s="16">
        <v>90</v>
      </c>
      <c r="AE4546" s="20">
        <v>3264.49</v>
      </c>
      <c r="AF4546" s="19">
        <v>6.7</v>
      </c>
      <c r="AG4546" s="16">
        <v>526514</v>
      </c>
      <c r="AH4546" s="19">
        <v>24431</v>
      </c>
      <c r="AI4546" s="16">
        <v>663</v>
      </c>
      <c r="AJ4546" s="16">
        <v>512</v>
      </c>
      <c r="AK4546" s="16">
        <v>1085</v>
      </c>
      <c r="AL4546" s="16">
        <v>124</v>
      </c>
      <c r="AM4546" s="16">
        <v>4</v>
      </c>
      <c r="AN4546" s="16">
        <v>615</v>
      </c>
      <c r="AO4546" s="16">
        <v>48</v>
      </c>
    </row>
    <row r="4547" hidden="1" spans="1:41">
      <c r="A4547">
        <v>3161304</v>
      </c>
      <c r="B4547" t="s">
        <v>4388</v>
      </c>
      <c r="C4547" t="s">
        <v>44</v>
      </c>
      <c r="D4547">
        <v>292</v>
      </c>
      <c r="E4547">
        <v>366</v>
      </c>
      <c r="F4547">
        <v>257</v>
      </c>
      <c r="G4547">
        <v>342</v>
      </c>
      <c r="H4547" s="16">
        <f t="shared" si="71"/>
        <v>6258</v>
      </c>
      <c r="I4547" s="16">
        <v>4523</v>
      </c>
      <c r="J4547" s="16">
        <v>1735</v>
      </c>
      <c r="K4547" s="16">
        <v>3253</v>
      </c>
      <c r="L4547" s="16">
        <v>3005</v>
      </c>
      <c r="M4547" s="16">
        <v>387</v>
      </c>
      <c r="N4547" s="16">
        <v>405</v>
      </c>
      <c r="O4547" s="16">
        <v>408</v>
      </c>
      <c r="P4547" s="16">
        <v>262</v>
      </c>
      <c r="Q4547" s="16">
        <v>640</v>
      </c>
      <c r="R4547" s="16">
        <v>525</v>
      </c>
      <c r="S4547" s="16">
        <v>1112</v>
      </c>
      <c r="T4547" s="16">
        <v>976</v>
      </c>
      <c r="U4547" s="16">
        <v>716</v>
      </c>
      <c r="V4547" s="16">
        <v>827</v>
      </c>
      <c r="W4547" s="19">
        <v>0.56</v>
      </c>
      <c r="X4547" s="16">
        <v>5316</v>
      </c>
      <c r="Y4547" s="16">
        <v>2431</v>
      </c>
      <c r="Z4547" s="16">
        <v>1788</v>
      </c>
      <c r="AA4547" s="16">
        <v>643</v>
      </c>
      <c r="AB4547" s="19">
        <v>21774.08</v>
      </c>
      <c r="AC4547" s="19">
        <v>14408.58</v>
      </c>
      <c r="AD4547" s="16">
        <v>609</v>
      </c>
      <c r="AE4547" s="20">
        <v>1128.864</v>
      </c>
      <c r="AF4547" s="19">
        <v>5.5</v>
      </c>
      <c r="AG4547" s="16">
        <v>122245</v>
      </c>
      <c r="AH4547" s="19">
        <v>19877</v>
      </c>
      <c r="AI4547" s="16">
        <v>159</v>
      </c>
      <c r="AJ4547" s="16">
        <v>75</v>
      </c>
      <c r="AK4547" s="16">
        <v>195</v>
      </c>
      <c r="AL4547" s="16">
        <v>17</v>
      </c>
      <c r="AM4547" s="16">
        <v>1</v>
      </c>
      <c r="AN4547" s="16">
        <v>155</v>
      </c>
      <c r="AO4547" s="16">
        <v>4</v>
      </c>
    </row>
    <row r="4548" hidden="1" spans="1:41">
      <c r="A4548">
        <v>2110856</v>
      </c>
      <c r="B4548" t="s">
        <v>4389</v>
      </c>
      <c r="C4548" t="s">
        <v>67</v>
      </c>
      <c r="D4548">
        <v>284</v>
      </c>
      <c r="E4548">
        <v>328</v>
      </c>
      <c r="F4548">
        <v>246</v>
      </c>
      <c r="G4548">
        <v>298</v>
      </c>
      <c r="H4548" s="16">
        <f t="shared" si="71"/>
        <v>11978</v>
      </c>
      <c r="I4548" s="16">
        <v>5276</v>
      </c>
      <c r="J4548" s="16">
        <v>6702</v>
      </c>
      <c r="K4548" s="16">
        <v>6121</v>
      </c>
      <c r="L4548" s="16">
        <v>5857</v>
      </c>
      <c r="M4548" s="16">
        <v>1124</v>
      </c>
      <c r="N4548" s="16">
        <v>1319</v>
      </c>
      <c r="O4548" s="16">
        <v>1314</v>
      </c>
      <c r="P4548" s="16">
        <v>741</v>
      </c>
      <c r="Q4548" s="16">
        <v>1257</v>
      </c>
      <c r="R4548" s="16">
        <v>956</v>
      </c>
      <c r="S4548" s="16">
        <v>2015</v>
      </c>
      <c r="T4548" s="16">
        <v>1229</v>
      </c>
      <c r="U4548" s="16">
        <v>955</v>
      </c>
      <c r="V4548" s="16">
        <v>1068</v>
      </c>
      <c r="W4548" s="19">
        <v>1.47</v>
      </c>
      <c r="X4548" s="16">
        <v>8142</v>
      </c>
      <c r="Y4548" s="16">
        <v>3560</v>
      </c>
      <c r="Z4548" s="16">
        <v>1579</v>
      </c>
      <c r="AA4548" s="16">
        <v>1981</v>
      </c>
      <c r="AB4548" s="19">
        <v>12981.22</v>
      </c>
      <c r="AC4548" s="19">
        <v>5766.6</v>
      </c>
      <c r="AD4548" s="16">
        <v>447</v>
      </c>
      <c r="AE4548" s="20">
        <v>745.606</v>
      </c>
      <c r="AF4548" s="19">
        <v>16.1</v>
      </c>
      <c r="AG4548" s="16">
        <v>85012</v>
      </c>
      <c r="AH4548" s="19">
        <v>7429</v>
      </c>
      <c r="AI4548" s="16">
        <v>113</v>
      </c>
      <c r="AJ4548" s="16">
        <v>29</v>
      </c>
      <c r="AK4548" s="16">
        <v>119</v>
      </c>
      <c r="AL4548" s="16">
        <v>9</v>
      </c>
      <c r="AM4548" s="16">
        <v>1</v>
      </c>
      <c r="AN4548" s="16">
        <v>110</v>
      </c>
      <c r="AO4548" s="16">
        <v>3</v>
      </c>
    </row>
    <row r="4549" hidden="1" spans="1:41">
      <c r="A4549">
        <v>2929206</v>
      </c>
      <c r="B4549" t="s">
        <v>4390</v>
      </c>
      <c r="C4549" t="s">
        <v>52</v>
      </c>
      <c r="D4549">
        <v>304</v>
      </c>
      <c r="E4549">
        <v>415</v>
      </c>
      <c r="F4549">
        <v>318</v>
      </c>
      <c r="G4549">
        <v>395</v>
      </c>
      <c r="H4549" s="16">
        <f t="shared" si="71"/>
        <v>40638</v>
      </c>
      <c r="I4549" s="16">
        <v>34009</v>
      </c>
      <c r="J4549" s="16">
        <v>6629</v>
      </c>
      <c r="K4549" s="16">
        <v>19927</v>
      </c>
      <c r="L4549" s="16">
        <v>20711</v>
      </c>
      <c r="M4549" s="16">
        <v>3123</v>
      </c>
      <c r="N4549" s="16">
        <v>3182</v>
      </c>
      <c r="O4549" s="16">
        <v>3742</v>
      </c>
      <c r="P4549" s="16">
        <v>2202</v>
      </c>
      <c r="Q4549" s="16">
        <v>4624</v>
      </c>
      <c r="R4549" s="16">
        <v>3582</v>
      </c>
      <c r="S4549" s="16">
        <v>8082</v>
      </c>
      <c r="T4549" s="16">
        <v>5432</v>
      </c>
      <c r="U4549" s="16">
        <v>3512</v>
      </c>
      <c r="V4549" s="16">
        <v>3157</v>
      </c>
      <c r="W4549" s="19">
        <v>1.06</v>
      </c>
      <c r="X4549" s="16">
        <v>34095</v>
      </c>
      <c r="Y4549" s="16">
        <v>12999</v>
      </c>
      <c r="Z4549" s="16">
        <v>10726</v>
      </c>
      <c r="AA4549" s="16">
        <v>2273</v>
      </c>
      <c r="AB4549" s="19">
        <v>16135.53</v>
      </c>
      <c r="AC4549" s="19">
        <v>7946.32</v>
      </c>
      <c r="AD4549" s="16">
        <v>42</v>
      </c>
      <c r="AE4549" s="20">
        <v>269.609</v>
      </c>
      <c r="AF4549" s="19">
        <v>150.7</v>
      </c>
      <c r="AG4549" s="16">
        <v>8646317</v>
      </c>
      <c r="AH4549" s="19">
        <v>219846</v>
      </c>
      <c r="AI4549" s="16">
        <v>840</v>
      </c>
      <c r="AJ4549" s="16">
        <v>356</v>
      </c>
      <c r="AK4549" s="16">
        <v>1027</v>
      </c>
      <c r="AL4549" s="16">
        <v>6</v>
      </c>
      <c r="AM4549" s="16">
        <v>4</v>
      </c>
      <c r="AN4549" s="16">
        <v>797</v>
      </c>
      <c r="AO4549" s="16">
        <v>43</v>
      </c>
    </row>
    <row r="4550" hidden="1" spans="1:41">
      <c r="A4550">
        <v>3161403</v>
      </c>
      <c r="B4550" t="s">
        <v>4391</v>
      </c>
      <c r="C4550" t="s">
        <v>44</v>
      </c>
      <c r="D4550">
        <v>286</v>
      </c>
      <c r="E4550">
        <v>337</v>
      </c>
      <c r="F4550">
        <v>249</v>
      </c>
      <c r="G4550">
        <v>309</v>
      </c>
      <c r="H4550" s="16">
        <f t="shared" si="71"/>
        <v>5055</v>
      </c>
      <c r="I4550" s="16">
        <v>2886</v>
      </c>
      <c r="J4550" s="16">
        <v>2169</v>
      </c>
      <c r="K4550" s="16">
        <v>2618</v>
      </c>
      <c r="L4550" s="16">
        <v>2437</v>
      </c>
      <c r="M4550" s="16">
        <v>277</v>
      </c>
      <c r="N4550" s="16">
        <v>325</v>
      </c>
      <c r="O4550" s="16">
        <v>395</v>
      </c>
      <c r="P4550" s="16">
        <v>221</v>
      </c>
      <c r="Q4550" s="16">
        <v>465</v>
      </c>
      <c r="R4550" s="16">
        <v>352</v>
      </c>
      <c r="S4550" s="16">
        <v>810</v>
      </c>
      <c r="T4550" s="16">
        <v>685</v>
      </c>
      <c r="U4550" s="16">
        <v>617</v>
      </c>
      <c r="V4550" s="16">
        <v>908</v>
      </c>
      <c r="W4550" s="19">
        <v>-0.58</v>
      </c>
      <c r="X4550" s="16">
        <v>4130</v>
      </c>
      <c r="Y4550" s="16">
        <v>1729</v>
      </c>
      <c r="Z4550" s="16">
        <v>1028</v>
      </c>
      <c r="AA4550" s="16">
        <v>701</v>
      </c>
      <c r="AB4550" s="19">
        <v>17892.93</v>
      </c>
      <c r="AC4550" s="19">
        <v>11015.71</v>
      </c>
      <c r="AD4550" s="16">
        <v>207</v>
      </c>
      <c r="AE4550" s="20">
        <v>164.613</v>
      </c>
      <c r="AF4550" s="19">
        <v>30.7</v>
      </c>
      <c r="AG4550" s="16">
        <v>54186</v>
      </c>
      <c r="AH4550" s="19">
        <v>10532</v>
      </c>
      <c r="AI4550" s="16">
        <v>151</v>
      </c>
      <c r="AJ4550" s="16">
        <v>102</v>
      </c>
      <c r="AK4550" s="16">
        <v>176</v>
      </c>
      <c r="AL4550" s="16">
        <v>12</v>
      </c>
      <c r="AM4550" s="16">
        <v>1</v>
      </c>
      <c r="AN4550" s="16">
        <v>143</v>
      </c>
      <c r="AO4550" s="16">
        <v>8</v>
      </c>
    </row>
    <row r="4551" hidden="1" spans="1:41">
      <c r="A4551">
        <v>1101492</v>
      </c>
      <c r="B4551" t="s">
        <v>4392</v>
      </c>
      <c r="C4551" t="s">
        <v>188</v>
      </c>
      <c r="D4551">
        <v>306</v>
      </c>
      <c r="E4551">
        <v>439</v>
      </c>
      <c r="F4551">
        <v>283</v>
      </c>
      <c r="G4551">
        <v>424</v>
      </c>
      <c r="H4551" s="16">
        <f t="shared" si="71"/>
        <v>20031</v>
      </c>
      <c r="I4551" s="16">
        <v>11223</v>
      </c>
      <c r="J4551" s="16">
        <v>8808</v>
      </c>
      <c r="K4551" s="16">
        <v>10514</v>
      </c>
      <c r="L4551" s="16">
        <v>9517</v>
      </c>
      <c r="M4551" s="16">
        <v>1686</v>
      </c>
      <c r="N4551" s="16">
        <v>1777</v>
      </c>
      <c r="O4551" s="16">
        <v>1927</v>
      </c>
      <c r="P4551" s="16">
        <v>1216</v>
      </c>
      <c r="Q4551" s="16">
        <v>2335</v>
      </c>
      <c r="R4551" s="16">
        <v>1702</v>
      </c>
      <c r="S4551" s="16">
        <v>3507</v>
      </c>
      <c r="T4551" s="16">
        <v>2451</v>
      </c>
      <c r="U4551" s="16">
        <v>1863</v>
      </c>
      <c r="V4551" s="16">
        <v>1567</v>
      </c>
      <c r="W4551" s="19">
        <v>1.74</v>
      </c>
      <c r="X4551" s="16">
        <v>16579</v>
      </c>
      <c r="Y4551" s="16">
        <v>6853</v>
      </c>
      <c r="Z4551" s="16">
        <v>3934</v>
      </c>
      <c r="AA4551" s="16">
        <v>2919</v>
      </c>
      <c r="AB4551" s="19">
        <v>19614.24</v>
      </c>
      <c r="AC4551" s="19">
        <v>9831.6</v>
      </c>
      <c r="AD4551" s="16">
        <v>366</v>
      </c>
      <c r="AE4551" s="20">
        <v>10959.767</v>
      </c>
      <c r="AF4551" s="19">
        <v>1.8</v>
      </c>
      <c r="AG4551" s="16">
        <v>293915</v>
      </c>
      <c r="AH4551" s="19">
        <v>15468</v>
      </c>
      <c r="AI4551" s="16">
        <v>421</v>
      </c>
      <c r="AJ4551" s="16">
        <v>158</v>
      </c>
      <c r="AK4551" s="16">
        <v>417</v>
      </c>
      <c r="AL4551" s="16">
        <v>8</v>
      </c>
      <c r="AM4551" s="16">
        <v>2</v>
      </c>
      <c r="AN4551" s="16">
        <v>379</v>
      </c>
      <c r="AO4551" s="16">
        <v>42</v>
      </c>
    </row>
    <row r="4552" hidden="1" spans="1:41">
      <c r="A4552">
        <v>2110906</v>
      </c>
      <c r="B4552" t="s">
        <v>4393</v>
      </c>
      <c r="C4552" t="s">
        <v>67</v>
      </c>
      <c r="D4552">
        <v>285</v>
      </c>
      <c r="E4552">
        <v>329</v>
      </c>
      <c r="F4552">
        <v>247</v>
      </c>
      <c r="G4552">
        <v>303</v>
      </c>
      <c r="H4552" s="16">
        <f t="shared" si="71"/>
        <v>11973</v>
      </c>
      <c r="I4552" s="16">
        <v>3720</v>
      </c>
      <c r="J4552" s="16">
        <v>8253</v>
      </c>
      <c r="K4552" s="16">
        <v>6035</v>
      </c>
      <c r="L4552" s="16">
        <v>5938</v>
      </c>
      <c r="M4552" s="16">
        <v>963</v>
      </c>
      <c r="N4552" s="16">
        <v>1143</v>
      </c>
      <c r="O4552" s="16">
        <v>1289</v>
      </c>
      <c r="P4552" s="16">
        <v>755</v>
      </c>
      <c r="Q4552" s="16">
        <v>1220</v>
      </c>
      <c r="R4552" s="16">
        <v>858</v>
      </c>
      <c r="S4552" s="16">
        <v>1831</v>
      </c>
      <c r="T4552" s="16">
        <v>1325</v>
      </c>
      <c r="U4552" s="16">
        <v>1108</v>
      </c>
      <c r="V4552" s="16">
        <v>1481</v>
      </c>
      <c r="W4552" s="19">
        <v>0.01</v>
      </c>
      <c r="X4552" s="16">
        <v>7200</v>
      </c>
      <c r="Y4552" s="16">
        <v>3713</v>
      </c>
      <c r="Z4552" s="16">
        <v>1176</v>
      </c>
      <c r="AA4552" s="16">
        <v>2537</v>
      </c>
      <c r="AB4552" s="19">
        <v>13332.18</v>
      </c>
      <c r="AC4552" s="19">
        <v>4224.24</v>
      </c>
      <c r="AD4552" s="16">
        <v>442</v>
      </c>
      <c r="AE4552" s="20">
        <v>2280.205</v>
      </c>
      <c r="AF4552" s="19">
        <v>5.3</v>
      </c>
      <c r="AG4552" s="16">
        <v>60562</v>
      </c>
      <c r="AH4552" s="19">
        <v>5061</v>
      </c>
      <c r="AI4552" s="16">
        <v>133</v>
      </c>
      <c r="AJ4552" s="16">
        <v>12</v>
      </c>
      <c r="AK4552" s="16">
        <v>82</v>
      </c>
      <c r="AL4552" s="16">
        <v>7</v>
      </c>
      <c r="AM4552" s="16">
        <v>1</v>
      </c>
      <c r="AN4552" s="16">
        <v>131</v>
      </c>
      <c r="AO4552" s="16">
        <v>2</v>
      </c>
    </row>
    <row r="4553" spans="1:41">
      <c r="A4553">
        <v>2411908</v>
      </c>
      <c r="B4553" t="s">
        <v>4394</v>
      </c>
      <c r="C4553" t="s">
        <v>73</v>
      </c>
      <c r="D4553">
        <v>284</v>
      </c>
      <c r="E4553">
        <v>326</v>
      </c>
      <c r="F4553">
        <v>245</v>
      </c>
      <c r="G4553">
        <v>299</v>
      </c>
      <c r="H4553" s="16">
        <f t="shared" si="71"/>
        <v>4269</v>
      </c>
      <c r="I4553" s="16">
        <v>3169</v>
      </c>
      <c r="J4553" s="16">
        <v>1100</v>
      </c>
      <c r="K4553" s="16">
        <v>2158</v>
      </c>
      <c r="L4553" s="16">
        <v>2111</v>
      </c>
      <c r="M4553" s="16">
        <v>258</v>
      </c>
      <c r="N4553" s="16">
        <v>316</v>
      </c>
      <c r="O4553" s="16">
        <v>328</v>
      </c>
      <c r="P4553" s="16">
        <v>221</v>
      </c>
      <c r="Q4553" s="16">
        <v>467</v>
      </c>
      <c r="R4553" s="16">
        <v>344</v>
      </c>
      <c r="S4553" s="16">
        <v>667</v>
      </c>
      <c r="T4553" s="16">
        <v>553</v>
      </c>
      <c r="U4553" s="16">
        <v>557</v>
      </c>
      <c r="V4553" s="16">
        <v>558</v>
      </c>
      <c r="W4553" s="19">
        <v>0.75</v>
      </c>
      <c r="X4553" s="16">
        <v>3022</v>
      </c>
      <c r="Y4553" s="16">
        <v>1421</v>
      </c>
      <c r="Z4553" s="16">
        <v>1074</v>
      </c>
      <c r="AA4553" s="16">
        <v>347</v>
      </c>
      <c r="AB4553" s="19">
        <v>14054.14</v>
      </c>
      <c r="AC4553" s="19">
        <v>7079.19</v>
      </c>
      <c r="AD4553" s="16">
        <v>327</v>
      </c>
      <c r="AE4553" s="20">
        <v>75.588</v>
      </c>
      <c r="AF4553" s="19">
        <v>56.5</v>
      </c>
      <c r="AG4553" s="16">
        <v>31563</v>
      </c>
      <c r="AH4553" s="19">
        <v>7564</v>
      </c>
      <c r="AI4553" s="16">
        <v>71</v>
      </c>
      <c r="AJ4553" s="16">
        <v>30</v>
      </c>
      <c r="AK4553" s="16">
        <v>86</v>
      </c>
      <c r="AL4553" s="16">
        <v>0</v>
      </c>
      <c r="AM4553" s="16">
        <v>0</v>
      </c>
      <c r="AN4553" s="16">
        <v>70</v>
      </c>
      <c r="AO4553" s="16">
        <v>1</v>
      </c>
    </row>
    <row r="4554" hidden="1" spans="1:41">
      <c r="A4554">
        <v>1507409</v>
      </c>
      <c r="B4554" t="s">
        <v>4395</v>
      </c>
      <c r="C4554" t="s">
        <v>48</v>
      </c>
      <c r="D4554">
        <v>293</v>
      </c>
      <c r="E4554">
        <v>338</v>
      </c>
      <c r="F4554">
        <v>258</v>
      </c>
      <c r="G4554">
        <v>321</v>
      </c>
      <c r="H4554" s="16">
        <f t="shared" si="71"/>
        <v>15479</v>
      </c>
      <c r="I4554" s="16">
        <v>5295</v>
      </c>
      <c r="J4554" s="16">
        <v>10184</v>
      </c>
      <c r="K4554" s="16">
        <v>8020</v>
      </c>
      <c r="L4554" s="16">
        <v>7459</v>
      </c>
      <c r="M4554" s="16">
        <v>1167</v>
      </c>
      <c r="N4554" s="16">
        <v>1329</v>
      </c>
      <c r="O4554" s="16">
        <v>1442</v>
      </c>
      <c r="P4554" s="16">
        <v>930</v>
      </c>
      <c r="Q4554" s="16">
        <v>1916</v>
      </c>
      <c r="R4554" s="16">
        <v>1292</v>
      </c>
      <c r="S4554" s="16">
        <v>2366</v>
      </c>
      <c r="T4554" s="16">
        <v>1847</v>
      </c>
      <c r="U4554" s="16">
        <v>1454</v>
      </c>
      <c r="V4554" s="16">
        <v>1736</v>
      </c>
      <c r="W4554" s="19">
        <v>0.2</v>
      </c>
      <c r="X4554" s="16">
        <v>12072</v>
      </c>
      <c r="Y4554" s="16">
        <v>4890</v>
      </c>
      <c r="Z4554" s="16">
        <v>1706</v>
      </c>
      <c r="AA4554" s="16">
        <v>3184</v>
      </c>
      <c r="AB4554" s="19">
        <v>17343.8</v>
      </c>
      <c r="AC4554" s="19">
        <v>9334.6</v>
      </c>
      <c r="AD4554" s="16">
        <v>85</v>
      </c>
      <c r="AE4554" s="20">
        <v>479.565</v>
      </c>
      <c r="AF4554" s="19">
        <v>32.3</v>
      </c>
      <c r="AG4554" s="16">
        <v>161910</v>
      </c>
      <c r="AH4554" s="19">
        <v>10527</v>
      </c>
      <c r="AI4554" s="16">
        <v>158</v>
      </c>
      <c r="AJ4554" s="16">
        <v>51</v>
      </c>
      <c r="AK4554" s="16">
        <v>177</v>
      </c>
      <c r="AL4554" s="16">
        <v>18</v>
      </c>
      <c r="AM4554" s="16">
        <v>2</v>
      </c>
      <c r="AN4554" s="16">
        <v>151</v>
      </c>
      <c r="AO4554" s="16">
        <v>7</v>
      </c>
    </row>
    <row r="4555" hidden="1" spans="1:41">
      <c r="A4555">
        <v>2209708</v>
      </c>
      <c r="B4555" t="s">
        <v>4396</v>
      </c>
      <c r="C4555" t="s">
        <v>75</v>
      </c>
      <c r="D4555">
        <v>289</v>
      </c>
      <c r="E4555">
        <v>326</v>
      </c>
      <c r="F4555">
        <v>251</v>
      </c>
      <c r="G4555">
        <v>297</v>
      </c>
      <c r="H4555" s="16">
        <f t="shared" si="71"/>
        <v>6318</v>
      </c>
      <c r="I4555" s="16">
        <v>2020</v>
      </c>
      <c r="J4555" s="16">
        <v>4298</v>
      </c>
      <c r="K4555" s="16">
        <v>3181</v>
      </c>
      <c r="L4555" s="16">
        <v>3137</v>
      </c>
      <c r="M4555" s="16">
        <v>388</v>
      </c>
      <c r="N4555" s="16">
        <v>610</v>
      </c>
      <c r="O4555" s="16">
        <v>663</v>
      </c>
      <c r="P4555" s="16">
        <v>380</v>
      </c>
      <c r="Q4555" s="16">
        <v>572</v>
      </c>
      <c r="R4555" s="16">
        <v>415</v>
      </c>
      <c r="S4555" s="16">
        <v>924</v>
      </c>
      <c r="T4555" s="16">
        <v>781</v>
      </c>
      <c r="U4555" s="16">
        <v>702</v>
      </c>
      <c r="V4555" s="16">
        <v>883</v>
      </c>
      <c r="W4555" s="19">
        <v>-0.06</v>
      </c>
      <c r="X4555" s="16">
        <v>4330</v>
      </c>
      <c r="Y4555" s="16">
        <v>2024</v>
      </c>
      <c r="Z4555" s="16">
        <v>653</v>
      </c>
      <c r="AA4555" s="16">
        <v>1371</v>
      </c>
      <c r="AB4555" s="19">
        <v>15700.75</v>
      </c>
      <c r="AC4555" s="19">
        <v>6929.2</v>
      </c>
      <c r="AD4555" s="16">
        <v>241</v>
      </c>
      <c r="AE4555" s="20">
        <v>1340.665</v>
      </c>
      <c r="AF4555" s="19">
        <v>4.7</v>
      </c>
      <c r="AG4555" s="16">
        <v>42224</v>
      </c>
      <c r="AH4555" s="19">
        <v>6671</v>
      </c>
      <c r="AI4555" s="16">
        <v>102</v>
      </c>
      <c r="AJ4555" s="16">
        <v>16</v>
      </c>
      <c r="AK4555" s="16">
        <v>135</v>
      </c>
      <c r="AL4555" s="16">
        <v>6</v>
      </c>
      <c r="AM4555" s="16">
        <v>1</v>
      </c>
      <c r="AN4555" s="16">
        <v>97</v>
      </c>
      <c r="AO4555" s="16">
        <v>5</v>
      </c>
    </row>
    <row r="4556" hidden="1" spans="1:41">
      <c r="A4556">
        <v>4216206</v>
      </c>
      <c r="B4556" t="s">
        <v>4397</v>
      </c>
      <c r="C4556" t="s">
        <v>57</v>
      </c>
      <c r="D4556">
        <v>436</v>
      </c>
      <c r="E4556">
        <v>864</v>
      </c>
      <c r="F4556">
        <v>427</v>
      </c>
      <c r="G4556">
        <v>912</v>
      </c>
      <c r="H4556" s="16">
        <f t="shared" si="71"/>
        <v>51745</v>
      </c>
      <c r="I4556" s="16">
        <v>47624</v>
      </c>
      <c r="J4556" s="16">
        <v>4121</v>
      </c>
      <c r="K4556" s="16">
        <v>26064</v>
      </c>
      <c r="L4556" s="16">
        <v>25681</v>
      </c>
      <c r="M4556" s="16">
        <v>3516</v>
      </c>
      <c r="N4556" s="16">
        <v>3775</v>
      </c>
      <c r="O4556" s="16">
        <v>3762</v>
      </c>
      <c r="P4556" s="16">
        <v>2378</v>
      </c>
      <c r="Q4556" s="16">
        <v>5085</v>
      </c>
      <c r="R4556" s="16">
        <v>3936</v>
      </c>
      <c r="S4556" s="16">
        <v>8001</v>
      </c>
      <c r="T4556" s="16">
        <v>6597</v>
      </c>
      <c r="U4556" s="16">
        <v>6668</v>
      </c>
      <c r="V4556" s="16">
        <v>8027</v>
      </c>
      <c r="W4556" s="19">
        <v>2.08</v>
      </c>
      <c r="X4556" s="16">
        <v>45907</v>
      </c>
      <c r="Y4556" s="16">
        <v>18506</v>
      </c>
      <c r="Z4556" s="16">
        <v>17141</v>
      </c>
      <c r="AA4556" s="16">
        <v>1365</v>
      </c>
      <c r="AB4556" s="19">
        <v>27617.52</v>
      </c>
      <c r="AC4556" s="19">
        <v>11295.86</v>
      </c>
      <c r="AD4556" s="16">
        <v>150</v>
      </c>
      <c r="AE4556" s="20">
        <v>498.646</v>
      </c>
      <c r="AF4556" s="19">
        <v>103.8</v>
      </c>
      <c r="AG4556" s="16">
        <v>3781303</v>
      </c>
      <c r="AH4556" s="19">
        <v>77795</v>
      </c>
      <c r="AI4556" s="16">
        <v>2045</v>
      </c>
      <c r="AJ4556" s="16">
        <v>934</v>
      </c>
      <c r="AK4556" s="16">
        <v>3685</v>
      </c>
      <c r="AL4556" s="16">
        <v>8</v>
      </c>
      <c r="AM4556" s="16">
        <v>5</v>
      </c>
      <c r="AN4556" s="16">
        <v>1876</v>
      </c>
      <c r="AO4556" s="16">
        <v>169</v>
      </c>
    </row>
    <row r="4557" hidden="1" spans="1:41">
      <c r="A4557">
        <v>2929255</v>
      </c>
      <c r="B4557" t="s">
        <v>4398</v>
      </c>
      <c r="C4557" t="s">
        <v>52</v>
      </c>
      <c r="D4557">
        <v>290</v>
      </c>
      <c r="E4557">
        <v>359</v>
      </c>
      <c r="F4557">
        <v>258</v>
      </c>
      <c r="G4557">
        <v>350</v>
      </c>
      <c r="H4557" s="16">
        <f t="shared" si="71"/>
        <v>19624</v>
      </c>
      <c r="I4557" s="16">
        <v>11566</v>
      </c>
      <c r="J4557" s="16">
        <v>8058</v>
      </c>
      <c r="K4557" s="16">
        <v>10106</v>
      </c>
      <c r="L4557" s="16">
        <v>9518</v>
      </c>
      <c r="M4557" s="16">
        <v>1586</v>
      </c>
      <c r="N4557" s="16">
        <v>1741</v>
      </c>
      <c r="O4557" s="16">
        <v>1750</v>
      </c>
      <c r="P4557" s="16">
        <v>1095</v>
      </c>
      <c r="Q4557" s="16">
        <v>2146</v>
      </c>
      <c r="R4557" s="16">
        <v>1475</v>
      </c>
      <c r="S4557" s="16">
        <v>3331</v>
      </c>
      <c r="T4557" s="16">
        <v>2394</v>
      </c>
      <c r="U4557" s="16">
        <v>1784</v>
      </c>
      <c r="V4557" s="16">
        <v>2322</v>
      </c>
      <c r="W4557" s="19">
        <v>0.08</v>
      </c>
      <c r="X4557" s="16">
        <v>15224</v>
      </c>
      <c r="Y4557" s="16">
        <v>6225</v>
      </c>
      <c r="Z4557" s="16">
        <v>3551</v>
      </c>
      <c r="AA4557" s="16">
        <v>2674</v>
      </c>
      <c r="AB4557" s="19">
        <v>12301.13</v>
      </c>
      <c r="AC4557" s="19">
        <v>5285.69</v>
      </c>
      <c r="AD4557" s="16">
        <v>417</v>
      </c>
      <c r="AE4557" s="20">
        <v>1146.055</v>
      </c>
      <c r="AF4557" s="19">
        <v>17.1</v>
      </c>
      <c r="AG4557" s="16">
        <v>112828</v>
      </c>
      <c r="AH4557" s="19">
        <v>5774</v>
      </c>
      <c r="AI4557" s="16">
        <v>318</v>
      </c>
      <c r="AJ4557" s="16">
        <v>39</v>
      </c>
      <c r="AK4557" s="16">
        <v>233</v>
      </c>
      <c r="AL4557" s="16">
        <v>4</v>
      </c>
      <c r="AM4557" s="16">
        <v>2</v>
      </c>
      <c r="AN4557" s="16">
        <v>303</v>
      </c>
      <c r="AO4557" s="16">
        <v>15</v>
      </c>
    </row>
    <row r="4558" hidden="1" spans="1:41">
      <c r="A4558">
        <v>4318309</v>
      </c>
      <c r="B4558" t="s">
        <v>4398</v>
      </c>
      <c r="C4558" t="s">
        <v>77</v>
      </c>
      <c r="D4558">
        <v>433</v>
      </c>
      <c r="E4558">
        <v>886</v>
      </c>
      <c r="F4558">
        <v>387</v>
      </c>
      <c r="G4558">
        <v>904</v>
      </c>
      <c r="H4558" s="16">
        <f t="shared" si="71"/>
        <v>63025</v>
      </c>
      <c r="I4558" s="16">
        <v>56169</v>
      </c>
      <c r="J4558" s="16">
        <v>6856</v>
      </c>
      <c r="K4558" s="16">
        <v>30926</v>
      </c>
      <c r="L4558" s="16">
        <v>32099</v>
      </c>
      <c r="M4558" s="16">
        <v>3737</v>
      </c>
      <c r="N4558" s="16">
        <v>4061</v>
      </c>
      <c r="O4558" s="16">
        <v>4417</v>
      </c>
      <c r="P4558" s="16">
        <v>3075</v>
      </c>
      <c r="Q4558" s="16">
        <v>6113</v>
      </c>
      <c r="R4558" s="16">
        <v>4052</v>
      </c>
      <c r="S4558" s="16">
        <v>9092</v>
      </c>
      <c r="T4558" s="16">
        <v>8161</v>
      </c>
      <c r="U4558" s="16">
        <v>8223</v>
      </c>
      <c r="V4558" s="16">
        <v>12094</v>
      </c>
      <c r="W4558" s="19">
        <v>0.12</v>
      </c>
      <c r="X4558" s="16">
        <v>54509</v>
      </c>
      <c r="Y4558" s="16">
        <v>22632</v>
      </c>
      <c r="Z4558" s="16">
        <v>20132</v>
      </c>
      <c r="AA4558" s="16">
        <v>2500</v>
      </c>
      <c r="AB4558" s="19">
        <v>19515.64</v>
      </c>
      <c r="AC4558" s="19">
        <v>14522.83</v>
      </c>
      <c r="AD4558" s="16">
        <v>299</v>
      </c>
      <c r="AE4558" s="20">
        <v>5023.821</v>
      </c>
      <c r="AF4558" s="19">
        <v>12.5</v>
      </c>
      <c r="AG4558" s="16">
        <v>1504215</v>
      </c>
      <c r="AH4558" s="19">
        <v>23958</v>
      </c>
      <c r="AI4558" s="16">
        <v>2791</v>
      </c>
      <c r="AJ4558" s="16">
        <v>997</v>
      </c>
      <c r="AK4558" s="16">
        <v>2759</v>
      </c>
      <c r="AL4558" s="16">
        <v>72</v>
      </c>
      <c r="AM4558" s="16">
        <v>7</v>
      </c>
      <c r="AN4558" s="16">
        <v>2598</v>
      </c>
      <c r="AO4558" s="16">
        <v>193</v>
      </c>
    </row>
    <row r="4559" hidden="1" spans="1:41">
      <c r="A4559">
        <v>1303809</v>
      </c>
      <c r="B4559" t="s">
        <v>4399</v>
      </c>
      <c r="C4559" t="s">
        <v>226</v>
      </c>
      <c r="D4559">
        <v>316</v>
      </c>
      <c r="E4559">
        <v>490</v>
      </c>
      <c r="F4559">
        <v>282</v>
      </c>
      <c r="G4559">
        <v>459</v>
      </c>
      <c r="H4559" s="16">
        <f t="shared" si="71"/>
        <v>45257</v>
      </c>
      <c r="I4559" s="16">
        <v>26670</v>
      </c>
      <c r="J4559" s="16">
        <v>18587</v>
      </c>
      <c r="K4559" s="16">
        <v>23318</v>
      </c>
      <c r="L4559" s="16">
        <v>21939</v>
      </c>
      <c r="M4559" s="16">
        <v>5212</v>
      </c>
      <c r="N4559" s="16">
        <v>5215</v>
      </c>
      <c r="O4559" s="16">
        <v>5039</v>
      </c>
      <c r="P4559" s="16">
        <v>2753</v>
      </c>
      <c r="Q4559" s="16">
        <v>6045</v>
      </c>
      <c r="R4559" s="16">
        <v>3448</v>
      </c>
      <c r="S4559" s="16">
        <v>6273</v>
      </c>
      <c r="T4559" s="16">
        <v>4652</v>
      </c>
      <c r="U4559" s="16">
        <v>3097</v>
      </c>
      <c r="V4559" s="16">
        <v>3523</v>
      </c>
      <c r="W4559" s="19">
        <v>1.61</v>
      </c>
      <c r="X4559" s="16">
        <v>35957</v>
      </c>
      <c r="Y4559" s="16">
        <v>10973</v>
      </c>
      <c r="Z4559" s="16">
        <v>6316</v>
      </c>
      <c r="AA4559" s="16">
        <v>4657</v>
      </c>
      <c r="AB4559" s="19">
        <v>13793.3</v>
      </c>
      <c r="AC4559" s="19">
        <v>2576.35</v>
      </c>
      <c r="AD4559" s="16">
        <v>852</v>
      </c>
      <c r="AE4559" s="20">
        <v>109181.24</v>
      </c>
      <c r="AF4559" s="19">
        <v>0.4</v>
      </c>
      <c r="AG4559" s="16">
        <v>265693</v>
      </c>
      <c r="AH4559" s="19">
        <v>6165</v>
      </c>
      <c r="AI4559" s="16">
        <v>757</v>
      </c>
      <c r="AJ4559" s="16">
        <v>183</v>
      </c>
      <c r="AK4559" s="16">
        <v>563</v>
      </c>
      <c r="AL4559" s="16">
        <v>6</v>
      </c>
      <c r="AM4559" s="16">
        <v>3</v>
      </c>
      <c r="AN4559" s="16">
        <v>743</v>
      </c>
      <c r="AO4559" s="16">
        <v>14</v>
      </c>
    </row>
    <row r="4560" hidden="1" spans="1:41">
      <c r="A4560">
        <v>3204708</v>
      </c>
      <c r="B4560" t="s">
        <v>4400</v>
      </c>
      <c r="C4560" t="s">
        <v>95</v>
      </c>
      <c r="D4560">
        <v>424</v>
      </c>
      <c r="E4560">
        <v>657</v>
      </c>
      <c r="F4560">
        <v>390</v>
      </c>
      <c r="G4560">
        <v>671</v>
      </c>
      <c r="H4560" s="16">
        <f t="shared" si="71"/>
        <v>37885</v>
      </c>
      <c r="I4560" s="16">
        <v>29239</v>
      </c>
      <c r="J4560" s="16">
        <v>8646</v>
      </c>
      <c r="K4560" s="16">
        <v>19152</v>
      </c>
      <c r="L4560" s="16">
        <v>18733</v>
      </c>
      <c r="M4560" s="16">
        <v>2296</v>
      </c>
      <c r="N4560" s="16">
        <v>2446</v>
      </c>
      <c r="O4560" s="16">
        <v>2721</v>
      </c>
      <c r="P4560" s="16">
        <v>1871</v>
      </c>
      <c r="Q4560" s="16">
        <v>4443</v>
      </c>
      <c r="R4560" s="16">
        <v>3216</v>
      </c>
      <c r="S4560" s="16">
        <v>6537</v>
      </c>
      <c r="T4560" s="16">
        <v>5239</v>
      </c>
      <c r="U4560" s="16">
        <v>4063</v>
      </c>
      <c r="V4560" s="16">
        <v>5053</v>
      </c>
      <c r="W4560" s="19">
        <v>1.38</v>
      </c>
      <c r="X4560" s="16">
        <v>32334</v>
      </c>
      <c r="Y4560" s="16">
        <v>13546</v>
      </c>
      <c r="Z4560" s="16">
        <v>10556</v>
      </c>
      <c r="AA4560" s="16">
        <v>2990</v>
      </c>
      <c r="AB4560" s="19">
        <v>22889.6</v>
      </c>
      <c r="AC4560" s="19">
        <v>10646.22</v>
      </c>
      <c r="AD4560" s="16">
        <v>146</v>
      </c>
      <c r="AE4560" s="20">
        <v>434.887</v>
      </c>
      <c r="AF4560" s="19">
        <v>87.1</v>
      </c>
      <c r="AG4560" s="16">
        <v>567640</v>
      </c>
      <c r="AH4560" s="19">
        <v>15625</v>
      </c>
      <c r="AI4560" s="16">
        <v>1106</v>
      </c>
      <c r="AJ4560" s="16">
        <v>1043</v>
      </c>
      <c r="AK4560" s="16">
        <v>1500</v>
      </c>
      <c r="AL4560" s="16">
        <v>17</v>
      </c>
      <c r="AM4560" s="16">
        <v>4</v>
      </c>
      <c r="AN4560" s="16">
        <v>1023</v>
      </c>
      <c r="AO4560" s="16">
        <v>83</v>
      </c>
    </row>
    <row r="4561" hidden="1" spans="1:41">
      <c r="A4561">
        <v>5007695</v>
      </c>
      <c r="B4561" t="s">
        <v>4401</v>
      </c>
      <c r="C4561" t="s">
        <v>109</v>
      </c>
      <c r="D4561">
        <v>372</v>
      </c>
      <c r="E4561">
        <v>650</v>
      </c>
      <c r="F4561">
        <v>346</v>
      </c>
      <c r="G4561">
        <v>645</v>
      </c>
      <c r="H4561" s="16">
        <f t="shared" si="71"/>
        <v>26349</v>
      </c>
      <c r="I4561" s="16">
        <v>23718</v>
      </c>
      <c r="J4561" s="16">
        <v>2631</v>
      </c>
      <c r="K4561" s="16">
        <v>13363</v>
      </c>
      <c r="L4561" s="16">
        <v>12986</v>
      </c>
      <c r="M4561" s="16">
        <v>1995</v>
      </c>
      <c r="N4561" s="16">
        <v>2097</v>
      </c>
      <c r="O4561" s="16">
        <v>2114</v>
      </c>
      <c r="P4561" s="16">
        <v>1262</v>
      </c>
      <c r="Q4561" s="16">
        <v>3164</v>
      </c>
      <c r="R4561" s="16">
        <v>2402</v>
      </c>
      <c r="S4561" s="16">
        <v>4451</v>
      </c>
      <c r="T4561" s="16">
        <v>3736</v>
      </c>
      <c r="U4561" s="16">
        <v>2758</v>
      </c>
      <c r="V4561" s="16">
        <v>2370</v>
      </c>
      <c r="W4561" s="19">
        <v>1.76</v>
      </c>
      <c r="X4561" s="16">
        <v>22785</v>
      </c>
      <c r="Y4561" s="16">
        <v>9247</v>
      </c>
      <c r="Z4561" s="16">
        <v>8215</v>
      </c>
      <c r="AA4561" s="16">
        <v>1032</v>
      </c>
      <c r="AB4561" s="19">
        <v>25005.21</v>
      </c>
      <c r="AC4561" s="19">
        <v>23931.52</v>
      </c>
      <c r="AD4561" s="16">
        <v>116</v>
      </c>
      <c r="AE4561" s="20">
        <v>3864.691</v>
      </c>
      <c r="AF4561" s="19">
        <v>6.8</v>
      </c>
      <c r="AG4561" s="16">
        <v>1375410</v>
      </c>
      <c r="AH4561" s="19">
        <v>55056</v>
      </c>
      <c r="AI4561" s="16">
        <v>842</v>
      </c>
      <c r="AJ4561" s="16">
        <v>479</v>
      </c>
      <c r="AK4561" s="16">
        <v>1506</v>
      </c>
      <c r="AL4561" s="16">
        <v>91</v>
      </c>
      <c r="AM4561" s="16">
        <v>4</v>
      </c>
      <c r="AN4561" s="16">
        <v>741</v>
      </c>
      <c r="AO4561" s="16">
        <v>101</v>
      </c>
    </row>
    <row r="4562" hidden="1" spans="1:41">
      <c r="A4562">
        <v>3161502</v>
      </c>
      <c r="B4562" t="s">
        <v>4402</v>
      </c>
      <c r="C4562" t="s">
        <v>44</v>
      </c>
      <c r="D4562">
        <v>297</v>
      </c>
      <c r="E4562">
        <v>398</v>
      </c>
      <c r="F4562">
        <v>256</v>
      </c>
      <c r="G4562">
        <v>386</v>
      </c>
      <c r="H4562" s="16">
        <f t="shared" si="71"/>
        <v>12073</v>
      </c>
      <c r="I4562" s="16">
        <v>8191</v>
      </c>
      <c r="J4562" s="16">
        <v>3882</v>
      </c>
      <c r="K4562" s="16">
        <v>6201</v>
      </c>
      <c r="L4562" s="16">
        <v>5872</v>
      </c>
      <c r="M4562" s="16">
        <v>667</v>
      </c>
      <c r="N4562" s="16">
        <v>784</v>
      </c>
      <c r="O4562" s="16">
        <v>781</v>
      </c>
      <c r="P4562" s="16">
        <v>526</v>
      </c>
      <c r="Q4562" s="16">
        <v>1317</v>
      </c>
      <c r="R4562" s="16">
        <v>912</v>
      </c>
      <c r="S4562" s="16">
        <v>1798</v>
      </c>
      <c r="T4562" s="16">
        <v>1673</v>
      </c>
      <c r="U4562" s="16">
        <v>1497</v>
      </c>
      <c r="V4562" s="16">
        <v>2118</v>
      </c>
      <c r="W4562" s="19">
        <v>1.43</v>
      </c>
      <c r="X4562" s="16">
        <v>10433</v>
      </c>
      <c r="Y4562" s="16">
        <v>4162</v>
      </c>
      <c r="Z4562" s="16">
        <v>2873</v>
      </c>
      <c r="AA4562" s="16">
        <v>1289</v>
      </c>
      <c r="AB4562" s="19">
        <v>18748.92</v>
      </c>
      <c r="AC4562" s="19">
        <v>10009.27</v>
      </c>
      <c r="AD4562" s="16">
        <v>169</v>
      </c>
      <c r="AE4562" s="20">
        <v>185.578</v>
      </c>
      <c r="AF4562" s="19">
        <v>65.1</v>
      </c>
      <c r="AG4562" s="16">
        <v>148484</v>
      </c>
      <c r="AH4562" s="19">
        <v>12846</v>
      </c>
      <c r="AI4562" s="16">
        <v>224</v>
      </c>
      <c r="AJ4562" s="16">
        <v>180</v>
      </c>
      <c r="AK4562" s="16">
        <v>288</v>
      </c>
      <c r="AL4562" s="16">
        <v>7</v>
      </c>
      <c r="AM4562" s="16">
        <v>1</v>
      </c>
      <c r="AN4562" s="16">
        <v>209</v>
      </c>
      <c r="AO4562" s="16">
        <v>15</v>
      </c>
    </row>
    <row r="4563" hidden="1" spans="1:41">
      <c r="A4563">
        <v>3161601</v>
      </c>
      <c r="B4563" t="s">
        <v>4403</v>
      </c>
      <c r="C4563" t="s">
        <v>44</v>
      </c>
      <c r="D4563">
        <v>288</v>
      </c>
      <c r="E4563">
        <v>338</v>
      </c>
      <c r="F4563">
        <v>253</v>
      </c>
      <c r="G4563">
        <v>312</v>
      </c>
      <c r="H4563" s="16">
        <f t="shared" si="71"/>
        <v>4176</v>
      </c>
      <c r="I4563" s="16">
        <v>900</v>
      </c>
      <c r="J4563" s="16">
        <v>3276</v>
      </c>
      <c r="K4563" s="16">
        <v>2053</v>
      </c>
      <c r="L4563" s="16">
        <v>2123</v>
      </c>
      <c r="M4563" s="16">
        <v>294</v>
      </c>
      <c r="N4563" s="16">
        <v>342</v>
      </c>
      <c r="O4563" s="16">
        <v>379</v>
      </c>
      <c r="P4563" s="16">
        <v>249</v>
      </c>
      <c r="Q4563" s="16">
        <v>441</v>
      </c>
      <c r="R4563" s="16">
        <v>276</v>
      </c>
      <c r="S4563" s="16">
        <v>550</v>
      </c>
      <c r="T4563" s="16">
        <v>478</v>
      </c>
      <c r="U4563" s="16">
        <v>461</v>
      </c>
      <c r="V4563" s="16">
        <v>706</v>
      </c>
      <c r="W4563" s="19">
        <v>-0.89</v>
      </c>
      <c r="X4563" s="16">
        <v>3175</v>
      </c>
      <c r="Y4563" s="16">
        <v>1293</v>
      </c>
      <c r="Z4563" s="16">
        <v>305</v>
      </c>
      <c r="AA4563" s="16">
        <v>988</v>
      </c>
      <c r="AB4563" s="19">
        <v>19382.94</v>
      </c>
      <c r="AC4563" s="19">
        <v>11362.62</v>
      </c>
      <c r="AD4563" s="16">
        <v>206</v>
      </c>
      <c r="AE4563" s="20">
        <v>152.336</v>
      </c>
      <c r="AF4563" s="19">
        <v>27.4</v>
      </c>
      <c r="AG4563" s="16">
        <v>36749</v>
      </c>
      <c r="AH4563" s="19">
        <v>8568</v>
      </c>
      <c r="AI4563" s="16">
        <v>52</v>
      </c>
      <c r="AJ4563" s="16">
        <v>17</v>
      </c>
      <c r="AK4563" s="16">
        <v>69</v>
      </c>
      <c r="AL4563" s="16">
        <v>4</v>
      </c>
      <c r="AM4563" s="16">
        <v>1</v>
      </c>
      <c r="AN4563" s="16">
        <v>51</v>
      </c>
      <c r="AO4563" s="16">
        <v>1</v>
      </c>
    </row>
    <row r="4564" hidden="1" spans="1:41">
      <c r="A4564">
        <v>1507458</v>
      </c>
      <c r="B4564" t="s">
        <v>4404</v>
      </c>
      <c r="C4564" t="s">
        <v>48</v>
      </c>
      <c r="D4564">
        <v>301</v>
      </c>
      <c r="E4564">
        <v>398</v>
      </c>
      <c r="F4564">
        <v>265</v>
      </c>
      <c r="G4564">
        <v>381</v>
      </c>
      <c r="H4564" s="16">
        <f t="shared" si="71"/>
        <v>23967</v>
      </c>
      <c r="I4564" s="16">
        <v>12798</v>
      </c>
      <c r="J4564" s="16">
        <v>11169</v>
      </c>
      <c r="K4564" s="16">
        <v>12309</v>
      </c>
      <c r="L4564" s="16">
        <v>11658</v>
      </c>
      <c r="M4564" s="16">
        <v>2074</v>
      </c>
      <c r="N4564" s="16">
        <v>2262</v>
      </c>
      <c r="O4564" s="16">
        <v>2458</v>
      </c>
      <c r="P4564" s="16">
        <v>1479</v>
      </c>
      <c r="Q4564" s="16">
        <v>2895</v>
      </c>
      <c r="R4564" s="16">
        <v>2016</v>
      </c>
      <c r="S4564" s="16">
        <v>3747</v>
      </c>
      <c r="T4564" s="16">
        <v>2792</v>
      </c>
      <c r="U4564" s="16">
        <v>2013</v>
      </c>
      <c r="V4564" s="16">
        <v>2231</v>
      </c>
      <c r="W4564" s="19">
        <v>-0.88</v>
      </c>
      <c r="X4564" s="16">
        <v>17820</v>
      </c>
      <c r="Y4564" s="16">
        <v>7648</v>
      </c>
      <c r="Z4564" s="16">
        <v>4097</v>
      </c>
      <c r="AA4564" s="16">
        <v>3551</v>
      </c>
      <c r="AB4564" s="19">
        <v>16892.87</v>
      </c>
      <c r="AC4564" s="19">
        <v>10358.18</v>
      </c>
      <c r="AD4564" s="16">
        <v>547</v>
      </c>
      <c r="AE4564" s="20">
        <v>3168.384</v>
      </c>
      <c r="AF4564" s="19">
        <v>7.6</v>
      </c>
      <c r="AG4564" s="16">
        <v>313422</v>
      </c>
      <c r="AH4564" s="19">
        <v>12737</v>
      </c>
      <c r="AI4564" s="16">
        <v>706</v>
      </c>
      <c r="AJ4564" s="16">
        <v>140</v>
      </c>
      <c r="AK4564" s="16">
        <v>510</v>
      </c>
      <c r="AL4564" s="16">
        <v>13</v>
      </c>
      <c r="AM4564" s="16">
        <v>2</v>
      </c>
      <c r="AN4564" s="16">
        <v>658</v>
      </c>
      <c r="AO4564" s="16">
        <v>48</v>
      </c>
    </row>
    <row r="4565" hidden="1" spans="1:41">
      <c r="A4565">
        <v>3161650</v>
      </c>
      <c r="B4565" t="s">
        <v>4405</v>
      </c>
      <c r="C4565" t="s">
        <v>44</v>
      </c>
      <c r="D4565">
        <v>287</v>
      </c>
      <c r="E4565">
        <v>352</v>
      </c>
      <c r="F4565">
        <v>250</v>
      </c>
      <c r="G4565">
        <v>325</v>
      </c>
      <c r="H4565" s="16">
        <f t="shared" si="71"/>
        <v>3961</v>
      </c>
      <c r="I4565" s="16">
        <v>2652</v>
      </c>
      <c r="J4565" s="16">
        <v>1309</v>
      </c>
      <c r="K4565" s="16">
        <v>2020</v>
      </c>
      <c r="L4565" s="16">
        <v>1941</v>
      </c>
      <c r="M4565" s="16">
        <v>265</v>
      </c>
      <c r="N4565" s="16">
        <v>306</v>
      </c>
      <c r="O4565" s="16">
        <v>334</v>
      </c>
      <c r="P4565" s="16">
        <v>183</v>
      </c>
      <c r="Q4565" s="16">
        <v>408</v>
      </c>
      <c r="R4565" s="16">
        <v>255</v>
      </c>
      <c r="S4565" s="16">
        <v>592</v>
      </c>
      <c r="T4565" s="16">
        <v>571</v>
      </c>
      <c r="U4565" s="16">
        <v>421</v>
      </c>
      <c r="V4565" s="16">
        <v>626</v>
      </c>
      <c r="W4565" s="19">
        <v>1.06</v>
      </c>
      <c r="X4565" s="16">
        <v>2997</v>
      </c>
      <c r="Y4565" s="16">
        <v>1432</v>
      </c>
      <c r="Z4565" s="16">
        <v>962</v>
      </c>
      <c r="AA4565" s="16">
        <v>470</v>
      </c>
      <c r="AB4565" s="19">
        <v>15874.64</v>
      </c>
      <c r="AC4565" s="19">
        <v>9443.1</v>
      </c>
      <c r="AD4565" s="16">
        <v>291</v>
      </c>
      <c r="AE4565" s="20">
        <v>280.954</v>
      </c>
      <c r="AF4565" s="19">
        <v>14.1</v>
      </c>
      <c r="AG4565" s="16">
        <v>35915</v>
      </c>
      <c r="AH4565" s="19">
        <v>9368</v>
      </c>
      <c r="AI4565" s="16">
        <v>74</v>
      </c>
      <c r="AJ4565" s="16">
        <v>29</v>
      </c>
      <c r="AK4565" s="16">
        <v>94</v>
      </c>
      <c r="AL4565" s="16">
        <v>0</v>
      </c>
      <c r="AM4565" s="16">
        <v>1</v>
      </c>
      <c r="AN4565" s="16">
        <v>72</v>
      </c>
      <c r="AO4565" s="16">
        <v>2</v>
      </c>
    </row>
    <row r="4566" hidden="1" spans="1:41">
      <c r="A4566">
        <v>3304904</v>
      </c>
      <c r="B4566" t="s">
        <v>4406</v>
      </c>
      <c r="C4566" t="s">
        <v>295</v>
      </c>
      <c r="D4566">
        <v>694</v>
      </c>
      <c r="E4566">
        <v>2076</v>
      </c>
      <c r="F4566">
        <v>731</v>
      </c>
      <c r="G4566">
        <v>2177</v>
      </c>
      <c r="H4566" s="16">
        <f t="shared" si="71"/>
        <v>1055352</v>
      </c>
      <c r="I4566" s="16">
        <v>1054792</v>
      </c>
      <c r="J4566" s="16">
        <v>560</v>
      </c>
      <c r="K4566" s="16">
        <v>509211</v>
      </c>
      <c r="L4566" s="16">
        <v>546141</v>
      </c>
      <c r="M4566" s="16">
        <v>59533</v>
      </c>
      <c r="N4566" s="16">
        <v>63808</v>
      </c>
      <c r="O4566" s="16">
        <v>71239</v>
      </c>
      <c r="P4566" s="16">
        <v>46818</v>
      </c>
      <c r="Q4566" s="16">
        <v>114235</v>
      </c>
      <c r="R4566" s="16">
        <v>79948</v>
      </c>
      <c r="S4566" s="16">
        <v>170793</v>
      </c>
      <c r="T4566" s="16">
        <v>157012</v>
      </c>
      <c r="U4566" s="16">
        <v>133490</v>
      </c>
      <c r="V4566" s="16">
        <v>158476</v>
      </c>
      <c r="W4566" s="19">
        <v>0.54</v>
      </c>
      <c r="X4566" s="16">
        <v>962596</v>
      </c>
      <c r="Y4566" s="16">
        <v>376574</v>
      </c>
      <c r="Z4566" s="16">
        <v>376347</v>
      </c>
      <c r="AA4566" s="16">
        <v>227</v>
      </c>
      <c r="AB4566" s="19">
        <v>20475.66</v>
      </c>
      <c r="AC4566" s="19">
        <v>19609.56</v>
      </c>
      <c r="AD4566" s="16">
        <v>18</v>
      </c>
      <c r="AE4566" s="20">
        <v>247.709</v>
      </c>
      <c r="AF4566" s="19">
        <v>4260.5</v>
      </c>
      <c r="AG4566" s="16">
        <v>16571312</v>
      </c>
      <c r="AH4566" s="19">
        <v>15963</v>
      </c>
      <c r="AI4566" s="16">
        <v>25041</v>
      </c>
      <c r="AJ4566" s="16">
        <v>17836</v>
      </c>
      <c r="AK4566" s="16">
        <v>41285</v>
      </c>
      <c r="AL4566" s="16">
        <v>79</v>
      </c>
      <c r="AM4566" s="16">
        <v>48</v>
      </c>
      <c r="AN4566" s="16">
        <v>22966</v>
      </c>
      <c r="AO4566" s="16">
        <v>2075</v>
      </c>
    </row>
    <row r="4567" hidden="1" spans="1:41">
      <c r="A4567">
        <v>3161700</v>
      </c>
      <c r="B4567" t="s">
        <v>4407</v>
      </c>
      <c r="C4567" t="s">
        <v>44</v>
      </c>
      <c r="D4567">
        <v>288</v>
      </c>
      <c r="E4567">
        <v>363</v>
      </c>
      <c r="F4567">
        <v>251</v>
      </c>
      <c r="G4567">
        <v>343</v>
      </c>
      <c r="H4567" s="16">
        <f t="shared" si="71"/>
        <v>6954</v>
      </c>
      <c r="I4567" s="16">
        <v>4404</v>
      </c>
      <c r="J4567" s="16">
        <v>2550</v>
      </c>
      <c r="K4567" s="16">
        <v>3635</v>
      </c>
      <c r="L4567" s="16">
        <v>3319</v>
      </c>
      <c r="M4567" s="16">
        <v>522</v>
      </c>
      <c r="N4567" s="16">
        <v>572</v>
      </c>
      <c r="O4567" s="16">
        <v>571</v>
      </c>
      <c r="P4567" s="16">
        <v>344</v>
      </c>
      <c r="Q4567" s="16">
        <v>718</v>
      </c>
      <c r="R4567" s="16">
        <v>478</v>
      </c>
      <c r="S4567" s="16">
        <v>1034</v>
      </c>
      <c r="T4567" s="16">
        <v>888</v>
      </c>
      <c r="U4567" s="16">
        <v>829</v>
      </c>
      <c r="V4567" s="16">
        <v>998</v>
      </c>
      <c r="W4567" s="19">
        <v>0.83</v>
      </c>
      <c r="X4567" s="16">
        <v>5733</v>
      </c>
      <c r="Y4567" s="16">
        <v>2457</v>
      </c>
      <c r="Z4567" s="16">
        <v>1568</v>
      </c>
      <c r="AA4567" s="16">
        <v>889</v>
      </c>
      <c r="AB4567" s="19">
        <v>18222.1</v>
      </c>
      <c r="AC4567" s="19">
        <v>14208.58</v>
      </c>
      <c r="AD4567" s="16">
        <v>257</v>
      </c>
      <c r="AE4567" s="20">
        <v>2692.171</v>
      </c>
      <c r="AF4567" s="19">
        <v>2.6</v>
      </c>
      <c r="AG4567" s="16">
        <v>174923</v>
      </c>
      <c r="AH4567" s="19">
        <v>25800</v>
      </c>
      <c r="AI4567" s="16">
        <v>227</v>
      </c>
      <c r="AJ4567" s="16">
        <v>49</v>
      </c>
      <c r="AK4567" s="16">
        <v>266</v>
      </c>
      <c r="AL4567" s="16">
        <v>17</v>
      </c>
      <c r="AM4567" s="16">
        <v>1</v>
      </c>
      <c r="AN4567" s="16">
        <v>217</v>
      </c>
      <c r="AO4567" s="16">
        <v>10</v>
      </c>
    </row>
    <row r="4568" hidden="1" spans="1:41">
      <c r="A4568">
        <v>2312403</v>
      </c>
      <c r="B4568" t="s">
        <v>4408</v>
      </c>
      <c r="C4568" t="s">
        <v>50</v>
      </c>
      <c r="D4568">
        <v>325</v>
      </c>
      <c r="E4568">
        <v>499</v>
      </c>
      <c r="F4568">
        <v>354</v>
      </c>
      <c r="G4568">
        <v>449</v>
      </c>
      <c r="H4568" s="16">
        <f t="shared" si="71"/>
        <v>48733</v>
      </c>
      <c r="I4568" s="16">
        <v>29878</v>
      </c>
      <c r="J4568" s="16">
        <v>18855</v>
      </c>
      <c r="K4568" s="16">
        <v>24895</v>
      </c>
      <c r="L4568" s="16">
        <v>23838</v>
      </c>
      <c r="M4568" s="16">
        <v>3768</v>
      </c>
      <c r="N4568" s="16">
        <v>3894</v>
      </c>
      <c r="O4568" s="16">
        <v>4434</v>
      </c>
      <c r="P4568" s="16">
        <v>2775</v>
      </c>
      <c r="Q4568" s="16">
        <v>6138</v>
      </c>
      <c r="R4568" s="16">
        <v>4343</v>
      </c>
      <c r="S4568" s="16">
        <v>8377</v>
      </c>
      <c r="T4568" s="16">
        <v>5677</v>
      </c>
      <c r="U4568" s="16">
        <v>4235</v>
      </c>
      <c r="V4568" s="16">
        <v>5092</v>
      </c>
      <c r="W4568" s="19">
        <v>0.98</v>
      </c>
      <c r="X4568" s="16">
        <v>36984</v>
      </c>
      <c r="Y4568" s="16">
        <v>15310</v>
      </c>
      <c r="Z4568" s="16">
        <v>9233</v>
      </c>
      <c r="AA4568" s="16">
        <v>6077</v>
      </c>
      <c r="AB4568" s="19">
        <v>13239.72</v>
      </c>
      <c r="AC4568" s="19">
        <v>7007.98</v>
      </c>
      <c r="AD4568" s="16">
        <v>49</v>
      </c>
      <c r="AE4568" s="20">
        <v>834.448</v>
      </c>
      <c r="AF4568" s="19">
        <v>58.4</v>
      </c>
      <c r="AG4568" s="16">
        <v>1851347</v>
      </c>
      <c r="AH4568" s="19">
        <v>39143</v>
      </c>
      <c r="AI4568" s="16">
        <v>1009</v>
      </c>
      <c r="AJ4568" s="16">
        <v>335</v>
      </c>
      <c r="AK4568" s="16">
        <v>1153</v>
      </c>
      <c r="AL4568" s="16">
        <v>37</v>
      </c>
      <c r="AM4568" s="16">
        <v>4</v>
      </c>
      <c r="AN4568" s="16">
        <v>976</v>
      </c>
      <c r="AO4568" s="16">
        <v>33</v>
      </c>
    </row>
    <row r="4569" spans="1:41">
      <c r="A4569">
        <v>2412005</v>
      </c>
      <c r="B4569" t="s">
        <v>4408</v>
      </c>
      <c r="C4569" t="s">
        <v>73</v>
      </c>
      <c r="D4569">
        <v>312</v>
      </c>
      <c r="E4569">
        <v>393</v>
      </c>
      <c r="F4569">
        <v>276</v>
      </c>
      <c r="G4569">
        <v>387</v>
      </c>
      <c r="H4569" s="16">
        <f t="shared" si="71"/>
        <v>103254</v>
      </c>
      <c r="I4569" s="16">
        <v>85859</v>
      </c>
      <c r="J4569" s="16">
        <v>17395</v>
      </c>
      <c r="K4569" s="16">
        <v>51208</v>
      </c>
      <c r="L4569" s="16">
        <v>52046</v>
      </c>
      <c r="M4569" s="16">
        <v>8172</v>
      </c>
      <c r="N4569" s="16">
        <v>8378</v>
      </c>
      <c r="O4569" s="16">
        <v>9449</v>
      </c>
      <c r="P4569" s="16">
        <v>5426</v>
      </c>
      <c r="Q4569" s="16">
        <v>12507</v>
      </c>
      <c r="R4569" s="16">
        <v>9212</v>
      </c>
      <c r="S4569" s="16">
        <v>19020</v>
      </c>
      <c r="T4569" s="16">
        <v>12973</v>
      </c>
      <c r="U4569" s="16">
        <v>9260</v>
      </c>
      <c r="V4569" s="16">
        <v>8857</v>
      </c>
      <c r="W4569" s="19">
        <v>1.75</v>
      </c>
      <c r="X4569" s="16">
        <v>82690</v>
      </c>
      <c r="Y4569" s="16">
        <v>32099</v>
      </c>
      <c r="Z4569" s="16">
        <v>27069</v>
      </c>
      <c r="AA4569" s="16">
        <v>5030</v>
      </c>
      <c r="AB4569" s="19">
        <v>15577.78</v>
      </c>
      <c r="AC4569" s="19">
        <v>6656.13</v>
      </c>
      <c r="AD4569" s="16">
        <v>13</v>
      </c>
      <c r="AE4569" s="20">
        <v>249.124</v>
      </c>
      <c r="AF4569" s="19">
        <v>414.5</v>
      </c>
      <c r="AG4569" s="16">
        <v>1555781</v>
      </c>
      <c r="AH4569" s="19">
        <v>15833</v>
      </c>
      <c r="AI4569" s="16">
        <v>2314</v>
      </c>
      <c r="AJ4569" s="16">
        <v>1144</v>
      </c>
      <c r="AK4569" s="16">
        <v>2172</v>
      </c>
      <c r="AL4569" s="16">
        <v>42</v>
      </c>
      <c r="AM4569" s="16">
        <v>6</v>
      </c>
      <c r="AN4569" s="16">
        <v>2206</v>
      </c>
      <c r="AO4569" s="16">
        <v>108</v>
      </c>
    </row>
    <row r="4570" hidden="1" spans="1:41">
      <c r="A4570">
        <v>3161809</v>
      </c>
      <c r="B4570" t="s">
        <v>4409</v>
      </c>
      <c r="C4570" t="s">
        <v>44</v>
      </c>
      <c r="D4570">
        <v>316</v>
      </c>
      <c r="E4570">
        <v>627</v>
      </c>
      <c r="F4570">
        <v>269</v>
      </c>
      <c r="G4570">
        <v>586</v>
      </c>
      <c r="H4570" s="16">
        <f t="shared" si="71"/>
        <v>12145</v>
      </c>
      <c r="I4570" s="16">
        <v>8979</v>
      </c>
      <c r="J4570" s="16">
        <v>3166</v>
      </c>
      <c r="K4570" s="16">
        <v>6167</v>
      </c>
      <c r="L4570" s="16">
        <v>5978</v>
      </c>
      <c r="M4570" s="16">
        <v>743</v>
      </c>
      <c r="N4570" s="16">
        <v>837</v>
      </c>
      <c r="O4570" s="16">
        <v>833</v>
      </c>
      <c r="P4570" s="16">
        <v>513</v>
      </c>
      <c r="Q4570" s="16">
        <v>1224</v>
      </c>
      <c r="R4570" s="16">
        <v>923</v>
      </c>
      <c r="S4570" s="16">
        <v>2008</v>
      </c>
      <c r="T4570" s="16">
        <v>1688</v>
      </c>
      <c r="U4570" s="16">
        <v>1400</v>
      </c>
      <c r="V4570" s="16">
        <v>1976</v>
      </c>
      <c r="W4570" s="19">
        <v>1.35</v>
      </c>
      <c r="X4570" s="16">
        <v>10807</v>
      </c>
      <c r="Y4570" s="16">
        <v>4290</v>
      </c>
      <c r="Z4570" s="16">
        <v>3142</v>
      </c>
      <c r="AA4570" s="16">
        <v>1148</v>
      </c>
      <c r="AB4570" s="19">
        <v>20350.98</v>
      </c>
      <c r="AC4570" s="19">
        <v>13675.28</v>
      </c>
      <c r="AD4570" s="16">
        <v>96</v>
      </c>
      <c r="AE4570" s="20">
        <v>265.73</v>
      </c>
      <c r="AF4570" s="19">
        <v>45.7</v>
      </c>
      <c r="AG4570" s="16">
        <v>165549</v>
      </c>
      <c r="AH4570" s="19">
        <v>14205</v>
      </c>
      <c r="AI4570" s="16">
        <v>253</v>
      </c>
      <c r="AJ4570" s="16">
        <v>289</v>
      </c>
      <c r="AK4570" s="16">
        <v>339</v>
      </c>
      <c r="AL4570" s="16">
        <v>8</v>
      </c>
      <c r="AM4570" s="16">
        <v>2</v>
      </c>
      <c r="AN4570" s="16">
        <v>228</v>
      </c>
      <c r="AO4570" s="16">
        <v>25</v>
      </c>
    </row>
    <row r="4571" hidden="1" spans="1:41">
      <c r="A4571">
        <v>2209807</v>
      </c>
      <c r="B4571" t="s">
        <v>4410</v>
      </c>
      <c r="C4571" t="s">
        <v>75</v>
      </c>
      <c r="D4571">
        <v>287</v>
      </c>
      <c r="E4571">
        <v>331</v>
      </c>
      <c r="F4571">
        <v>249</v>
      </c>
      <c r="G4571">
        <v>296</v>
      </c>
      <c r="H4571" s="16">
        <f t="shared" si="71"/>
        <v>4941</v>
      </c>
      <c r="I4571" s="16">
        <v>3462</v>
      </c>
      <c r="J4571" s="16">
        <v>1479</v>
      </c>
      <c r="K4571" s="16">
        <v>2432</v>
      </c>
      <c r="L4571" s="16">
        <v>2509</v>
      </c>
      <c r="M4571" s="16">
        <v>397</v>
      </c>
      <c r="N4571" s="16">
        <v>418</v>
      </c>
      <c r="O4571" s="16">
        <v>500</v>
      </c>
      <c r="P4571" s="16">
        <v>291</v>
      </c>
      <c r="Q4571" s="16">
        <v>516</v>
      </c>
      <c r="R4571" s="16">
        <v>337</v>
      </c>
      <c r="S4571" s="16">
        <v>843</v>
      </c>
      <c r="T4571" s="16">
        <v>589</v>
      </c>
      <c r="U4571" s="16">
        <v>493</v>
      </c>
      <c r="V4571" s="16">
        <v>557</v>
      </c>
      <c r="W4571" s="19">
        <v>0.23</v>
      </c>
      <c r="X4571" s="16">
        <v>3626</v>
      </c>
      <c r="Y4571" s="16">
        <v>1528</v>
      </c>
      <c r="Z4571" s="16">
        <v>1076</v>
      </c>
      <c r="AA4571" s="16">
        <v>452</v>
      </c>
      <c r="AB4571" s="19">
        <v>12992.93</v>
      </c>
      <c r="AC4571" s="19">
        <v>4014.32</v>
      </c>
      <c r="AD4571" s="16">
        <v>101</v>
      </c>
      <c r="AE4571" s="20">
        <v>150.215</v>
      </c>
      <c r="AF4571" s="19">
        <v>32.9</v>
      </c>
      <c r="AG4571" s="16">
        <v>27851</v>
      </c>
      <c r="AH4571" s="19">
        <v>5680</v>
      </c>
      <c r="AI4571" s="16">
        <v>88</v>
      </c>
      <c r="AJ4571" s="16">
        <v>23</v>
      </c>
      <c r="AK4571" s="16">
        <v>96</v>
      </c>
      <c r="AL4571" s="16">
        <v>4</v>
      </c>
      <c r="AM4571" s="16">
        <v>1</v>
      </c>
      <c r="AN4571" s="16">
        <v>83</v>
      </c>
      <c r="AO4571" s="16">
        <v>5</v>
      </c>
    </row>
    <row r="4572" hidden="1" spans="1:41">
      <c r="A4572">
        <v>3161908</v>
      </c>
      <c r="B4572" t="s">
        <v>4411</v>
      </c>
      <c r="C4572" t="s">
        <v>44</v>
      </c>
      <c r="D4572">
        <v>301</v>
      </c>
      <c r="E4572">
        <v>423</v>
      </c>
      <c r="F4572">
        <v>271</v>
      </c>
      <c r="G4572">
        <v>421</v>
      </c>
      <c r="H4572" s="16">
        <f t="shared" si="71"/>
        <v>10860</v>
      </c>
      <c r="I4572" s="16">
        <v>4784</v>
      </c>
      <c r="J4572" s="16">
        <v>6076</v>
      </c>
      <c r="K4572" s="16">
        <v>5467</v>
      </c>
      <c r="L4572" s="16">
        <v>5393</v>
      </c>
      <c r="M4572" s="16">
        <v>637</v>
      </c>
      <c r="N4572" s="16">
        <v>829</v>
      </c>
      <c r="O4572" s="16">
        <v>877</v>
      </c>
      <c r="P4572" s="16">
        <v>517</v>
      </c>
      <c r="Q4572" s="16">
        <v>1231</v>
      </c>
      <c r="R4572" s="16">
        <v>909</v>
      </c>
      <c r="S4572" s="16">
        <v>1875</v>
      </c>
      <c r="T4572" s="16">
        <v>1334</v>
      </c>
      <c r="U4572" s="16">
        <v>1127</v>
      </c>
      <c r="V4572" s="16">
        <v>1524</v>
      </c>
      <c r="W4572" s="19">
        <v>0.83</v>
      </c>
      <c r="X4572" s="16">
        <v>9172</v>
      </c>
      <c r="Y4572" s="16">
        <v>3362</v>
      </c>
      <c r="Z4572" s="16">
        <v>1494</v>
      </c>
      <c r="AA4572" s="16">
        <v>1868</v>
      </c>
      <c r="AB4572" s="19">
        <v>18708.18</v>
      </c>
      <c r="AC4572" s="19">
        <v>10051.96</v>
      </c>
      <c r="AD4572" s="16">
        <v>62</v>
      </c>
      <c r="AE4572" s="20">
        <v>363.828</v>
      </c>
      <c r="AF4572" s="19">
        <v>29.8</v>
      </c>
      <c r="AG4572" s="16">
        <v>1795384</v>
      </c>
      <c r="AH4572" s="19">
        <v>169568</v>
      </c>
      <c r="AI4572" s="16">
        <v>246</v>
      </c>
      <c r="AJ4572" s="16">
        <v>195</v>
      </c>
      <c r="AK4572" s="16">
        <v>536</v>
      </c>
      <c r="AL4572" s="16">
        <v>13</v>
      </c>
      <c r="AM4572" s="16">
        <v>3</v>
      </c>
      <c r="AN4572" s="16">
        <v>239</v>
      </c>
      <c r="AO4572" s="16">
        <v>7</v>
      </c>
    </row>
    <row r="4573" hidden="1" spans="1:41">
      <c r="A4573">
        <v>3125507</v>
      </c>
      <c r="B4573" t="s">
        <v>4412</v>
      </c>
      <c r="C4573" t="s">
        <v>44</v>
      </c>
      <c r="D4573">
        <v>285</v>
      </c>
      <c r="E4573">
        <v>337</v>
      </c>
      <c r="F4573">
        <v>249</v>
      </c>
      <c r="G4573">
        <v>312</v>
      </c>
      <c r="H4573" s="16">
        <f t="shared" si="71"/>
        <v>3212</v>
      </c>
      <c r="I4573" s="16">
        <v>1948</v>
      </c>
      <c r="J4573" s="16">
        <v>1264</v>
      </c>
      <c r="K4573" s="16">
        <v>1573</v>
      </c>
      <c r="L4573" s="16">
        <v>1639</v>
      </c>
      <c r="M4573" s="16">
        <v>201</v>
      </c>
      <c r="N4573" s="16">
        <v>243</v>
      </c>
      <c r="O4573" s="16">
        <v>285</v>
      </c>
      <c r="P4573" s="16">
        <v>196</v>
      </c>
      <c r="Q4573" s="16">
        <v>359</v>
      </c>
      <c r="R4573" s="16">
        <v>202</v>
      </c>
      <c r="S4573" s="16">
        <v>499</v>
      </c>
      <c r="T4573" s="16">
        <v>405</v>
      </c>
      <c r="U4573" s="16">
        <v>325</v>
      </c>
      <c r="V4573" s="16">
        <v>497</v>
      </c>
      <c r="W4573" s="19">
        <v>0.23</v>
      </c>
      <c r="X4573" s="16">
        <v>2523</v>
      </c>
      <c r="Y4573" s="16">
        <v>995</v>
      </c>
      <c r="Z4573" s="16">
        <v>621</v>
      </c>
      <c r="AA4573" s="16">
        <v>374</v>
      </c>
      <c r="AB4573" s="19">
        <v>16298.54</v>
      </c>
      <c r="AC4573" s="19">
        <v>7282.78</v>
      </c>
      <c r="AD4573" s="16">
        <v>209</v>
      </c>
      <c r="AE4573" s="20">
        <v>314.458</v>
      </c>
      <c r="AF4573" s="19">
        <v>10.2</v>
      </c>
      <c r="AG4573" s="16">
        <v>27238</v>
      </c>
      <c r="AH4573" s="19">
        <v>8541</v>
      </c>
      <c r="AI4573" s="16">
        <v>63</v>
      </c>
      <c r="AJ4573" s="16">
        <v>43</v>
      </c>
      <c r="AK4573" s="16">
        <v>103</v>
      </c>
      <c r="AL4573" s="16">
        <v>2</v>
      </c>
      <c r="AM4573" s="16">
        <v>1</v>
      </c>
      <c r="AN4573" s="16">
        <v>60</v>
      </c>
      <c r="AO4573" s="16">
        <v>3</v>
      </c>
    </row>
    <row r="4574" hidden="1" spans="1:41">
      <c r="A4574">
        <v>3162005</v>
      </c>
      <c r="B4574" t="s">
        <v>4413</v>
      </c>
      <c r="C4574" t="s">
        <v>44</v>
      </c>
      <c r="D4574">
        <v>354</v>
      </c>
      <c r="E4574">
        <v>812</v>
      </c>
      <c r="F4574">
        <v>298</v>
      </c>
      <c r="G4574">
        <v>879</v>
      </c>
      <c r="H4574" s="16">
        <f t="shared" si="71"/>
        <v>25627</v>
      </c>
      <c r="I4574" s="16">
        <v>20620</v>
      </c>
      <c r="J4574" s="16">
        <v>5007</v>
      </c>
      <c r="K4574" s="16">
        <v>12912</v>
      </c>
      <c r="L4574" s="16">
        <v>12715</v>
      </c>
      <c r="M4574" s="16">
        <v>1603</v>
      </c>
      <c r="N4574" s="16">
        <v>1757</v>
      </c>
      <c r="O4574" s="16">
        <v>1903</v>
      </c>
      <c r="P4574" s="16">
        <v>1239</v>
      </c>
      <c r="Q4574" s="16">
        <v>2740</v>
      </c>
      <c r="R4574" s="16">
        <v>1852</v>
      </c>
      <c r="S4574" s="16">
        <v>3872</v>
      </c>
      <c r="T4574" s="16">
        <v>3482</v>
      </c>
      <c r="U4574" s="16">
        <v>3175</v>
      </c>
      <c r="V4574" s="16">
        <v>4004</v>
      </c>
      <c r="W4574" s="19">
        <v>0.45</v>
      </c>
      <c r="X4574" s="16">
        <v>22301</v>
      </c>
      <c r="Y4574" s="16">
        <v>8412</v>
      </c>
      <c r="Z4574" s="16">
        <v>6806</v>
      </c>
      <c r="AA4574" s="16">
        <v>1606</v>
      </c>
      <c r="AB4574" s="19">
        <v>17966.71</v>
      </c>
      <c r="AC4574" s="19">
        <v>13036.54</v>
      </c>
      <c r="AD4574" s="16">
        <v>286</v>
      </c>
      <c r="AE4574" s="20">
        <v>516.683</v>
      </c>
      <c r="AF4574" s="19">
        <v>49.6</v>
      </c>
      <c r="AG4574" s="16">
        <v>556864</v>
      </c>
      <c r="AH4574" s="19">
        <v>22033</v>
      </c>
      <c r="AI4574" s="16">
        <v>827</v>
      </c>
      <c r="AJ4574" s="16">
        <v>431</v>
      </c>
      <c r="AK4574" s="16">
        <v>1143</v>
      </c>
      <c r="AL4574" s="16">
        <v>26</v>
      </c>
      <c r="AM4574" s="16">
        <v>4</v>
      </c>
      <c r="AN4574" s="16">
        <v>771</v>
      </c>
      <c r="AO4574" s="16">
        <v>56</v>
      </c>
    </row>
    <row r="4575" hidden="1" spans="1:41">
      <c r="A4575">
        <v>2929305</v>
      </c>
      <c r="B4575" t="s">
        <v>4414</v>
      </c>
      <c r="C4575" t="s">
        <v>52</v>
      </c>
      <c r="D4575">
        <v>332</v>
      </c>
      <c r="E4575">
        <v>419</v>
      </c>
      <c r="F4575">
        <v>297</v>
      </c>
      <c r="G4575">
        <v>438</v>
      </c>
      <c r="H4575" s="16">
        <f t="shared" si="71"/>
        <v>38390</v>
      </c>
      <c r="I4575" s="16">
        <v>19820</v>
      </c>
      <c r="J4575" s="16">
        <v>18570</v>
      </c>
      <c r="K4575" s="16">
        <v>18555</v>
      </c>
      <c r="L4575" s="16">
        <v>19835</v>
      </c>
      <c r="M4575" s="16">
        <v>2855</v>
      </c>
      <c r="N4575" s="16">
        <v>2988</v>
      </c>
      <c r="O4575" s="16">
        <v>3123</v>
      </c>
      <c r="P4575" s="16">
        <v>1789</v>
      </c>
      <c r="Q4575" s="16">
        <v>4468</v>
      </c>
      <c r="R4575" s="16">
        <v>3249</v>
      </c>
      <c r="S4575" s="16">
        <v>7019</v>
      </c>
      <c r="T4575" s="16">
        <v>4907</v>
      </c>
      <c r="U4575" s="16">
        <v>3410</v>
      </c>
      <c r="V4575" s="16">
        <v>4582</v>
      </c>
      <c r="W4575" s="19">
        <v>1</v>
      </c>
      <c r="X4575" s="16">
        <v>31360</v>
      </c>
      <c r="Y4575" s="16">
        <v>11925</v>
      </c>
      <c r="Z4575" s="16">
        <v>6243</v>
      </c>
      <c r="AA4575" s="16">
        <v>5682</v>
      </c>
      <c r="AB4575" s="19">
        <v>16052.79</v>
      </c>
      <c r="AC4575" s="19">
        <v>8846.13</v>
      </c>
      <c r="AD4575" s="16">
        <v>77</v>
      </c>
      <c r="AE4575" s="20">
        <v>294.768</v>
      </c>
      <c r="AF4575" s="19">
        <v>130.2</v>
      </c>
      <c r="AG4575" s="16">
        <v>617204</v>
      </c>
      <c r="AH4575" s="19">
        <v>16435</v>
      </c>
      <c r="AI4575" s="16">
        <v>769</v>
      </c>
      <c r="AJ4575" s="16">
        <v>361</v>
      </c>
      <c r="AK4575" s="16">
        <v>910</v>
      </c>
      <c r="AL4575" s="16">
        <v>17</v>
      </c>
      <c r="AM4575" s="16">
        <v>2</v>
      </c>
      <c r="AN4575" s="16">
        <v>658</v>
      </c>
      <c r="AO4575" s="16">
        <v>111</v>
      </c>
    </row>
    <row r="4576" hidden="1" spans="1:41">
      <c r="A4576">
        <v>3162104</v>
      </c>
      <c r="B4576" t="s">
        <v>4415</v>
      </c>
      <c r="C4576" t="s">
        <v>44</v>
      </c>
      <c r="D4576">
        <v>376</v>
      </c>
      <c r="E4576">
        <v>767</v>
      </c>
      <c r="F4576">
        <v>359</v>
      </c>
      <c r="G4576">
        <v>777</v>
      </c>
      <c r="H4576" s="16">
        <f t="shared" si="71"/>
        <v>35295</v>
      </c>
      <c r="I4576" s="16">
        <v>33069</v>
      </c>
      <c r="J4576" s="16">
        <v>2226</v>
      </c>
      <c r="K4576" s="16">
        <v>18036</v>
      </c>
      <c r="L4576" s="16">
        <v>17259</v>
      </c>
      <c r="M4576" s="16">
        <v>2332</v>
      </c>
      <c r="N4576" s="16">
        <v>2497</v>
      </c>
      <c r="O4576" s="16">
        <v>2546</v>
      </c>
      <c r="P4576" s="16">
        <v>1715</v>
      </c>
      <c r="Q4576" s="16">
        <v>4215</v>
      </c>
      <c r="R4576" s="16">
        <v>3048</v>
      </c>
      <c r="S4576" s="16">
        <v>6038</v>
      </c>
      <c r="T4576" s="16">
        <v>4777</v>
      </c>
      <c r="U4576" s="16">
        <v>3698</v>
      </c>
      <c r="V4576" s="16">
        <v>4429</v>
      </c>
      <c r="W4576" s="19">
        <v>0.81</v>
      </c>
      <c r="X4576" s="16">
        <v>30566</v>
      </c>
      <c r="Y4576" s="16">
        <v>12238</v>
      </c>
      <c r="Z4576" s="16">
        <v>11363</v>
      </c>
      <c r="AA4576" s="16">
        <v>875</v>
      </c>
      <c r="AB4576" s="19">
        <v>24201.44</v>
      </c>
      <c r="AC4576" s="19">
        <v>16727.04</v>
      </c>
      <c r="AD4576" s="16">
        <v>227</v>
      </c>
      <c r="AE4576" s="20">
        <v>866.087</v>
      </c>
      <c r="AF4576" s="19">
        <v>40.8</v>
      </c>
      <c r="AG4576" s="16">
        <v>632609</v>
      </c>
      <c r="AH4576" s="19">
        <v>18376</v>
      </c>
      <c r="AI4576" s="16">
        <v>1280</v>
      </c>
      <c r="AJ4576" s="16">
        <v>622</v>
      </c>
      <c r="AK4576" s="16">
        <v>1857</v>
      </c>
      <c r="AL4576" s="16">
        <v>79</v>
      </c>
      <c r="AM4576" s="16">
        <v>5</v>
      </c>
      <c r="AN4576" s="16">
        <v>1173</v>
      </c>
      <c r="AO4576" s="16">
        <v>107</v>
      </c>
    </row>
    <row r="4577" hidden="1" spans="1:41">
      <c r="A4577">
        <v>4318408</v>
      </c>
      <c r="B4577" t="s">
        <v>4416</v>
      </c>
      <c r="C4577" t="s">
        <v>77</v>
      </c>
      <c r="D4577">
        <v>338</v>
      </c>
      <c r="E4577">
        <v>635</v>
      </c>
      <c r="F4577">
        <v>303</v>
      </c>
      <c r="G4577">
        <v>589</v>
      </c>
      <c r="H4577" s="16">
        <f t="shared" si="71"/>
        <v>23872</v>
      </c>
      <c r="I4577" s="16">
        <v>18448</v>
      </c>
      <c r="J4577" s="16">
        <v>5424</v>
      </c>
      <c r="K4577" s="16">
        <v>11981</v>
      </c>
      <c r="L4577" s="16">
        <v>11891</v>
      </c>
      <c r="M4577" s="16">
        <v>1534</v>
      </c>
      <c r="N4577" s="16">
        <v>1575</v>
      </c>
      <c r="O4577" s="16">
        <v>1629</v>
      </c>
      <c r="P4577" s="16">
        <v>1133</v>
      </c>
      <c r="Q4577" s="16">
        <v>2278</v>
      </c>
      <c r="R4577" s="16">
        <v>1798</v>
      </c>
      <c r="S4577" s="16">
        <v>3609</v>
      </c>
      <c r="T4577" s="16">
        <v>3060</v>
      </c>
      <c r="U4577" s="16">
        <v>3110</v>
      </c>
      <c r="V4577" s="16">
        <v>4146</v>
      </c>
      <c r="W4577" s="19">
        <v>0.47</v>
      </c>
      <c r="X4577" s="16">
        <v>20402</v>
      </c>
      <c r="Y4577" s="16">
        <v>8619</v>
      </c>
      <c r="Z4577" s="16">
        <v>6706</v>
      </c>
      <c r="AA4577" s="16">
        <v>1913</v>
      </c>
      <c r="AB4577" s="19">
        <v>23545.72</v>
      </c>
      <c r="AC4577" s="19">
        <v>11221.85</v>
      </c>
      <c r="AD4577" s="16">
        <v>48</v>
      </c>
      <c r="AE4577" s="20">
        <v>936.375</v>
      </c>
      <c r="AF4577" s="19">
        <v>25.5</v>
      </c>
      <c r="AG4577" s="16">
        <v>535303</v>
      </c>
      <c r="AH4577" s="19">
        <v>22753</v>
      </c>
      <c r="AI4577" s="16">
        <v>972</v>
      </c>
      <c r="AJ4577" s="16">
        <v>349</v>
      </c>
      <c r="AK4577" s="16">
        <v>1166</v>
      </c>
      <c r="AL4577" s="16">
        <v>15</v>
      </c>
      <c r="AM4577" s="16">
        <v>4</v>
      </c>
      <c r="AN4577" s="16">
        <v>894</v>
      </c>
      <c r="AO4577" s="16">
        <v>78</v>
      </c>
    </row>
    <row r="4578" hidden="1" spans="1:41">
      <c r="A4578">
        <v>4124707</v>
      </c>
      <c r="B4578" t="s">
        <v>4417</v>
      </c>
      <c r="C4578" t="s">
        <v>55</v>
      </c>
      <c r="D4578">
        <v>299</v>
      </c>
      <c r="E4578">
        <v>375</v>
      </c>
      <c r="F4578">
        <v>266</v>
      </c>
      <c r="G4578">
        <v>355</v>
      </c>
      <c r="H4578" s="16">
        <f t="shared" si="71"/>
        <v>11499</v>
      </c>
      <c r="I4578" s="16">
        <v>6132</v>
      </c>
      <c r="J4578" s="16">
        <v>5367</v>
      </c>
      <c r="K4578" s="16">
        <v>5959</v>
      </c>
      <c r="L4578" s="16">
        <v>5540</v>
      </c>
      <c r="M4578" s="16">
        <v>758</v>
      </c>
      <c r="N4578" s="16">
        <v>881</v>
      </c>
      <c r="O4578" s="16">
        <v>986</v>
      </c>
      <c r="P4578" s="16">
        <v>586</v>
      </c>
      <c r="Q4578" s="16">
        <v>1188</v>
      </c>
      <c r="R4578" s="16">
        <v>748</v>
      </c>
      <c r="S4578" s="16">
        <v>1655</v>
      </c>
      <c r="T4578" s="16">
        <v>1436</v>
      </c>
      <c r="U4578" s="16">
        <v>1373</v>
      </c>
      <c r="V4578" s="16">
        <v>1888</v>
      </c>
      <c r="W4578" s="19">
        <v>-0.16</v>
      </c>
      <c r="X4578" s="16">
        <v>9052</v>
      </c>
      <c r="Y4578" s="16">
        <v>3902</v>
      </c>
      <c r="Z4578" s="16">
        <v>2240</v>
      </c>
      <c r="AA4578" s="16">
        <v>1662</v>
      </c>
      <c r="AB4578" s="19">
        <v>19270.24</v>
      </c>
      <c r="AC4578" s="19">
        <v>8768.74</v>
      </c>
      <c r="AD4578" s="16">
        <v>240</v>
      </c>
      <c r="AE4578" s="20">
        <v>823.774</v>
      </c>
      <c r="AF4578" s="19">
        <v>14</v>
      </c>
      <c r="AG4578" s="16">
        <v>186620</v>
      </c>
      <c r="AH4578" s="19">
        <v>16153</v>
      </c>
      <c r="AI4578" s="16">
        <v>263</v>
      </c>
      <c r="AJ4578" s="16">
        <v>73</v>
      </c>
      <c r="AK4578" s="16">
        <v>311</v>
      </c>
      <c r="AL4578" s="16">
        <v>9</v>
      </c>
      <c r="AM4578" s="16">
        <v>3</v>
      </c>
      <c r="AN4578" s="16">
        <v>251</v>
      </c>
      <c r="AO4578" s="16">
        <v>12</v>
      </c>
    </row>
    <row r="4579" hidden="1" spans="1:41">
      <c r="A4579">
        <v>2613206</v>
      </c>
      <c r="B4579" t="s">
        <v>4418</v>
      </c>
      <c r="C4579" t="s">
        <v>62</v>
      </c>
      <c r="D4579">
        <v>297</v>
      </c>
      <c r="E4579">
        <v>365</v>
      </c>
      <c r="F4579">
        <v>261</v>
      </c>
      <c r="G4579">
        <v>346</v>
      </c>
      <c r="H4579" s="16">
        <f t="shared" si="71"/>
        <v>22733</v>
      </c>
      <c r="I4579" s="16">
        <v>9846</v>
      </c>
      <c r="J4579" s="16">
        <v>12887</v>
      </c>
      <c r="K4579" s="16">
        <v>11202</v>
      </c>
      <c r="L4579" s="16">
        <v>11531</v>
      </c>
      <c r="M4579" s="16">
        <v>1827</v>
      </c>
      <c r="N4579" s="16">
        <v>2048</v>
      </c>
      <c r="O4579" s="16">
        <v>2249</v>
      </c>
      <c r="P4579" s="16">
        <v>1351</v>
      </c>
      <c r="Q4579" s="16">
        <v>2725</v>
      </c>
      <c r="R4579" s="16">
        <v>1692</v>
      </c>
      <c r="S4579" s="16">
        <v>3290</v>
      </c>
      <c r="T4579" s="16">
        <v>2438</v>
      </c>
      <c r="U4579" s="16">
        <v>2176</v>
      </c>
      <c r="V4579" s="16">
        <v>2937</v>
      </c>
      <c r="W4579" s="19">
        <v>0.48</v>
      </c>
      <c r="X4579" s="16">
        <v>15007</v>
      </c>
      <c r="Y4579" s="16">
        <v>6847</v>
      </c>
      <c r="Z4579" s="16">
        <v>3074</v>
      </c>
      <c r="AA4579" s="16">
        <v>3773</v>
      </c>
      <c r="AB4579" s="19">
        <v>12818.73</v>
      </c>
      <c r="AC4579" s="19">
        <v>6026.93</v>
      </c>
      <c r="AD4579" s="16">
        <v>187</v>
      </c>
      <c r="AE4579" s="20">
        <v>258.334</v>
      </c>
      <c r="AF4579" s="19">
        <v>88</v>
      </c>
      <c r="AG4579" s="16">
        <v>165817</v>
      </c>
      <c r="AH4579" s="19">
        <v>7402</v>
      </c>
      <c r="AI4579" s="16">
        <v>217</v>
      </c>
      <c r="AJ4579" s="16">
        <v>55</v>
      </c>
      <c r="AK4579" s="16">
        <v>239</v>
      </c>
      <c r="AL4579" s="16">
        <v>1</v>
      </c>
      <c r="AM4579" s="16">
        <v>2</v>
      </c>
      <c r="AN4579" s="16">
        <v>212</v>
      </c>
      <c r="AO4579" s="16">
        <v>5</v>
      </c>
    </row>
    <row r="4580" hidden="1" spans="1:41">
      <c r="A4580">
        <v>4124806</v>
      </c>
      <c r="B4580" t="s">
        <v>4418</v>
      </c>
      <c r="C4580" t="s">
        <v>55</v>
      </c>
      <c r="D4580">
        <v>309</v>
      </c>
      <c r="E4580">
        <v>453</v>
      </c>
      <c r="F4580">
        <v>270</v>
      </c>
      <c r="G4580">
        <v>433</v>
      </c>
      <c r="H4580" s="16">
        <f t="shared" si="71"/>
        <v>10609</v>
      </c>
      <c r="I4580" s="16">
        <v>7068</v>
      </c>
      <c r="J4580" s="16">
        <v>3541</v>
      </c>
      <c r="K4580" s="16">
        <v>5270</v>
      </c>
      <c r="L4580" s="16">
        <v>5339</v>
      </c>
      <c r="M4580" s="16">
        <v>581</v>
      </c>
      <c r="N4580" s="16">
        <v>655</v>
      </c>
      <c r="O4580" s="16">
        <v>724</v>
      </c>
      <c r="P4580" s="16">
        <v>519</v>
      </c>
      <c r="Q4580" s="16">
        <v>1057</v>
      </c>
      <c r="R4580" s="16">
        <v>705</v>
      </c>
      <c r="S4580" s="16">
        <v>1334</v>
      </c>
      <c r="T4580" s="16">
        <v>1501</v>
      </c>
      <c r="U4580" s="16">
        <v>1591</v>
      </c>
      <c r="V4580" s="16">
        <v>1942</v>
      </c>
      <c r="W4580" s="19">
        <v>-0.31</v>
      </c>
      <c r="X4580" s="16">
        <v>9407</v>
      </c>
      <c r="Y4580" s="16">
        <v>3833</v>
      </c>
      <c r="Z4580" s="16">
        <v>2565</v>
      </c>
      <c r="AA4580" s="16">
        <v>1268</v>
      </c>
      <c r="AB4580" s="19">
        <v>21695.33</v>
      </c>
      <c r="AC4580" s="19">
        <v>19794.01</v>
      </c>
      <c r="AD4580" s="16">
        <v>350</v>
      </c>
      <c r="AE4580" s="20">
        <v>388.059</v>
      </c>
      <c r="AF4580" s="19">
        <v>27.3</v>
      </c>
      <c r="AG4580" s="16">
        <v>560519</v>
      </c>
      <c r="AH4580" s="19">
        <v>52341</v>
      </c>
      <c r="AI4580" s="16">
        <v>333</v>
      </c>
      <c r="AJ4580" s="16">
        <v>262</v>
      </c>
      <c r="AK4580" s="16">
        <v>648</v>
      </c>
      <c r="AL4580" s="16">
        <v>10</v>
      </c>
      <c r="AM4580" s="16">
        <v>3</v>
      </c>
      <c r="AN4580" s="16">
        <v>289</v>
      </c>
      <c r="AO4580" s="16">
        <v>44</v>
      </c>
    </row>
    <row r="4581" hidden="1" spans="1:41">
      <c r="A4581">
        <v>2111003</v>
      </c>
      <c r="B4581" t="s">
        <v>4419</v>
      </c>
      <c r="C4581" t="s">
        <v>67</v>
      </c>
      <c r="D4581">
        <v>290</v>
      </c>
      <c r="E4581">
        <v>359</v>
      </c>
      <c r="F4581">
        <v>251</v>
      </c>
      <c r="G4581">
        <v>343</v>
      </c>
      <c r="H4581" s="16">
        <f t="shared" si="71"/>
        <v>20329</v>
      </c>
      <c r="I4581" s="16">
        <v>4973</v>
      </c>
      <c r="J4581" s="16">
        <v>15356</v>
      </c>
      <c r="K4581" s="16">
        <v>10290</v>
      </c>
      <c r="L4581" s="16">
        <v>10039</v>
      </c>
      <c r="M4581" s="16">
        <v>1783</v>
      </c>
      <c r="N4581" s="16">
        <v>1912</v>
      </c>
      <c r="O4581" s="16">
        <v>2083</v>
      </c>
      <c r="P4581" s="16">
        <v>1178</v>
      </c>
      <c r="Q4581" s="16">
        <v>2300</v>
      </c>
      <c r="R4581" s="16">
        <v>1739</v>
      </c>
      <c r="S4581" s="16">
        <v>3347</v>
      </c>
      <c r="T4581" s="16">
        <v>2115</v>
      </c>
      <c r="U4581" s="16">
        <v>1610</v>
      </c>
      <c r="V4581" s="16">
        <v>2262</v>
      </c>
      <c r="W4581" s="19">
        <v>0.14</v>
      </c>
      <c r="X4581" s="16">
        <v>15021</v>
      </c>
      <c r="Y4581" s="16">
        <v>5935</v>
      </c>
      <c r="Z4581" s="16">
        <v>1516</v>
      </c>
      <c r="AA4581" s="16">
        <v>4419</v>
      </c>
      <c r="AB4581" s="19">
        <v>12728.84</v>
      </c>
      <c r="AC4581" s="19">
        <v>4270.25</v>
      </c>
      <c r="AD4581" s="16">
        <v>73</v>
      </c>
      <c r="AE4581" s="20">
        <v>690.683</v>
      </c>
      <c r="AF4581" s="19">
        <v>29.4</v>
      </c>
      <c r="AG4581" s="16">
        <v>102851</v>
      </c>
      <c r="AH4581" s="19">
        <v>5083</v>
      </c>
      <c r="AI4581" s="16">
        <v>163</v>
      </c>
      <c r="AJ4581" s="16">
        <v>23</v>
      </c>
      <c r="AK4581" s="16">
        <v>225</v>
      </c>
      <c r="AL4581" s="16">
        <v>3</v>
      </c>
      <c r="AM4581" s="16">
        <v>2</v>
      </c>
      <c r="AN4581" s="16">
        <v>156</v>
      </c>
      <c r="AO4581" s="16">
        <v>7</v>
      </c>
    </row>
    <row r="4582" hidden="1" spans="1:41">
      <c r="A4582">
        <v>4216305</v>
      </c>
      <c r="B4582" t="s">
        <v>4419</v>
      </c>
      <c r="C4582" t="s">
        <v>57</v>
      </c>
      <c r="D4582">
        <v>333</v>
      </c>
      <c r="E4582">
        <v>1216</v>
      </c>
      <c r="F4582">
        <v>303</v>
      </c>
      <c r="G4582">
        <v>1360</v>
      </c>
      <c r="H4582" s="16">
        <f t="shared" si="71"/>
        <v>36259</v>
      </c>
      <c r="I4582" s="16">
        <v>32094</v>
      </c>
      <c r="J4582" s="16">
        <v>4165</v>
      </c>
      <c r="K4582" s="16">
        <v>18550</v>
      </c>
      <c r="L4582" s="16">
        <v>17709</v>
      </c>
      <c r="M4582" s="16">
        <v>2397</v>
      </c>
      <c r="N4582" s="16">
        <v>2553</v>
      </c>
      <c r="O4582" s="16">
        <v>2633</v>
      </c>
      <c r="P4582" s="16">
        <v>1829</v>
      </c>
      <c r="Q4582" s="16">
        <v>4830</v>
      </c>
      <c r="R4582" s="16">
        <v>3468</v>
      </c>
      <c r="S4582" s="16">
        <v>6476</v>
      </c>
      <c r="T4582" s="16">
        <v>4857</v>
      </c>
      <c r="U4582" s="16">
        <v>3489</v>
      </c>
      <c r="V4582" s="16">
        <v>3727</v>
      </c>
      <c r="W4582" s="19">
        <v>3.43</v>
      </c>
      <c r="X4582" s="16">
        <v>32448</v>
      </c>
      <c r="Y4582" s="16">
        <v>12631</v>
      </c>
      <c r="Z4582" s="16">
        <v>11132</v>
      </c>
      <c r="AA4582" s="16">
        <v>1499</v>
      </c>
      <c r="AB4582" s="19">
        <v>31883.57</v>
      </c>
      <c r="AC4582" s="19">
        <v>14318.55</v>
      </c>
      <c r="AD4582" s="16">
        <v>46</v>
      </c>
      <c r="AE4582" s="20">
        <v>200.582</v>
      </c>
      <c r="AF4582" s="19">
        <v>180.8</v>
      </c>
      <c r="AG4582" s="16">
        <v>692247</v>
      </c>
      <c r="AH4582" s="19">
        <v>21157</v>
      </c>
      <c r="AI4582" s="16">
        <v>810</v>
      </c>
      <c r="AJ4582" s="16">
        <v>1426</v>
      </c>
      <c r="AK4582" s="16">
        <v>1153</v>
      </c>
      <c r="AL4582" s="16">
        <v>3</v>
      </c>
      <c r="AM4582" s="16">
        <v>3</v>
      </c>
      <c r="AN4582" s="16">
        <v>696</v>
      </c>
      <c r="AO4582" s="16">
        <v>114</v>
      </c>
    </row>
    <row r="4583" hidden="1" spans="1:41">
      <c r="A4583">
        <v>3162203</v>
      </c>
      <c r="B4583" t="s">
        <v>4420</v>
      </c>
      <c r="C4583" t="s">
        <v>44</v>
      </c>
      <c r="D4583">
        <v>297</v>
      </c>
      <c r="E4583">
        <v>449</v>
      </c>
      <c r="F4583">
        <v>260</v>
      </c>
      <c r="G4583">
        <v>433</v>
      </c>
      <c r="H4583" s="16">
        <f t="shared" si="71"/>
        <v>7473</v>
      </c>
      <c r="I4583" s="16">
        <v>5917</v>
      </c>
      <c r="J4583" s="16">
        <v>1556</v>
      </c>
      <c r="K4583" s="16">
        <v>3900</v>
      </c>
      <c r="L4583" s="16">
        <v>3573</v>
      </c>
      <c r="M4583" s="16">
        <v>400</v>
      </c>
      <c r="N4583" s="16">
        <v>453</v>
      </c>
      <c r="O4583" s="16">
        <v>531</v>
      </c>
      <c r="P4583" s="16">
        <v>363</v>
      </c>
      <c r="Q4583" s="16">
        <v>720</v>
      </c>
      <c r="R4583" s="16">
        <v>535</v>
      </c>
      <c r="S4583" s="16">
        <v>1250</v>
      </c>
      <c r="T4583" s="16">
        <v>1086</v>
      </c>
      <c r="U4583" s="16">
        <v>946</v>
      </c>
      <c r="V4583" s="16">
        <v>1189</v>
      </c>
      <c r="W4583" s="19">
        <v>0.58</v>
      </c>
      <c r="X4583" s="16">
        <v>6537</v>
      </c>
      <c r="Y4583" s="16">
        <v>2722</v>
      </c>
      <c r="Z4583" s="16">
        <v>2169</v>
      </c>
      <c r="AA4583" s="16">
        <v>553</v>
      </c>
      <c r="AB4583" s="19">
        <v>20349.92</v>
      </c>
      <c r="AC4583" s="19">
        <v>32318.29</v>
      </c>
      <c r="AD4583" s="16">
        <v>282</v>
      </c>
      <c r="AE4583" s="20">
        <v>547.908</v>
      </c>
      <c r="AF4583" s="19">
        <v>13.6</v>
      </c>
      <c r="AG4583" s="16">
        <v>123208</v>
      </c>
      <c r="AH4583" s="19">
        <v>16783</v>
      </c>
      <c r="AI4583" s="16">
        <v>241</v>
      </c>
      <c r="AJ4583" s="16">
        <v>289</v>
      </c>
      <c r="AK4583" s="16">
        <v>388</v>
      </c>
      <c r="AL4583" s="16">
        <v>11</v>
      </c>
      <c r="AM4583" s="16">
        <v>1</v>
      </c>
      <c r="AN4583" s="16">
        <v>234</v>
      </c>
      <c r="AO4583" s="16">
        <v>7</v>
      </c>
    </row>
    <row r="4584" hidden="1" spans="1:41">
      <c r="A4584">
        <v>5220009</v>
      </c>
      <c r="B4584" t="s">
        <v>4421</v>
      </c>
      <c r="C4584" t="s">
        <v>42</v>
      </c>
      <c r="D4584">
        <v>294</v>
      </c>
      <c r="E4584">
        <v>401</v>
      </c>
      <c r="F4584">
        <v>255</v>
      </c>
      <c r="G4584">
        <v>378</v>
      </c>
      <c r="H4584" s="16">
        <f t="shared" si="71"/>
        <v>12927</v>
      </c>
      <c r="I4584" s="16">
        <v>8841</v>
      </c>
      <c r="J4584" s="16">
        <v>4086</v>
      </c>
      <c r="K4584" s="16">
        <v>6699</v>
      </c>
      <c r="L4584" s="16">
        <v>6228</v>
      </c>
      <c r="M4584" s="16">
        <v>1109</v>
      </c>
      <c r="N4584" s="16">
        <v>1178</v>
      </c>
      <c r="O4584" s="16">
        <v>1201</v>
      </c>
      <c r="P4584" s="16">
        <v>706</v>
      </c>
      <c r="Q4584" s="16">
        <v>1499</v>
      </c>
      <c r="R4584" s="16">
        <v>1077</v>
      </c>
      <c r="S4584" s="16">
        <v>2028</v>
      </c>
      <c r="T4584" s="16">
        <v>1614</v>
      </c>
      <c r="U4584" s="16">
        <v>1196</v>
      </c>
      <c r="V4584" s="16">
        <v>1319</v>
      </c>
      <c r="W4584" s="19">
        <v>2.27</v>
      </c>
      <c r="X4584" s="16">
        <v>10262</v>
      </c>
      <c r="Y4584" s="16">
        <v>3850</v>
      </c>
      <c r="Z4584" s="16">
        <v>2569</v>
      </c>
      <c r="AA4584" s="16">
        <v>1281</v>
      </c>
      <c r="AB4584" s="19">
        <v>16542.1</v>
      </c>
      <c r="AC4584" s="19">
        <v>9842.32</v>
      </c>
      <c r="AD4584" s="16">
        <v>286</v>
      </c>
      <c r="AE4584" s="20">
        <v>3327.379</v>
      </c>
      <c r="AF4584" s="19">
        <v>3.9</v>
      </c>
      <c r="AG4584" s="16">
        <v>229562</v>
      </c>
      <c r="AH4584" s="19">
        <v>19019</v>
      </c>
      <c r="AI4584" s="16">
        <v>334</v>
      </c>
      <c r="AJ4584" s="16">
        <v>142</v>
      </c>
      <c r="AK4584" s="16">
        <v>483</v>
      </c>
      <c r="AL4584" s="16">
        <v>27</v>
      </c>
      <c r="AM4584" s="16">
        <v>1</v>
      </c>
      <c r="AN4584" s="16">
        <v>297</v>
      </c>
      <c r="AO4584" s="16">
        <v>37</v>
      </c>
    </row>
    <row r="4585" hidden="1" spans="1:41">
      <c r="A4585">
        <v>1400506</v>
      </c>
      <c r="B4585" t="s">
        <v>4422</v>
      </c>
      <c r="C4585" t="s">
        <v>198</v>
      </c>
      <c r="D4585">
        <v>286</v>
      </c>
      <c r="E4585">
        <v>334</v>
      </c>
      <c r="F4585">
        <v>249</v>
      </c>
      <c r="G4585">
        <v>306</v>
      </c>
      <c r="H4585" s="16">
        <f t="shared" si="71"/>
        <v>7848</v>
      </c>
      <c r="I4585" s="16">
        <v>6268</v>
      </c>
      <c r="J4585" s="16">
        <v>1580</v>
      </c>
      <c r="K4585" s="16">
        <v>4150</v>
      </c>
      <c r="L4585" s="16">
        <v>3698</v>
      </c>
      <c r="M4585" s="16">
        <v>722</v>
      </c>
      <c r="N4585" s="16">
        <v>779</v>
      </c>
      <c r="O4585" s="16">
        <v>860</v>
      </c>
      <c r="P4585" s="16">
        <v>517</v>
      </c>
      <c r="Q4585" s="16">
        <v>1089</v>
      </c>
      <c r="R4585" s="16">
        <v>750</v>
      </c>
      <c r="S4585" s="16">
        <v>1187</v>
      </c>
      <c r="T4585" s="16">
        <v>797</v>
      </c>
      <c r="U4585" s="16">
        <v>572</v>
      </c>
      <c r="V4585" s="16">
        <v>575</v>
      </c>
      <c r="W4585" s="19">
        <v>1.43</v>
      </c>
      <c r="X4585" s="16">
        <v>6387</v>
      </c>
      <c r="Y4585" s="16">
        <v>2438</v>
      </c>
      <c r="Z4585" s="16">
        <v>1922</v>
      </c>
      <c r="AA4585" s="16">
        <v>516</v>
      </c>
      <c r="AB4585" s="19">
        <v>16149.85</v>
      </c>
      <c r="AC4585" s="19">
        <v>11020.8</v>
      </c>
      <c r="AD4585" s="16">
        <v>223</v>
      </c>
      <c r="AE4585" s="20">
        <v>4284.502</v>
      </c>
      <c r="AF4585" s="19">
        <v>1.8</v>
      </c>
      <c r="AG4585" s="16">
        <v>124429</v>
      </c>
      <c r="AH4585" s="19">
        <v>16555</v>
      </c>
      <c r="AI4585" s="16">
        <v>218</v>
      </c>
      <c r="AJ4585" s="16">
        <v>75</v>
      </c>
      <c r="AK4585" s="16">
        <v>212</v>
      </c>
      <c r="AL4585" s="16">
        <v>4</v>
      </c>
      <c r="AM4585" s="16">
        <v>1</v>
      </c>
      <c r="AN4585" s="16">
        <v>209</v>
      </c>
      <c r="AO4585" s="16">
        <v>9</v>
      </c>
    </row>
    <row r="4586" hidden="1" spans="1:41">
      <c r="A4586">
        <v>3305000</v>
      </c>
      <c r="B4586" t="s">
        <v>4423</v>
      </c>
      <c r="C4586" t="s">
        <v>295</v>
      </c>
      <c r="D4586">
        <v>330</v>
      </c>
      <c r="E4586">
        <v>521</v>
      </c>
      <c r="F4586">
        <v>290</v>
      </c>
      <c r="G4586">
        <v>518</v>
      </c>
      <c r="H4586" s="16">
        <f t="shared" si="71"/>
        <v>35457</v>
      </c>
      <c r="I4586" s="16">
        <v>29557</v>
      </c>
      <c r="J4586" s="16">
        <v>5900</v>
      </c>
      <c r="K4586" s="16">
        <v>17835</v>
      </c>
      <c r="L4586" s="16">
        <v>17622</v>
      </c>
      <c r="M4586" s="16">
        <v>2164</v>
      </c>
      <c r="N4586" s="16">
        <v>2212</v>
      </c>
      <c r="O4586" s="16">
        <v>2377</v>
      </c>
      <c r="P4586" s="16">
        <v>1736</v>
      </c>
      <c r="Q4586" s="16">
        <v>4044</v>
      </c>
      <c r="R4586" s="16">
        <v>2549</v>
      </c>
      <c r="S4586" s="16">
        <v>5060</v>
      </c>
      <c r="T4586" s="16">
        <v>5075</v>
      </c>
      <c r="U4586" s="16">
        <v>4331</v>
      </c>
      <c r="V4586" s="16">
        <v>5909</v>
      </c>
      <c r="W4586" s="19">
        <v>0.82</v>
      </c>
      <c r="X4586" s="16">
        <v>30284</v>
      </c>
      <c r="Y4586" s="16">
        <v>12674</v>
      </c>
      <c r="Z4586" s="16">
        <v>10387</v>
      </c>
      <c r="AA4586" s="16">
        <v>2287</v>
      </c>
      <c r="AB4586" s="19">
        <v>20090.64</v>
      </c>
      <c r="AC4586" s="19">
        <v>14598.58</v>
      </c>
      <c r="AD4586" s="16">
        <v>263</v>
      </c>
      <c r="AE4586" s="20">
        <v>455.044</v>
      </c>
      <c r="AF4586" s="19">
        <v>77.9</v>
      </c>
      <c r="AG4586" s="16">
        <v>7329728</v>
      </c>
      <c r="AH4586" s="19">
        <v>211946</v>
      </c>
      <c r="AI4586" s="16">
        <v>1316</v>
      </c>
      <c r="AJ4586" s="16">
        <v>516</v>
      </c>
      <c r="AK4586" s="16">
        <v>1553</v>
      </c>
      <c r="AL4586" s="16">
        <v>15</v>
      </c>
      <c r="AM4586" s="16">
        <v>4</v>
      </c>
      <c r="AN4586" s="16">
        <v>1232</v>
      </c>
      <c r="AO4586" s="16">
        <v>84</v>
      </c>
    </row>
    <row r="4587" hidden="1" spans="1:41">
      <c r="A4587">
        <v>3549102</v>
      </c>
      <c r="B4587" t="s">
        <v>4424</v>
      </c>
      <c r="C4587" t="s">
        <v>87</v>
      </c>
      <c r="D4587">
        <v>467</v>
      </c>
      <c r="E4587">
        <v>1837</v>
      </c>
      <c r="F4587">
        <v>445</v>
      </c>
      <c r="G4587">
        <v>2076</v>
      </c>
      <c r="H4587" s="16">
        <f t="shared" si="71"/>
        <v>90589</v>
      </c>
      <c r="I4587" s="16">
        <v>87568</v>
      </c>
      <c r="J4587" s="16">
        <v>3021</v>
      </c>
      <c r="K4587" s="16">
        <v>44429</v>
      </c>
      <c r="L4587" s="16">
        <v>46160</v>
      </c>
      <c r="M4587" s="16">
        <v>4624</v>
      </c>
      <c r="N4587" s="16">
        <v>5071</v>
      </c>
      <c r="O4587" s="16">
        <v>5513</v>
      </c>
      <c r="P4587" s="16">
        <v>3747</v>
      </c>
      <c r="Q4587" s="16">
        <v>8904</v>
      </c>
      <c r="R4587" s="16">
        <v>6372</v>
      </c>
      <c r="S4587" s="16">
        <v>13868</v>
      </c>
      <c r="T4587" s="16">
        <v>13620</v>
      </c>
      <c r="U4587" s="16">
        <v>12234</v>
      </c>
      <c r="V4587" s="16">
        <v>16636</v>
      </c>
      <c r="W4587" s="19">
        <v>0.57</v>
      </c>
      <c r="X4587" s="16">
        <v>83013</v>
      </c>
      <c r="Y4587" s="16">
        <v>32832</v>
      </c>
      <c r="Z4587" s="16">
        <v>31804</v>
      </c>
      <c r="AA4587" s="16">
        <v>1028</v>
      </c>
      <c r="AB4587" s="19">
        <v>32683.33</v>
      </c>
      <c r="AC4587" s="19">
        <v>19682.52</v>
      </c>
      <c r="AD4587" s="16">
        <v>176</v>
      </c>
      <c r="AE4587" s="20">
        <v>516.399</v>
      </c>
      <c r="AF4587" s="19">
        <v>175.4</v>
      </c>
      <c r="AG4587" s="16">
        <v>2697630</v>
      </c>
      <c r="AH4587" s="19">
        <v>30301</v>
      </c>
      <c r="AI4587" s="16">
        <v>3749</v>
      </c>
      <c r="AJ4587" s="16">
        <v>1713</v>
      </c>
      <c r="AK4587" s="16">
        <v>5400</v>
      </c>
      <c r="AL4587" s="16">
        <v>1848</v>
      </c>
      <c r="AM4587" s="16">
        <v>12</v>
      </c>
      <c r="AN4587" s="16">
        <v>3003</v>
      </c>
      <c r="AO4587" s="16">
        <v>746</v>
      </c>
    </row>
    <row r="4588" hidden="1" spans="1:41">
      <c r="A4588">
        <v>2209856</v>
      </c>
      <c r="B4588" t="s">
        <v>4425</v>
      </c>
      <c r="C4588" t="s">
        <v>75</v>
      </c>
      <c r="D4588">
        <v>284</v>
      </c>
      <c r="E4588">
        <v>325</v>
      </c>
      <c r="F4588">
        <v>247</v>
      </c>
      <c r="G4588">
        <v>292</v>
      </c>
      <c r="H4588" s="16">
        <f t="shared" si="71"/>
        <v>4536</v>
      </c>
      <c r="I4588" s="16">
        <v>1279</v>
      </c>
      <c r="J4588" s="16">
        <v>3257</v>
      </c>
      <c r="K4588" s="16">
        <v>2220</v>
      </c>
      <c r="L4588" s="16">
        <v>2316</v>
      </c>
      <c r="M4588" s="16">
        <v>287</v>
      </c>
      <c r="N4588" s="16">
        <v>382</v>
      </c>
      <c r="O4588" s="16">
        <v>441</v>
      </c>
      <c r="P4588" s="16">
        <v>282</v>
      </c>
      <c r="Q4588" s="16">
        <v>358</v>
      </c>
      <c r="R4588" s="16">
        <v>294</v>
      </c>
      <c r="S4588" s="16">
        <v>685</v>
      </c>
      <c r="T4588" s="16">
        <v>600</v>
      </c>
      <c r="U4588" s="16">
        <v>510</v>
      </c>
      <c r="V4588" s="16">
        <v>697</v>
      </c>
      <c r="W4588" s="19">
        <v>0.08</v>
      </c>
      <c r="X4588" s="16">
        <v>2888</v>
      </c>
      <c r="Y4588" s="16">
        <v>1567</v>
      </c>
      <c r="Z4588" s="16">
        <v>462</v>
      </c>
      <c r="AA4588" s="16">
        <v>1105</v>
      </c>
      <c r="AB4588" s="19">
        <v>14106.24</v>
      </c>
      <c r="AC4588" s="19">
        <v>6518.81</v>
      </c>
      <c r="AD4588" s="16">
        <v>250</v>
      </c>
      <c r="AE4588" s="20">
        <v>480.28</v>
      </c>
      <c r="AF4588" s="19">
        <v>9.4</v>
      </c>
      <c r="AG4588" s="16">
        <v>27209</v>
      </c>
      <c r="AH4588" s="19">
        <v>6016</v>
      </c>
      <c r="AI4588" s="16">
        <v>54</v>
      </c>
      <c r="AJ4588" s="16">
        <v>5</v>
      </c>
      <c r="AK4588" s="16">
        <v>70</v>
      </c>
      <c r="AL4588" s="16">
        <v>0</v>
      </c>
      <c r="AM4588" s="16">
        <v>1</v>
      </c>
      <c r="AN4588" s="16">
        <v>49</v>
      </c>
      <c r="AO4588" s="16">
        <v>5</v>
      </c>
    </row>
    <row r="4589" hidden="1" spans="1:41">
      <c r="A4589">
        <v>3162252</v>
      </c>
      <c r="B4589" t="s">
        <v>4426</v>
      </c>
      <c r="C4589" t="s">
        <v>44</v>
      </c>
      <c r="D4589">
        <v>285</v>
      </c>
      <c r="E4589">
        <v>331</v>
      </c>
      <c r="F4589">
        <v>251</v>
      </c>
      <c r="G4589">
        <v>299</v>
      </c>
      <c r="H4589" s="16">
        <f t="shared" si="71"/>
        <v>4961</v>
      </c>
      <c r="I4589" s="16">
        <v>2420</v>
      </c>
      <c r="J4589" s="16">
        <v>2541</v>
      </c>
      <c r="K4589" s="16">
        <v>2624</v>
      </c>
      <c r="L4589" s="16">
        <v>2337</v>
      </c>
      <c r="M4589" s="16">
        <v>320</v>
      </c>
      <c r="N4589" s="16">
        <v>354</v>
      </c>
      <c r="O4589" s="16">
        <v>415</v>
      </c>
      <c r="P4589" s="16">
        <v>295</v>
      </c>
      <c r="Q4589" s="16">
        <v>577</v>
      </c>
      <c r="R4589" s="16">
        <v>350</v>
      </c>
      <c r="S4589" s="16">
        <v>767</v>
      </c>
      <c r="T4589" s="16">
        <v>609</v>
      </c>
      <c r="U4589" s="16">
        <v>600</v>
      </c>
      <c r="V4589" s="16">
        <v>674</v>
      </c>
      <c r="W4589" s="19">
        <v>0.4</v>
      </c>
      <c r="X4589" s="16">
        <v>4008</v>
      </c>
      <c r="Y4589" s="16">
        <v>1699</v>
      </c>
      <c r="Z4589" s="16">
        <v>776</v>
      </c>
      <c r="AA4589" s="16">
        <v>923</v>
      </c>
      <c r="AB4589" s="19">
        <v>13581.06</v>
      </c>
      <c r="AC4589" s="19">
        <v>7635.22</v>
      </c>
      <c r="AD4589" s="16">
        <v>331</v>
      </c>
      <c r="AE4589" s="20">
        <v>998.015</v>
      </c>
      <c r="AF4589" s="19">
        <v>5</v>
      </c>
      <c r="AG4589" s="16">
        <v>41292</v>
      </c>
      <c r="AH4589" s="19">
        <v>8424</v>
      </c>
      <c r="AI4589" s="16">
        <v>65</v>
      </c>
      <c r="AJ4589" s="16">
        <v>12</v>
      </c>
      <c r="AK4589" s="16">
        <v>121</v>
      </c>
      <c r="AL4589" s="16">
        <v>8</v>
      </c>
      <c r="AM4589" s="16">
        <v>1</v>
      </c>
      <c r="AN4589" s="16">
        <v>63</v>
      </c>
      <c r="AO4589" s="16">
        <v>2</v>
      </c>
    </row>
    <row r="4590" hidden="1" spans="1:41">
      <c r="A4590">
        <v>3162302</v>
      </c>
      <c r="B4590" t="s">
        <v>4427</v>
      </c>
      <c r="C4590" t="s">
        <v>44</v>
      </c>
      <c r="D4590">
        <v>286</v>
      </c>
      <c r="E4590">
        <v>337</v>
      </c>
      <c r="F4590">
        <v>251</v>
      </c>
      <c r="G4590">
        <v>309</v>
      </c>
      <c r="H4590" s="16">
        <f t="shared" si="71"/>
        <v>2811</v>
      </c>
      <c r="I4590" s="16">
        <v>1711</v>
      </c>
      <c r="J4590" s="16">
        <v>1100</v>
      </c>
      <c r="K4590" s="16">
        <v>1456</v>
      </c>
      <c r="L4590" s="16">
        <v>1355</v>
      </c>
      <c r="M4590" s="16">
        <v>146</v>
      </c>
      <c r="N4590" s="16">
        <v>143</v>
      </c>
      <c r="O4590" s="16">
        <v>175</v>
      </c>
      <c r="P4590" s="16">
        <v>131</v>
      </c>
      <c r="Q4590" s="16">
        <v>280</v>
      </c>
      <c r="R4590" s="16">
        <v>184</v>
      </c>
      <c r="S4590" s="16">
        <v>424</v>
      </c>
      <c r="T4590" s="16">
        <v>459</v>
      </c>
      <c r="U4590" s="16">
        <v>407</v>
      </c>
      <c r="V4590" s="16">
        <v>462</v>
      </c>
      <c r="W4590" s="19">
        <v>0.02</v>
      </c>
      <c r="X4590" s="16">
        <v>2426</v>
      </c>
      <c r="Y4590" s="16">
        <v>1021</v>
      </c>
      <c r="Z4590" s="16">
        <v>631</v>
      </c>
      <c r="AA4590" s="16">
        <v>390</v>
      </c>
      <c r="AB4590" s="19">
        <v>22037.42</v>
      </c>
      <c r="AC4590" s="19">
        <v>14679.14</v>
      </c>
      <c r="AD4590" s="16">
        <v>311</v>
      </c>
      <c r="AE4590" s="20">
        <v>120.536</v>
      </c>
      <c r="AF4590" s="19">
        <v>23.3</v>
      </c>
      <c r="AG4590" s="16">
        <v>35417</v>
      </c>
      <c r="AH4590" s="19">
        <v>12604</v>
      </c>
      <c r="AI4590" s="16">
        <v>82</v>
      </c>
      <c r="AJ4590" s="16">
        <v>54</v>
      </c>
      <c r="AK4590" s="16">
        <v>122</v>
      </c>
      <c r="AL4590" s="16">
        <v>0</v>
      </c>
      <c r="AM4590" s="16">
        <v>1</v>
      </c>
      <c r="AN4590" s="16">
        <v>76</v>
      </c>
      <c r="AO4590" s="16">
        <v>6</v>
      </c>
    </row>
    <row r="4591" hidden="1" spans="1:41">
      <c r="A4591">
        <v>5220058</v>
      </c>
      <c r="B4591" t="s">
        <v>4428</v>
      </c>
      <c r="C4591" t="s">
        <v>42</v>
      </c>
      <c r="D4591">
        <v>286</v>
      </c>
      <c r="E4591">
        <v>322</v>
      </c>
      <c r="F4591">
        <v>247</v>
      </c>
      <c r="G4591">
        <v>288</v>
      </c>
      <c r="H4591" s="16">
        <f t="shared" si="71"/>
        <v>1523</v>
      </c>
      <c r="I4591" s="16">
        <v>1186</v>
      </c>
      <c r="J4591" s="16">
        <v>337</v>
      </c>
      <c r="K4591" s="16">
        <v>766</v>
      </c>
      <c r="L4591" s="16">
        <v>757</v>
      </c>
      <c r="M4591" s="16">
        <v>80</v>
      </c>
      <c r="N4591" s="16">
        <v>83</v>
      </c>
      <c r="O4591" s="16">
        <v>111</v>
      </c>
      <c r="P4591" s="16">
        <v>75</v>
      </c>
      <c r="Q4591" s="16">
        <v>124</v>
      </c>
      <c r="R4591" s="16">
        <v>103</v>
      </c>
      <c r="S4591" s="16">
        <v>214</v>
      </c>
      <c r="T4591" s="16">
        <v>232</v>
      </c>
      <c r="U4591" s="16">
        <v>226</v>
      </c>
      <c r="V4591" s="16">
        <v>275</v>
      </c>
      <c r="W4591" s="19">
        <v>-1.54</v>
      </c>
      <c r="X4591" s="16">
        <v>1297</v>
      </c>
      <c r="Y4591" s="16">
        <v>597</v>
      </c>
      <c r="Z4591" s="16">
        <v>469</v>
      </c>
      <c r="AA4591" s="16">
        <v>128</v>
      </c>
      <c r="AB4591" s="19">
        <v>21340.26</v>
      </c>
      <c r="AC4591" s="19">
        <v>29234.82</v>
      </c>
      <c r="AD4591" s="16">
        <v>124</v>
      </c>
      <c r="AE4591" s="20">
        <v>287.825</v>
      </c>
      <c r="AF4591" s="19">
        <v>5.3</v>
      </c>
      <c r="AG4591" s="16">
        <v>41971</v>
      </c>
      <c r="AH4591" s="19">
        <v>26281</v>
      </c>
      <c r="AI4591" s="16">
        <v>78</v>
      </c>
      <c r="AJ4591" s="16">
        <v>36</v>
      </c>
      <c r="AK4591" s="16">
        <v>81</v>
      </c>
      <c r="AL4591" s="16">
        <v>2</v>
      </c>
      <c r="AM4591" s="16">
        <v>0</v>
      </c>
      <c r="AN4591" s="16">
        <v>77</v>
      </c>
      <c r="AO4591" s="16">
        <v>1</v>
      </c>
    </row>
    <row r="4592" hidden="1" spans="1:41">
      <c r="A4592">
        <v>1507466</v>
      </c>
      <c r="B4592" t="s">
        <v>4429</v>
      </c>
      <c r="C4592" t="s">
        <v>48</v>
      </c>
      <c r="D4592">
        <v>284</v>
      </c>
      <c r="E4592">
        <v>318</v>
      </c>
      <c r="F4592">
        <v>248</v>
      </c>
      <c r="G4592">
        <v>288</v>
      </c>
      <c r="H4592" s="16">
        <f t="shared" si="71"/>
        <v>6053</v>
      </c>
      <c r="I4592" s="16">
        <v>1196</v>
      </c>
      <c r="J4592" s="16">
        <v>4857</v>
      </c>
      <c r="K4592" s="16">
        <v>3160</v>
      </c>
      <c r="L4592" s="16">
        <v>2893</v>
      </c>
      <c r="M4592" s="16">
        <v>574</v>
      </c>
      <c r="N4592" s="16">
        <v>585</v>
      </c>
      <c r="O4592" s="16">
        <v>578</v>
      </c>
      <c r="P4592" s="16">
        <v>397</v>
      </c>
      <c r="Q4592" s="16">
        <v>732</v>
      </c>
      <c r="R4592" s="16">
        <v>435</v>
      </c>
      <c r="S4592" s="16">
        <v>817</v>
      </c>
      <c r="T4592" s="16">
        <v>677</v>
      </c>
      <c r="U4592" s="16">
        <v>550</v>
      </c>
      <c r="V4592" s="16">
        <v>708</v>
      </c>
      <c r="W4592" s="19">
        <v>1.43</v>
      </c>
      <c r="X4592" s="16">
        <v>4934</v>
      </c>
      <c r="Y4592" s="16">
        <v>1894</v>
      </c>
      <c r="Z4592" s="16">
        <v>361</v>
      </c>
      <c r="AA4592" s="16">
        <v>1533</v>
      </c>
      <c r="AB4592" s="19">
        <v>12259.63</v>
      </c>
      <c r="AC4592" s="19">
        <v>5922.89</v>
      </c>
      <c r="AD4592" s="16">
        <v>93</v>
      </c>
      <c r="AE4592" s="20">
        <v>195.918</v>
      </c>
      <c r="AF4592" s="19">
        <v>30.9</v>
      </c>
      <c r="AG4592" s="16">
        <v>38098</v>
      </c>
      <c r="AH4592" s="19">
        <v>6574</v>
      </c>
      <c r="AI4592" s="16">
        <v>41</v>
      </c>
      <c r="AJ4592" s="16">
        <v>6</v>
      </c>
      <c r="AK4592" s="16">
        <v>65</v>
      </c>
      <c r="AL4592" s="16">
        <v>4</v>
      </c>
      <c r="AM4592" s="16">
        <v>1</v>
      </c>
      <c r="AN4592" s="16">
        <v>40</v>
      </c>
      <c r="AO4592" s="16">
        <v>1</v>
      </c>
    </row>
    <row r="4593" hidden="1" spans="1:41">
      <c r="A4593">
        <v>3162401</v>
      </c>
      <c r="B4593" t="s">
        <v>4430</v>
      </c>
      <c r="C4593" t="s">
        <v>44</v>
      </c>
      <c r="D4593">
        <v>303</v>
      </c>
      <c r="E4593">
        <v>397</v>
      </c>
      <c r="F4593">
        <v>276</v>
      </c>
      <c r="G4593">
        <v>386</v>
      </c>
      <c r="H4593" s="16">
        <f t="shared" si="71"/>
        <v>25824</v>
      </c>
      <c r="I4593" s="16">
        <v>8016</v>
      </c>
      <c r="J4593" s="16">
        <v>17808</v>
      </c>
      <c r="K4593" s="16">
        <v>13500</v>
      </c>
      <c r="L4593" s="16">
        <v>12324</v>
      </c>
      <c r="M4593" s="16">
        <v>1705</v>
      </c>
      <c r="N4593" s="16">
        <v>2176</v>
      </c>
      <c r="O4593" s="16">
        <v>2535</v>
      </c>
      <c r="P4593" s="16">
        <v>1571</v>
      </c>
      <c r="Q4593" s="16">
        <v>3063</v>
      </c>
      <c r="R4593" s="16">
        <v>2007</v>
      </c>
      <c r="S4593" s="16">
        <v>3543</v>
      </c>
      <c r="T4593" s="16">
        <v>2933</v>
      </c>
      <c r="U4593" s="16">
        <v>2625</v>
      </c>
      <c r="V4593" s="16">
        <v>3666</v>
      </c>
      <c r="W4593" s="19">
        <v>-0.11</v>
      </c>
      <c r="X4593" s="16">
        <v>17975</v>
      </c>
      <c r="Y4593" s="16">
        <v>7373</v>
      </c>
      <c r="Z4593" s="16">
        <v>2401</v>
      </c>
      <c r="AA4593" s="16">
        <v>4972</v>
      </c>
      <c r="AB4593" s="19">
        <v>14366.28</v>
      </c>
      <c r="AC4593" s="19">
        <v>5737.23</v>
      </c>
      <c r="AD4593" s="16">
        <v>430</v>
      </c>
      <c r="AE4593" s="20">
        <v>1851.102</v>
      </c>
      <c r="AF4593" s="19">
        <v>14</v>
      </c>
      <c r="AG4593" s="16">
        <v>183149</v>
      </c>
      <c r="AH4593" s="19">
        <v>7070</v>
      </c>
      <c r="AI4593" s="16">
        <v>382</v>
      </c>
      <c r="AJ4593" s="16">
        <v>80</v>
      </c>
      <c r="AK4593" s="16">
        <v>414</v>
      </c>
      <c r="AL4593" s="16">
        <v>16</v>
      </c>
      <c r="AM4593" s="16">
        <v>2</v>
      </c>
      <c r="AN4593" s="16">
        <v>371</v>
      </c>
      <c r="AO4593" s="16">
        <v>11</v>
      </c>
    </row>
    <row r="4594" hidden="1" spans="1:41">
      <c r="A4594">
        <v>2209906</v>
      </c>
      <c r="B4594" t="s">
        <v>4431</v>
      </c>
      <c r="C4594" t="s">
        <v>75</v>
      </c>
      <c r="D4594">
        <v>288</v>
      </c>
      <c r="E4594">
        <v>326</v>
      </c>
      <c r="F4594">
        <v>248</v>
      </c>
      <c r="G4594">
        <v>294</v>
      </c>
      <c r="H4594" s="16">
        <f t="shared" si="71"/>
        <v>6033</v>
      </c>
      <c r="I4594" s="16">
        <v>3412</v>
      </c>
      <c r="J4594" s="16">
        <v>2621</v>
      </c>
      <c r="K4594" s="16">
        <v>2934</v>
      </c>
      <c r="L4594" s="16">
        <v>3099</v>
      </c>
      <c r="M4594" s="16">
        <v>395</v>
      </c>
      <c r="N4594" s="16">
        <v>486</v>
      </c>
      <c r="O4594" s="16">
        <v>553</v>
      </c>
      <c r="P4594" s="16">
        <v>390</v>
      </c>
      <c r="Q4594" s="16">
        <v>530</v>
      </c>
      <c r="R4594" s="16">
        <v>334</v>
      </c>
      <c r="S4594" s="16">
        <v>903</v>
      </c>
      <c r="T4594" s="16">
        <v>723</v>
      </c>
      <c r="U4594" s="16">
        <v>772</v>
      </c>
      <c r="V4594" s="16">
        <v>947</v>
      </c>
      <c r="W4594" s="19">
        <v>-0.26</v>
      </c>
      <c r="X4594" s="16">
        <v>3822</v>
      </c>
      <c r="Y4594" s="16">
        <v>1931</v>
      </c>
      <c r="Z4594" s="16">
        <v>1125</v>
      </c>
      <c r="AA4594" s="16">
        <v>806</v>
      </c>
      <c r="AB4594" s="19">
        <v>13692.53</v>
      </c>
      <c r="AC4594" s="19">
        <v>6123.23</v>
      </c>
      <c r="AD4594" s="16">
        <v>111</v>
      </c>
      <c r="AE4594" s="20">
        <v>997.035</v>
      </c>
      <c r="AF4594" s="19">
        <v>6.1</v>
      </c>
      <c r="AG4594" s="16">
        <v>40262</v>
      </c>
      <c r="AH4594" s="19">
        <v>6621</v>
      </c>
      <c r="AI4594" s="16">
        <v>124</v>
      </c>
      <c r="AJ4594" s="16">
        <v>9</v>
      </c>
      <c r="AK4594" s="16">
        <v>84</v>
      </c>
      <c r="AL4594" s="16">
        <v>4</v>
      </c>
      <c r="AM4594" s="16">
        <v>1</v>
      </c>
      <c r="AN4594" s="16">
        <v>124</v>
      </c>
      <c r="AO4594" s="16">
        <v>0</v>
      </c>
    </row>
    <row r="4595" hidden="1" spans="1:41">
      <c r="A4595">
        <v>4318424</v>
      </c>
      <c r="B4595" t="s">
        <v>4432</v>
      </c>
      <c r="C4595" t="s">
        <v>77</v>
      </c>
      <c r="D4595">
        <v>287</v>
      </c>
      <c r="E4595">
        <v>363</v>
      </c>
      <c r="F4595">
        <v>250</v>
      </c>
      <c r="G4595">
        <v>333</v>
      </c>
      <c r="H4595" s="16">
        <f t="shared" si="71"/>
        <v>4825</v>
      </c>
      <c r="I4595" s="16">
        <v>2355</v>
      </c>
      <c r="J4595" s="16">
        <v>2470</v>
      </c>
      <c r="K4595" s="16">
        <v>2469</v>
      </c>
      <c r="L4595" s="16">
        <v>2356</v>
      </c>
      <c r="M4595" s="16">
        <v>198</v>
      </c>
      <c r="N4595" s="16">
        <v>215</v>
      </c>
      <c r="O4595" s="16">
        <v>279</v>
      </c>
      <c r="P4595" s="16">
        <v>228</v>
      </c>
      <c r="Q4595" s="16">
        <v>359</v>
      </c>
      <c r="R4595" s="16">
        <v>266</v>
      </c>
      <c r="S4595" s="16">
        <v>613</v>
      </c>
      <c r="T4595" s="16">
        <v>725</v>
      </c>
      <c r="U4595" s="16">
        <v>787</v>
      </c>
      <c r="V4595" s="16">
        <v>1155</v>
      </c>
      <c r="W4595" s="19">
        <v>-0.11</v>
      </c>
      <c r="X4595" s="16">
        <v>4255</v>
      </c>
      <c r="Y4595" s="16">
        <v>1788</v>
      </c>
      <c r="Z4595" s="16">
        <v>935</v>
      </c>
      <c r="AA4595" s="16">
        <v>853</v>
      </c>
      <c r="AB4595" s="19">
        <v>27470.41</v>
      </c>
      <c r="AC4595" s="19">
        <v>19437.1</v>
      </c>
      <c r="AD4595" s="16">
        <v>252</v>
      </c>
      <c r="AE4595" s="20">
        <v>171.177</v>
      </c>
      <c r="AF4595" s="19">
        <v>28.2</v>
      </c>
      <c r="AG4595" s="16">
        <v>113897</v>
      </c>
      <c r="AH4595" s="19">
        <v>23532</v>
      </c>
      <c r="AI4595" s="16">
        <v>170</v>
      </c>
      <c r="AJ4595" s="16">
        <v>78</v>
      </c>
      <c r="AK4595" s="16">
        <v>234</v>
      </c>
      <c r="AL4595" s="16">
        <v>2</v>
      </c>
      <c r="AM4595" s="16">
        <v>0</v>
      </c>
      <c r="AN4595" s="16">
        <v>150</v>
      </c>
      <c r="AO4595" s="16">
        <v>20</v>
      </c>
    </row>
    <row r="4596" hidden="1" spans="1:41">
      <c r="A4596">
        <v>2209955</v>
      </c>
      <c r="B4596" t="s">
        <v>4433</v>
      </c>
      <c r="C4596" t="s">
        <v>75</v>
      </c>
      <c r="D4596">
        <v>285</v>
      </c>
      <c r="E4596">
        <v>320</v>
      </c>
      <c r="F4596">
        <v>247</v>
      </c>
      <c r="G4596">
        <v>289</v>
      </c>
      <c r="H4596" s="16">
        <f t="shared" si="71"/>
        <v>4766</v>
      </c>
      <c r="I4596" s="16">
        <v>1446</v>
      </c>
      <c r="J4596" s="16">
        <v>3320</v>
      </c>
      <c r="K4596" s="16">
        <v>2326</v>
      </c>
      <c r="L4596" s="16">
        <v>2440</v>
      </c>
      <c r="M4596" s="16">
        <v>398</v>
      </c>
      <c r="N4596" s="16">
        <v>407</v>
      </c>
      <c r="O4596" s="16">
        <v>452</v>
      </c>
      <c r="P4596" s="16">
        <v>303</v>
      </c>
      <c r="Q4596" s="16">
        <v>476</v>
      </c>
      <c r="R4596" s="16">
        <v>354</v>
      </c>
      <c r="S4596" s="16">
        <v>821</v>
      </c>
      <c r="T4596" s="16">
        <v>529</v>
      </c>
      <c r="U4596" s="16">
        <v>433</v>
      </c>
      <c r="V4596" s="16">
        <v>593</v>
      </c>
      <c r="W4596" s="19">
        <v>0.12</v>
      </c>
      <c r="X4596" s="16">
        <v>3060</v>
      </c>
      <c r="Y4596" s="16">
        <v>1444</v>
      </c>
      <c r="Z4596" s="16">
        <v>440</v>
      </c>
      <c r="AA4596" s="16">
        <v>1004</v>
      </c>
      <c r="AB4596" s="19">
        <v>13583.56</v>
      </c>
      <c r="AC4596" s="19">
        <v>5825.85</v>
      </c>
      <c r="AD4596" s="16">
        <v>228</v>
      </c>
      <c r="AE4596" s="20">
        <v>395.306</v>
      </c>
      <c r="AF4596" s="19">
        <v>12.1</v>
      </c>
      <c r="AG4596" s="16">
        <v>24415</v>
      </c>
      <c r="AH4596" s="19">
        <v>5143</v>
      </c>
      <c r="AI4596" s="16">
        <v>36</v>
      </c>
      <c r="AJ4596" s="16">
        <v>5</v>
      </c>
      <c r="AK4596" s="16">
        <v>94</v>
      </c>
      <c r="AL4596" s="16">
        <v>0</v>
      </c>
      <c r="AM4596" s="16">
        <v>0</v>
      </c>
      <c r="AN4596" s="16">
        <v>35</v>
      </c>
      <c r="AO4596" s="16">
        <v>1</v>
      </c>
    </row>
    <row r="4597" hidden="1" spans="1:41">
      <c r="A4597">
        <v>3549201</v>
      </c>
      <c r="B4597" t="s">
        <v>4434</v>
      </c>
      <c r="C4597" t="s">
        <v>87</v>
      </c>
      <c r="D4597">
        <v>288</v>
      </c>
      <c r="E4597">
        <v>356</v>
      </c>
      <c r="F4597">
        <v>250</v>
      </c>
      <c r="G4597">
        <v>331</v>
      </c>
      <c r="H4597" s="16">
        <f t="shared" si="71"/>
        <v>2594</v>
      </c>
      <c r="I4597" s="16">
        <v>2065</v>
      </c>
      <c r="J4597" s="16">
        <v>529</v>
      </c>
      <c r="K4597" s="16">
        <v>1319</v>
      </c>
      <c r="L4597" s="16">
        <v>1275</v>
      </c>
      <c r="M4597" s="16">
        <v>134</v>
      </c>
      <c r="N4597" s="16">
        <v>138</v>
      </c>
      <c r="O4597" s="16">
        <v>199</v>
      </c>
      <c r="P4597" s="16">
        <v>122</v>
      </c>
      <c r="Q4597" s="16">
        <v>230</v>
      </c>
      <c r="R4597" s="16">
        <v>160</v>
      </c>
      <c r="S4597" s="16">
        <v>393</v>
      </c>
      <c r="T4597" s="16">
        <v>404</v>
      </c>
      <c r="U4597" s="16">
        <v>309</v>
      </c>
      <c r="V4597" s="16">
        <v>505</v>
      </c>
      <c r="W4597" s="19">
        <v>-0.25</v>
      </c>
      <c r="X4597" s="16">
        <v>2253</v>
      </c>
      <c r="Y4597" s="16">
        <v>952</v>
      </c>
      <c r="Z4597" s="16">
        <v>765</v>
      </c>
      <c r="AA4597" s="16">
        <v>187</v>
      </c>
      <c r="AB4597" s="19">
        <v>23762.85</v>
      </c>
      <c r="AC4597" s="19">
        <v>16308.41</v>
      </c>
      <c r="AD4597" s="16">
        <v>521</v>
      </c>
      <c r="AE4597" s="20">
        <v>129.462</v>
      </c>
      <c r="AF4597" s="19">
        <v>20</v>
      </c>
      <c r="AG4597" s="16">
        <v>32773</v>
      </c>
      <c r="AH4597" s="19">
        <v>12547</v>
      </c>
      <c r="AI4597" s="16">
        <v>93</v>
      </c>
      <c r="AJ4597" s="16">
        <v>28</v>
      </c>
      <c r="AK4597" s="16">
        <v>120</v>
      </c>
      <c r="AL4597" s="16">
        <v>381</v>
      </c>
      <c r="AM4597" s="16">
        <v>1</v>
      </c>
      <c r="AN4597" s="16">
        <v>85</v>
      </c>
      <c r="AO4597" s="16">
        <v>8</v>
      </c>
    </row>
    <row r="4598" hidden="1" spans="1:41">
      <c r="A4598">
        <v>3162450</v>
      </c>
      <c r="B4598" t="s">
        <v>4435</v>
      </c>
      <c r="C4598" t="s">
        <v>44</v>
      </c>
      <c r="D4598">
        <v>290</v>
      </c>
      <c r="E4598">
        <v>345</v>
      </c>
      <c r="F4598">
        <v>261</v>
      </c>
      <c r="G4598">
        <v>323</v>
      </c>
      <c r="H4598" s="16">
        <f t="shared" si="71"/>
        <v>12961</v>
      </c>
      <c r="I4598" s="16">
        <v>2416</v>
      </c>
      <c r="J4598" s="16">
        <v>10545</v>
      </c>
      <c r="K4598" s="16">
        <v>6759</v>
      </c>
      <c r="L4598" s="16">
        <v>6202</v>
      </c>
      <c r="M4598" s="16">
        <v>1515</v>
      </c>
      <c r="N4598" s="16">
        <v>1563</v>
      </c>
      <c r="O4598" s="16">
        <v>1437</v>
      </c>
      <c r="P4598" s="16">
        <v>836</v>
      </c>
      <c r="Q4598" s="16">
        <v>1697</v>
      </c>
      <c r="R4598" s="16">
        <v>1050</v>
      </c>
      <c r="S4598" s="16">
        <v>1582</v>
      </c>
      <c r="T4598" s="16">
        <v>1116</v>
      </c>
      <c r="U4598" s="16">
        <v>893</v>
      </c>
      <c r="V4598" s="16">
        <v>1272</v>
      </c>
      <c r="W4598" s="19">
        <v>0.78</v>
      </c>
      <c r="X4598" s="16">
        <v>8007</v>
      </c>
      <c r="Y4598" s="16">
        <v>3076</v>
      </c>
      <c r="Z4598" s="16">
        <v>671</v>
      </c>
      <c r="AA4598" s="16">
        <v>2405</v>
      </c>
      <c r="AB4598" s="19">
        <v>11883.94</v>
      </c>
      <c r="AC4598" s="19">
        <v>4365.32</v>
      </c>
      <c r="AD4598" s="16">
        <v>546</v>
      </c>
      <c r="AE4598" s="20">
        <v>678.274</v>
      </c>
      <c r="AF4598" s="19">
        <v>19.1</v>
      </c>
      <c r="AG4598" s="16">
        <v>63765</v>
      </c>
      <c r="AH4598" s="19">
        <v>5040</v>
      </c>
      <c r="AI4598" s="16">
        <v>129</v>
      </c>
      <c r="AJ4598" s="16">
        <v>11</v>
      </c>
      <c r="AK4598" s="16">
        <v>107</v>
      </c>
      <c r="AL4598" s="16">
        <v>1</v>
      </c>
      <c r="AM4598" s="16">
        <v>1</v>
      </c>
      <c r="AN4598" s="16">
        <v>128</v>
      </c>
      <c r="AO4598" s="16">
        <v>1</v>
      </c>
    </row>
    <row r="4599" hidden="1" spans="1:41">
      <c r="A4599">
        <v>3549250</v>
      </c>
      <c r="B4599" t="s">
        <v>4436</v>
      </c>
      <c r="C4599" t="s">
        <v>87</v>
      </c>
      <c r="D4599">
        <v>289</v>
      </c>
      <c r="E4599">
        <v>336</v>
      </c>
      <c r="F4599">
        <v>250</v>
      </c>
      <c r="G4599">
        <v>307</v>
      </c>
      <c r="H4599" s="16">
        <f t="shared" si="71"/>
        <v>1913</v>
      </c>
      <c r="I4599" s="16">
        <v>1610</v>
      </c>
      <c r="J4599" s="16">
        <v>303</v>
      </c>
      <c r="K4599" s="16">
        <v>976</v>
      </c>
      <c r="L4599" s="16">
        <v>937</v>
      </c>
      <c r="M4599" s="16">
        <v>113</v>
      </c>
      <c r="N4599" s="16">
        <v>96</v>
      </c>
      <c r="O4599" s="16">
        <v>118</v>
      </c>
      <c r="P4599" s="16">
        <v>99</v>
      </c>
      <c r="Q4599" s="16">
        <v>196</v>
      </c>
      <c r="R4599" s="16">
        <v>112</v>
      </c>
      <c r="S4599" s="16">
        <v>284</v>
      </c>
      <c r="T4599" s="16">
        <v>276</v>
      </c>
      <c r="U4599" s="16">
        <v>247</v>
      </c>
      <c r="V4599" s="16">
        <v>372</v>
      </c>
      <c r="W4599" s="19">
        <v>0.5</v>
      </c>
      <c r="X4599" s="16">
        <v>1629</v>
      </c>
      <c r="Y4599" s="16">
        <v>701</v>
      </c>
      <c r="Z4599" s="16">
        <v>591</v>
      </c>
      <c r="AA4599" s="16">
        <v>110</v>
      </c>
      <c r="AB4599" s="19">
        <v>25862.53</v>
      </c>
      <c r="AC4599" s="19">
        <v>19719.56</v>
      </c>
      <c r="AD4599" s="16">
        <v>510</v>
      </c>
      <c r="AE4599" s="20">
        <v>178.396</v>
      </c>
      <c r="AF4599" s="19">
        <v>10.7</v>
      </c>
      <c r="AG4599" s="16">
        <v>30166</v>
      </c>
      <c r="AH4599" s="19">
        <v>16003</v>
      </c>
      <c r="AI4599" s="16">
        <v>56</v>
      </c>
      <c r="AJ4599" s="16">
        <v>24</v>
      </c>
      <c r="AK4599" s="16">
        <v>119</v>
      </c>
      <c r="AL4599" s="16">
        <v>288</v>
      </c>
      <c r="AM4599" s="16">
        <v>1</v>
      </c>
      <c r="AN4599" s="16">
        <v>55</v>
      </c>
      <c r="AO4599" s="16">
        <v>1</v>
      </c>
    </row>
    <row r="4600" hidden="1" spans="1:41">
      <c r="A4600">
        <v>3305109</v>
      </c>
      <c r="B4600" t="s">
        <v>4437</v>
      </c>
      <c r="C4600" t="s">
        <v>295</v>
      </c>
      <c r="D4600">
        <v>621</v>
      </c>
      <c r="E4600">
        <v>2816</v>
      </c>
      <c r="F4600">
        <v>732</v>
      </c>
      <c r="G4600">
        <v>2769</v>
      </c>
      <c r="H4600" s="16">
        <f t="shared" si="71"/>
        <v>460261</v>
      </c>
      <c r="I4600" s="16">
        <v>460261</v>
      </c>
      <c r="J4600" s="16">
        <v>0</v>
      </c>
      <c r="K4600" s="16">
        <v>222132</v>
      </c>
      <c r="L4600" s="16">
        <v>238129</v>
      </c>
      <c r="M4600" s="16">
        <v>28949</v>
      </c>
      <c r="N4600" s="16">
        <v>31168</v>
      </c>
      <c r="O4600" s="16">
        <v>33912</v>
      </c>
      <c r="P4600" s="16">
        <v>22441</v>
      </c>
      <c r="Q4600" s="16">
        <v>51490</v>
      </c>
      <c r="R4600" s="16">
        <v>33874</v>
      </c>
      <c r="S4600" s="16">
        <v>70599</v>
      </c>
      <c r="T4600" s="16">
        <v>65601</v>
      </c>
      <c r="U4600" s="16">
        <v>56774</v>
      </c>
      <c r="V4600" s="16">
        <v>65453</v>
      </c>
      <c r="W4600" s="19">
        <v>-0.03</v>
      </c>
      <c r="X4600" s="16">
        <v>415400</v>
      </c>
      <c r="Y4600" s="16">
        <v>161960</v>
      </c>
      <c r="Z4600" s="16">
        <v>161960</v>
      </c>
      <c r="AA4600" s="16">
        <v>0</v>
      </c>
      <c r="AB4600" s="19">
        <v>20325.09</v>
      </c>
      <c r="AC4600" s="19">
        <v>0</v>
      </c>
      <c r="AD4600" s="16">
        <v>20</v>
      </c>
      <c r="AE4600" s="20">
        <v>35.216</v>
      </c>
      <c r="AF4600" s="19">
        <v>13069.7</v>
      </c>
      <c r="AG4600" s="16">
        <v>7931134</v>
      </c>
      <c r="AH4600" s="19">
        <v>17218</v>
      </c>
      <c r="AI4600" s="16">
        <v>14159</v>
      </c>
      <c r="AJ4600" s="16">
        <v>8322</v>
      </c>
      <c r="AK4600" s="16">
        <v>20727</v>
      </c>
      <c r="AL4600" s="16">
        <v>30</v>
      </c>
      <c r="AM4600" s="16">
        <v>23</v>
      </c>
      <c r="AN4600" s="16">
        <v>13062</v>
      </c>
      <c r="AO4600" s="16">
        <v>1097</v>
      </c>
    </row>
    <row r="4601" hidden="1" spans="1:41">
      <c r="A4601">
        <v>1507474</v>
      </c>
      <c r="B4601" t="s">
        <v>4438</v>
      </c>
      <c r="C4601" t="s">
        <v>48</v>
      </c>
      <c r="D4601">
        <v>293</v>
      </c>
      <c r="E4601">
        <v>414</v>
      </c>
      <c r="F4601">
        <v>263</v>
      </c>
      <c r="G4601">
        <v>340</v>
      </c>
      <c r="H4601" s="16">
        <f t="shared" si="71"/>
        <v>22609</v>
      </c>
      <c r="I4601" s="16">
        <v>11549</v>
      </c>
      <c r="J4601" s="16">
        <v>11060</v>
      </c>
      <c r="K4601" s="16">
        <v>11825</v>
      </c>
      <c r="L4601" s="16">
        <v>10784</v>
      </c>
      <c r="M4601" s="16">
        <v>1965</v>
      </c>
      <c r="N4601" s="16">
        <v>2239</v>
      </c>
      <c r="O4601" s="16">
        <v>2323</v>
      </c>
      <c r="P4601" s="16">
        <v>1428</v>
      </c>
      <c r="Q4601" s="16">
        <v>2904</v>
      </c>
      <c r="R4601" s="16">
        <v>1769</v>
      </c>
      <c r="S4601" s="16">
        <v>3198</v>
      </c>
      <c r="T4601" s="16">
        <v>2314</v>
      </c>
      <c r="U4601" s="16">
        <v>1880</v>
      </c>
      <c r="V4601" s="16">
        <v>2589</v>
      </c>
      <c r="W4601" s="19">
        <v>0.9</v>
      </c>
      <c r="X4601" s="16">
        <v>16219</v>
      </c>
      <c r="Y4601" s="16">
        <v>6621</v>
      </c>
      <c r="Z4601" s="16">
        <v>3210</v>
      </c>
      <c r="AA4601" s="16">
        <v>3411</v>
      </c>
      <c r="AB4601" s="19">
        <v>12317.95</v>
      </c>
      <c r="AC4601" s="19">
        <v>5377.42</v>
      </c>
      <c r="AD4601" s="16">
        <v>166</v>
      </c>
      <c r="AE4601" s="20">
        <v>705.542</v>
      </c>
      <c r="AF4601" s="19">
        <v>32</v>
      </c>
      <c r="AG4601" s="16">
        <v>130816</v>
      </c>
      <c r="AH4601" s="19">
        <v>5949</v>
      </c>
      <c r="AI4601" s="16">
        <v>373</v>
      </c>
      <c r="AJ4601" s="16">
        <v>65</v>
      </c>
      <c r="AK4601" s="16">
        <v>294</v>
      </c>
      <c r="AL4601" s="16">
        <v>3</v>
      </c>
      <c r="AM4601" s="16">
        <v>1</v>
      </c>
      <c r="AN4601" s="16">
        <v>361</v>
      </c>
      <c r="AO4601" s="16">
        <v>12</v>
      </c>
    </row>
    <row r="4602" hidden="1" spans="1:41">
      <c r="A4602">
        <v>3162500</v>
      </c>
      <c r="B4602" t="s">
        <v>4439</v>
      </c>
      <c r="C4602" t="s">
        <v>44</v>
      </c>
      <c r="D4602">
        <v>458</v>
      </c>
      <c r="E4602">
        <v>1415</v>
      </c>
      <c r="F4602">
        <v>412</v>
      </c>
      <c r="G4602">
        <v>1638</v>
      </c>
      <c r="H4602" s="16">
        <f t="shared" si="71"/>
        <v>90667</v>
      </c>
      <c r="I4602" s="16">
        <v>85015</v>
      </c>
      <c r="J4602" s="16">
        <v>5652</v>
      </c>
      <c r="K4602" s="16">
        <v>43967</v>
      </c>
      <c r="L4602" s="16">
        <v>46700</v>
      </c>
      <c r="M4602" s="16">
        <v>4550</v>
      </c>
      <c r="N4602" s="16">
        <v>5084</v>
      </c>
      <c r="O4602" s="16">
        <v>5590</v>
      </c>
      <c r="P4602" s="16">
        <v>3701</v>
      </c>
      <c r="Q4602" s="16">
        <v>8944</v>
      </c>
      <c r="R4602" s="16">
        <v>6532</v>
      </c>
      <c r="S4602" s="16">
        <v>14933</v>
      </c>
      <c r="T4602" s="16">
        <v>13883</v>
      </c>
      <c r="U4602" s="16">
        <v>12524</v>
      </c>
      <c r="V4602" s="16">
        <v>14926</v>
      </c>
      <c r="W4602" s="19">
        <v>0.46</v>
      </c>
      <c r="X4602" s="16">
        <v>83544</v>
      </c>
      <c r="Y4602" s="16">
        <v>32267</v>
      </c>
      <c r="Z4602" s="16">
        <v>30423</v>
      </c>
      <c r="AA4602" s="16">
        <v>1844</v>
      </c>
      <c r="AB4602" s="19">
        <v>22085.91</v>
      </c>
      <c r="AC4602" s="19">
        <v>11249.62</v>
      </c>
      <c r="AD4602" s="16">
        <v>149</v>
      </c>
      <c r="AE4602" s="20">
        <v>1452.002</v>
      </c>
      <c r="AF4602" s="19">
        <v>62.4</v>
      </c>
      <c r="AG4602" s="16">
        <v>1665241</v>
      </c>
      <c r="AH4602" s="19">
        <v>18631</v>
      </c>
      <c r="AI4602" s="16">
        <v>2641</v>
      </c>
      <c r="AJ4602" s="16">
        <v>1430</v>
      </c>
      <c r="AK4602" s="16">
        <v>4399</v>
      </c>
      <c r="AL4602" s="16">
        <v>38</v>
      </c>
      <c r="AM4602" s="16">
        <v>6</v>
      </c>
      <c r="AN4602" s="16">
        <v>2473</v>
      </c>
      <c r="AO4602" s="16">
        <v>168</v>
      </c>
    </row>
    <row r="4603" hidden="1" spans="1:41">
      <c r="A4603">
        <v>1507508</v>
      </c>
      <c r="B4603" t="s">
        <v>4440</v>
      </c>
      <c r="C4603" t="s">
        <v>48</v>
      </c>
      <c r="D4603">
        <v>288</v>
      </c>
      <c r="E4603">
        <v>334</v>
      </c>
      <c r="F4603">
        <v>253</v>
      </c>
      <c r="G4603">
        <v>309</v>
      </c>
      <c r="H4603" s="16">
        <f t="shared" si="71"/>
        <v>13654</v>
      </c>
      <c r="I4603" s="16">
        <v>2709</v>
      </c>
      <c r="J4603" s="16">
        <v>10945</v>
      </c>
      <c r="K4603" s="16">
        <v>7447</v>
      </c>
      <c r="L4603" s="16">
        <v>6207</v>
      </c>
      <c r="M4603" s="16">
        <v>1343</v>
      </c>
      <c r="N4603" s="16">
        <v>1387</v>
      </c>
      <c r="O4603" s="16">
        <v>1479</v>
      </c>
      <c r="P4603" s="16">
        <v>903</v>
      </c>
      <c r="Q4603" s="16">
        <v>1636</v>
      </c>
      <c r="R4603" s="16">
        <v>996</v>
      </c>
      <c r="S4603" s="16">
        <v>1854</v>
      </c>
      <c r="T4603" s="16">
        <v>1632</v>
      </c>
      <c r="U4603" s="16">
        <v>1188</v>
      </c>
      <c r="V4603" s="16">
        <v>1236</v>
      </c>
      <c r="W4603" s="19">
        <v>0.31</v>
      </c>
      <c r="X4603" s="16">
        <v>9274</v>
      </c>
      <c r="Y4603" s="16">
        <v>4125</v>
      </c>
      <c r="Z4603" s="16">
        <v>767</v>
      </c>
      <c r="AA4603" s="16">
        <v>3358</v>
      </c>
      <c r="AB4603" s="19">
        <v>12650.98</v>
      </c>
      <c r="AC4603" s="19">
        <v>7199.39</v>
      </c>
      <c r="AD4603" s="16">
        <v>433</v>
      </c>
      <c r="AE4603" s="20">
        <v>1279.889</v>
      </c>
      <c r="AF4603" s="19">
        <v>10.7</v>
      </c>
      <c r="AG4603" s="16">
        <v>104580</v>
      </c>
      <c r="AH4603" s="19">
        <v>7735</v>
      </c>
      <c r="AI4603" s="16">
        <v>143</v>
      </c>
      <c r="AJ4603" s="16">
        <v>47</v>
      </c>
      <c r="AK4603" s="16">
        <v>154</v>
      </c>
      <c r="AL4603" s="16">
        <v>14</v>
      </c>
      <c r="AM4603" s="16">
        <v>1</v>
      </c>
      <c r="AN4603" s="16">
        <v>135</v>
      </c>
      <c r="AO4603" s="16">
        <v>8</v>
      </c>
    </row>
    <row r="4604" hidden="1" spans="1:41">
      <c r="A4604">
        <v>2209971</v>
      </c>
      <c r="B4604" t="s">
        <v>4441</v>
      </c>
      <c r="C4604" t="s">
        <v>75</v>
      </c>
      <c r="D4604">
        <v>288</v>
      </c>
      <c r="E4604">
        <v>327</v>
      </c>
      <c r="F4604">
        <v>251</v>
      </c>
      <c r="G4604">
        <v>296</v>
      </c>
      <c r="H4604" s="16">
        <f t="shared" si="71"/>
        <v>7886</v>
      </c>
      <c r="I4604" s="16">
        <v>4023</v>
      </c>
      <c r="J4604" s="16">
        <v>3863</v>
      </c>
      <c r="K4604" s="16">
        <v>3949</v>
      </c>
      <c r="L4604" s="16">
        <v>3937</v>
      </c>
      <c r="M4604" s="16">
        <v>725</v>
      </c>
      <c r="N4604" s="16">
        <v>824</v>
      </c>
      <c r="O4604" s="16">
        <v>759</v>
      </c>
      <c r="P4604" s="16">
        <v>505</v>
      </c>
      <c r="Q4604" s="16">
        <v>888</v>
      </c>
      <c r="R4604" s="16">
        <v>619</v>
      </c>
      <c r="S4604" s="16">
        <v>1146</v>
      </c>
      <c r="T4604" s="16">
        <v>799</v>
      </c>
      <c r="U4604" s="16">
        <v>746</v>
      </c>
      <c r="V4604" s="16">
        <v>875</v>
      </c>
      <c r="W4604" s="19">
        <v>0.52</v>
      </c>
      <c r="X4604" s="16">
        <v>5005</v>
      </c>
      <c r="Y4604" s="16">
        <v>2288</v>
      </c>
      <c r="Z4604" s="16">
        <v>1192</v>
      </c>
      <c r="AA4604" s="16">
        <v>1096</v>
      </c>
      <c r="AB4604" s="19">
        <v>11786.35</v>
      </c>
      <c r="AC4604" s="19">
        <v>4863.51</v>
      </c>
      <c r="AD4604" s="16">
        <v>146</v>
      </c>
      <c r="AE4604" s="20">
        <v>213.355</v>
      </c>
      <c r="AF4604" s="19">
        <v>37</v>
      </c>
      <c r="AG4604" s="16">
        <v>39472</v>
      </c>
      <c r="AH4604" s="19">
        <v>5090</v>
      </c>
      <c r="AI4604" s="16">
        <v>133</v>
      </c>
      <c r="AJ4604" s="16">
        <v>12</v>
      </c>
      <c r="AK4604" s="16">
        <v>97</v>
      </c>
      <c r="AL4604" s="16">
        <v>1</v>
      </c>
      <c r="AM4604" s="16">
        <v>0</v>
      </c>
      <c r="AN4604" s="16">
        <v>132</v>
      </c>
      <c r="AO4604" s="16">
        <v>1</v>
      </c>
    </row>
    <row r="4605" hidden="1" spans="1:41">
      <c r="A4605">
        <v>4124905</v>
      </c>
      <c r="B4605" t="s">
        <v>4442</v>
      </c>
      <c r="C4605" t="s">
        <v>55</v>
      </c>
      <c r="D4605">
        <v>294</v>
      </c>
      <c r="E4605">
        <v>363</v>
      </c>
      <c r="F4605">
        <v>256</v>
      </c>
      <c r="G4605">
        <v>334</v>
      </c>
      <c r="H4605" s="16">
        <f t="shared" si="71"/>
        <v>6017</v>
      </c>
      <c r="I4605" s="16">
        <v>5227</v>
      </c>
      <c r="J4605" s="16">
        <v>790</v>
      </c>
      <c r="K4605" s="16">
        <v>2991</v>
      </c>
      <c r="L4605" s="16">
        <v>3026</v>
      </c>
      <c r="M4605" s="16">
        <v>352</v>
      </c>
      <c r="N4605" s="16">
        <v>423</v>
      </c>
      <c r="O4605" s="16">
        <v>467</v>
      </c>
      <c r="P4605" s="16">
        <v>317</v>
      </c>
      <c r="Q4605" s="16">
        <v>597</v>
      </c>
      <c r="R4605" s="16">
        <v>428</v>
      </c>
      <c r="S4605" s="16">
        <v>889</v>
      </c>
      <c r="T4605" s="16">
        <v>818</v>
      </c>
      <c r="U4605" s="16">
        <v>728</v>
      </c>
      <c r="V4605" s="16">
        <v>998</v>
      </c>
      <c r="W4605" s="19">
        <v>-0.12</v>
      </c>
      <c r="X4605" s="16">
        <v>5006</v>
      </c>
      <c r="Y4605" s="16">
        <v>2168</v>
      </c>
      <c r="Z4605" s="16">
        <v>1906</v>
      </c>
      <c r="AA4605" s="16">
        <v>262</v>
      </c>
      <c r="AB4605" s="19">
        <v>20176.28</v>
      </c>
      <c r="AC4605" s="19">
        <v>19036.28</v>
      </c>
      <c r="AD4605" s="16">
        <v>422</v>
      </c>
      <c r="AE4605" s="20">
        <v>304.413</v>
      </c>
      <c r="AF4605" s="19">
        <v>19.8</v>
      </c>
      <c r="AG4605" s="16">
        <v>99507</v>
      </c>
      <c r="AH4605" s="19">
        <v>16480</v>
      </c>
      <c r="AI4605" s="16">
        <v>166</v>
      </c>
      <c r="AJ4605" s="16">
        <v>120</v>
      </c>
      <c r="AK4605" s="16">
        <v>215</v>
      </c>
      <c r="AL4605" s="16">
        <v>3</v>
      </c>
      <c r="AM4605" s="16">
        <v>1</v>
      </c>
      <c r="AN4605" s="16">
        <v>159</v>
      </c>
      <c r="AO4605" s="16">
        <v>7</v>
      </c>
    </row>
    <row r="4606" hidden="1" spans="1:41">
      <c r="A4606">
        <v>2514008</v>
      </c>
      <c r="B4606" t="s">
        <v>4443</v>
      </c>
      <c r="C4606" t="s">
        <v>107</v>
      </c>
      <c r="D4606">
        <v>285</v>
      </c>
      <c r="E4606">
        <v>341</v>
      </c>
      <c r="F4606">
        <v>250</v>
      </c>
      <c r="G4606">
        <v>316</v>
      </c>
      <c r="H4606" s="16">
        <f t="shared" si="71"/>
        <v>4282</v>
      </c>
      <c r="I4606" s="16">
        <v>2580</v>
      </c>
      <c r="J4606" s="16">
        <v>1702</v>
      </c>
      <c r="K4606" s="16">
        <v>2089</v>
      </c>
      <c r="L4606" s="16">
        <v>2193</v>
      </c>
      <c r="M4606" s="16">
        <v>270</v>
      </c>
      <c r="N4606" s="16">
        <v>321</v>
      </c>
      <c r="O4606" s="16">
        <v>339</v>
      </c>
      <c r="P4606" s="16">
        <v>210</v>
      </c>
      <c r="Q4606" s="16">
        <v>426</v>
      </c>
      <c r="R4606" s="16">
        <v>287</v>
      </c>
      <c r="S4606" s="16">
        <v>696</v>
      </c>
      <c r="T4606" s="16">
        <v>564</v>
      </c>
      <c r="U4606" s="16">
        <v>468</v>
      </c>
      <c r="V4606" s="16">
        <v>701</v>
      </c>
      <c r="W4606" s="19">
        <v>-0.31</v>
      </c>
      <c r="X4606" s="16">
        <v>3436</v>
      </c>
      <c r="Y4606" s="16">
        <v>1441</v>
      </c>
      <c r="Z4606" s="16">
        <v>881</v>
      </c>
      <c r="AA4606" s="16">
        <v>560</v>
      </c>
      <c r="AB4606" s="19">
        <v>15457.45</v>
      </c>
      <c r="AC4606" s="19">
        <v>11519.18</v>
      </c>
      <c r="AD4606" s="16">
        <v>187</v>
      </c>
      <c r="AE4606" s="20">
        <v>653.094</v>
      </c>
      <c r="AF4606" s="19">
        <v>6.6</v>
      </c>
      <c r="AG4606" s="16">
        <v>38577</v>
      </c>
      <c r="AH4606" s="19">
        <v>8924</v>
      </c>
      <c r="AI4606" s="16">
        <v>106</v>
      </c>
      <c r="AJ4606" s="16">
        <v>19</v>
      </c>
      <c r="AK4606" s="16">
        <v>123</v>
      </c>
      <c r="AL4606" s="16">
        <v>3</v>
      </c>
      <c r="AM4606" s="16">
        <v>1</v>
      </c>
      <c r="AN4606" s="16">
        <v>100</v>
      </c>
      <c r="AO4606" s="16">
        <v>6</v>
      </c>
    </row>
    <row r="4607" hidden="1" spans="1:41">
      <c r="A4607">
        <v>2111029</v>
      </c>
      <c r="B4607" t="s">
        <v>4444</v>
      </c>
      <c r="C4607" t="s">
        <v>67</v>
      </c>
      <c r="D4607">
        <v>287</v>
      </c>
      <c r="E4607">
        <v>327</v>
      </c>
      <c r="F4607">
        <v>262</v>
      </c>
      <c r="G4607">
        <v>295</v>
      </c>
      <c r="H4607" s="16">
        <f t="shared" si="71"/>
        <v>15407</v>
      </c>
      <c r="I4607" s="16">
        <v>7436</v>
      </c>
      <c r="J4607" s="16">
        <v>7971</v>
      </c>
      <c r="K4607" s="16">
        <v>7896</v>
      </c>
      <c r="L4607" s="16">
        <v>7511</v>
      </c>
      <c r="M4607" s="16">
        <v>1716</v>
      </c>
      <c r="N4607" s="16">
        <v>1997</v>
      </c>
      <c r="O4607" s="16">
        <v>1946</v>
      </c>
      <c r="P4607" s="16">
        <v>1051</v>
      </c>
      <c r="Q4607" s="16">
        <v>1690</v>
      </c>
      <c r="R4607" s="16">
        <v>1251</v>
      </c>
      <c r="S4607" s="16">
        <v>2312</v>
      </c>
      <c r="T4607" s="16">
        <v>1388</v>
      </c>
      <c r="U4607" s="16">
        <v>1002</v>
      </c>
      <c r="V4607" s="16">
        <v>1054</v>
      </c>
      <c r="W4607" s="19">
        <v>-0.25</v>
      </c>
      <c r="X4607" s="16">
        <v>9161</v>
      </c>
      <c r="Y4607" s="16">
        <v>3717</v>
      </c>
      <c r="Z4607" s="16">
        <v>1785</v>
      </c>
      <c r="AA4607" s="16">
        <v>1932</v>
      </c>
      <c r="AB4607" s="19">
        <v>9510.98</v>
      </c>
      <c r="AC4607" s="19">
        <v>3264.52</v>
      </c>
      <c r="AD4607" s="16">
        <v>245</v>
      </c>
      <c r="AE4607" s="20">
        <v>908.077</v>
      </c>
      <c r="AF4607" s="19">
        <v>17</v>
      </c>
      <c r="AG4607" s="16">
        <v>80135</v>
      </c>
      <c r="AH4607" s="19">
        <v>5163</v>
      </c>
      <c r="AI4607" s="16">
        <v>125</v>
      </c>
      <c r="AJ4607" s="16">
        <v>22</v>
      </c>
      <c r="AK4607" s="16">
        <v>135</v>
      </c>
      <c r="AL4607" s="16">
        <v>0</v>
      </c>
      <c r="AM4607" s="16">
        <v>1</v>
      </c>
      <c r="AN4607" s="16">
        <v>123</v>
      </c>
      <c r="AO4607" s="16">
        <v>2</v>
      </c>
    </row>
    <row r="4608" hidden="1" spans="1:41">
      <c r="A4608">
        <v>4216354</v>
      </c>
      <c r="B4608" t="s">
        <v>4445</v>
      </c>
      <c r="C4608" t="s">
        <v>57</v>
      </c>
      <c r="D4608">
        <v>288</v>
      </c>
      <c r="E4608">
        <v>368</v>
      </c>
      <c r="F4608">
        <v>252</v>
      </c>
      <c r="G4608">
        <v>331</v>
      </c>
      <c r="H4608" s="16">
        <f t="shared" si="71"/>
        <v>3717</v>
      </c>
      <c r="I4608" s="16">
        <v>1972</v>
      </c>
      <c r="J4608" s="16">
        <v>1745</v>
      </c>
      <c r="K4608" s="16">
        <v>1958</v>
      </c>
      <c r="L4608" s="16">
        <v>1759</v>
      </c>
      <c r="M4608" s="16">
        <v>232</v>
      </c>
      <c r="N4608" s="16">
        <v>285</v>
      </c>
      <c r="O4608" s="16">
        <v>287</v>
      </c>
      <c r="P4608" s="16">
        <v>190</v>
      </c>
      <c r="Q4608" s="16">
        <v>383</v>
      </c>
      <c r="R4608" s="16">
        <v>288</v>
      </c>
      <c r="S4608" s="16">
        <v>577</v>
      </c>
      <c r="T4608" s="16">
        <v>452</v>
      </c>
      <c r="U4608" s="16">
        <v>453</v>
      </c>
      <c r="V4608" s="16">
        <v>570</v>
      </c>
      <c r="W4608" s="19">
        <v>0.75</v>
      </c>
      <c r="X4608" s="16">
        <v>3204</v>
      </c>
      <c r="Y4608" s="16">
        <v>1231</v>
      </c>
      <c r="Z4608" s="16">
        <v>681</v>
      </c>
      <c r="AA4608" s="16">
        <v>550</v>
      </c>
      <c r="AB4608" s="19">
        <v>30749.53</v>
      </c>
      <c r="AC4608" s="19">
        <v>20320.4</v>
      </c>
      <c r="AD4608" s="16">
        <v>111</v>
      </c>
      <c r="AE4608" s="20">
        <v>151.42</v>
      </c>
      <c r="AF4608" s="19">
        <v>24.5</v>
      </c>
      <c r="AG4608" s="16">
        <v>141569</v>
      </c>
      <c r="AH4608" s="19">
        <v>38957</v>
      </c>
      <c r="AI4608" s="16">
        <v>77</v>
      </c>
      <c r="AJ4608" s="16">
        <v>122</v>
      </c>
      <c r="AK4608" s="16">
        <v>181</v>
      </c>
      <c r="AL4608" s="16">
        <v>15</v>
      </c>
      <c r="AM4608" s="16">
        <v>2</v>
      </c>
      <c r="AN4608" s="16">
        <v>56</v>
      </c>
      <c r="AO4608" s="16">
        <v>21</v>
      </c>
    </row>
    <row r="4609" hidden="1" spans="1:41">
      <c r="A4609">
        <v>4125001</v>
      </c>
      <c r="B4609" t="s">
        <v>4446</v>
      </c>
      <c r="C4609" t="s">
        <v>55</v>
      </c>
      <c r="D4609">
        <v>311</v>
      </c>
      <c r="E4609">
        <v>436</v>
      </c>
      <c r="F4609">
        <v>275</v>
      </c>
      <c r="G4609">
        <v>419</v>
      </c>
      <c r="H4609" s="16">
        <f t="shared" si="71"/>
        <v>10892</v>
      </c>
      <c r="I4609" s="16">
        <v>8640</v>
      </c>
      <c r="J4609" s="16">
        <v>2252</v>
      </c>
      <c r="K4609" s="16">
        <v>5392</v>
      </c>
      <c r="L4609" s="16">
        <v>5500</v>
      </c>
      <c r="M4609" s="16">
        <v>545</v>
      </c>
      <c r="N4609" s="16">
        <v>674</v>
      </c>
      <c r="O4609" s="16">
        <v>704</v>
      </c>
      <c r="P4609" s="16">
        <v>498</v>
      </c>
      <c r="Q4609" s="16">
        <v>1040</v>
      </c>
      <c r="R4609" s="16">
        <v>686</v>
      </c>
      <c r="S4609" s="16">
        <v>1472</v>
      </c>
      <c r="T4609" s="16">
        <v>1553</v>
      </c>
      <c r="U4609" s="16">
        <v>1549</v>
      </c>
      <c r="V4609" s="16">
        <v>2171</v>
      </c>
      <c r="W4609" s="19">
        <v>-1.01</v>
      </c>
      <c r="X4609" s="16">
        <v>8895</v>
      </c>
      <c r="Y4609" s="16">
        <v>4068</v>
      </c>
      <c r="Z4609" s="16">
        <v>3234</v>
      </c>
      <c r="AA4609" s="16">
        <v>834</v>
      </c>
      <c r="AB4609" s="19">
        <v>21745.52</v>
      </c>
      <c r="AC4609" s="19">
        <v>17695.92</v>
      </c>
      <c r="AD4609" s="16">
        <v>303</v>
      </c>
      <c r="AE4609" s="20">
        <v>353.331</v>
      </c>
      <c r="AF4609" s="19">
        <v>30.8</v>
      </c>
      <c r="AG4609" s="16">
        <v>234422</v>
      </c>
      <c r="AH4609" s="19">
        <v>20878</v>
      </c>
      <c r="AI4609" s="16">
        <v>421</v>
      </c>
      <c r="AJ4609" s="16">
        <v>190</v>
      </c>
      <c r="AK4609" s="16">
        <v>497</v>
      </c>
      <c r="AL4609" s="16">
        <v>9</v>
      </c>
      <c r="AM4609" s="16">
        <v>3</v>
      </c>
      <c r="AN4609" s="16">
        <v>385</v>
      </c>
      <c r="AO4609" s="16">
        <v>36</v>
      </c>
    </row>
    <row r="4610" hidden="1" spans="1:41">
      <c r="A4610">
        <v>2312502</v>
      </c>
      <c r="B4610" t="s">
        <v>4447</v>
      </c>
      <c r="C4610" t="s">
        <v>50</v>
      </c>
      <c r="D4610">
        <v>290</v>
      </c>
      <c r="E4610">
        <v>337</v>
      </c>
      <c r="F4610">
        <v>254</v>
      </c>
      <c r="G4610">
        <v>309</v>
      </c>
      <c r="H4610" s="16">
        <f t="shared" ref="H4610:H4673" si="72">+J4610+I4610</f>
        <v>7571</v>
      </c>
      <c r="I4610" s="16">
        <v>2752</v>
      </c>
      <c r="J4610" s="16">
        <v>4819</v>
      </c>
      <c r="K4610" s="16">
        <v>3704</v>
      </c>
      <c r="L4610" s="16">
        <v>3867</v>
      </c>
      <c r="M4610" s="16">
        <v>355</v>
      </c>
      <c r="N4610" s="16">
        <v>438</v>
      </c>
      <c r="O4610" s="16">
        <v>539</v>
      </c>
      <c r="P4610" s="16">
        <v>312</v>
      </c>
      <c r="Q4610" s="16">
        <v>700</v>
      </c>
      <c r="R4610" s="16">
        <v>557</v>
      </c>
      <c r="S4610" s="16">
        <v>1225</v>
      </c>
      <c r="T4610" s="16">
        <v>1108</v>
      </c>
      <c r="U4610" s="16">
        <v>947</v>
      </c>
      <c r="V4610" s="16">
        <v>1390</v>
      </c>
      <c r="W4610" s="19">
        <v>-0.65</v>
      </c>
      <c r="X4610" s="16">
        <v>5555</v>
      </c>
      <c r="Y4610" s="16">
        <v>2877</v>
      </c>
      <c r="Z4610" s="16">
        <v>1039</v>
      </c>
      <c r="AA4610" s="16">
        <v>1838</v>
      </c>
      <c r="AB4610" s="19">
        <v>20540.87</v>
      </c>
      <c r="AC4610" s="19">
        <v>8922.48</v>
      </c>
      <c r="AD4610" s="16">
        <v>174</v>
      </c>
      <c r="AE4610" s="20">
        <v>280.456</v>
      </c>
      <c r="AF4610" s="19">
        <v>27</v>
      </c>
      <c r="AG4610" s="16">
        <v>81893</v>
      </c>
      <c r="AH4610" s="19">
        <v>10607</v>
      </c>
      <c r="AI4610" s="16">
        <v>196</v>
      </c>
      <c r="AJ4610" s="16">
        <v>37</v>
      </c>
      <c r="AK4610" s="16">
        <v>128</v>
      </c>
      <c r="AL4610" s="16">
        <v>8</v>
      </c>
      <c r="AM4610" s="16">
        <v>2</v>
      </c>
      <c r="AN4610" s="16">
        <v>195</v>
      </c>
      <c r="AO4610" s="16">
        <v>1</v>
      </c>
    </row>
    <row r="4611" hidden="1" spans="1:41">
      <c r="A4611">
        <v>3162559</v>
      </c>
      <c r="B4611" t="s">
        <v>4448</v>
      </c>
      <c r="C4611" t="s">
        <v>44</v>
      </c>
      <c r="D4611">
        <v>293</v>
      </c>
      <c r="E4611">
        <v>369</v>
      </c>
      <c r="F4611">
        <v>255</v>
      </c>
      <c r="G4611">
        <v>341</v>
      </c>
      <c r="H4611" s="16">
        <f t="shared" si="72"/>
        <v>11469</v>
      </c>
      <c r="I4611" s="16">
        <v>4980</v>
      </c>
      <c r="J4611" s="16">
        <v>6489</v>
      </c>
      <c r="K4611" s="16">
        <v>5896</v>
      </c>
      <c r="L4611" s="16">
        <v>5573</v>
      </c>
      <c r="M4611" s="16">
        <v>876</v>
      </c>
      <c r="N4611" s="16">
        <v>956</v>
      </c>
      <c r="O4611" s="16">
        <v>980</v>
      </c>
      <c r="P4611" s="16">
        <v>552</v>
      </c>
      <c r="Q4611" s="16">
        <v>1393</v>
      </c>
      <c r="R4611" s="16">
        <v>939</v>
      </c>
      <c r="S4611" s="16">
        <v>1827</v>
      </c>
      <c r="T4611" s="16">
        <v>1462</v>
      </c>
      <c r="U4611" s="16">
        <v>1157</v>
      </c>
      <c r="V4611" s="16">
        <v>1327</v>
      </c>
      <c r="W4611" s="19">
        <v>0.91</v>
      </c>
      <c r="X4611" s="16">
        <v>9245</v>
      </c>
      <c r="Y4611" s="16">
        <v>3739</v>
      </c>
      <c r="Z4611" s="16">
        <v>1713</v>
      </c>
      <c r="AA4611" s="16">
        <v>2026</v>
      </c>
      <c r="AB4611" s="19">
        <v>18465.54</v>
      </c>
      <c r="AC4611" s="19">
        <v>8250.61</v>
      </c>
      <c r="AD4611" s="16">
        <v>199</v>
      </c>
      <c r="AE4611" s="20">
        <v>143.096</v>
      </c>
      <c r="AF4611" s="19">
        <v>80.1</v>
      </c>
      <c r="AG4611" s="16">
        <v>149906</v>
      </c>
      <c r="AH4611" s="19">
        <v>13441</v>
      </c>
      <c r="AI4611" s="16">
        <v>259</v>
      </c>
      <c r="AJ4611" s="16">
        <v>75</v>
      </c>
      <c r="AK4611" s="16">
        <v>271</v>
      </c>
      <c r="AL4611" s="16">
        <v>2</v>
      </c>
      <c r="AM4611" s="16">
        <v>1</v>
      </c>
      <c r="AN4611" s="16">
        <v>246</v>
      </c>
      <c r="AO4611" s="16">
        <v>13</v>
      </c>
    </row>
    <row r="4612" hidden="1" spans="1:41">
      <c r="A4612">
        <v>3162575</v>
      </c>
      <c r="B4612" t="s">
        <v>4449</v>
      </c>
      <c r="C4612" t="s">
        <v>44</v>
      </c>
      <c r="D4612">
        <v>290</v>
      </c>
      <c r="E4612">
        <v>596</v>
      </c>
      <c r="F4612">
        <v>259</v>
      </c>
      <c r="G4612">
        <v>601</v>
      </c>
      <c r="H4612" s="16">
        <f t="shared" si="72"/>
        <v>5811</v>
      </c>
      <c r="I4612" s="16">
        <v>3051</v>
      </c>
      <c r="J4612" s="16">
        <v>2760</v>
      </c>
      <c r="K4612" s="16">
        <v>2891</v>
      </c>
      <c r="L4612" s="16">
        <v>2920</v>
      </c>
      <c r="M4612" s="16">
        <v>351</v>
      </c>
      <c r="N4612" s="16">
        <v>377</v>
      </c>
      <c r="O4612" s="16">
        <v>408</v>
      </c>
      <c r="P4612" s="16">
        <v>260</v>
      </c>
      <c r="Q4612" s="16">
        <v>567</v>
      </c>
      <c r="R4612" s="16">
        <v>368</v>
      </c>
      <c r="S4612" s="16">
        <v>925</v>
      </c>
      <c r="T4612" s="16">
        <v>778</v>
      </c>
      <c r="U4612" s="16">
        <v>690</v>
      </c>
      <c r="V4612" s="16">
        <v>1087</v>
      </c>
      <c r="W4612" s="19">
        <v>0.92</v>
      </c>
      <c r="X4612" s="16">
        <v>4440</v>
      </c>
      <c r="Y4612" s="16">
        <v>2092</v>
      </c>
      <c r="Z4612" s="16">
        <v>1159</v>
      </c>
      <c r="AA4612" s="16">
        <v>933</v>
      </c>
      <c r="AB4612" s="19">
        <v>16261.75</v>
      </c>
      <c r="AC4612" s="19">
        <v>14118.35</v>
      </c>
      <c r="AD4612" s="16">
        <v>318</v>
      </c>
      <c r="AE4612" s="20">
        <v>137.928</v>
      </c>
      <c r="AF4612" s="19">
        <v>42.1</v>
      </c>
      <c r="AG4612" s="16">
        <v>59202</v>
      </c>
      <c r="AH4612" s="19">
        <v>10478</v>
      </c>
      <c r="AI4612" s="16">
        <v>194</v>
      </c>
      <c r="AJ4612" s="16">
        <v>161</v>
      </c>
      <c r="AK4612" s="16">
        <v>174</v>
      </c>
      <c r="AL4612" s="16">
        <v>0</v>
      </c>
      <c r="AM4612" s="16">
        <v>2</v>
      </c>
      <c r="AN4612" s="16">
        <v>189</v>
      </c>
      <c r="AO4612" s="16">
        <v>5</v>
      </c>
    </row>
    <row r="4613" hidden="1" spans="1:41">
      <c r="A4613">
        <v>4216255</v>
      </c>
      <c r="B4613" t="s">
        <v>4450</v>
      </c>
      <c r="C4613" t="s">
        <v>57</v>
      </c>
      <c r="D4613">
        <v>287</v>
      </c>
      <c r="E4613">
        <v>367</v>
      </c>
      <c r="F4613">
        <v>251</v>
      </c>
      <c r="G4613">
        <v>349</v>
      </c>
      <c r="H4613" s="16">
        <f t="shared" si="72"/>
        <v>6331</v>
      </c>
      <c r="I4613" s="16">
        <v>2053</v>
      </c>
      <c r="J4613" s="16">
        <v>4278</v>
      </c>
      <c r="K4613" s="16">
        <v>3285</v>
      </c>
      <c r="L4613" s="16">
        <v>3046</v>
      </c>
      <c r="M4613" s="16">
        <v>255</v>
      </c>
      <c r="N4613" s="16">
        <v>295</v>
      </c>
      <c r="O4613" s="16">
        <v>408</v>
      </c>
      <c r="P4613" s="16">
        <v>307</v>
      </c>
      <c r="Q4613" s="16">
        <v>589</v>
      </c>
      <c r="R4613" s="16">
        <v>412</v>
      </c>
      <c r="S4613" s="16">
        <v>874</v>
      </c>
      <c r="T4613" s="16">
        <v>933</v>
      </c>
      <c r="U4613" s="16">
        <v>1022</v>
      </c>
      <c r="V4613" s="16">
        <v>1236</v>
      </c>
      <c r="W4613" s="19">
        <v>0.37</v>
      </c>
      <c r="X4613" s="16">
        <v>6001</v>
      </c>
      <c r="Y4613" s="16">
        <v>2255</v>
      </c>
      <c r="Z4613" s="16">
        <v>818</v>
      </c>
      <c r="AA4613" s="16">
        <v>1437</v>
      </c>
      <c r="AB4613" s="19">
        <v>35857.85</v>
      </c>
      <c r="AC4613" s="19">
        <v>26507.99</v>
      </c>
      <c r="AD4613" s="16">
        <v>502</v>
      </c>
      <c r="AE4613" s="20">
        <v>163.304</v>
      </c>
      <c r="AF4613" s="19">
        <v>38.8</v>
      </c>
      <c r="AG4613" s="16">
        <v>179063</v>
      </c>
      <c r="AH4613" s="19">
        <v>28604</v>
      </c>
      <c r="AI4613" s="16">
        <v>135</v>
      </c>
      <c r="AJ4613" s="16">
        <v>177</v>
      </c>
      <c r="AK4613" s="16">
        <v>340</v>
      </c>
      <c r="AL4613" s="16">
        <v>3</v>
      </c>
      <c r="AM4613" s="16">
        <v>2</v>
      </c>
      <c r="AN4613" s="16">
        <v>124</v>
      </c>
      <c r="AO4613" s="16">
        <v>11</v>
      </c>
    </row>
    <row r="4614" hidden="1" spans="1:41">
      <c r="A4614">
        <v>3162609</v>
      </c>
      <c r="B4614" t="s">
        <v>4451</v>
      </c>
      <c r="C4614" t="s">
        <v>44</v>
      </c>
      <c r="D4614">
        <v>293</v>
      </c>
      <c r="E4614">
        <v>372</v>
      </c>
      <c r="F4614">
        <v>256</v>
      </c>
      <c r="G4614">
        <v>363</v>
      </c>
      <c r="H4614" s="16">
        <f t="shared" si="72"/>
        <v>7783</v>
      </c>
      <c r="I4614" s="16">
        <v>6071</v>
      </c>
      <c r="J4614" s="16">
        <v>1712</v>
      </c>
      <c r="K4614" s="16">
        <v>3901</v>
      </c>
      <c r="L4614" s="16">
        <v>3882</v>
      </c>
      <c r="M4614" s="16">
        <v>496</v>
      </c>
      <c r="N4614" s="16">
        <v>470</v>
      </c>
      <c r="O4614" s="16">
        <v>602</v>
      </c>
      <c r="P4614" s="16">
        <v>413</v>
      </c>
      <c r="Q4614" s="16">
        <v>823</v>
      </c>
      <c r="R4614" s="16">
        <v>457</v>
      </c>
      <c r="S4614" s="16">
        <v>1234</v>
      </c>
      <c r="T4614" s="16">
        <v>1003</v>
      </c>
      <c r="U4614" s="16">
        <v>880</v>
      </c>
      <c r="V4614" s="16">
        <v>1405</v>
      </c>
      <c r="W4614" s="19">
        <v>-0.45</v>
      </c>
      <c r="X4614" s="16">
        <v>6312</v>
      </c>
      <c r="Y4614" s="16">
        <v>2742</v>
      </c>
      <c r="Z4614" s="16">
        <v>2173</v>
      </c>
      <c r="AA4614" s="16">
        <v>569</v>
      </c>
      <c r="AB4614" s="19">
        <v>16527.48</v>
      </c>
      <c r="AC4614" s="19">
        <v>9666.42</v>
      </c>
      <c r="AD4614" s="16">
        <v>196</v>
      </c>
      <c r="AE4614" s="20">
        <v>120.122</v>
      </c>
      <c r="AF4614" s="19">
        <v>64.8</v>
      </c>
      <c r="AG4614" s="16">
        <v>72484</v>
      </c>
      <c r="AH4614" s="19">
        <v>9189</v>
      </c>
      <c r="AI4614" s="16">
        <v>228</v>
      </c>
      <c r="AJ4614" s="16">
        <v>168</v>
      </c>
      <c r="AK4614" s="16">
        <v>212</v>
      </c>
      <c r="AL4614" s="16">
        <v>0</v>
      </c>
      <c r="AM4614" s="16">
        <v>2</v>
      </c>
      <c r="AN4614" s="16">
        <v>223</v>
      </c>
      <c r="AO4614" s="16">
        <v>5</v>
      </c>
    </row>
    <row r="4615" hidden="1" spans="1:41">
      <c r="A4615">
        <v>3162658</v>
      </c>
      <c r="B4615" t="s">
        <v>4452</v>
      </c>
      <c r="C4615" t="s">
        <v>44</v>
      </c>
      <c r="D4615">
        <v>287</v>
      </c>
      <c r="E4615">
        <v>326</v>
      </c>
      <c r="F4615">
        <v>249</v>
      </c>
      <c r="G4615">
        <v>294</v>
      </c>
      <c r="H4615" s="16">
        <f t="shared" si="72"/>
        <v>4422</v>
      </c>
      <c r="I4615" s="16">
        <v>1938</v>
      </c>
      <c r="J4615" s="16">
        <v>2484</v>
      </c>
      <c r="K4615" s="16">
        <v>2302</v>
      </c>
      <c r="L4615" s="16">
        <v>2120</v>
      </c>
      <c r="M4615" s="16">
        <v>332</v>
      </c>
      <c r="N4615" s="16">
        <v>368</v>
      </c>
      <c r="O4615" s="16">
        <v>397</v>
      </c>
      <c r="P4615" s="16">
        <v>249</v>
      </c>
      <c r="Q4615" s="16">
        <v>467</v>
      </c>
      <c r="R4615" s="16">
        <v>328</v>
      </c>
      <c r="S4615" s="16">
        <v>634</v>
      </c>
      <c r="T4615" s="16">
        <v>501</v>
      </c>
      <c r="U4615" s="16">
        <v>461</v>
      </c>
      <c r="V4615" s="16">
        <v>685</v>
      </c>
      <c r="W4615" s="19">
        <v>0.6</v>
      </c>
      <c r="X4615" s="16">
        <v>3312</v>
      </c>
      <c r="Y4615" s="16">
        <v>1368</v>
      </c>
      <c r="Z4615" s="16">
        <v>605</v>
      </c>
      <c r="AA4615" s="16">
        <v>763</v>
      </c>
      <c r="AB4615" s="19">
        <v>13109.85</v>
      </c>
      <c r="AC4615" s="19">
        <v>6074.39</v>
      </c>
      <c r="AD4615" s="16">
        <v>367</v>
      </c>
      <c r="AE4615" s="20">
        <v>415.922</v>
      </c>
      <c r="AF4615" s="19">
        <v>10.6</v>
      </c>
      <c r="AG4615" s="16">
        <v>31539</v>
      </c>
      <c r="AH4615" s="19">
        <v>7269</v>
      </c>
      <c r="AI4615" s="16">
        <v>39</v>
      </c>
      <c r="AJ4615" s="16">
        <v>12</v>
      </c>
      <c r="AK4615" s="16">
        <v>76</v>
      </c>
      <c r="AL4615" s="16">
        <v>1</v>
      </c>
      <c r="AM4615" s="16">
        <v>0</v>
      </c>
      <c r="AN4615" s="16">
        <v>38</v>
      </c>
      <c r="AO4615" s="16">
        <v>1</v>
      </c>
    </row>
    <row r="4616" hidden="1" spans="1:41">
      <c r="A4616">
        <v>3162708</v>
      </c>
      <c r="B4616" t="s">
        <v>4453</v>
      </c>
      <c r="C4616" t="s">
        <v>44</v>
      </c>
      <c r="D4616">
        <v>306</v>
      </c>
      <c r="E4616">
        <v>443</v>
      </c>
      <c r="F4616">
        <v>276</v>
      </c>
      <c r="G4616">
        <v>452</v>
      </c>
      <c r="H4616" s="16">
        <f t="shared" si="72"/>
        <v>23821</v>
      </c>
      <c r="I4616" s="16">
        <v>10097</v>
      </c>
      <c r="J4616" s="16">
        <v>13724</v>
      </c>
      <c r="K4616" s="16">
        <v>12035</v>
      </c>
      <c r="L4616" s="16">
        <v>11786</v>
      </c>
      <c r="M4616" s="16">
        <v>1541</v>
      </c>
      <c r="N4616" s="16">
        <v>1797</v>
      </c>
      <c r="O4616" s="16">
        <v>2036</v>
      </c>
      <c r="P4616" s="16">
        <v>1464</v>
      </c>
      <c r="Q4616" s="16">
        <v>3100</v>
      </c>
      <c r="R4616" s="16">
        <v>1888</v>
      </c>
      <c r="S4616" s="16">
        <v>3519</v>
      </c>
      <c r="T4616" s="16">
        <v>2661</v>
      </c>
      <c r="U4616" s="16">
        <v>2413</v>
      </c>
      <c r="V4616" s="16">
        <v>3402</v>
      </c>
      <c r="W4616" s="19">
        <v>0.4</v>
      </c>
      <c r="X4616" s="16">
        <v>16831</v>
      </c>
      <c r="Y4616" s="16">
        <v>7046</v>
      </c>
      <c r="Z4616" s="16">
        <v>3189</v>
      </c>
      <c r="AA4616" s="16">
        <v>3857</v>
      </c>
      <c r="AB4616" s="19">
        <v>15108.13</v>
      </c>
      <c r="AC4616" s="19">
        <v>7286.38</v>
      </c>
      <c r="AD4616" s="16">
        <v>539</v>
      </c>
      <c r="AE4616" s="20">
        <v>1925.575</v>
      </c>
      <c r="AF4616" s="19">
        <v>12.4</v>
      </c>
      <c r="AG4616" s="16">
        <v>195309</v>
      </c>
      <c r="AH4616" s="19">
        <v>8302</v>
      </c>
      <c r="AI4616" s="16">
        <v>518</v>
      </c>
      <c r="AJ4616" s="16">
        <v>144</v>
      </c>
      <c r="AK4616" s="16">
        <v>519</v>
      </c>
      <c r="AL4616" s="16">
        <v>61</v>
      </c>
      <c r="AM4616" s="16">
        <v>2</v>
      </c>
      <c r="AN4616" s="16">
        <v>502</v>
      </c>
      <c r="AO4616" s="16">
        <v>16</v>
      </c>
    </row>
    <row r="4617" hidden="1" spans="1:41">
      <c r="A4617">
        <v>3549300</v>
      </c>
      <c r="B4617" t="s">
        <v>4454</v>
      </c>
      <c r="C4617" t="s">
        <v>87</v>
      </c>
      <c r="D4617">
        <v>293</v>
      </c>
      <c r="E4617">
        <v>347</v>
      </c>
      <c r="F4617">
        <v>254</v>
      </c>
      <c r="G4617">
        <v>308</v>
      </c>
      <c r="H4617" s="16">
        <f t="shared" si="72"/>
        <v>2127</v>
      </c>
      <c r="I4617" s="16">
        <v>1781</v>
      </c>
      <c r="J4617" s="16">
        <v>346</v>
      </c>
      <c r="K4617" s="16">
        <v>1082</v>
      </c>
      <c r="L4617" s="16">
        <v>1045</v>
      </c>
      <c r="M4617" s="16">
        <v>88</v>
      </c>
      <c r="N4617" s="16">
        <v>93</v>
      </c>
      <c r="O4617" s="16">
        <v>137</v>
      </c>
      <c r="P4617" s="16">
        <v>87</v>
      </c>
      <c r="Q4617" s="16">
        <v>176</v>
      </c>
      <c r="R4617" s="16">
        <v>107</v>
      </c>
      <c r="S4617" s="16">
        <v>262</v>
      </c>
      <c r="T4617" s="16">
        <v>297</v>
      </c>
      <c r="U4617" s="16">
        <v>310</v>
      </c>
      <c r="V4617" s="16">
        <v>570</v>
      </c>
      <c r="W4617" s="19">
        <v>-0.21</v>
      </c>
      <c r="X4617" s="16">
        <v>1845</v>
      </c>
      <c r="Y4617" s="16">
        <v>814</v>
      </c>
      <c r="Z4617" s="16">
        <v>687</v>
      </c>
      <c r="AA4617" s="16">
        <v>127</v>
      </c>
      <c r="AB4617" s="19">
        <v>27301.09</v>
      </c>
      <c r="AC4617" s="19">
        <v>26100.08</v>
      </c>
      <c r="AD4617" s="16">
        <v>576</v>
      </c>
      <c r="AE4617" s="20">
        <v>117.665</v>
      </c>
      <c r="AF4617" s="19">
        <v>18.1</v>
      </c>
      <c r="AG4617" s="16">
        <v>39587</v>
      </c>
      <c r="AH4617" s="19">
        <v>18490</v>
      </c>
      <c r="AI4617" s="16">
        <v>48</v>
      </c>
      <c r="AJ4617" s="16">
        <v>35</v>
      </c>
      <c r="AK4617" s="16">
        <v>90</v>
      </c>
      <c r="AL4617" s="16">
        <v>420</v>
      </c>
      <c r="AM4617" s="16">
        <v>1</v>
      </c>
      <c r="AN4617" s="16">
        <v>45</v>
      </c>
      <c r="AO4617" s="16">
        <v>3</v>
      </c>
    </row>
    <row r="4618" hidden="1" spans="1:41">
      <c r="A4618">
        <v>2210003</v>
      </c>
      <c r="B4618" t="s">
        <v>4455</v>
      </c>
      <c r="C4618" t="s">
        <v>75</v>
      </c>
      <c r="D4618">
        <v>310</v>
      </c>
      <c r="E4618">
        <v>485</v>
      </c>
      <c r="F4618">
        <v>278</v>
      </c>
      <c r="G4618">
        <v>465</v>
      </c>
      <c r="H4618" s="16">
        <f t="shared" si="72"/>
        <v>20299</v>
      </c>
      <c r="I4618" s="16">
        <v>14086</v>
      </c>
      <c r="J4618" s="16">
        <v>6213</v>
      </c>
      <c r="K4618" s="16">
        <v>9894</v>
      </c>
      <c r="L4618" s="16">
        <v>10405</v>
      </c>
      <c r="M4618" s="16">
        <v>1607</v>
      </c>
      <c r="N4618" s="16">
        <v>1872</v>
      </c>
      <c r="O4618" s="16">
        <v>1825</v>
      </c>
      <c r="P4618" s="16">
        <v>1174</v>
      </c>
      <c r="Q4618" s="16">
        <v>2278</v>
      </c>
      <c r="R4618" s="16">
        <v>1609</v>
      </c>
      <c r="S4618" s="16">
        <v>3420</v>
      </c>
      <c r="T4618" s="16">
        <v>2473</v>
      </c>
      <c r="U4618" s="16">
        <v>1843</v>
      </c>
      <c r="V4618" s="16">
        <v>2198</v>
      </c>
      <c r="W4618" s="19">
        <v>0.23</v>
      </c>
      <c r="X4618" s="16">
        <v>15146</v>
      </c>
      <c r="Y4618" s="16">
        <v>6118</v>
      </c>
      <c r="Z4618" s="16">
        <v>4366</v>
      </c>
      <c r="AA4618" s="16">
        <v>1752</v>
      </c>
      <c r="AB4618" s="19">
        <v>15463.89</v>
      </c>
      <c r="AC4618" s="19">
        <v>4725.38</v>
      </c>
      <c r="AD4618" s="16">
        <v>367</v>
      </c>
      <c r="AE4618" s="20">
        <v>1527.773</v>
      </c>
      <c r="AF4618" s="19">
        <v>13.3</v>
      </c>
      <c r="AG4618" s="16">
        <v>168487</v>
      </c>
      <c r="AH4618" s="19">
        <v>8363</v>
      </c>
      <c r="AI4618" s="16">
        <v>650</v>
      </c>
      <c r="AJ4618" s="16">
        <v>157</v>
      </c>
      <c r="AK4618" s="16">
        <v>570</v>
      </c>
      <c r="AL4618" s="16">
        <v>5</v>
      </c>
      <c r="AM4618" s="16">
        <v>4</v>
      </c>
      <c r="AN4618" s="16">
        <v>626</v>
      </c>
      <c r="AO4618" s="16">
        <v>24</v>
      </c>
    </row>
    <row r="4619" hidden="1" spans="1:41">
      <c r="A4619">
        <v>4318432</v>
      </c>
      <c r="B4619" t="s">
        <v>4456</v>
      </c>
      <c r="C4619" t="s">
        <v>77</v>
      </c>
      <c r="D4619">
        <v>288</v>
      </c>
      <c r="E4619">
        <v>355</v>
      </c>
      <c r="F4619">
        <v>252</v>
      </c>
      <c r="G4619">
        <v>335</v>
      </c>
      <c r="H4619" s="16">
        <f t="shared" si="72"/>
        <v>2642</v>
      </c>
      <c r="I4619" s="16">
        <v>1367</v>
      </c>
      <c r="J4619" s="16">
        <v>1275</v>
      </c>
      <c r="K4619" s="16">
        <v>1285</v>
      </c>
      <c r="L4619" s="16">
        <v>1357</v>
      </c>
      <c r="M4619" s="16">
        <v>95</v>
      </c>
      <c r="N4619" s="16">
        <v>120</v>
      </c>
      <c r="O4619" s="16">
        <v>146</v>
      </c>
      <c r="P4619" s="16">
        <v>111</v>
      </c>
      <c r="Q4619" s="16">
        <v>250</v>
      </c>
      <c r="R4619" s="16">
        <v>165</v>
      </c>
      <c r="S4619" s="16">
        <v>277</v>
      </c>
      <c r="T4619" s="16">
        <v>323</v>
      </c>
      <c r="U4619" s="16">
        <v>395</v>
      </c>
      <c r="V4619" s="16">
        <v>760</v>
      </c>
      <c r="W4619" s="19">
        <v>-0.13</v>
      </c>
      <c r="X4619" s="16">
        <v>2449</v>
      </c>
      <c r="Y4619" s="16">
        <v>937</v>
      </c>
      <c r="Z4619" s="16">
        <v>500</v>
      </c>
      <c r="AA4619" s="16">
        <v>437</v>
      </c>
      <c r="AB4619" s="19">
        <v>30317.5</v>
      </c>
      <c r="AC4619" s="19">
        <v>23323.54</v>
      </c>
      <c r="AD4619" s="16">
        <v>219</v>
      </c>
      <c r="AE4619" s="20">
        <v>78.223</v>
      </c>
      <c r="AF4619" s="19">
        <v>33.8</v>
      </c>
      <c r="AG4619" s="16">
        <v>69238</v>
      </c>
      <c r="AH4619" s="19">
        <v>26118</v>
      </c>
      <c r="AI4619" s="16">
        <v>81</v>
      </c>
      <c r="AJ4619" s="16">
        <v>73</v>
      </c>
      <c r="AK4619" s="16">
        <v>135</v>
      </c>
      <c r="AL4619" s="16">
        <v>3</v>
      </c>
      <c r="AM4619" s="16">
        <v>1</v>
      </c>
      <c r="AN4619" s="16">
        <v>75</v>
      </c>
      <c r="AO4619" s="16">
        <v>6</v>
      </c>
    </row>
    <row r="4620" hidden="1" spans="1:41">
      <c r="A4620">
        <v>2500700</v>
      </c>
      <c r="B4620" t="s">
        <v>4457</v>
      </c>
      <c r="C4620" t="s">
        <v>107</v>
      </c>
      <c r="D4620">
        <v>295</v>
      </c>
      <c r="E4620">
        <v>395</v>
      </c>
      <c r="F4620">
        <v>256</v>
      </c>
      <c r="G4620">
        <v>380</v>
      </c>
      <c r="H4620" s="16">
        <f t="shared" si="72"/>
        <v>17940</v>
      </c>
      <c r="I4620" s="16">
        <v>7887</v>
      </c>
      <c r="J4620" s="16">
        <v>10053</v>
      </c>
      <c r="K4620" s="16">
        <v>8808</v>
      </c>
      <c r="L4620" s="16">
        <v>9132</v>
      </c>
      <c r="M4620" s="16">
        <v>1062</v>
      </c>
      <c r="N4620" s="16">
        <v>1267</v>
      </c>
      <c r="O4620" s="16">
        <v>1452</v>
      </c>
      <c r="P4620" s="16">
        <v>888</v>
      </c>
      <c r="Q4620" s="16">
        <v>1742</v>
      </c>
      <c r="R4620" s="16">
        <v>1341</v>
      </c>
      <c r="S4620" s="16">
        <v>2948</v>
      </c>
      <c r="T4620" s="16">
        <v>2372</v>
      </c>
      <c r="U4620" s="16">
        <v>2053</v>
      </c>
      <c r="V4620" s="16">
        <v>2815</v>
      </c>
      <c r="W4620" s="19">
        <v>0.02</v>
      </c>
      <c r="X4620" s="16">
        <v>13123</v>
      </c>
      <c r="Y4620" s="16">
        <v>5897</v>
      </c>
      <c r="Z4620" s="16">
        <v>2601</v>
      </c>
      <c r="AA4620" s="16">
        <v>3296</v>
      </c>
      <c r="AB4620" s="19">
        <v>17819.22</v>
      </c>
      <c r="AC4620" s="19">
        <v>9052.3</v>
      </c>
      <c r="AD4620" s="16">
        <v>399</v>
      </c>
      <c r="AE4620" s="20">
        <v>473.752</v>
      </c>
      <c r="AF4620" s="19">
        <v>37.9</v>
      </c>
      <c r="AG4620" s="16">
        <v>153448</v>
      </c>
      <c r="AH4620" s="19">
        <v>8559</v>
      </c>
      <c r="AI4620" s="16">
        <v>331</v>
      </c>
      <c r="AJ4620" s="16">
        <v>59</v>
      </c>
      <c r="AK4620" s="16">
        <v>365</v>
      </c>
      <c r="AL4620" s="16">
        <v>11</v>
      </c>
      <c r="AM4620" s="16">
        <v>2</v>
      </c>
      <c r="AN4620" s="16">
        <v>321</v>
      </c>
      <c r="AO4620" s="16">
        <v>10</v>
      </c>
    </row>
    <row r="4621" spans="1:41">
      <c r="A4621">
        <v>2412104</v>
      </c>
      <c r="B4621" t="s">
        <v>4458</v>
      </c>
      <c r="C4621" t="s">
        <v>73</v>
      </c>
      <c r="D4621">
        <v>286</v>
      </c>
      <c r="E4621">
        <v>344</v>
      </c>
      <c r="F4621">
        <v>250</v>
      </c>
      <c r="G4621">
        <v>318</v>
      </c>
      <c r="H4621" s="16">
        <f t="shared" si="72"/>
        <v>6278</v>
      </c>
      <c r="I4621" s="16">
        <v>4938</v>
      </c>
      <c r="J4621" s="16">
        <v>1340</v>
      </c>
      <c r="K4621" s="16">
        <v>3120</v>
      </c>
      <c r="L4621" s="16">
        <v>3158</v>
      </c>
      <c r="M4621" s="16">
        <v>382</v>
      </c>
      <c r="N4621" s="16">
        <v>403</v>
      </c>
      <c r="O4621" s="16">
        <v>427</v>
      </c>
      <c r="P4621" s="16">
        <v>292</v>
      </c>
      <c r="Q4621" s="16">
        <v>651</v>
      </c>
      <c r="R4621" s="16">
        <v>513</v>
      </c>
      <c r="S4621" s="16">
        <v>982</v>
      </c>
      <c r="T4621" s="16">
        <v>786</v>
      </c>
      <c r="U4621" s="16">
        <v>713</v>
      </c>
      <c r="V4621" s="16">
        <v>1129</v>
      </c>
      <c r="W4621" s="19">
        <v>0.3</v>
      </c>
      <c r="X4621" s="16">
        <v>4860</v>
      </c>
      <c r="Y4621" s="16">
        <v>2167</v>
      </c>
      <c r="Z4621" s="16">
        <v>1777</v>
      </c>
      <c r="AA4621" s="16">
        <v>390</v>
      </c>
      <c r="AB4621" s="19">
        <v>17549.05</v>
      </c>
      <c r="AC4621" s="19">
        <v>8180.71</v>
      </c>
      <c r="AD4621" s="16">
        <v>243</v>
      </c>
      <c r="AE4621" s="20">
        <v>277.011</v>
      </c>
      <c r="AF4621" s="19">
        <v>22.7</v>
      </c>
      <c r="AG4621" s="16">
        <v>51808</v>
      </c>
      <c r="AH4621" s="19">
        <v>8332</v>
      </c>
      <c r="AI4621" s="16">
        <v>126</v>
      </c>
      <c r="AJ4621" s="16">
        <v>28</v>
      </c>
      <c r="AK4621" s="16">
        <v>152</v>
      </c>
      <c r="AL4621" s="16">
        <v>1</v>
      </c>
      <c r="AM4621" s="16">
        <v>1</v>
      </c>
      <c r="AN4621" s="16">
        <v>121</v>
      </c>
      <c r="AO4621" s="16">
        <v>5</v>
      </c>
    </row>
    <row r="4622" hidden="1" spans="1:41">
      <c r="A4622">
        <v>2111078</v>
      </c>
      <c r="B4622" t="s">
        <v>4459</v>
      </c>
      <c r="C4622" t="s">
        <v>67</v>
      </c>
      <c r="D4622">
        <v>285</v>
      </c>
      <c r="E4622">
        <v>324</v>
      </c>
      <c r="F4622">
        <v>248</v>
      </c>
      <c r="G4622">
        <v>292</v>
      </c>
      <c r="H4622" s="16">
        <f t="shared" si="72"/>
        <v>18454</v>
      </c>
      <c r="I4622" s="16">
        <v>6581</v>
      </c>
      <c r="J4622" s="16">
        <v>11873</v>
      </c>
      <c r="K4622" s="16">
        <v>9393</v>
      </c>
      <c r="L4622" s="16">
        <v>9061</v>
      </c>
      <c r="M4622" s="16">
        <v>1990</v>
      </c>
      <c r="N4622" s="16">
        <v>2258</v>
      </c>
      <c r="O4622" s="16">
        <v>2059</v>
      </c>
      <c r="P4622" s="16">
        <v>1085</v>
      </c>
      <c r="Q4622" s="16">
        <v>1812</v>
      </c>
      <c r="R4622" s="16">
        <v>1288</v>
      </c>
      <c r="S4622" s="16">
        <v>2526</v>
      </c>
      <c r="T4622" s="16">
        <v>1819</v>
      </c>
      <c r="U4622" s="16">
        <v>1620</v>
      </c>
      <c r="V4622" s="16">
        <v>1997</v>
      </c>
      <c r="W4622" s="19">
        <v>0.63</v>
      </c>
      <c r="X4622" s="16">
        <v>10117</v>
      </c>
      <c r="Y4622" s="16">
        <v>5235</v>
      </c>
      <c r="Z4622" s="16">
        <v>1779</v>
      </c>
      <c r="AA4622" s="16">
        <v>3456</v>
      </c>
      <c r="AB4622" s="19">
        <v>10028.85</v>
      </c>
      <c r="AC4622" s="19">
        <v>4228.66</v>
      </c>
      <c r="AD4622" s="16">
        <v>291</v>
      </c>
      <c r="AE4622" s="20">
        <v>1438.067</v>
      </c>
      <c r="AF4622" s="19">
        <v>12.8</v>
      </c>
      <c r="AG4622" s="16">
        <v>80053</v>
      </c>
      <c r="AH4622" s="19">
        <v>4424</v>
      </c>
      <c r="AI4622" s="16">
        <v>173</v>
      </c>
      <c r="AJ4622" s="16">
        <v>14</v>
      </c>
      <c r="AK4622" s="16">
        <v>192</v>
      </c>
      <c r="AL4622" s="16">
        <v>4</v>
      </c>
      <c r="AM4622" s="16">
        <v>1</v>
      </c>
      <c r="AN4622" s="16">
        <v>169</v>
      </c>
      <c r="AO4622" s="16">
        <v>4</v>
      </c>
    </row>
    <row r="4623" hidden="1" spans="1:41">
      <c r="A4623">
        <v>4216404</v>
      </c>
      <c r="B4623" t="s">
        <v>4460</v>
      </c>
      <c r="C4623" t="s">
        <v>57</v>
      </c>
      <c r="D4623">
        <v>291</v>
      </c>
      <c r="E4623">
        <v>369</v>
      </c>
      <c r="F4623">
        <v>255</v>
      </c>
      <c r="G4623">
        <v>358</v>
      </c>
      <c r="H4623" s="16">
        <f t="shared" si="72"/>
        <v>7286</v>
      </c>
      <c r="I4623" s="16">
        <v>1488</v>
      </c>
      <c r="J4623" s="16">
        <v>5798</v>
      </c>
      <c r="K4623" s="16">
        <v>3714</v>
      </c>
      <c r="L4623" s="16">
        <v>3572</v>
      </c>
      <c r="M4623" s="16">
        <v>407</v>
      </c>
      <c r="N4623" s="16">
        <v>486</v>
      </c>
      <c r="O4623" s="16">
        <v>537</v>
      </c>
      <c r="P4623" s="16">
        <v>379</v>
      </c>
      <c r="Q4623" s="16">
        <v>775</v>
      </c>
      <c r="R4623" s="16">
        <v>512</v>
      </c>
      <c r="S4623" s="16">
        <v>1023</v>
      </c>
      <c r="T4623" s="16">
        <v>1057</v>
      </c>
      <c r="U4623" s="16">
        <v>909</v>
      </c>
      <c r="V4623" s="16">
        <v>1201</v>
      </c>
      <c r="W4623" s="19">
        <v>0.27</v>
      </c>
      <c r="X4623" s="16">
        <v>6338</v>
      </c>
      <c r="Y4623" s="16">
        <v>2722</v>
      </c>
      <c r="Z4623" s="16">
        <v>573</v>
      </c>
      <c r="AA4623" s="16">
        <v>2149</v>
      </c>
      <c r="AB4623" s="19">
        <v>24686.67</v>
      </c>
      <c r="AC4623" s="19">
        <v>15522.12</v>
      </c>
      <c r="AD4623" s="16">
        <v>218</v>
      </c>
      <c r="AE4623" s="20">
        <v>183.358</v>
      </c>
      <c r="AF4623" s="19">
        <v>39.7</v>
      </c>
      <c r="AG4623" s="16">
        <v>133182</v>
      </c>
      <c r="AH4623" s="19">
        <v>18431</v>
      </c>
      <c r="AI4623" s="16">
        <v>261</v>
      </c>
      <c r="AJ4623" s="16">
        <v>169</v>
      </c>
      <c r="AK4623" s="16">
        <v>202</v>
      </c>
      <c r="AL4623" s="16">
        <v>2</v>
      </c>
      <c r="AM4623" s="16">
        <v>1</v>
      </c>
      <c r="AN4623" s="16">
        <v>197</v>
      </c>
      <c r="AO4623" s="16">
        <v>64</v>
      </c>
    </row>
    <row r="4624" hidden="1" spans="1:41">
      <c r="A4624">
        <v>2514107</v>
      </c>
      <c r="B4624" t="s">
        <v>4461</v>
      </c>
      <c r="C4624" t="s">
        <v>107</v>
      </c>
      <c r="D4624">
        <v>284</v>
      </c>
      <c r="E4624">
        <v>321</v>
      </c>
      <c r="F4624">
        <v>246</v>
      </c>
      <c r="G4624">
        <v>291</v>
      </c>
      <c r="H4624" s="16">
        <f t="shared" si="72"/>
        <v>4418</v>
      </c>
      <c r="I4624" s="16">
        <v>1800</v>
      </c>
      <c r="J4624" s="16">
        <v>2618</v>
      </c>
      <c r="K4624" s="16">
        <v>2257</v>
      </c>
      <c r="L4624" s="16">
        <v>2161</v>
      </c>
      <c r="M4624" s="16">
        <v>366</v>
      </c>
      <c r="N4624" s="16">
        <v>396</v>
      </c>
      <c r="O4624" s="16">
        <v>446</v>
      </c>
      <c r="P4624" s="16">
        <v>219</v>
      </c>
      <c r="Q4624" s="16">
        <v>406</v>
      </c>
      <c r="R4624" s="16">
        <v>272</v>
      </c>
      <c r="S4624" s="16">
        <v>640</v>
      </c>
      <c r="T4624" s="16">
        <v>562</v>
      </c>
      <c r="U4624" s="16">
        <v>485</v>
      </c>
      <c r="V4624" s="16">
        <v>626</v>
      </c>
      <c r="W4624" s="19">
        <v>-0.1</v>
      </c>
      <c r="X4624" s="16">
        <v>2812</v>
      </c>
      <c r="Y4624" s="16">
        <v>1623</v>
      </c>
      <c r="Z4624" s="16">
        <v>675</v>
      </c>
      <c r="AA4624" s="16">
        <v>948</v>
      </c>
      <c r="AB4624" s="19">
        <v>15006.45</v>
      </c>
      <c r="AC4624" s="19">
        <v>7174.71</v>
      </c>
      <c r="AD4624" s="16">
        <v>244</v>
      </c>
      <c r="AE4624" s="20">
        <v>816.116</v>
      </c>
      <c r="AF4624" s="19">
        <v>5.4</v>
      </c>
      <c r="AG4624" s="16">
        <v>27957</v>
      </c>
      <c r="AH4624" s="19">
        <v>6308</v>
      </c>
      <c r="AI4624" s="16">
        <v>43</v>
      </c>
      <c r="AJ4624" s="16">
        <v>7</v>
      </c>
      <c r="AK4624" s="16">
        <v>82</v>
      </c>
      <c r="AL4624" s="16">
        <v>0</v>
      </c>
      <c r="AM4624" s="16">
        <v>0</v>
      </c>
      <c r="AN4624" s="16">
        <v>43</v>
      </c>
      <c r="AO4624" s="16">
        <v>0</v>
      </c>
    </row>
    <row r="4625" hidden="1" spans="1:41">
      <c r="A4625">
        <v>4125100</v>
      </c>
      <c r="B4625" t="s">
        <v>4462</v>
      </c>
      <c r="C4625" t="s">
        <v>55</v>
      </c>
      <c r="D4625">
        <v>302</v>
      </c>
      <c r="E4625">
        <v>419</v>
      </c>
      <c r="F4625">
        <v>260</v>
      </c>
      <c r="G4625">
        <v>457</v>
      </c>
      <c r="H4625" s="16">
        <f t="shared" si="72"/>
        <v>15035</v>
      </c>
      <c r="I4625" s="16">
        <v>4878</v>
      </c>
      <c r="J4625" s="16">
        <v>10157</v>
      </c>
      <c r="K4625" s="16">
        <v>7946</v>
      </c>
      <c r="L4625" s="16">
        <v>7089</v>
      </c>
      <c r="M4625" s="16">
        <v>1148</v>
      </c>
      <c r="N4625" s="16">
        <v>1140</v>
      </c>
      <c r="O4625" s="16">
        <v>1288</v>
      </c>
      <c r="P4625" s="16">
        <v>850</v>
      </c>
      <c r="Q4625" s="16">
        <v>1755</v>
      </c>
      <c r="R4625" s="16">
        <v>1188</v>
      </c>
      <c r="S4625" s="16">
        <v>2286</v>
      </c>
      <c r="T4625" s="16">
        <v>1914</v>
      </c>
      <c r="U4625" s="16">
        <v>1625</v>
      </c>
      <c r="V4625" s="16">
        <v>1841</v>
      </c>
      <c r="W4625" s="19">
        <v>0.74</v>
      </c>
      <c r="X4625" s="16">
        <v>12723</v>
      </c>
      <c r="Y4625" s="16">
        <v>5000</v>
      </c>
      <c r="Z4625" s="16">
        <v>1663</v>
      </c>
      <c r="AA4625" s="16">
        <v>3337</v>
      </c>
      <c r="AB4625" s="19">
        <v>19969.64</v>
      </c>
      <c r="AC4625" s="19">
        <v>11604.6</v>
      </c>
      <c r="AD4625" s="16">
        <v>107</v>
      </c>
      <c r="AE4625" s="20">
        <v>720.407</v>
      </c>
      <c r="AF4625" s="19">
        <v>20.9</v>
      </c>
      <c r="AG4625" s="16">
        <v>439390</v>
      </c>
      <c r="AH4625" s="19">
        <v>29890</v>
      </c>
      <c r="AI4625" s="16">
        <v>292</v>
      </c>
      <c r="AJ4625" s="16">
        <v>112</v>
      </c>
      <c r="AK4625" s="16">
        <v>320</v>
      </c>
      <c r="AL4625" s="16">
        <v>21</v>
      </c>
      <c r="AM4625" s="16">
        <v>2</v>
      </c>
      <c r="AN4625" s="16">
        <v>275</v>
      </c>
      <c r="AO4625" s="16">
        <v>17</v>
      </c>
    </row>
    <row r="4626" hidden="1" spans="1:41">
      <c r="A4626">
        <v>2111102</v>
      </c>
      <c r="B4626" t="s">
        <v>4463</v>
      </c>
      <c r="C4626" t="s">
        <v>67</v>
      </c>
      <c r="D4626">
        <v>290</v>
      </c>
      <c r="E4626">
        <v>440</v>
      </c>
      <c r="F4626">
        <v>252</v>
      </c>
      <c r="G4626">
        <v>431</v>
      </c>
      <c r="H4626" s="16">
        <f t="shared" si="72"/>
        <v>25576</v>
      </c>
      <c r="I4626" s="16">
        <v>20625</v>
      </c>
      <c r="J4626" s="16">
        <v>4951</v>
      </c>
      <c r="K4626" s="16">
        <v>12468</v>
      </c>
      <c r="L4626" s="16">
        <v>13108</v>
      </c>
      <c r="M4626" s="16">
        <v>2016</v>
      </c>
      <c r="N4626" s="16">
        <v>2138</v>
      </c>
      <c r="O4626" s="16">
        <v>2397</v>
      </c>
      <c r="P4626" s="16">
        <v>1533</v>
      </c>
      <c r="Q4626" s="16">
        <v>2803</v>
      </c>
      <c r="R4626" s="16">
        <v>1858</v>
      </c>
      <c r="S4626" s="16">
        <v>4039</v>
      </c>
      <c r="T4626" s="16">
        <v>3181</v>
      </c>
      <c r="U4626" s="16">
        <v>2384</v>
      </c>
      <c r="V4626" s="16">
        <v>3227</v>
      </c>
      <c r="W4626" s="19">
        <v>0.25</v>
      </c>
      <c r="X4626" s="16">
        <v>18500</v>
      </c>
      <c r="Y4626" s="16">
        <v>8085</v>
      </c>
      <c r="Z4626" s="16">
        <v>6461</v>
      </c>
      <c r="AA4626" s="16">
        <v>1624</v>
      </c>
      <c r="AB4626" s="19">
        <v>15822.84</v>
      </c>
      <c r="AC4626" s="19">
        <v>6676.3</v>
      </c>
      <c r="AD4626" s="16">
        <v>444</v>
      </c>
      <c r="AE4626" s="20">
        <v>1482.661</v>
      </c>
      <c r="AF4626" s="19">
        <v>17.3</v>
      </c>
      <c r="AG4626" s="16">
        <v>222755</v>
      </c>
      <c r="AH4626" s="19">
        <v>8780</v>
      </c>
      <c r="AI4626" s="16">
        <v>659</v>
      </c>
      <c r="AJ4626" s="16">
        <v>166</v>
      </c>
      <c r="AK4626" s="16">
        <v>486</v>
      </c>
      <c r="AL4626" s="16">
        <v>12</v>
      </c>
      <c r="AM4626" s="16">
        <v>4</v>
      </c>
      <c r="AN4626" s="16">
        <v>588</v>
      </c>
      <c r="AO4626" s="16">
        <v>71</v>
      </c>
    </row>
    <row r="4627" hidden="1" spans="1:41">
      <c r="A4627">
        <v>3162807</v>
      </c>
      <c r="B4627" t="s">
        <v>4464</v>
      </c>
      <c r="C4627" t="s">
        <v>44</v>
      </c>
      <c r="D4627">
        <v>351</v>
      </c>
      <c r="E4627">
        <v>464</v>
      </c>
      <c r="F4627">
        <v>324</v>
      </c>
      <c r="G4627">
        <v>441</v>
      </c>
      <c r="H4627" s="16">
        <f t="shared" si="72"/>
        <v>16091</v>
      </c>
      <c r="I4627" s="16">
        <v>9932</v>
      </c>
      <c r="J4627" s="16">
        <v>6159</v>
      </c>
      <c r="K4627" s="16">
        <v>7957</v>
      </c>
      <c r="L4627" s="16">
        <v>8134</v>
      </c>
      <c r="M4627" s="16">
        <v>1008</v>
      </c>
      <c r="N4627" s="16">
        <v>1220</v>
      </c>
      <c r="O4627" s="16">
        <v>1447</v>
      </c>
      <c r="P4627" s="16">
        <v>959</v>
      </c>
      <c r="Q4627" s="16">
        <v>1702</v>
      </c>
      <c r="R4627" s="16">
        <v>1008</v>
      </c>
      <c r="S4627" s="16">
        <v>2227</v>
      </c>
      <c r="T4627" s="16">
        <v>1998</v>
      </c>
      <c r="U4627" s="16">
        <v>1694</v>
      </c>
      <c r="V4627" s="16">
        <v>2828</v>
      </c>
      <c r="W4627" s="19">
        <v>0.07</v>
      </c>
      <c r="X4627" s="16">
        <v>12900</v>
      </c>
      <c r="Y4627" s="16">
        <v>5177</v>
      </c>
      <c r="Z4627" s="16">
        <v>3297</v>
      </c>
      <c r="AA4627" s="16">
        <v>1880</v>
      </c>
      <c r="AB4627" s="19">
        <v>17924.85</v>
      </c>
      <c r="AC4627" s="19">
        <v>7886.99</v>
      </c>
      <c r="AD4627" s="16">
        <v>188</v>
      </c>
      <c r="AE4627" s="20">
        <v>478.183</v>
      </c>
      <c r="AF4627" s="19">
        <v>33.7</v>
      </c>
      <c r="AG4627" s="16">
        <v>160039</v>
      </c>
      <c r="AH4627" s="19">
        <v>9967</v>
      </c>
      <c r="AI4627" s="16">
        <v>372</v>
      </c>
      <c r="AJ4627" s="16">
        <v>226</v>
      </c>
      <c r="AK4627" s="16">
        <v>567</v>
      </c>
      <c r="AL4627" s="16">
        <v>9</v>
      </c>
      <c r="AM4627" s="16">
        <v>4</v>
      </c>
      <c r="AN4627" s="16">
        <v>363</v>
      </c>
      <c r="AO4627" s="16">
        <v>9</v>
      </c>
    </row>
    <row r="4628" hidden="1" spans="1:41">
      <c r="A4628">
        <v>3162906</v>
      </c>
      <c r="B4628" t="s">
        <v>4465</v>
      </c>
      <c r="C4628" t="s">
        <v>44</v>
      </c>
      <c r="D4628">
        <v>340</v>
      </c>
      <c r="E4628">
        <v>885</v>
      </c>
      <c r="F4628">
        <v>293</v>
      </c>
      <c r="G4628">
        <v>937</v>
      </c>
      <c r="H4628" s="16">
        <f t="shared" si="72"/>
        <v>26629</v>
      </c>
      <c r="I4628" s="16">
        <v>25144</v>
      </c>
      <c r="J4628" s="16">
        <v>1485</v>
      </c>
      <c r="K4628" s="16">
        <v>13077</v>
      </c>
      <c r="L4628" s="16">
        <v>13552</v>
      </c>
      <c r="M4628" s="16">
        <v>1378</v>
      </c>
      <c r="N4628" s="16">
        <v>1613</v>
      </c>
      <c r="O4628" s="16">
        <v>1802</v>
      </c>
      <c r="P4628" s="16">
        <v>1127</v>
      </c>
      <c r="Q4628" s="16">
        <v>2628</v>
      </c>
      <c r="R4628" s="16">
        <v>1863</v>
      </c>
      <c r="S4628" s="16">
        <v>3828</v>
      </c>
      <c r="T4628" s="16">
        <v>3984</v>
      </c>
      <c r="U4628" s="16">
        <v>3583</v>
      </c>
      <c r="V4628" s="16">
        <v>4823</v>
      </c>
      <c r="W4628" s="19">
        <v>0.36</v>
      </c>
      <c r="X4628" s="16">
        <v>23995</v>
      </c>
      <c r="Y4628" s="16">
        <v>9674</v>
      </c>
      <c r="Z4628" s="16">
        <v>9108</v>
      </c>
      <c r="AA4628" s="16">
        <v>566</v>
      </c>
      <c r="AB4628" s="19">
        <v>21405.83</v>
      </c>
      <c r="AC4628" s="19">
        <v>16950.15</v>
      </c>
      <c r="AD4628" s="16">
        <v>215</v>
      </c>
      <c r="AE4628" s="20">
        <v>407.427</v>
      </c>
      <c r="AF4628" s="19">
        <v>65.4</v>
      </c>
      <c r="AG4628" s="16">
        <v>357350</v>
      </c>
      <c r="AH4628" s="19">
        <v>13569</v>
      </c>
      <c r="AI4628" s="16">
        <v>1057</v>
      </c>
      <c r="AJ4628" s="16">
        <v>1033</v>
      </c>
      <c r="AK4628" s="16">
        <v>1195</v>
      </c>
      <c r="AL4628" s="16">
        <v>11</v>
      </c>
      <c r="AM4628" s="16">
        <v>3</v>
      </c>
      <c r="AN4628" s="16">
        <v>984</v>
      </c>
      <c r="AO4628" s="16">
        <v>73</v>
      </c>
    </row>
    <row r="4629" hidden="1" spans="1:41">
      <c r="A4629">
        <v>4216503</v>
      </c>
      <c r="B4629" t="s">
        <v>4466</v>
      </c>
      <c r="C4629" t="s">
        <v>57</v>
      </c>
      <c r="D4629">
        <v>410</v>
      </c>
      <c r="E4629">
        <v>580</v>
      </c>
      <c r="F4629">
        <v>388</v>
      </c>
      <c r="G4629">
        <v>573</v>
      </c>
      <c r="H4629" s="16">
        <f t="shared" si="72"/>
        <v>26836</v>
      </c>
      <c r="I4629" s="16">
        <v>18322</v>
      </c>
      <c r="J4629" s="16">
        <v>8514</v>
      </c>
      <c r="K4629" s="16">
        <v>13597</v>
      </c>
      <c r="L4629" s="16">
        <v>13239</v>
      </c>
      <c r="M4629" s="16">
        <v>1870</v>
      </c>
      <c r="N4629" s="16">
        <v>1828</v>
      </c>
      <c r="O4629" s="16">
        <v>1777</v>
      </c>
      <c r="P4629" s="16">
        <v>1131</v>
      </c>
      <c r="Q4629" s="16">
        <v>2919</v>
      </c>
      <c r="R4629" s="16">
        <v>2039</v>
      </c>
      <c r="S4629" s="16">
        <v>4059</v>
      </c>
      <c r="T4629" s="16">
        <v>3799</v>
      </c>
      <c r="U4629" s="16">
        <v>3376</v>
      </c>
      <c r="V4629" s="16">
        <v>4038</v>
      </c>
      <c r="W4629" s="19">
        <v>0.73</v>
      </c>
      <c r="X4629" s="16">
        <v>23331</v>
      </c>
      <c r="Y4629" s="16">
        <v>9709</v>
      </c>
      <c r="Z4629" s="16">
        <v>6608</v>
      </c>
      <c r="AA4629" s="16">
        <v>3101</v>
      </c>
      <c r="AB4629" s="19">
        <v>22608.31</v>
      </c>
      <c r="AC4629" s="19">
        <v>11732.45</v>
      </c>
      <c r="AD4629" s="16">
        <v>156</v>
      </c>
      <c r="AE4629" s="20">
        <v>1892.256</v>
      </c>
      <c r="AF4629" s="19">
        <v>14.2</v>
      </c>
      <c r="AG4629" s="16">
        <v>666663</v>
      </c>
      <c r="AH4629" s="19">
        <v>25400</v>
      </c>
      <c r="AI4629" s="16">
        <v>866</v>
      </c>
      <c r="AJ4629" s="16">
        <v>383</v>
      </c>
      <c r="AK4629" s="16">
        <v>1291</v>
      </c>
      <c r="AL4629" s="16">
        <v>83</v>
      </c>
      <c r="AM4629" s="16">
        <v>3</v>
      </c>
      <c r="AN4629" s="16">
        <v>785</v>
      </c>
      <c r="AO4629" s="16">
        <v>81</v>
      </c>
    </row>
    <row r="4630" hidden="1" spans="1:41">
      <c r="A4630">
        <v>3549409</v>
      </c>
      <c r="B4630" t="s">
        <v>4467</v>
      </c>
      <c r="C4630" t="s">
        <v>87</v>
      </c>
      <c r="D4630">
        <v>382</v>
      </c>
      <c r="E4630">
        <v>853</v>
      </c>
      <c r="F4630">
        <v>356</v>
      </c>
      <c r="G4630">
        <v>968</v>
      </c>
      <c r="H4630" s="16">
        <f t="shared" si="72"/>
        <v>51309</v>
      </c>
      <c r="I4630" s="16">
        <v>50543</v>
      </c>
      <c r="J4630" s="16">
        <v>766</v>
      </c>
      <c r="K4630" s="16">
        <v>25437</v>
      </c>
      <c r="L4630" s="16">
        <v>25872</v>
      </c>
      <c r="M4630" s="16">
        <v>3066</v>
      </c>
      <c r="N4630" s="16">
        <v>3249</v>
      </c>
      <c r="O4630" s="16">
        <v>3316</v>
      </c>
      <c r="P4630" s="16">
        <v>2316</v>
      </c>
      <c r="Q4630" s="16">
        <v>5484</v>
      </c>
      <c r="R4630" s="16">
        <v>4176</v>
      </c>
      <c r="S4630" s="16">
        <v>8218</v>
      </c>
      <c r="T4630" s="16">
        <v>7184</v>
      </c>
      <c r="U4630" s="16">
        <v>6248</v>
      </c>
      <c r="V4630" s="16">
        <v>8052</v>
      </c>
      <c r="W4630" s="19">
        <v>0.78</v>
      </c>
      <c r="X4630" s="16">
        <v>45889</v>
      </c>
      <c r="Y4630" s="16">
        <v>17470</v>
      </c>
      <c r="Z4630" s="16">
        <v>17190</v>
      </c>
      <c r="AA4630" s="16">
        <v>280</v>
      </c>
      <c r="AB4630" s="19">
        <v>29390.41</v>
      </c>
      <c r="AC4630" s="19">
        <v>26810.71</v>
      </c>
      <c r="AD4630" s="16">
        <v>352</v>
      </c>
      <c r="AE4630" s="20">
        <v>410.863</v>
      </c>
      <c r="AF4630" s="19">
        <v>124.9</v>
      </c>
      <c r="AG4630" s="16">
        <v>1396143</v>
      </c>
      <c r="AH4630" s="19">
        <v>27862</v>
      </c>
      <c r="AI4630" s="16">
        <v>2296</v>
      </c>
      <c r="AJ4630" s="16">
        <v>903</v>
      </c>
      <c r="AK4630" s="16">
        <v>2757</v>
      </c>
      <c r="AL4630" s="16">
        <v>547</v>
      </c>
      <c r="AM4630" s="16">
        <v>8</v>
      </c>
      <c r="AN4630" s="16">
        <v>2129</v>
      </c>
      <c r="AO4630" s="16">
        <v>167</v>
      </c>
    </row>
    <row r="4631" hidden="1" spans="1:41">
      <c r="A4631">
        <v>3162922</v>
      </c>
      <c r="B4631" t="s">
        <v>4468</v>
      </c>
      <c r="C4631" t="s">
        <v>44</v>
      </c>
      <c r="D4631">
        <v>311</v>
      </c>
      <c r="E4631">
        <v>493</v>
      </c>
      <c r="F4631">
        <v>320</v>
      </c>
      <c r="G4631">
        <v>481</v>
      </c>
      <c r="H4631" s="16">
        <f t="shared" si="72"/>
        <v>30644</v>
      </c>
      <c r="I4631" s="16">
        <v>21438</v>
      </c>
      <c r="J4631" s="16">
        <v>9206</v>
      </c>
      <c r="K4631" s="16">
        <v>16657</v>
      </c>
      <c r="L4631" s="16">
        <v>13987</v>
      </c>
      <c r="M4631" s="16">
        <v>2183</v>
      </c>
      <c r="N4631" s="16">
        <v>2238</v>
      </c>
      <c r="O4631" s="16">
        <v>2400</v>
      </c>
      <c r="P4631" s="16">
        <v>1431</v>
      </c>
      <c r="Q4631" s="16">
        <v>3688</v>
      </c>
      <c r="R4631" s="16">
        <v>3030</v>
      </c>
      <c r="S4631" s="16">
        <v>5663</v>
      </c>
      <c r="T4631" s="16">
        <v>3715</v>
      </c>
      <c r="U4631" s="16">
        <v>2898</v>
      </c>
      <c r="V4631" s="16">
        <v>3398</v>
      </c>
      <c r="W4631" s="19">
        <v>1.62</v>
      </c>
      <c r="X4631" s="16">
        <v>26180</v>
      </c>
      <c r="Y4631" s="16">
        <v>8906</v>
      </c>
      <c r="Z4631" s="16">
        <v>6797</v>
      </c>
      <c r="AA4631" s="16">
        <v>2109</v>
      </c>
      <c r="AB4631" s="19">
        <v>18218.78</v>
      </c>
      <c r="AC4631" s="19">
        <v>7553.05</v>
      </c>
      <c r="AD4631" s="16">
        <v>42</v>
      </c>
      <c r="AE4631" s="20">
        <v>71.758</v>
      </c>
      <c r="AF4631" s="19">
        <v>427</v>
      </c>
      <c r="AG4631" s="16">
        <v>519917</v>
      </c>
      <c r="AH4631" s="19">
        <v>17829</v>
      </c>
      <c r="AI4631" s="16">
        <v>602</v>
      </c>
      <c r="AJ4631" s="16">
        <v>503</v>
      </c>
      <c r="AK4631" s="16">
        <v>1001</v>
      </c>
      <c r="AL4631" s="16">
        <v>12</v>
      </c>
      <c r="AM4631" s="16">
        <v>3</v>
      </c>
      <c r="AN4631" s="16">
        <v>574</v>
      </c>
      <c r="AO4631" s="16">
        <v>28</v>
      </c>
    </row>
    <row r="4632" hidden="1" spans="1:41">
      <c r="A4632">
        <v>2613305</v>
      </c>
      <c r="B4632" t="s">
        <v>4469</v>
      </c>
      <c r="C4632" t="s">
        <v>62</v>
      </c>
      <c r="D4632">
        <v>293</v>
      </c>
      <c r="E4632">
        <v>358</v>
      </c>
      <c r="F4632">
        <v>257</v>
      </c>
      <c r="G4632">
        <v>342</v>
      </c>
      <c r="H4632" s="16">
        <f t="shared" si="72"/>
        <v>21294</v>
      </c>
      <c r="I4632" s="16">
        <v>14304</v>
      </c>
      <c r="J4632" s="16">
        <v>6990</v>
      </c>
      <c r="K4632" s="16">
        <v>10658</v>
      </c>
      <c r="L4632" s="16">
        <v>10636</v>
      </c>
      <c r="M4632" s="16">
        <v>1548</v>
      </c>
      <c r="N4632" s="16">
        <v>1806</v>
      </c>
      <c r="O4632" s="16">
        <v>2005</v>
      </c>
      <c r="P4632" s="16">
        <v>1230</v>
      </c>
      <c r="Q4632" s="16">
        <v>2467</v>
      </c>
      <c r="R4632" s="16">
        <v>1567</v>
      </c>
      <c r="S4632" s="16">
        <v>3012</v>
      </c>
      <c r="T4632" s="16">
        <v>2554</v>
      </c>
      <c r="U4632" s="16">
        <v>2085</v>
      </c>
      <c r="V4632" s="16">
        <v>3020</v>
      </c>
      <c r="W4632" s="19">
        <v>0.19</v>
      </c>
      <c r="X4632" s="16">
        <v>13723</v>
      </c>
      <c r="Y4632" s="16">
        <v>7088</v>
      </c>
      <c r="Z4632" s="16">
        <v>4931</v>
      </c>
      <c r="AA4632" s="16">
        <v>2157</v>
      </c>
      <c r="AB4632" s="19">
        <v>13575.22</v>
      </c>
      <c r="AC4632" s="19">
        <v>5276.21</v>
      </c>
      <c r="AD4632" s="16">
        <v>110</v>
      </c>
      <c r="AE4632" s="20">
        <v>232.07</v>
      </c>
      <c r="AF4632" s="19">
        <v>91.8</v>
      </c>
      <c r="AG4632" s="16">
        <v>142603</v>
      </c>
      <c r="AH4632" s="19">
        <v>6736</v>
      </c>
      <c r="AI4632" s="16">
        <v>203</v>
      </c>
      <c r="AJ4632" s="16">
        <v>54</v>
      </c>
      <c r="AK4632" s="16">
        <v>204</v>
      </c>
      <c r="AL4632" s="16">
        <v>3</v>
      </c>
      <c r="AM4632" s="16">
        <v>2</v>
      </c>
      <c r="AN4632" s="16">
        <v>195</v>
      </c>
      <c r="AO4632" s="16">
        <v>8</v>
      </c>
    </row>
    <row r="4633" hidden="1" spans="1:41">
      <c r="A4633">
        <v>4318440</v>
      </c>
      <c r="B4633" t="s">
        <v>4470</v>
      </c>
      <c r="C4633" t="s">
        <v>77</v>
      </c>
      <c r="D4633">
        <v>285</v>
      </c>
      <c r="E4633">
        <v>351</v>
      </c>
      <c r="F4633">
        <v>247</v>
      </c>
      <c r="G4633">
        <v>335</v>
      </c>
      <c r="H4633" s="16">
        <f t="shared" si="72"/>
        <v>2839</v>
      </c>
      <c r="I4633" s="16">
        <v>1494</v>
      </c>
      <c r="J4633" s="16">
        <v>1345</v>
      </c>
      <c r="K4633" s="16">
        <v>1422</v>
      </c>
      <c r="L4633" s="16">
        <v>1417</v>
      </c>
      <c r="M4633" s="16">
        <v>135</v>
      </c>
      <c r="N4633" s="16">
        <v>135</v>
      </c>
      <c r="O4633" s="16">
        <v>152</v>
      </c>
      <c r="P4633" s="16">
        <v>129</v>
      </c>
      <c r="Q4633" s="16">
        <v>261</v>
      </c>
      <c r="R4633" s="16">
        <v>172</v>
      </c>
      <c r="S4633" s="16">
        <v>370</v>
      </c>
      <c r="T4633" s="16">
        <v>409</v>
      </c>
      <c r="U4633" s="16">
        <v>469</v>
      </c>
      <c r="V4633" s="16">
        <v>607</v>
      </c>
      <c r="W4633" s="19">
        <v>-0.09</v>
      </c>
      <c r="X4633" s="16">
        <v>2609</v>
      </c>
      <c r="Y4633" s="16">
        <v>1016</v>
      </c>
      <c r="Z4633" s="16">
        <v>566</v>
      </c>
      <c r="AA4633" s="16">
        <v>450</v>
      </c>
      <c r="AB4633" s="19">
        <v>33783.21</v>
      </c>
      <c r="AC4633" s="19">
        <v>31988.39</v>
      </c>
      <c r="AD4633" s="16">
        <v>176</v>
      </c>
      <c r="AE4633" s="20">
        <v>118.052</v>
      </c>
      <c r="AF4633" s="19">
        <v>24</v>
      </c>
      <c r="AG4633" s="16">
        <v>73630</v>
      </c>
      <c r="AH4633" s="19">
        <v>25871</v>
      </c>
      <c r="AI4633" s="16">
        <v>90</v>
      </c>
      <c r="AJ4633" s="16">
        <v>66</v>
      </c>
      <c r="AK4633" s="16">
        <v>109</v>
      </c>
      <c r="AL4633" s="16">
        <v>3</v>
      </c>
      <c r="AM4633" s="16">
        <v>2</v>
      </c>
      <c r="AN4633" s="16">
        <v>85</v>
      </c>
      <c r="AO4633" s="16">
        <v>5</v>
      </c>
    </row>
    <row r="4634" hidden="1" spans="1:41">
      <c r="A4634">
        <v>4125308</v>
      </c>
      <c r="B4634" t="s">
        <v>4471</v>
      </c>
      <c r="C4634" t="s">
        <v>55</v>
      </c>
      <c r="D4634">
        <v>297</v>
      </c>
      <c r="E4634">
        <v>381</v>
      </c>
      <c r="F4634">
        <v>262</v>
      </c>
      <c r="G4634">
        <v>359</v>
      </c>
      <c r="H4634" s="16">
        <f t="shared" si="72"/>
        <v>5675</v>
      </c>
      <c r="I4634" s="16">
        <v>5003</v>
      </c>
      <c r="J4634" s="16">
        <v>672</v>
      </c>
      <c r="K4634" s="16">
        <v>2816</v>
      </c>
      <c r="L4634" s="16">
        <v>2859</v>
      </c>
      <c r="M4634" s="16">
        <v>297</v>
      </c>
      <c r="N4634" s="16">
        <v>310</v>
      </c>
      <c r="O4634" s="16">
        <v>364</v>
      </c>
      <c r="P4634" s="16">
        <v>220</v>
      </c>
      <c r="Q4634" s="16">
        <v>516</v>
      </c>
      <c r="R4634" s="16">
        <v>358</v>
      </c>
      <c r="S4634" s="16">
        <v>798</v>
      </c>
      <c r="T4634" s="16">
        <v>898</v>
      </c>
      <c r="U4634" s="16">
        <v>758</v>
      </c>
      <c r="V4634" s="16">
        <v>1156</v>
      </c>
      <c r="W4634" s="19">
        <v>0</v>
      </c>
      <c r="X4634" s="16">
        <v>4931</v>
      </c>
      <c r="Y4634" s="16">
        <v>2116</v>
      </c>
      <c r="Z4634" s="16">
        <v>1869</v>
      </c>
      <c r="AA4634" s="16">
        <v>247</v>
      </c>
      <c r="AB4634" s="19">
        <v>26313.44</v>
      </c>
      <c r="AC4634" s="19">
        <v>22385.4</v>
      </c>
      <c r="AD4634" s="16">
        <v>378</v>
      </c>
      <c r="AE4634" s="20">
        <v>315.088</v>
      </c>
      <c r="AF4634" s="19">
        <v>18</v>
      </c>
      <c r="AG4634" s="16">
        <v>254601</v>
      </c>
      <c r="AH4634" s="19">
        <v>44871</v>
      </c>
      <c r="AI4634" s="16">
        <v>193</v>
      </c>
      <c r="AJ4634" s="16">
        <v>170</v>
      </c>
      <c r="AK4634" s="16">
        <v>281</v>
      </c>
      <c r="AL4634" s="16">
        <v>7</v>
      </c>
      <c r="AM4634" s="16">
        <v>2</v>
      </c>
      <c r="AN4634" s="16">
        <v>164</v>
      </c>
      <c r="AO4634" s="16">
        <v>29</v>
      </c>
    </row>
    <row r="4635" hidden="1" spans="1:41">
      <c r="A4635">
        <v>4125357</v>
      </c>
      <c r="B4635" t="s">
        <v>4472</v>
      </c>
      <c r="C4635" t="s">
        <v>55</v>
      </c>
      <c r="D4635">
        <v>301</v>
      </c>
      <c r="E4635">
        <v>430</v>
      </c>
      <c r="F4635">
        <v>257</v>
      </c>
      <c r="G4635">
        <v>398</v>
      </c>
      <c r="H4635" s="16">
        <f t="shared" si="72"/>
        <v>5910</v>
      </c>
      <c r="I4635" s="16">
        <v>3654</v>
      </c>
      <c r="J4635" s="16">
        <v>2256</v>
      </c>
      <c r="K4635" s="16">
        <v>3016</v>
      </c>
      <c r="L4635" s="16">
        <v>2894</v>
      </c>
      <c r="M4635" s="16">
        <v>289</v>
      </c>
      <c r="N4635" s="16">
        <v>304</v>
      </c>
      <c r="O4635" s="16">
        <v>363</v>
      </c>
      <c r="P4635" s="16">
        <v>286</v>
      </c>
      <c r="Q4635" s="16">
        <v>606</v>
      </c>
      <c r="R4635" s="16">
        <v>356</v>
      </c>
      <c r="S4635" s="16">
        <v>810</v>
      </c>
      <c r="T4635" s="16">
        <v>843</v>
      </c>
      <c r="U4635" s="16">
        <v>830</v>
      </c>
      <c r="V4635" s="16">
        <v>1223</v>
      </c>
      <c r="W4635" s="19">
        <v>-0.59</v>
      </c>
      <c r="X4635" s="16">
        <v>4914</v>
      </c>
      <c r="Y4635" s="16">
        <v>2158</v>
      </c>
      <c r="Z4635" s="16">
        <v>1352</v>
      </c>
      <c r="AA4635" s="16">
        <v>806</v>
      </c>
      <c r="AB4635" s="19">
        <v>27167.51</v>
      </c>
      <c r="AC4635" s="19">
        <v>21711.56</v>
      </c>
      <c r="AD4635" s="16">
        <v>507</v>
      </c>
      <c r="AE4635" s="20">
        <v>404.69</v>
      </c>
      <c r="AF4635" s="19">
        <v>14.6</v>
      </c>
      <c r="AG4635" s="16">
        <v>105670</v>
      </c>
      <c r="AH4635" s="19">
        <v>17568</v>
      </c>
      <c r="AI4635" s="16">
        <v>245</v>
      </c>
      <c r="AJ4635" s="16">
        <v>211</v>
      </c>
      <c r="AK4635" s="16">
        <v>233</v>
      </c>
      <c r="AL4635" s="16">
        <v>8</v>
      </c>
      <c r="AM4635" s="16">
        <v>3</v>
      </c>
      <c r="AN4635" s="16">
        <v>218</v>
      </c>
      <c r="AO4635" s="16">
        <v>27</v>
      </c>
    </row>
    <row r="4636" hidden="1" spans="1:41">
      <c r="A4636">
        <v>4125209</v>
      </c>
      <c r="B4636" t="s">
        <v>4473</v>
      </c>
      <c r="C4636" t="s">
        <v>55</v>
      </c>
      <c r="D4636">
        <v>300</v>
      </c>
      <c r="E4636">
        <v>395</v>
      </c>
      <c r="F4636">
        <v>260</v>
      </c>
      <c r="G4636">
        <v>417</v>
      </c>
      <c r="H4636" s="16">
        <f t="shared" si="72"/>
        <v>9283</v>
      </c>
      <c r="I4636" s="16">
        <v>5633</v>
      </c>
      <c r="J4636" s="16">
        <v>3650</v>
      </c>
      <c r="K4636" s="16">
        <v>4668</v>
      </c>
      <c r="L4636" s="16">
        <v>4615</v>
      </c>
      <c r="M4636" s="16">
        <v>491</v>
      </c>
      <c r="N4636" s="16">
        <v>547</v>
      </c>
      <c r="O4636" s="16">
        <v>626</v>
      </c>
      <c r="P4636" s="16">
        <v>454</v>
      </c>
      <c r="Q4636" s="16">
        <v>984</v>
      </c>
      <c r="R4636" s="16">
        <v>626</v>
      </c>
      <c r="S4636" s="16">
        <v>1245</v>
      </c>
      <c r="T4636" s="16">
        <v>1384</v>
      </c>
      <c r="U4636" s="16">
        <v>1309</v>
      </c>
      <c r="V4636" s="16">
        <v>1617</v>
      </c>
      <c r="W4636" s="19">
        <v>-0.07</v>
      </c>
      <c r="X4636" s="16">
        <v>8170</v>
      </c>
      <c r="Y4636" s="16">
        <v>3390</v>
      </c>
      <c r="Z4636" s="16">
        <v>2088</v>
      </c>
      <c r="AA4636" s="16">
        <v>1302</v>
      </c>
      <c r="AB4636" s="19">
        <v>21181.91</v>
      </c>
      <c r="AC4636" s="19">
        <v>19640.88</v>
      </c>
      <c r="AD4636" s="16">
        <v>368</v>
      </c>
      <c r="AE4636" s="20">
        <v>379.545</v>
      </c>
      <c r="AF4636" s="19">
        <v>24.5</v>
      </c>
      <c r="AG4636" s="16">
        <v>227184</v>
      </c>
      <c r="AH4636" s="19">
        <v>24423</v>
      </c>
      <c r="AI4636" s="16">
        <v>241</v>
      </c>
      <c r="AJ4636" s="16">
        <v>139</v>
      </c>
      <c r="AK4636" s="16">
        <v>392</v>
      </c>
      <c r="AL4636" s="16">
        <v>9</v>
      </c>
      <c r="AM4636" s="16">
        <v>2</v>
      </c>
      <c r="AN4636" s="16">
        <v>208</v>
      </c>
      <c r="AO4636" s="16">
        <v>33</v>
      </c>
    </row>
    <row r="4637" hidden="1" spans="1:41">
      <c r="A4637">
        <v>4216602</v>
      </c>
      <c r="B4637" t="s">
        <v>4474</v>
      </c>
      <c r="C4637" t="s">
        <v>57</v>
      </c>
      <c r="D4637">
        <v>606</v>
      </c>
      <c r="E4637">
        <v>4002</v>
      </c>
      <c r="F4637">
        <v>588</v>
      </c>
      <c r="G4637">
        <v>4342</v>
      </c>
      <c r="H4637" s="16">
        <f t="shared" si="72"/>
        <v>243366</v>
      </c>
      <c r="I4637" s="16">
        <v>240109</v>
      </c>
      <c r="J4637" s="16">
        <v>3257</v>
      </c>
      <c r="K4637" s="16">
        <v>118917</v>
      </c>
      <c r="L4637" s="16">
        <v>124449</v>
      </c>
      <c r="M4637" s="16">
        <v>14007</v>
      </c>
      <c r="N4637" s="16">
        <v>14210</v>
      </c>
      <c r="O4637" s="16">
        <v>15377</v>
      </c>
      <c r="P4637" s="16">
        <v>10131</v>
      </c>
      <c r="Q4637" s="16">
        <v>28532</v>
      </c>
      <c r="R4637" s="16">
        <v>23453</v>
      </c>
      <c r="S4637" s="16">
        <v>43906</v>
      </c>
      <c r="T4637" s="16">
        <v>32935</v>
      </c>
      <c r="U4637" s="16">
        <v>30806</v>
      </c>
      <c r="V4637" s="16">
        <v>30009</v>
      </c>
      <c r="W4637" s="19">
        <v>1.54</v>
      </c>
      <c r="X4637" s="16">
        <v>221128</v>
      </c>
      <c r="Y4637" s="16">
        <v>90727</v>
      </c>
      <c r="Z4637" s="16">
        <v>89640</v>
      </c>
      <c r="AA4637" s="16">
        <v>1087</v>
      </c>
      <c r="AB4637" s="19">
        <v>34994.11</v>
      </c>
      <c r="AC4637" s="19">
        <v>14766.18</v>
      </c>
      <c r="AD4637" s="16">
        <v>8</v>
      </c>
      <c r="AE4637" s="20">
        <v>150.453</v>
      </c>
      <c r="AF4637" s="19">
        <v>1617.6</v>
      </c>
      <c r="AG4637" s="16">
        <v>10055027</v>
      </c>
      <c r="AH4637" s="19">
        <v>43283</v>
      </c>
      <c r="AI4637" s="16">
        <v>10784</v>
      </c>
      <c r="AJ4637" s="16">
        <v>6183</v>
      </c>
      <c r="AK4637" s="16">
        <v>17418</v>
      </c>
      <c r="AL4637" s="16">
        <v>17</v>
      </c>
      <c r="AM4637" s="16">
        <v>33</v>
      </c>
      <c r="AN4637" s="16">
        <v>8847</v>
      </c>
      <c r="AO4637" s="16">
        <v>1937</v>
      </c>
    </row>
    <row r="4638" hidden="1" spans="1:41">
      <c r="A4638">
        <v>3162948</v>
      </c>
      <c r="B4638" t="s">
        <v>4475</v>
      </c>
      <c r="C4638" t="s">
        <v>44</v>
      </c>
      <c r="D4638">
        <v>295</v>
      </c>
      <c r="E4638">
        <v>404</v>
      </c>
      <c r="F4638">
        <v>257</v>
      </c>
      <c r="G4638">
        <v>393</v>
      </c>
      <c r="H4638" s="16">
        <f t="shared" si="72"/>
        <v>7423</v>
      </c>
      <c r="I4638" s="16">
        <v>5144</v>
      </c>
      <c r="J4638" s="16">
        <v>2279</v>
      </c>
      <c r="K4638" s="16">
        <v>3882</v>
      </c>
      <c r="L4638" s="16">
        <v>3541</v>
      </c>
      <c r="M4638" s="16">
        <v>469</v>
      </c>
      <c r="N4638" s="16">
        <v>498</v>
      </c>
      <c r="O4638" s="16">
        <v>548</v>
      </c>
      <c r="P4638" s="16">
        <v>354</v>
      </c>
      <c r="Q4638" s="16">
        <v>799</v>
      </c>
      <c r="R4638" s="16">
        <v>530</v>
      </c>
      <c r="S4638" s="16">
        <v>1189</v>
      </c>
      <c r="T4638" s="16">
        <v>1115</v>
      </c>
      <c r="U4638" s="16">
        <v>952</v>
      </c>
      <c r="V4638" s="16">
        <v>969</v>
      </c>
      <c r="W4638" s="19">
        <v>0.68</v>
      </c>
      <c r="X4638" s="16">
        <v>6594</v>
      </c>
      <c r="Y4638" s="16">
        <v>2463</v>
      </c>
      <c r="Z4638" s="16">
        <v>1738</v>
      </c>
      <c r="AA4638" s="16">
        <v>725</v>
      </c>
      <c r="AB4638" s="19">
        <v>21172.89</v>
      </c>
      <c r="AC4638" s="19">
        <v>14780.76</v>
      </c>
      <c r="AD4638" s="16">
        <v>265</v>
      </c>
      <c r="AE4638" s="20">
        <v>314.253</v>
      </c>
      <c r="AF4638" s="19">
        <v>23.6</v>
      </c>
      <c r="AG4638" s="16">
        <v>364125</v>
      </c>
      <c r="AH4638" s="19">
        <v>50086</v>
      </c>
      <c r="AI4638" s="16">
        <v>173</v>
      </c>
      <c r="AJ4638" s="16">
        <v>172</v>
      </c>
      <c r="AK4638" s="16">
        <v>312</v>
      </c>
      <c r="AL4638" s="16">
        <v>5</v>
      </c>
      <c r="AM4638" s="16">
        <v>2</v>
      </c>
      <c r="AN4638" s="16">
        <v>167</v>
      </c>
      <c r="AO4638" s="16">
        <v>6</v>
      </c>
    </row>
    <row r="4639" hidden="1" spans="1:41">
      <c r="A4639">
        <v>3549508</v>
      </c>
      <c r="B4639" t="s">
        <v>4476</v>
      </c>
      <c r="C4639" t="s">
        <v>87</v>
      </c>
      <c r="D4639">
        <v>292</v>
      </c>
      <c r="E4639">
        <v>373</v>
      </c>
      <c r="F4639">
        <v>266</v>
      </c>
      <c r="G4639">
        <v>378</v>
      </c>
      <c r="H4639" s="16">
        <f t="shared" si="72"/>
        <v>8913</v>
      </c>
      <c r="I4639" s="16">
        <v>8086</v>
      </c>
      <c r="J4639" s="16">
        <v>827</v>
      </c>
      <c r="K4639" s="16">
        <v>4625</v>
      </c>
      <c r="L4639" s="16">
        <v>4288</v>
      </c>
      <c r="M4639" s="16">
        <v>701</v>
      </c>
      <c r="N4639" s="16">
        <v>727</v>
      </c>
      <c r="O4639" s="16">
        <v>728</v>
      </c>
      <c r="P4639" s="16">
        <v>456</v>
      </c>
      <c r="Q4639" s="16">
        <v>1036</v>
      </c>
      <c r="R4639" s="16">
        <v>656</v>
      </c>
      <c r="S4639" s="16">
        <v>1323</v>
      </c>
      <c r="T4639" s="16">
        <v>1148</v>
      </c>
      <c r="U4639" s="16">
        <v>874</v>
      </c>
      <c r="V4639" s="16">
        <v>1264</v>
      </c>
      <c r="W4639" s="19">
        <v>0.33</v>
      </c>
      <c r="X4639" s="16">
        <v>7315</v>
      </c>
      <c r="Y4639" s="16">
        <v>2905</v>
      </c>
      <c r="Z4639" s="16">
        <v>2591</v>
      </c>
      <c r="AA4639" s="16">
        <v>314</v>
      </c>
      <c r="AB4639" s="19">
        <v>18886.64</v>
      </c>
      <c r="AC4639" s="19">
        <v>23562.57</v>
      </c>
      <c r="AD4639" s="16">
        <v>343</v>
      </c>
      <c r="AE4639" s="20">
        <v>276.952</v>
      </c>
      <c r="AF4639" s="19">
        <v>32.2</v>
      </c>
      <c r="AG4639" s="16">
        <v>115130</v>
      </c>
      <c r="AH4639" s="19">
        <v>13049</v>
      </c>
      <c r="AI4639" s="16">
        <v>264</v>
      </c>
      <c r="AJ4639" s="16">
        <v>76</v>
      </c>
      <c r="AK4639" s="16">
        <v>312</v>
      </c>
      <c r="AL4639" s="16">
        <v>589</v>
      </c>
      <c r="AM4639" s="16">
        <v>2</v>
      </c>
      <c r="AN4639" s="16">
        <v>251</v>
      </c>
      <c r="AO4639" s="16">
        <v>13</v>
      </c>
    </row>
    <row r="4640" hidden="1" spans="1:41">
      <c r="A4640">
        <v>4125407</v>
      </c>
      <c r="B4640" t="s">
        <v>4477</v>
      </c>
      <c r="C4640" t="s">
        <v>55</v>
      </c>
      <c r="D4640">
        <v>294</v>
      </c>
      <c r="E4640">
        <v>354</v>
      </c>
      <c r="F4640">
        <v>259</v>
      </c>
      <c r="G4640">
        <v>337</v>
      </c>
      <c r="H4640" s="16">
        <f t="shared" si="72"/>
        <v>6456</v>
      </c>
      <c r="I4640" s="16">
        <v>4039</v>
      </c>
      <c r="J4640" s="16">
        <v>2417</v>
      </c>
      <c r="K4640" s="16">
        <v>3351</v>
      </c>
      <c r="L4640" s="16">
        <v>3105</v>
      </c>
      <c r="M4640" s="16">
        <v>366</v>
      </c>
      <c r="N4640" s="16">
        <v>420</v>
      </c>
      <c r="O4640" s="16">
        <v>552</v>
      </c>
      <c r="P4640" s="16">
        <v>329</v>
      </c>
      <c r="Q4640" s="16">
        <v>563</v>
      </c>
      <c r="R4640" s="16">
        <v>436</v>
      </c>
      <c r="S4640" s="16">
        <v>828</v>
      </c>
      <c r="T4640" s="16">
        <v>900</v>
      </c>
      <c r="U4640" s="16">
        <v>886</v>
      </c>
      <c r="V4640" s="16">
        <v>1176</v>
      </c>
      <c r="W4640" s="19">
        <v>-0.43</v>
      </c>
      <c r="X4640" s="16">
        <v>5476</v>
      </c>
      <c r="Y4640" s="16">
        <v>2359</v>
      </c>
      <c r="Z4640" s="16">
        <v>1473</v>
      </c>
      <c r="AA4640" s="16">
        <v>886</v>
      </c>
      <c r="AB4640" s="19">
        <v>20371.62</v>
      </c>
      <c r="AC4640" s="19">
        <v>15683.5</v>
      </c>
      <c r="AD4640" s="16">
        <v>172</v>
      </c>
      <c r="AE4640" s="20">
        <v>399.667</v>
      </c>
      <c r="AF4640" s="19">
        <v>16.2</v>
      </c>
      <c r="AG4640" s="16">
        <v>125234</v>
      </c>
      <c r="AH4640" s="19">
        <v>19152</v>
      </c>
      <c r="AI4640" s="16">
        <v>192</v>
      </c>
      <c r="AJ4640" s="16">
        <v>97</v>
      </c>
      <c r="AK4640" s="16">
        <v>222</v>
      </c>
      <c r="AL4640" s="16">
        <v>7</v>
      </c>
      <c r="AM4640" s="16">
        <v>1</v>
      </c>
      <c r="AN4640" s="16">
        <v>167</v>
      </c>
      <c r="AO4640" s="16">
        <v>25</v>
      </c>
    </row>
    <row r="4641" hidden="1" spans="1:41">
      <c r="A4641">
        <v>2613404</v>
      </c>
      <c r="B4641" t="s">
        <v>4478</v>
      </c>
      <c r="C4641" t="s">
        <v>62</v>
      </c>
      <c r="D4641">
        <v>306</v>
      </c>
      <c r="E4641">
        <v>404</v>
      </c>
      <c r="F4641">
        <v>272</v>
      </c>
      <c r="G4641">
        <v>439</v>
      </c>
      <c r="H4641" s="16">
        <f t="shared" si="72"/>
        <v>21272</v>
      </c>
      <c r="I4641" s="16">
        <v>15384</v>
      </c>
      <c r="J4641" s="16">
        <v>5888</v>
      </c>
      <c r="K4641" s="16">
        <v>10435</v>
      </c>
      <c r="L4641" s="16">
        <v>10837</v>
      </c>
      <c r="M4641" s="16">
        <v>1886</v>
      </c>
      <c r="N4641" s="16">
        <v>2099</v>
      </c>
      <c r="O4641" s="16">
        <v>2131</v>
      </c>
      <c r="P4641" s="16">
        <v>1252</v>
      </c>
      <c r="Q4641" s="16">
        <v>2530</v>
      </c>
      <c r="R4641" s="16">
        <v>1670</v>
      </c>
      <c r="S4641" s="16">
        <v>3297</v>
      </c>
      <c r="T4641" s="16">
        <v>2493</v>
      </c>
      <c r="U4641" s="16">
        <v>1828</v>
      </c>
      <c r="V4641" s="16">
        <v>2086</v>
      </c>
      <c r="W4641" s="19">
        <v>1.49</v>
      </c>
      <c r="X4641" s="16">
        <v>14930</v>
      </c>
      <c r="Y4641" s="16">
        <v>6314</v>
      </c>
      <c r="Z4641" s="16">
        <v>4645</v>
      </c>
      <c r="AA4641" s="16">
        <v>1669</v>
      </c>
      <c r="AB4641" s="19">
        <v>14110.13</v>
      </c>
      <c r="AC4641" s="19">
        <v>4362.35</v>
      </c>
      <c r="AD4641" s="16">
        <v>98</v>
      </c>
      <c r="AE4641" s="20">
        <v>69.341</v>
      </c>
      <c r="AF4641" s="19">
        <v>306.8</v>
      </c>
      <c r="AG4641" s="16">
        <v>179110</v>
      </c>
      <c r="AH4641" s="19">
        <v>8808</v>
      </c>
      <c r="AI4641" s="16">
        <v>568</v>
      </c>
      <c r="AJ4641" s="16">
        <v>154</v>
      </c>
      <c r="AK4641" s="16">
        <v>527</v>
      </c>
      <c r="AL4641" s="16">
        <v>7</v>
      </c>
      <c r="AM4641" s="16">
        <v>2</v>
      </c>
      <c r="AN4641" s="16">
        <v>554</v>
      </c>
      <c r="AO4641" s="16">
        <v>14</v>
      </c>
    </row>
    <row r="4642" hidden="1" spans="1:41">
      <c r="A4642">
        <v>2514206</v>
      </c>
      <c r="B4642" t="s">
        <v>4479</v>
      </c>
      <c r="C4642" t="s">
        <v>107</v>
      </c>
      <c r="D4642">
        <v>284</v>
      </c>
      <c r="E4642">
        <v>320</v>
      </c>
      <c r="F4642">
        <v>248</v>
      </c>
      <c r="G4642">
        <v>301</v>
      </c>
      <c r="H4642" s="16">
        <f t="shared" si="72"/>
        <v>7678</v>
      </c>
      <c r="I4642" s="16">
        <v>3851</v>
      </c>
      <c r="J4642" s="16">
        <v>3827</v>
      </c>
      <c r="K4642" s="16">
        <v>3733</v>
      </c>
      <c r="L4642" s="16">
        <v>3945</v>
      </c>
      <c r="M4642" s="16">
        <v>574</v>
      </c>
      <c r="N4642" s="16">
        <v>628</v>
      </c>
      <c r="O4642" s="16">
        <v>577</v>
      </c>
      <c r="P4642" s="16">
        <v>379</v>
      </c>
      <c r="Q4642" s="16">
        <v>766</v>
      </c>
      <c r="R4642" s="16">
        <v>537</v>
      </c>
      <c r="S4642" s="16">
        <v>1189</v>
      </c>
      <c r="T4642" s="16">
        <v>941</v>
      </c>
      <c r="U4642" s="16">
        <v>922</v>
      </c>
      <c r="V4642" s="16">
        <v>1165</v>
      </c>
      <c r="W4642" s="19">
        <v>0</v>
      </c>
      <c r="X4642" s="16">
        <v>4447</v>
      </c>
      <c r="Y4642" s="16">
        <v>2511</v>
      </c>
      <c r="Z4642" s="16">
        <v>1272</v>
      </c>
      <c r="AA4642" s="16">
        <v>1239</v>
      </c>
      <c r="AB4642" s="19">
        <v>12748.67</v>
      </c>
      <c r="AC4642" s="19">
        <v>7160.59</v>
      </c>
      <c r="AD4642" s="16">
        <v>365</v>
      </c>
      <c r="AE4642" s="20">
        <v>341.806</v>
      </c>
      <c r="AF4642" s="19">
        <v>22.5</v>
      </c>
      <c r="AG4642" s="16">
        <v>51997</v>
      </c>
      <c r="AH4642" s="19">
        <v>6773</v>
      </c>
      <c r="AI4642" s="16">
        <v>135</v>
      </c>
      <c r="AJ4642" s="16">
        <v>39</v>
      </c>
      <c r="AK4642" s="16">
        <v>119</v>
      </c>
      <c r="AL4642" s="16">
        <v>4</v>
      </c>
      <c r="AM4642" s="16">
        <v>1</v>
      </c>
      <c r="AN4642" s="16">
        <v>134</v>
      </c>
      <c r="AO4642" s="16">
        <v>1</v>
      </c>
    </row>
    <row r="4643" hidden="1" spans="1:41">
      <c r="A4643">
        <v>2708303</v>
      </c>
      <c r="B4643" t="s">
        <v>4480</v>
      </c>
      <c r="C4643" t="s">
        <v>106</v>
      </c>
      <c r="D4643">
        <v>296</v>
      </c>
      <c r="E4643">
        <v>365</v>
      </c>
      <c r="F4643">
        <v>255</v>
      </c>
      <c r="G4643">
        <v>338</v>
      </c>
      <c r="H4643" s="16">
        <f t="shared" si="72"/>
        <v>24300</v>
      </c>
      <c r="I4643" s="16">
        <v>16749</v>
      </c>
      <c r="J4643" s="16">
        <v>7551</v>
      </c>
      <c r="K4643" s="16">
        <v>11981</v>
      </c>
      <c r="L4643" s="16">
        <v>12319</v>
      </c>
      <c r="M4643" s="16">
        <v>2079</v>
      </c>
      <c r="N4643" s="16">
        <v>2365</v>
      </c>
      <c r="O4643" s="16">
        <v>2712</v>
      </c>
      <c r="P4643" s="16">
        <v>1548</v>
      </c>
      <c r="Q4643" s="16">
        <v>2848</v>
      </c>
      <c r="R4643" s="16">
        <v>1793</v>
      </c>
      <c r="S4643" s="16">
        <v>3585</v>
      </c>
      <c r="T4643" s="16">
        <v>2669</v>
      </c>
      <c r="U4643" s="16">
        <v>2174</v>
      </c>
      <c r="V4643" s="16">
        <v>2527</v>
      </c>
      <c r="W4643" s="19">
        <v>0.33</v>
      </c>
      <c r="X4643" s="16">
        <v>16598</v>
      </c>
      <c r="Y4643" s="16">
        <v>7416</v>
      </c>
      <c r="Z4643" s="16">
        <v>5303</v>
      </c>
      <c r="AA4643" s="16">
        <v>2113</v>
      </c>
      <c r="AB4643" s="19">
        <v>13746.24</v>
      </c>
      <c r="AC4643" s="19">
        <v>6674.85</v>
      </c>
      <c r="AD4643" s="16">
        <v>81</v>
      </c>
      <c r="AE4643" s="20">
        <v>256.638</v>
      </c>
      <c r="AF4643" s="19">
        <v>94.7</v>
      </c>
      <c r="AG4643" s="16">
        <v>316138</v>
      </c>
      <c r="AH4643" s="19">
        <v>13146</v>
      </c>
      <c r="AI4643" s="16">
        <v>496</v>
      </c>
      <c r="AJ4643" s="16">
        <v>104</v>
      </c>
      <c r="AK4643" s="16">
        <v>374</v>
      </c>
      <c r="AL4643" s="16">
        <v>2</v>
      </c>
      <c r="AM4643" s="16">
        <v>2</v>
      </c>
      <c r="AN4643" s="16">
        <v>489</v>
      </c>
      <c r="AO4643" s="16">
        <v>7</v>
      </c>
    </row>
    <row r="4644" hidden="1" spans="1:41">
      <c r="A4644">
        <v>3162955</v>
      </c>
      <c r="B4644" t="s">
        <v>4481</v>
      </c>
      <c r="C4644" t="s">
        <v>44</v>
      </c>
      <c r="D4644">
        <v>310</v>
      </c>
      <c r="E4644">
        <v>544</v>
      </c>
      <c r="F4644">
        <v>291</v>
      </c>
      <c r="G4644">
        <v>553</v>
      </c>
      <c r="H4644" s="16">
        <f t="shared" si="72"/>
        <v>23225</v>
      </c>
      <c r="I4644" s="16">
        <v>12567</v>
      </c>
      <c r="J4644" s="16">
        <v>10658</v>
      </c>
      <c r="K4644" s="16">
        <v>11643</v>
      </c>
      <c r="L4644" s="16">
        <v>11582</v>
      </c>
      <c r="M4644" s="16">
        <v>1504</v>
      </c>
      <c r="N4644" s="16">
        <v>1740</v>
      </c>
      <c r="O4644" s="16">
        <v>1898</v>
      </c>
      <c r="P4644" s="16">
        <v>1135</v>
      </c>
      <c r="Q4644" s="16">
        <v>2573</v>
      </c>
      <c r="R4644" s="16">
        <v>1794</v>
      </c>
      <c r="S4644" s="16">
        <v>4213</v>
      </c>
      <c r="T4644" s="16">
        <v>3251</v>
      </c>
      <c r="U4644" s="16">
        <v>2547</v>
      </c>
      <c r="V4644" s="16">
        <v>2570</v>
      </c>
      <c r="W4644" s="19">
        <v>1.39</v>
      </c>
      <c r="X4644" s="16">
        <v>20715</v>
      </c>
      <c r="Y4644" s="16">
        <v>7284</v>
      </c>
      <c r="Z4644" s="16">
        <v>3979</v>
      </c>
      <c r="AA4644" s="16">
        <v>3305</v>
      </c>
      <c r="AB4644" s="19">
        <v>21818.92</v>
      </c>
      <c r="AC4644" s="19">
        <v>12664.43</v>
      </c>
      <c r="AD4644" s="16">
        <v>13</v>
      </c>
      <c r="AE4644" s="20">
        <v>47.93</v>
      </c>
      <c r="AF4644" s="19">
        <v>484.6</v>
      </c>
      <c r="AG4644" s="16">
        <v>447073</v>
      </c>
      <c r="AH4644" s="19">
        <v>20087</v>
      </c>
      <c r="AI4644" s="16">
        <v>558</v>
      </c>
      <c r="AJ4644" s="16">
        <v>560</v>
      </c>
      <c r="AK4644" s="16">
        <v>1072</v>
      </c>
      <c r="AL4644" s="16">
        <v>3</v>
      </c>
      <c r="AM4644" s="16">
        <v>4</v>
      </c>
      <c r="AN4644" s="16">
        <v>526</v>
      </c>
      <c r="AO4644" s="16">
        <v>32</v>
      </c>
    </row>
    <row r="4645" hidden="1" spans="1:41">
      <c r="A4645">
        <v>3163003</v>
      </c>
      <c r="B4645" t="s">
        <v>4482</v>
      </c>
      <c r="C4645" t="s">
        <v>44</v>
      </c>
      <c r="D4645">
        <v>290</v>
      </c>
      <c r="E4645">
        <v>346</v>
      </c>
      <c r="F4645">
        <v>252</v>
      </c>
      <c r="G4645">
        <v>319</v>
      </c>
      <c r="H4645" s="16">
        <f t="shared" si="72"/>
        <v>4316</v>
      </c>
      <c r="I4645" s="16">
        <v>2993</v>
      </c>
      <c r="J4645" s="16">
        <v>1323</v>
      </c>
      <c r="K4645" s="16">
        <v>2169</v>
      </c>
      <c r="L4645" s="16">
        <v>2147</v>
      </c>
      <c r="M4645" s="16">
        <v>357</v>
      </c>
      <c r="N4645" s="16">
        <v>420</v>
      </c>
      <c r="O4645" s="16">
        <v>407</v>
      </c>
      <c r="P4645" s="16">
        <v>240</v>
      </c>
      <c r="Q4645" s="16">
        <v>516</v>
      </c>
      <c r="R4645" s="16">
        <v>317</v>
      </c>
      <c r="S4645" s="16">
        <v>692</v>
      </c>
      <c r="T4645" s="16">
        <v>515</v>
      </c>
      <c r="U4645" s="16">
        <v>355</v>
      </c>
      <c r="V4645" s="16">
        <v>497</v>
      </c>
      <c r="W4645" s="19">
        <v>0.31</v>
      </c>
      <c r="X4645" s="16">
        <v>3063</v>
      </c>
      <c r="Y4645" s="16">
        <v>1356</v>
      </c>
      <c r="Z4645" s="16">
        <v>943</v>
      </c>
      <c r="AA4645" s="16">
        <v>413</v>
      </c>
      <c r="AB4645" s="19">
        <v>13938.2</v>
      </c>
      <c r="AC4645" s="19">
        <v>7146.63</v>
      </c>
      <c r="AD4645" s="16">
        <v>252</v>
      </c>
      <c r="AE4645" s="20">
        <v>213.881</v>
      </c>
      <c r="AF4645" s="19">
        <v>20.2</v>
      </c>
      <c r="AG4645" s="16">
        <v>36131</v>
      </c>
      <c r="AH4645" s="19">
        <v>8454</v>
      </c>
      <c r="AI4645" s="16">
        <v>75</v>
      </c>
      <c r="AJ4645" s="16">
        <v>46</v>
      </c>
      <c r="AK4645" s="16">
        <v>75</v>
      </c>
      <c r="AL4645" s="16">
        <v>0</v>
      </c>
      <c r="AM4645" s="16">
        <v>1</v>
      </c>
      <c r="AN4645" s="16">
        <v>73</v>
      </c>
      <c r="AO4645" s="16">
        <v>2</v>
      </c>
    </row>
    <row r="4646" hidden="1" spans="1:41">
      <c r="A4646">
        <v>2708402</v>
      </c>
      <c r="B4646" t="s">
        <v>4483</v>
      </c>
      <c r="C4646" t="s">
        <v>106</v>
      </c>
      <c r="D4646">
        <v>299</v>
      </c>
      <c r="E4646">
        <v>381</v>
      </c>
      <c r="F4646">
        <v>295</v>
      </c>
      <c r="G4646">
        <v>346</v>
      </c>
      <c r="H4646" s="16">
        <f t="shared" si="72"/>
        <v>32782</v>
      </c>
      <c r="I4646" s="16">
        <v>13071</v>
      </c>
      <c r="J4646" s="16">
        <v>19711</v>
      </c>
      <c r="K4646" s="16">
        <v>16199</v>
      </c>
      <c r="L4646" s="16">
        <v>16583</v>
      </c>
      <c r="M4646" s="16">
        <v>3247</v>
      </c>
      <c r="N4646" s="16">
        <v>3563</v>
      </c>
      <c r="O4646" s="16">
        <v>4282</v>
      </c>
      <c r="P4646" s="16">
        <v>2223</v>
      </c>
      <c r="Q4646" s="16">
        <v>4156</v>
      </c>
      <c r="R4646" s="16">
        <v>2092</v>
      </c>
      <c r="S4646" s="16">
        <v>4180</v>
      </c>
      <c r="T4646" s="16">
        <v>3318</v>
      </c>
      <c r="U4646" s="16">
        <v>2312</v>
      </c>
      <c r="V4646" s="16">
        <v>3409</v>
      </c>
      <c r="W4646" s="19">
        <v>0.5</v>
      </c>
      <c r="X4646" s="16">
        <v>19956</v>
      </c>
      <c r="Y4646" s="16">
        <v>9186</v>
      </c>
      <c r="Z4646" s="16">
        <v>3967</v>
      </c>
      <c r="AA4646" s="16">
        <v>5219</v>
      </c>
      <c r="AB4646" s="19">
        <v>12794.16</v>
      </c>
      <c r="AC4646" s="19">
        <v>3911.38</v>
      </c>
      <c r="AD4646" s="16">
        <v>181</v>
      </c>
      <c r="AE4646" s="20">
        <v>494.498</v>
      </c>
      <c r="AF4646" s="19">
        <v>66.3</v>
      </c>
      <c r="AG4646" s="16">
        <v>196293</v>
      </c>
      <c r="AH4646" s="19">
        <v>6083</v>
      </c>
      <c r="AI4646" s="16">
        <v>473</v>
      </c>
      <c r="AJ4646" s="16">
        <v>67</v>
      </c>
      <c r="AK4646" s="16">
        <v>360</v>
      </c>
      <c r="AL4646" s="16">
        <v>3</v>
      </c>
      <c r="AM4646" s="16">
        <v>2</v>
      </c>
      <c r="AN4646" s="16">
        <v>468</v>
      </c>
      <c r="AO4646" s="16">
        <v>5</v>
      </c>
    </row>
    <row r="4647" hidden="1" spans="1:41">
      <c r="A4647">
        <v>3163102</v>
      </c>
      <c r="B4647" t="s">
        <v>4484</v>
      </c>
      <c r="C4647" t="s">
        <v>44</v>
      </c>
      <c r="D4647">
        <v>287</v>
      </c>
      <c r="E4647">
        <v>333</v>
      </c>
      <c r="F4647">
        <v>256</v>
      </c>
      <c r="G4647">
        <v>301</v>
      </c>
      <c r="H4647" s="16">
        <f t="shared" si="72"/>
        <v>4897</v>
      </c>
      <c r="I4647" s="16">
        <v>2596</v>
      </c>
      <c r="J4647" s="16">
        <v>2301</v>
      </c>
      <c r="K4647" s="16">
        <v>2513</v>
      </c>
      <c r="L4647" s="16">
        <v>2384</v>
      </c>
      <c r="M4647" s="16">
        <v>310</v>
      </c>
      <c r="N4647" s="16">
        <v>370</v>
      </c>
      <c r="O4647" s="16">
        <v>383</v>
      </c>
      <c r="P4647" s="16">
        <v>222</v>
      </c>
      <c r="Q4647" s="16">
        <v>508</v>
      </c>
      <c r="R4647" s="16">
        <v>352</v>
      </c>
      <c r="S4647" s="16">
        <v>873</v>
      </c>
      <c r="T4647" s="16">
        <v>680</v>
      </c>
      <c r="U4647" s="16">
        <v>506</v>
      </c>
      <c r="V4647" s="16">
        <v>693</v>
      </c>
      <c r="W4647" s="19">
        <v>1.32</v>
      </c>
      <c r="X4647" s="16">
        <v>4331</v>
      </c>
      <c r="Y4647" s="16">
        <v>1673</v>
      </c>
      <c r="Z4647" s="16">
        <v>908</v>
      </c>
      <c r="AA4647" s="16">
        <v>765</v>
      </c>
      <c r="AB4647" s="19">
        <v>18762.57</v>
      </c>
      <c r="AC4647" s="19">
        <v>13659.34</v>
      </c>
      <c r="AD4647" s="16">
        <v>64</v>
      </c>
      <c r="AE4647" s="20">
        <v>205.501</v>
      </c>
      <c r="AF4647" s="19">
        <v>23.8</v>
      </c>
      <c r="AG4647" s="16">
        <v>80045</v>
      </c>
      <c r="AH4647" s="19">
        <v>17024</v>
      </c>
      <c r="AI4647" s="16">
        <v>89</v>
      </c>
      <c r="AJ4647" s="16">
        <v>44</v>
      </c>
      <c r="AK4647" s="16">
        <v>139</v>
      </c>
      <c r="AL4647" s="16">
        <v>16</v>
      </c>
      <c r="AM4647" s="16">
        <v>1</v>
      </c>
      <c r="AN4647" s="16">
        <v>78</v>
      </c>
      <c r="AO4647" s="16">
        <v>11</v>
      </c>
    </row>
    <row r="4648" hidden="1" spans="1:41">
      <c r="A4648">
        <v>2929354</v>
      </c>
      <c r="B4648" t="s">
        <v>4485</v>
      </c>
      <c r="C4648" t="s">
        <v>52</v>
      </c>
      <c r="D4648">
        <v>288</v>
      </c>
      <c r="E4648">
        <v>334</v>
      </c>
      <c r="F4648">
        <v>256</v>
      </c>
      <c r="G4648">
        <v>305</v>
      </c>
      <c r="H4648" s="16">
        <f t="shared" si="72"/>
        <v>6007</v>
      </c>
      <c r="I4648" s="16">
        <v>5467</v>
      </c>
      <c r="J4648" s="16">
        <v>540</v>
      </c>
      <c r="K4648" s="16">
        <v>3063</v>
      </c>
      <c r="L4648" s="16">
        <v>2944</v>
      </c>
      <c r="M4648" s="16">
        <v>459</v>
      </c>
      <c r="N4648" s="16">
        <v>551</v>
      </c>
      <c r="O4648" s="16">
        <v>572</v>
      </c>
      <c r="P4648" s="16">
        <v>361</v>
      </c>
      <c r="Q4648" s="16">
        <v>624</v>
      </c>
      <c r="R4648" s="16">
        <v>405</v>
      </c>
      <c r="S4648" s="16">
        <v>864</v>
      </c>
      <c r="T4648" s="16">
        <v>681</v>
      </c>
      <c r="U4648" s="16">
        <v>651</v>
      </c>
      <c r="V4648" s="16">
        <v>839</v>
      </c>
      <c r="W4648" s="19">
        <v>-0.61</v>
      </c>
      <c r="X4648" s="16">
        <v>4034</v>
      </c>
      <c r="Y4648" s="16">
        <v>2016</v>
      </c>
      <c r="Z4648" s="16">
        <v>1816</v>
      </c>
      <c r="AA4648" s="16">
        <v>200</v>
      </c>
      <c r="AB4648" s="19">
        <v>13149.97</v>
      </c>
      <c r="AC4648" s="19">
        <v>7369.23</v>
      </c>
      <c r="AD4648" s="16">
        <v>250</v>
      </c>
      <c r="AE4648" s="20">
        <v>127.925</v>
      </c>
      <c r="AF4648" s="19">
        <v>47</v>
      </c>
      <c r="AG4648" s="16">
        <v>44870</v>
      </c>
      <c r="AH4648" s="19">
        <v>7334</v>
      </c>
      <c r="AI4648" s="16">
        <v>140</v>
      </c>
      <c r="AJ4648" s="16">
        <v>29</v>
      </c>
      <c r="AK4648" s="16">
        <v>107</v>
      </c>
      <c r="AL4648" s="16">
        <v>4</v>
      </c>
      <c r="AM4648" s="16">
        <v>1</v>
      </c>
      <c r="AN4648" s="16">
        <v>118</v>
      </c>
      <c r="AO4648" s="16">
        <v>22</v>
      </c>
    </row>
    <row r="4649" hidden="1" spans="1:41">
      <c r="A4649">
        <v>4318457</v>
      </c>
      <c r="B4649" t="s">
        <v>4486</v>
      </c>
      <c r="C4649" t="s">
        <v>77</v>
      </c>
      <c r="D4649">
        <v>286</v>
      </c>
      <c r="E4649">
        <v>327</v>
      </c>
      <c r="F4649">
        <v>249</v>
      </c>
      <c r="G4649">
        <v>299</v>
      </c>
      <c r="H4649" s="16">
        <f t="shared" si="72"/>
        <v>2702</v>
      </c>
      <c r="I4649" s="16">
        <v>831</v>
      </c>
      <c r="J4649" s="16">
        <v>1871</v>
      </c>
      <c r="K4649" s="16">
        <v>1378</v>
      </c>
      <c r="L4649" s="16">
        <v>1324</v>
      </c>
      <c r="M4649" s="16">
        <v>137</v>
      </c>
      <c r="N4649" s="16">
        <v>186</v>
      </c>
      <c r="O4649" s="16">
        <v>186</v>
      </c>
      <c r="P4649" s="16">
        <v>135</v>
      </c>
      <c r="Q4649" s="16">
        <v>181</v>
      </c>
      <c r="R4649" s="16">
        <v>158</v>
      </c>
      <c r="S4649" s="16">
        <v>335</v>
      </c>
      <c r="T4649" s="16">
        <v>368</v>
      </c>
      <c r="U4649" s="16">
        <v>439</v>
      </c>
      <c r="V4649" s="16">
        <v>577</v>
      </c>
      <c r="W4649" s="19">
        <v>-0.42</v>
      </c>
      <c r="X4649" s="16">
        <v>2330</v>
      </c>
      <c r="Y4649" s="16">
        <v>985</v>
      </c>
      <c r="Z4649" s="16">
        <v>311</v>
      </c>
      <c r="AA4649" s="16">
        <v>674</v>
      </c>
      <c r="AB4649" s="19">
        <v>19976.05</v>
      </c>
      <c r="AC4649" s="19">
        <v>15081.93</v>
      </c>
      <c r="AD4649" s="16">
        <v>310</v>
      </c>
      <c r="AE4649" s="20">
        <v>98.07</v>
      </c>
      <c r="AF4649" s="19">
        <v>27.6</v>
      </c>
      <c r="AG4649" s="16">
        <v>50872</v>
      </c>
      <c r="AH4649" s="19">
        <v>18593</v>
      </c>
      <c r="AI4649" s="16">
        <v>74</v>
      </c>
      <c r="AJ4649" s="16">
        <v>24</v>
      </c>
      <c r="AK4649" s="16">
        <v>59</v>
      </c>
      <c r="AL4649" s="16">
        <v>0</v>
      </c>
      <c r="AM4649" s="16">
        <v>0</v>
      </c>
      <c r="AN4649" s="16">
        <v>72</v>
      </c>
      <c r="AO4649" s="16">
        <v>2</v>
      </c>
    </row>
    <row r="4650" hidden="1" spans="1:41">
      <c r="A4650">
        <v>4125456</v>
      </c>
      <c r="B4650" t="s">
        <v>4487</v>
      </c>
      <c r="C4650" t="s">
        <v>55</v>
      </c>
      <c r="D4650">
        <v>285</v>
      </c>
      <c r="E4650">
        <v>336</v>
      </c>
      <c r="F4650">
        <v>249</v>
      </c>
      <c r="G4650">
        <v>304</v>
      </c>
      <c r="H4650" s="16">
        <f t="shared" si="72"/>
        <v>3799</v>
      </c>
      <c r="I4650" s="16">
        <v>2509</v>
      </c>
      <c r="J4650" s="16">
        <v>1290</v>
      </c>
      <c r="K4650" s="16">
        <v>1919</v>
      </c>
      <c r="L4650" s="16">
        <v>1880</v>
      </c>
      <c r="M4650" s="16">
        <v>202</v>
      </c>
      <c r="N4650" s="16">
        <v>268</v>
      </c>
      <c r="O4650" s="16">
        <v>279</v>
      </c>
      <c r="P4650" s="16">
        <v>199</v>
      </c>
      <c r="Q4650" s="16">
        <v>392</v>
      </c>
      <c r="R4650" s="16">
        <v>266</v>
      </c>
      <c r="S4650" s="16">
        <v>538</v>
      </c>
      <c r="T4650" s="16">
        <v>511</v>
      </c>
      <c r="U4650" s="16">
        <v>479</v>
      </c>
      <c r="V4650" s="16">
        <v>665</v>
      </c>
      <c r="W4650" s="19">
        <v>-0.43</v>
      </c>
      <c r="X4650" s="16">
        <v>3152</v>
      </c>
      <c r="Y4650" s="16">
        <v>1336</v>
      </c>
      <c r="Z4650" s="16">
        <v>879</v>
      </c>
      <c r="AA4650" s="16">
        <v>457</v>
      </c>
      <c r="AB4650" s="19">
        <v>20198.82</v>
      </c>
      <c r="AC4650" s="19">
        <v>17170.91</v>
      </c>
      <c r="AD4650" s="16">
        <v>488</v>
      </c>
      <c r="AE4650" s="20">
        <v>182.419</v>
      </c>
      <c r="AF4650" s="19">
        <v>20.8</v>
      </c>
      <c r="AG4650" s="16">
        <v>70124</v>
      </c>
      <c r="AH4650" s="19">
        <v>18228</v>
      </c>
      <c r="AI4650" s="16">
        <v>120</v>
      </c>
      <c r="AJ4650" s="16">
        <v>37</v>
      </c>
      <c r="AK4650" s="16">
        <v>146</v>
      </c>
      <c r="AL4650" s="16">
        <v>3</v>
      </c>
      <c r="AM4650" s="16">
        <v>0</v>
      </c>
      <c r="AN4650" s="16">
        <v>111</v>
      </c>
      <c r="AO4650" s="16">
        <v>9</v>
      </c>
    </row>
    <row r="4651" hidden="1" spans="1:41">
      <c r="A4651">
        <v>2514305</v>
      </c>
      <c r="B4651" t="s">
        <v>4488</v>
      </c>
      <c r="C4651" t="s">
        <v>107</v>
      </c>
      <c r="D4651">
        <v>286</v>
      </c>
      <c r="E4651">
        <v>326</v>
      </c>
      <c r="F4651">
        <v>249</v>
      </c>
      <c r="G4651">
        <v>295</v>
      </c>
      <c r="H4651" s="16">
        <f t="shared" si="72"/>
        <v>6300</v>
      </c>
      <c r="I4651" s="16">
        <v>3260</v>
      </c>
      <c r="J4651" s="16">
        <v>3040</v>
      </c>
      <c r="K4651" s="16">
        <v>3198</v>
      </c>
      <c r="L4651" s="16">
        <v>3102</v>
      </c>
      <c r="M4651" s="16">
        <v>524</v>
      </c>
      <c r="N4651" s="16">
        <v>614</v>
      </c>
      <c r="O4651" s="16">
        <v>686</v>
      </c>
      <c r="P4651" s="16">
        <v>391</v>
      </c>
      <c r="Q4651" s="16">
        <v>823</v>
      </c>
      <c r="R4651" s="16">
        <v>457</v>
      </c>
      <c r="S4651" s="16">
        <v>985</v>
      </c>
      <c r="T4651" s="16">
        <v>615</v>
      </c>
      <c r="U4651" s="16">
        <v>580</v>
      </c>
      <c r="V4651" s="16">
        <v>625</v>
      </c>
      <c r="W4651" s="19">
        <v>0.35</v>
      </c>
      <c r="X4651" s="16">
        <v>4048</v>
      </c>
      <c r="Y4651" s="16">
        <v>1716</v>
      </c>
      <c r="Z4651" s="16">
        <v>954</v>
      </c>
      <c r="AA4651" s="16">
        <v>762</v>
      </c>
      <c r="AB4651" s="19">
        <v>13288.93</v>
      </c>
      <c r="AC4651" s="19">
        <v>7438.32</v>
      </c>
      <c r="AD4651" s="16">
        <v>380</v>
      </c>
      <c r="AE4651" s="20">
        <v>176.327</v>
      </c>
      <c r="AF4651" s="19">
        <v>35.7</v>
      </c>
      <c r="AG4651" s="16">
        <v>39332</v>
      </c>
      <c r="AH4651" s="19">
        <v>6312</v>
      </c>
      <c r="AI4651" s="16">
        <v>83</v>
      </c>
      <c r="AJ4651" s="16">
        <v>6</v>
      </c>
      <c r="AK4651" s="16">
        <v>71</v>
      </c>
      <c r="AL4651" s="16">
        <v>0</v>
      </c>
      <c r="AM4651" s="16">
        <v>1</v>
      </c>
      <c r="AN4651" s="16">
        <v>83</v>
      </c>
      <c r="AO4651" s="16">
        <v>0</v>
      </c>
    </row>
    <row r="4652" hidden="1" spans="1:41">
      <c r="A4652">
        <v>2514404</v>
      </c>
      <c r="B4652" t="s">
        <v>4489</v>
      </c>
      <c r="C4652" t="s">
        <v>107</v>
      </c>
      <c r="D4652">
        <v>284</v>
      </c>
      <c r="E4652">
        <v>322</v>
      </c>
      <c r="F4652">
        <v>247</v>
      </c>
      <c r="G4652">
        <v>290</v>
      </c>
      <c r="H4652" s="16">
        <f t="shared" si="72"/>
        <v>4610</v>
      </c>
      <c r="I4652" s="16">
        <v>1838</v>
      </c>
      <c r="J4652" s="16">
        <v>2772</v>
      </c>
      <c r="K4652" s="16">
        <v>2421</v>
      </c>
      <c r="L4652" s="16">
        <v>2189</v>
      </c>
      <c r="M4652" s="16">
        <v>350</v>
      </c>
      <c r="N4652" s="16">
        <v>378</v>
      </c>
      <c r="O4652" s="16">
        <v>375</v>
      </c>
      <c r="P4652" s="16">
        <v>249</v>
      </c>
      <c r="Q4652" s="16">
        <v>479</v>
      </c>
      <c r="R4652" s="16">
        <v>359</v>
      </c>
      <c r="S4652" s="16">
        <v>692</v>
      </c>
      <c r="T4652" s="16">
        <v>543</v>
      </c>
      <c r="U4652" s="16">
        <v>494</v>
      </c>
      <c r="V4652" s="16">
        <v>691</v>
      </c>
      <c r="W4652" s="19">
        <v>-0.53</v>
      </c>
      <c r="X4652" s="16">
        <v>3043</v>
      </c>
      <c r="Y4652" s="16">
        <v>1411</v>
      </c>
      <c r="Z4652" s="16">
        <v>599</v>
      </c>
      <c r="AA4652" s="16">
        <v>812</v>
      </c>
      <c r="AB4652" s="19">
        <v>13175.07</v>
      </c>
      <c r="AC4652" s="19">
        <v>9641.57</v>
      </c>
      <c r="AD4652" s="16">
        <v>274</v>
      </c>
      <c r="AE4652" s="20">
        <v>725.656</v>
      </c>
      <c r="AF4652" s="19">
        <v>6.4</v>
      </c>
      <c r="AG4652" s="16">
        <v>37913</v>
      </c>
      <c r="AH4652" s="19">
        <v>8094</v>
      </c>
      <c r="AI4652" s="16">
        <v>42</v>
      </c>
      <c r="AJ4652" s="16">
        <v>9</v>
      </c>
      <c r="AK4652" s="16">
        <v>80</v>
      </c>
      <c r="AL4652" s="16">
        <v>7</v>
      </c>
      <c r="AM4652" s="16">
        <v>1</v>
      </c>
      <c r="AN4652" s="16">
        <v>41</v>
      </c>
      <c r="AO4652" s="16">
        <v>1</v>
      </c>
    </row>
    <row r="4653" spans="1:41">
      <c r="A4653">
        <v>2412203</v>
      </c>
      <c r="B4653" t="s">
        <v>4490</v>
      </c>
      <c r="C4653" t="s">
        <v>73</v>
      </c>
      <c r="D4653">
        <v>308</v>
      </c>
      <c r="E4653">
        <v>454</v>
      </c>
      <c r="F4653">
        <v>269</v>
      </c>
      <c r="G4653">
        <v>411</v>
      </c>
      <c r="H4653" s="16">
        <f t="shared" si="72"/>
        <v>44380</v>
      </c>
      <c r="I4653" s="16">
        <v>19234</v>
      </c>
      <c r="J4653" s="16">
        <v>25146</v>
      </c>
      <c r="K4653" s="16">
        <v>22294</v>
      </c>
      <c r="L4653" s="16">
        <v>22086</v>
      </c>
      <c r="M4653" s="16">
        <v>3539</v>
      </c>
      <c r="N4653" s="16">
        <v>4010</v>
      </c>
      <c r="O4653" s="16">
        <v>4226</v>
      </c>
      <c r="P4653" s="16">
        <v>2460</v>
      </c>
      <c r="Q4653" s="16">
        <v>5240</v>
      </c>
      <c r="R4653" s="16">
        <v>3498</v>
      </c>
      <c r="S4653" s="16">
        <v>7170</v>
      </c>
      <c r="T4653" s="16">
        <v>5176</v>
      </c>
      <c r="U4653" s="16">
        <v>4070</v>
      </c>
      <c r="V4653" s="16">
        <v>4991</v>
      </c>
      <c r="W4653" s="19">
        <v>0.89</v>
      </c>
      <c r="X4653" s="16">
        <v>31317</v>
      </c>
      <c r="Y4653" s="16">
        <v>13237</v>
      </c>
      <c r="Z4653" s="16">
        <v>5972</v>
      </c>
      <c r="AA4653" s="16">
        <v>7265</v>
      </c>
      <c r="AB4653" s="19">
        <v>15680.1</v>
      </c>
      <c r="AC4653" s="19">
        <v>7216</v>
      </c>
      <c r="AD4653" s="16">
        <v>31</v>
      </c>
      <c r="AE4653" s="20">
        <v>290.331</v>
      </c>
      <c r="AF4653" s="19">
        <v>152.9</v>
      </c>
      <c r="AG4653" s="16">
        <v>692959</v>
      </c>
      <c r="AH4653" s="19">
        <v>16044</v>
      </c>
      <c r="AI4653" s="16">
        <v>981</v>
      </c>
      <c r="AJ4653" s="16">
        <v>451</v>
      </c>
      <c r="AK4653" s="16">
        <v>886</v>
      </c>
      <c r="AL4653" s="16">
        <v>32</v>
      </c>
      <c r="AM4653" s="16">
        <v>3</v>
      </c>
      <c r="AN4653" s="16">
        <v>934</v>
      </c>
      <c r="AO4653" s="16">
        <v>47</v>
      </c>
    </row>
    <row r="4654" hidden="1" spans="1:41">
      <c r="A4654">
        <v>2514503</v>
      </c>
      <c r="B4654" t="s">
        <v>4491</v>
      </c>
      <c r="C4654" t="s">
        <v>107</v>
      </c>
      <c r="D4654">
        <v>302</v>
      </c>
      <c r="E4654">
        <v>405</v>
      </c>
      <c r="F4654">
        <v>259</v>
      </c>
      <c r="G4654">
        <v>395</v>
      </c>
      <c r="H4654" s="16">
        <f t="shared" si="72"/>
        <v>20258</v>
      </c>
      <c r="I4654" s="16">
        <v>12690</v>
      </c>
      <c r="J4654" s="16">
        <v>7568</v>
      </c>
      <c r="K4654" s="16">
        <v>10105</v>
      </c>
      <c r="L4654" s="16">
        <v>10153</v>
      </c>
      <c r="M4654" s="16">
        <v>1435</v>
      </c>
      <c r="N4654" s="16">
        <v>1661</v>
      </c>
      <c r="O4654" s="16">
        <v>1796</v>
      </c>
      <c r="P4654" s="16">
        <v>1058</v>
      </c>
      <c r="Q4654" s="16">
        <v>2338</v>
      </c>
      <c r="R4654" s="16">
        <v>1597</v>
      </c>
      <c r="S4654" s="16">
        <v>3167</v>
      </c>
      <c r="T4654" s="16">
        <v>2420</v>
      </c>
      <c r="U4654" s="16">
        <v>2005</v>
      </c>
      <c r="V4654" s="16">
        <v>2781</v>
      </c>
      <c r="W4654" s="19">
        <v>0.49</v>
      </c>
      <c r="X4654" s="16">
        <v>15189</v>
      </c>
      <c r="Y4654" s="16">
        <v>6336</v>
      </c>
      <c r="Z4654" s="16">
        <v>4079</v>
      </c>
      <c r="AA4654" s="16">
        <v>2257</v>
      </c>
      <c r="AB4654" s="19">
        <v>15556.04</v>
      </c>
      <c r="AC4654" s="19">
        <v>7977.87</v>
      </c>
      <c r="AD4654" s="16">
        <v>402</v>
      </c>
      <c r="AE4654" s="20">
        <v>677.305</v>
      </c>
      <c r="AF4654" s="19">
        <v>29.9</v>
      </c>
      <c r="AG4654" s="16">
        <v>180968</v>
      </c>
      <c r="AH4654" s="19">
        <v>9068</v>
      </c>
      <c r="AI4654" s="16">
        <v>373</v>
      </c>
      <c r="AJ4654" s="16">
        <v>102</v>
      </c>
      <c r="AK4654" s="16">
        <v>316</v>
      </c>
      <c r="AL4654" s="16">
        <v>0</v>
      </c>
      <c r="AM4654" s="16">
        <v>1</v>
      </c>
      <c r="AN4654" s="16">
        <v>368</v>
      </c>
      <c r="AO4654" s="16">
        <v>5</v>
      </c>
    </row>
    <row r="4655" hidden="1" spans="1:41">
      <c r="A4655">
        <v>2514552</v>
      </c>
      <c r="B4655" t="s">
        <v>4492</v>
      </c>
      <c r="C4655" t="s">
        <v>107</v>
      </c>
      <c r="D4655">
        <v>283</v>
      </c>
      <c r="E4655">
        <v>318</v>
      </c>
      <c r="F4655">
        <v>247</v>
      </c>
      <c r="G4655">
        <v>288</v>
      </c>
      <c r="H4655" s="16">
        <f t="shared" si="72"/>
        <v>3787</v>
      </c>
      <c r="I4655" s="16">
        <v>768</v>
      </c>
      <c r="J4655" s="16">
        <v>3019</v>
      </c>
      <c r="K4655" s="16">
        <v>1919</v>
      </c>
      <c r="L4655" s="16">
        <v>1868</v>
      </c>
      <c r="M4655" s="16">
        <v>263</v>
      </c>
      <c r="N4655" s="16">
        <v>328</v>
      </c>
      <c r="O4655" s="16">
        <v>375</v>
      </c>
      <c r="P4655" s="16">
        <v>247</v>
      </c>
      <c r="Q4655" s="16">
        <v>422</v>
      </c>
      <c r="R4655" s="16">
        <v>269</v>
      </c>
      <c r="S4655" s="16">
        <v>589</v>
      </c>
      <c r="T4655" s="16">
        <v>418</v>
      </c>
      <c r="U4655" s="16">
        <v>360</v>
      </c>
      <c r="V4655" s="16">
        <v>516</v>
      </c>
      <c r="W4655" s="19">
        <v>-1.42</v>
      </c>
      <c r="X4655" s="16">
        <v>2614</v>
      </c>
      <c r="Y4655" s="16">
        <v>1106</v>
      </c>
      <c r="Z4655" s="16">
        <v>234</v>
      </c>
      <c r="AA4655" s="16">
        <v>872</v>
      </c>
      <c r="AB4655" s="19">
        <v>13477.32</v>
      </c>
      <c r="AC4655" s="19">
        <v>8630.1</v>
      </c>
      <c r="AD4655" s="16">
        <v>363</v>
      </c>
      <c r="AE4655" s="20">
        <v>158.023</v>
      </c>
      <c r="AF4655" s="19">
        <v>24</v>
      </c>
      <c r="AG4655" s="16">
        <v>24234</v>
      </c>
      <c r="AH4655" s="19">
        <v>6127</v>
      </c>
      <c r="AI4655" s="16">
        <v>20</v>
      </c>
      <c r="AJ4655" s="16">
        <v>0</v>
      </c>
      <c r="AK4655" s="16">
        <v>40</v>
      </c>
      <c r="AL4655" s="16">
        <v>2</v>
      </c>
      <c r="AM4655" s="16">
        <v>0</v>
      </c>
      <c r="AN4655" s="16">
        <v>20</v>
      </c>
      <c r="AO4655" s="16">
        <v>0</v>
      </c>
    </row>
    <row r="4656" hidden="1" spans="1:41">
      <c r="A4656">
        <v>2111201</v>
      </c>
      <c r="B4656" t="s">
        <v>4493</v>
      </c>
      <c r="C4656" t="s">
        <v>67</v>
      </c>
      <c r="D4656">
        <v>311</v>
      </c>
      <c r="E4656">
        <v>447</v>
      </c>
      <c r="F4656">
        <v>313</v>
      </c>
      <c r="G4656">
        <v>415</v>
      </c>
      <c r="H4656" s="16">
        <f t="shared" si="72"/>
        <v>176714</v>
      </c>
      <c r="I4656" s="16">
        <v>37103</v>
      </c>
      <c r="J4656" s="16">
        <v>139611</v>
      </c>
      <c r="K4656" s="16">
        <v>84875</v>
      </c>
      <c r="L4656" s="16">
        <v>91839</v>
      </c>
      <c r="M4656" s="16">
        <v>14059</v>
      </c>
      <c r="N4656" s="16">
        <v>14976</v>
      </c>
      <c r="O4656" s="16">
        <v>16502</v>
      </c>
      <c r="P4656" s="16">
        <v>10509</v>
      </c>
      <c r="Q4656" s="16">
        <v>22710</v>
      </c>
      <c r="R4656" s="16">
        <v>16283</v>
      </c>
      <c r="S4656" s="16">
        <v>35165</v>
      </c>
      <c r="T4656" s="16">
        <v>22859</v>
      </c>
      <c r="U4656" s="16">
        <v>12340</v>
      </c>
      <c r="V4656" s="16">
        <v>11311</v>
      </c>
      <c r="W4656" s="19">
        <v>0.2</v>
      </c>
      <c r="X4656" s="16">
        <v>154105</v>
      </c>
      <c r="Y4656" s="16">
        <v>53450</v>
      </c>
      <c r="Z4656" s="16">
        <v>9630</v>
      </c>
      <c r="AA4656" s="16">
        <v>43820</v>
      </c>
      <c r="AB4656" s="19">
        <v>14291.16</v>
      </c>
      <c r="AC4656" s="19">
        <v>13978.14</v>
      </c>
      <c r="AD4656" s="16">
        <v>28</v>
      </c>
      <c r="AE4656" s="20">
        <v>388.37</v>
      </c>
      <c r="AF4656" s="19">
        <v>455</v>
      </c>
      <c r="AG4656" s="16">
        <v>1714914</v>
      </c>
      <c r="AH4656" s="19">
        <v>9841</v>
      </c>
      <c r="AI4656" s="16">
        <v>5554</v>
      </c>
      <c r="AJ4656" s="16">
        <v>1991</v>
      </c>
      <c r="AK4656" s="16">
        <v>4283</v>
      </c>
      <c r="AL4656" s="16">
        <v>47</v>
      </c>
      <c r="AM4656" s="16">
        <v>5</v>
      </c>
      <c r="AN4656" s="16">
        <v>5066</v>
      </c>
      <c r="AO4656" s="16">
        <v>488</v>
      </c>
    </row>
    <row r="4657" hidden="1" spans="1:41">
      <c r="A4657">
        <v>3305133</v>
      </c>
      <c r="B4657" t="s">
        <v>4494</v>
      </c>
      <c r="C4657" t="s">
        <v>295</v>
      </c>
      <c r="D4657">
        <v>293</v>
      </c>
      <c r="E4657">
        <v>365</v>
      </c>
      <c r="F4657">
        <v>256</v>
      </c>
      <c r="G4657">
        <v>335</v>
      </c>
      <c r="H4657" s="16">
        <f t="shared" si="72"/>
        <v>6679</v>
      </c>
      <c r="I4657" s="16">
        <v>3485</v>
      </c>
      <c r="J4657" s="16">
        <v>3194</v>
      </c>
      <c r="K4657" s="16">
        <v>3386</v>
      </c>
      <c r="L4657" s="16">
        <v>3293</v>
      </c>
      <c r="M4657" s="16">
        <v>388</v>
      </c>
      <c r="N4657" s="16">
        <v>394</v>
      </c>
      <c r="O4657" s="16">
        <v>411</v>
      </c>
      <c r="P4657" s="16">
        <v>333</v>
      </c>
      <c r="Q4657" s="16">
        <v>674</v>
      </c>
      <c r="R4657" s="16">
        <v>483</v>
      </c>
      <c r="S4657" s="16">
        <v>1034</v>
      </c>
      <c r="T4657" s="16">
        <v>1015</v>
      </c>
      <c r="U4657" s="16">
        <v>788</v>
      </c>
      <c r="V4657" s="16">
        <v>1159</v>
      </c>
      <c r="W4657" s="19">
        <v>-3.93</v>
      </c>
      <c r="X4657" s="16">
        <v>5460</v>
      </c>
      <c r="Y4657" s="16">
        <v>2446</v>
      </c>
      <c r="Z4657" s="16">
        <v>1258</v>
      </c>
      <c r="AA4657" s="16">
        <v>1188</v>
      </c>
      <c r="AB4657" s="19">
        <v>18547.41</v>
      </c>
      <c r="AC4657" s="19">
        <v>12966.31</v>
      </c>
      <c r="AD4657" s="16">
        <v>215</v>
      </c>
      <c r="AE4657" s="20">
        <v>250.28</v>
      </c>
      <c r="AF4657" s="19">
        <v>26.7</v>
      </c>
      <c r="AG4657" s="16">
        <v>179267</v>
      </c>
      <c r="AH4657" s="19">
        <v>24877</v>
      </c>
      <c r="AI4657" s="16">
        <v>225</v>
      </c>
      <c r="AJ4657" s="16">
        <v>86</v>
      </c>
      <c r="AK4657" s="16">
        <v>306</v>
      </c>
      <c r="AL4657" s="16">
        <v>3</v>
      </c>
      <c r="AM4657" s="16">
        <v>1</v>
      </c>
      <c r="AN4657" s="16">
        <v>201</v>
      </c>
      <c r="AO4657" s="16">
        <v>24</v>
      </c>
    </row>
    <row r="4658" hidden="1" spans="1:41">
      <c r="A4658">
        <v>3163201</v>
      </c>
      <c r="B4658" t="s">
        <v>4495</v>
      </c>
      <c r="C4658" t="s">
        <v>44</v>
      </c>
      <c r="D4658">
        <v>291</v>
      </c>
      <c r="E4658">
        <v>337</v>
      </c>
      <c r="F4658">
        <v>250</v>
      </c>
      <c r="G4658">
        <v>307</v>
      </c>
      <c r="H4658" s="16">
        <f t="shared" si="72"/>
        <v>4242</v>
      </c>
      <c r="I4658" s="16">
        <v>2957</v>
      </c>
      <c r="J4658" s="16">
        <v>1285</v>
      </c>
      <c r="K4658" s="16">
        <v>2119</v>
      </c>
      <c r="L4658" s="16">
        <v>2123</v>
      </c>
      <c r="M4658" s="16">
        <v>234</v>
      </c>
      <c r="N4658" s="16">
        <v>277</v>
      </c>
      <c r="O4658" s="16">
        <v>348</v>
      </c>
      <c r="P4658" s="16">
        <v>183</v>
      </c>
      <c r="Q4658" s="16">
        <v>419</v>
      </c>
      <c r="R4658" s="16">
        <v>247</v>
      </c>
      <c r="S4658" s="16">
        <v>676</v>
      </c>
      <c r="T4658" s="16">
        <v>600</v>
      </c>
      <c r="U4658" s="16">
        <v>544</v>
      </c>
      <c r="V4658" s="16">
        <v>714</v>
      </c>
      <c r="W4658" s="19">
        <v>0.34</v>
      </c>
      <c r="X4658" s="16">
        <v>3712</v>
      </c>
      <c r="Y4658" s="16">
        <v>1484</v>
      </c>
      <c r="Z4658" s="16">
        <v>1026</v>
      </c>
      <c r="AA4658" s="16">
        <v>458</v>
      </c>
      <c r="AB4658" s="19">
        <v>18849.78</v>
      </c>
      <c r="AC4658" s="19">
        <v>13550.08</v>
      </c>
      <c r="AD4658" s="16">
        <v>322</v>
      </c>
      <c r="AE4658" s="20">
        <v>88.794</v>
      </c>
      <c r="AF4658" s="19">
        <v>47.8</v>
      </c>
      <c r="AG4658" s="16">
        <v>40303</v>
      </c>
      <c r="AH4658" s="19">
        <v>9603</v>
      </c>
      <c r="AI4658" s="16">
        <v>117</v>
      </c>
      <c r="AJ4658" s="16">
        <v>69</v>
      </c>
      <c r="AK4658" s="16">
        <v>148</v>
      </c>
      <c r="AL4658" s="16">
        <v>4</v>
      </c>
      <c r="AM4658" s="16">
        <v>1</v>
      </c>
      <c r="AN4658" s="16">
        <v>111</v>
      </c>
      <c r="AO4658" s="16">
        <v>6</v>
      </c>
    </row>
    <row r="4659" hidden="1" spans="1:41">
      <c r="A4659">
        <v>3549607</v>
      </c>
      <c r="B4659" t="s">
        <v>4496</v>
      </c>
      <c r="C4659" t="s">
        <v>87</v>
      </c>
      <c r="D4659">
        <v>297</v>
      </c>
      <c r="E4659">
        <v>370</v>
      </c>
      <c r="F4659">
        <v>259</v>
      </c>
      <c r="G4659">
        <v>337</v>
      </c>
      <c r="H4659" s="16">
        <f t="shared" si="72"/>
        <v>4178</v>
      </c>
      <c r="I4659" s="16">
        <v>3096</v>
      </c>
      <c r="J4659" s="16">
        <v>1082</v>
      </c>
      <c r="K4659" s="16">
        <v>2123</v>
      </c>
      <c r="L4659" s="16">
        <v>2055</v>
      </c>
      <c r="M4659" s="16">
        <v>271</v>
      </c>
      <c r="N4659" s="16">
        <v>336</v>
      </c>
      <c r="O4659" s="16">
        <v>339</v>
      </c>
      <c r="P4659" s="16">
        <v>200</v>
      </c>
      <c r="Q4659" s="16">
        <v>397</v>
      </c>
      <c r="R4659" s="16">
        <v>260</v>
      </c>
      <c r="S4659" s="16">
        <v>586</v>
      </c>
      <c r="T4659" s="16">
        <v>585</v>
      </c>
      <c r="U4659" s="16">
        <v>494</v>
      </c>
      <c r="V4659" s="16">
        <v>710</v>
      </c>
      <c r="W4659" s="19">
        <v>-0.06</v>
      </c>
      <c r="X4659" s="16">
        <v>3483</v>
      </c>
      <c r="Y4659" s="16">
        <v>1481</v>
      </c>
      <c r="Z4659" s="16">
        <v>1110</v>
      </c>
      <c r="AA4659" s="16">
        <v>371</v>
      </c>
      <c r="AB4659" s="19">
        <v>19377.31</v>
      </c>
      <c r="AC4659" s="19">
        <v>13271.1</v>
      </c>
      <c r="AD4659" s="16">
        <v>233</v>
      </c>
      <c r="AE4659" s="20">
        <v>570.685</v>
      </c>
      <c r="AF4659" s="19">
        <v>7.3</v>
      </c>
      <c r="AG4659" s="16">
        <v>44699</v>
      </c>
      <c r="AH4659" s="19">
        <v>10681</v>
      </c>
      <c r="AI4659" s="16">
        <v>155</v>
      </c>
      <c r="AJ4659" s="16">
        <v>75</v>
      </c>
      <c r="AK4659" s="16">
        <v>267</v>
      </c>
      <c r="AL4659" s="16">
        <v>275</v>
      </c>
      <c r="AM4659" s="16">
        <v>1</v>
      </c>
      <c r="AN4659" s="16">
        <v>155</v>
      </c>
      <c r="AO4659" s="16">
        <v>0</v>
      </c>
    </row>
    <row r="4660" hidden="1" spans="1:41">
      <c r="A4660">
        <v>2613503</v>
      </c>
      <c r="B4660" t="s">
        <v>4497</v>
      </c>
      <c r="C4660" t="s">
        <v>62</v>
      </c>
      <c r="D4660">
        <v>316</v>
      </c>
      <c r="E4660">
        <v>411</v>
      </c>
      <c r="F4660">
        <v>294</v>
      </c>
      <c r="G4660">
        <v>394</v>
      </c>
      <c r="H4660" s="16">
        <f t="shared" si="72"/>
        <v>33858</v>
      </c>
      <c r="I4660" s="16">
        <v>16100</v>
      </c>
      <c r="J4660" s="16">
        <v>17758</v>
      </c>
      <c r="K4660" s="16">
        <v>16957</v>
      </c>
      <c r="L4660" s="16">
        <v>16901</v>
      </c>
      <c r="M4660" s="16">
        <v>2530</v>
      </c>
      <c r="N4660" s="16">
        <v>2953</v>
      </c>
      <c r="O4660" s="16">
        <v>3206</v>
      </c>
      <c r="P4660" s="16">
        <v>1981</v>
      </c>
      <c r="Q4660" s="16">
        <v>4153</v>
      </c>
      <c r="R4660" s="16">
        <v>2427</v>
      </c>
      <c r="S4660" s="16">
        <v>4830</v>
      </c>
      <c r="T4660" s="16">
        <v>4025</v>
      </c>
      <c r="U4660" s="16">
        <v>3230</v>
      </c>
      <c r="V4660" s="16">
        <v>4523</v>
      </c>
      <c r="W4660" s="19">
        <v>0.17</v>
      </c>
      <c r="X4660" s="16">
        <v>23168</v>
      </c>
      <c r="Y4660" s="16">
        <v>10087</v>
      </c>
      <c r="Z4660" s="16">
        <v>5090</v>
      </c>
      <c r="AA4660" s="16">
        <v>4997</v>
      </c>
      <c r="AB4660" s="19">
        <v>14666.87</v>
      </c>
      <c r="AC4660" s="19">
        <v>5851.68</v>
      </c>
      <c r="AD4660" s="16">
        <v>428</v>
      </c>
      <c r="AE4660" s="20">
        <v>1474.086</v>
      </c>
      <c r="AF4660" s="19">
        <v>23</v>
      </c>
      <c r="AG4660" s="16">
        <v>220477</v>
      </c>
      <c r="AH4660" s="19">
        <v>6547</v>
      </c>
      <c r="AI4660" s="16">
        <v>543</v>
      </c>
      <c r="AJ4660" s="16">
        <v>125</v>
      </c>
      <c r="AK4660" s="16">
        <v>521</v>
      </c>
      <c r="AL4660" s="16">
        <v>13</v>
      </c>
      <c r="AM4660" s="16">
        <v>2</v>
      </c>
      <c r="AN4660" s="16">
        <v>532</v>
      </c>
      <c r="AO4660" s="16">
        <v>11</v>
      </c>
    </row>
    <row r="4661" hidden="1" spans="1:41">
      <c r="A4661">
        <v>2514602</v>
      </c>
      <c r="B4661" t="s">
        <v>4498</v>
      </c>
      <c r="C4661" t="s">
        <v>107</v>
      </c>
      <c r="D4661">
        <v>284</v>
      </c>
      <c r="E4661">
        <v>322</v>
      </c>
      <c r="F4661">
        <v>246</v>
      </c>
      <c r="G4661">
        <v>292</v>
      </c>
      <c r="H4661" s="16">
        <f t="shared" si="72"/>
        <v>3601</v>
      </c>
      <c r="I4661" s="16">
        <v>1742</v>
      </c>
      <c r="J4661" s="16">
        <v>1859</v>
      </c>
      <c r="K4661" s="16">
        <v>1810</v>
      </c>
      <c r="L4661" s="16">
        <v>1791</v>
      </c>
      <c r="M4661" s="16">
        <v>269</v>
      </c>
      <c r="N4661" s="16">
        <v>329</v>
      </c>
      <c r="O4661" s="16">
        <v>302</v>
      </c>
      <c r="P4661" s="16">
        <v>194</v>
      </c>
      <c r="Q4661" s="16">
        <v>378</v>
      </c>
      <c r="R4661" s="16">
        <v>272</v>
      </c>
      <c r="S4661" s="16">
        <v>624</v>
      </c>
      <c r="T4661" s="16">
        <v>426</v>
      </c>
      <c r="U4661" s="16">
        <v>369</v>
      </c>
      <c r="V4661" s="16">
        <v>438</v>
      </c>
      <c r="W4661" s="19">
        <v>1</v>
      </c>
      <c r="X4661" s="16">
        <v>2583</v>
      </c>
      <c r="Y4661" s="16">
        <v>1096</v>
      </c>
      <c r="Z4661" s="16">
        <v>546</v>
      </c>
      <c r="AA4661" s="16">
        <v>550</v>
      </c>
      <c r="AB4661" s="19">
        <v>14493.58</v>
      </c>
      <c r="AC4661" s="19">
        <v>6449.97</v>
      </c>
      <c r="AD4661" s="16">
        <v>270</v>
      </c>
      <c r="AE4661" s="20">
        <v>134.724</v>
      </c>
      <c r="AF4661" s="19">
        <v>26.7</v>
      </c>
      <c r="AG4661" s="16">
        <v>20179</v>
      </c>
      <c r="AH4661" s="19">
        <v>5779</v>
      </c>
      <c r="AI4661" s="16">
        <v>33</v>
      </c>
      <c r="AJ4661" s="16">
        <v>13</v>
      </c>
      <c r="AK4661" s="16">
        <v>60</v>
      </c>
      <c r="AL4661" s="16">
        <v>3</v>
      </c>
      <c r="AM4661" s="16">
        <v>0</v>
      </c>
      <c r="AN4661" s="16">
        <v>29</v>
      </c>
      <c r="AO4661" s="16">
        <v>4</v>
      </c>
    </row>
    <row r="4662" hidden="1" spans="1:41">
      <c r="A4662">
        <v>3204807</v>
      </c>
      <c r="B4662" t="s">
        <v>4499</v>
      </c>
      <c r="C4662" t="s">
        <v>95</v>
      </c>
      <c r="D4662">
        <v>302</v>
      </c>
      <c r="E4662">
        <v>411</v>
      </c>
      <c r="F4662">
        <v>267</v>
      </c>
      <c r="G4662">
        <v>401</v>
      </c>
      <c r="H4662" s="16">
        <f t="shared" si="72"/>
        <v>11044</v>
      </c>
      <c r="I4662" s="16">
        <v>8940</v>
      </c>
      <c r="J4662" s="16">
        <v>2104</v>
      </c>
      <c r="K4662" s="16">
        <v>5582</v>
      </c>
      <c r="L4662" s="16">
        <v>5462</v>
      </c>
      <c r="M4662" s="16">
        <v>627</v>
      </c>
      <c r="N4662" s="16">
        <v>673</v>
      </c>
      <c r="O4662" s="16">
        <v>786</v>
      </c>
      <c r="P4662" s="16">
        <v>495</v>
      </c>
      <c r="Q4662" s="16">
        <v>1042</v>
      </c>
      <c r="R4662" s="16">
        <v>675</v>
      </c>
      <c r="S4662" s="16">
        <v>1576</v>
      </c>
      <c r="T4662" s="16">
        <v>1542</v>
      </c>
      <c r="U4662" s="16">
        <v>1417</v>
      </c>
      <c r="V4662" s="16">
        <v>2211</v>
      </c>
      <c r="W4662" s="19">
        <v>0.09</v>
      </c>
      <c r="X4662" s="16">
        <v>9377</v>
      </c>
      <c r="Y4662" s="16">
        <v>4146</v>
      </c>
      <c r="Z4662" s="16">
        <v>3378</v>
      </c>
      <c r="AA4662" s="16">
        <v>768</v>
      </c>
      <c r="AB4662" s="19">
        <v>22131.41</v>
      </c>
      <c r="AC4662" s="19">
        <v>10905.31</v>
      </c>
      <c r="AD4662" s="16">
        <v>158</v>
      </c>
      <c r="AE4662" s="20">
        <v>273.489</v>
      </c>
      <c r="AF4662" s="19">
        <v>40.4</v>
      </c>
      <c r="AG4662" s="16">
        <v>134523</v>
      </c>
      <c r="AH4662" s="19">
        <v>12216</v>
      </c>
      <c r="AI4662" s="16">
        <v>334</v>
      </c>
      <c r="AJ4662" s="16">
        <v>155</v>
      </c>
      <c r="AK4662" s="16">
        <v>418</v>
      </c>
      <c r="AL4662" s="16">
        <v>4</v>
      </c>
      <c r="AM4662" s="16">
        <v>4</v>
      </c>
      <c r="AN4662" s="16">
        <v>313</v>
      </c>
      <c r="AO4662" s="16">
        <v>21</v>
      </c>
    </row>
    <row r="4663" spans="1:41">
      <c r="A4663">
        <v>2412302</v>
      </c>
      <c r="B4663" t="s">
        <v>4500</v>
      </c>
      <c r="C4663" t="s">
        <v>73</v>
      </c>
      <c r="D4663">
        <v>283</v>
      </c>
      <c r="E4663">
        <v>329</v>
      </c>
      <c r="F4663">
        <v>246</v>
      </c>
      <c r="G4663">
        <v>310</v>
      </c>
      <c r="H4663" s="16">
        <f t="shared" si="72"/>
        <v>13038</v>
      </c>
      <c r="I4663" s="16">
        <v>10648</v>
      </c>
      <c r="J4663" s="16">
        <v>2390</v>
      </c>
      <c r="K4663" s="16">
        <v>6534</v>
      </c>
      <c r="L4663" s="16">
        <v>6504</v>
      </c>
      <c r="M4663" s="16">
        <v>927</v>
      </c>
      <c r="N4663" s="16">
        <v>1095</v>
      </c>
      <c r="O4663" s="16">
        <v>1221</v>
      </c>
      <c r="P4663" s="16">
        <v>763</v>
      </c>
      <c r="Q4663" s="16">
        <v>1561</v>
      </c>
      <c r="R4663" s="16">
        <v>975</v>
      </c>
      <c r="S4663" s="16">
        <v>1920</v>
      </c>
      <c r="T4663" s="16">
        <v>1481</v>
      </c>
      <c r="U4663" s="16">
        <v>1280</v>
      </c>
      <c r="V4663" s="16">
        <v>1815</v>
      </c>
      <c r="W4663" s="19">
        <v>0.26</v>
      </c>
      <c r="X4663" s="16">
        <v>9129</v>
      </c>
      <c r="Y4663" s="16">
        <v>4052</v>
      </c>
      <c r="Z4663" s="16">
        <v>3403</v>
      </c>
      <c r="AA4663" s="16">
        <v>649</v>
      </c>
      <c r="AB4663" s="19">
        <v>13074.93</v>
      </c>
      <c r="AC4663" s="19">
        <v>6222.55</v>
      </c>
      <c r="AD4663" s="16">
        <v>80</v>
      </c>
      <c r="AE4663" s="20">
        <v>341.115</v>
      </c>
      <c r="AF4663" s="19">
        <v>38.2</v>
      </c>
      <c r="AG4663" s="16">
        <v>83269</v>
      </c>
      <c r="AH4663" s="19">
        <v>6438</v>
      </c>
      <c r="AI4663" s="16">
        <v>98</v>
      </c>
      <c r="AJ4663" s="16">
        <v>28</v>
      </c>
      <c r="AK4663" s="16">
        <v>105</v>
      </c>
      <c r="AL4663" s="16">
        <v>4</v>
      </c>
      <c r="AM4663" s="16">
        <v>1</v>
      </c>
      <c r="AN4663" s="16">
        <v>93</v>
      </c>
      <c r="AO4663" s="16">
        <v>5</v>
      </c>
    </row>
    <row r="4664" hidden="1" spans="1:41">
      <c r="A4664">
        <v>4216701</v>
      </c>
      <c r="B4664" t="s">
        <v>4501</v>
      </c>
      <c r="C4664" t="s">
        <v>57</v>
      </c>
      <c r="D4664">
        <v>308</v>
      </c>
      <c r="E4664">
        <v>562</v>
      </c>
      <c r="F4664">
        <v>269</v>
      </c>
      <c r="G4664">
        <v>644</v>
      </c>
      <c r="H4664" s="16">
        <f t="shared" si="72"/>
        <v>13889</v>
      </c>
      <c r="I4664" s="16">
        <v>8174</v>
      </c>
      <c r="J4664" s="16">
        <v>5715</v>
      </c>
      <c r="K4664" s="16">
        <v>7073</v>
      </c>
      <c r="L4664" s="16">
        <v>6816</v>
      </c>
      <c r="M4664" s="16">
        <v>760</v>
      </c>
      <c r="N4664" s="16">
        <v>839</v>
      </c>
      <c r="O4664" s="16">
        <v>1001</v>
      </c>
      <c r="P4664" s="16">
        <v>584</v>
      </c>
      <c r="Q4664" s="16">
        <v>1484</v>
      </c>
      <c r="R4664" s="16">
        <v>1020</v>
      </c>
      <c r="S4664" s="16">
        <v>1967</v>
      </c>
      <c r="T4664" s="16">
        <v>1971</v>
      </c>
      <c r="U4664" s="16">
        <v>1863</v>
      </c>
      <c r="V4664" s="16">
        <v>2400</v>
      </c>
      <c r="W4664" s="19">
        <v>-0.04</v>
      </c>
      <c r="X4664" s="16">
        <v>12325</v>
      </c>
      <c r="Y4664" s="16">
        <v>4932</v>
      </c>
      <c r="Z4664" s="16">
        <v>3044</v>
      </c>
      <c r="AA4664" s="16">
        <v>1888</v>
      </c>
      <c r="AB4664" s="19">
        <v>31943.89</v>
      </c>
      <c r="AC4664" s="19">
        <v>19683.97</v>
      </c>
      <c r="AD4664" s="16">
        <v>507</v>
      </c>
      <c r="AE4664" s="20">
        <v>281.253</v>
      </c>
      <c r="AF4664" s="19">
        <v>49.4</v>
      </c>
      <c r="AG4664" s="16">
        <v>325457</v>
      </c>
      <c r="AH4664" s="19">
        <v>23412</v>
      </c>
      <c r="AI4664" s="16">
        <v>389</v>
      </c>
      <c r="AJ4664" s="16">
        <v>262</v>
      </c>
      <c r="AK4664" s="16">
        <v>760</v>
      </c>
      <c r="AL4664" s="16">
        <v>2</v>
      </c>
      <c r="AM4664" s="16">
        <v>3</v>
      </c>
      <c r="AN4664" s="16">
        <v>345</v>
      </c>
      <c r="AO4664" s="16">
        <v>44</v>
      </c>
    </row>
    <row r="4665" hidden="1" spans="1:41">
      <c r="A4665">
        <v>4216800</v>
      </c>
      <c r="B4665" t="s">
        <v>4502</v>
      </c>
      <c r="C4665" t="s">
        <v>57</v>
      </c>
      <c r="D4665">
        <v>292</v>
      </c>
      <c r="E4665">
        <v>348</v>
      </c>
      <c r="F4665">
        <v>255</v>
      </c>
      <c r="G4665">
        <v>323</v>
      </c>
      <c r="H4665" s="16">
        <f t="shared" si="72"/>
        <v>8469</v>
      </c>
      <c r="I4665" s="16">
        <v>2082</v>
      </c>
      <c r="J4665" s="16">
        <v>6387</v>
      </c>
      <c r="K4665" s="16">
        <v>4434</v>
      </c>
      <c r="L4665" s="16">
        <v>4035</v>
      </c>
      <c r="M4665" s="16">
        <v>480</v>
      </c>
      <c r="N4665" s="16">
        <v>583</v>
      </c>
      <c r="O4665" s="16">
        <v>665</v>
      </c>
      <c r="P4665" s="16">
        <v>380</v>
      </c>
      <c r="Q4665" s="16">
        <v>712</v>
      </c>
      <c r="R4665" s="16">
        <v>503</v>
      </c>
      <c r="S4665" s="16">
        <v>1163</v>
      </c>
      <c r="T4665" s="16">
        <v>1145</v>
      </c>
      <c r="U4665" s="16">
        <v>1177</v>
      </c>
      <c r="V4665" s="16">
        <v>1661</v>
      </c>
      <c r="W4665" s="19">
        <v>-1.36</v>
      </c>
      <c r="X4665" s="16">
        <v>6936</v>
      </c>
      <c r="Y4665" s="16">
        <v>2991</v>
      </c>
      <c r="Z4665" s="16">
        <v>720</v>
      </c>
      <c r="AA4665" s="16">
        <v>2271</v>
      </c>
      <c r="AB4665" s="19">
        <v>19538.58</v>
      </c>
      <c r="AC4665" s="19">
        <v>12613.3</v>
      </c>
      <c r="AD4665" s="16">
        <v>201</v>
      </c>
      <c r="AE4665" s="20">
        <v>944.917</v>
      </c>
      <c r="AF4665" s="19">
        <v>9</v>
      </c>
      <c r="AG4665" s="16">
        <v>198123</v>
      </c>
      <c r="AH4665" s="19">
        <v>22455</v>
      </c>
      <c r="AI4665" s="16">
        <v>151</v>
      </c>
      <c r="AJ4665" s="16">
        <v>89</v>
      </c>
      <c r="AK4665" s="16">
        <v>350</v>
      </c>
      <c r="AL4665" s="16">
        <v>33</v>
      </c>
      <c r="AM4665" s="16">
        <v>1</v>
      </c>
      <c r="AN4665" s="16">
        <v>144</v>
      </c>
      <c r="AO4665" s="16">
        <v>7</v>
      </c>
    </row>
    <row r="4666" hidden="1" spans="1:41">
      <c r="A4666">
        <v>3163300</v>
      </c>
      <c r="B4666" t="s">
        <v>4503</v>
      </c>
      <c r="C4666" t="s">
        <v>44</v>
      </c>
      <c r="D4666">
        <v>292</v>
      </c>
      <c r="E4666">
        <v>360</v>
      </c>
      <c r="F4666">
        <v>252</v>
      </c>
      <c r="G4666">
        <v>327</v>
      </c>
      <c r="H4666" s="16">
        <f t="shared" si="72"/>
        <v>3946</v>
      </c>
      <c r="I4666" s="16">
        <v>2687</v>
      </c>
      <c r="J4666" s="16">
        <v>1259</v>
      </c>
      <c r="K4666" s="16">
        <v>1965</v>
      </c>
      <c r="L4666" s="16">
        <v>1981</v>
      </c>
      <c r="M4666" s="16">
        <v>287</v>
      </c>
      <c r="N4666" s="16">
        <v>304</v>
      </c>
      <c r="O4666" s="16">
        <v>343</v>
      </c>
      <c r="P4666" s="16">
        <v>222</v>
      </c>
      <c r="Q4666" s="16">
        <v>420</v>
      </c>
      <c r="R4666" s="16">
        <v>282</v>
      </c>
      <c r="S4666" s="16">
        <v>568</v>
      </c>
      <c r="T4666" s="16">
        <v>476</v>
      </c>
      <c r="U4666" s="16">
        <v>403</v>
      </c>
      <c r="V4666" s="16">
        <v>641</v>
      </c>
      <c r="W4666" s="19">
        <v>0.01</v>
      </c>
      <c r="X4666" s="16">
        <v>2944</v>
      </c>
      <c r="Y4666" s="16">
        <v>1302</v>
      </c>
      <c r="Z4666" s="16">
        <v>917</v>
      </c>
      <c r="AA4666" s="16">
        <v>385</v>
      </c>
      <c r="AB4666" s="19">
        <v>15973.07</v>
      </c>
      <c r="AC4666" s="19">
        <v>9334.98</v>
      </c>
      <c r="AD4666" s="16">
        <v>308</v>
      </c>
      <c r="AE4666" s="20">
        <v>328.704</v>
      </c>
      <c r="AF4666" s="19">
        <v>12</v>
      </c>
      <c r="AG4666" s="16">
        <v>34827</v>
      </c>
      <c r="AH4666" s="19">
        <v>8830</v>
      </c>
      <c r="AI4666" s="16">
        <v>113</v>
      </c>
      <c r="AJ4666" s="16">
        <v>42</v>
      </c>
      <c r="AK4666" s="16">
        <v>96</v>
      </c>
      <c r="AL4666" s="16">
        <v>0</v>
      </c>
      <c r="AM4666" s="16">
        <v>1</v>
      </c>
      <c r="AN4666" s="16">
        <v>113</v>
      </c>
      <c r="AO4666" s="16">
        <v>0</v>
      </c>
    </row>
    <row r="4667" hidden="1" spans="1:41">
      <c r="A4667">
        <v>2210052</v>
      </c>
      <c r="B4667" t="s">
        <v>4503</v>
      </c>
      <c r="C4667" t="s">
        <v>75</v>
      </c>
      <c r="D4667">
        <v>286</v>
      </c>
      <c r="E4667">
        <v>326</v>
      </c>
      <c r="F4667">
        <v>248</v>
      </c>
      <c r="G4667">
        <v>298</v>
      </c>
      <c r="H4667" s="16">
        <f t="shared" si="72"/>
        <v>5264</v>
      </c>
      <c r="I4667" s="16">
        <v>2801</v>
      </c>
      <c r="J4667" s="16">
        <v>2463</v>
      </c>
      <c r="K4667" s="16">
        <v>2697</v>
      </c>
      <c r="L4667" s="16">
        <v>2567</v>
      </c>
      <c r="M4667" s="16">
        <v>356</v>
      </c>
      <c r="N4667" s="16">
        <v>442</v>
      </c>
      <c r="O4667" s="16">
        <v>470</v>
      </c>
      <c r="P4667" s="16">
        <v>344</v>
      </c>
      <c r="Q4667" s="16">
        <v>644</v>
      </c>
      <c r="R4667" s="16">
        <v>432</v>
      </c>
      <c r="S4667" s="16">
        <v>893</v>
      </c>
      <c r="T4667" s="16">
        <v>640</v>
      </c>
      <c r="U4667" s="16">
        <v>505</v>
      </c>
      <c r="V4667" s="16">
        <v>538</v>
      </c>
      <c r="W4667" s="19">
        <v>0.1</v>
      </c>
      <c r="X4667" s="16">
        <v>3450</v>
      </c>
      <c r="Y4667" s="16">
        <v>1566</v>
      </c>
      <c r="Z4667" s="16">
        <v>879</v>
      </c>
      <c r="AA4667" s="16">
        <v>687</v>
      </c>
      <c r="AB4667" s="19">
        <v>11419.98</v>
      </c>
      <c r="AC4667" s="19">
        <v>6711.03</v>
      </c>
      <c r="AD4667" s="16">
        <v>178</v>
      </c>
      <c r="AE4667" s="20">
        <v>319.082</v>
      </c>
      <c r="AF4667" s="19">
        <v>16.5</v>
      </c>
      <c r="AG4667" s="16">
        <v>38128</v>
      </c>
      <c r="AH4667" s="19">
        <v>7268</v>
      </c>
      <c r="AI4667" s="16">
        <v>67</v>
      </c>
      <c r="AJ4667" s="16">
        <v>22</v>
      </c>
      <c r="AK4667" s="16">
        <v>104</v>
      </c>
      <c r="AL4667" s="16">
        <v>1</v>
      </c>
      <c r="AM4667" s="16">
        <v>1</v>
      </c>
      <c r="AN4667" s="16">
        <v>66</v>
      </c>
      <c r="AO4667" s="16">
        <v>1</v>
      </c>
    </row>
    <row r="4668" hidden="1" spans="1:41">
      <c r="A4668">
        <v>2613602</v>
      </c>
      <c r="B4668" t="s">
        <v>4504</v>
      </c>
      <c r="C4668" t="s">
        <v>62</v>
      </c>
      <c r="D4668">
        <v>301</v>
      </c>
      <c r="E4668">
        <v>497</v>
      </c>
      <c r="F4668">
        <v>270</v>
      </c>
      <c r="G4668">
        <v>457</v>
      </c>
      <c r="H4668" s="16">
        <f t="shared" si="72"/>
        <v>33864</v>
      </c>
      <c r="I4668" s="16">
        <v>21677</v>
      </c>
      <c r="J4668" s="16">
        <v>12187</v>
      </c>
      <c r="K4668" s="16">
        <v>16606</v>
      </c>
      <c r="L4668" s="16">
        <v>17258</v>
      </c>
      <c r="M4668" s="16">
        <v>2325</v>
      </c>
      <c r="N4668" s="16">
        <v>2557</v>
      </c>
      <c r="O4668" s="16">
        <v>2800</v>
      </c>
      <c r="P4668" s="16">
        <v>1769</v>
      </c>
      <c r="Q4668" s="16">
        <v>3822</v>
      </c>
      <c r="R4668" s="16">
        <v>2492</v>
      </c>
      <c r="S4668" s="16">
        <v>4960</v>
      </c>
      <c r="T4668" s="16">
        <v>4322</v>
      </c>
      <c r="U4668" s="16">
        <v>3531</v>
      </c>
      <c r="V4668" s="16">
        <v>5286</v>
      </c>
      <c r="W4668" s="19">
        <v>0.49</v>
      </c>
      <c r="X4668" s="16">
        <v>25679</v>
      </c>
      <c r="Y4668" s="16">
        <v>11786</v>
      </c>
      <c r="Z4668" s="16">
        <v>7692</v>
      </c>
      <c r="AA4668" s="16">
        <v>4094</v>
      </c>
      <c r="AB4668" s="19">
        <v>16007.78</v>
      </c>
      <c r="AC4668" s="19">
        <v>6954.06</v>
      </c>
      <c r="AD4668" s="16">
        <v>272</v>
      </c>
      <c r="AE4668" s="20">
        <v>794.143</v>
      </c>
      <c r="AF4668" s="19">
        <v>42.6</v>
      </c>
      <c r="AG4668" s="16">
        <v>295087</v>
      </c>
      <c r="AH4668" s="19">
        <v>8844</v>
      </c>
      <c r="AI4668" s="16">
        <v>793</v>
      </c>
      <c r="AJ4668" s="16">
        <v>276</v>
      </c>
      <c r="AK4668" s="16">
        <v>825</v>
      </c>
      <c r="AL4668" s="16">
        <v>21</v>
      </c>
      <c r="AM4668" s="16">
        <v>3</v>
      </c>
      <c r="AN4668" s="16">
        <v>759</v>
      </c>
      <c r="AO4668" s="16">
        <v>34</v>
      </c>
    </row>
    <row r="4669" hidden="1" spans="1:41">
      <c r="A4669">
        <v>3163409</v>
      </c>
      <c r="B4669" t="s">
        <v>4505</v>
      </c>
      <c r="C4669" t="s">
        <v>44</v>
      </c>
      <c r="D4669">
        <v>287</v>
      </c>
      <c r="E4669">
        <v>339</v>
      </c>
      <c r="F4669">
        <v>249</v>
      </c>
      <c r="G4669">
        <v>312</v>
      </c>
      <c r="H4669" s="16">
        <f t="shared" si="72"/>
        <v>5611</v>
      </c>
      <c r="I4669" s="16">
        <v>3491</v>
      </c>
      <c r="J4669" s="16">
        <v>2120</v>
      </c>
      <c r="K4669" s="16">
        <v>2748</v>
      </c>
      <c r="L4669" s="16">
        <v>2863</v>
      </c>
      <c r="M4669" s="16">
        <v>331</v>
      </c>
      <c r="N4669" s="16">
        <v>345</v>
      </c>
      <c r="O4669" s="16">
        <v>430</v>
      </c>
      <c r="P4669" s="16">
        <v>291</v>
      </c>
      <c r="Q4669" s="16">
        <v>541</v>
      </c>
      <c r="R4669" s="16">
        <v>347</v>
      </c>
      <c r="S4669" s="16">
        <v>803</v>
      </c>
      <c r="T4669" s="16">
        <v>781</v>
      </c>
      <c r="U4669" s="16">
        <v>703</v>
      </c>
      <c r="V4669" s="16">
        <v>1039</v>
      </c>
      <c r="W4669" s="19">
        <v>-0.37</v>
      </c>
      <c r="X4669" s="16">
        <v>4722</v>
      </c>
      <c r="Y4669" s="16">
        <v>1894</v>
      </c>
      <c r="Z4669" s="16">
        <v>1196</v>
      </c>
      <c r="AA4669" s="16">
        <v>698</v>
      </c>
      <c r="AB4669" s="19">
        <v>18985.11</v>
      </c>
      <c r="AC4669" s="19">
        <v>9147.71</v>
      </c>
      <c r="AD4669" s="16">
        <v>132</v>
      </c>
      <c r="AE4669" s="20">
        <v>189.578</v>
      </c>
      <c r="AF4669" s="19">
        <v>29.6</v>
      </c>
      <c r="AG4669" s="16">
        <v>47585</v>
      </c>
      <c r="AH4669" s="19">
        <v>8388</v>
      </c>
      <c r="AI4669" s="16">
        <v>131</v>
      </c>
      <c r="AJ4669" s="16">
        <v>72</v>
      </c>
      <c r="AK4669" s="16">
        <v>219</v>
      </c>
      <c r="AL4669" s="16">
        <v>9</v>
      </c>
      <c r="AM4669" s="16">
        <v>2</v>
      </c>
      <c r="AN4669" s="16">
        <v>131</v>
      </c>
      <c r="AO4669" s="16">
        <v>0</v>
      </c>
    </row>
    <row r="4670" hidden="1" spans="1:41">
      <c r="A4670">
        <v>4318465</v>
      </c>
      <c r="B4670" t="s">
        <v>4506</v>
      </c>
      <c r="C4670" t="s">
        <v>77</v>
      </c>
      <c r="D4670">
        <v>286</v>
      </c>
      <c r="E4670">
        <v>334</v>
      </c>
      <c r="F4670">
        <v>249</v>
      </c>
      <c r="G4670">
        <v>303</v>
      </c>
      <c r="H4670" s="16">
        <f t="shared" si="72"/>
        <v>2144</v>
      </c>
      <c r="I4670" s="16">
        <v>850</v>
      </c>
      <c r="J4670" s="16">
        <v>1294</v>
      </c>
      <c r="K4670" s="16">
        <v>1113</v>
      </c>
      <c r="L4670" s="16">
        <v>1031</v>
      </c>
      <c r="M4670" s="16">
        <v>119</v>
      </c>
      <c r="N4670" s="16">
        <v>152</v>
      </c>
      <c r="O4670" s="16">
        <v>183</v>
      </c>
      <c r="P4670" s="16">
        <v>121</v>
      </c>
      <c r="Q4670" s="16">
        <v>176</v>
      </c>
      <c r="R4670" s="16">
        <v>120</v>
      </c>
      <c r="S4670" s="16">
        <v>310</v>
      </c>
      <c r="T4670" s="16">
        <v>269</v>
      </c>
      <c r="U4670" s="16">
        <v>295</v>
      </c>
      <c r="V4670" s="16">
        <v>399</v>
      </c>
      <c r="W4670" s="19">
        <v>-0.65</v>
      </c>
      <c r="X4670" s="16">
        <v>1711</v>
      </c>
      <c r="Y4670" s="16">
        <v>756</v>
      </c>
      <c r="Z4670" s="16">
        <v>308</v>
      </c>
      <c r="AA4670" s="16">
        <v>448</v>
      </c>
      <c r="AB4670" s="19">
        <v>25098.86</v>
      </c>
      <c r="AC4670" s="19">
        <v>14658.86</v>
      </c>
      <c r="AD4670" s="16">
        <v>151</v>
      </c>
      <c r="AE4670" s="20">
        <v>103.094</v>
      </c>
      <c r="AF4670" s="19">
        <v>20.8</v>
      </c>
      <c r="AG4670" s="16">
        <v>42828</v>
      </c>
      <c r="AH4670" s="19">
        <v>19592</v>
      </c>
      <c r="AI4670" s="16">
        <v>73</v>
      </c>
      <c r="AJ4670" s="16">
        <v>53</v>
      </c>
      <c r="AK4670" s="16">
        <v>130</v>
      </c>
      <c r="AL4670" s="16">
        <v>2</v>
      </c>
      <c r="AM4670" s="16">
        <v>0</v>
      </c>
      <c r="AN4670" s="16">
        <v>73</v>
      </c>
      <c r="AO4670" s="16">
        <v>0</v>
      </c>
    </row>
    <row r="4671" hidden="1" spans="1:41">
      <c r="A4671">
        <v>4318481</v>
      </c>
      <c r="B4671" t="s">
        <v>4507</v>
      </c>
      <c r="C4671" t="s">
        <v>77</v>
      </c>
      <c r="D4671">
        <v>288</v>
      </c>
      <c r="E4671">
        <v>387</v>
      </c>
      <c r="F4671">
        <v>251</v>
      </c>
      <c r="G4671">
        <v>430</v>
      </c>
      <c r="H4671" s="16">
        <f t="shared" si="72"/>
        <v>4581</v>
      </c>
      <c r="I4671" s="16">
        <v>2973</v>
      </c>
      <c r="J4671" s="16">
        <v>1608</v>
      </c>
      <c r="K4671" s="16">
        <v>2354</v>
      </c>
      <c r="L4671" s="16">
        <v>2227</v>
      </c>
      <c r="M4671" s="16">
        <v>273</v>
      </c>
      <c r="N4671" s="16">
        <v>215</v>
      </c>
      <c r="O4671" s="16">
        <v>246</v>
      </c>
      <c r="P4671" s="16">
        <v>203</v>
      </c>
      <c r="Q4671" s="16">
        <v>478</v>
      </c>
      <c r="R4671" s="16">
        <v>333</v>
      </c>
      <c r="S4671" s="16">
        <v>728</v>
      </c>
      <c r="T4671" s="16">
        <v>685</v>
      </c>
      <c r="U4671" s="16">
        <v>633</v>
      </c>
      <c r="V4671" s="16">
        <v>787</v>
      </c>
      <c r="W4671" s="19">
        <v>0.85</v>
      </c>
      <c r="X4671" s="16">
        <v>4211</v>
      </c>
      <c r="Y4671" s="16">
        <v>1650</v>
      </c>
      <c r="Z4671" s="16">
        <v>1069</v>
      </c>
      <c r="AA4671" s="16">
        <v>581</v>
      </c>
      <c r="AB4671" s="19">
        <v>33676.36</v>
      </c>
      <c r="AC4671" s="19">
        <v>20244.17</v>
      </c>
      <c r="AD4671" s="16">
        <v>56</v>
      </c>
      <c r="AE4671" s="20">
        <v>64.113</v>
      </c>
      <c r="AF4671" s="19">
        <v>71.5</v>
      </c>
      <c r="AG4671" s="16">
        <v>122118</v>
      </c>
      <c r="AH4671" s="19">
        <v>27362</v>
      </c>
      <c r="AI4671" s="16">
        <v>104</v>
      </c>
      <c r="AJ4671" s="16">
        <v>87</v>
      </c>
      <c r="AK4671" s="16">
        <v>146</v>
      </c>
      <c r="AL4671" s="16">
        <v>7</v>
      </c>
      <c r="AM4671" s="16">
        <v>1</v>
      </c>
      <c r="AN4671" s="16">
        <v>94</v>
      </c>
      <c r="AO4671" s="16">
        <v>10</v>
      </c>
    </row>
    <row r="4672" hidden="1" spans="1:41">
      <c r="A4672">
        <v>4318499</v>
      </c>
      <c r="B4672" t="s">
        <v>4508</v>
      </c>
      <c r="C4672" t="s">
        <v>77</v>
      </c>
      <c r="D4672">
        <v>284</v>
      </c>
      <c r="E4672">
        <v>340</v>
      </c>
      <c r="F4672">
        <v>246</v>
      </c>
      <c r="G4672">
        <v>312</v>
      </c>
      <c r="H4672" s="16">
        <f t="shared" si="72"/>
        <v>2197</v>
      </c>
      <c r="I4672" s="16">
        <v>838</v>
      </c>
      <c r="J4672" s="16">
        <v>1359</v>
      </c>
      <c r="K4672" s="16">
        <v>1131</v>
      </c>
      <c r="L4672" s="16">
        <v>1066</v>
      </c>
      <c r="M4672" s="16">
        <v>89</v>
      </c>
      <c r="N4672" s="16">
        <v>77</v>
      </c>
      <c r="O4672" s="16">
        <v>117</v>
      </c>
      <c r="P4672" s="16">
        <v>86</v>
      </c>
      <c r="Q4672" s="16">
        <v>186</v>
      </c>
      <c r="R4672" s="16">
        <v>123</v>
      </c>
      <c r="S4672" s="16">
        <v>291</v>
      </c>
      <c r="T4672" s="16">
        <v>292</v>
      </c>
      <c r="U4672" s="16">
        <v>385</v>
      </c>
      <c r="V4672" s="16">
        <v>551</v>
      </c>
      <c r="W4672" s="19">
        <v>-0.34</v>
      </c>
      <c r="X4672" s="16">
        <v>2066</v>
      </c>
      <c r="Y4672" s="16">
        <v>821</v>
      </c>
      <c r="Z4672" s="16">
        <v>333</v>
      </c>
      <c r="AA4672" s="16">
        <v>488</v>
      </c>
      <c r="AB4672" s="19">
        <v>34725.13</v>
      </c>
      <c r="AC4672" s="19">
        <v>23258.79</v>
      </c>
      <c r="AD4672" s="16">
        <v>381</v>
      </c>
      <c r="AE4672" s="20">
        <v>77.806</v>
      </c>
      <c r="AF4672" s="19">
        <v>28.2</v>
      </c>
      <c r="AG4672" s="16">
        <v>72553</v>
      </c>
      <c r="AH4672" s="19">
        <v>32682</v>
      </c>
      <c r="AI4672" s="16">
        <v>63</v>
      </c>
      <c r="AJ4672" s="16">
        <v>84</v>
      </c>
      <c r="AK4672" s="16">
        <v>103</v>
      </c>
      <c r="AL4672" s="16">
        <v>1</v>
      </c>
      <c r="AM4672" s="16">
        <v>0</v>
      </c>
      <c r="AN4672" s="16">
        <v>58</v>
      </c>
      <c r="AO4672" s="16">
        <v>5</v>
      </c>
    </row>
    <row r="4673" hidden="1" spans="1:41">
      <c r="A4673">
        <v>2929370</v>
      </c>
      <c r="B4673" t="s">
        <v>4509</v>
      </c>
      <c r="C4673" t="s">
        <v>52</v>
      </c>
      <c r="D4673">
        <v>290</v>
      </c>
      <c r="E4673">
        <v>335</v>
      </c>
      <c r="F4673">
        <v>254</v>
      </c>
      <c r="G4673">
        <v>310</v>
      </c>
      <c r="H4673" s="16">
        <f t="shared" si="72"/>
        <v>10829</v>
      </c>
      <c r="I4673" s="16">
        <v>7624</v>
      </c>
      <c r="J4673" s="16">
        <v>3205</v>
      </c>
      <c r="K4673" s="16">
        <v>5442</v>
      </c>
      <c r="L4673" s="16">
        <v>5387</v>
      </c>
      <c r="M4673" s="16">
        <v>834</v>
      </c>
      <c r="N4673" s="16">
        <v>908</v>
      </c>
      <c r="O4673" s="16">
        <v>952</v>
      </c>
      <c r="P4673" s="16">
        <v>568</v>
      </c>
      <c r="Q4673" s="16">
        <v>1146</v>
      </c>
      <c r="R4673" s="16">
        <v>739</v>
      </c>
      <c r="S4673" s="16">
        <v>1688</v>
      </c>
      <c r="T4673" s="16">
        <v>1334</v>
      </c>
      <c r="U4673" s="16">
        <v>1028</v>
      </c>
      <c r="V4673" s="16">
        <v>1632</v>
      </c>
      <c r="W4673" s="19">
        <v>0.44</v>
      </c>
      <c r="X4673" s="16">
        <v>7461</v>
      </c>
      <c r="Y4673" s="16">
        <v>3795</v>
      </c>
      <c r="Z4673" s="16">
        <v>2736</v>
      </c>
      <c r="AA4673" s="16">
        <v>1059</v>
      </c>
      <c r="AB4673" s="19">
        <v>14952.13</v>
      </c>
      <c r="AC4673" s="19">
        <v>6822.61</v>
      </c>
      <c r="AD4673" s="16">
        <v>227</v>
      </c>
      <c r="AE4673" s="20">
        <v>362.365</v>
      </c>
      <c r="AF4673" s="19">
        <v>29.9</v>
      </c>
      <c r="AG4673" s="16">
        <v>74870</v>
      </c>
      <c r="AH4673" s="19">
        <v>6769</v>
      </c>
      <c r="AI4673" s="16">
        <v>199</v>
      </c>
      <c r="AJ4673" s="16">
        <v>40</v>
      </c>
      <c r="AK4673" s="16">
        <v>138</v>
      </c>
      <c r="AL4673" s="16">
        <v>1</v>
      </c>
      <c r="AM4673" s="16">
        <v>1</v>
      </c>
      <c r="AN4673" s="16">
        <v>193</v>
      </c>
      <c r="AO4673" s="16">
        <v>6</v>
      </c>
    </row>
    <row r="4674" hidden="1" spans="1:41">
      <c r="A4674">
        <v>3163508</v>
      </c>
      <c r="B4674" t="s">
        <v>4510</v>
      </c>
      <c r="C4674" t="s">
        <v>44</v>
      </c>
      <c r="D4674">
        <v>289</v>
      </c>
      <c r="E4674">
        <v>361</v>
      </c>
      <c r="F4674">
        <v>254</v>
      </c>
      <c r="G4674">
        <v>341</v>
      </c>
      <c r="H4674" s="16">
        <f t="shared" ref="H4674:H4737" si="73">+J4674+I4674</f>
        <v>6638</v>
      </c>
      <c r="I4674" s="16">
        <v>1839</v>
      </c>
      <c r="J4674" s="16">
        <v>4799</v>
      </c>
      <c r="K4674" s="16">
        <v>3408</v>
      </c>
      <c r="L4674" s="16">
        <v>3230</v>
      </c>
      <c r="M4674" s="16">
        <v>460</v>
      </c>
      <c r="N4674" s="16">
        <v>517</v>
      </c>
      <c r="O4674" s="16">
        <v>572</v>
      </c>
      <c r="P4674" s="16">
        <v>395</v>
      </c>
      <c r="Q4674" s="16">
        <v>752</v>
      </c>
      <c r="R4674" s="16">
        <v>407</v>
      </c>
      <c r="S4674" s="16">
        <v>913</v>
      </c>
      <c r="T4674" s="16">
        <v>809</v>
      </c>
      <c r="U4674" s="16">
        <v>684</v>
      </c>
      <c r="V4674" s="16">
        <v>1129</v>
      </c>
      <c r="W4674" s="19">
        <v>-0.17</v>
      </c>
      <c r="X4674" s="16">
        <v>5030</v>
      </c>
      <c r="Y4674" s="16">
        <v>2067</v>
      </c>
      <c r="Z4674" s="16">
        <v>622</v>
      </c>
      <c r="AA4674" s="16">
        <v>1445</v>
      </c>
      <c r="AB4674" s="19">
        <v>18851.16</v>
      </c>
      <c r="AC4674" s="19">
        <v>8429.79</v>
      </c>
      <c r="AD4674" s="16">
        <v>218</v>
      </c>
      <c r="AE4674" s="20">
        <v>345.146</v>
      </c>
      <c r="AF4674" s="19">
        <v>19.2</v>
      </c>
      <c r="AG4674" s="16">
        <v>59906</v>
      </c>
      <c r="AH4674" s="19">
        <v>8980</v>
      </c>
      <c r="AI4674" s="16">
        <v>119</v>
      </c>
      <c r="AJ4674" s="16">
        <v>27</v>
      </c>
      <c r="AK4674" s="16">
        <v>134</v>
      </c>
      <c r="AL4674" s="16">
        <v>2</v>
      </c>
      <c r="AM4674" s="16">
        <v>1</v>
      </c>
      <c r="AN4674" s="16">
        <v>115</v>
      </c>
      <c r="AO4674" s="16">
        <v>4</v>
      </c>
    </row>
    <row r="4675" hidden="1" spans="1:41">
      <c r="A4675">
        <v>3163607</v>
      </c>
      <c r="B4675" t="s">
        <v>4511</v>
      </c>
      <c r="C4675" t="s">
        <v>44</v>
      </c>
      <c r="D4675">
        <v>290</v>
      </c>
      <c r="E4675">
        <v>328</v>
      </c>
      <c r="F4675">
        <v>247</v>
      </c>
      <c r="G4675">
        <v>301</v>
      </c>
      <c r="H4675" s="16">
        <f t="shared" si="73"/>
        <v>2802</v>
      </c>
      <c r="I4675" s="16">
        <v>1468</v>
      </c>
      <c r="J4675" s="16">
        <v>1334</v>
      </c>
      <c r="K4675" s="16">
        <v>1410</v>
      </c>
      <c r="L4675" s="16">
        <v>1392</v>
      </c>
      <c r="M4675" s="16">
        <v>153</v>
      </c>
      <c r="N4675" s="16">
        <v>239</v>
      </c>
      <c r="O4675" s="16">
        <v>251</v>
      </c>
      <c r="P4675" s="16">
        <v>115</v>
      </c>
      <c r="Q4675" s="16">
        <v>282</v>
      </c>
      <c r="R4675" s="16">
        <v>168</v>
      </c>
      <c r="S4675" s="16">
        <v>448</v>
      </c>
      <c r="T4675" s="16">
        <v>392</v>
      </c>
      <c r="U4675" s="16">
        <v>304</v>
      </c>
      <c r="V4675" s="16">
        <v>450</v>
      </c>
      <c r="W4675" s="19">
        <v>0.56</v>
      </c>
      <c r="X4675" s="16">
        <v>2296</v>
      </c>
      <c r="Y4675" s="16">
        <v>934</v>
      </c>
      <c r="Z4675" s="16">
        <v>514</v>
      </c>
      <c r="AA4675" s="16">
        <v>420</v>
      </c>
      <c r="AB4675" s="19">
        <v>17746.46</v>
      </c>
      <c r="AC4675" s="19">
        <v>9704.12</v>
      </c>
      <c r="AD4675" s="16">
        <v>232</v>
      </c>
      <c r="AE4675" s="20">
        <v>54.701</v>
      </c>
      <c r="AF4675" s="19">
        <v>51.2</v>
      </c>
      <c r="AG4675" s="16">
        <v>26860</v>
      </c>
      <c r="AH4675" s="19">
        <v>9750</v>
      </c>
      <c r="AI4675" s="16">
        <v>58</v>
      </c>
      <c r="AJ4675" s="16">
        <v>25</v>
      </c>
      <c r="AK4675" s="16">
        <v>70</v>
      </c>
      <c r="AL4675" s="16">
        <v>0</v>
      </c>
      <c r="AM4675" s="16">
        <v>1</v>
      </c>
      <c r="AN4675" s="16">
        <v>58</v>
      </c>
      <c r="AO4675" s="16">
        <v>0</v>
      </c>
    </row>
    <row r="4676" hidden="1" spans="1:41">
      <c r="A4676">
        <v>4318507</v>
      </c>
      <c r="B4676" t="s">
        <v>4512</v>
      </c>
      <c r="C4676" t="s">
        <v>77</v>
      </c>
      <c r="D4676">
        <v>308</v>
      </c>
      <c r="E4676">
        <v>505</v>
      </c>
      <c r="F4676">
        <v>276</v>
      </c>
      <c r="G4676">
        <v>504</v>
      </c>
      <c r="H4676" s="16">
        <f t="shared" si="73"/>
        <v>27311</v>
      </c>
      <c r="I4676" s="16">
        <v>18691</v>
      </c>
      <c r="J4676" s="16">
        <v>8620</v>
      </c>
      <c r="K4676" s="16">
        <v>14030</v>
      </c>
      <c r="L4676" s="16">
        <v>13281</v>
      </c>
      <c r="M4676" s="16">
        <v>1574</v>
      </c>
      <c r="N4676" s="16">
        <v>1697</v>
      </c>
      <c r="O4676" s="16">
        <v>1862</v>
      </c>
      <c r="P4676" s="16">
        <v>1299</v>
      </c>
      <c r="Q4676" s="16">
        <v>2672</v>
      </c>
      <c r="R4676" s="16">
        <v>1856</v>
      </c>
      <c r="S4676" s="16">
        <v>3934</v>
      </c>
      <c r="T4676" s="16">
        <v>3846</v>
      </c>
      <c r="U4676" s="16">
        <v>3576</v>
      </c>
      <c r="V4676" s="16">
        <v>4995</v>
      </c>
      <c r="W4676" s="19">
        <v>0.4</v>
      </c>
      <c r="X4676" s="16">
        <v>21378</v>
      </c>
      <c r="Y4676" s="16">
        <v>10273</v>
      </c>
      <c r="Z4676" s="16">
        <v>6848</v>
      </c>
      <c r="AA4676" s="16">
        <v>3425</v>
      </c>
      <c r="AB4676" s="19">
        <v>17562.49</v>
      </c>
      <c r="AC4676" s="19">
        <v>13561.58</v>
      </c>
      <c r="AD4676" s="16">
        <v>233</v>
      </c>
      <c r="AE4676" s="20">
        <v>1118.104</v>
      </c>
      <c r="AF4676" s="19">
        <v>24.4</v>
      </c>
      <c r="AG4676" s="16">
        <v>351390</v>
      </c>
      <c r="AH4676" s="19">
        <v>13026</v>
      </c>
      <c r="AI4676" s="16">
        <v>1013</v>
      </c>
      <c r="AJ4676" s="16">
        <v>238</v>
      </c>
      <c r="AK4676" s="16">
        <v>808</v>
      </c>
      <c r="AL4676" s="16">
        <v>26</v>
      </c>
      <c r="AM4676" s="16">
        <v>4</v>
      </c>
      <c r="AN4676" s="16">
        <v>922</v>
      </c>
      <c r="AO4676" s="16">
        <v>91</v>
      </c>
    </row>
    <row r="4677" hidden="1" spans="1:41">
      <c r="A4677">
        <v>4318606</v>
      </c>
      <c r="B4677" t="s">
        <v>4513</v>
      </c>
      <c r="C4677" t="s">
        <v>77</v>
      </c>
      <c r="D4677">
        <v>298</v>
      </c>
      <c r="E4677">
        <v>479</v>
      </c>
      <c r="F4677">
        <v>255</v>
      </c>
      <c r="G4677">
        <v>477</v>
      </c>
      <c r="H4677" s="16">
        <f t="shared" si="73"/>
        <v>7115</v>
      </c>
      <c r="I4677" s="16">
        <v>4579</v>
      </c>
      <c r="J4677" s="16">
        <v>2536</v>
      </c>
      <c r="K4677" s="16">
        <v>3511</v>
      </c>
      <c r="L4677" s="16">
        <v>3604</v>
      </c>
      <c r="M4677" s="16">
        <v>330</v>
      </c>
      <c r="N4677" s="16">
        <v>389</v>
      </c>
      <c r="O4677" s="16">
        <v>438</v>
      </c>
      <c r="P4677" s="16">
        <v>333</v>
      </c>
      <c r="Q4677" s="16">
        <v>589</v>
      </c>
      <c r="R4677" s="16">
        <v>411</v>
      </c>
      <c r="S4677" s="16">
        <v>1049</v>
      </c>
      <c r="T4677" s="16">
        <v>1037</v>
      </c>
      <c r="U4677" s="16">
        <v>1038</v>
      </c>
      <c r="V4677" s="16">
        <v>1501</v>
      </c>
      <c r="W4677" s="19">
        <v>-0.01</v>
      </c>
      <c r="X4677" s="16">
        <v>6394</v>
      </c>
      <c r="Y4677" s="16">
        <v>2609</v>
      </c>
      <c r="Z4677" s="16">
        <v>1724</v>
      </c>
      <c r="AA4677" s="16">
        <v>885</v>
      </c>
      <c r="AB4677" s="19">
        <v>27895.11</v>
      </c>
      <c r="AC4677" s="19">
        <v>18373.37</v>
      </c>
      <c r="AD4677" s="16">
        <v>253</v>
      </c>
      <c r="AE4677" s="20">
        <v>334.774</v>
      </c>
      <c r="AF4677" s="19">
        <v>21.3</v>
      </c>
      <c r="AG4677" s="16">
        <v>241965</v>
      </c>
      <c r="AH4677" s="19">
        <v>34003</v>
      </c>
      <c r="AI4677" s="16">
        <v>291</v>
      </c>
      <c r="AJ4677" s="16">
        <v>121</v>
      </c>
      <c r="AK4677" s="16">
        <v>407</v>
      </c>
      <c r="AL4677" s="16">
        <v>6</v>
      </c>
      <c r="AM4677" s="16">
        <v>2</v>
      </c>
      <c r="AN4677" s="16">
        <v>250</v>
      </c>
      <c r="AO4677" s="16">
        <v>41</v>
      </c>
    </row>
    <row r="4678" hidden="1" spans="1:41">
      <c r="A4678">
        <v>2210102</v>
      </c>
      <c r="B4678" t="s">
        <v>4514</v>
      </c>
      <c r="C4678" t="s">
        <v>75</v>
      </c>
      <c r="D4678">
        <v>286</v>
      </c>
      <c r="E4678">
        <v>324</v>
      </c>
      <c r="F4678">
        <v>248</v>
      </c>
      <c r="G4678">
        <v>291</v>
      </c>
      <c r="H4678" s="16">
        <f t="shared" si="73"/>
        <v>3684</v>
      </c>
      <c r="I4678" s="16">
        <v>1902</v>
      </c>
      <c r="J4678" s="16">
        <v>1782</v>
      </c>
      <c r="K4678" s="16">
        <v>1866</v>
      </c>
      <c r="L4678" s="16">
        <v>1818</v>
      </c>
      <c r="M4678" s="16">
        <v>283</v>
      </c>
      <c r="N4678" s="16">
        <v>358</v>
      </c>
      <c r="O4678" s="16">
        <v>386</v>
      </c>
      <c r="P4678" s="16">
        <v>217</v>
      </c>
      <c r="Q4678" s="16">
        <v>299</v>
      </c>
      <c r="R4678" s="16">
        <v>239</v>
      </c>
      <c r="S4678" s="16">
        <v>556</v>
      </c>
      <c r="T4678" s="16">
        <v>471</v>
      </c>
      <c r="U4678" s="16">
        <v>401</v>
      </c>
      <c r="V4678" s="16">
        <v>474</v>
      </c>
      <c r="W4678" s="19">
        <v>-0.11</v>
      </c>
      <c r="X4678" s="16">
        <v>2555</v>
      </c>
      <c r="Y4678" s="16">
        <v>1171</v>
      </c>
      <c r="Z4678" s="16">
        <v>597</v>
      </c>
      <c r="AA4678" s="16">
        <v>574</v>
      </c>
      <c r="AB4678" s="19">
        <v>13341.63</v>
      </c>
      <c r="AC4678" s="19">
        <v>4820.41</v>
      </c>
      <c r="AD4678" s="16">
        <v>267</v>
      </c>
      <c r="AE4678" s="20">
        <v>1287.174</v>
      </c>
      <c r="AF4678" s="19">
        <v>2.9</v>
      </c>
      <c r="AG4678" s="16">
        <v>28136</v>
      </c>
      <c r="AH4678" s="19">
        <v>7611</v>
      </c>
      <c r="AI4678" s="16">
        <v>64</v>
      </c>
      <c r="AJ4678" s="16">
        <v>12</v>
      </c>
      <c r="AK4678" s="16">
        <v>92</v>
      </c>
      <c r="AL4678" s="16">
        <v>2</v>
      </c>
      <c r="AM4678" s="16">
        <v>1</v>
      </c>
      <c r="AN4678" s="16">
        <v>59</v>
      </c>
      <c r="AO4678" s="16">
        <v>5</v>
      </c>
    </row>
    <row r="4679" hidden="1" spans="1:41">
      <c r="A4679">
        <v>2210201</v>
      </c>
      <c r="B4679" t="s">
        <v>4515</v>
      </c>
      <c r="C4679" t="s">
        <v>75</v>
      </c>
      <c r="D4679">
        <v>287</v>
      </c>
      <c r="E4679">
        <v>326</v>
      </c>
      <c r="F4679">
        <v>249</v>
      </c>
      <c r="G4679">
        <v>294</v>
      </c>
      <c r="H4679" s="16">
        <f t="shared" si="73"/>
        <v>6594</v>
      </c>
      <c r="I4679" s="16">
        <v>1961</v>
      </c>
      <c r="J4679" s="16">
        <v>4633</v>
      </c>
      <c r="K4679" s="16">
        <v>3263</v>
      </c>
      <c r="L4679" s="16">
        <v>3331</v>
      </c>
      <c r="M4679" s="16">
        <v>440</v>
      </c>
      <c r="N4679" s="16">
        <v>540</v>
      </c>
      <c r="O4679" s="16">
        <v>595</v>
      </c>
      <c r="P4679" s="16">
        <v>381</v>
      </c>
      <c r="Q4679" s="16">
        <v>622</v>
      </c>
      <c r="R4679" s="16">
        <v>450</v>
      </c>
      <c r="S4679" s="16">
        <v>1054</v>
      </c>
      <c r="T4679" s="16">
        <v>927</v>
      </c>
      <c r="U4679" s="16">
        <v>651</v>
      </c>
      <c r="V4679" s="16">
        <v>934</v>
      </c>
      <c r="W4679" s="19">
        <v>-0.09</v>
      </c>
      <c r="X4679" s="16">
        <v>4167</v>
      </c>
      <c r="Y4679" s="16">
        <v>2154</v>
      </c>
      <c r="Z4679" s="16">
        <v>664</v>
      </c>
      <c r="AA4679" s="16">
        <v>1490</v>
      </c>
      <c r="AB4679" s="19">
        <v>14943.18</v>
      </c>
      <c r="AC4679" s="19">
        <v>8907.76</v>
      </c>
      <c r="AD4679" s="16">
        <v>246</v>
      </c>
      <c r="AE4679" s="20">
        <v>364.945</v>
      </c>
      <c r="AF4679" s="19">
        <v>18.1</v>
      </c>
      <c r="AG4679" s="16">
        <v>44506</v>
      </c>
      <c r="AH4679" s="19">
        <v>6733</v>
      </c>
      <c r="AI4679" s="16">
        <v>80</v>
      </c>
      <c r="AJ4679" s="16">
        <v>18</v>
      </c>
      <c r="AK4679" s="16">
        <v>74</v>
      </c>
      <c r="AL4679" s="16">
        <v>0</v>
      </c>
      <c r="AM4679" s="16">
        <v>0</v>
      </c>
      <c r="AN4679" s="16">
        <v>79</v>
      </c>
      <c r="AO4679" s="16">
        <v>1</v>
      </c>
    </row>
    <row r="4680" hidden="1" spans="1:41">
      <c r="A4680">
        <v>5107297</v>
      </c>
      <c r="B4680" t="s">
        <v>4516</v>
      </c>
      <c r="C4680" t="s">
        <v>80</v>
      </c>
      <c r="D4680">
        <v>283</v>
      </c>
      <c r="E4680">
        <v>316</v>
      </c>
      <c r="F4680">
        <v>245</v>
      </c>
      <c r="G4680">
        <v>283</v>
      </c>
      <c r="H4680" s="16">
        <f t="shared" si="73"/>
        <v>3945</v>
      </c>
      <c r="I4680" s="16">
        <v>1865</v>
      </c>
      <c r="J4680" s="16">
        <v>2080</v>
      </c>
      <c r="K4680" s="16">
        <v>2114</v>
      </c>
      <c r="L4680" s="16">
        <v>1831</v>
      </c>
      <c r="M4680" s="16">
        <v>203</v>
      </c>
      <c r="N4680" s="16">
        <v>231</v>
      </c>
      <c r="O4680" s="16">
        <v>282</v>
      </c>
      <c r="P4680" s="16">
        <v>181</v>
      </c>
      <c r="Q4680" s="16">
        <v>376</v>
      </c>
      <c r="R4680" s="16">
        <v>215</v>
      </c>
      <c r="S4680" s="16">
        <v>560</v>
      </c>
      <c r="T4680" s="16">
        <v>569</v>
      </c>
      <c r="U4680" s="16">
        <v>527</v>
      </c>
      <c r="V4680" s="16">
        <v>801</v>
      </c>
      <c r="W4680" s="19">
        <v>0.98</v>
      </c>
      <c r="X4680" s="16">
        <v>3225</v>
      </c>
      <c r="Y4680" s="16">
        <v>1476</v>
      </c>
      <c r="Z4680" s="16">
        <v>689</v>
      </c>
      <c r="AA4680" s="16">
        <v>787</v>
      </c>
      <c r="AB4680" s="19">
        <v>20717.89</v>
      </c>
      <c r="AC4680" s="19">
        <v>11315.24</v>
      </c>
      <c r="AD4680" s="16">
        <v>219</v>
      </c>
      <c r="AE4680" s="20">
        <v>448.285</v>
      </c>
      <c r="AF4680" s="19">
        <v>8.8</v>
      </c>
      <c r="AG4680" s="16">
        <v>37564</v>
      </c>
      <c r="AH4680" s="19">
        <v>9826</v>
      </c>
      <c r="AI4680" s="16">
        <v>58</v>
      </c>
      <c r="AJ4680" s="16">
        <v>23</v>
      </c>
      <c r="AK4680" s="16">
        <v>90</v>
      </c>
      <c r="AL4680" s="16">
        <v>2</v>
      </c>
      <c r="AM4680" s="16">
        <v>0</v>
      </c>
      <c r="AN4680" s="16">
        <v>56</v>
      </c>
      <c r="AO4680" s="16">
        <v>2</v>
      </c>
    </row>
    <row r="4681" hidden="1" spans="1:41">
      <c r="A4681">
        <v>5107305</v>
      </c>
      <c r="B4681" t="s">
        <v>4517</v>
      </c>
      <c r="C4681" t="s">
        <v>80</v>
      </c>
      <c r="D4681">
        <v>313</v>
      </c>
      <c r="E4681">
        <v>495</v>
      </c>
      <c r="F4681">
        <v>275</v>
      </c>
      <c r="G4681">
        <v>486</v>
      </c>
      <c r="H4681" s="16">
        <f t="shared" si="73"/>
        <v>20055</v>
      </c>
      <c r="I4681" s="16">
        <v>15280</v>
      </c>
      <c r="J4681" s="16">
        <v>4775</v>
      </c>
      <c r="K4681" s="16">
        <v>10749</v>
      </c>
      <c r="L4681" s="16">
        <v>9306</v>
      </c>
      <c r="M4681" s="16">
        <v>1429</v>
      </c>
      <c r="N4681" s="16">
        <v>1672</v>
      </c>
      <c r="O4681" s="16">
        <v>1778</v>
      </c>
      <c r="P4681" s="16">
        <v>1049</v>
      </c>
      <c r="Q4681" s="16">
        <v>2362</v>
      </c>
      <c r="R4681" s="16">
        <v>1709</v>
      </c>
      <c r="S4681" s="16">
        <v>3443</v>
      </c>
      <c r="T4681" s="16">
        <v>2788</v>
      </c>
      <c r="U4681" s="16">
        <v>1992</v>
      </c>
      <c r="V4681" s="16">
        <v>1833</v>
      </c>
      <c r="W4681" s="19">
        <v>1.69</v>
      </c>
      <c r="X4681" s="16">
        <v>16506</v>
      </c>
      <c r="Y4681" s="16">
        <v>6576</v>
      </c>
      <c r="Z4681" s="16">
        <v>5064</v>
      </c>
      <c r="AA4681" s="16">
        <v>1512</v>
      </c>
      <c r="AB4681" s="19">
        <v>19828.97</v>
      </c>
      <c r="AC4681" s="19">
        <v>11082.36</v>
      </c>
      <c r="AD4681" s="16">
        <v>247</v>
      </c>
      <c r="AE4681" s="20">
        <v>4536.199</v>
      </c>
      <c r="AF4681" s="19">
        <v>4.4</v>
      </c>
      <c r="AG4681" s="16">
        <v>530799</v>
      </c>
      <c r="AH4681" s="19">
        <v>27861</v>
      </c>
      <c r="AI4681" s="16">
        <v>503</v>
      </c>
      <c r="AJ4681" s="16">
        <v>249</v>
      </c>
      <c r="AK4681" s="16">
        <v>650</v>
      </c>
      <c r="AL4681" s="16">
        <v>46</v>
      </c>
      <c r="AM4681" s="16">
        <v>3</v>
      </c>
      <c r="AN4681" s="16">
        <v>454</v>
      </c>
      <c r="AO4681" s="16">
        <v>49</v>
      </c>
    </row>
    <row r="4682" hidden="1" spans="1:41">
      <c r="A4682">
        <v>3549706</v>
      </c>
      <c r="B4682" t="s">
        <v>4518</v>
      </c>
      <c r="C4682" t="s">
        <v>87</v>
      </c>
      <c r="D4682">
        <v>463</v>
      </c>
      <c r="E4682">
        <v>1146</v>
      </c>
      <c r="F4682">
        <v>405</v>
      </c>
      <c r="G4682">
        <v>1188</v>
      </c>
      <c r="H4682" s="16">
        <f t="shared" si="73"/>
        <v>54888</v>
      </c>
      <c r="I4682" s="16">
        <v>49568</v>
      </c>
      <c r="J4682" s="16">
        <v>5320</v>
      </c>
      <c r="K4682" s="16">
        <v>27334</v>
      </c>
      <c r="L4682" s="16">
        <v>27554</v>
      </c>
      <c r="M4682" s="16">
        <v>2874</v>
      </c>
      <c r="N4682" s="16">
        <v>3119</v>
      </c>
      <c r="O4682" s="16">
        <v>3399</v>
      </c>
      <c r="P4682" s="16">
        <v>2539</v>
      </c>
      <c r="Q4682" s="16">
        <v>6026</v>
      </c>
      <c r="R4682" s="16">
        <v>3908</v>
      </c>
      <c r="S4682" s="16">
        <v>7820</v>
      </c>
      <c r="T4682" s="16">
        <v>7735</v>
      </c>
      <c r="U4682" s="16">
        <v>7502</v>
      </c>
      <c r="V4682" s="16">
        <v>9966</v>
      </c>
      <c r="W4682" s="19">
        <v>0.3</v>
      </c>
      <c r="X4682" s="16">
        <v>49747</v>
      </c>
      <c r="Y4682" s="16">
        <v>18511</v>
      </c>
      <c r="Z4682" s="16">
        <v>16821</v>
      </c>
      <c r="AA4682" s="16">
        <v>1690</v>
      </c>
      <c r="AB4682" s="19">
        <v>29149.18</v>
      </c>
      <c r="AC4682" s="19">
        <v>18608.99</v>
      </c>
      <c r="AD4682" s="16">
        <v>218</v>
      </c>
      <c r="AE4682" s="20">
        <v>419.684</v>
      </c>
      <c r="AF4682" s="19">
        <v>130.8</v>
      </c>
      <c r="AG4682" s="16">
        <v>1656318</v>
      </c>
      <c r="AH4682" s="19">
        <v>30454</v>
      </c>
      <c r="AI4682" s="16">
        <v>2177</v>
      </c>
      <c r="AJ4682" s="16">
        <v>1083</v>
      </c>
      <c r="AK4682" s="16">
        <v>3072</v>
      </c>
      <c r="AL4682" s="16">
        <v>1633</v>
      </c>
      <c r="AM4682" s="16">
        <v>9</v>
      </c>
      <c r="AN4682" s="16">
        <v>1862</v>
      </c>
      <c r="AO4682" s="16">
        <v>315</v>
      </c>
    </row>
    <row r="4683" hidden="1" spans="1:41">
      <c r="A4683">
        <v>3549805</v>
      </c>
      <c r="B4683" t="s">
        <v>4519</v>
      </c>
      <c r="C4683" t="s">
        <v>87</v>
      </c>
      <c r="D4683">
        <v>1014</v>
      </c>
      <c r="E4683">
        <v>6393</v>
      </c>
      <c r="F4683">
        <v>955</v>
      </c>
      <c r="G4683">
        <v>7118</v>
      </c>
      <c r="H4683" s="16">
        <f t="shared" si="73"/>
        <v>454560</v>
      </c>
      <c r="I4683" s="16">
        <v>431424</v>
      </c>
      <c r="J4683" s="16">
        <v>23136</v>
      </c>
      <c r="K4683" s="16">
        <v>220799</v>
      </c>
      <c r="L4683" s="16">
        <v>233761</v>
      </c>
      <c r="M4683" s="16">
        <v>23815</v>
      </c>
      <c r="N4683" s="16">
        <v>24027</v>
      </c>
      <c r="O4683" s="16">
        <v>25834</v>
      </c>
      <c r="P4683" s="16">
        <v>17614</v>
      </c>
      <c r="Q4683" s="16">
        <v>47329</v>
      </c>
      <c r="R4683" s="16">
        <v>35009</v>
      </c>
      <c r="S4683" s="16">
        <v>74301</v>
      </c>
      <c r="T4683" s="16">
        <v>68761</v>
      </c>
      <c r="U4683" s="16">
        <v>59567</v>
      </c>
      <c r="V4683" s="16">
        <v>78303</v>
      </c>
      <c r="W4683" s="19">
        <v>0.88</v>
      </c>
      <c r="X4683" s="16">
        <v>416820</v>
      </c>
      <c r="Y4683" s="16">
        <v>168102</v>
      </c>
      <c r="Z4683" s="16">
        <v>160500</v>
      </c>
      <c r="AA4683" s="16">
        <v>7602</v>
      </c>
      <c r="AB4683" s="19">
        <v>32941.77</v>
      </c>
      <c r="AC4683" s="19">
        <v>21742.92</v>
      </c>
      <c r="AD4683" s="16">
        <v>414</v>
      </c>
      <c r="AE4683" s="20">
        <v>431.944</v>
      </c>
      <c r="AF4683" s="19">
        <v>1052.4</v>
      </c>
      <c r="AG4683" s="16">
        <v>14951112</v>
      </c>
      <c r="AH4683" s="19">
        <v>33784</v>
      </c>
      <c r="AI4683" s="16">
        <v>25275</v>
      </c>
      <c r="AJ4683" s="16">
        <v>11372</v>
      </c>
      <c r="AK4683" s="16">
        <v>36448</v>
      </c>
      <c r="AL4683" s="16">
        <v>1420</v>
      </c>
      <c r="AM4683" s="16">
        <v>94</v>
      </c>
      <c r="AN4683" s="16">
        <v>21367</v>
      </c>
      <c r="AO4683" s="16">
        <v>3908</v>
      </c>
    </row>
    <row r="4684" hidden="1" spans="1:41">
      <c r="A4684">
        <v>2514701</v>
      </c>
      <c r="B4684" t="s">
        <v>4520</v>
      </c>
      <c r="C4684" t="s">
        <v>107</v>
      </c>
      <c r="D4684">
        <v>285</v>
      </c>
      <c r="E4684">
        <v>326</v>
      </c>
      <c r="F4684">
        <v>247</v>
      </c>
      <c r="G4684">
        <v>292</v>
      </c>
      <c r="H4684" s="16">
        <f t="shared" si="73"/>
        <v>4154</v>
      </c>
      <c r="I4684" s="16">
        <v>2904</v>
      </c>
      <c r="J4684" s="16">
        <v>1250</v>
      </c>
      <c r="K4684" s="16">
        <v>2114</v>
      </c>
      <c r="L4684" s="16">
        <v>2040</v>
      </c>
      <c r="M4684" s="16">
        <v>266</v>
      </c>
      <c r="N4684" s="16">
        <v>309</v>
      </c>
      <c r="O4684" s="16">
        <v>349</v>
      </c>
      <c r="P4684" s="16">
        <v>212</v>
      </c>
      <c r="Q4684" s="16">
        <v>432</v>
      </c>
      <c r="R4684" s="16">
        <v>316</v>
      </c>
      <c r="S4684" s="16">
        <v>713</v>
      </c>
      <c r="T4684" s="16">
        <v>541</v>
      </c>
      <c r="U4684" s="16">
        <v>447</v>
      </c>
      <c r="V4684" s="16">
        <v>569</v>
      </c>
      <c r="W4684" s="19">
        <v>0.23</v>
      </c>
      <c r="X4684" s="16">
        <v>3022</v>
      </c>
      <c r="Y4684" s="16">
        <v>1301</v>
      </c>
      <c r="Z4684" s="16">
        <v>921</v>
      </c>
      <c r="AA4684" s="16">
        <v>380</v>
      </c>
      <c r="AB4684" s="19">
        <v>15150.73</v>
      </c>
      <c r="AC4684" s="19">
        <v>11022.89</v>
      </c>
      <c r="AD4684" s="16">
        <v>217</v>
      </c>
      <c r="AE4684" s="20">
        <v>206.917</v>
      </c>
      <c r="AF4684" s="19">
        <v>20.1</v>
      </c>
      <c r="AG4684" s="16">
        <v>37412</v>
      </c>
      <c r="AH4684" s="19">
        <v>9072</v>
      </c>
      <c r="AI4684" s="16">
        <v>99</v>
      </c>
      <c r="AJ4684" s="16">
        <v>31</v>
      </c>
      <c r="AK4684" s="16">
        <v>89</v>
      </c>
      <c r="AL4684" s="16">
        <v>0</v>
      </c>
      <c r="AM4684" s="16">
        <v>1</v>
      </c>
      <c r="AN4684" s="16">
        <v>96</v>
      </c>
      <c r="AO4684" s="16">
        <v>3</v>
      </c>
    </row>
    <row r="4685" spans="1:41">
      <c r="A4685">
        <v>2412401</v>
      </c>
      <c r="B4685" t="s">
        <v>4521</v>
      </c>
      <c r="C4685" t="s">
        <v>73</v>
      </c>
      <c r="D4685">
        <v>285</v>
      </c>
      <c r="E4685">
        <v>338</v>
      </c>
      <c r="F4685">
        <v>248</v>
      </c>
      <c r="G4685">
        <v>311</v>
      </c>
      <c r="H4685" s="16">
        <f t="shared" si="73"/>
        <v>4680</v>
      </c>
      <c r="I4685" s="16">
        <v>3569</v>
      </c>
      <c r="J4685" s="16">
        <v>1111</v>
      </c>
      <c r="K4685" s="16">
        <v>2363</v>
      </c>
      <c r="L4685" s="16">
        <v>2317</v>
      </c>
      <c r="M4685" s="16">
        <v>293</v>
      </c>
      <c r="N4685" s="16">
        <v>302</v>
      </c>
      <c r="O4685" s="16">
        <v>328</v>
      </c>
      <c r="P4685" s="16">
        <v>220</v>
      </c>
      <c r="Q4685" s="16">
        <v>588</v>
      </c>
      <c r="R4685" s="16">
        <v>391</v>
      </c>
      <c r="S4685" s="16">
        <v>744</v>
      </c>
      <c r="T4685" s="16">
        <v>673</v>
      </c>
      <c r="U4685" s="16">
        <v>532</v>
      </c>
      <c r="V4685" s="16">
        <v>609</v>
      </c>
      <c r="W4685" s="19">
        <v>0.81</v>
      </c>
      <c r="X4685" s="16">
        <v>3816</v>
      </c>
      <c r="Y4685" s="16">
        <v>1523</v>
      </c>
      <c r="Z4685" s="16">
        <v>1185</v>
      </c>
      <c r="AA4685" s="16">
        <v>338</v>
      </c>
      <c r="AB4685" s="19">
        <v>18395.89</v>
      </c>
      <c r="AC4685" s="19">
        <v>8468.62</v>
      </c>
      <c r="AD4685" s="16">
        <v>198</v>
      </c>
      <c r="AE4685" s="20">
        <v>174.505</v>
      </c>
      <c r="AF4685" s="19">
        <v>26.8</v>
      </c>
      <c r="AG4685" s="16">
        <v>57333</v>
      </c>
      <c r="AH4685" s="19">
        <v>12554</v>
      </c>
      <c r="AI4685" s="16">
        <v>88</v>
      </c>
      <c r="AJ4685" s="16">
        <v>70</v>
      </c>
      <c r="AK4685" s="16">
        <v>93</v>
      </c>
      <c r="AL4685" s="16">
        <v>0</v>
      </c>
      <c r="AM4685" s="16">
        <v>1</v>
      </c>
      <c r="AN4685" s="16">
        <v>87</v>
      </c>
      <c r="AO4685" s="16">
        <v>1</v>
      </c>
    </row>
    <row r="4686" hidden="1" spans="1:41">
      <c r="A4686">
        <v>4318614</v>
      </c>
      <c r="B4686" t="s">
        <v>4522</v>
      </c>
      <c r="C4686" t="s">
        <v>77</v>
      </c>
      <c r="D4686">
        <v>285</v>
      </c>
      <c r="E4686">
        <v>324</v>
      </c>
      <c r="F4686">
        <v>247</v>
      </c>
      <c r="G4686">
        <v>294</v>
      </c>
      <c r="H4686" s="16">
        <f t="shared" si="73"/>
        <v>2317</v>
      </c>
      <c r="I4686" s="16">
        <v>808</v>
      </c>
      <c r="J4686" s="16">
        <v>1509</v>
      </c>
      <c r="K4686" s="16">
        <v>1180</v>
      </c>
      <c r="L4686" s="16">
        <v>1137</v>
      </c>
      <c r="M4686" s="16">
        <v>103</v>
      </c>
      <c r="N4686" s="16">
        <v>98</v>
      </c>
      <c r="O4686" s="16">
        <v>127</v>
      </c>
      <c r="P4686" s="16">
        <v>86</v>
      </c>
      <c r="Q4686" s="16">
        <v>207</v>
      </c>
      <c r="R4686" s="16">
        <v>152</v>
      </c>
      <c r="S4686" s="16">
        <v>327</v>
      </c>
      <c r="T4686" s="16">
        <v>299</v>
      </c>
      <c r="U4686" s="16">
        <v>374</v>
      </c>
      <c r="V4686" s="16">
        <v>544</v>
      </c>
      <c r="W4686" s="19">
        <v>0.83</v>
      </c>
      <c r="X4686" s="16">
        <v>2152</v>
      </c>
      <c r="Y4686" s="16">
        <v>853</v>
      </c>
      <c r="Z4686" s="16">
        <v>299</v>
      </c>
      <c r="AA4686" s="16">
        <v>554</v>
      </c>
      <c r="AB4686" s="19">
        <v>34282.47</v>
      </c>
      <c r="AC4686" s="19">
        <v>28440.41</v>
      </c>
      <c r="AD4686" s="16">
        <v>60</v>
      </c>
      <c r="AE4686" s="20">
        <v>59.034</v>
      </c>
      <c r="AF4686" s="19">
        <v>39.2</v>
      </c>
      <c r="AG4686" s="16">
        <v>55022</v>
      </c>
      <c r="AH4686" s="19">
        <v>24346</v>
      </c>
      <c r="AI4686" s="16">
        <v>61</v>
      </c>
      <c r="AJ4686" s="16">
        <v>64</v>
      </c>
      <c r="AK4686" s="16">
        <v>99</v>
      </c>
      <c r="AL4686" s="16">
        <v>5</v>
      </c>
      <c r="AM4686" s="16">
        <v>0</v>
      </c>
      <c r="AN4686" s="16">
        <v>46</v>
      </c>
      <c r="AO4686" s="16">
        <v>15</v>
      </c>
    </row>
    <row r="4687" hidden="1" spans="1:41">
      <c r="A4687">
        <v>3305158</v>
      </c>
      <c r="B4687" t="s">
        <v>4523</v>
      </c>
      <c r="C4687" t="s">
        <v>295</v>
      </c>
      <c r="D4687">
        <v>308</v>
      </c>
      <c r="E4687">
        <v>437</v>
      </c>
      <c r="F4687">
        <v>266</v>
      </c>
      <c r="G4687">
        <v>428</v>
      </c>
      <c r="H4687" s="16">
        <f t="shared" si="73"/>
        <v>21206</v>
      </c>
      <c r="I4687" s="16">
        <v>11117</v>
      </c>
      <c r="J4687" s="16">
        <v>10089</v>
      </c>
      <c r="K4687" s="16">
        <v>10782</v>
      </c>
      <c r="L4687" s="16">
        <v>10424</v>
      </c>
      <c r="M4687" s="16">
        <v>1333</v>
      </c>
      <c r="N4687" s="16">
        <v>1441</v>
      </c>
      <c r="O4687" s="16">
        <v>1657</v>
      </c>
      <c r="P4687" s="16">
        <v>1081</v>
      </c>
      <c r="Q4687" s="16">
        <v>2429</v>
      </c>
      <c r="R4687" s="16">
        <v>1534</v>
      </c>
      <c r="S4687" s="16">
        <v>3281</v>
      </c>
      <c r="T4687" s="16">
        <v>3107</v>
      </c>
      <c r="U4687" s="16">
        <v>2418</v>
      </c>
      <c r="V4687" s="16">
        <v>2925</v>
      </c>
      <c r="W4687" s="19">
        <v>0.45</v>
      </c>
      <c r="X4687" s="16">
        <v>18139</v>
      </c>
      <c r="Y4687" s="16">
        <v>7653</v>
      </c>
      <c r="Z4687" s="16">
        <v>4016</v>
      </c>
      <c r="AA4687" s="16">
        <v>3637</v>
      </c>
      <c r="AB4687" s="19">
        <v>21699.57</v>
      </c>
      <c r="AC4687" s="19">
        <v>15908.61</v>
      </c>
      <c r="AD4687" s="16">
        <v>88</v>
      </c>
      <c r="AE4687" s="20">
        <v>220.186</v>
      </c>
      <c r="AF4687" s="19">
        <v>96.3</v>
      </c>
      <c r="AG4687" s="16">
        <v>396787</v>
      </c>
      <c r="AH4687" s="19">
        <v>18970</v>
      </c>
      <c r="AI4687" s="16">
        <v>826</v>
      </c>
      <c r="AJ4687" s="16">
        <v>526</v>
      </c>
      <c r="AK4687" s="16">
        <v>976</v>
      </c>
      <c r="AL4687" s="16">
        <v>14</v>
      </c>
      <c r="AM4687" s="16">
        <v>3</v>
      </c>
      <c r="AN4687" s="16">
        <v>685</v>
      </c>
      <c r="AO4687" s="16">
        <v>141</v>
      </c>
    </row>
    <row r="4688" hidden="1" spans="1:41">
      <c r="A4688">
        <v>5107354</v>
      </c>
      <c r="B4688" t="s">
        <v>4524</v>
      </c>
      <c r="C4688" t="s">
        <v>80</v>
      </c>
      <c r="D4688">
        <v>287</v>
      </c>
      <c r="E4688">
        <v>343</v>
      </c>
      <c r="F4688">
        <v>253</v>
      </c>
      <c r="G4688">
        <v>314</v>
      </c>
      <c r="H4688" s="16">
        <f t="shared" si="73"/>
        <v>5433</v>
      </c>
      <c r="I4688" s="16">
        <v>3878</v>
      </c>
      <c r="J4688" s="16">
        <v>1555</v>
      </c>
      <c r="K4688" s="16">
        <v>2926</v>
      </c>
      <c r="L4688" s="16">
        <v>2507</v>
      </c>
      <c r="M4688" s="16">
        <v>512</v>
      </c>
      <c r="N4688" s="16">
        <v>522</v>
      </c>
      <c r="O4688" s="16">
        <v>514</v>
      </c>
      <c r="P4688" s="16">
        <v>294</v>
      </c>
      <c r="Q4688" s="16">
        <v>626</v>
      </c>
      <c r="R4688" s="16">
        <v>514</v>
      </c>
      <c r="S4688" s="16">
        <v>908</v>
      </c>
      <c r="T4688" s="16">
        <v>687</v>
      </c>
      <c r="U4688" s="16">
        <v>484</v>
      </c>
      <c r="V4688" s="16">
        <v>372</v>
      </c>
      <c r="W4688" s="19">
        <v>0.34</v>
      </c>
      <c r="X4688" s="16">
        <v>4129</v>
      </c>
      <c r="Y4688" s="16">
        <v>1797</v>
      </c>
      <c r="Z4688" s="16">
        <v>1291</v>
      </c>
      <c r="AA4688" s="16">
        <v>506</v>
      </c>
      <c r="AB4688" s="19">
        <v>17477.15</v>
      </c>
      <c r="AC4688" s="19">
        <v>24589.7</v>
      </c>
      <c r="AD4688" s="16">
        <v>643</v>
      </c>
      <c r="AE4688" s="20">
        <v>7459.645</v>
      </c>
      <c r="AF4688" s="19">
        <v>0.7</v>
      </c>
      <c r="AG4688" s="16">
        <v>193087</v>
      </c>
      <c r="AH4688" s="19">
        <v>35923</v>
      </c>
      <c r="AI4688" s="16">
        <v>263</v>
      </c>
      <c r="AJ4688" s="16">
        <v>99</v>
      </c>
      <c r="AK4688" s="16">
        <v>234</v>
      </c>
      <c r="AL4688" s="16">
        <v>27</v>
      </c>
      <c r="AM4688" s="16">
        <v>1</v>
      </c>
      <c r="AN4688" s="16">
        <v>246</v>
      </c>
      <c r="AO4688" s="16">
        <v>17</v>
      </c>
    </row>
    <row r="4689" hidden="1" spans="1:41">
      <c r="A4689">
        <v>4318622</v>
      </c>
      <c r="B4689" t="s">
        <v>4525</v>
      </c>
      <c r="C4689" t="s">
        <v>77</v>
      </c>
      <c r="D4689">
        <v>289</v>
      </c>
      <c r="E4689">
        <v>342</v>
      </c>
      <c r="F4689">
        <v>254</v>
      </c>
      <c r="G4689">
        <v>313</v>
      </c>
      <c r="H4689" s="16">
        <f t="shared" si="73"/>
        <v>3508</v>
      </c>
      <c r="I4689" s="16">
        <v>2210</v>
      </c>
      <c r="J4689" s="16">
        <v>1298</v>
      </c>
      <c r="K4689" s="16">
        <v>1819</v>
      </c>
      <c r="L4689" s="16">
        <v>1689</v>
      </c>
      <c r="M4689" s="16">
        <v>236</v>
      </c>
      <c r="N4689" s="16">
        <v>244</v>
      </c>
      <c r="O4689" s="16">
        <v>285</v>
      </c>
      <c r="P4689" s="16">
        <v>186</v>
      </c>
      <c r="Q4689" s="16">
        <v>366</v>
      </c>
      <c r="R4689" s="16">
        <v>251</v>
      </c>
      <c r="S4689" s="16">
        <v>530</v>
      </c>
      <c r="T4689" s="16">
        <v>500</v>
      </c>
      <c r="U4689" s="16">
        <v>416</v>
      </c>
      <c r="V4689" s="16">
        <v>494</v>
      </c>
      <c r="W4689" s="19">
        <v>0.36</v>
      </c>
      <c r="X4689" s="16">
        <v>3032</v>
      </c>
      <c r="Y4689" s="16">
        <v>1275</v>
      </c>
      <c r="Z4689" s="16">
        <v>802</v>
      </c>
      <c r="AA4689" s="16">
        <v>473</v>
      </c>
      <c r="AB4689" s="19">
        <v>19902.54</v>
      </c>
      <c r="AC4689" s="19">
        <v>14758.43</v>
      </c>
      <c r="AD4689" s="16">
        <v>182</v>
      </c>
      <c r="AE4689" s="20">
        <v>1173.947</v>
      </c>
      <c r="AF4689" s="19">
        <v>3</v>
      </c>
      <c r="AG4689" s="16">
        <v>93685</v>
      </c>
      <c r="AH4689" s="19">
        <v>26999</v>
      </c>
      <c r="AI4689" s="16">
        <v>102</v>
      </c>
      <c r="AJ4689" s="16">
        <v>40</v>
      </c>
      <c r="AK4689" s="16">
        <v>160</v>
      </c>
      <c r="AL4689" s="16">
        <v>15</v>
      </c>
      <c r="AM4689" s="16">
        <v>2</v>
      </c>
      <c r="AN4689" s="16">
        <v>90</v>
      </c>
      <c r="AO4689" s="16">
        <v>12</v>
      </c>
    </row>
    <row r="4690" hidden="1" spans="1:41">
      <c r="A4690">
        <v>2111250</v>
      </c>
      <c r="B4690" t="s">
        <v>4526</v>
      </c>
      <c r="C4690" t="s">
        <v>67</v>
      </c>
      <c r="D4690">
        <v>283</v>
      </c>
      <c r="E4690">
        <v>318</v>
      </c>
      <c r="F4690">
        <v>245</v>
      </c>
      <c r="G4690">
        <v>286</v>
      </c>
      <c r="H4690" s="16">
        <f t="shared" si="73"/>
        <v>7474</v>
      </c>
      <c r="I4690" s="16">
        <v>2777</v>
      </c>
      <c r="J4690" s="16">
        <v>4697</v>
      </c>
      <c r="K4690" s="16">
        <v>3728</v>
      </c>
      <c r="L4690" s="16">
        <v>3746</v>
      </c>
      <c r="M4690" s="16">
        <v>658</v>
      </c>
      <c r="N4690" s="16">
        <v>738</v>
      </c>
      <c r="O4690" s="16">
        <v>833</v>
      </c>
      <c r="P4690" s="16">
        <v>544</v>
      </c>
      <c r="Q4690" s="16">
        <v>818</v>
      </c>
      <c r="R4690" s="16">
        <v>505</v>
      </c>
      <c r="S4690" s="16">
        <v>1141</v>
      </c>
      <c r="T4690" s="16">
        <v>794</v>
      </c>
      <c r="U4690" s="16">
        <v>635</v>
      </c>
      <c r="V4690" s="16">
        <v>808</v>
      </c>
      <c r="W4690" s="19">
        <v>-0.1</v>
      </c>
      <c r="X4690" s="16">
        <v>4779</v>
      </c>
      <c r="Y4690" s="16">
        <v>2128</v>
      </c>
      <c r="Z4690" s="16">
        <v>796</v>
      </c>
      <c r="AA4690" s="16">
        <v>1332</v>
      </c>
      <c r="AB4690" s="19">
        <v>11445.74</v>
      </c>
      <c r="AC4690" s="19">
        <v>4498.56</v>
      </c>
      <c r="AD4690" s="16">
        <v>281</v>
      </c>
      <c r="AE4690" s="20">
        <v>353.232</v>
      </c>
      <c r="AF4690" s="19">
        <v>21.2</v>
      </c>
      <c r="AG4690" s="16">
        <v>42209</v>
      </c>
      <c r="AH4690" s="19">
        <v>5632</v>
      </c>
      <c r="AI4690" s="16">
        <v>52</v>
      </c>
      <c r="AJ4690" s="16">
        <v>6</v>
      </c>
      <c r="AK4690" s="16">
        <v>85</v>
      </c>
      <c r="AL4690" s="16">
        <v>1</v>
      </c>
      <c r="AM4690" s="16">
        <v>1</v>
      </c>
      <c r="AN4690" s="16">
        <v>52</v>
      </c>
      <c r="AO4690" s="16">
        <v>0</v>
      </c>
    </row>
    <row r="4691" hidden="1" spans="1:41">
      <c r="A4691">
        <v>3549904</v>
      </c>
      <c r="B4691" t="s">
        <v>4527</v>
      </c>
      <c r="C4691" t="s">
        <v>87</v>
      </c>
      <c r="D4691">
        <v>960</v>
      </c>
      <c r="E4691">
        <v>6359</v>
      </c>
      <c r="F4691">
        <v>959</v>
      </c>
      <c r="G4691">
        <v>6609</v>
      </c>
      <c r="H4691" s="16">
        <f t="shared" si="73"/>
        <v>710300</v>
      </c>
      <c r="I4691" s="16">
        <v>698260</v>
      </c>
      <c r="J4691" s="16">
        <v>12040</v>
      </c>
      <c r="K4691" s="16">
        <v>352075</v>
      </c>
      <c r="L4691" s="16">
        <v>358225</v>
      </c>
      <c r="M4691" s="16">
        <v>45053</v>
      </c>
      <c r="N4691" s="16">
        <v>45979</v>
      </c>
      <c r="O4691" s="16">
        <v>49957</v>
      </c>
      <c r="P4691" s="16">
        <v>32207</v>
      </c>
      <c r="Q4691" s="16">
        <v>79704</v>
      </c>
      <c r="R4691" s="16">
        <v>58586</v>
      </c>
      <c r="S4691" s="16">
        <v>119205</v>
      </c>
      <c r="T4691" s="16">
        <v>102910</v>
      </c>
      <c r="U4691" s="16">
        <v>87922</v>
      </c>
      <c r="V4691" s="16">
        <v>88777</v>
      </c>
      <c r="W4691" s="19">
        <v>1.02</v>
      </c>
      <c r="X4691" s="16">
        <v>642704</v>
      </c>
      <c r="Y4691" s="16">
        <v>234193</v>
      </c>
      <c r="Z4691" s="16">
        <v>230110</v>
      </c>
      <c r="AA4691" s="16">
        <v>4083</v>
      </c>
      <c r="AB4691" s="19">
        <v>24917.96</v>
      </c>
      <c r="AC4691" s="19">
        <v>19852.02</v>
      </c>
      <c r="AD4691" s="16">
        <v>87</v>
      </c>
      <c r="AE4691" s="20">
        <v>1099.409</v>
      </c>
      <c r="AF4691" s="19">
        <v>646.1</v>
      </c>
      <c r="AG4691" s="16">
        <v>36398100</v>
      </c>
      <c r="AH4691" s="19">
        <v>52858</v>
      </c>
      <c r="AI4691" s="16">
        <v>22461</v>
      </c>
      <c r="AJ4691" s="16">
        <v>11597</v>
      </c>
      <c r="AK4691" s="16">
        <v>42834</v>
      </c>
      <c r="AL4691" s="16">
        <v>1053</v>
      </c>
      <c r="AM4691" s="16">
        <v>106</v>
      </c>
      <c r="AN4691" s="16">
        <v>20141</v>
      </c>
      <c r="AO4691" s="16">
        <v>2320</v>
      </c>
    </row>
    <row r="4692" hidden="1" spans="1:41">
      <c r="A4692">
        <v>2514800</v>
      </c>
      <c r="B4692" t="s">
        <v>4528</v>
      </c>
      <c r="C4692" t="s">
        <v>107</v>
      </c>
      <c r="D4692">
        <v>284</v>
      </c>
      <c r="E4692">
        <v>321</v>
      </c>
      <c r="F4692">
        <v>245</v>
      </c>
      <c r="G4692">
        <v>286</v>
      </c>
      <c r="H4692" s="16">
        <f t="shared" si="73"/>
        <v>3701</v>
      </c>
      <c r="I4692" s="16">
        <v>1758</v>
      </c>
      <c r="J4692" s="16">
        <v>1943</v>
      </c>
      <c r="K4692" s="16">
        <v>1840</v>
      </c>
      <c r="L4692" s="16">
        <v>1861</v>
      </c>
      <c r="M4692" s="16">
        <v>269</v>
      </c>
      <c r="N4692" s="16">
        <v>325</v>
      </c>
      <c r="O4692" s="16">
        <v>312</v>
      </c>
      <c r="P4692" s="16">
        <v>169</v>
      </c>
      <c r="Q4692" s="16">
        <v>323</v>
      </c>
      <c r="R4692" s="16">
        <v>264</v>
      </c>
      <c r="S4692" s="16">
        <v>544</v>
      </c>
      <c r="T4692" s="16">
        <v>465</v>
      </c>
      <c r="U4692" s="16">
        <v>423</v>
      </c>
      <c r="V4692" s="16">
        <v>607</v>
      </c>
      <c r="W4692" s="19">
        <v>-0.26</v>
      </c>
      <c r="X4692" s="16">
        <v>2836</v>
      </c>
      <c r="Y4692" s="16">
        <v>1303</v>
      </c>
      <c r="Z4692" s="16">
        <v>630</v>
      </c>
      <c r="AA4692" s="16">
        <v>673</v>
      </c>
      <c r="AB4692" s="19">
        <v>14416.83</v>
      </c>
      <c r="AC4692" s="19">
        <v>8779.83</v>
      </c>
      <c r="AD4692" s="16">
        <v>217</v>
      </c>
      <c r="AE4692" s="20">
        <v>376.793</v>
      </c>
      <c r="AF4692" s="19">
        <v>9.8</v>
      </c>
      <c r="AG4692" s="16">
        <v>24348</v>
      </c>
      <c r="AH4692" s="19">
        <v>6529</v>
      </c>
      <c r="AI4692" s="16">
        <v>51</v>
      </c>
      <c r="AJ4692" s="16">
        <v>8</v>
      </c>
      <c r="AK4692" s="16">
        <v>52</v>
      </c>
      <c r="AL4692" s="16">
        <v>2</v>
      </c>
      <c r="AM4692" s="16">
        <v>1</v>
      </c>
      <c r="AN4692" s="16">
        <v>51</v>
      </c>
      <c r="AO4692" s="16">
        <v>0</v>
      </c>
    </row>
    <row r="4693" hidden="1" spans="1:41">
      <c r="A4693">
        <v>4125506</v>
      </c>
      <c r="B4693" t="s">
        <v>4529</v>
      </c>
      <c r="C4693" t="s">
        <v>55</v>
      </c>
      <c r="D4693">
        <v>669</v>
      </c>
      <c r="E4693">
        <v>3527</v>
      </c>
      <c r="F4693">
        <v>664</v>
      </c>
      <c r="G4693">
        <v>3837</v>
      </c>
      <c r="H4693" s="16">
        <f t="shared" si="73"/>
        <v>312273</v>
      </c>
      <c r="I4693" s="16">
        <v>283716</v>
      </c>
      <c r="J4693" s="16">
        <v>28557</v>
      </c>
      <c r="K4693" s="16">
        <v>155102</v>
      </c>
      <c r="L4693" s="16">
        <v>157171</v>
      </c>
      <c r="M4693" s="16">
        <v>23158</v>
      </c>
      <c r="N4693" s="16">
        <v>23420</v>
      </c>
      <c r="O4693" s="16">
        <v>24344</v>
      </c>
      <c r="P4693" s="16">
        <v>14696</v>
      </c>
      <c r="Q4693" s="16">
        <v>36243</v>
      </c>
      <c r="R4693" s="16">
        <v>28881</v>
      </c>
      <c r="S4693" s="16">
        <v>56548</v>
      </c>
      <c r="T4693" s="16">
        <v>42488</v>
      </c>
      <c r="U4693" s="16">
        <v>32830</v>
      </c>
      <c r="V4693" s="16">
        <v>29665</v>
      </c>
      <c r="W4693" s="19">
        <v>1.56</v>
      </c>
      <c r="X4693" s="16">
        <v>277347</v>
      </c>
      <c r="Y4693" s="16">
        <v>105119</v>
      </c>
      <c r="Z4693" s="16">
        <v>95596</v>
      </c>
      <c r="AA4693" s="16">
        <v>9523</v>
      </c>
      <c r="AB4693" s="19">
        <v>29744.3</v>
      </c>
      <c r="AC4693" s="19">
        <v>20923.38</v>
      </c>
      <c r="AD4693" s="16">
        <v>14</v>
      </c>
      <c r="AE4693" s="20">
        <v>946.435</v>
      </c>
      <c r="AF4693" s="19">
        <v>329.9</v>
      </c>
      <c r="AG4693" s="16">
        <v>22777412</v>
      </c>
      <c r="AH4693" s="19">
        <v>76461</v>
      </c>
      <c r="AI4693" s="16">
        <v>10469</v>
      </c>
      <c r="AJ4693" s="16">
        <v>7650</v>
      </c>
      <c r="AK4693" s="16">
        <v>17259</v>
      </c>
      <c r="AL4693" s="16">
        <v>85</v>
      </c>
      <c r="AM4693" s="16">
        <v>32</v>
      </c>
      <c r="AN4693" s="16">
        <v>9022</v>
      </c>
      <c r="AO4693" s="16">
        <v>1447</v>
      </c>
    </row>
    <row r="4694" hidden="1" spans="1:41">
      <c r="A4694">
        <v>5107107</v>
      </c>
      <c r="B4694" t="s">
        <v>4530</v>
      </c>
      <c r="C4694" t="s">
        <v>80</v>
      </c>
      <c r="D4694">
        <v>315</v>
      </c>
      <c r="E4694">
        <v>530</v>
      </c>
      <c r="F4694">
        <v>281</v>
      </c>
      <c r="G4694">
        <v>482</v>
      </c>
      <c r="H4694" s="16">
        <f t="shared" si="73"/>
        <v>18358</v>
      </c>
      <c r="I4694" s="16">
        <v>13887</v>
      </c>
      <c r="J4694" s="16">
        <v>4471</v>
      </c>
      <c r="K4694" s="16">
        <v>9175</v>
      </c>
      <c r="L4694" s="16">
        <v>9183</v>
      </c>
      <c r="M4694" s="16">
        <v>1121</v>
      </c>
      <c r="N4694" s="16">
        <v>1192</v>
      </c>
      <c r="O4694" s="16">
        <v>1362</v>
      </c>
      <c r="P4694" s="16">
        <v>826</v>
      </c>
      <c r="Q4694" s="16">
        <v>2018</v>
      </c>
      <c r="R4694" s="16">
        <v>1391</v>
      </c>
      <c r="S4694" s="16">
        <v>2844</v>
      </c>
      <c r="T4694" s="16">
        <v>2614</v>
      </c>
      <c r="U4694" s="16">
        <v>2327</v>
      </c>
      <c r="V4694" s="16">
        <v>2663</v>
      </c>
      <c r="W4694" s="19">
        <v>-0.48</v>
      </c>
      <c r="X4694" s="16">
        <v>15434</v>
      </c>
      <c r="Y4694" s="16">
        <v>6732</v>
      </c>
      <c r="Z4694" s="16">
        <v>5076</v>
      </c>
      <c r="AA4694" s="16">
        <v>1656</v>
      </c>
      <c r="AB4694" s="19">
        <v>21031.57</v>
      </c>
      <c r="AC4694" s="19">
        <v>14449.3</v>
      </c>
      <c r="AD4694" s="16">
        <v>223</v>
      </c>
      <c r="AE4694" s="20">
        <v>1287.884</v>
      </c>
      <c r="AF4694" s="19">
        <v>14.3</v>
      </c>
      <c r="AG4694" s="16">
        <v>333651</v>
      </c>
      <c r="AH4694" s="19">
        <v>17917</v>
      </c>
      <c r="AI4694" s="16">
        <v>597</v>
      </c>
      <c r="AJ4694" s="16">
        <v>289</v>
      </c>
      <c r="AK4694" s="16">
        <v>746</v>
      </c>
      <c r="AL4694" s="16">
        <v>23</v>
      </c>
      <c r="AM4694" s="16">
        <v>2</v>
      </c>
      <c r="AN4694" s="16">
        <v>533</v>
      </c>
      <c r="AO4694" s="16">
        <v>64</v>
      </c>
    </row>
    <row r="4695" hidden="1" spans="1:41">
      <c r="A4695">
        <v>2210300</v>
      </c>
      <c r="B4695" t="s">
        <v>4531</v>
      </c>
      <c r="C4695" t="s">
        <v>75</v>
      </c>
      <c r="D4695">
        <v>287</v>
      </c>
      <c r="E4695">
        <v>332</v>
      </c>
      <c r="F4695">
        <v>255</v>
      </c>
      <c r="G4695">
        <v>309</v>
      </c>
      <c r="H4695" s="16">
        <f t="shared" si="73"/>
        <v>6265</v>
      </c>
      <c r="I4695" s="16">
        <v>2605</v>
      </c>
      <c r="J4695" s="16">
        <v>3660</v>
      </c>
      <c r="K4695" s="16">
        <v>3105</v>
      </c>
      <c r="L4695" s="16">
        <v>3160</v>
      </c>
      <c r="M4695" s="16">
        <v>400</v>
      </c>
      <c r="N4695" s="16">
        <v>454</v>
      </c>
      <c r="O4695" s="16">
        <v>588</v>
      </c>
      <c r="P4695" s="16">
        <v>341</v>
      </c>
      <c r="Q4695" s="16">
        <v>614</v>
      </c>
      <c r="R4695" s="16">
        <v>438</v>
      </c>
      <c r="S4695" s="16">
        <v>1045</v>
      </c>
      <c r="T4695" s="16">
        <v>849</v>
      </c>
      <c r="U4695" s="16">
        <v>663</v>
      </c>
      <c r="V4695" s="16">
        <v>873</v>
      </c>
      <c r="W4695" s="19">
        <v>0.1</v>
      </c>
      <c r="X4695" s="16">
        <v>3894</v>
      </c>
      <c r="Y4695" s="16">
        <v>2127</v>
      </c>
      <c r="Z4695" s="16">
        <v>890</v>
      </c>
      <c r="AA4695" s="16">
        <v>1237</v>
      </c>
      <c r="AB4695" s="19">
        <v>18734.53</v>
      </c>
      <c r="AC4695" s="19">
        <v>7418.15</v>
      </c>
      <c r="AD4695" s="16">
        <v>311</v>
      </c>
      <c r="AE4695" s="20">
        <v>291.115</v>
      </c>
      <c r="AF4695" s="19">
        <v>21.5</v>
      </c>
      <c r="AG4695" s="16">
        <v>37345</v>
      </c>
      <c r="AH4695" s="19">
        <v>5981</v>
      </c>
      <c r="AI4695" s="16">
        <v>124</v>
      </c>
      <c r="AJ4695" s="16">
        <v>19</v>
      </c>
      <c r="AK4695" s="16">
        <v>111</v>
      </c>
      <c r="AL4695" s="16">
        <v>5</v>
      </c>
      <c r="AM4695" s="16">
        <v>1</v>
      </c>
      <c r="AN4695" s="16">
        <v>116</v>
      </c>
      <c r="AO4695" s="16">
        <v>8</v>
      </c>
    </row>
    <row r="4696" hidden="1" spans="1:41">
      <c r="A4696">
        <v>4318705</v>
      </c>
      <c r="B4696" t="s">
        <v>4532</v>
      </c>
      <c r="C4696" t="s">
        <v>77</v>
      </c>
      <c r="D4696">
        <v>678</v>
      </c>
      <c r="E4696">
        <v>3584</v>
      </c>
      <c r="F4696">
        <v>1222</v>
      </c>
      <c r="G4696">
        <v>3650</v>
      </c>
      <c r="H4696" s="16">
        <f t="shared" si="73"/>
        <v>232100</v>
      </c>
      <c r="I4696" s="16">
        <v>231192</v>
      </c>
      <c r="J4696" s="16">
        <v>908</v>
      </c>
      <c r="K4696" s="16">
        <v>113863</v>
      </c>
      <c r="L4696" s="16">
        <v>118237</v>
      </c>
      <c r="M4696" s="16">
        <v>15107</v>
      </c>
      <c r="N4696" s="16">
        <v>15330</v>
      </c>
      <c r="O4696" s="16">
        <v>16445</v>
      </c>
      <c r="P4696" s="16">
        <v>11014</v>
      </c>
      <c r="Q4696" s="16">
        <v>25537</v>
      </c>
      <c r="R4696" s="16">
        <v>19230</v>
      </c>
      <c r="S4696" s="16">
        <v>38903</v>
      </c>
      <c r="T4696" s="16">
        <v>31302</v>
      </c>
      <c r="U4696" s="16">
        <v>28247</v>
      </c>
      <c r="V4696" s="16">
        <v>30985</v>
      </c>
      <c r="W4696" s="19">
        <v>0.53</v>
      </c>
      <c r="X4696" s="16">
        <v>207249</v>
      </c>
      <c r="Y4696" s="16">
        <v>83705</v>
      </c>
      <c r="Z4696" s="16">
        <v>83412</v>
      </c>
      <c r="AA4696" s="16">
        <v>293</v>
      </c>
      <c r="AB4696" s="19">
        <v>30797.15</v>
      </c>
      <c r="AC4696" s="19">
        <v>12106.15</v>
      </c>
      <c r="AD4696" s="16">
        <v>31</v>
      </c>
      <c r="AE4696" s="20">
        <v>102.738</v>
      </c>
      <c r="AF4696" s="19">
        <v>2259.1</v>
      </c>
      <c r="AG4696" s="16">
        <v>6932552</v>
      </c>
      <c r="AH4696" s="19">
        <v>30357</v>
      </c>
      <c r="AI4696" s="16">
        <v>9507</v>
      </c>
      <c r="AJ4696" s="16">
        <v>6354</v>
      </c>
      <c r="AK4696" s="16">
        <v>12996</v>
      </c>
      <c r="AL4696" s="16">
        <v>30</v>
      </c>
      <c r="AM4696" s="16">
        <v>29</v>
      </c>
      <c r="AN4696" s="16">
        <v>8046</v>
      </c>
      <c r="AO4696" s="16">
        <v>1461</v>
      </c>
    </row>
    <row r="4697" hidden="1" spans="1:41">
      <c r="A4697">
        <v>3163706</v>
      </c>
      <c r="B4697" t="s">
        <v>4533</v>
      </c>
      <c r="C4697" t="s">
        <v>44</v>
      </c>
      <c r="D4697">
        <v>434</v>
      </c>
      <c r="E4697">
        <v>1262</v>
      </c>
      <c r="F4697">
        <v>382</v>
      </c>
      <c r="G4697">
        <v>1388</v>
      </c>
      <c r="H4697" s="16">
        <f t="shared" si="73"/>
        <v>45774</v>
      </c>
      <c r="I4697" s="16">
        <v>45774</v>
      </c>
      <c r="J4697" s="16">
        <v>0</v>
      </c>
      <c r="K4697" s="16">
        <v>21932</v>
      </c>
      <c r="L4697" s="16">
        <v>23842</v>
      </c>
      <c r="M4697" s="16">
        <v>2559</v>
      </c>
      <c r="N4697" s="16">
        <v>2695</v>
      </c>
      <c r="O4697" s="16">
        <v>2989</v>
      </c>
      <c r="P4697" s="16">
        <v>1960</v>
      </c>
      <c r="Q4697" s="16">
        <v>4160</v>
      </c>
      <c r="R4697" s="16">
        <v>3447</v>
      </c>
      <c r="S4697" s="16">
        <v>7295</v>
      </c>
      <c r="T4697" s="16">
        <v>6418</v>
      </c>
      <c r="U4697" s="16">
        <v>6137</v>
      </c>
      <c r="V4697" s="16">
        <v>8114</v>
      </c>
      <c r="W4697" s="19">
        <v>0.71</v>
      </c>
      <c r="X4697" s="16">
        <v>41715</v>
      </c>
      <c r="Y4697" s="16">
        <v>16544</v>
      </c>
      <c r="Z4697" s="16">
        <v>16544</v>
      </c>
      <c r="AA4697" s="16">
        <v>0</v>
      </c>
      <c r="AB4697" s="19">
        <v>23238.25</v>
      </c>
      <c r="AC4697" s="19">
        <v>0</v>
      </c>
      <c r="AD4697" s="16">
        <v>279</v>
      </c>
      <c r="AE4697" s="20">
        <v>58.019</v>
      </c>
      <c r="AF4697" s="19">
        <v>788.9</v>
      </c>
      <c r="AG4697" s="16">
        <v>864907</v>
      </c>
      <c r="AH4697" s="19">
        <v>19314</v>
      </c>
      <c r="AI4697" s="16">
        <v>2496</v>
      </c>
      <c r="AJ4697" s="16">
        <v>1110</v>
      </c>
      <c r="AK4697" s="16">
        <v>3354</v>
      </c>
      <c r="AL4697" s="16">
        <v>8</v>
      </c>
      <c r="AM4697" s="16">
        <v>6</v>
      </c>
      <c r="AN4697" s="16">
        <v>2327</v>
      </c>
      <c r="AO4697" s="16">
        <v>169</v>
      </c>
    </row>
    <row r="4698" hidden="1" spans="1:41">
      <c r="A4698">
        <v>2613701</v>
      </c>
      <c r="B4698" t="s">
        <v>4534</v>
      </c>
      <c r="C4698" t="s">
        <v>62</v>
      </c>
      <c r="D4698">
        <v>338</v>
      </c>
      <c r="E4698">
        <v>561</v>
      </c>
      <c r="F4698">
        <v>413</v>
      </c>
      <c r="G4698">
        <v>559</v>
      </c>
      <c r="H4698" s="16">
        <f t="shared" si="73"/>
        <v>112982</v>
      </c>
      <c r="I4698" s="16">
        <v>105735</v>
      </c>
      <c r="J4698" s="16">
        <v>7247</v>
      </c>
      <c r="K4698" s="16">
        <v>55239</v>
      </c>
      <c r="L4698" s="16">
        <v>57743</v>
      </c>
      <c r="M4698" s="16">
        <v>7987</v>
      </c>
      <c r="N4698" s="16">
        <v>8604</v>
      </c>
      <c r="O4698" s="16">
        <v>9198</v>
      </c>
      <c r="P4698" s="16">
        <v>5785</v>
      </c>
      <c r="Q4698" s="16">
        <v>13325</v>
      </c>
      <c r="R4698" s="16">
        <v>9748</v>
      </c>
      <c r="S4698" s="16">
        <v>19949</v>
      </c>
      <c r="T4698" s="16">
        <v>15453</v>
      </c>
      <c r="U4698" s="16">
        <v>11604</v>
      </c>
      <c r="V4698" s="16">
        <v>11329</v>
      </c>
      <c r="W4698" s="19">
        <v>0.8</v>
      </c>
      <c r="X4698" s="16">
        <v>90836</v>
      </c>
      <c r="Y4698" s="16">
        <v>36664</v>
      </c>
      <c r="Z4698" s="16">
        <v>34368</v>
      </c>
      <c r="AA4698" s="16">
        <v>2296</v>
      </c>
      <c r="AB4698" s="19">
        <v>15009.05</v>
      </c>
      <c r="AC4698" s="19">
        <v>5629.94</v>
      </c>
      <c r="AD4698" s="16">
        <v>16</v>
      </c>
      <c r="AE4698" s="20">
        <v>262.106</v>
      </c>
      <c r="AF4698" s="19">
        <v>431.1</v>
      </c>
      <c r="AG4698" s="16">
        <v>975361</v>
      </c>
      <c r="AH4698" s="19">
        <v>8846</v>
      </c>
      <c r="AI4698" s="16">
        <v>2527</v>
      </c>
      <c r="AJ4698" s="16">
        <v>1184</v>
      </c>
      <c r="AK4698" s="16">
        <v>2535</v>
      </c>
      <c r="AL4698" s="16">
        <v>24</v>
      </c>
      <c r="AM4698" s="16">
        <v>5</v>
      </c>
      <c r="AN4698" s="16">
        <v>2354</v>
      </c>
      <c r="AO4698" s="16">
        <v>173</v>
      </c>
    </row>
    <row r="4699" hidden="1" spans="1:41">
      <c r="A4699">
        <v>3549953</v>
      </c>
      <c r="B4699" t="s">
        <v>4535</v>
      </c>
      <c r="C4699" t="s">
        <v>87</v>
      </c>
      <c r="D4699">
        <v>332</v>
      </c>
      <c r="E4699">
        <v>508</v>
      </c>
      <c r="F4699">
        <v>307</v>
      </c>
      <c r="G4699">
        <v>529</v>
      </c>
      <c r="H4699" s="16">
        <f t="shared" si="73"/>
        <v>15603</v>
      </c>
      <c r="I4699" s="16">
        <v>14423</v>
      </c>
      <c r="J4699" s="16">
        <v>1180</v>
      </c>
      <c r="K4699" s="16">
        <v>8007</v>
      </c>
      <c r="L4699" s="16">
        <v>7596</v>
      </c>
      <c r="M4699" s="16">
        <v>1019</v>
      </c>
      <c r="N4699" s="16">
        <v>1098</v>
      </c>
      <c r="O4699" s="16">
        <v>1315</v>
      </c>
      <c r="P4699" s="16">
        <v>810</v>
      </c>
      <c r="Q4699" s="16">
        <v>1742</v>
      </c>
      <c r="R4699" s="16">
        <v>1134</v>
      </c>
      <c r="S4699" s="16">
        <v>2484</v>
      </c>
      <c r="T4699" s="16">
        <v>2156</v>
      </c>
      <c r="U4699" s="16">
        <v>1794</v>
      </c>
      <c r="V4699" s="16">
        <v>2051</v>
      </c>
      <c r="W4699" s="19">
        <v>0.91</v>
      </c>
      <c r="X4699" s="16">
        <v>13464</v>
      </c>
      <c r="Y4699" s="16">
        <v>5266</v>
      </c>
      <c r="Z4699" s="16">
        <v>4853</v>
      </c>
      <c r="AA4699" s="16">
        <v>413</v>
      </c>
      <c r="AB4699" s="19">
        <v>18996.64</v>
      </c>
      <c r="AC4699" s="19">
        <v>17727.44</v>
      </c>
      <c r="AD4699" s="16">
        <v>46</v>
      </c>
      <c r="AE4699" s="20">
        <v>186.456</v>
      </c>
      <c r="AF4699" s="19">
        <v>83.7</v>
      </c>
      <c r="AG4699" s="16">
        <v>207484</v>
      </c>
      <c r="AH4699" s="19">
        <v>13671</v>
      </c>
      <c r="AI4699" s="16">
        <v>586</v>
      </c>
      <c r="AJ4699" s="16">
        <v>226</v>
      </c>
      <c r="AK4699" s="16">
        <v>1239</v>
      </c>
      <c r="AL4699" s="16">
        <v>140</v>
      </c>
      <c r="AM4699" s="16">
        <v>2</v>
      </c>
      <c r="AN4699" s="16">
        <v>489</v>
      </c>
      <c r="AO4699" s="16">
        <v>97</v>
      </c>
    </row>
    <row r="4700" hidden="1" spans="1:41">
      <c r="A4700">
        <v>4216909</v>
      </c>
      <c r="B4700" t="s">
        <v>4536</v>
      </c>
      <c r="C4700" t="s">
        <v>57</v>
      </c>
      <c r="D4700">
        <v>443</v>
      </c>
      <c r="E4700">
        <v>796</v>
      </c>
      <c r="F4700">
        <v>439</v>
      </c>
      <c r="G4700">
        <v>777</v>
      </c>
      <c r="H4700" s="16">
        <f t="shared" si="73"/>
        <v>23915</v>
      </c>
      <c r="I4700" s="16">
        <v>18005</v>
      </c>
      <c r="J4700" s="16">
        <v>5910</v>
      </c>
      <c r="K4700" s="16">
        <v>12015</v>
      </c>
      <c r="L4700" s="16">
        <v>11900</v>
      </c>
      <c r="M4700" s="16">
        <v>1458</v>
      </c>
      <c r="N4700" s="16">
        <v>1612</v>
      </c>
      <c r="O4700" s="16">
        <v>1725</v>
      </c>
      <c r="P4700" s="16">
        <v>1123</v>
      </c>
      <c r="Q4700" s="16">
        <v>2751</v>
      </c>
      <c r="R4700" s="16">
        <v>1869</v>
      </c>
      <c r="S4700" s="16">
        <v>3657</v>
      </c>
      <c r="T4700" s="16">
        <v>3242</v>
      </c>
      <c r="U4700" s="16">
        <v>2890</v>
      </c>
      <c r="V4700" s="16">
        <v>3588</v>
      </c>
      <c r="W4700" s="19">
        <v>0.94</v>
      </c>
      <c r="X4700" s="16">
        <v>20908</v>
      </c>
      <c r="Y4700" s="16">
        <v>8419</v>
      </c>
      <c r="Z4700" s="16">
        <v>6403</v>
      </c>
      <c r="AA4700" s="16">
        <v>2016</v>
      </c>
      <c r="AB4700" s="19">
        <v>30362.69</v>
      </c>
      <c r="AC4700" s="19">
        <v>15696.58</v>
      </c>
      <c r="AD4700" s="16">
        <v>449</v>
      </c>
      <c r="AE4700" s="20">
        <v>356.316</v>
      </c>
      <c r="AF4700" s="19">
        <v>67.1</v>
      </c>
      <c r="AG4700" s="16">
        <v>751199</v>
      </c>
      <c r="AH4700" s="19">
        <v>32317</v>
      </c>
      <c r="AI4700" s="16">
        <v>840</v>
      </c>
      <c r="AJ4700" s="16">
        <v>632</v>
      </c>
      <c r="AK4700" s="16">
        <v>1707</v>
      </c>
      <c r="AL4700" s="16">
        <v>10</v>
      </c>
      <c r="AM4700" s="16">
        <v>4</v>
      </c>
      <c r="AN4700" s="16">
        <v>737</v>
      </c>
      <c r="AO4700" s="16">
        <v>103</v>
      </c>
    </row>
    <row r="4701" hidden="1" spans="1:41">
      <c r="A4701">
        <v>4318804</v>
      </c>
      <c r="B4701" t="s">
        <v>4537</v>
      </c>
      <c r="C4701" t="s">
        <v>77</v>
      </c>
      <c r="D4701">
        <v>324</v>
      </c>
      <c r="E4701">
        <v>721</v>
      </c>
      <c r="F4701">
        <v>293</v>
      </c>
      <c r="G4701">
        <v>730</v>
      </c>
      <c r="H4701" s="16">
        <f t="shared" si="73"/>
        <v>44588</v>
      </c>
      <c r="I4701" s="16">
        <v>25209</v>
      </c>
      <c r="J4701" s="16">
        <v>19379</v>
      </c>
      <c r="K4701" s="16">
        <v>22532</v>
      </c>
      <c r="L4701" s="16">
        <v>22056</v>
      </c>
      <c r="M4701" s="16">
        <v>2266</v>
      </c>
      <c r="N4701" s="16">
        <v>2310</v>
      </c>
      <c r="O4701" s="16">
        <v>2815</v>
      </c>
      <c r="P4701" s="16">
        <v>1997</v>
      </c>
      <c r="Q4701" s="16">
        <v>4104</v>
      </c>
      <c r="R4701" s="16">
        <v>3013</v>
      </c>
      <c r="S4701" s="16">
        <v>6534</v>
      </c>
      <c r="T4701" s="16">
        <v>5890</v>
      </c>
      <c r="U4701" s="16">
        <v>6102</v>
      </c>
      <c r="V4701" s="16">
        <v>9557</v>
      </c>
      <c r="W4701" s="19">
        <v>0.03</v>
      </c>
      <c r="X4701" s="16">
        <v>40092</v>
      </c>
      <c r="Y4701" s="16">
        <v>15114</v>
      </c>
      <c r="Z4701" s="16">
        <v>9387</v>
      </c>
      <c r="AA4701" s="16">
        <v>5727</v>
      </c>
      <c r="AB4701" s="19">
        <v>21681.93</v>
      </c>
      <c r="AC4701" s="19">
        <v>21215.56</v>
      </c>
      <c r="AD4701" s="16">
        <v>164</v>
      </c>
      <c r="AE4701" s="20">
        <v>2036.125</v>
      </c>
      <c r="AF4701" s="19">
        <v>21.9</v>
      </c>
      <c r="AG4701" s="16">
        <v>943313</v>
      </c>
      <c r="AH4701" s="19">
        <v>21179</v>
      </c>
      <c r="AI4701" s="16">
        <v>1652</v>
      </c>
      <c r="AJ4701" s="16">
        <v>677</v>
      </c>
      <c r="AK4701" s="16">
        <v>1713</v>
      </c>
      <c r="AL4701" s="16">
        <v>43</v>
      </c>
      <c r="AM4701" s="16">
        <v>5</v>
      </c>
      <c r="AN4701" s="16">
        <v>1444</v>
      </c>
      <c r="AO4701" s="16">
        <v>208</v>
      </c>
    </row>
    <row r="4702" hidden="1" spans="1:41">
      <c r="A4702">
        <v>4217006</v>
      </c>
      <c r="B4702" t="s">
        <v>4538</v>
      </c>
      <c r="C4702" t="s">
        <v>57</v>
      </c>
      <c r="D4702">
        <v>303</v>
      </c>
      <c r="E4702">
        <v>561</v>
      </c>
      <c r="F4702">
        <v>266</v>
      </c>
      <c r="G4702">
        <v>584</v>
      </c>
      <c r="H4702" s="16">
        <f t="shared" si="73"/>
        <v>13179</v>
      </c>
      <c r="I4702" s="16">
        <v>11671</v>
      </c>
      <c r="J4702" s="16">
        <v>1508</v>
      </c>
      <c r="K4702" s="16">
        <v>6819</v>
      </c>
      <c r="L4702" s="16">
        <v>6360</v>
      </c>
      <c r="M4702" s="16">
        <v>860</v>
      </c>
      <c r="N4702" s="16">
        <v>924</v>
      </c>
      <c r="O4702" s="16">
        <v>965</v>
      </c>
      <c r="P4702" s="16">
        <v>667</v>
      </c>
      <c r="Q4702" s="16">
        <v>1777</v>
      </c>
      <c r="R4702" s="16">
        <v>1157</v>
      </c>
      <c r="S4702" s="16">
        <v>2244</v>
      </c>
      <c r="T4702" s="16">
        <v>1914</v>
      </c>
      <c r="U4702" s="16">
        <v>1286</v>
      </c>
      <c r="V4702" s="16">
        <v>1385</v>
      </c>
      <c r="W4702" s="19">
        <v>1.92</v>
      </c>
      <c r="X4702" s="16">
        <v>11657</v>
      </c>
      <c r="Y4702" s="16">
        <v>4527</v>
      </c>
      <c r="Z4702" s="16">
        <v>4028</v>
      </c>
      <c r="AA4702" s="16">
        <v>499</v>
      </c>
      <c r="AB4702" s="19">
        <v>31530.98</v>
      </c>
      <c r="AC4702" s="19">
        <v>17099.05</v>
      </c>
      <c r="AD4702" s="16">
        <v>102</v>
      </c>
      <c r="AE4702" s="20">
        <v>107.663</v>
      </c>
      <c r="AF4702" s="19">
        <v>122.4</v>
      </c>
      <c r="AG4702" s="16">
        <v>595245</v>
      </c>
      <c r="AH4702" s="19">
        <v>47845</v>
      </c>
      <c r="AI4702" s="16">
        <v>359</v>
      </c>
      <c r="AJ4702" s="16">
        <v>345</v>
      </c>
      <c r="AK4702" s="16">
        <v>637</v>
      </c>
      <c r="AL4702" s="16">
        <v>8</v>
      </c>
      <c r="AM4702" s="16">
        <v>3</v>
      </c>
      <c r="AN4702" s="16">
        <v>273</v>
      </c>
      <c r="AO4702" s="16">
        <v>86</v>
      </c>
    </row>
    <row r="4703" hidden="1" spans="1:41">
      <c r="A4703">
        <v>2111300</v>
      </c>
      <c r="B4703" t="s">
        <v>4539</v>
      </c>
      <c r="C4703" t="s">
        <v>67</v>
      </c>
      <c r="D4703">
        <v>1130</v>
      </c>
      <c r="E4703">
        <v>4380</v>
      </c>
      <c r="F4703">
        <v>1074</v>
      </c>
      <c r="G4703">
        <v>4383</v>
      </c>
      <c r="H4703" s="16">
        <f t="shared" si="73"/>
        <v>1100158</v>
      </c>
      <c r="I4703" s="16">
        <v>1031549</v>
      </c>
      <c r="J4703" s="16">
        <v>68609</v>
      </c>
      <c r="K4703" s="16">
        <v>512492</v>
      </c>
      <c r="L4703" s="16">
        <v>587666</v>
      </c>
      <c r="M4703" s="16">
        <v>75103</v>
      </c>
      <c r="N4703" s="16">
        <v>78734</v>
      </c>
      <c r="O4703" s="16">
        <v>88842</v>
      </c>
      <c r="P4703" s="16">
        <v>59529</v>
      </c>
      <c r="Q4703" s="16">
        <v>140417</v>
      </c>
      <c r="R4703" s="16">
        <v>107143</v>
      </c>
      <c r="S4703" s="16">
        <v>219443</v>
      </c>
      <c r="T4703" s="16">
        <v>148207</v>
      </c>
      <c r="U4703" s="16">
        <v>95269</v>
      </c>
      <c r="V4703" s="16">
        <v>87471</v>
      </c>
      <c r="W4703" s="19">
        <v>0.79</v>
      </c>
      <c r="X4703" s="16">
        <v>988016</v>
      </c>
      <c r="Y4703" s="16">
        <v>334962</v>
      </c>
      <c r="Z4703" s="16">
        <v>314515</v>
      </c>
      <c r="AA4703" s="16">
        <v>20447</v>
      </c>
      <c r="AB4703" s="19">
        <v>21095.67</v>
      </c>
      <c r="AC4703" s="19">
        <v>8331.63</v>
      </c>
      <c r="AD4703" s="16">
        <v>0</v>
      </c>
      <c r="AE4703" s="20">
        <v>834.785</v>
      </c>
      <c r="AF4703" s="19">
        <v>1317.9</v>
      </c>
      <c r="AG4703" s="16">
        <v>26832481</v>
      </c>
      <c r="AH4703" s="19">
        <v>24986</v>
      </c>
      <c r="AI4703" s="16">
        <v>41652</v>
      </c>
      <c r="AJ4703" s="16">
        <v>12929</v>
      </c>
      <c r="AK4703" s="16">
        <v>45890</v>
      </c>
      <c r="AL4703" s="16">
        <v>210</v>
      </c>
      <c r="AM4703" s="16">
        <v>102</v>
      </c>
      <c r="AN4703" s="16">
        <v>38162</v>
      </c>
      <c r="AO4703" s="16">
        <v>3490</v>
      </c>
    </row>
    <row r="4704" hidden="1" spans="1:41">
      <c r="A4704">
        <v>5220108</v>
      </c>
      <c r="B4704" t="s">
        <v>4540</v>
      </c>
      <c r="C4704" t="s">
        <v>42</v>
      </c>
      <c r="D4704">
        <v>342</v>
      </c>
      <c r="E4704">
        <v>581</v>
      </c>
      <c r="F4704">
        <v>334</v>
      </c>
      <c r="G4704">
        <v>605</v>
      </c>
      <c r="H4704" s="16">
        <f t="shared" si="73"/>
        <v>33416</v>
      </c>
      <c r="I4704" s="16">
        <v>29994</v>
      </c>
      <c r="J4704" s="16">
        <v>3422</v>
      </c>
      <c r="K4704" s="16">
        <v>16518</v>
      </c>
      <c r="L4704" s="16">
        <v>16898</v>
      </c>
      <c r="M4704" s="16">
        <v>1773</v>
      </c>
      <c r="N4704" s="16">
        <v>1873</v>
      </c>
      <c r="O4704" s="16">
        <v>2324</v>
      </c>
      <c r="P4704" s="16">
        <v>1726</v>
      </c>
      <c r="Q4704" s="16">
        <v>3652</v>
      </c>
      <c r="R4704" s="16">
        <v>2384</v>
      </c>
      <c r="S4704" s="16">
        <v>5201</v>
      </c>
      <c r="T4704" s="16">
        <v>5108</v>
      </c>
      <c r="U4704" s="16">
        <v>4218</v>
      </c>
      <c r="V4704" s="16">
        <v>5157</v>
      </c>
      <c r="W4704" s="19">
        <v>0.92</v>
      </c>
      <c r="X4704" s="16">
        <v>29156</v>
      </c>
      <c r="Y4704" s="16">
        <v>12543</v>
      </c>
      <c r="Z4704" s="16">
        <v>11166</v>
      </c>
      <c r="AA4704" s="16">
        <v>1377</v>
      </c>
      <c r="AB4704" s="19">
        <v>21255.02</v>
      </c>
      <c r="AC4704" s="19">
        <v>19132.88</v>
      </c>
      <c r="AD4704" s="16">
        <v>121</v>
      </c>
      <c r="AE4704" s="20">
        <v>825.999</v>
      </c>
      <c r="AF4704" s="19">
        <v>40.5</v>
      </c>
      <c r="AG4704" s="16">
        <v>721209</v>
      </c>
      <c r="AH4704" s="19">
        <v>22197</v>
      </c>
      <c r="AI4704" s="16">
        <v>1405</v>
      </c>
      <c r="AJ4704" s="16">
        <v>643</v>
      </c>
      <c r="AK4704" s="16">
        <v>1587</v>
      </c>
      <c r="AL4704" s="16">
        <v>24</v>
      </c>
      <c r="AM4704" s="16">
        <v>4</v>
      </c>
      <c r="AN4704" s="16">
        <v>1302</v>
      </c>
      <c r="AO4704" s="16">
        <v>103</v>
      </c>
    </row>
    <row r="4705" hidden="1" spans="1:41">
      <c r="A4705">
        <v>2312601</v>
      </c>
      <c r="B4705" t="s">
        <v>4541</v>
      </c>
      <c r="C4705" t="s">
        <v>50</v>
      </c>
      <c r="D4705">
        <v>287</v>
      </c>
      <c r="E4705">
        <v>330</v>
      </c>
      <c r="F4705">
        <v>252</v>
      </c>
      <c r="G4705">
        <v>303</v>
      </c>
      <c r="H4705" s="16">
        <f t="shared" si="73"/>
        <v>12890</v>
      </c>
      <c r="I4705" s="16">
        <v>7840</v>
      </c>
      <c r="J4705" s="16">
        <v>5050</v>
      </c>
      <c r="K4705" s="16">
        <v>6441</v>
      </c>
      <c r="L4705" s="16">
        <v>6449</v>
      </c>
      <c r="M4705" s="16">
        <v>935</v>
      </c>
      <c r="N4705" s="16">
        <v>969</v>
      </c>
      <c r="O4705" s="16">
        <v>1112</v>
      </c>
      <c r="P4705" s="16">
        <v>685</v>
      </c>
      <c r="Q4705" s="16">
        <v>1600</v>
      </c>
      <c r="R4705" s="16">
        <v>1028</v>
      </c>
      <c r="S4705" s="16">
        <v>2038</v>
      </c>
      <c r="T4705" s="16">
        <v>1594</v>
      </c>
      <c r="U4705" s="16">
        <v>1261</v>
      </c>
      <c r="V4705" s="16">
        <v>1668</v>
      </c>
      <c r="W4705" s="19">
        <v>0.33</v>
      </c>
      <c r="X4705" s="16">
        <v>9381</v>
      </c>
      <c r="Y4705" s="16">
        <v>4287</v>
      </c>
      <c r="Z4705" s="16">
        <v>2605</v>
      </c>
      <c r="AA4705" s="16">
        <v>1682</v>
      </c>
      <c r="AB4705" s="19">
        <v>13614.93</v>
      </c>
      <c r="AC4705" s="19">
        <v>5787.99</v>
      </c>
      <c r="AD4705" s="16">
        <v>78</v>
      </c>
      <c r="AE4705" s="20">
        <v>122.42</v>
      </c>
      <c r="AF4705" s="19">
        <v>105.3</v>
      </c>
      <c r="AG4705" s="16">
        <v>90561</v>
      </c>
      <c r="AH4705" s="19">
        <v>7097</v>
      </c>
      <c r="AI4705" s="16">
        <v>321</v>
      </c>
      <c r="AJ4705" s="16">
        <v>67</v>
      </c>
      <c r="AK4705" s="16">
        <v>208</v>
      </c>
      <c r="AL4705" s="16">
        <v>5</v>
      </c>
      <c r="AM4705" s="16">
        <v>2</v>
      </c>
      <c r="AN4705" s="16">
        <v>319</v>
      </c>
      <c r="AO4705" s="16">
        <v>2</v>
      </c>
    </row>
    <row r="4706" hidden="1" spans="1:41">
      <c r="A4706">
        <v>2210375</v>
      </c>
      <c r="B4706" t="s">
        <v>4542</v>
      </c>
      <c r="C4706" t="s">
        <v>75</v>
      </c>
      <c r="D4706">
        <v>284</v>
      </c>
      <c r="E4706">
        <v>319</v>
      </c>
      <c r="F4706">
        <v>246</v>
      </c>
      <c r="G4706">
        <v>285</v>
      </c>
      <c r="H4706" s="16">
        <f t="shared" si="73"/>
        <v>2606</v>
      </c>
      <c r="I4706" s="16">
        <v>841</v>
      </c>
      <c r="J4706" s="16">
        <v>1765</v>
      </c>
      <c r="K4706" s="16">
        <v>1277</v>
      </c>
      <c r="L4706" s="16">
        <v>1329</v>
      </c>
      <c r="M4706" s="16">
        <v>175</v>
      </c>
      <c r="N4706" s="16">
        <v>236</v>
      </c>
      <c r="O4706" s="16">
        <v>245</v>
      </c>
      <c r="P4706" s="16">
        <v>161</v>
      </c>
      <c r="Q4706" s="16">
        <v>215</v>
      </c>
      <c r="R4706" s="16">
        <v>161</v>
      </c>
      <c r="S4706" s="16">
        <v>441</v>
      </c>
      <c r="T4706" s="16">
        <v>356</v>
      </c>
      <c r="U4706" s="16">
        <v>253</v>
      </c>
      <c r="V4706" s="16">
        <v>363</v>
      </c>
      <c r="W4706" s="19">
        <v>0.17</v>
      </c>
      <c r="X4706" s="16">
        <v>1768</v>
      </c>
      <c r="Y4706" s="16">
        <v>842</v>
      </c>
      <c r="Z4706" s="16">
        <v>275</v>
      </c>
      <c r="AA4706" s="16">
        <v>567</v>
      </c>
      <c r="AB4706" s="19">
        <v>14216.62</v>
      </c>
      <c r="AC4706" s="19">
        <v>5709.77</v>
      </c>
      <c r="AD4706" s="16">
        <v>252</v>
      </c>
      <c r="AE4706" s="20">
        <v>220.375</v>
      </c>
      <c r="AF4706" s="19">
        <v>11.8</v>
      </c>
      <c r="AG4706" s="16">
        <v>17043</v>
      </c>
      <c r="AH4706" s="19">
        <v>6568</v>
      </c>
      <c r="AI4706" s="16">
        <v>12</v>
      </c>
      <c r="AJ4706" s="16">
        <v>2</v>
      </c>
      <c r="AK4706" s="16">
        <v>42</v>
      </c>
      <c r="AL4706" s="16">
        <v>0</v>
      </c>
      <c r="AM4706" s="16">
        <v>0</v>
      </c>
      <c r="AN4706" s="16">
        <v>12</v>
      </c>
      <c r="AO4706" s="16">
        <v>0</v>
      </c>
    </row>
    <row r="4707" hidden="1" spans="1:41">
      <c r="A4707">
        <v>2708501</v>
      </c>
      <c r="B4707" t="s">
        <v>4543</v>
      </c>
      <c r="C4707" t="s">
        <v>106</v>
      </c>
      <c r="D4707">
        <v>298</v>
      </c>
      <c r="E4707">
        <v>370</v>
      </c>
      <c r="F4707">
        <v>275</v>
      </c>
      <c r="G4707">
        <v>347</v>
      </c>
      <c r="H4707" s="16">
        <f t="shared" si="73"/>
        <v>35107</v>
      </c>
      <c r="I4707" s="16">
        <v>22705</v>
      </c>
      <c r="J4707" s="16">
        <v>12402</v>
      </c>
      <c r="K4707" s="16">
        <v>17706</v>
      </c>
      <c r="L4707" s="16">
        <v>17401</v>
      </c>
      <c r="M4707" s="16">
        <v>3366</v>
      </c>
      <c r="N4707" s="16">
        <v>3899</v>
      </c>
      <c r="O4707" s="16">
        <v>3943</v>
      </c>
      <c r="P4707" s="16">
        <v>2290</v>
      </c>
      <c r="Q4707" s="16">
        <v>4494</v>
      </c>
      <c r="R4707" s="16">
        <v>2807</v>
      </c>
      <c r="S4707" s="16">
        <v>5395</v>
      </c>
      <c r="T4707" s="16">
        <v>3577</v>
      </c>
      <c r="U4707" s="16">
        <v>2695</v>
      </c>
      <c r="V4707" s="16">
        <v>2641</v>
      </c>
      <c r="W4707" s="19">
        <v>0.44</v>
      </c>
      <c r="X4707" s="16">
        <v>22200</v>
      </c>
      <c r="Y4707" s="16">
        <v>9814</v>
      </c>
      <c r="Z4707" s="16">
        <v>6392</v>
      </c>
      <c r="AA4707" s="16">
        <v>3422</v>
      </c>
      <c r="AB4707" s="19">
        <v>12256.65</v>
      </c>
      <c r="AC4707" s="19">
        <v>5857.88</v>
      </c>
      <c r="AD4707" s="16">
        <v>43</v>
      </c>
      <c r="AE4707" s="20">
        <v>397.366</v>
      </c>
      <c r="AF4707" s="19">
        <v>88.3</v>
      </c>
      <c r="AG4707" s="16">
        <v>504362</v>
      </c>
      <c r="AH4707" s="19">
        <v>14567</v>
      </c>
      <c r="AI4707" s="16">
        <v>596</v>
      </c>
      <c r="AJ4707" s="16">
        <v>98</v>
      </c>
      <c r="AK4707" s="16">
        <v>450</v>
      </c>
      <c r="AL4707" s="16">
        <v>12</v>
      </c>
      <c r="AM4707" s="16">
        <v>2</v>
      </c>
      <c r="AN4707" s="16">
        <v>582</v>
      </c>
      <c r="AO4707" s="16">
        <v>14</v>
      </c>
    </row>
    <row r="4708" hidden="1" spans="1:41">
      <c r="A4708">
        <v>2111409</v>
      </c>
      <c r="B4708" t="s">
        <v>4544</v>
      </c>
      <c r="C4708" t="s">
        <v>67</v>
      </c>
      <c r="D4708">
        <v>286</v>
      </c>
      <c r="E4708">
        <v>356</v>
      </c>
      <c r="F4708">
        <v>250</v>
      </c>
      <c r="G4708">
        <v>331</v>
      </c>
      <c r="H4708" s="16">
        <f t="shared" si="73"/>
        <v>18063</v>
      </c>
      <c r="I4708" s="16">
        <v>6551</v>
      </c>
      <c r="J4708" s="16">
        <v>11512</v>
      </c>
      <c r="K4708" s="16">
        <v>9064</v>
      </c>
      <c r="L4708" s="16">
        <v>8999</v>
      </c>
      <c r="M4708" s="16">
        <v>1657</v>
      </c>
      <c r="N4708" s="16">
        <v>1925</v>
      </c>
      <c r="O4708" s="16">
        <v>1943</v>
      </c>
      <c r="P4708" s="16">
        <v>1069</v>
      </c>
      <c r="Q4708" s="16">
        <v>1945</v>
      </c>
      <c r="R4708" s="16">
        <v>1373</v>
      </c>
      <c r="S4708" s="16">
        <v>2886</v>
      </c>
      <c r="T4708" s="16">
        <v>1893</v>
      </c>
      <c r="U4708" s="16">
        <v>1541</v>
      </c>
      <c r="V4708" s="16">
        <v>1831</v>
      </c>
      <c r="W4708" s="19">
        <v>-0.98</v>
      </c>
      <c r="X4708" s="16">
        <v>10927</v>
      </c>
      <c r="Y4708" s="16">
        <v>5353</v>
      </c>
      <c r="Z4708" s="16">
        <v>1990</v>
      </c>
      <c r="AA4708" s="16">
        <v>3363</v>
      </c>
      <c r="AB4708" s="19">
        <v>13201.06</v>
      </c>
      <c r="AC4708" s="19">
        <v>4156.4</v>
      </c>
      <c r="AD4708" s="16">
        <v>209</v>
      </c>
      <c r="AE4708" s="20">
        <v>909.164</v>
      </c>
      <c r="AF4708" s="19">
        <v>19.9</v>
      </c>
      <c r="AG4708" s="16">
        <v>134712</v>
      </c>
      <c r="AH4708" s="19">
        <v>7240</v>
      </c>
      <c r="AI4708" s="16">
        <v>160</v>
      </c>
      <c r="AJ4708" s="16">
        <v>35</v>
      </c>
      <c r="AK4708" s="16">
        <v>266</v>
      </c>
      <c r="AL4708" s="16">
        <v>2</v>
      </c>
      <c r="AM4708" s="16">
        <v>2</v>
      </c>
      <c r="AN4708" s="16">
        <v>156</v>
      </c>
      <c r="AO4708" s="16">
        <v>4</v>
      </c>
    </row>
    <row r="4709" hidden="1" spans="1:41">
      <c r="A4709">
        <v>1400605</v>
      </c>
      <c r="B4709" t="s">
        <v>4545</v>
      </c>
      <c r="C4709" t="s">
        <v>67</v>
      </c>
      <c r="D4709">
        <v>286</v>
      </c>
      <c r="E4709">
        <v>347</v>
      </c>
      <c r="F4709">
        <v>252</v>
      </c>
      <c r="G4709">
        <v>322</v>
      </c>
      <c r="H4709" s="16">
        <f t="shared" si="73"/>
        <v>7688</v>
      </c>
      <c r="I4709" s="16">
        <v>5884</v>
      </c>
      <c r="J4709" s="16">
        <v>1804</v>
      </c>
      <c r="K4709" s="16">
        <v>4097</v>
      </c>
      <c r="L4709" s="16">
        <v>3591</v>
      </c>
      <c r="M4709" s="16">
        <v>531</v>
      </c>
      <c r="N4709" s="16">
        <v>624</v>
      </c>
      <c r="O4709" s="16">
        <v>790</v>
      </c>
      <c r="P4709" s="16">
        <v>505</v>
      </c>
      <c r="Q4709" s="16">
        <v>1163</v>
      </c>
      <c r="R4709" s="16">
        <v>753</v>
      </c>
      <c r="S4709" s="16">
        <v>1232</v>
      </c>
      <c r="T4709" s="16">
        <v>847</v>
      </c>
      <c r="U4709" s="16">
        <v>678</v>
      </c>
      <c r="V4709" s="16">
        <v>565</v>
      </c>
      <c r="W4709" s="19">
        <v>1.23</v>
      </c>
      <c r="X4709" s="16">
        <v>6425</v>
      </c>
      <c r="Y4709" s="16">
        <v>2376</v>
      </c>
      <c r="Z4709" s="16">
        <v>1688</v>
      </c>
      <c r="AA4709" s="16">
        <v>688</v>
      </c>
      <c r="AB4709" s="19">
        <v>15274.77</v>
      </c>
      <c r="AC4709" s="19">
        <v>9495.12</v>
      </c>
      <c r="AD4709" s="16">
        <v>209</v>
      </c>
      <c r="AE4709" s="20">
        <v>1526.898</v>
      </c>
      <c r="AF4709" s="19">
        <v>5</v>
      </c>
      <c r="AG4709" s="16">
        <v>100539</v>
      </c>
      <c r="AH4709" s="19">
        <v>13574</v>
      </c>
      <c r="AI4709" s="16">
        <v>196</v>
      </c>
      <c r="AJ4709" s="16">
        <v>59</v>
      </c>
      <c r="AK4709" s="16">
        <v>174</v>
      </c>
      <c r="AL4709" s="16">
        <v>2</v>
      </c>
      <c r="AM4709" s="16">
        <v>1</v>
      </c>
      <c r="AN4709" s="16">
        <v>185</v>
      </c>
      <c r="AO4709" s="16">
        <v>11</v>
      </c>
    </row>
    <row r="4710" hidden="1" spans="1:41">
      <c r="A4710">
        <v>5220157</v>
      </c>
      <c r="B4710" t="s">
        <v>4546</v>
      </c>
      <c r="C4710" t="s">
        <v>42</v>
      </c>
      <c r="D4710">
        <v>286</v>
      </c>
      <c r="E4710">
        <v>336</v>
      </c>
      <c r="F4710">
        <v>249</v>
      </c>
      <c r="G4710">
        <v>309</v>
      </c>
      <c r="H4710" s="16">
        <f t="shared" si="73"/>
        <v>5114</v>
      </c>
      <c r="I4710" s="16">
        <v>4411</v>
      </c>
      <c r="J4710" s="16">
        <v>703</v>
      </c>
      <c r="K4710" s="16">
        <v>2605</v>
      </c>
      <c r="L4710" s="16">
        <v>2509</v>
      </c>
      <c r="M4710" s="16">
        <v>351</v>
      </c>
      <c r="N4710" s="16">
        <v>385</v>
      </c>
      <c r="O4710" s="16">
        <v>423</v>
      </c>
      <c r="P4710" s="16">
        <v>248</v>
      </c>
      <c r="Q4710" s="16">
        <v>525</v>
      </c>
      <c r="R4710" s="16">
        <v>427</v>
      </c>
      <c r="S4710" s="16">
        <v>847</v>
      </c>
      <c r="T4710" s="16">
        <v>719</v>
      </c>
      <c r="U4710" s="16">
        <v>572</v>
      </c>
      <c r="V4710" s="16">
        <v>617</v>
      </c>
      <c r="W4710" s="19">
        <v>0.87</v>
      </c>
      <c r="X4710" s="16">
        <v>4085</v>
      </c>
      <c r="Y4710" s="16">
        <v>1795</v>
      </c>
      <c r="Z4710" s="16">
        <v>1553</v>
      </c>
      <c r="AA4710" s="16">
        <v>242</v>
      </c>
      <c r="AB4710" s="19">
        <v>16285.57</v>
      </c>
      <c r="AC4710" s="19">
        <v>15867.33</v>
      </c>
      <c r="AD4710" s="16">
        <v>201</v>
      </c>
      <c r="AE4710" s="20">
        <v>586.058</v>
      </c>
      <c r="AF4710" s="19">
        <v>8.7</v>
      </c>
      <c r="AG4710" s="16">
        <v>79486</v>
      </c>
      <c r="AH4710" s="19">
        <v>15961</v>
      </c>
      <c r="AI4710" s="16">
        <v>178</v>
      </c>
      <c r="AJ4710" s="16">
        <v>60</v>
      </c>
      <c r="AK4710" s="16">
        <v>182</v>
      </c>
      <c r="AL4710" s="16">
        <v>16</v>
      </c>
      <c r="AM4710" s="16">
        <v>1</v>
      </c>
      <c r="AN4710" s="16">
        <v>170</v>
      </c>
      <c r="AO4710" s="16">
        <v>8</v>
      </c>
    </row>
    <row r="4711" hidden="1" spans="1:41">
      <c r="A4711">
        <v>3550001</v>
      </c>
      <c r="B4711" t="s">
        <v>4547</v>
      </c>
      <c r="C4711" t="s">
        <v>87</v>
      </c>
      <c r="D4711">
        <v>301</v>
      </c>
      <c r="E4711">
        <v>412</v>
      </c>
      <c r="F4711">
        <v>265</v>
      </c>
      <c r="G4711">
        <v>389</v>
      </c>
      <c r="H4711" s="16">
        <f t="shared" si="73"/>
        <v>10742</v>
      </c>
      <c r="I4711" s="16">
        <v>6857</v>
      </c>
      <c r="J4711" s="16">
        <v>3885</v>
      </c>
      <c r="K4711" s="16">
        <v>5558</v>
      </c>
      <c r="L4711" s="16">
        <v>5184</v>
      </c>
      <c r="M4711" s="16">
        <v>547</v>
      </c>
      <c r="N4711" s="16">
        <v>644</v>
      </c>
      <c r="O4711" s="16">
        <v>770</v>
      </c>
      <c r="P4711" s="16">
        <v>541</v>
      </c>
      <c r="Q4711" s="16">
        <v>1038</v>
      </c>
      <c r="R4711" s="16">
        <v>688</v>
      </c>
      <c r="S4711" s="16">
        <v>1564</v>
      </c>
      <c r="T4711" s="16">
        <v>1574</v>
      </c>
      <c r="U4711" s="16">
        <v>1320</v>
      </c>
      <c r="V4711" s="16">
        <v>2056</v>
      </c>
      <c r="W4711" s="19">
        <v>0.03</v>
      </c>
      <c r="X4711" s="16">
        <v>9227</v>
      </c>
      <c r="Y4711" s="16">
        <v>3951</v>
      </c>
      <c r="Z4711" s="16">
        <v>2470</v>
      </c>
      <c r="AA4711" s="16">
        <v>1481</v>
      </c>
      <c r="AB4711" s="19">
        <v>19801.46</v>
      </c>
      <c r="AC4711" s="19">
        <v>17316.35</v>
      </c>
      <c r="AD4711" s="16">
        <v>140</v>
      </c>
      <c r="AE4711" s="20">
        <v>617.315</v>
      </c>
      <c r="AF4711" s="19">
        <v>17.4</v>
      </c>
      <c r="AG4711" s="16">
        <v>142300</v>
      </c>
      <c r="AH4711" s="19">
        <v>13261</v>
      </c>
      <c r="AI4711" s="16">
        <v>315</v>
      </c>
      <c r="AJ4711" s="16">
        <v>143</v>
      </c>
      <c r="AK4711" s="16">
        <v>552</v>
      </c>
      <c r="AL4711" s="16">
        <v>1461</v>
      </c>
      <c r="AM4711" s="16">
        <v>4</v>
      </c>
      <c r="AN4711" s="16">
        <v>288</v>
      </c>
      <c r="AO4711" s="16">
        <v>27</v>
      </c>
    </row>
    <row r="4712" hidden="1" spans="1:41">
      <c r="A4712">
        <v>4318903</v>
      </c>
      <c r="B4712" t="s">
        <v>4548</v>
      </c>
      <c r="C4712" t="s">
        <v>77</v>
      </c>
      <c r="D4712">
        <v>355</v>
      </c>
      <c r="E4712">
        <v>788</v>
      </c>
      <c r="F4712">
        <v>315</v>
      </c>
      <c r="G4712">
        <v>811</v>
      </c>
      <c r="H4712" s="16">
        <f t="shared" si="73"/>
        <v>34983</v>
      </c>
      <c r="I4712" s="16">
        <v>30931</v>
      </c>
      <c r="J4712" s="16">
        <v>4052</v>
      </c>
      <c r="K4712" s="16">
        <v>17163</v>
      </c>
      <c r="L4712" s="16">
        <v>17820</v>
      </c>
      <c r="M4712" s="16">
        <v>1961</v>
      </c>
      <c r="N4712" s="16">
        <v>2173</v>
      </c>
      <c r="O4712" s="16">
        <v>2407</v>
      </c>
      <c r="P4712" s="16">
        <v>1757</v>
      </c>
      <c r="Q4712" s="16">
        <v>3678</v>
      </c>
      <c r="R4712" s="16">
        <v>2301</v>
      </c>
      <c r="S4712" s="16">
        <v>4981</v>
      </c>
      <c r="T4712" s="16">
        <v>4387</v>
      </c>
      <c r="U4712" s="16">
        <v>4568</v>
      </c>
      <c r="V4712" s="16">
        <v>6770</v>
      </c>
      <c r="W4712" s="19">
        <v>-0.2</v>
      </c>
      <c r="X4712" s="16">
        <v>30888</v>
      </c>
      <c r="Y4712" s="16">
        <v>13043</v>
      </c>
      <c r="Z4712" s="16">
        <v>11657</v>
      </c>
      <c r="AA4712" s="16">
        <v>1386</v>
      </c>
      <c r="AB4712" s="19">
        <v>22020.56</v>
      </c>
      <c r="AC4712" s="19">
        <v>17696.63</v>
      </c>
      <c r="AD4712" s="16">
        <v>405</v>
      </c>
      <c r="AE4712" s="20">
        <v>1295.678</v>
      </c>
      <c r="AF4712" s="19">
        <v>27</v>
      </c>
      <c r="AG4712" s="16">
        <v>954660</v>
      </c>
      <c r="AH4712" s="19">
        <v>27126</v>
      </c>
      <c r="AI4712" s="16">
        <v>1733</v>
      </c>
      <c r="AJ4712" s="16">
        <v>745</v>
      </c>
      <c r="AK4712" s="16">
        <v>1941</v>
      </c>
      <c r="AL4712" s="16">
        <v>29</v>
      </c>
      <c r="AM4712" s="16">
        <v>4</v>
      </c>
      <c r="AN4712" s="16">
        <v>1550</v>
      </c>
      <c r="AO4712" s="16">
        <v>183</v>
      </c>
    </row>
    <row r="4713" hidden="1" spans="1:41">
      <c r="A4713">
        <v>2514909</v>
      </c>
      <c r="B4713" t="s">
        <v>4549</v>
      </c>
      <c r="C4713" t="s">
        <v>107</v>
      </c>
      <c r="D4713">
        <v>288</v>
      </c>
      <c r="E4713">
        <v>342</v>
      </c>
      <c r="F4713">
        <v>249</v>
      </c>
      <c r="G4713">
        <v>321</v>
      </c>
      <c r="H4713" s="16">
        <f t="shared" si="73"/>
        <v>7702</v>
      </c>
      <c r="I4713" s="16">
        <v>6222</v>
      </c>
      <c r="J4713" s="16">
        <v>1480</v>
      </c>
      <c r="K4713" s="16">
        <v>3812</v>
      </c>
      <c r="L4713" s="16">
        <v>3890</v>
      </c>
      <c r="M4713" s="16">
        <v>522</v>
      </c>
      <c r="N4713" s="16">
        <v>612</v>
      </c>
      <c r="O4713" s="16">
        <v>565</v>
      </c>
      <c r="P4713" s="16">
        <v>290</v>
      </c>
      <c r="Q4713" s="16">
        <v>716</v>
      </c>
      <c r="R4713" s="16">
        <v>547</v>
      </c>
      <c r="S4713" s="16">
        <v>1192</v>
      </c>
      <c r="T4713" s="16">
        <v>1028</v>
      </c>
      <c r="U4713" s="16">
        <v>906</v>
      </c>
      <c r="V4713" s="16">
        <v>1324</v>
      </c>
      <c r="W4713" s="19">
        <v>-0.23</v>
      </c>
      <c r="X4713" s="16">
        <v>5736</v>
      </c>
      <c r="Y4713" s="16">
        <v>2575</v>
      </c>
      <c r="Z4713" s="16">
        <v>2107</v>
      </c>
      <c r="AA4713" s="16">
        <v>468</v>
      </c>
      <c r="AB4713" s="19">
        <v>14079.62</v>
      </c>
      <c r="AC4713" s="19">
        <v>11464.47</v>
      </c>
      <c r="AD4713" s="16">
        <v>248</v>
      </c>
      <c r="AE4713" s="20">
        <v>530.728</v>
      </c>
      <c r="AF4713" s="19">
        <v>14.5</v>
      </c>
      <c r="AG4713" s="16">
        <v>62844</v>
      </c>
      <c r="AH4713" s="19">
        <v>8103</v>
      </c>
      <c r="AI4713" s="16">
        <v>170</v>
      </c>
      <c r="AJ4713" s="16">
        <v>44</v>
      </c>
      <c r="AK4713" s="16">
        <v>168</v>
      </c>
      <c r="AL4713" s="16">
        <v>1</v>
      </c>
      <c r="AM4713" s="16">
        <v>1</v>
      </c>
      <c r="AN4713" s="16">
        <v>164</v>
      </c>
      <c r="AO4713" s="16">
        <v>6</v>
      </c>
    </row>
    <row r="4714" hidden="1" spans="1:41">
      <c r="A4714">
        <v>4125555</v>
      </c>
      <c r="B4714" t="s">
        <v>4550</v>
      </c>
      <c r="C4714" t="s">
        <v>55</v>
      </c>
      <c r="D4714">
        <v>287</v>
      </c>
      <c r="E4714">
        <v>335</v>
      </c>
      <c r="F4714">
        <v>249</v>
      </c>
      <c r="G4714">
        <v>304</v>
      </c>
      <c r="H4714" s="16">
        <f t="shared" si="73"/>
        <v>2193</v>
      </c>
      <c r="I4714" s="16">
        <v>1284</v>
      </c>
      <c r="J4714" s="16">
        <v>909</v>
      </c>
      <c r="K4714" s="16">
        <v>1107</v>
      </c>
      <c r="L4714" s="16">
        <v>1086</v>
      </c>
      <c r="M4714" s="16">
        <v>109</v>
      </c>
      <c r="N4714" s="16">
        <v>133</v>
      </c>
      <c r="O4714" s="16">
        <v>151</v>
      </c>
      <c r="P4714" s="16">
        <v>84</v>
      </c>
      <c r="Q4714" s="16">
        <v>221</v>
      </c>
      <c r="R4714" s="16">
        <v>142</v>
      </c>
      <c r="S4714" s="16">
        <v>305</v>
      </c>
      <c r="T4714" s="16">
        <v>330</v>
      </c>
      <c r="U4714" s="16">
        <v>297</v>
      </c>
      <c r="V4714" s="16">
        <v>421</v>
      </c>
      <c r="W4714" s="19">
        <v>0.21</v>
      </c>
      <c r="X4714" s="16">
        <v>1809</v>
      </c>
      <c r="Y4714" s="16">
        <v>787</v>
      </c>
      <c r="Z4714" s="16">
        <v>482</v>
      </c>
      <c r="AA4714" s="16">
        <v>305</v>
      </c>
      <c r="AB4714" s="19">
        <v>27577.64</v>
      </c>
      <c r="AC4714" s="19">
        <v>21089.22</v>
      </c>
      <c r="AD4714" s="16">
        <v>409</v>
      </c>
      <c r="AE4714" s="20">
        <v>95.381</v>
      </c>
      <c r="AF4714" s="19">
        <v>23</v>
      </c>
      <c r="AG4714" s="16">
        <v>43676</v>
      </c>
      <c r="AH4714" s="19">
        <v>20035</v>
      </c>
      <c r="AI4714" s="16">
        <v>44</v>
      </c>
      <c r="AJ4714" s="16">
        <v>36</v>
      </c>
      <c r="AK4714" s="16">
        <v>74</v>
      </c>
      <c r="AL4714" s="16">
        <v>3</v>
      </c>
      <c r="AM4714" s="16">
        <v>0</v>
      </c>
      <c r="AN4714" s="16">
        <v>42</v>
      </c>
      <c r="AO4714" s="16">
        <v>2</v>
      </c>
    </row>
    <row r="4715" hidden="1" spans="1:41">
      <c r="A4715">
        <v>3550100</v>
      </c>
      <c r="B4715" t="s">
        <v>4551</v>
      </c>
      <c r="C4715" t="s">
        <v>87</v>
      </c>
      <c r="D4715">
        <v>360</v>
      </c>
      <c r="E4715">
        <v>808</v>
      </c>
      <c r="F4715">
        <v>312</v>
      </c>
      <c r="G4715">
        <v>799</v>
      </c>
      <c r="H4715" s="16">
        <f t="shared" si="73"/>
        <v>40840</v>
      </c>
      <c r="I4715" s="16">
        <v>40014</v>
      </c>
      <c r="J4715" s="16">
        <v>826</v>
      </c>
      <c r="K4715" s="16">
        <v>20223</v>
      </c>
      <c r="L4715" s="16">
        <v>20617</v>
      </c>
      <c r="M4715" s="16">
        <v>2432</v>
      </c>
      <c r="N4715" s="16">
        <v>2641</v>
      </c>
      <c r="O4715" s="16">
        <v>2964</v>
      </c>
      <c r="P4715" s="16">
        <v>1898</v>
      </c>
      <c r="Q4715" s="16">
        <v>4304</v>
      </c>
      <c r="R4715" s="16">
        <v>2949</v>
      </c>
      <c r="S4715" s="16">
        <v>6643</v>
      </c>
      <c r="T4715" s="16">
        <v>5664</v>
      </c>
      <c r="U4715" s="16">
        <v>4794</v>
      </c>
      <c r="V4715" s="16">
        <v>6551</v>
      </c>
      <c r="W4715" s="19">
        <v>0.38</v>
      </c>
      <c r="X4715" s="16">
        <v>35934</v>
      </c>
      <c r="Y4715" s="16">
        <v>13452</v>
      </c>
      <c r="Z4715" s="16">
        <v>13167</v>
      </c>
      <c r="AA4715" s="16">
        <v>285</v>
      </c>
      <c r="AB4715" s="19">
        <v>28676.04</v>
      </c>
      <c r="AC4715" s="19">
        <v>22663.59</v>
      </c>
      <c r="AD4715" s="16">
        <v>218</v>
      </c>
      <c r="AE4715" s="20">
        <v>650.734</v>
      </c>
      <c r="AF4715" s="19">
        <v>62.8</v>
      </c>
      <c r="AG4715" s="16">
        <v>1004743</v>
      </c>
      <c r="AH4715" s="19">
        <v>24890</v>
      </c>
      <c r="AI4715" s="16">
        <v>1667</v>
      </c>
      <c r="AJ4715" s="16">
        <v>704</v>
      </c>
      <c r="AK4715" s="16">
        <v>2521</v>
      </c>
      <c r="AL4715" s="16">
        <v>641</v>
      </c>
      <c r="AM4715" s="16">
        <v>7</v>
      </c>
      <c r="AN4715" s="16">
        <v>1530</v>
      </c>
      <c r="AO4715" s="16">
        <v>137</v>
      </c>
    </row>
    <row r="4716" hidden="1" spans="1:41">
      <c r="A4716">
        <v>4319000</v>
      </c>
      <c r="B4716" t="s">
        <v>4552</v>
      </c>
      <c r="C4716" t="s">
        <v>77</v>
      </c>
      <c r="D4716">
        <v>336</v>
      </c>
      <c r="E4716">
        <v>898</v>
      </c>
      <c r="F4716">
        <v>310</v>
      </c>
      <c r="G4716">
        <v>1188</v>
      </c>
      <c r="H4716" s="16">
        <f t="shared" si="73"/>
        <v>21437</v>
      </c>
      <c r="I4716" s="16">
        <v>18796</v>
      </c>
      <c r="J4716" s="16">
        <v>2641</v>
      </c>
      <c r="K4716" s="16">
        <v>10592</v>
      </c>
      <c r="L4716" s="16">
        <v>10845</v>
      </c>
      <c r="M4716" s="16">
        <v>1084</v>
      </c>
      <c r="N4716" s="16">
        <v>1199</v>
      </c>
      <c r="O4716" s="16">
        <v>1264</v>
      </c>
      <c r="P4716" s="16">
        <v>1009</v>
      </c>
      <c r="Q4716" s="16">
        <v>2355</v>
      </c>
      <c r="R4716" s="16">
        <v>1558</v>
      </c>
      <c r="S4716" s="16">
        <v>3391</v>
      </c>
      <c r="T4716" s="16">
        <v>3211</v>
      </c>
      <c r="U4716" s="16">
        <v>2748</v>
      </c>
      <c r="V4716" s="16">
        <v>3618</v>
      </c>
      <c r="W4716" s="19">
        <v>0.35</v>
      </c>
      <c r="X4716" s="16">
        <v>19554</v>
      </c>
      <c r="Y4716" s="16">
        <v>7766</v>
      </c>
      <c r="Z4716" s="16">
        <v>6818</v>
      </c>
      <c r="AA4716" s="16">
        <v>948</v>
      </c>
      <c r="AB4716" s="19">
        <v>33315.55</v>
      </c>
      <c r="AC4716" s="19">
        <v>22691.75</v>
      </c>
      <c r="AD4716" s="16">
        <v>119</v>
      </c>
      <c r="AE4716" s="20">
        <v>256.252</v>
      </c>
      <c r="AF4716" s="19">
        <v>83.7</v>
      </c>
      <c r="AG4716" s="16">
        <v>624589</v>
      </c>
      <c r="AH4716" s="19">
        <v>29456</v>
      </c>
      <c r="AI4716" s="16">
        <v>693</v>
      </c>
      <c r="AJ4716" s="16">
        <v>830</v>
      </c>
      <c r="AK4716" s="16">
        <v>1337</v>
      </c>
      <c r="AL4716" s="16">
        <v>16</v>
      </c>
      <c r="AM4716" s="16">
        <v>4</v>
      </c>
      <c r="AN4716" s="16">
        <v>632</v>
      </c>
      <c r="AO4716" s="16">
        <v>61</v>
      </c>
    </row>
    <row r="4717" hidden="1" spans="1:41">
      <c r="A4717">
        <v>4319109</v>
      </c>
      <c r="B4717" t="s">
        <v>4553</v>
      </c>
      <c r="C4717" t="s">
        <v>77</v>
      </c>
      <c r="D4717">
        <v>290</v>
      </c>
      <c r="E4717">
        <v>410</v>
      </c>
      <c r="F4717">
        <v>253</v>
      </c>
      <c r="G4717">
        <v>386</v>
      </c>
      <c r="H4717" s="16">
        <f t="shared" si="73"/>
        <v>5758</v>
      </c>
      <c r="I4717" s="16">
        <v>3450</v>
      </c>
      <c r="J4717" s="16">
        <v>2308</v>
      </c>
      <c r="K4717" s="16">
        <v>2852</v>
      </c>
      <c r="L4717" s="16">
        <v>2906</v>
      </c>
      <c r="M4717" s="16">
        <v>239</v>
      </c>
      <c r="N4717" s="16">
        <v>281</v>
      </c>
      <c r="O4717" s="16">
        <v>337</v>
      </c>
      <c r="P4717" s="16">
        <v>264</v>
      </c>
      <c r="Q4717" s="16">
        <v>476</v>
      </c>
      <c r="R4717" s="16">
        <v>310</v>
      </c>
      <c r="S4717" s="16">
        <v>729</v>
      </c>
      <c r="T4717" s="16">
        <v>823</v>
      </c>
      <c r="U4717" s="16">
        <v>919</v>
      </c>
      <c r="V4717" s="16">
        <v>1380</v>
      </c>
      <c r="W4717" s="19">
        <v>-0.35</v>
      </c>
      <c r="X4717" s="16">
        <v>5204</v>
      </c>
      <c r="Y4717" s="16">
        <v>2242</v>
      </c>
      <c r="Z4717" s="16">
        <v>1395</v>
      </c>
      <c r="AA4717" s="16">
        <v>847</v>
      </c>
      <c r="AB4717" s="19">
        <v>24605.11</v>
      </c>
      <c r="AC4717" s="19">
        <v>29050.99</v>
      </c>
      <c r="AD4717" s="16">
        <v>371</v>
      </c>
      <c r="AE4717" s="20">
        <v>171.662</v>
      </c>
      <c r="AF4717" s="19">
        <v>33.5</v>
      </c>
      <c r="AG4717" s="16">
        <v>177903</v>
      </c>
      <c r="AH4717" s="19">
        <v>30562</v>
      </c>
      <c r="AI4717" s="16">
        <v>3</v>
      </c>
      <c r="AJ4717" s="16">
        <v>1</v>
      </c>
      <c r="AK4717" s="16">
        <v>7</v>
      </c>
      <c r="AL4717" s="16">
        <v>0</v>
      </c>
      <c r="AM4717" s="16">
        <v>0</v>
      </c>
      <c r="AN4717" s="16">
        <v>3</v>
      </c>
      <c r="AO4717" s="16">
        <v>0</v>
      </c>
    </row>
    <row r="4718" hidden="1" spans="1:41">
      <c r="A4718">
        <v>4217105</v>
      </c>
      <c r="B4718" t="s">
        <v>4553</v>
      </c>
      <c r="C4718" t="s">
        <v>57</v>
      </c>
      <c r="D4718">
        <v>289</v>
      </c>
      <c r="E4718">
        <v>366</v>
      </c>
      <c r="F4718">
        <v>251</v>
      </c>
      <c r="G4718">
        <v>347</v>
      </c>
      <c r="H4718" s="16">
        <f t="shared" si="73"/>
        <v>3202</v>
      </c>
      <c r="I4718" s="16">
        <v>1138</v>
      </c>
      <c r="J4718" s="16">
        <v>2064</v>
      </c>
      <c r="K4718" s="16">
        <v>1674</v>
      </c>
      <c r="L4718" s="16">
        <v>1528</v>
      </c>
      <c r="M4718" s="16">
        <v>159</v>
      </c>
      <c r="N4718" s="16">
        <v>162</v>
      </c>
      <c r="O4718" s="16">
        <v>188</v>
      </c>
      <c r="P4718" s="16">
        <v>143</v>
      </c>
      <c r="Q4718" s="16">
        <v>308</v>
      </c>
      <c r="R4718" s="16">
        <v>216</v>
      </c>
      <c r="S4718" s="16">
        <v>434</v>
      </c>
      <c r="T4718" s="16">
        <v>439</v>
      </c>
      <c r="U4718" s="16">
        <v>487</v>
      </c>
      <c r="V4718" s="16">
        <v>666</v>
      </c>
      <c r="W4718" s="19">
        <v>-0.23</v>
      </c>
      <c r="X4718" s="16">
        <v>2911</v>
      </c>
      <c r="Y4718" s="16">
        <v>1096</v>
      </c>
      <c r="Z4718" s="16">
        <v>406</v>
      </c>
      <c r="AA4718" s="16">
        <v>690</v>
      </c>
      <c r="AB4718" s="19">
        <v>32214.8</v>
      </c>
      <c r="AC4718" s="19">
        <v>19626.05</v>
      </c>
      <c r="AD4718" s="16">
        <v>76</v>
      </c>
      <c r="AE4718" s="20">
        <v>223.889</v>
      </c>
      <c r="AF4718" s="19">
        <v>14.3</v>
      </c>
      <c r="AG4718" s="16">
        <v>68830</v>
      </c>
      <c r="AH4718" s="19">
        <v>21349</v>
      </c>
      <c r="AI4718" s="16">
        <v>112</v>
      </c>
      <c r="AJ4718" s="16">
        <v>96</v>
      </c>
      <c r="AK4718" s="16">
        <v>188</v>
      </c>
      <c r="AL4718" s="16">
        <v>1</v>
      </c>
      <c r="AM4718" s="16">
        <v>1</v>
      </c>
      <c r="AN4718" s="16">
        <v>94</v>
      </c>
      <c r="AO4718" s="16">
        <v>18</v>
      </c>
    </row>
    <row r="4719" hidden="1" spans="1:41">
      <c r="A4719">
        <v>4319125</v>
      </c>
      <c r="B4719" t="s">
        <v>4554</v>
      </c>
      <c r="C4719" t="s">
        <v>77</v>
      </c>
      <c r="D4719">
        <v>288</v>
      </c>
      <c r="E4719">
        <v>333</v>
      </c>
      <c r="F4719">
        <v>251</v>
      </c>
      <c r="G4719">
        <v>298</v>
      </c>
      <c r="H4719" s="16">
        <f t="shared" si="73"/>
        <v>3309</v>
      </c>
      <c r="I4719" s="16">
        <v>983</v>
      </c>
      <c r="J4719" s="16">
        <v>2326</v>
      </c>
      <c r="K4719" s="16">
        <v>1716</v>
      </c>
      <c r="L4719" s="16">
        <v>1593</v>
      </c>
      <c r="M4719" s="16">
        <v>152</v>
      </c>
      <c r="N4719" s="16">
        <v>178</v>
      </c>
      <c r="O4719" s="16">
        <v>208</v>
      </c>
      <c r="P4719" s="16">
        <v>131</v>
      </c>
      <c r="Q4719" s="16">
        <v>238</v>
      </c>
      <c r="R4719" s="16">
        <v>190</v>
      </c>
      <c r="S4719" s="16">
        <v>451</v>
      </c>
      <c r="T4719" s="16">
        <v>397</v>
      </c>
      <c r="U4719" s="16">
        <v>514</v>
      </c>
      <c r="V4719" s="16">
        <v>850</v>
      </c>
      <c r="W4719" s="19">
        <v>0.02</v>
      </c>
      <c r="X4719" s="16">
        <v>2872</v>
      </c>
      <c r="Y4719" s="16">
        <v>1274</v>
      </c>
      <c r="Z4719" s="16">
        <v>374</v>
      </c>
      <c r="AA4719" s="16">
        <v>900</v>
      </c>
      <c r="AB4719" s="19">
        <v>19303.59</v>
      </c>
      <c r="AC4719" s="19">
        <v>32116.26</v>
      </c>
      <c r="AD4719" s="16">
        <v>260</v>
      </c>
      <c r="AE4719" s="20">
        <v>669.547</v>
      </c>
      <c r="AF4719" s="19">
        <v>4.9</v>
      </c>
      <c r="AG4719" s="16">
        <v>157841</v>
      </c>
      <c r="AH4719" s="19">
        <v>47744</v>
      </c>
      <c r="AI4719" s="16">
        <v>86</v>
      </c>
      <c r="AJ4719" s="16">
        <v>40</v>
      </c>
      <c r="AK4719" s="16">
        <v>110</v>
      </c>
      <c r="AL4719" s="16">
        <v>5</v>
      </c>
      <c r="AM4719" s="16">
        <v>1</v>
      </c>
      <c r="AN4719" s="16">
        <v>73</v>
      </c>
      <c r="AO4719" s="16">
        <v>13</v>
      </c>
    </row>
    <row r="4720" hidden="1" spans="1:41">
      <c r="A4720">
        <v>3204906</v>
      </c>
      <c r="B4720" t="s">
        <v>4555</v>
      </c>
      <c r="C4720" t="s">
        <v>95</v>
      </c>
      <c r="D4720">
        <v>482</v>
      </c>
      <c r="E4720">
        <v>1299</v>
      </c>
      <c r="F4720">
        <v>464</v>
      </c>
      <c r="G4720">
        <v>1413</v>
      </c>
      <c r="H4720" s="16">
        <f t="shared" si="73"/>
        <v>130444</v>
      </c>
      <c r="I4720" s="16">
        <v>102184</v>
      </c>
      <c r="J4720" s="16">
        <v>28260</v>
      </c>
      <c r="K4720" s="16">
        <v>65338</v>
      </c>
      <c r="L4720" s="16">
        <v>65106</v>
      </c>
      <c r="M4720" s="16">
        <v>9129</v>
      </c>
      <c r="N4720" s="16">
        <v>10438</v>
      </c>
      <c r="O4720" s="16">
        <v>10854</v>
      </c>
      <c r="P4720" s="16">
        <v>7292</v>
      </c>
      <c r="Q4720" s="16">
        <v>15095</v>
      </c>
      <c r="R4720" s="16">
        <v>10599</v>
      </c>
      <c r="S4720" s="16">
        <v>21950</v>
      </c>
      <c r="T4720" s="16">
        <v>17467</v>
      </c>
      <c r="U4720" s="16">
        <v>13523</v>
      </c>
      <c r="V4720" s="16">
        <v>14097</v>
      </c>
      <c r="W4720" s="19">
        <v>1.57</v>
      </c>
      <c r="X4720" s="16">
        <v>111110</v>
      </c>
      <c r="Y4720" s="16">
        <v>43550</v>
      </c>
      <c r="Z4720" s="16">
        <v>34285</v>
      </c>
      <c r="AA4720" s="16">
        <v>9265</v>
      </c>
      <c r="AB4720" s="19">
        <v>20159.51</v>
      </c>
      <c r="AC4720" s="19">
        <v>10255.68</v>
      </c>
      <c r="AD4720" s="16">
        <v>184</v>
      </c>
      <c r="AE4720" s="20">
        <v>2338.733</v>
      </c>
      <c r="AF4720" s="19">
        <v>55.8</v>
      </c>
      <c r="AG4720" s="16">
        <v>2122095</v>
      </c>
      <c r="AH4720" s="19">
        <v>17035</v>
      </c>
      <c r="AI4720" s="16">
        <v>4358</v>
      </c>
      <c r="AJ4720" s="16">
        <v>2159</v>
      </c>
      <c r="AK4720" s="16">
        <v>5703</v>
      </c>
      <c r="AL4720" s="16">
        <v>109</v>
      </c>
      <c r="AM4720" s="16">
        <v>10</v>
      </c>
      <c r="AN4720" s="16">
        <v>4227</v>
      </c>
      <c r="AO4720" s="16">
        <v>131</v>
      </c>
    </row>
    <row r="4721" hidden="1" spans="1:41">
      <c r="A4721">
        <v>2111508</v>
      </c>
      <c r="B4721" t="s">
        <v>4556</v>
      </c>
      <c r="C4721" t="s">
        <v>67</v>
      </c>
      <c r="D4721">
        <v>298</v>
      </c>
      <c r="E4721">
        <v>400</v>
      </c>
      <c r="F4721">
        <v>266</v>
      </c>
      <c r="G4721">
        <v>388</v>
      </c>
      <c r="H4721" s="16">
        <f t="shared" si="73"/>
        <v>41167</v>
      </c>
      <c r="I4721" s="16">
        <v>29210</v>
      </c>
      <c r="J4721" s="16">
        <v>11957</v>
      </c>
      <c r="K4721" s="16">
        <v>20155</v>
      </c>
      <c r="L4721" s="16">
        <v>21012</v>
      </c>
      <c r="M4721" s="16">
        <v>3834</v>
      </c>
      <c r="N4721" s="16">
        <v>4086</v>
      </c>
      <c r="O4721" s="16">
        <v>4512</v>
      </c>
      <c r="P4721" s="16">
        <v>2659</v>
      </c>
      <c r="Q4721" s="16">
        <v>4659</v>
      </c>
      <c r="R4721" s="16">
        <v>2876</v>
      </c>
      <c r="S4721" s="16">
        <v>6127</v>
      </c>
      <c r="T4721" s="16">
        <v>4596</v>
      </c>
      <c r="U4721" s="16">
        <v>3489</v>
      </c>
      <c r="V4721" s="16">
        <v>4329</v>
      </c>
      <c r="W4721" s="19">
        <v>0.46</v>
      </c>
      <c r="X4721" s="16">
        <v>25781</v>
      </c>
      <c r="Y4721" s="16">
        <v>11646</v>
      </c>
      <c r="Z4721" s="16">
        <v>8268</v>
      </c>
      <c r="AA4721" s="16">
        <v>3378</v>
      </c>
      <c r="AB4721" s="19">
        <v>11447.6</v>
      </c>
      <c r="AC4721" s="19">
        <v>4864.24</v>
      </c>
      <c r="AD4721" s="16">
        <v>168</v>
      </c>
      <c r="AE4721" s="20">
        <v>783.224</v>
      </c>
      <c r="AF4721" s="19">
        <v>52.6</v>
      </c>
      <c r="AG4721" s="16">
        <v>264937</v>
      </c>
      <c r="AH4721" s="19">
        <v>6530</v>
      </c>
      <c r="AI4721" s="16">
        <v>828</v>
      </c>
      <c r="AJ4721" s="16">
        <v>99</v>
      </c>
      <c r="AK4721" s="16">
        <v>546</v>
      </c>
      <c r="AL4721" s="16">
        <v>6</v>
      </c>
      <c r="AM4721" s="16">
        <v>2</v>
      </c>
      <c r="AN4721" s="16">
        <v>784</v>
      </c>
      <c r="AO4721" s="16">
        <v>44</v>
      </c>
    </row>
    <row r="4722" hidden="1" spans="1:41">
      <c r="A4722">
        <v>4125605</v>
      </c>
      <c r="B4722" t="s">
        <v>4557</v>
      </c>
      <c r="C4722" t="s">
        <v>55</v>
      </c>
      <c r="D4722">
        <v>358</v>
      </c>
      <c r="E4722">
        <v>878</v>
      </c>
      <c r="F4722">
        <v>351</v>
      </c>
      <c r="G4722">
        <v>939</v>
      </c>
      <c r="H4722" s="16">
        <f t="shared" si="73"/>
        <v>45784</v>
      </c>
      <c r="I4722" s="16">
        <v>29962</v>
      </c>
      <c r="J4722" s="16">
        <v>15822</v>
      </c>
      <c r="K4722" s="16">
        <v>23173</v>
      </c>
      <c r="L4722" s="16">
        <v>22611</v>
      </c>
      <c r="M4722" s="16">
        <v>3128</v>
      </c>
      <c r="N4722" s="16">
        <v>3422</v>
      </c>
      <c r="O4722" s="16">
        <v>3630</v>
      </c>
      <c r="P4722" s="16">
        <v>2262</v>
      </c>
      <c r="Q4722" s="16">
        <v>5033</v>
      </c>
      <c r="R4722" s="16">
        <v>3728</v>
      </c>
      <c r="S4722" s="16">
        <v>7612</v>
      </c>
      <c r="T4722" s="16">
        <v>6174</v>
      </c>
      <c r="U4722" s="16">
        <v>5058</v>
      </c>
      <c r="V4722" s="16">
        <v>5737</v>
      </c>
      <c r="W4722" s="19">
        <v>0.87</v>
      </c>
      <c r="X4722" s="16">
        <v>40997</v>
      </c>
      <c r="Y4722" s="16">
        <v>15796</v>
      </c>
      <c r="Z4722" s="16">
        <v>10402</v>
      </c>
      <c r="AA4722" s="16">
        <v>5394</v>
      </c>
      <c r="AB4722" s="19">
        <v>25742.34</v>
      </c>
      <c r="AC4722" s="19">
        <v>13627.98</v>
      </c>
      <c r="AD4722" s="16">
        <v>122</v>
      </c>
      <c r="AE4722" s="20">
        <v>1341.714</v>
      </c>
      <c r="AF4722" s="19">
        <v>34.1</v>
      </c>
      <c r="AG4722" s="16">
        <v>1133839</v>
      </c>
      <c r="AH4722" s="19">
        <v>25426</v>
      </c>
      <c r="AI4722" s="16">
        <v>1196</v>
      </c>
      <c r="AJ4722" s="16">
        <v>586</v>
      </c>
      <c r="AK4722" s="16">
        <v>1662</v>
      </c>
      <c r="AL4722" s="16">
        <v>50</v>
      </c>
      <c r="AM4722" s="16">
        <v>4</v>
      </c>
      <c r="AN4722" s="16">
        <v>1078</v>
      </c>
      <c r="AO4722" s="16">
        <v>118</v>
      </c>
    </row>
    <row r="4723" spans="1:41">
      <c r="A4723">
        <v>2412500</v>
      </c>
      <c r="B4723" t="s">
        <v>4558</v>
      </c>
      <c r="C4723" t="s">
        <v>73</v>
      </c>
      <c r="D4723">
        <v>305</v>
      </c>
      <c r="E4723">
        <v>434</v>
      </c>
      <c r="F4723">
        <v>274</v>
      </c>
      <c r="G4723">
        <v>415</v>
      </c>
      <c r="H4723" s="16">
        <f t="shared" si="73"/>
        <v>23769</v>
      </c>
      <c r="I4723" s="16">
        <v>15004</v>
      </c>
      <c r="J4723" s="16">
        <v>8765</v>
      </c>
      <c r="K4723" s="16">
        <v>11420</v>
      </c>
      <c r="L4723" s="16">
        <v>12349</v>
      </c>
      <c r="M4723" s="16">
        <v>1867</v>
      </c>
      <c r="N4723" s="16">
        <v>1990</v>
      </c>
      <c r="O4723" s="16">
        <v>2189</v>
      </c>
      <c r="P4723" s="16">
        <v>1270</v>
      </c>
      <c r="Q4723" s="16">
        <v>2562</v>
      </c>
      <c r="R4723" s="16">
        <v>1744</v>
      </c>
      <c r="S4723" s="16">
        <v>3430</v>
      </c>
      <c r="T4723" s="16">
        <v>2810</v>
      </c>
      <c r="U4723" s="16">
        <v>2563</v>
      </c>
      <c r="V4723" s="16">
        <v>3344</v>
      </c>
      <c r="W4723" s="19">
        <v>0.69</v>
      </c>
      <c r="X4723" s="16">
        <v>16085</v>
      </c>
      <c r="Y4723" s="16">
        <v>7360</v>
      </c>
      <c r="Z4723" s="16">
        <v>4845</v>
      </c>
      <c r="AA4723" s="16">
        <v>2515</v>
      </c>
      <c r="AB4723" s="19">
        <v>13830.3</v>
      </c>
      <c r="AC4723" s="19">
        <v>5514.38</v>
      </c>
      <c r="AD4723" s="16">
        <v>367</v>
      </c>
      <c r="AE4723" s="20">
        <v>166.233</v>
      </c>
      <c r="AF4723" s="19">
        <v>143</v>
      </c>
      <c r="AG4723" s="16">
        <v>192714</v>
      </c>
      <c r="AH4723" s="19">
        <v>8280</v>
      </c>
      <c r="AI4723" s="16">
        <v>544</v>
      </c>
      <c r="AJ4723" s="16">
        <v>97</v>
      </c>
      <c r="AK4723" s="16">
        <v>382</v>
      </c>
      <c r="AL4723" s="16">
        <v>3</v>
      </c>
      <c r="AM4723" s="16">
        <v>2</v>
      </c>
      <c r="AN4723" s="16">
        <v>530</v>
      </c>
      <c r="AO4723" s="16">
        <v>14</v>
      </c>
    </row>
    <row r="4724" hidden="1" spans="1:41">
      <c r="A4724">
        <v>3550209</v>
      </c>
      <c r="B4724" t="s">
        <v>4559</v>
      </c>
      <c r="C4724" t="s">
        <v>87</v>
      </c>
      <c r="D4724">
        <v>339</v>
      </c>
      <c r="E4724">
        <v>577</v>
      </c>
      <c r="F4724">
        <v>306</v>
      </c>
      <c r="G4724">
        <v>562</v>
      </c>
      <c r="H4724" s="16">
        <f t="shared" si="73"/>
        <v>32970</v>
      </c>
      <c r="I4724" s="16">
        <v>23819</v>
      </c>
      <c r="J4724" s="16">
        <v>9151</v>
      </c>
      <c r="K4724" s="16">
        <v>16964</v>
      </c>
      <c r="L4724" s="16">
        <v>16006</v>
      </c>
      <c r="M4724" s="16">
        <v>2276</v>
      </c>
      <c r="N4724" s="16">
        <v>2496</v>
      </c>
      <c r="O4724" s="16">
        <v>2761</v>
      </c>
      <c r="P4724" s="16">
        <v>1757</v>
      </c>
      <c r="Q4724" s="16">
        <v>3514</v>
      </c>
      <c r="R4724" s="16">
        <v>2346</v>
      </c>
      <c r="S4724" s="16">
        <v>5030</v>
      </c>
      <c r="T4724" s="16">
        <v>4498</v>
      </c>
      <c r="U4724" s="16">
        <v>3539</v>
      </c>
      <c r="V4724" s="16">
        <v>4753</v>
      </c>
      <c r="W4724" s="19">
        <v>0.2</v>
      </c>
      <c r="X4724" s="16">
        <v>28355</v>
      </c>
      <c r="Y4724" s="16">
        <v>10979</v>
      </c>
      <c r="Z4724" s="16">
        <v>7863</v>
      </c>
      <c r="AA4724" s="16">
        <v>3116</v>
      </c>
      <c r="AB4724" s="19">
        <v>19436.04</v>
      </c>
      <c r="AC4724" s="19">
        <v>15849.12</v>
      </c>
      <c r="AD4724" s="16">
        <v>144</v>
      </c>
      <c r="AE4724" s="20">
        <v>930.339</v>
      </c>
      <c r="AF4724" s="19">
        <v>35.4</v>
      </c>
      <c r="AG4724" s="16">
        <v>575362</v>
      </c>
      <c r="AH4724" s="19">
        <v>17558</v>
      </c>
      <c r="AI4724" s="16">
        <v>1004</v>
      </c>
      <c r="AJ4724" s="16">
        <v>401</v>
      </c>
      <c r="AK4724" s="16">
        <v>1346</v>
      </c>
      <c r="AL4724" s="16">
        <v>4124</v>
      </c>
      <c r="AM4724" s="16">
        <v>5</v>
      </c>
      <c r="AN4724" s="16">
        <v>896</v>
      </c>
      <c r="AO4724" s="16">
        <v>108</v>
      </c>
    </row>
    <row r="4725" hidden="1" spans="1:41">
      <c r="A4725">
        <v>2210383</v>
      </c>
      <c r="B4725" t="s">
        <v>4560</v>
      </c>
      <c r="C4725" t="s">
        <v>75</v>
      </c>
      <c r="D4725">
        <v>284</v>
      </c>
      <c r="E4725">
        <v>321</v>
      </c>
      <c r="F4725">
        <v>246</v>
      </c>
      <c r="G4725">
        <v>289</v>
      </c>
      <c r="H4725" s="16">
        <f t="shared" si="73"/>
        <v>2413</v>
      </c>
      <c r="I4725" s="16">
        <v>1565</v>
      </c>
      <c r="J4725" s="16">
        <v>848</v>
      </c>
      <c r="K4725" s="16">
        <v>1194</v>
      </c>
      <c r="L4725" s="16">
        <v>1219</v>
      </c>
      <c r="M4725" s="16">
        <v>149</v>
      </c>
      <c r="N4725" s="16">
        <v>215</v>
      </c>
      <c r="O4725" s="16">
        <v>185</v>
      </c>
      <c r="P4725" s="16">
        <v>140</v>
      </c>
      <c r="Q4725" s="16">
        <v>232</v>
      </c>
      <c r="R4725" s="16">
        <v>167</v>
      </c>
      <c r="S4725" s="16">
        <v>340</v>
      </c>
      <c r="T4725" s="16">
        <v>321</v>
      </c>
      <c r="U4725" s="16">
        <v>276</v>
      </c>
      <c r="V4725" s="16">
        <v>388</v>
      </c>
      <c r="W4725" s="19">
        <v>0.02</v>
      </c>
      <c r="X4725" s="16">
        <v>1485</v>
      </c>
      <c r="Y4725" s="16">
        <v>784</v>
      </c>
      <c r="Z4725" s="16">
        <v>539</v>
      </c>
      <c r="AA4725" s="16">
        <v>245</v>
      </c>
      <c r="AB4725" s="19">
        <v>13483.64</v>
      </c>
      <c r="AC4725" s="19">
        <v>4883.47</v>
      </c>
      <c r="AD4725" s="16">
        <v>110</v>
      </c>
      <c r="AE4725" s="20">
        <v>445.599</v>
      </c>
      <c r="AF4725" s="19">
        <v>5.4</v>
      </c>
      <c r="AG4725" s="16">
        <v>16649</v>
      </c>
      <c r="AH4725" s="19">
        <v>6911</v>
      </c>
      <c r="AI4725" s="16">
        <v>28</v>
      </c>
      <c r="AJ4725" s="16">
        <v>7</v>
      </c>
      <c r="AK4725" s="16">
        <v>40</v>
      </c>
      <c r="AL4725" s="16">
        <v>2</v>
      </c>
      <c r="AM4725" s="16">
        <v>0</v>
      </c>
      <c r="AN4725" s="16">
        <v>26</v>
      </c>
      <c r="AO4725" s="16">
        <v>2</v>
      </c>
    </row>
    <row r="4726" hidden="1" spans="1:41">
      <c r="A4726">
        <v>2929404</v>
      </c>
      <c r="B4726" t="s">
        <v>4561</v>
      </c>
      <c r="C4726" t="s">
        <v>52</v>
      </c>
      <c r="D4726">
        <v>293</v>
      </c>
      <c r="E4726">
        <v>348</v>
      </c>
      <c r="F4726">
        <v>257</v>
      </c>
      <c r="G4726">
        <v>321</v>
      </c>
      <c r="H4726" s="16">
        <f t="shared" si="73"/>
        <v>12128</v>
      </c>
      <c r="I4726" s="16">
        <v>4132</v>
      </c>
      <c r="J4726" s="16">
        <v>7996</v>
      </c>
      <c r="K4726" s="16">
        <v>6173</v>
      </c>
      <c r="L4726" s="16">
        <v>5955</v>
      </c>
      <c r="M4726" s="16">
        <v>812</v>
      </c>
      <c r="N4726" s="16">
        <v>984</v>
      </c>
      <c r="O4726" s="16">
        <v>1027</v>
      </c>
      <c r="P4726" s="16">
        <v>689</v>
      </c>
      <c r="Q4726" s="16">
        <v>1183</v>
      </c>
      <c r="R4726" s="16">
        <v>847</v>
      </c>
      <c r="S4726" s="16">
        <v>2056</v>
      </c>
      <c r="T4726" s="16">
        <v>1637</v>
      </c>
      <c r="U4726" s="16">
        <v>1221</v>
      </c>
      <c r="V4726" s="16">
        <v>1672</v>
      </c>
      <c r="W4726" s="19">
        <v>0.32</v>
      </c>
      <c r="X4726" s="16">
        <v>9134</v>
      </c>
      <c r="Y4726" s="16">
        <v>4178</v>
      </c>
      <c r="Z4726" s="16">
        <v>1464</v>
      </c>
      <c r="AA4726" s="16">
        <v>2714</v>
      </c>
      <c r="AB4726" s="19">
        <v>15515.78</v>
      </c>
      <c r="AC4726" s="19">
        <v>6346.6</v>
      </c>
      <c r="AD4726" s="16">
        <v>103</v>
      </c>
      <c r="AE4726" s="20">
        <v>230.888</v>
      </c>
      <c r="AF4726" s="19">
        <v>52.5</v>
      </c>
      <c r="AG4726" s="16">
        <v>117933</v>
      </c>
      <c r="AH4726" s="19">
        <v>9820</v>
      </c>
      <c r="AI4726" s="16">
        <v>133</v>
      </c>
      <c r="AJ4726" s="16">
        <v>64</v>
      </c>
      <c r="AK4726" s="16">
        <v>193</v>
      </c>
      <c r="AL4726" s="16">
        <v>4</v>
      </c>
      <c r="AM4726" s="16">
        <v>1</v>
      </c>
      <c r="AN4726" s="16">
        <v>123</v>
      </c>
      <c r="AO4726" s="16">
        <v>10</v>
      </c>
    </row>
    <row r="4727" hidden="1" spans="1:41">
      <c r="A4727">
        <v>4319158</v>
      </c>
      <c r="B4727" t="s">
        <v>4562</v>
      </c>
      <c r="C4727" t="s">
        <v>77</v>
      </c>
      <c r="D4727">
        <v>292</v>
      </c>
      <c r="E4727">
        <v>420</v>
      </c>
      <c r="F4727">
        <v>257</v>
      </c>
      <c r="G4727">
        <v>417</v>
      </c>
      <c r="H4727" s="16">
        <f t="shared" si="73"/>
        <v>7764</v>
      </c>
      <c r="I4727" s="16">
        <v>3924</v>
      </c>
      <c r="J4727" s="16">
        <v>3840</v>
      </c>
      <c r="K4727" s="16">
        <v>4090</v>
      </c>
      <c r="L4727" s="16">
        <v>3674</v>
      </c>
      <c r="M4727" s="16">
        <v>459</v>
      </c>
      <c r="N4727" s="16">
        <v>501</v>
      </c>
      <c r="O4727" s="16">
        <v>553</v>
      </c>
      <c r="P4727" s="16">
        <v>389</v>
      </c>
      <c r="Q4727" s="16">
        <v>678</v>
      </c>
      <c r="R4727" s="16">
        <v>506</v>
      </c>
      <c r="S4727" s="16">
        <v>1108</v>
      </c>
      <c r="T4727" s="16">
        <v>1044</v>
      </c>
      <c r="U4727" s="16">
        <v>1056</v>
      </c>
      <c r="V4727" s="16">
        <v>1470</v>
      </c>
      <c r="W4727" s="19">
        <v>0.14</v>
      </c>
      <c r="X4727" s="16">
        <v>6591</v>
      </c>
      <c r="Y4727" s="16">
        <v>2885</v>
      </c>
      <c r="Z4727" s="16">
        <v>1493</v>
      </c>
      <c r="AA4727" s="16">
        <v>1392</v>
      </c>
      <c r="AB4727" s="19">
        <v>22521.84</v>
      </c>
      <c r="AC4727" s="19">
        <v>16381.11</v>
      </c>
      <c r="AD4727" s="16">
        <v>362</v>
      </c>
      <c r="AE4727" s="20">
        <v>1229.62</v>
      </c>
      <c r="AF4727" s="19">
        <v>6.3</v>
      </c>
      <c r="AG4727" s="16">
        <v>379749</v>
      </c>
      <c r="AH4727" s="19">
        <v>49139</v>
      </c>
      <c r="AI4727" s="16">
        <v>241</v>
      </c>
      <c r="AJ4727" s="16">
        <v>123</v>
      </c>
      <c r="AK4727" s="16">
        <v>329</v>
      </c>
      <c r="AL4727" s="16">
        <v>4</v>
      </c>
      <c r="AM4727" s="16">
        <v>4</v>
      </c>
      <c r="AN4727" s="16">
        <v>222</v>
      </c>
      <c r="AO4727" s="16">
        <v>19</v>
      </c>
    </row>
    <row r="4728" hidden="1" spans="1:41">
      <c r="A4728">
        <v>2515005</v>
      </c>
      <c r="B4728" t="s">
        <v>4563</v>
      </c>
      <c r="C4728" t="s">
        <v>107</v>
      </c>
      <c r="D4728">
        <v>284</v>
      </c>
      <c r="E4728">
        <v>323</v>
      </c>
      <c r="F4728">
        <v>247</v>
      </c>
      <c r="G4728">
        <v>289</v>
      </c>
      <c r="H4728" s="16">
        <f t="shared" si="73"/>
        <v>7227</v>
      </c>
      <c r="I4728" s="16">
        <v>3670</v>
      </c>
      <c r="J4728" s="16">
        <v>3557</v>
      </c>
      <c r="K4728" s="16">
        <v>3604</v>
      </c>
      <c r="L4728" s="16">
        <v>3623</v>
      </c>
      <c r="M4728" s="16">
        <v>624</v>
      </c>
      <c r="N4728" s="16">
        <v>693</v>
      </c>
      <c r="O4728" s="16">
        <v>714</v>
      </c>
      <c r="P4728" s="16">
        <v>399</v>
      </c>
      <c r="Q4728" s="16">
        <v>825</v>
      </c>
      <c r="R4728" s="16">
        <v>573</v>
      </c>
      <c r="S4728" s="16">
        <v>1133</v>
      </c>
      <c r="T4728" s="16">
        <v>823</v>
      </c>
      <c r="U4728" s="16">
        <v>638</v>
      </c>
      <c r="V4728" s="16">
        <v>805</v>
      </c>
      <c r="W4728" s="19">
        <v>0.67</v>
      </c>
      <c r="X4728" s="16">
        <v>4159</v>
      </c>
      <c r="Y4728" s="16">
        <v>2129</v>
      </c>
      <c r="Z4728" s="16">
        <v>1089</v>
      </c>
      <c r="AA4728" s="16">
        <v>1040</v>
      </c>
      <c r="AB4728" s="19">
        <v>11627.34</v>
      </c>
      <c r="AC4728" s="19">
        <v>6725.34</v>
      </c>
      <c r="AD4728" s="16">
        <v>41</v>
      </c>
      <c r="AE4728" s="20">
        <v>92.526</v>
      </c>
      <c r="AF4728" s="19">
        <v>78.1</v>
      </c>
      <c r="AG4728" s="16">
        <v>51173</v>
      </c>
      <c r="AH4728" s="19">
        <v>7229</v>
      </c>
      <c r="AI4728" s="16">
        <v>67</v>
      </c>
      <c r="AJ4728" s="16">
        <v>12</v>
      </c>
      <c r="AK4728" s="16">
        <v>86</v>
      </c>
      <c r="AL4728" s="16">
        <v>15</v>
      </c>
      <c r="AM4728" s="16">
        <v>1</v>
      </c>
      <c r="AN4728" s="16">
        <v>67</v>
      </c>
      <c r="AO4728" s="16">
        <v>0</v>
      </c>
    </row>
    <row r="4729" hidden="1" spans="1:41">
      <c r="A4729">
        <v>2807006</v>
      </c>
      <c r="B4729" t="s">
        <v>4564</v>
      </c>
      <c r="C4729" t="s">
        <v>261</v>
      </c>
      <c r="D4729">
        <v>284</v>
      </c>
      <c r="E4729">
        <v>320</v>
      </c>
      <c r="F4729">
        <v>247</v>
      </c>
      <c r="G4729">
        <v>292</v>
      </c>
      <c r="H4729" s="16">
        <f t="shared" si="73"/>
        <v>3962</v>
      </c>
      <c r="I4729" s="16">
        <v>1657</v>
      </c>
      <c r="J4729" s="16">
        <v>2305</v>
      </c>
      <c r="K4729" s="16">
        <v>1978</v>
      </c>
      <c r="L4729" s="16">
        <v>1984</v>
      </c>
      <c r="M4729" s="16">
        <v>249</v>
      </c>
      <c r="N4729" s="16">
        <v>341</v>
      </c>
      <c r="O4729" s="16">
        <v>373</v>
      </c>
      <c r="P4729" s="16">
        <v>263</v>
      </c>
      <c r="Q4729" s="16">
        <v>506</v>
      </c>
      <c r="R4729" s="16">
        <v>280</v>
      </c>
      <c r="S4729" s="16">
        <v>616</v>
      </c>
      <c r="T4729" s="16">
        <v>460</v>
      </c>
      <c r="U4729" s="16">
        <v>384</v>
      </c>
      <c r="V4729" s="16">
        <v>490</v>
      </c>
      <c r="W4729" s="19">
        <v>0.5</v>
      </c>
      <c r="X4729" s="16">
        <v>2626</v>
      </c>
      <c r="Y4729" s="16">
        <v>1235</v>
      </c>
      <c r="Z4729" s="16">
        <v>530</v>
      </c>
      <c r="AA4729" s="16">
        <v>705</v>
      </c>
      <c r="AB4729" s="19">
        <v>16773.42</v>
      </c>
      <c r="AC4729" s="19">
        <v>5826.12</v>
      </c>
      <c r="AD4729" s="16">
        <v>67</v>
      </c>
      <c r="AE4729" s="20">
        <v>144.832</v>
      </c>
      <c r="AF4729" s="19">
        <v>27.4</v>
      </c>
      <c r="AG4729" s="16">
        <v>36517</v>
      </c>
      <c r="AH4729" s="19">
        <v>9359</v>
      </c>
      <c r="AI4729" s="16">
        <v>36</v>
      </c>
      <c r="AJ4729" s="16">
        <v>12</v>
      </c>
      <c r="AK4729" s="16">
        <v>68</v>
      </c>
      <c r="AL4729" s="16">
        <v>1</v>
      </c>
      <c r="AM4729" s="16">
        <v>1</v>
      </c>
      <c r="AN4729" s="16">
        <v>35</v>
      </c>
      <c r="AO4729" s="16">
        <v>1</v>
      </c>
    </row>
    <row r="4730" hidden="1" spans="1:41">
      <c r="A4730">
        <v>3163805</v>
      </c>
      <c r="B4730" t="s">
        <v>4565</v>
      </c>
      <c r="C4730" t="s">
        <v>44</v>
      </c>
      <c r="D4730">
        <v>290</v>
      </c>
      <c r="E4730">
        <v>351</v>
      </c>
      <c r="F4730">
        <v>254</v>
      </c>
      <c r="G4730">
        <v>321</v>
      </c>
      <c r="H4730" s="16">
        <f t="shared" si="73"/>
        <v>7056</v>
      </c>
      <c r="I4730" s="16">
        <v>3663</v>
      </c>
      <c r="J4730" s="16">
        <v>3393</v>
      </c>
      <c r="K4730" s="16">
        <v>3623</v>
      </c>
      <c r="L4730" s="16">
        <v>3433</v>
      </c>
      <c r="M4730" s="16">
        <v>389</v>
      </c>
      <c r="N4730" s="16">
        <v>455</v>
      </c>
      <c r="O4730" s="16">
        <v>461</v>
      </c>
      <c r="P4730" s="16">
        <v>374</v>
      </c>
      <c r="Q4730" s="16">
        <v>714</v>
      </c>
      <c r="R4730" s="16">
        <v>508</v>
      </c>
      <c r="S4730" s="16">
        <v>1023</v>
      </c>
      <c r="T4730" s="16">
        <v>954</v>
      </c>
      <c r="U4730" s="16">
        <v>907</v>
      </c>
      <c r="V4730" s="16">
        <v>1271</v>
      </c>
      <c r="W4730" s="19">
        <v>0.17</v>
      </c>
      <c r="X4730" s="16">
        <v>5690</v>
      </c>
      <c r="Y4730" s="16">
        <v>2360</v>
      </c>
      <c r="Z4730" s="16">
        <v>1248</v>
      </c>
      <c r="AA4730" s="16">
        <v>1112</v>
      </c>
      <c r="AB4730" s="19">
        <v>19493.17</v>
      </c>
      <c r="AC4730" s="19">
        <v>9583.28</v>
      </c>
      <c r="AD4730" s="16">
        <v>163</v>
      </c>
      <c r="AE4730" s="20">
        <v>152.111</v>
      </c>
      <c r="AF4730" s="19">
        <v>46.4</v>
      </c>
      <c r="AG4730" s="16">
        <v>65010</v>
      </c>
      <c r="AH4730" s="19">
        <v>9262</v>
      </c>
      <c r="AI4730" s="16">
        <v>146</v>
      </c>
      <c r="AJ4730" s="16">
        <v>52</v>
      </c>
      <c r="AK4730" s="16">
        <v>155</v>
      </c>
      <c r="AL4730" s="16">
        <v>6</v>
      </c>
      <c r="AM4730" s="16">
        <v>0</v>
      </c>
      <c r="AN4730" s="16">
        <v>127</v>
      </c>
      <c r="AO4730" s="16">
        <v>19</v>
      </c>
    </row>
    <row r="4731" hidden="1" spans="1:41">
      <c r="A4731">
        <v>5220207</v>
      </c>
      <c r="B4731" t="s">
        <v>4566</v>
      </c>
      <c r="C4731" t="s">
        <v>42</v>
      </c>
      <c r="D4731">
        <v>319</v>
      </c>
      <c r="E4731">
        <v>515</v>
      </c>
      <c r="F4731">
        <v>294</v>
      </c>
      <c r="G4731">
        <v>505</v>
      </c>
      <c r="H4731" s="16">
        <f t="shared" si="73"/>
        <v>22652</v>
      </c>
      <c r="I4731" s="16">
        <v>18414</v>
      </c>
      <c r="J4731" s="16">
        <v>4238</v>
      </c>
      <c r="K4731" s="16">
        <v>11670</v>
      </c>
      <c r="L4731" s="16">
        <v>10982</v>
      </c>
      <c r="M4731" s="16">
        <v>1267</v>
      </c>
      <c r="N4731" s="16">
        <v>1591</v>
      </c>
      <c r="O4731" s="16">
        <v>1819</v>
      </c>
      <c r="P4731" s="16">
        <v>1162</v>
      </c>
      <c r="Q4731" s="16">
        <v>2347</v>
      </c>
      <c r="R4731" s="16">
        <v>1748</v>
      </c>
      <c r="S4731" s="16">
        <v>3737</v>
      </c>
      <c r="T4731" s="16">
        <v>3303</v>
      </c>
      <c r="U4731" s="16">
        <v>2650</v>
      </c>
      <c r="V4731" s="16">
        <v>3028</v>
      </c>
      <c r="W4731" s="19">
        <v>-0.12</v>
      </c>
      <c r="X4731" s="16">
        <v>19187</v>
      </c>
      <c r="Y4731" s="16">
        <v>7983</v>
      </c>
      <c r="Z4731" s="16">
        <v>6456</v>
      </c>
      <c r="AA4731" s="16">
        <v>1527</v>
      </c>
      <c r="AB4731" s="19">
        <v>19158.76</v>
      </c>
      <c r="AC4731" s="19">
        <v>16509.03</v>
      </c>
      <c r="AD4731" s="16">
        <v>389</v>
      </c>
      <c r="AE4731" s="20">
        <v>6148.795</v>
      </c>
      <c r="AF4731" s="19">
        <v>3.7</v>
      </c>
      <c r="AG4731" s="16">
        <v>439962</v>
      </c>
      <c r="AH4731" s="19">
        <v>19358</v>
      </c>
      <c r="AI4731" s="16">
        <v>824</v>
      </c>
      <c r="AJ4731" s="16">
        <v>218</v>
      </c>
      <c r="AK4731" s="16">
        <v>744</v>
      </c>
      <c r="AL4731" s="16">
        <v>43</v>
      </c>
      <c r="AM4731" s="16">
        <v>5</v>
      </c>
      <c r="AN4731" s="16">
        <v>767</v>
      </c>
      <c r="AO4731" s="16">
        <v>57</v>
      </c>
    </row>
    <row r="4732" hidden="1" spans="1:41">
      <c r="A4732">
        <v>2210391</v>
      </c>
      <c r="B4732" t="s">
        <v>4567</v>
      </c>
      <c r="C4732" t="s">
        <v>75</v>
      </c>
      <c r="D4732">
        <v>284</v>
      </c>
      <c r="E4732">
        <v>320</v>
      </c>
      <c r="F4732">
        <v>250</v>
      </c>
      <c r="G4732">
        <v>290</v>
      </c>
      <c r="H4732" s="16">
        <f t="shared" si="73"/>
        <v>2988</v>
      </c>
      <c r="I4732" s="16">
        <v>1104</v>
      </c>
      <c r="J4732" s="16">
        <v>1884</v>
      </c>
      <c r="K4732" s="16">
        <v>1543</v>
      </c>
      <c r="L4732" s="16">
        <v>1445</v>
      </c>
      <c r="M4732" s="16">
        <v>255</v>
      </c>
      <c r="N4732" s="16">
        <v>301</v>
      </c>
      <c r="O4732" s="16">
        <v>337</v>
      </c>
      <c r="P4732" s="16">
        <v>171</v>
      </c>
      <c r="Q4732" s="16">
        <v>266</v>
      </c>
      <c r="R4732" s="16">
        <v>204</v>
      </c>
      <c r="S4732" s="16">
        <v>510</v>
      </c>
      <c r="T4732" s="16">
        <v>320</v>
      </c>
      <c r="U4732" s="16">
        <v>268</v>
      </c>
      <c r="V4732" s="16">
        <v>356</v>
      </c>
      <c r="W4732" s="19">
        <v>-0.07</v>
      </c>
      <c r="X4732" s="16">
        <v>1968</v>
      </c>
      <c r="Y4732" s="16">
        <v>912</v>
      </c>
      <c r="Z4732" s="16">
        <v>336</v>
      </c>
      <c r="AA4732" s="16">
        <v>576</v>
      </c>
      <c r="AB4732" s="19">
        <v>14033.43</v>
      </c>
      <c r="AC4732" s="19">
        <v>4441.61</v>
      </c>
      <c r="AD4732" s="16">
        <v>280</v>
      </c>
      <c r="AE4732" s="20">
        <v>813.444</v>
      </c>
      <c r="AF4732" s="19">
        <v>3.7</v>
      </c>
      <c r="AG4732" s="16">
        <v>19296</v>
      </c>
      <c r="AH4732" s="19">
        <v>6447</v>
      </c>
      <c r="AI4732" s="16">
        <v>23</v>
      </c>
      <c r="AJ4732" s="16">
        <v>4</v>
      </c>
      <c r="AK4732" s="16">
        <v>59</v>
      </c>
      <c r="AL4732" s="16">
        <v>1</v>
      </c>
      <c r="AM4732" s="16">
        <v>0</v>
      </c>
      <c r="AN4732" s="16">
        <v>22</v>
      </c>
      <c r="AO4732" s="16">
        <v>1</v>
      </c>
    </row>
    <row r="4733" spans="1:41">
      <c r="A4733">
        <v>2412559</v>
      </c>
      <c r="B4733" t="s">
        <v>4568</v>
      </c>
      <c r="C4733" t="s">
        <v>73</v>
      </c>
      <c r="D4733">
        <v>293</v>
      </c>
      <c r="E4733">
        <v>352</v>
      </c>
      <c r="F4733">
        <v>257</v>
      </c>
      <c r="G4733">
        <v>322</v>
      </c>
      <c r="H4733" s="16">
        <f t="shared" si="73"/>
        <v>9691</v>
      </c>
      <c r="I4733" s="16">
        <v>4373</v>
      </c>
      <c r="J4733" s="16">
        <v>5318</v>
      </c>
      <c r="K4733" s="16">
        <v>5036</v>
      </c>
      <c r="L4733" s="16">
        <v>4655</v>
      </c>
      <c r="M4733" s="16">
        <v>806</v>
      </c>
      <c r="N4733" s="16">
        <v>900</v>
      </c>
      <c r="O4733" s="16">
        <v>1011</v>
      </c>
      <c r="P4733" s="16">
        <v>623</v>
      </c>
      <c r="Q4733" s="16">
        <v>1299</v>
      </c>
      <c r="R4733" s="16">
        <v>776</v>
      </c>
      <c r="S4733" s="16">
        <v>1452</v>
      </c>
      <c r="T4733" s="16">
        <v>990</v>
      </c>
      <c r="U4733" s="16">
        <v>776</v>
      </c>
      <c r="V4733" s="16">
        <v>1058</v>
      </c>
      <c r="W4733" s="19">
        <v>0.9</v>
      </c>
      <c r="X4733" s="16">
        <v>6567</v>
      </c>
      <c r="Y4733" s="16">
        <v>2700</v>
      </c>
      <c r="Z4733" s="16">
        <v>1277</v>
      </c>
      <c r="AA4733" s="16">
        <v>1423</v>
      </c>
      <c r="AB4733" s="19">
        <v>13932.93</v>
      </c>
      <c r="AC4733" s="19">
        <v>5138.37</v>
      </c>
      <c r="AD4733" s="16">
        <v>88</v>
      </c>
      <c r="AE4733" s="20">
        <v>343.547</v>
      </c>
      <c r="AF4733" s="19">
        <v>28.2</v>
      </c>
      <c r="AG4733" s="16">
        <v>155946</v>
      </c>
      <c r="AH4733" s="19">
        <v>16543</v>
      </c>
      <c r="AI4733" s="16">
        <v>221</v>
      </c>
      <c r="AJ4733" s="16">
        <v>87</v>
      </c>
      <c r="AK4733" s="16">
        <v>389</v>
      </c>
      <c r="AL4733" s="16">
        <v>9</v>
      </c>
      <c r="AM4733" s="16">
        <v>1</v>
      </c>
      <c r="AN4733" s="16">
        <v>218</v>
      </c>
      <c r="AO4733" s="16">
        <v>3</v>
      </c>
    </row>
    <row r="4734" hidden="1" spans="1:41">
      <c r="A4734">
        <v>1507607</v>
      </c>
      <c r="B4734" t="s">
        <v>4569</v>
      </c>
      <c r="C4734" t="s">
        <v>48</v>
      </c>
      <c r="D4734">
        <v>333</v>
      </c>
      <c r="E4734">
        <v>417</v>
      </c>
      <c r="F4734">
        <v>292</v>
      </c>
      <c r="G4734">
        <v>402</v>
      </c>
      <c r="H4734" s="16">
        <f t="shared" si="73"/>
        <v>58030</v>
      </c>
      <c r="I4734" s="16">
        <v>36037</v>
      </c>
      <c r="J4734" s="16">
        <v>21993</v>
      </c>
      <c r="K4734" s="16">
        <v>29398</v>
      </c>
      <c r="L4734" s="16">
        <v>28632</v>
      </c>
      <c r="M4734" s="16">
        <v>5408</v>
      </c>
      <c r="N4734" s="16">
        <v>5896</v>
      </c>
      <c r="O4734" s="16">
        <v>5924</v>
      </c>
      <c r="P4734" s="16">
        <v>3668</v>
      </c>
      <c r="Q4734" s="16">
        <v>7563</v>
      </c>
      <c r="R4734" s="16">
        <v>4896</v>
      </c>
      <c r="S4734" s="16">
        <v>8812</v>
      </c>
      <c r="T4734" s="16">
        <v>6335</v>
      </c>
      <c r="U4734" s="16">
        <v>4263</v>
      </c>
      <c r="V4734" s="16">
        <v>5265</v>
      </c>
      <c r="W4734" s="19">
        <v>1.2</v>
      </c>
      <c r="X4734" s="16">
        <v>42824</v>
      </c>
      <c r="Y4734" s="16">
        <v>16915</v>
      </c>
      <c r="Z4734" s="16">
        <v>10743</v>
      </c>
      <c r="AA4734" s="16">
        <v>6172</v>
      </c>
      <c r="AB4734" s="19">
        <v>14435.15</v>
      </c>
      <c r="AC4734" s="19">
        <v>5528.54</v>
      </c>
      <c r="AD4734" s="16">
        <v>115</v>
      </c>
      <c r="AE4734" s="20">
        <v>1110.175</v>
      </c>
      <c r="AF4734" s="19">
        <v>52.3</v>
      </c>
      <c r="AG4734" s="16">
        <v>563509</v>
      </c>
      <c r="AH4734" s="19">
        <v>10073</v>
      </c>
      <c r="AI4734" s="16">
        <v>1096</v>
      </c>
      <c r="AJ4734" s="16">
        <v>429</v>
      </c>
      <c r="AK4734" s="16">
        <v>955</v>
      </c>
      <c r="AL4734" s="16">
        <v>21</v>
      </c>
      <c r="AM4734" s="16">
        <v>4</v>
      </c>
      <c r="AN4734" s="16">
        <v>1021</v>
      </c>
      <c r="AO4734" s="16">
        <v>75</v>
      </c>
    </row>
    <row r="4735" hidden="1" spans="1:41">
      <c r="A4735">
        <v>1100320</v>
      </c>
      <c r="B4735" t="s">
        <v>4570</v>
      </c>
      <c r="C4735" t="s">
        <v>188</v>
      </c>
      <c r="D4735">
        <v>329</v>
      </c>
      <c r="E4735">
        <v>495</v>
      </c>
      <c r="F4735">
        <v>300</v>
      </c>
      <c r="G4735">
        <v>471</v>
      </c>
      <c r="H4735" s="16">
        <f t="shared" si="73"/>
        <v>24292</v>
      </c>
      <c r="I4735" s="16">
        <v>10544</v>
      </c>
      <c r="J4735" s="16">
        <v>13748</v>
      </c>
      <c r="K4735" s="16">
        <v>12609</v>
      </c>
      <c r="L4735" s="16">
        <v>11683</v>
      </c>
      <c r="M4735" s="16">
        <v>1843</v>
      </c>
      <c r="N4735" s="16">
        <v>2052</v>
      </c>
      <c r="O4735" s="16">
        <v>2252</v>
      </c>
      <c r="P4735" s="16">
        <v>1571</v>
      </c>
      <c r="Q4735" s="16">
        <v>2773</v>
      </c>
      <c r="R4735" s="16">
        <v>2119</v>
      </c>
      <c r="S4735" s="16">
        <v>4156</v>
      </c>
      <c r="T4735" s="16">
        <v>3104</v>
      </c>
      <c r="U4735" s="16">
        <v>2337</v>
      </c>
      <c r="V4735" s="16">
        <v>2085</v>
      </c>
      <c r="W4735" s="19">
        <v>0.48</v>
      </c>
      <c r="X4735" s="16">
        <v>20078</v>
      </c>
      <c r="Y4735" s="16">
        <v>8285</v>
      </c>
      <c r="Z4735" s="16">
        <v>3611</v>
      </c>
      <c r="AA4735" s="16">
        <v>4674</v>
      </c>
      <c r="AB4735" s="19">
        <v>18527.49</v>
      </c>
      <c r="AC4735" s="19">
        <v>9411.19</v>
      </c>
      <c r="AD4735" s="16">
        <v>349</v>
      </c>
      <c r="AE4735" s="20">
        <v>7460.219</v>
      </c>
      <c r="AF4735" s="19">
        <v>3.3</v>
      </c>
      <c r="AG4735" s="16">
        <v>468447</v>
      </c>
      <c r="AH4735" s="19">
        <v>19573</v>
      </c>
      <c r="AI4735" s="16">
        <v>604</v>
      </c>
      <c r="AJ4735" s="16">
        <v>205</v>
      </c>
      <c r="AK4735" s="16">
        <v>656</v>
      </c>
      <c r="AL4735" s="16">
        <v>8</v>
      </c>
      <c r="AM4735" s="16">
        <v>4</v>
      </c>
      <c r="AN4735" s="16">
        <v>539</v>
      </c>
      <c r="AO4735" s="16">
        <v>65</v>
      </c>
    </row>
    <row r="4736" hidden="1" spans="1:41">
      <c r="A4736">
        <v>4125704</v>
      </c>
      <c r="B4736" t="s">
        <v>4571</v>
      </c>
      <c r="C4736" t="s">
        <v>55</v>
      </c>
      <c r="D4736">
        <v>353</v>
      </c>
      <c r="E4736">
        <v>660</v>
      </c>
      <c r="F4736">
        <v>316</v>
      </c>
      <c r="G4736">
        <v>881</v>
      </c>
      <c r="H4736" s="16">
        <f t="shared" si="73"/>
        <v>27583</v>
      </c>
      <c r="I4736" s="16">
        <v>18492</v>
      </c>
      <c r="J4736" s="16">
        <v>9091</v>
      </c>
      <c r="K4736" s="16">
        <v>13829</v>
      </c>
      <c r="L4736" s="16">
        <v>13754</v>
      </c>
      <c r="M4736" s="16">
        <v>1731</v>
      </c>
      <c r="N4736" s="16">
        <v>1906</v>
      </c>
      <c r="O4736" s="16">
        <v>2106</v>
      </c>
      <c r="P4736" s="16">
        <v>1441</v>
      </c>
      <c r="Q4736" s="16">
        <v>3168</v>
      </c>
      <c r="R4736" s="16">
        <v>1995</v>
      </c>
      <c r="S4736" s="16">
        <v>4149</v>
      </c>
      <c r="T4736" s="16">
        <v>3924</v>
      </c>
      <c r="U4736" s="16">
        <v>3195</v>
      </c>
      <c r="V4736" s="16">
        <v>3968</v>
      </c>
      <c r="W4736" s="19">
        <v>0.46</v>
      </c>
      <c r="X4736" s="16">
        <v>23972</v>
      </c>
      <c r="Y4736" s="16">
        <v>9520</v>
      </c>
      <c r="Z4736" s="16">
        <v>6464</v>
      </c>
      <c r="AA4736" s="16">
        <v>3056</v>
      </c>
      <c r="AB4736" s="19">
        <v>22231.37</v>
      </c>
      <c r="AC4736" s="19">
        <v>18771.43</v>
      </c>
      <c r="AD4736" s="16">
        <v>500</v>
      </c>
      <c r="AE4736" s="20">
        <v>851.917</v>
      </c>
      <c r="AF4736" s="19">
        <v>32.4</v>
      </c>
      <c r="AG4736" s="16">
        <v>1016190</v>
      </c>
      <c r="AH4736" s="19">
        <v>37364</v>
      </c>
      <c r="AI4736" s="16">
        <v>846</v>
      </c>
      <c r="AJ4736" s="16">
        <v>578</v>
      </c>
      <c r="AK4736" s="16">
        <v>1288</v>
      </c>
      <c r="AL4736" s="16">
        <v>40</v>
      </c>
      <c r="AM4736" s="16">
        <v>4</v>
      </c>
      <c r="AN4736" s="16">
        <v>761</v>
      </c>
      <c r="AO4736" s="16">
        <v>85</v>
      </c>
    </row>
    <row r="4737" hidden="1" spans="1:41">
      <c r="A4737">
        <v>4217204</v>
      </c>
      <c r="B4737" t="s">
        <v>4572</v>
      </c>
      <c r="C4737" t="s">
        <v>57</v>
      </c>
      <c r="D4737">
        <v>525</v>
      </c>
      <c r="E4737">
        <v>1005</v>
      </c>
      <c r="F4737">
        <v>545</v>
      </c>
      <c r="G4737">
        <v>1107</v>
      </c>
      <c r="H4737" s="16">
        <f t="shared" si="73"/>
        <v>40184</v>
      </c>
      <c r="I4737" s="16">
        <v>34967</v>
      </c>
      <c r="J4737" s="16">
        <v>5217</v>
      </c>
      <c r="K4737" s="16">
        <v>19752</v>
      </c>
      <c r="L4737" s="16">
        <v>20432</v>
      </c>
      <c r="M4737" s="16">
        <v>2204</v>
      </c>
      <c r="N4737" s="16">
        <v>2252</v>
      </c>
      <c r="O4737" s="16">
        <v>2552</v>
      </c>
      <c r="P4737" s="16">
        <v>1697</v>
      </c>
      <c r="Q4737" s="16">
        <v>4826</v>
      </c>
      <c r="R4737" s="16">
        <v>3381</v>
      </c>
      <c r="S4737" s="16">
        <v>6355</v>
      </c>
      <c r="T4737" s="16">
        <v>5564</v>
      </c>
      <c r="U4737" s="16">
        <v>5157</v>
      </c>
      <c r="V4737" s="16">
        <v>6196</v>
      </c>
      <c r="W4737" s="19">
        <v>1</v>
      </c>
      <c r="X4737" s="16">
        <v>36014</v>
      </c>
      <c r="Y4737" s="16">
        <v>15182</v>
      </c>
      <c r="Z4737" s="16">
        <v>13411</v>
      </c>
      <c r="AA4737" s="16">
        <v>1771</v>
      </c>
      <c r="AB4737" s="19">
        <v>33531.58</v>
      </c>
      <c r="AC4737" s="19">
        <v>17373.81</v>
      </c>
      <c r="AD4737" s="16">
        <v>502</v>
      </c>
      <c r="AE4737" s="20">
        <v>234.036</v>
      </c>
      <c r="AF4737" s="19">
        <v>171.7</v>
      </c>
      <c r="AG4737" s="16">
        <v>1301958</v>
      </c>
      <c r="AH4737" s="19">
        <v>33397</v>
      </c>
      <c r="AI4737" s="16">
        <v>1434</v>
      </c>
      <c r="AJ4737" s="16">
        <v>1046</v>
      </c>
      <c r="AK4737" s="16">
        <v>2948</v>
      </c>
      <c r="AL4737" s="16">
        <v>28</v>
      </c>
      <c r="AM4737" s="16">
        <v>5</v>
      </c>
      <c r="AN4737" s="16">
        <v>1206</v>
      </c>
      <c r="AO4737" s="16">
        <v>228</v>
      </c>
    </row>
    <row r="4738" hidden="1" spans="1:41">
      <c r="A4738">
        <v>5220264</v>
      </c>
      <c r="B4738" t="s">
        <v>4573</v>
      </c>
      <c r="C4738" t="s">
        <v>42</v>
      </c>
      <c r="D4738">
        <v>286</v>
      </c>
      <c r="E4738">
        <v>324</v>
      </c>
      <c r="F4738">
        <v>248</v>
      </c>
      <c r="G4738">
        <v>295</v>
      </c>
      <c r="H4738" s="16">
        <f t="shared" ref="H4738:H4801" si="74">+J4738+I4738</f>
        <v>4059</v>
      </c>
      <c r="I4738" s="16">
        <v>2369</v>
      </c>
      <c r="J4738" s="16">
        <v>1690</v>
      </c>
      <c r="K4738" s="16">
        <v>2116</v>
      </c>
      <c r="L4738" s="16">
        <v>1943</v>
      </c>
      <c r="M4738" s="16">
        <v>259</v>
      </c>
      <c r="N4738" s="16">
        <v>277</v>
      </c>
      <c r="O4738" s="16">
        <v>282</v>
      </c>
      <c r="P4738" s="16">
        <v>197</v>
      </c>
      <c r="Q4738" s="16">
        <v>355</v>
      </c>
      <c r="R4738" s="16">
        <v>299</v>
      </c>
      <c r="S4738" s="16">
        <v>630</v>
      </c>
      <c r="T4738" s="16">
        <v>623</v>
      </c>
      <c r="U4738" s="16">
        <v>541</v>
      </c>
      <c r="V4738" s="16">
        <v>596</v>
      </c>
      <c r="W4738" s="19">
        <v>0.57</v>
      </c>
      <c r="X4738" s="16">
        <v>3393</v>
      </c>
      <c r="Y4738" s="16">
        <v>1457</v>
      </c>
      <c r="Z4738" s="16">
        <v>846</v>
      </c>
      <c r="AA4738" s="16">
        <v>611</v>
      </c>
      <c r="AB4738" s="19">
        <v>19077.93</v>
      </c>
      <c r="AC4738" s="19">
        <v>20953.82</v>
      </c>
      <c r="AD4738" s="16">
        <v>76</v>
      </c>
      <c r="AE4738" s="20">
        <v>537.785</v>
      </c>
      <c r="AF4738" s="19">
        <v>7.5</v>
      </c>
      <c r="AG4738" s="16">
        <v>107388</v>
      </c>
      <c r="AH4738" s="19">
        <v>26934</v>
      </c>
      <c r="AI4738" s="16">
        <v>147</v>
      </c>
      <c r="AJ4738" s="16">
        <v>70</v>
      </c>
      <c r="AK4738" s="16">
        <v>176</v>
      </c>
      <c r="AL4738" s="16">
        <v>6</v>
      </c>
      <c r="AM4738" s="16">
        <v>1</v>
      </c>
      <c r="AN4738" s="16">
        <v>105</v>
      </c>
      <c r="AO4738" s="16">
        <v>42</v>
      </c>
    </row>
    <row r="4739" hidden="1" spans="1:41">
      <c r="A4739">
        <v>2210409</v>
      </c>
      <c r="B4739" t="s">
        <v>4574</v>
      </c>
      <c r="C4739" t="s">
        <v>75</v>
      </c>
      <c r="D4739">
        <v>290</v>
      </c>
      <c r="E4739">
        <v>350</v>
      </c>
      <c r="F4739">
        <v>253</v>
      </c>
      <c r="G4739">
        <v>329</v>
      </c>
      <c r="H4739" s="16">
        <f t="shared" si="74"/>
        <v>17179</v>
      </c>
      <c r="I4739" s="16">
        <v>6414</v>
      </c>
      <c r="J4739" s="16">
        <v>10765</v>
      </c>
      <c r="K4739" s="16">
        <v>8682</v>
      </c>
      <c r="L4739" s="16">
        <v>8497</v>
      </c>
      <c r="M4739" s="16">
        <v>1234</v>
      </c>
      <c r="N4739" s="16">
        <v>1584</v>
      </c>
      <c r="O4739" s="16">
        <v>1638</v>
      </c>
      <c r="P4739" s="16">
        <v>1037</v>
      </c>
      <c r="Q4739" s="16">
        <v>1771</v>
      </c>
      <c r="R4739" s="16">
        <v>1184</v>
      </c>
      <c r="S4739" s="16">
        <v>2728</v>
      </c>
      <c r="T4739" s="16">
        <v>2103</v>
      </c>
      <c r="U4739" s="16">
        <v>1732</v>
      </c>
      <c r="V4739" s="16">
        <v>2168</v>
      </c>
      <c r="W4739" s="19">
        <v>-1.21</v>
      </c>
      <c r="X4739" s="16">
        <v>11043</v>
      </c>
      <c r="Y4739" s="16">
        <v>5245</v>
      </c>
      <c r="Z4739" s="16">
        <v>2035</v>
      </c>
      <c r="AA4739" s="16">
        <v>3210</v>
      </c>
      <c r="AB4739" s="19">
        <v>13180.49</v>
      </c>
      <c r="AC4739" s="19">
        <v>5233.74</v>
      </c>
      <c r="AD4739" s="16">
        <v>170</v>
      </c>
      <c r="AE4739" s="20">
        <v>5035.18</v>
      </c>
      <c r="AF4739" s="19">
        <v>3.4</v>
      </c>
      <c r="AG4739" s="16">
        <v>104011</v>
      </c>
      <c r="AH4739" s="19">
        <v>5745</v>
      </c>
      <c r="AI4739" s="16">
        <v>298</v>
      </c>
      <c r="AJ4739" s="16">
        <v>43</v>
      </c>
      <c r="AK4739" s="16">
        <v>223</v>
      </c>
      <c r="AL4739" s="16">
        <v>3</v>
      </c>
      <c r="AM4739" s="16">
        <v>2</v>
      </c>
      <c r="AN4739" s="16">
        <v>294</v>
      </c>
      <c r="AO4739" s="16">
        <v>4</v>
      </c>
    </row>
    <row r="4740" hidden="1" spans="1:41">
      <c r="A4740">
        <v>1720200</v>
      </c>
      <c r="B4740" t="s">
        <v>4575</v>
      </c>
      <c r="C4740" t="s">
        <v>64</v>
      </c>
      <c r="D4740">
        <v>288</v>
      </c>
      <c r="E4740">
        <v>331</v>
      </c>
      <c r="F4740">
        <v>251</v>
      </c>
      <c r="G4740">
        <v>300</v>
      </c>
      <c r="H4740" s="16">
        <f t="shared" si="74"/>
        <v>12054</v>
      </c>
      <c r="I4740" s="16">
        <v>2926</v>
      </c>
      <c r="J4740" s="16">
        <v>9128</v>
      </c>
      <c r="K4740" s="16">
        <v>6069</v>
      </c>
      <c r="L4740" s="16">
        <v>5985</v>
      </c>
      <c r="M4740" s="16">
        <v>1092</v>
      </c>
      <c r="N4740" s="16">
        <v>1309</v>
      </c>
      <c r="O4740" s="16">
        <v>1277</v>
      </c>
      <c r="P4740" s="16">
        <v>737</v>
      </c>
      <c r="Q4740" s="16">
        <v>1416</v>
      </c>
      <c r="R4740" s="16">
        <v>1030</v>
      </c>
      <c r="S4740" s="16">
        <v>1698</v>
      </c>
      <c r="T4740" s="16">
        <v>1227</v>
      </c>
      <c r="U4740" s="16">
        <v>1037</v>
      </c>
      <c r="V4740" s="16">
        <v>1231</v>
      </c>
      <c r="W4740" s="19">
        <v>1.27</v>
      </c>
      <c r="X4740" s="16">
        <v>8161</v>
      </c>
      <c r="Y4740" s="16">
        <v>3759</v>
      </c>
      <c r="Z4740" s="16">
        <v>885</v>
      </c>
      <c r="AA4740" s="16">
        <v>2874</v>
      </c>
      <c r="AB4740" s="19">
        <v>13585.8</v>
      </c>
      <c r="AC4740" s="19">
        <v>7050.36</v>
      </c>
      <c r="AD4740" s="16">
        <v>517</v>
      </c>
      <c r="AE4740" s="20">
        <v>398.82</v>
      </c>
      <c r="AF4740" s="19">
        <v>30.2</v>
      </c>
      <c r="AG4740" s="16">
        <v>81533</v>
      </c>
      <c r="AH4740" s="19">
        <v>7031</v>
      </c>
      <c r="AI4740" s="16">
        <v>151</v>
      </c>
      <c r="AJ4740" s="16">
        <v>49</v>
      </c>
      <c r="AK4740" s="16">
        <v>144</v>
      </c>
      <c r="AL4740" s="16">
        <v>6</v>
      </c>
      <c r="AM4740" s="16">
        <v>1</v>
      </c>
      <c r="AN4740" s="16">
        <v>144</v>
      </c>
      <c r="AO4740" s="16">
        <v>7</v>
      </c>
    </row>
    <row r="4741" hidden="1" spans="1:41">
      <c r="A4741">
        <v>2708600</v>
      </c>
      <c r="B4741" t="s">
        <v>4576</v>
      </c>
      <c r="C4741" t="s">
        <v>106</v>
      </c>
      <c r="D4741">
        <v>334</v>
      </c>
      <c r="E4741">
        <v>530</v>
      </c>
      <c r="F4741">
        <v>318</v>
      </c>
      <c r="G4741">
        <v>497</v>
      </c>
      <c r="H4741" s="16">
        <f t="shared" si="74"/>
        <v>62426</v>
      </c>
      <c r="I4741" s="16">
        <v>60235</v>
      </c>
      <c r="J4741" s="16">
        <v>2191</v>
      </c>
      <c r="K4741" s="16">
        <v>30420</v>
      </c>
      <c r="L4741" s="16">
        <v>32006</v>
      </c>
      <c r="M4741" s="16">
        <v>5295</v>
      </c>
      <c r="N4741" s="16">
        <v>5799</v>
      </c>
      <c r="O4741" s="16">
        <v>5682</v>
      </c>
      <c r="P4741" s="16">
        <v>3639</v>
      </c>
      <c r="Q4741" s="16">
        <v>7928</v>
      </c>
      <c r="R4741" s="16">
        <v>5611</v>
      </c>
      <c r="S4741" s="16">
        <v>10354</v>
      </c>
      <c r="T4741" s="16">
        <v>7532</v>
      </c>
      <c r="U4741" s="16">
        <v>5399</v>
      </c>
      <c r="V4741" s="16">
        <v>5187</v>
      </c>
      <c r="W4741" s="19">
        <v>0.99</v>
      </c>
      <c r="X4741" s="16">
        <v>47531</v>
      </c>
      <c r="Y4741" s="16">
        <v>18582</v>
      </c>
      <c r="Z4741" s="16">
        <v>18001</v>
      </c>
      <c r="AA4741" s="16">
        <v>581</v>
      </c>
      <c r="AB4741" s="19">
        <v>15340.64</v>
      </c>
      <c r="AC4741" s="19">
        <v>12593.65</v>
      </c>
      <c r="AD4741" s="16">
        <v>41</v>
      </c>
      <c r="AE4741" s="20">
        <v>360.882</v>
      </c>
      <c r="AF4741" s="19">
        <v>173</v>
      </c>
      <c r="AG4741" s="16">
        <v>1030071</v>
      </c>
      <c r="AH4741" s="19">
        <v>17015</v>
      </c>
      <c r="AI4741" s="16">
        <v>1722</v>
      </c>
      <c r="AJ4741" s="16">
        <v>428</v>
      </c>
      <c r="AK4741" s="16">
        <v>1572</v>
      </c>
      <c r="AL4741" s="16">
        <v>31</v>
      </c>
      <c r="AM4741" s="16">
        <v>4</v>
      </c>
      <c r="AN4741" s="16">
        <v>1659</v>
      </c>
      <c r="AO4741" s="16">
        <v>63</v>
      </c>
    </row>
    <row r="4742" hidden="1" spans="1:41">
      <c r="A4742">
        <v>2708709</v>
      </c>
      <c r="B4742" t="s">
        <v>4577</v>
      </c>
      <c r="C4742" t="s">
        <v>106</v>
      </c>
      <c r="D4742">
        <v>292</v>
      </c>
      <c r="E4742">
        <v>334</v>
      </c>
      <c r="F4742">
        <v>253</v>
      </c>
      <c r="G4742">
        <v>310</v>
      </c>
      <c r="H4742" s="16">
        <f t="shared" si="74"/>
        <v>8090</v>
      </c>
      <c r="I4742" s="16">
        <v>2642</v>
      </c>
      <c r="J4742" s="16">
        <v>5448</v>
      </c>
      <c r="K4742" s="16">
        <v>4029</v>
      </c>
      <c r="L4742" s="16">
        <v>4061</v>
      </c>
      <c r="M4742" s="16">
        <v>719</v>
      </c>
      <c r="N4742" s="16">
        <v>737</v>
      </c>
      <c r="O4742" s="16">
        <v>708</v>
      </c>
      <c r="P4742" s="16">
        <v>479</v>
      </c>
      <c r="Q4742" s="16">
        <v>931</v>
      </c>
      <c r="R4742" s="16">
        <v>657</v>
      </c>
      <c r="S4742" s="16">
        <v>1401</v>
      </c>
      <c r="T4742" s="16">
        <v>906</v>
      </c>
      <c r="U4742" s="16">
        <v>704</v>
      </c>
      <c r="V4742" s="16">
        <v>848</v>
      </c>
      <c r="W4742" s="19">
        <v>0.87</v>
      </c>
      <c r="X4742" s="16">
        <v>5636</v>
      </c>
      <c r="Y4742" s="16">
        <v>2617</v>
      </c>
      <c r="Z4742" s="16">
        <v>834</v>
      </c>
      <c r="AA4742" s="16">
        <v>1783</v>
      </c>
      <c r="AB4742" s="19">
        <v>13348.02</v>
      </c>
      <c r="AC4742" s="19">
        <v>7262.42</v>
      </c>
      <c r="AD4742" s="16">
        <v>59</v>
      </c>
      <c r="AE4742" s="20">
        <v>76.744</v>
      </c>
      <c r="AF4742" s="19">
        <v>105.4</v>
      </c>
      <c r="AG4742" s="16">
        <v>93771</v>
      </c>
      <c r="AH4742" s="19">
        <v>11906</v>
      </c>
      <c r="AI4742" s="16">
        <v>232</v>
      </c>
      <c r="AJ4742" s="16">
        <v>67</v>
      </c>
      <c r="AK4742" s="16">
        <v>245</v>
      </c>
      <c r="AL4742" s="16">
        <v>3</v>
      </c>
      <c r="AM4742" s="16">
        <v>1</v>
      </c>
      <c r="AN4742" s="16">
        <v>229</v>
      </c>
      <c r="AO4742" s="16">
        <v>3</v>
      </c>
    </row>
    <row r="4743" hidden="1" spans="1:41">
      <c r="A4743">
        <v>4319208</v>
      </c>
      <c r="B4743" t="s">
        <v>4578</v>
      </c>
      <c r="C4743" t="s">
        <v>77</v>
      </c>
      <c r="D4743">
        <v>287</v>
      </c>
      <c r="E4743">
        <v>365</v>
      </c>
      <c r="F4743">
        <v>252</v>
      </c>
      <c r="G4743">
        <v>342</v>
      </c>
      <c r="H4743" s="16">
        <f t="shared" si="74"/>
        <v>5649</v>
      </c>
      <c r="I4743" s="16">
        <v>3659</v>
      </c>
      <c r="J4743" s="16">
        <v>1990</v>
      </c>
      <c r="K4743" s="16">
        <v>2888</v>
      </c>
      <c r="L4743" s="16">
        <v>2761</v>
      </c>
      <c r="M4743" s="16">
        <v>291</v>
      </c>
      <c r="N4743" s="16">
        <v>394</v>
      </c>
      <c r="O4743" s="16">
        <v>445</v>
      </c>
      <c r="P4743" s="16">
        <v>299</v>
      </c>
      <c r="Q4743" s="16">
        <v>442</v>
      </c>
      <c r="R4743" s="16">
        <v>279</v>
      </c>
      <c r="S4743" s="16">
        <v>728</v>
      </c>
      <c r="T4743" s="16">
        <v>699</v>
      </c>
      <c r="U4743" s="16">
        <v>806</v>
      </c>
      <c r="V4743" s="16">
        <v>1266</v>
      </c>
      <c r="W4743" s="19">
        <v>-0.48</v>
      </c>
      <c r="X4743" s="16">
        <v>4709</v>
      </c>
      <c r="Y4743" s="16">
        <v>2158</v>
      </c>
      <c r="Z4743" s="16">
        <v>1416</v>
      </c>
      <c r="AA4743" s="16">
        <v>742</v>
      </c>
      <c r="AB4743" s="19">
        <v>20721.72</v>
      </c>
      <c r="AC4743" s="19">
        <v>12452.99</v>
      </c>
      <c r="AD4743" s="16">
        <v>443</v>
      </c>
      <c r="AE4743" s="20">
        <v>485.354</v>
      </c>
      <c r="AF4743" s="19">
        <v>11.6</v>
      </c>
      <c r="AG4743" s="16">
        <v>116355</v>
      </c>
      <c r="AH4743" s="19">
        <v>20299</v>
      </c>
      <c r="AI4743" s="16">
        <v>159</v>
      </c>
      <c r="AJ4743" s="16">
        <v>75</v>
      </c>
      <c r="AK4743" s="16">
        <v>196</v>
      </c>
      <c r="AL4743" s="16">
        <v>5</v>
      </c>
      <c r="AM4743" s="16">
        <v>2</v>
      </c>
      <c r="AN4743" s="16">
        <v>144</v>
      </c>
      <c r="AO4743" s="16">
        <v>15</v>
      </c>
    </row>
    <row r="4744" hidden="1" spans="1:41">
      <c r="A4744">
        <v>5220280</v>
      </c>
      <c r="B4744" t="s">
        <v>4579</v>
      </c>
      <c r="C4744" t="s">
        <v>42</v>
      </c>
      <c r="D4744">
        <v>285</v>
      </c>
      <c r="E4744">
        <v>322</v>
      </c>
      <c r="F4744">
        <v>247</v>
      </c>
      <c r="G4744">
        <v>295</v>
      </c>
      <c r="H4744" s="16">
        <f t="shared" si="74"/>
        <v>2073</v>
      </c>
      <c r="I4744" s="16">
        <v>1283</v>
      </c>
      <c r="J4744" s="16">
        <v>790</v>
      </c>
      <c r="K4744" s="16">
        <v>1049</v>
      </c>
      <c r="L4744" s="16">
        <v>1024</v>
      </c>
      <c r="M4744" s="16">
        <v>96</v>
      </c>
      <c r="N4744" s="16">
        <v>125</v>
      </c>
      <c r="O4744" s="16">
        <v>142</v>
      </c>
      <c r="P4744" s="16">
        <v>112</v>
      </c>
      <c r="Q4744" s="16">
        <v>177</v>
      </c>
      <c r="R4744" s="16">
        <v>131</v>
      </c>
      <c r="S4744" s="16">
        <v>318</v>
      </c>
      <c r="T4744" s="16">
        <v>338</v>
      </c>
      <c r="U4744" s="16">
        <v>264</v>
      </c>
      <c r="V4744" s="16">
        <v>370</v>
      </c>
      <c r="W4744" s="19">
        <v>0.17</v>
      </c>
      <c r="X4744" s="16">
        <v>1780</v>
      </c>
      <c r="Y4744" s="16">
        <v>796</v>
      </c>
      <c r="Z4744" s="16">
        <v>491</v>
      </c>
      <c r="AA4744" s="16">
        <v>305</v>
      </c>
      <c r="AB4744" s="19">
        <v>19800.97</v>
      </c>
      <c r="AC4744" s="19">
        <v>16639.05</v>
      </c>
      <c r="AD4744" s="16">
        <v>159</v>
      </c>
      <c r="AE4744" s="20">
        <v>171.957</v>
      </c>
      <c r="AF4744" s="19">
        <v>12.1</v>
      </c>
      <c r="AG4744" s="16">
        <v>32900</v>
      </c>
      <c r="AH4744" s="19">
        <v>15955</v>
      </c>
      <c r="AI4744" s="16">
        <v>35</v>
      </c>
      <c r="AJ4744" s="16">
        <v>28</v>
      </c>
      <c r="AK4744" s="16">
        <v>58</v>
      </c>
      <c r="AL4744" s="16">
        <v>4</v>
      </c>
      <c r="AM4744" s="16">
        <v>1</v>
      </c>
      <c r="AN4744" s="16">
        <v>32</v>
      </c>
      <c r="AO4744" s="16">
        <v>3</v>
      </c>
    </row>
    <row r="4745" hidden="1" spans="1:41">
      <c r="A4745">
        <v>3550308</v>
      </c>
      <c r="B4745" t="s">
        <v>4580</v>
      </c>
      <c r="C4745" t="s">
        <v>87</v>
      </c>
      <c r="D4745">
        <v>4320</v>
      </c>
      <c r="E4745">
        <v>38460</v>
      </c>
      <c r="F4745">
        <v>4255</v>
      </c>
      <c r="G4745">
        <v>40303</v>
      </c>
      <c r="H4745" s="16">
        <f t="shared" si="74"/>
        <v>12172272</v>
      </c>
      <c r="I4745" s="16">
        <v>12081277</v>
      </c>
      <c r="J4745" s="16">
        <v>90995</v>
      </c>
      <c r="K4745" s="16">
        <v>5831081</v>
      </c>
      <c r="L4745" s="16">
        <v>6341191</v>
      </c>
      <c r="M4745" s="16">
        <v>723823</v>
      </c>
      <c r="N4745" s="16">
        <v>760526</v>
      </c>
      <c r="O4745" s="16">
        <v>805632</v>
      </c>
      <c r="P4745" s="16">
        <v>503772</v>
      </c>
      <c r="Q4745" s="16">
        <v>1300918</v>
      </c>
      <c r="R4745" s="16">
        <v>995063</v>
      </c>
      <c r="S4745" s="16">
        <v>2055767</v>
      </c>
      <c r="T4745" s="16">
        <v>1734726</v>
      </c>
      <c r="U4745" s="16">
        <v>1467933</v>
      </c>
      <c r="V4745" s="16">
        <v>1824112</v>
      </c>
      <c r="W4745" s="19">
        <v>0.56</v>
      </c>
      <c r="X4745" s="16">
        <v>10995181</v>
      </c>
      <c r="Y4745" s="16">
        <v>4239566</v>
      </c>
      <c r="Z4745" s="16">
        <v>4211007</v>
      </c>
      <c r="AA4745" s="16">
        <v>28559</v>
      </c>
      <c r="AB4745" s="19">
        <v>28734.91</v>
      </c>
      <c r="AC4745" s="19">
        <v>17340.33</v>
      </c>
      <c r="AD4745" s="16">
        <v>0</v>
      </c>
      <c r="AE4745" s="20">
        <v>1521.11</v>
      </c>
      <c r="AF4745" s="19">
        <v>8002.2</v>
      </c>
      <c r="AG4745" s="16">
        <v>650544789</v>
      </c>
      <c r="AH4745" s="19">
        <v>54358</v>
      </c>
      <c r="AI4745" s="16">
        <v>526018</v>
      </c>
      <c r="AJ4745" s="16">
        <v>259144</v>
      </c>
      <c r="AK4745" s="16">
        <v>1106242</v>
      </c>
      <c r="AL4745" s="16">
        <v>2838</v>
      </c>
      <c r="AM4745" s="16">
        <v>2711</v>
      </c>
      <c r="AN4745" s="16">
        <v>451582</v>
      </c>
      <c r="AO4745" s="16">
        <v>74436</v>
      </c>
    </row>
    <row r="4746" hidden="1" spans="1:41">
      <c r="A4746">
        <v>4319307</v>
      </c>
      <c r="B4746" t="s">
        <v>4581</v>
      </c>
      <c r="C4746" t="s">
        <v>77</v>
      </c>
      <c r="D4746">
        <v>287</v>
      </c>
      <c r="E4746">
        <v>362</v>
      </c>
      <c r="F4746">
        <v>248</v>
      </c>
      <c r="G4746">
        <v>345</v>
      </c>
      <c r="H4746" s="16">
        <f t="shared" si="74"/>
        <v>6246</v>
      </c>
      <c r="I4746" s="16">
        <v>2177</v>
      </c>
      <c r="J4746" s="16">
        <v>4069</v>
      </c>
      <c r="K4746" s="16">
        <v>3192</v>
      </c>
      <c r="L4746" s="16">
        <v>3054</v>
      </c>
      <c r="M4746" s="16">
        <v>274</v>
      </c>
      <c r="N4746" s="16">
        <v>311</v>
      </c>
      <c r="O4746" s="16">
        <v>409</v>
      </c>
      <c r="P4746" s="16">
        <v>299</v>
      </c>
      <c r="Q4746" s="16">
        <v>460</v>
      </c>
      <c r="R4746" s="16">
        <v>300</v>
      </c>
      <c r="S4746" s="16">
        <v>778</v>
      </c>
      <c r="T4746" s="16">
        <v>915</v>
      </c>
      <c r="U4746" s="16">
        <v>1101</v>
      </c>
      <c r="V4746" s="16">
        <v>1399</v>
      </c>
      <c r="W4746" s="19">
        <v>-0.53</v>
      </c>
      <c r="X4746" s="16">
        <v>5623</v>
      </c>
      <c r="Y4746" s="16">
        <v>2199</v>
      </c>
      <c r="Z4746" s="16">
        <v>815</v>
      </c>
      <c r="AA4746" s="16">
        <v>1384</v>
      </c>
      <c r="AB4746" s="19">
        <v>25357.41</v>
      </c>
      <c r="AC4746" s="19">
        <v>15978.19</v>
      </c>
      <c r="AD4746" s="16">
        <v>424</v>
      </c>
      <c r="AE4746" s="20">
        <v>223.886</v>
      </c>
      <c r="AF4746" s="19">
        <v>27.9</v>
      </c>
      <c r="AG4746" s="16">
        <v>122683</v>
      </c>
      <c r="AH4746" s="19">
        <v>19326</v>
      </c>
      <c r="AI4746" s="16">
        <v>168</v>
      </c>
      <c r="AJ4746" s="16">
        <v>90</v>
      </c>
      <c r="AK4746" s="16">
        <v>220</v>
      </c>
      <c r="AL4746" s="16">
        <v>0</v>
      </c>
      <c r="AM4746" s="16">
        <v>2</v>
      </c>
      <c r="AN4746" s="16">
        <v>159</v>
      </c>
      <c r="AO4746" s="16">
        <v>9</v>
      </c>
    </row>
    <row r="4747" hidden="1" spans="1:41">
      <c r="A4747">
        <v>1303908</v>
      </c>
      <c r="B4747" t="s">
        <v>4582</v>
      </c>
      <c r="C4747" t="s">
        <v>226</v>
      </c>
      <c r="D4747">
        <v>297</v>
      </c>
      <c r="E4747">
        <v>339</v>
      </c>
      <c r="F4747">
        <v>280</v>
      </c>
      <c r="G4747">
        <v>312</v>
      </c>
      <c r="H4747" s="16">
        <f t="shared" si="74"/>
        <v>38783</v>
      </c>
      <c r="I4747" s="16">
        <v>20988</v>
      </c>
      <c r="J4747" s="16">
        <v>17795</v>
      </c>
      <c r="K4747" s="16">
        <v>20141</v>
      </c>
      <c r="L4747" s="16">
        <v>18642</v>
      </c>
      <c r="M4747" s="16">
        <v>4868</v>
      </c>
      <c r="N4747" s="16">
        <v>4910</v>
      </c>
      <c r="O4747" s="16">
        <v>4668</v>
      </c>
      <c r="P4747" s="16">
        <v>2544</v>
      </c>
      <c r="Q4747" s="16">
        <v>5499</v>
      </c>
      <c r="R4747" s="16">
        <v>3012</v>
      </c>
      <c r="S4747" s="16">
        <v>5042</v>
      </c>
      <c r="T4747" s="16">
        <v>3745</v>
      </c>
      <c r="U4747" s="16">
        <v>1984</v>
      </c>
      <c r="V4747" s="16">
        <v>2511</v>
      </c>
      <c r="W4747" s="19">
        <v>1.97</v>
      </c>
      <c r="X4747" s="16">
        <v>26302</v>
      </c>
      <c r="Y4747" s="16">
        <v>8116</v>
      </c>
      <c r="Z4747" s="16">
        <v>4041</v>
      </c>
      <c r="AA4747" s="16">
        <v>4075</v>
      </c>
      <c r="AB4747" s="19">
        <v>9226.89</v>
      </c>
      <c r="AC4747" s="19">
        <v>3301.85</v>
      </c>
      <c r="AD4747" s="16">
        <v>984</v>
      </c>
      <c r="AE4747" s="20">
        <v>19658.502</v>
      </c>
      <c r="AF4747" s="19">
        <v>2</v>
      </c>
      <c r="AG4747" s="16">
        <v>193910</v>
      </c>
      <c r="AH4747" s="19">
        <v>5307</v>
      </c>
      <c r="AI4747" s="16">
        <v>315</v>
      </c>
      <c r="AJ4747" s="16">
        <v>36</v>
      </c>
      <c r="AK4747" s="16">
        <v>157</v>
      </c>
      <c r="AL4747" s="16">
        <v>2</v>
      </c>
      <c r="AM4747" s="16">
        <v>2</v>
      </c>
      <c r="AN4747" s="16">
        <v>305</v>
      </c>
      <c r="AO4747" s="16">
        <v>10</v>
      </c>
    </row>
    <row r="4748" spans="1:41">
      <c r="A4748">
        <v>2412609</v>
      </c>
      <c r="B4748" t="s">
        <v>4583</v>
      </c>
      <c r="C4748" t="s">
        <v>73</v>
      </c>
      <c r="D4748">
        <v>298</v>
      </c>
      <c r="E4748">
        <v>367</v>
      </c>
      <c r="F4748">
        <v>259</v>
      </c>
      <c r="G4748">
        <v>339</v>
      </c>
      <c r="H4748" s="16">
        <f t="shared" si="74"/>
        <v>17732</v>
      </c>
      <c r="I4748" s="16">
        <v>12469</v>
      </c>
      <c r="J4748" s="16">
        <v>5263</v>
      </c>
      <c r="K4748" s="16">
        <v>8818</v>
      </c>
      <c r="L4748" s="16">
        <v>8914</v>
      </c>
      <c r="M4748" s="16">
        <v>1256</v>
      </c>
      <c r="N4748" s="16">
        <v>1382</v>
      </c>
      <c r="O4748" s="16">
        <v>1553</v>
      </c>
      <c r="P4748" s="16">
        <v>962</v>
      </c>
      <c r="Q4748" s="16">
        <v>2122</v>
      </c>
      <c r="R4748" s="16">
        <v>1348</v>
      </c>
      <c r="S4748" s="16">
        <v>2717</v>
      </c>
      <c r="T4748" s="16">
        <v>2108</v>
      </c>
      <c r="U4748" s="16">
        <v>1834</v>
      </c>
      <c r="V4748" s="16">
        <v>2450</v>
      </c>
      <c r="W4748" s="19">
        <v>0.93</v>
      </c>
      <c r="X4748" s="16">
        <v>12666</v>
      </c>
      <c r="Y4748" s="16">
        <v>5612</v>
      </c>
      <c r="Z4748" s="16">
        <v>4126</v>
      </c>
      <c r="AA4748" s="16">
        <v>1486</v>
      </c>
      <c r="AB4748" s="19">
        <v>15367.67</v>
      </c>
      <c r="AC4748" s="19">
        <v>5857.47</v>
      </c>
      <c r="AD4748" s="16">
        <v>62</v>
      </c>
      <c r="AE4748" s="20">
        <v>240.425</v>
      </c>
      <c r="AF4748" s="19">
        <v>73.8</v>
      </c>
      <c r="AG4748" s="16">
        <v>141024</v>
      </c>
      <c r="AH4748" s="19">
        <v>8181</v>
      </c>
      <c r="AI4748" s="16">
        <v>481</v>
      </c>
      <c r="AJ4748" s="16">
        <v>144</v>
      </c>
      <c r="AK4748" s="16">
        <v>467</v>
      </c>
      <c r="AL4748" s="16">
        <v>2</v>
      </c>
      <c r="AM4748" s="16">
        <v>2</v>
      </c>
      <c r="AN4748" s="16">
        <v>462</v>
      </c>
      <c r="AO4748" s="16">
        <v>19</v>
      </c>
    </row>
    <row r="4749" spans="1:41">
      <c r="A4749">
        <v>2412708</v>
      </c>
      <c r="B4749" t="s">
        <v>4584</v>
      </c>
      <c r="C4749" t="s">
        <v>73</v>
      </c>
      <c r="D4749">
        <v>285</v>
      </c>
      <c r="E4749">
        <v>322</v>
      </c>
      <c r="F4749">
        <v>247</v>
      </c>
      <c r="G4749">
        <v>292</v>
      </c>
      <c r="H4749" s="16">
        <f t="shared" si="74"/>
        <v>6099</v>
      </c>
      <c r="I4749" s="16">
        <v>3265</v>
      </c>
      <c r="J4749" s="16">
        <v>2834</v>
      </c>
      <c r="K4749" s="16">
        <v>3124</v>
      </c>
      <c r="L4749" s="16">
        <v>2975</v>
      </c>
      <c r="M4749" s="16">
        <v>454</v>
      </c>
      <c r="N4749" s="16">
        <v>485</v>
      </c>
      <c r="O4749" s="16">
        <v>582</v>
      </c>
      <c r="P4749" s="16">
        <v>317</v>
      </c>
      <c r="Q4749" s="16">
        <v>650</v>
      </c>
      <c r="R4749" s="16">
        <v>463</v>
      </c>
      <c r="S4749" s="16">
        <v>938</v>
      </c>
      <c r="T4749" s="16">
        <v>674</v>
      </c>
      <c r="U4749" s="16">
        <v>619</v>
      </c>
      <c r="V4749" s="16">
        <v>917</v>
      </c>
      <c r="W4749" s="19">
        <v>-0.63</v>
      </c>
      <c r="X4749" s="16">
        <v>4094</v>
      </c>
      <c r="Y4749" s="16">
        <v>1856</v>
      </c>
      <c r="Z4749" s="16">
        <v>1061</v>
      </c>
      <c r="AA4749" s="16">
        <v>795</v>
      </c>
      <c r="AB4749" s="19">
        <v>15122.75</v>
      </c>
      <c r="AC4749" s="19">
        <v>7823.78</v>
      </c>
      <c r="AD4749" s="16">
        <v>48</v>
      </c>
      <c r="AE4749" s="20">
        <v>195.238</v>
      </c>
      <c r="AF4749" s="19">
        <v>31.2</v>
      </c>
      <c r="AG4749" s="16">
        <v>52276</v>
      </c>
      <c r="AH4749" s="19">
        <v>8410</v>
      </c>
      <c r="AI4749" s="16">
        <v>105</v>
      </c>
      <c r="AJ4749" s="16">
        <v>21</v>
      </c>
      <c r="AK4749" s="16">
        <v>86</v>
      </c>
      <c r="AL4749" s="16">
        <v>4</v>
      </c>
      <c r="AM4749" s="16">
        <v>1</v>
      </c>
      <c r="AN4749" s="16">
        <v>105</v>
      </c>
      <c r="AO4749" s="16">
        <v>0</v>
      </c>
    </row>
    <row r="4750" hidden="1" spans="1:41">
      <c r="A4750">
        <v>3550407</v>
      </c>
      <c r="B4750" t="s">
        <v>4584</v>
      </c>
      <c r="C4750" t="s">
        <v>87</v>
      </c>
      <c r="D4750">
        <v>375</v>
      </c>
      <c r="E4750">
        <v>1095</v>
      </c>
      <c r="F4750">
        <v>362</v>
      </c>
      <c r="G4750">
        <v>1319</v>
      </c>
      <c r="H4750" s="16">
        <f t="shared" si="74"/>
        <v>35193</v>
      </c>
      <c r="I4750" s="16">
        <v>30397</v>
      </c>
      <c r="J4750" s="16">
        <v>4796</v>
      </c>
      <c r="K4750" s="16">
        <v>17343</v>
      </c>
      <c r="L4750" s="16">
        <v>17850</v>
      </c>
      <c r="M4750" s="16">
        <v>1964</v>
      </c>
      <c r="N4750" s="16">
        <v>2177</v>
      </c>
      <c r="O4750" s="16">
        <v>2435</v>
      </c>
      <c r="P4750" s="16">
        <v>1574</v>
      </c>
      <c r="Q4750" s="16">
        <v>3358</v>
      </c>
      <c r="R4750" s="16">
        <v>2370</v>
      </c>
      <c r="S4750" s="16">
        <v>5279</v>
      </c>
      <c r="T4750" s="16">
        <v>4747</v>
      </c>
      <c r="U4750" s="16">
        <v>4367</v>
      </c>
      <c r="V4750" s="16">
        <v>6922</v>
      </c>
      <c r="W4750" s="19">
        <v>0.86</v>
      </c>
      <c r="X4750" s="16">
        <v>31477</v>
      </c>
      <c r="Y4750" s="16">
        <v>12718</v>
      </c>
      <c r="Z4750" s="16">
        <v>10951</v>
      </c>
      <c r="AA4750" s="16">
        <v>1767</v>
      </c>
      <c r="AB4750" s="19">
        <v>29764.6</v>
      </c>
      <c r="AC4750" s="19">
        <v>25320.34</v>
      </c>
      <c r="AD4750" s="16">
        <v>171</v>
      </c>
      <c r="AE4750" s="20">
        <v>611.278</v>
      </c>
      <c r="AF4750" s="19">
        <v>57.6</v>
      </c>
      <c r="AG4750" s="16">
        <v>606448</v>
      </c>
      <c r="AH4750" s="19">
        <v>17689</v>
      </c>
      <c r="AI4750" s="16">
        <v>1357</v>
      </c>
      <c r="AJ4750" s="16">
        <v>1096</v>
      </c>
      <c r="AK4750" s="16">
        <v>2280</v>
      </c>
      <c r="AL4750" s="16">
        <v>1286</v>
      </c>
      <c r="AM4750" s="16">
        <v>7</v>
      </c>
      <c r="AN4750" s="16">
        <v>1268</v>
      </c>
      <c r="AO4750" s="16">
        <v>89</v>
      </c>
    </row>
    <row r="4751" hidden="1" spans="1:41">
      <c r="A4751">
        <v>2111532</v>
      </c>
      <c r="B4751" t="s">
        <v>4585</v>
      </c>
      <c r="C4751" t="s">
        <v>67</v>
      </c>
      <c r="D4751">
        <v>287</v>
      </c>
      <c r="E4751">
        <v>363</v>
      </c>
      <c r="F4751">
        <v>255</v>
      </c>
      <c r="G4751">
        <v>340</v>
      </c>
      <c r="H4751" s="16">
        <f t="shared" si="74"/>
        <v>12553</v>
      </c>
      <c r="I4751" s="16">
        <v>11021</v>
      </c>
      <c r="J4751" s="16">
        <v>1532</v>
      </c>
      <c r="K4751" s="16">
        <v>6352</v>
      </c>
      <c r="L4751" s="16">
        <v>6201</v>
      </c>
      <c r="M4751" s="16">
        <v>1269</v>
      </c>
      <c r="N4751" s="16">
        <v>1341</v>
      </c>
      <c r="O4751" s="16">
        <v>1405</v>
      </c>
      <c r="P4751" s="16">
        <v>785</v>
      </c>
      <c r="Q4751" s="16">
        <v>1474</v>
      </c>
      <c r="R4751" s="16">
        <v>969</v>
      </c>
      <c r="S4751" s="16">
        <v>1914</v>
      </c>
      <c r="T4751" s="16">
        <v>1283</v>
      </c>
      <c r="U4751" s="16">
        <v>958</v>
      </c>
      <c r="V4751" s="16">
        <v>1155</v>
      </c>
      <c r="W4751" s="19">
        <v>0.37</v>
      </c>
      <c r="X4751" s="16">
        <v>8347</v>
      </c>
      <c r="Y4751" s="16">
        <v>3520</v>
      </c>
      <c r="Z4751" s="16">
        <v>3074</v>
      </c>
      <c r="AA4751" s="16">
        <v>446</v>
      </c>
      <c r="AB4751" s="19">
        <v>11738</v>
      </c>
      <c r="AC4751" s="19">
        <v>7149.89</v>
      </c>
      <c r="AD4751" s="16">
        <v>538</v>
      </c>
      <c r="AE4751" s="20">
        <v>720.452</v>
      </c>
      <c r="AF4751" s="19">
        <v>17.4</v>
      </c>
      <c r="AG4751" s="16">
        <v>76230</v>
      </c>
      <c r="AH4751" s="19">
        <v>6144</v>
      </c>
      <c r="AI4751" s="16">
        <v>226</v>
      </c>
      <c r="AJ4751" s="16">
        <v>54</v>
      </c>
      <c r="AK4751" s="16">
        <v>192</v>
      </c>
      <c r="AL4751" s="16">
        <v>6</v>
      </c>
      <c r="AM4751" s="16">
        <v>1</v>
      </c>
      <c r="AN4751" s="16">
        <v>223</v>
      </c>
      <c r="AO4751" s="16">
        <v>3</v>
      </c>
    </row>
    <row r="4752" hidden="1" spans="1:41">
      <c r="A4752">
        <v>3305208</v>
      </c>
      <c r="B4752" t="s">
        <v>4586</v>
      </c>
      <c r="C4752" t="s">
        <v>295</v>
      </c>
      <c r="D4752">
        <v>409</v>
      </c>
      <c r="E4752">
        <v>833</v>
      </c>
      <c r="F4752">
        <v>382</v>
      </c>
      <c r="G4752">
        <v>969</v>
      </c>
      <c r="H4752" s="16">
        <f t="shared" si="74"/>
        <v>101337</v>
      </c>
      <c r="I4752" s="16">
        <v>96449</v>
      </c>
      <c r="J4752" s="16">
        <v>4888</v>
      </c>
      <c r="K4752" s="16">
        <v>50833</v>
      </c>
      <c r="L4752" s="16">
        <v>50504</v>
      </c>
      <c r="M4752" s="16">
        <v>6853</v>
      </c>
      <c r="N4752" s="16">
        <v>7453</v>
      </c>
      <c r="O4752" s="16">
        <v>7786</v>
      </c>
      <c r="P4752" s="16">
        <v>5028</v>
      </c>
      <c r="Q4752" s="16">
        <v>10918</v>
      </c>
      <c r="R4752" s="16">
        <v>7416</v>
      </c>
      <c r="S4752" s="16">
        <v>16053</v>
      </c>
      <c r="T4752" s="16">
        <v>14689</v>
      </c>
      <c r="U4752" s="16">
        <v>11420</v>
      </c>
      <c r="V4752" s="16">
        <v>13721</v>
      </c>
      <c r="W4752" s="19">
        <v>1.45</v>
      </c>
      <c r="X4752" s="16">
        <v>88744</v>
      </c>
      <c r="Y4752" s="16">
        <v>35133</v>
      </c>
      <c r="Z4752" s="16">
        <v>33450</v>
      </c>
      <c r="AA4752" s="16">
        <v>1683</v>
      </c>
      <c r="AB4752" s="19">
        <v>20631.54</v>
      </c>
      <c r="AC4752" s="19">
        <v>15518.08</v>
      </c>
      <c r="AD4752" s="16">
        <v>114</v>
      </c>
      <c r="AE4752" s="20">
        <v>332.792</v>
      </c>
      <c r="AF4752" s="19">
        <v>304.5</v>
      </c>
      <c r="AG4752" s="16">
        <v>1971119</v>
      </c>
      <c r="AH4752" s="19">
        <v>20338</v>
      </c>
      <c r="AI4752" s="16">
        <v>3634</v>
      </c>
      <c r="AJ4752" s="16">
        <v>2048</v>
      </c>
      <c r="AK4752" s="16">
        <v>4950</v>
      </c>
      <c r="AL4752" s="16">
        <v>29</v>
      </c>
      <c r="AM4752" s="16">
        <v>5</v>
      </c>
      <c r="AN4752" s="16">
        <v>3350</v>
      </c>
      <c r="AO4752" s="16">
        <v>284</v>
      </c>
    </row>
    <row r="4753" hidden="1" spans="1:41">
      <c r="A4753">
        <v>5107404</v>
      </c>
      <c r="B4753" t="s">
        <v>4587</v>
      </c>
      <c r="C4753" t="s">
        <v>80</v>
      </c>
      <c r="D4753">
        <v>287</v>
      </c>
      <c r="E4753">
        <v>354</v>
      </c>
      <c r="F4753">
        <v>249</v>
      </c>
      <c r="G4753">
        <v>318</v>
      </c>
      <c r="H4753" s="16">
        <f t="shared" si="74"/>
        <v>4587</v>
      </c>
      <c r="I4753" s="16">
        <v>4067</v>
      </c>
      <c r="J4753" s="16">
        <v>520</v>
      </c>
      <c r="K4753" s="16">
        <v>2369</v>
      </c>
      <c r="L4753" s="16">
        <v>2218</v>
      </c>
      <c r="M4753" s="16">
        <v>341</v>
      </c>
      <c r="N4753" s="16">
        <v>397</v>
      </c>
      <c r="O4753" s="16">
        <v>384</v>
      </c>
      <c r="P4753" s="16">
        <v>210</v>
      </c>
      <c r="Q4753" s="16">
        <v>444</v>
      </c>
      <c r="R4753" s="16">
        <v>392</v>
      </c>
      <c r="S4753" s="16">
        <v>780</v>
      </c>
      <c r="T4753" s="16">
        <v>646</v>
      </c>
      <c r="U4753" s="16">
        <v>437</v>
      </c>
      <c r="V4753" s="16">
        <v>556</v>
      </c>
      <c r="W4753" s="19">
        <v>1.04</v>
      </c>
      <c r="X4753" s="16">
        <v>3624</v>
      </c>
      <c r="Y4753" s="16">
        <v>1617</v>
      </c>
      <c r="Z4753" s="16">
        <v>1409</v>
      </c>
      <c r="AA4753" s="16">
        <v>208</v>
      </c>
      <c r="AB4753" s="19">
        <v>20222.73</v>
      </c>
      <c r="AC4753" s="19">
        <v>12188.84</v>
      </c>
      <c r="AD4753" s="16">
        <v>134</v>
      </c>
      <c r="AE4753" s="20">
        <v>342.952</v>
      </c>
      <c r="AF4753" s="19">
        <v>13.4</v>
      </c>
      <c r="AG4753" s="16">
        <v>43171</v>
      </c>
      <c r="AH4753" s="19">
        <v>9715</v>
      </c>
      <c r="AI4753" s="16">
        <v>103</v>
      </c>
      <c r="AJ4753" s="16">
        <v>61</v>
      </c>
      <c r="AK4753" s="16">
        <v>163</v>
      </c>
      <c r="AL4753" s="16">
        <v>32</v>
      </c>
      <c r="AM4753" s="16">
        <v>0</v>
      </c>
      <c r="AN4753" s="16">
        <v>95</v>
      </c>
      <c r="AO4753" s="16">
        <v>8</v>
      </c>
    </row>
    <row r="4754" hidden="1" spans="1:41">
      <c r="A4754">
        <v>4319356</v>
      </c>
      <c r="B4754" t="s">
        <v>4588</v>
      </c>
      <c r="C4754" t="s">
        <v>77</v>
      </c>
      <c r="D4754">
        <v>285</v>
      </c>
      <c r="E4754">
        <v>361</v>
      </c>
      <c r="F4754">
        <v>249</v>
      </c>
      <c r="G4754">
        <v>359</v>
      </c>
      <c r="H4754" s="16">
        <f t="shared" si="74"/>
        <v>3665</v>
      </c>
      <c r="I4754" s="16">
        <v>1592</v>
      </c>
      <c r="J4754" s="16">
        <v>2073</v>
      </c>
      <c r="K4754" s="16">
        <v>1875</v>
      </c>
      <c r="L4754" s="16">
        <v>1790</v>
      </c>
      <c r="M4754" s="16">
        <v>197</v>
      </c>
      <c r="N4754" s="16">
        <v>217</v>
      </c>
      <c r="O4754" s="16">
        <v>259</v>
      </c>
      <c r="P4754" s="16">
        <v>173</v>
      </c>
      <c r="Q4754" s="16">
        <v>410</v>
      </c>
      <c r="R4754" s="16">
        <v>287</v>
      </c>
      <c r="S4754" s="16">
        <v>614</v>
      </c>
      <c r="T4754" s="16">
        <v>524</v>
      </c>
      <c r="U4754" s="16">
        <v>414</v>
      </c>
      <c r="V4754" s="16">
        <v>570</v>
      </c>
      <c r="W4754" s="19">
        <v>0.73</v>
      </c>
      <c r="X4754" s="16">
        <v>3391</v>
      </c>
      <c r="Y4754" s="16">
        <v>1277</v>
      </c>
      <c r="Z4754" s="16">
        <v>570</v>
      </c>
      <c r="AA4754" s="16">
        <v>707</v>
      </c>
      <c r="AB4754" s="19">
        <v>32863.25</v>
      </c>
      <c r="AC4754" s="19">
        <v>20473.77</v>
      </c>
      <c r="AD4754" s="16">
        <v>73</v>
      </c>
      <c r="AE4754" s="20">
        <v>35.387</v>
      </c>
      <c r="AF4754" s="19">
        <v>103.6</v>
      </c>
      <c r="AG4754" s="16">
        <v>63176</v>
      </c>
      <c r="AH4754" s="19">
        <v>17627</v>
      </c>
      <c r="AI4754" s="16">
        <v>90</v>
      </c>
      <c r="AJ4754" s="16">
        <v>103</v>
      </c>
      <c r="AK4754" s="16">
        <v>153</v>
      </c>
      <c r="AL4754" s="16">
        <v>2</v>
      </c>
      <c r="AM4754" s="16">
        <v>0</v>
      </c>
      <c r="AN4754" s="16">
        <v>74</v>
      </c>
      <c r="AO4754" s="16">
        <v>16</v>
      </c>
    </row>
    <row r="4755" hidden="1" spans="1:41">
      <c r="A4755">
        <v>3163904</v>
      </c>
      <c r="B4755" t="s">
        <v>4589</v>
      </c>
      <c r="C4755" t="s">
        <v>44</v>
      </c>
      <c r="D4755">
        <v>290</v>
      </c>
      <c r="E4755">
        <v>359</v>
      </c>
      <c r="F4755">
        <v>252</v>
      </c>
      <c r="G4755">
        <v>332</v>
      </c>
      <c r="H4755" s="16">
        <f t="shared" si="74"/>
        <v>4877</v>
      </c>
      <c r="I4755" s="16">
        <v>2520</v>
      </c>
      <c r="J4755" s="16">
        <v>2357</v>
      </c>
      <c r="K4755" s="16">
        <v>2587</v>
      </c>
      <c r="L4755" s="16">
        <v>2290</v>
      </c>
      <c r="M4755" s="16">
        <v>254</v>
      </c>
      <c r="N4755" s="16">
        <v>244</v>
      </c>
      <c r="O4755" s="16">
        <v>323</v>
      </c>
      <c r="P4755" s="16">
        <v>222</v>
      </c>
      <c r="Q4755" s="16">
        <v>453</v>
      </c>
      <c r="R4755" s="16">
        <v>310</v>
      </c>
      <c r="S4755" s="16">
        <v>698</v>
      </c>
      <c r="T4755" s="16">
        <v>675</v>
      </c>
      <c r="U4755" s="16">
        <v>729</v>
      </c>
      <c r="V4755" s="16">
        <v>969</v>
      </c>
      <c r="W4755" s="19">
        <v>-0.68</v>
      </c>
      <c r="X4755" s="16">
        <v>4157</v>
      </c>
      <c r="Y4755" s="16">
        <v>1859</v>
      </c>
      <c r="Z4755" s="16">
        <v>983</v>
      </c>
      <c r="AA4755" s="16">
        <v>876</v>
      </c>
      <c r="AB4755" s="19">
        <v>21000.05</v>
      </c>
      <c r="AC4755" s="19">
        <v>15882.67</v>
      </c>
      <c r="AD4755" s="16">
        <v>313</v>
      </c>
      <c r="AE4755" s="20">
        <v>260.827</v>
      </c>
      <c r="AF4755" s="19">
        <v>18.7</v>
      </c>
      <c r="AG4755" s="16">
        <v>78918</v>
      </c>
      <c r="AH4755" s="19">
        <v>15850</v>
      </c>
      <c r="AI4755" s="16">
        <v>113</v>
      </c>
      <c r="AJ4755" s="16">
        <v>67</v>
      </c>
      <c r="AK4755" s="16">
        <v>122</v>
      </c>
      <c r="AL4755" s="16">
        <v>3</v>
      </c>
      <c r="AM4755" s="16">
        <v>1</v>
      </c>
      <c r="AN4755" s="16">
        <v>105</v>
      </c>
      <c r="AO4755" s="16">
        <v>8</v>
      </c>
    </row>
    <row r="4756" hidden="1" spans="1:41">
      <c r="A4756">
        <v>4319364</v>
      </c>
      <c r="B4756" t="s">
        <v>4590</v>
      </c>
      <c r="C4756" t="s">
        <v>77</v>
      </c>
      <c r="D4756">
        <v>284</v>
      </c>
      <c r="E4756">
        <v>323</v>
      </c>
      <c r="F4756">
        <v>246</v>
      </c>
      <c r="G4756">
        <v>291</v>
      </c>
      <c r="H4756" s="16">
        <f t="shared" si="74"/>
        <v>2005</v>
      </c>
      <c r="I4756" s="16">
        <v>571</v>
      </c>
      <c r="J4756" s="16">
        <v>1434</v>
      </c>
      <c r="K4756" s="16">
        <v>998</v>
      </c>
      <c r="L4756" s="16">
        <v>1007</v>
      </c>
      <c r="M4756" s="16">
        <v>108</v>
      </c>
      <c r="N4756" s="16">
        <v>149</v>
      </c>
      <c r="O4756" s="16">
        <v>142</v>
      </c>
      <c r="P4756" s="16">
        <v>103</v>
      </c>
      <c r="Q4756" s="16">
        <v>168</v>
      </c>
      <c r="R4756" s="16">
        <v>129</v>
      </c>
      <c r="S4756" s="16">
        <v>270</v>
      </c>
      <c r="T4756" s="16">
        <v>251</v>
      </c>
      <c r="U4756" s="16">
        <v>288</v>
      </c>
      <c r="V4756" s="16">
        <v>397</v>
      </c>
      <c r="W4756" s="19">
        <v>0.35</v>
      </c>
      <c r="X4756" s="16">
        <v>1641</v>
      </c>
      <c r="Y4756" s="16">
        <v>714</v>
      </c>
      <c r="Z4756" s="16">
        <v>205</v>
      </c>
      <c r="AA4756" s="16">
        <v>509</v>
      </c>
      <c r="AB4756" s="19">
        <v>22865.8</v>
      </c>
      <c r="AC4756" s="19">
        <v>13386.05</v>
      </c>
      <c r="AD4756" s="16">
        <v>317</v>
      </c>
      <c r="AE4756" s="20">
        <v>79.965</v>
      </c>
      <c r="AF4756" s="19">
        <v>25.1</v>
      </c>
      <c r="AG4756" s="16">
        <v>57212</v>
      </c>
      <c r="AH4756" s="19">
        <v>28836</v>
      </c>
      <c r="AI4756" s="16">
        <v>52</v>
      </c>
      <c r="AJ4756" s="16">
        <v>18</v>
      </c>
      <c r="AK4756" s="16">
        <v>60</v>
      </c>
      <c r="AL4756" s="16">
        <v>1</v>
      </c>
      <c r="AM4756" s="16">
        <v>0</v>
      </c>
      <c r="AN4756" s="16">
        <v>47</v>
      </c>
      <c r="AO4756" s="16">
        <v>5</v>
      </c>
    </row>
    <row r="4757" hidden="1" spans="1:41">
      <c r="A4757">
        <v>4217253</v>
      </c>
      <c r="B4757" t="s">
        <v>4591</v>
      </c>
      <c r="C4757" t="s">
        <v>57</v>
      </c>
      <c r="D4757">
        <v>288</v>
      </c>
      <c r="E4757">
        <v>378</v>
      </c>
      <c r="F4757">
        <v>256</v>
      </c>
      <c r="G4757">
        <v>370</v>
      </c>
      <c r="H4757" s="16">
        <f t="shared" si="74"/>
        <v>5716</v>
      </c>
      <c r="I4757" s="16">
        <v>4414</v>
      </c>
      <c r="J4757" s="16">
        <v>1302</v>
      </c>
      <c r="K4757" s="16">
        <v>3671</v>
      </c>
      <c r="L4757" s="16">
        <v>2045</v>
      </c>
      <c r="M4757" s="16">
        <v>196</v>
      </c>
      <c r="N4757" s="16">
        <v>188</v>
      </c>
      <c r="O4757" s="16">
        <v>257</v>
      </c>
      <c r="P4757" s="16">
        <v>160</v>
      </c>
      <c r="Q4757" s="16">
        <v>713</v>
      </c>
      <c r="R4757" s="16">
        <v>706</v>
      </c>
      <c r="S4757" s="16">
        <v>1108</v>
      </c>
      <c r="T4757" s="16">
        <v>755</v>
      </c>
      <c r="U4757" s="16">
        <v>596</v>
      </c>
      <c r="V4757" s="16">
        <v>1037</v>
      </c>
      <c r="W4757" s="19">
        <v>2.06</v>
      </c>
      <c r="X4757" s="16">
        <v>5212</v>
      </c>
      <c r="Y4757" s="16">
        <v>1541</v>
      </c>
      <c r="Z4757" s="16">
        <v>1064</v>
      </c>
      <c r="AA4757" s="16">
        <v>477</v>
      </c>
      <c r="AB4757" s="19">
        <v>22164</v>
      </c>
      <c r="AC4757" s="19">
        <v>17917.93</v>
      </c>
      <c r="AD4757" s="16">
        <v>26</v>
      </c>
      <c r="AE4757" s="20">
        <v>140.016</v>
      </c>
      <c r="AF4757" s="19">
        <v>40.8</v>
      </c>
      <c r="AG4757" s="16">
        <v>68291</v>
      </c>
      <c r="AH4757" s="19">
        <v>12710</v>
      </c>
      <c r="AI4757" s="16">
        <v>101</v>
      </c>
      <c r="AJ4757" s="16">
        <v>99</v>
      </c>
      <c r="AK4757" s="16">
        <v>223</v>
      </c>
      <c r="AL4757" s="16">
        <v>3</v>
      </c>
      <c r="AM4757" s="16">
        <v>2</v>
      </c>
      <c r="AN4757" s="16">
        <v>79</v>
      </c>
      <c r="AO4757" s="16">
        <v>22</v>
      </c>
    </row>
    <row r="4758" hidden="1" spans="1:41">
      <c r="A4758">
        <v>4319372</v>
      </c>
      <c r="B4758" t="s">
        <v>4592</v>
      </c>
      <c r="C4758" t="s">
        <v>77</v>
      </c>
      <c r="D4758">
        <v>286</v>
      </c>
      <c r="E4758">
        <v>647</v>
      </c>
      <c r="F4758">
        <v>256</v>
      </c>
      <c r="G4758">
        <v>484</v>
      </c>
      <c r="H4758" s="16">
        <f t="shared" si="74"/>
        <v>2994</v>
      </c>
      <c r="I4758" s="16">
        <v>1269</v>
      </c>
      <c r="J4758" s="16">
        <v>1725</v>
      </c>
      <c r="K4758" s="16">
        <v>1528</v>
      </c>
      <c r="L4758" s="16">
        <v>1466</v>
      </c>
      <c r="M4758" s="16">
        <v>132</v>
      </c>
      <c r="N4758" s="16">
        <v>142</v>
      </c>
      <c r="O4758" s="16">
        <v>173</v>
      </c>
      <c r="P4758" s="16">
        <v>132</v>
      </c>
      <c r="Q4758" s="16">
        <v>266</v>
      </c>
      <c r="R4758" s="16">
        <v>176</v>
      </c>
      <c r="S4758" s="16">
        <v>411</v>
      </c>
      <c r="T4758" s="16">
        <v>434</v>
      </c>
      <c r="U4758" s="16">
        <v>465</v>
      </c>
      <c r="V4758" s="16">
        <v>663</v>
      </c>
      <c r="W4758" s="19">
        <v>0.12</v>
      </c>
      <c r="X4758" s="16">
        <v>2801</v>
      </c>
      <c r="Y4758" s="16">
        <v>1082</v>
      </c>
      <c r="Z4758" s="16">
        <v>472</v>
      </c>
      <c r="AA4758" s="16">
        <v>610</v>
      </c>
      <c r="AB4758" s="19">
        <v>32198.45</v>
      </c>
      <c r="AC4758" s="19">
        <v>30153.14</v>
      </c>
      <c r="AD4758" s="16">
        <v>414</v>
      </c>
      <c r="AE4758" s="20">
        <v>107.631</v>
      </c>
      <c r="AF4758" s="19">
        <v>27.8</v>
      </c>
      <c r="AG4758" s="16">
        <v>76914</v>
      </c>
      <c r="AH4758" s="19">
        <v>25784</v>
      </c>
      <c r="AI4758" s="16">
        <v>93</v>
      </c>
      <c r="AJ4758" s="16">
        <v>84</v>
      </c>
      <c r="AK4758" s="16">
        <v>163</v>
      </c>
      <c r="AL4758" s="16">
        <v>4</v>
      </c>
      <c r="AM4758" s="16">
        <v>0</v>
      </c>
      <c r="AN4758" s="16">
        <v>66</v>
      </c>
      <c r="AO4758" s="16">
        <v>27</v>
      </c>
    </row>
    <row r="4759" hidden="1" spans="1:41">
      <c r="A4759">
        <v>4125753</v>
      </c>
      <c r="B4759" t="s">
        <v>4593</v>
      </c>
      <c r="C4759" t="s">
        <v>55</v>
      </c>
      <c r="D4759">
        <v>296</v>
      </c>
      <c r="E4759">
        <v>355</v>
      </c>
      <c r="F4759">
        <v>259</v>
      </c>
      <c r="G4759">
        <v>325</v>
      </c>
      <c r="H4759" s="16">
        <f t="shared" si="74"/>
        <v>6234</v>
      </c>
      <c r="I4759" s="16">
        <v>4089</v>
      </c>
      <c r="J4759" s="16">
        <v>2145</v>
      </c>
      <c r="K4759" s="16">
        <v>3177</v>
      </c>
      <c r="L4759" s="16">
        <v>3057</v>
      </c>
      <c r="M4759" s="16">
        <v>341</v>
      </c>
      <c r="N4759" s="16">
        <v>407</v>
      </c>
      <c r="O4759" s="16">
        <v>467</v>
      </c>
      <c r="P4759" s="16">
        <v>325</v>
      </c>
      <c r="Q4759" s="16">
        <v>607</v>
      </c>
      <c r="R4759" s="16">
        <v>423</v>
      </c>
      <c r="S4759" s="16">
        <v>862</v>
      </c>
      <c r="T4759" s="16">
        <v>798</v>
      </c>
      <c r="U4759" s="16">
        <v>839</v>
      </c>
      <c r="V4759" s="16">
        <v>1165</v>
      </c>
      <c r="W4759" s="19">
        <v>-0.81</v>
      </c>
      <c r="X4759" s="16">
        <v>5284</v>
      </c>
      <c r="Y4759" s="16">
        <v>2253</v>
      </c>
      <c r="Z4759" s="16">
        <v>1514</v>
      </c>
      <c r="AA4759" s="16">
        <v>739</v>
      </c>
      <c r="AB4759" s="19">
        <v>20581.79</v>
      </c>
      <c r="AC4759" s="19">
        <v>21298.37</v>
      </c>
      <c r="AD4759" s="16">
        <v>465</v>
      </c>
      <c r="AE4759" s="20">
        <v>308.324</v>
      </c>
      <c r="AF4759" s="19">
        <v>20.2</v>
      </c>
      <c r="AG4759" s="16">
        <v>156298</v>
      </c>
      <c r="AH4759" s="19">
        <v>24467</v>
      </c>
      <c r="AI4759" s="16">
        <v>173</v>
      </c>
      <c r="AJ4759" s="16">
        <v>100</v>
      </c>
      <c r="AK4759" s="16">
        <v>232</v>
      </c>
      <c r="AL4759" s="16">
        <v>6</v>
      </c>
      <c r="AM4759" s="16">
        <v>1</v>
      </c>
      <c r="AN4759" s="16">
        <v>151</v>
      </c>
      <c r="AO4759" s="16">
        <v>22</v>
      </c>
    </row>
    <row r="4760" hidden="1" spans="1:41">
      <c r="A4760">
        <v>4125803</v>
      </c>
      <c r="B4760" t="s">
        <v>4594</v>
      </c>
      <c r="C4760" t="s">
        <v>55</v>
      </c>
      <c r="D4760">
        <v>299</v>
      </c>
      <c r="E4760">
        <v>401</v>
      </c>
      <c r="F4760">
        <v>267</v>
      </c>
      <c r="G4760">
        <v>388</v>
      </c>
      <c r="H4760" s="16">
        <f t="shared" si="74"/>
        <v>10989</v>
      </c>
      <c r="I4760" s="16">
        <v>8931</v>
      </c>
      <c r="J4760" s="16">
        <v>2058</v>
      </c>
      <c r="K4760" s="16">
        <v>5556</v>
      </c>
      <c r="L4760" s="16">
        <v>5433</v>
      </c>
      <c r="M4760" s="16">
        <v>735</v>
      </c>
      <c r="N4760" s="16">
        <v>666</v>
      </c>
      <c r="O4760" s="16">
        <v>749</v>
      </c>
      <c r="P4760" s="16">
        <v>514</v>
      </c>
      <c r="Q4760" s="16">
        <v>1223</v>
      </c>
      <c r="R4760" s="16">
        <v>869</v>
      </c>
      <c r="S4760" s="16">
        <v>1681</v>
      </c>
      <c r="T4760" s="16">
        <v>1531</v>
      </c>
      <c r="U4760" s="16">
        <v>1343</v>
      </c>
      <c r="V4760" s="16">
        <v>1678</v>
      </c>
      <c r="W4760" s="19">
        <v>0.57</v>
      </c>
      <c r="X4760" s="16">
        <v>9303</v>
      </c>
      <c r="Y4760" s="16">
        <v>3806</v>
      </c>
      <c r="Z4760" s="16">
        <v>3159</v>
      </c>
      <c r="AA4760" s="16">
        <v>647</v>
      </c>
      <c r="AB4760" s="19">
        <v>24008</v>
      </c>
      <c r="AC4760" s="19">
        <v>22216.43</v>
      </c>
      <c r="AD4760" s="16">
        <v>314</v>
      </c>
      <c r="AE4760" s="20">
        <v>322.692</v>
      </c>
      <c r="AF4760" s="19">
        <v>34.1</v>
      </c>
      <c r="AG4760" s="16">
        <v>254055</v>
      </c>
      <c r="AH4760" s="19">
        <v>23526</v>
      </c>
      <c r="AI4760" s="16">
        <v>323</v>
      </c>
      <c r="AJ4760" s="16">
        <v>160</v>
      </c>
      <c r="AK4760" s="16">
        <v>501</v>
      </c>
      <c r="AL4760" s="16">
        <v>68</v>
      </c>
      <c r="AM4760" s="16">
        <v>2</v>
      </c>
      <c r="AN4760" s="16">
        <v>304</v>
      </c>
      <c r="AO4760" s="16">
        <v>19</v>
      </c>
    </row>
    <row r="4761" hidden="1" spans="1:41">
      <c r="A4761">
        <v>4125902</v>
      </c>
      <c r="B4761" t="s">
        <v>4595</v>
      </c>
      <c r="C4761" t="s">
        <v>55</v>
      </c>
      <c r="D4761">
        <v>288</v>
      </c>
      <c r="E4761">
        <v>419</v>
      </c>
      <c r="F4761">
        <v>251</v>
      </c>
      <c r="G4761">
        <v>391</v>
      </c>
      <c r="H4761" s="16">
        <f t="shared" si="74"/>
        <v>2426</v>
      </c>
      <c r="I4761" s="16">
        <v>1661</v>
      </c>
      <c r="J4761" s="16">
        <v>765</v>
      </c>
      <c r="K4761" s="16">
        <v>1234</v>
      </c>
      <c r="L4761" s="16">
        <v>1192</v>
      </c>
      <c r="M4761" s="16">
        <v>116</v>
      </c>
      <c r="N4761" s="16">
        <v>167</v>
      </c>
      <c r="O4761" s="16">
        <v>178</v>
      </c>
      <c r="P4761" s="16">
        <v>134</v>
      </c>
      <c r="Q4761" s="16">
        <v>209</v>
      </c>
      <c r="R4761" s="16">
        <v>145</v>
      </c>
      <c r="S4761" s="16">
        <v>368</v>
      </c>
      <c r="T4761" s="16">
        <v>358</v>
      </c>
      <c r="U4761" s="16">
        <v>304</v>
      </c>
      <c r="V4761" s="16">
        <v>447</v>
      </c>
      <c r="W4761" s="19">
        <v>-0.67</v>
      </c>
      <c r="X4761" s="16">
        <v>2070</v>
      </c>
      <c r="Y4761" s="16">
        <v>894</v>
      </c>
      <c r="Z4761" s="16">
        <v>608</v>
      </c>
      <c r="AA4761" s="16">
        <v>286</v>
      </c>
      <c r="AB4761" s="19">
        <v>21332.75</v>
      </c>
      <c r="AC4761" s="19">
        <v>19289.71</v>
      </c>
      <c r="AD4761" s="16">
        <v>494</v>
      </c>
      <c r="AE4761" s="20">
        <v>250.654</v>
      </c>
      <c r="AF4761" s="19">
        <v>9.7</v>
      </c>
      <c r="AG4761" s="16">
        <v>63093</v>
      </c>
      <c r="AH4761" s="19">
        <v>25502</v>
      </c>
      <c r="AI4761" s="16">
        <v>57</v>
      </c>
      <c r="AJ4761" s="16">
        <v>43</v>
      </c>
      <c r="AK4761" s="16">
        <v>82</v>
      </c>
      <c r="AL4761" s="16">
        <v>2</v>
      </c>
      <c r="AM4761" s="16">
        <v>0</v>
      </c>
      <c r="AN4761" s="16">
        <v>54</v>
      </c>
      <c r="AO4761" s="16">
        <v>3</v>
      </c>
    </row>
    <row r="4762" hidden="1" spans="1:41">
      <c r="A4762">
        <v>2210508</v>
      </c>
      <c r="B4762" t="s">
        <v>4596</v>
      </c>
      <c r="C4762" t="s">
        <v>75</v>
      </c>
      <c r="D4762">
        <v>290</v>
      </c>
      <c r="E4762">
        <v>349</v>
      </c>
      <c r="F4762">
        <v>255</v>
      </c>
      <c r="G4762">
        <v>320</v>
      </c>
      <c r="H4762" s="16">
        <f t="shared" si="74"/>
        <v>14077</v>
      </c>
      <c r="I4762" s="16">
        <v>8535</v>
      </c>
      <c r="J4762" s="16">
        <v>5542</v>
      </c>
      <c r="K4762" s="16">
        <v>7000</v>
      </c>
      <c r="L4762" s="16">
        <v>7077</v>
      </c>
      <c r="M4762" s="16">
        <v>1093</v>
      </c>
      <c r="N4762" s="16">
        <v>1289</v>
      </c>
      <c r="O4762" s="16">
        <v>1434</v>
      </c>
      <c r="P4762" s="16">
        <v>858</v>
      </c>
      <c r="Q4762" s="16">
        <v>1412</v>
      </c>
      <c r="R4762" s="16">
        <v>1025</v>
      </c>
      <c r="S4762" s="16">
        <v>2276</v>
      </c>
      <c r="T4762" s="16">
        <v>1564</v>
      </c>
      <c r="U4762" s="16">
        <v>1385</v>
      </c>
      <c r="V4762" s="16">
        <v>1741</v>
      </c>
      <c r="W4762" s="19">
        <v>0.18</v>
      </c>
      <c r="X4762" s="16">
        <v>9601</v>
      </c>
      <c r="Y4762" s="16">
        <v>4279</v>
      </c>
      <c r="Z4762" s="16">
        <v>2582</v>
      </c>
      <c r="AA4762" s="16">
        <v>1697</v>
      </c>
      <c r="AB4762" s="19">
        <v>12814.04</v>
      </c>
      <c r="AC4762" s="19">
        <v>6629.08</v>
      </c>
      <c r="AD4762" s="16">
        <v>93</v>
      </c>
      <c r="AE4762" s="20">
        <v>518.288</v>
      </c>
      <c r="AF4762" s="19">
        <v>27.2</v>
      </c>
      <c r="AG4762" s="16">
        <v>97559</v>
      </c>
      <c r="AH4762" s="19">
        <v>6971</v>
      </c>
      <c r="AI4762" s="16">
        <v>248</v>
      </c>
      <c r="AJ4762" s="16">
        <v>64</v>
      </c>
      <c r="AK4762" s="16">
        <v>225</v>
      </c>
      <c r="AL4762" s="16">
        <v>8</v>
      </c>
      <c r="AM4762" s="16">
        <v>1</v>
      </c>
      <c r="AN4762" s="16">
        <v>236</v>
      </c>
      <c r="AO4762" s="16">
        <v>12</v>
      </c>
    </row>
    <row r="4763" hidden="1" spans="1:41">
      <c r="A4763">
        <v>3164100</v>
      </c>
      <c r="B4763" t="s">
        <v>4597</v>
      </c>
      <c r="C4763" t="s">
        <v>44</v>
      </c>
      <c r="D4763">
        <v>287</v>
      </c>
      <c r="E4763">
        <v>349</v>
      </c>
      <c r="F4763">
        <v>251</v>
      </c>
      <c r="G4763">
        <v>320</v>
      </c>
      <c r="H4763" s="16">
        <f t="shared" si="74"/>
        <v>5464</v>
      </c>
      <c r="I4763" s="16">
        <v>2074</v>
      </c>
      <c r="J4763" s="16">
        <v>3390</v>
      </c>
      <c r="K4763" s="16">
        <v>2721</v>
      </c>
      <c r="L4763" s="16">
        <v>2743</v>
      </c>
      <c r="M4763" s="16">
        <v>332</v>
      </c>
      <c r="N4763" s="16">
        <v>390</v>
      </c>
      <c r="O4763" s="16">
        <v>445</v>
      </c>
      <c r="P4763" s="16">
        <v>311</v>
      </c>
      <c r="Q4763" s="16">
        <v>567</v>
      </c>
      <c r="R4763" s="16">
        <v>368</v>
      </c>
      <c r="S4763" s="16">
        <v>706</v>
      </c>
      <c r="T4763" s="16">
        <v>636</v>
      </c>
      <c r="U4763" s="16">
        <v>576</v>
      </c>
      <c r="V4763" s="16">
        <v>1133</v>
      </c>
      <c r="W4763" s="19">
        <v>-0.53</v>
      </c>
      <c r="X4763" s="16">
        <v>4270</v>
      </c>
      <c r="Y4763" s="16">
        <v>1780</v>
      </c>
      <c r="Z4763" s="16">
        <v>698</v>
      </c>
      <c r="AA4763" s="16">
        <v>1082</v>
      </c>
      <c r="AB4763" s="19">
        <v>16788.02</v>
      </c>
      <c r="AC4763" s="19">
        <v>10712.29</v>
      </c>
      <c r="AD4763" s="16">
        <v>215</v>
      </c>
      <c r="AE4763" s="20">
        <v>308.106</v>
      </c>
      <c r="AF4763" s="19">
        <v>17.7</v>
      </c>
      <c r="AG4763" s="16">
        <v>46539</v>
      </c>
      <c r="AH4763" s="19">
        <v>8382</v>
      </c>
      <c r="AI4763" s="16">
        <v>102</v>
      </c>
      <c r="AJ4763" s="16">
        <v>36</v>
      </c>
      <c r="AK4763" s="16">
        <v>116</v>
      </c>
      <c r="AL4763" s="16">
        <v>1</v>
      </c>
      <c r="AM4763" s="16">
        <v>1</v>
      </c>
      <c r="AN4763" s="16">
        <v>88</v>
      </c>
      <c r="AO4763" s="16">
        <v>14</v>
      </c>
    </row>
    <row r="4764" hidden="1" spans="1:41">
      <c r="A4764">
        <v>4319406</v>
      </c>
      <c r="B4764" t="s">
        <v>4598</v>
      </c>
      <c r="C4764" t="s">
        <v>77</v>
      </c>
      <c r="D4764">
        <v>302</v>
      </c>
      <c r="E4764">
        <v>493</v>
      </c>
      <c r="F4764">
        <v>274</v>
      </c>
      <c r="G4764">
        <v>525</v>
      </c>
      <c r="H4764" s="16">
        <f t="shared" si="74"/>
        <v>16747</v>
      </c>
      <c r="I4764" s="16">
        <v>12248</v>
      </c>
      <c r="J4764" s="16">
        <v>4499</v>
      </c>
      <c r="K4764" s="16">
        <v>8298</v>
      </c>
      <c r="L4764" s="16">
        <v>8449</v>
      </c>
      <c r="M4764" s="16">
        <v>812</v>
      </c>
      <c r="N4764" s="16">
        <v>885</v>
      </c>
      <c r="O4764" s="16">
        <v>1005</v>
      </c>
      <c r="P4764" s="16">
        <v>748</v>
      </c>
      <c r="Q4764" s="16">
        <v>1506</v>
      </c>
      <c r="R4764" s="16">
        <v>945</v>
      </c>
      <c r="S4764" s="16">
        <v>2266</v>
      </c>
      <c r="T4764" s="16">
        <v>2239</v>
      </c>
      <c r="U4764" s="16">
        <v>2356</v>
      </c>
      <c r="V4764" s="16">
        <v>3985</v>
      </c>
      <c r="W4764" s="19">
        <v>-0.08</v>
      </c>
      <c r="X4764" s="16">
        <v>15017</v>
      </c>
      <c r="Y4764" s="16">
        <v>6512</v>
      </c>
      <c r="Z4764" s="16">
        <v>4735</v>
      </c>
      <c r="AA4764" s="16">
        <v>1777</v>
      </c>
      <c r="AB4764" s="19">
        <v>21559.28</v>
      </c>
      <c r="AC4764" s="19">
        <v>14367.25</v>
      </c>
      <c r="AD4764" s="16">
        <v>289</v>
      </c>
      <c r="AE4764" s="20">
        <v>873.593</v>
      </c>
      <c r="AF4764" s="19">
        <v>19.2</v>
      </c>
      <c r="AG4764" s="16">
        <v>317996</v>
      </c>
      <c r="AH4764" s="19">
        <v>18942</v>
      </c>
      <c r="AI4764" s="16">
        <v>626</v>
      </c>
      <c r="AJ4764" s="16">
        <v>248</v>
      </c>
      <c r="AK4764" s="16">
        <v>688</v>
      </c>
      <c r="AL4764" s="16">
        <v>6</v>
      </c>
      <c r="AM4764" s="16">
        <v>4</v>
      </c>
      <c r="AN4764" s="16">
        <v>583</v>
      </c>
      <c r="AO4764" s="16">
        <v>43</v>
      </c>
    </row>
    <row r="4765" hidden="1" spans="1:41">
      <c r="A4765">
        <v>3550506</v>
      </c>
      <c r="B4765" t="s">
        <v>4599</v>
      </c>
      <c r="C4765" t="s">
        <v>87</v>
      </c>
      <c r="D4765">
        <v>305</v>
      </c>
      <c r="E4765">
        <v>385</v>
      </c>
      <c r="F4765">
        <v>269</v>
      </c>
      <c r="G4765">
        <v>365</v>
      </c>
      <c r="H4765" s="16">
        <f t="shared" si="74"/>
        <v>7650</v>
      </c>
      <c r="I4765" s="16">
        <v>5751</v>
      </c>
      <c r="J4765" s="16">
        <v>1899</v>
      </c>
      <c r="K4765" s="16">
        <v>3946</v>
      </c>
      <c r="L4765" s="16">
        <v>3704</v>
      </c>
      <c r="M4765" s="16">
        <v>496</v>
      </c>
      <c r="N4765" s="16">
        <v>550</v>
      </c>
      <c r="O4765" s="16">
        <v>600</v>
      </c>
      <c r="P4765" s="16">
        <v>381</v>
      </c>
      <c r="Q4765" s="16">
        <v>763</v>
      </c>
      <c r="R4765" s="16">
        <v>522</v>
      </c>
      <c r="S4765" s="16">
        <v>1048</v>
      </c>
      <c r="T4765" s="16">
        <v>1061</v>
      </c>
      <c r="U4765" s="16">
        <v>908</v>
      </c>
      <c r="V4765" s="16">
        <v>1321</v>
      </c>
      <c r="W4765" s="19">
        <v>0.35</v>
      </c>
      <c r="X4765" s="16">
        <v>6677</v>
      </c>
      <c r="Y4765" s="16">
        <v>2744</v>
      </c>
      <c r="Z4765" s="16">
        <v>2042</v>
      </c>
      <c r="AA4765" s="16">
        <v>702</v>
      </c>
      <c r="AB4765" s="19">
        <v>20467.42</v>
      </c>
      <c r="AC4765" s="19">
        <v>17241.22</v>
      </c>
      <c r="AD4765" s="16">
        <v>330</v>
      </c>
      <c r="AE4765" s="20">
        <v>731.221</v>
      </c>
      <c r="AF4765" s="19">
        <v>10.5</v>
      </c>
      <c r="AG4765" s="16">
        <v>129888</v>
      </c>
      <c r="AH4765" s="19">
        <v>17165</v>
      </c>
      <c r="AI4765" s="16">
        <v>212</v>
      </c>
      <c r="AJ4765" s="16">
        <v>122</v>
      </c>
      <c r="AK4765" s="16">
        <v>285</v>
      </c>
      <c r="AL4765" s="16">
        <v>1682</v>
      </c>
      <c r="AM4765" s="16">
        <v>2</v>
      </c>
      <c r="AN4765" s="16">
        <v>187</v>
      </c>
      <c r="AO4765" s="16">
        <v>25</v>
      </c>
    </row>
    <row r="4766" hidden="1" spans="1:41">
      <c r="A4766">
        <v>2111573</v>
      </c>
      <c r="B4766" t="s">
        <v>4600</v>
      </c>
      <c r="C4766" t="s">
        <v>67</v>
      </c>
      <c r="D4766">
        <v>284</v>
      </c>
      <c r="E4766">
        <v>318</v>
      </c>
      <c r="F4766">
        <v>246</v>
      </c>
      <c r="G4766">
        <v>284</v>
      </c>
      <c r="H4766" s="16">
        <f t="shared" si="74"/>
        <v>4616</v>
      </c>
      <c r="I4766" s="16">
        <v>2400</v>
      </c>
      <c r="J4766" s="16">
        <v>2216</v>
      </c>
      <c r="K4766" s="16">
        <v>2445</v>
      </c>
      <c r="L4766" s="16">
        <v>2171</v>
      </c>
      <c r="M4766" s="16">
        <v>398</v>
      </c>
      <c r="N4766" s="16">
        <v>479</v>
      </c>
      <c r="O4766" s="16">
        <v>519</v>
      </c>
      <c r="P4766" s="16">
        <v>339</v>
      </c>
      <c r="Q4766" s="16">
        <v>556</v>
      </c>
      <c r="R4766" s="16">
        <v>355</v>
      </c>
      <c r="S4766" s="16">
        <v>691</v>
      </c>
      <c r="T4766" s="16">
        <v>503</v>
      </c>
      <c r="U4766" s="16">
        <v>365</v>
      </c>
      <c r="V4766" s="16">
        <v>411</v>
      </c>
      <c r="W4766" s="19">
        <v>0.36</v>
      </c>
      <c r="X4766" s="16">
        <v>3430</v>
      </c>
      <c r="Y4766" s="16">
        <v>1307</v>
      </c>
      <c r="Z4766" s="16">
        <v>693</v>
      </c>
      <c r="AA4766" s="16">
        <v>614</v>
      </c>
      <c r="AB4766" s="19">
        <v>13765.14</v>
      </c>
      <c r="AC4766" s="19">
        <v>6119.03</v>
      </c>
      <c r="AD4766" s="16">
        <v>536</v>
      </c>
      <c r="AE4766" s="20">
        <v>979.631</v>
      </c>
      <c r="AF4766" s="19">
        <v>4.7</v>
      </c>
      <c r="AG4766" s="16">
        <v>46863</v>
      </c>
      <c r="AH4766" s="19">
        <v>10270</v>
      </c>
      <c r="AI4766" s="16">
        <v>94</v>
      </c>
      <c r="AJ4766" s="16">
        <v>10</v>
      </c>
      <c r="AK4766" s="16">
        <v>67</v>
      </c>
      <c r="AL4766" s="16">
        <v>2</v>
      </c>
      <c r="AM4766" s="16">
        <v>1</v>
      </c>
      <c r="AN4766" s="16">
        <v>93</v>
      </c>
      <c r="AO4766" s="16">
        <v>1</v>
      </c>
    </row>
    <row r="4767" hidden="1" spans="1:41">
      <c r="A4767">
        <v>3164001</v>
      </c>
      <c r="B4767" t="s">
        <v>4601</v>
      </c>
      <c r="C4767" t="s">
        <v>44</v>
      </c>
      <c r="D4767">
        <v>296</v>
      </c>
      <c r="E4767">
        <v>410</v>
      </c>
      <c r="F4767">
        <v>259</v>
      </c>
      <c r="G4767">
        <v>380</v>
      </c>
      <c r="H4767" s="16">
        <f t="shared" si="74"/>
        <v>8129</v>
      </c>
      <c r="I4767" s="16">
        <v>6416</v>
      </c>
      <c r="J4767" s="16">
        <v>1713</v>
      </c>
      <c r="K4767" s="16">
        <v>4056</v>
      </c>
      <c r="L4767" s="16">
        <v>4073</v>
      </c>
      <c r="M4767" s="16">
        <v>554</v>
      </c>
      <c r="N4767" s="16">
        <v>550</v>
      </c>
      <c r="O4767" s="16">
        <v>618</v>
      </c>
      <c r="P4767" s="16">
        <v>377</v>
      </c>
      <c r="Q4767" s="16">
        <v>795</v>
      </c>
      <c r="R4767" s="16">
        <v>543</v>
      </c>
      <c r="S4767" s="16">
        <v>1122</v>
      </c>
      <c r="T4767" s="16">
        <v>1119</v>
      </c>
      <c r="U4767" s="16">
        <v>986</v>
      </c>
      <c r="V4767" s="16">
        <v>1465</v>
      </c>
      <c r="W4767" s="19">
        <v>-0.62</v>
      </c>
      <c r="X4767" s="16">
        <v>6540</v>
      </c>
      <c r="Y4767" s="16">
        <v>2712</v>
      </c>
      <c r="Z4767" s="16">
        <v>2176</v>
      </c>
      <c r="AA4767" s="16">
        <v>536</v>
      </c>
      <c r="AB4767" s="19">
        <v>17647.61</v>
      </c>
      <c r="AC4767" s="19">
        <v>11520.45</v>
      </c>
      <c r="AD4767" s="16">
        <v>155</v>
      </c>
      <c r="AE4767" s="20">
        <v>402.739</v>
      </c>
      <c r="AF4767" s="19">
        <v>20.2</v>
      </c>
      <c r="AG4767" s="16">
        <v>102410</v>
      </c>
      <c r="AH4767" s="19">
        <v>12362</v>
      </c>
      <c r="AI4767" s="16">
        <v>244</v>
      </c>
      <c r="AJ4767" s="16">
        <v>114</v>
      </c>
      <c r="AK4767" s="16">
        <v>309</v>
      </c>
      <c r="AL4767" s="16">
        <v>5</v>
      </c>
      <c r="AM4767" s="16">
        <v>2</v>
      </c>
      <c r="AN4767" s="16">
        <v>223</v>
      </c>
      <c r="AO4767" s="16">
        <v>21</v>
      </c>
    </row>
    <row r="4768" spans="1:41">
      <c r="A4768">
        <v>2412807</v>
      </c>
      <c r="B4768" t="s">
        <v>4602</v>
      </c>
      <c r="C4768" t="s">
        <v>73</v>
      </c>
      <c r="D4768">
        <v>287</v>
      </c>
      <c r="E4768">
        <v>330</v>
      </c>
      <c r="F4768">
        <v>249</v>
      </c>
      <c r="G4768">
        <v>301</v>
      </c>
      <c r="H4768" s="16">
        <f t="shared" si="74"/>
        <v>8338</v>
      </c>
      <c r="I4768" s="16">
        <v>5507</v>
      </c>
      <c r="J4768" s="16">
        <v>2831</v>
      </c>
      <c r="K4768" s="16">
        <v>4275</v>
      </c>
      <c r="L4768" s="16">
        <v>4063</v>
      </c>
      <c r="M4768" s="16">
        <v>480</v>
      </c>
      <c r="N4768" s="16">
        <v>599</v>
      </c>
      <c r="O4768" s="16">
        <v>599</v>
      </c>
      <c r="P4768" s="16">
        <v>357</v>
      </c>
      <c r="Q4768" s="16">
        <v>923</v>
      </c>
      <c r="R4768" s="16">
        <v>649</v>
      </c>
      <c r="S4768" s="16">
        <v>1267</v>
      </c>
      <c r="T4768" s="16">
        <v>1148</v>
      </c>
      <c r="U4768" s="16">
        <v>910</v>
      </c>
      <c r="V4768" s="16">
        <v>1406</v>
      </c>
      <c r="W4768" s="19">
        <v>-0.04</v>
      </c>
      <c r="X4768" s="16">
        <v>5620</v>
      </c>
      <c r="Y4768" s="16">
        <v>2746</v>
      </c>
      <c r="Z4768" s="16">
        <v>1856</v>
      </c>
      <c r="AA4768" s="16">
        <v>890</v>
      </c>
      <c r="AB4768" s="19">
        <v>13943.32</v>
      </c>
      <c r="AC4768" s="19">
        <v>6549.05</v>
      </c>
      <c r="AD4768" s="16">
        <v>190</v>
      </c>
      <c r="AE4768" s="20">
        <v>469.101</v>
      </c>
      <c r="AF4768" s="19">
        <v>17.8</v>
      </c>
      <c r="AG4768" s="16">
        <v>66074</v>
      </c>
      <c r="AH4768" s="19">
        <v>7916</v>
      </c>
      <c r="AI4768" s="16">
        <v>152</v>
      </c>
      <c r="AJ4768" s="16">
        <v>36</v>
      </c>
      <c r="AK4768" s="16">
        <v>139</v>
      </c>
      <c r="AL4768" s="16">
        <v>1</v>
      </c>
      <c r="AM4768" s="16">
        <v>1</v>
      </c>
      <c r="AN4768" s="16">
        <v>149</v>
      </c>
      <c r="AO4768" s="16">
        <v>3</v>
      </c>
    </row>
    <row r="4769" hidden="1" spans="1:41">
      <c r="A4769">
        <v>2111607</v>
      </c>
      <c r="B4769" t="s">
        <v>4603</v>
      </c>
      <c r="C4769" t="s">
        <v>67</v>
      </c>
      <c r="D4769">
        <v>299</v>
      </c>
      <c r="E4769">
        <v>415</v>
      </c>
      <c r="F4769">
        <v>273</v>
      </c>
      <c r="G4769">
        <v>383</v>
      </c>
      <c r="H4769" s="16">
        <f t="shared" si="74"/>
        <v>18801</v>
      </c>
      <c r="I4769" s="16">
        <v>13000</v>
      </c>
      <c r="J4769" s="16">
        <v>5801</v>
      </c>
      <c r="K4769" s="16">
        <v>9514</v>
      </c>
      <c r="L4769" s="16">
        <v>9287</v>
      </c>
      <c r="M4769" s="16">
        <v>1628</v>
      </c>
      <c r="N4769" s="16">
        <v>1871</v>
      </c>
      <c r="O4769" s="16">
        <v>2124</v>
      </c>
      <c r="P4769" s="16">
        <v>1290</v>
      </c>
      <c r="Q4769" s="16">
        <v>2233</v>
      </c>
      <c r="R4769" s="16">
        <v>1340</v>
      </c>
      <c r="S4769" s="16">
        <v>2604</v>
      </c>
      <c r="T4769" s="16">
        <v>2176</v>
      </c>
      <c r="U4769" s="16">
        <v>1540</v>
      </c>
      <c r="V4769" s="16">
        <v>1995</v>
      </c>
      <c r="W4769" s="19">
        <v>0.68</v>
      </c>
      <c r="X4769" s="16">
        <v>14397</v>
      </c>
      <c r="Y4769" s="16">
        <v>5390</v>
      </c>
      <c r="Z4769" s="16">
        <v>3692</v>
      </c>
      <c r="AA4769" s="16">
        <v>1698</v>
      </c>
      <c r="AB4769" s="19">
        <v>13715.01</v>
      </c>
      <c r="AC4769" s="19">
        <v>5089.4</v>
      </c>
      <c r="AD4769" s="16">
        <v>514</v>
      </c>
      <c r="AE4769" s="20">
        <v>3521.515</v>
      </c>
      <c r="AF4769" s="19">
        <v>5.3</v>
      </c>
      <c r="AG4769" s="16">
        <v>352906</v>
      </c>
      <c r="AH4769" s="19">
        <v>19173</v>
      </c>
      <c r="AI4769" s="16">
        <v>452</v>
      </c>
      <c r="AJ4769" s="16">
        <v>86</v>
      </c>
      <c r="AK4769" s="16">
        <v>278</v>
      </c>
      <c r="AL4769" s="16">
        <v>11</v>
      </c>
      <c r="AM4769" s="16">
        <v>2</v>
      </c>
      <c r="AN4769" s="16">
        <v>437</v>
      </c>
      <c r="AO4769" s="16">
        <v>15</v>
      </c>
    </row>
    <row r="4770" hidden="1" spans="1:41">
      <c r="A4770">
        <v>2111631</v>
      </c>
      <c r="B4770" t="s">
        <v>4604</v>
      </c>
      <c r="C4770" t="s">
        <v>67</v>
      </c>
      <c r="D4770">
        <v>283</v>
      </c>
      <c r="E4770">
        <v>317</v>
      </c>
      <c r="F4770">
        <v>245</v>
      </c>
      <c r="G4770">
        <v>283</v>
      </c>
      <c r="H4770" s="16">
        <f t="shared" si="74"/>
        <v>4811</v>
      </c>
      <c r="I4770" s="16">
        <v>1249</v>
      </c>
      <c r="J4770" s="16">
        <v>3562</v>
      </c>
      <c r="K4770" s="16">
        <v>2505</v>
      </c>
      <c r="L4770" s="16">
        <v>2306</v>
      </c>
      <c r="M4770" s="16">
        <v>460</v>
      </c>
      <c r="N4770" s="16">
        <v>534</v>
      </c>
      <c r="O4770" s="16">
        <v>563</v>
      </c>
      <c r="P4770" s="16">
        <v>391</v>
      </c>
      <c r="Q4770" s="16">
        <v>543</v>
      </c>
      <c r="R4770" s="16">
        <v>365</v>
      </c>
      <c r="S4770" s="16">
        <v>707</v>
      </c>
      <c r="T4770" s="16">
        <v>486</v>
      </c>
      <c r="U4770" s="16">
        <v>375</v>
      </c>
      <c r="V4770" s="16">
        <v>387</v>
      </c>
      <c r="W4770" s="19">
        <v>-2.7</v>
      </c>
      <c r="X4770" s="16">
        <v>2781</v>
      </c>
      <c r="Y4770" s="16">
        <v>1266</v>
      </c>
      <c r="Z4770" s="16">
        <v>339</v>
      </c>
      <c r="AA4770" s="16">
        <v>927</v>
      </c>
      <c r="AB4770" s="19">
        <v>10886.45</v>
      </c>
      <c r="AC4770" s="19">
        <v>5534.86</v>
      </c>
      <c r="AD4770" s="16">
        <v>297</v>
      </c>
      <c r="AE4770" s="20">
        <v>419.352</v>
      </c>
      <c r="AF4770" s="19">
        <v>11.5</v>
      </c>
      <c r="AG4770" s="16">
        <v>30607</v>
      </c>
      <c r="AH4770" s="19">
        <v>5852</v>
      </c>
      <c r="AI4770" s="16">
        <v>40</v>
      </c>
      <c r="AJ4770" s="16">
        <v>3</v>
      </c>
      <c r="AK4770" s="16">
        <v>81</v>
      </c>
      <c r="AL4770" s="16">
        <v>0</v>
      </c>
      <c r="AM4770" s="16">
        <v>0</v>
      </c>
      <c r="AN4770" s="16">
        <v>39</v>
      </c>
      <c r="AO4770" s="16">
        <v>1</v>
      </c>
    </row>
    <row r="4771" hidden="1" spans="1:41">
      <c r="A4771">
        <v>2210607</v>
      </c>
      <c r="B4771" t="s">
        <v>4605</v>
      </c>
      <c r="C4771" t="s">
        <v>75</v>
      </c>
      <c r="D4771">
        <v>335</v>
      </c>
      <c r="E4771">
        <v>575</v>
      </c>
      <c r="F4771">
        <v>315</v>
      </c>
      <c r="G4771">
        <v>579</v>
      </c>
      <c r="H4771" s="16">
        <f t="shared" si="74"/>
        <v>34233</v>
      </c>
      <c r="I4771" s="16">
        <v>22695</v>
      </c>
      <c r="J4771" s="16">
        <v>11538</v>
      </c>
      <c r="K4771" s="16">
        <v>16736</v>
      </c>
      <c r="L4771" s="16">
        <v>17497</v>
      </c>
      <c r="M4771" s="16">
        <v>2664</v>
      </c>
      <c r="N4771" s="16">
        <v>2732</v>
      </c>
      <c r="O4771" s="16">
        <v>3088</v>
      </c>
      <c r="P4771" s="16">
        <v>1973</v>
      </c>
      <c r="Q4771" s="16">
        <v>3765</v>
      </c>
      <c r="R4771" s="16">
        <v>2836</v>
      </c>
      <c r="S4771" s="16">
        <v>6331</v>
      </c>
      <c r="T4771" s="16">
        <v>4354</v>
      </c>
      <c r="U4771" s="16">
        <v>2954</v>
      </c>
      <c r="V4771" s="16">
        <v>3536</v>
      </c>
      <c r="W4771" s="19">
        <v>0.39</v>
      </c>
      <c r="X4771" s="16">
        <v>26282</v>
      </c>
      <c r="Y4771" s="16">
        <v>10824</v>
      </c>
      <c r="Z4771" s="16">
        <v>7056</v>
      </c>
      <c r="AA4771" s="16">
        <v>3768</v>
      </c>
      <c r="AB4771" s="19">
        <v>18761.59</v>
      </c>
      <c r="AC4771" s="19">
        <v>6448.06</v>
      </c>
      <c r="AD4771" s="16">
        <v>434</v>
      </c>
      <c r="AE4771" s="20">
        <v>2415.602</v>
      </c>
      <c r="AF4771" s="19">
        <v>14.2</v>
      </c>
      <c r="AG4771" s="16">
        <v>353834</v>
      </c>
      <c r="AH4771" s="19">
        <v>10468</v>
      </c>
      <c r="AI4771" s="16">
        <v>1194</v>
      </c>
      <c r="AJ4771" s="16">
        <v>323</v>
      </c>
      <c r="AK4771" s="16">
        <v>1050</v>
      </c>
      <c r="AL4771" s="16">
        <v>10</v>
      </c>
      <c r="AM4771" s="16">
        <v>4</v>
      </c>
      <c r="AN4771" s="16">
        <v>1088</v>
      </c>
      <c r="AO4771" s="16">
        <v>106</v>
      </c>
    </row>
    <row r="4772" hidden="1" spans="1:41">
      <c r="A4772">
        <v>2111672</v>
      </c>
      <c r="B4772" t="s">
        <v>4606</v>
      </c>
      <c r="C4772" t="s">
        <v>67</v>
      </c>
      <c r="D4772">
        <v>284</v>
      </c>
      <c r="E4772">
        <v>318</v>
      </c>
      <c r="F4772">
        <v>248</v>
      </c>
      <c r="G4772">
        <v>285</v>
      </c>
      <c r="H4772" s="16">
        <f t="shared" si="74"/>
        <v>6785</v>
      </c>
      <c r="I4772" s="16">
        <v>3031</v>
      </c>
      <c r="J4772" s="16">
        <v>3754</v>
      </c>
      <c r="K4772" s="16">
        <v>3504</v>
      </c>
      <c r="L4772" s="16">
        <v>3281</v>
      </c>
      <c r="M4772" s="16">
        <v>720</v>
      </c>
      <c r="N4772" s="16">
        <v>656</v>
      </c>
      <c r="O4772" s="16">
        <v>748</v>
      </c>
      <c r="P4772" s="16">
        <v>465</v>
      </c>
      <c r="Q4772" s="16">
        <v>826</v>
      </c>
      <c r="R4772" s="16">
        <v>583</v>
      </c>
      <c r="S4772" s="16">
        <v>1159</v>
      </c>
      <c r="T4772" s="16">
        <v>685</v>
      </c>
      <c r="U4772" s="16">
        <v>432</v>
      </c>
      <c r="V4772" s="16">
        <v>511</v>
      </c>
      <c r="W4772" s="19">
        <v>1.24</v>
      </c>
      <c r="X4772" s="16">
        <v>3991</v>
      </c>
      <c r="Y4772" s="16">
        <v>1706</v>
      </c>
      <c r="Z4772" s="16">
        <v>771</v>
      </c>
      <c r="AA4772" s="16">
        <v>935</v>
      </c>
      <c r="AB4772" s="19">
        <v>10498.3</v>
      </c>
      <c r="AC4772" s="19">
        <v>3356.41</v>
      </c>
      <c r="AD4772" s="16">
        <v>286</v>
      </c>
      <c r="AE4772" s="20">
        <v>227.463</v>
      </c>
      <c r="AF4772" s="19">
        <v>29.8</v>
      </c>
      <c r="AG4772" s="16">
        <v>34496</v>
      </c>
      <c r="AH4772" s="19">
        <v>5284</v>
      </c>
      <c r="AI4772" s="16">
        <v>33</v>
      </c>
      <c r="AJ4772" s="16">
        <v>1</v>
      </c>
      <c r="AK4772" s="16">
        <v>60</v>
      </c>
      <c r="AL4772" s="16">
        <v>1</v>
      </c>
      <c r="AM4772" s="16">
        <v>0</v>
      </c>
      <c r="AN4772" s="16">
        <v>32</v>
      </c>
      <c r="AO4772" s="16">
        <v>1</v>
      </c>
    </row>
    <row r="4773" hidden="1" spans="1:41">
      <c r="A4773">
        <v>3164209</v>
      </c>
      <c r="B4773" t="s">
        <v>4607</v>
      </c>
      <c r="C4773" t="s">
        <v>44</v>
      </c>
      <c r="D4773">
        <v>294</v>
      </c>
      <c r="E4773">
        <v>381</v>
      </c>
      <c r="F4773">
        <v>257</v>
      </c>
      <c r="G4773">
        <v>367</v>
      </c>
      <c r="H4773" s="16">
        <f t="shared" si="74"/>
        <v>12055</v>
      </c>
      <c r="I4773" s="16">
        <v>7187</v>
      </c>
      <c r="J4773" s="16">
        <v>4868</v>
      </c>
      <c r="K4773" s="16">
        <v>6209</v>
      </c>
      <c r="L4773" s="16">
        <v>5846</v>
      </c>
      <c r="M4773" s="16">
        <v>1007</v>
      </c>
      <c r="N4773" s="16">
        <v>1051</v>
      </c>
      <c r="O4773" s="16">
        <v>1203</v>
      </c>
      <c r="P4773" s="16">
        <v>722</v>
      </c>
      <c r="Q4773" s="16">
        <v>1470</v>
      </c>
      <c r="R4773" s="16">
        <v>1021</v>
      </c>
      <c r="S4773" s="16">
        <v>1843</v>
      </c>
      <c r="T4773" s="16">
        <v>1392</v>
      </c>
      <c r="U4773" s="16">
        <v>1067</v>
      </c>
      <c r="V4773" s="16">
        <v>1279</v>
      </c>
      <c r="W4773" s="19">
        <v>1.39</v>
      </c>
      <c r="X4773" s="16">
        <v>9582</v>
      </c>
      <c r="Y4773" s="16">
        <v>3141</v>
      </c>
      <c r="Z4773" s="16">
        <v>1949</v>
      </c>
      <c r="AA4773" s="16">
        <v>1192</v>
      </c>
      <c r="AB4773" s="19">
        <v>13226.77</v>
      </c>
      <c r="AC4773" s="19">
        <v>6377.29</v>
      </c>
      <c r="AD4773" s="16">
        <v>399</v>
      </c>
      <c r="AE4773" s="20">
        <v>2434.004</v>
      </c>
      <c r="AF4773" s="19">
        <v>5</v>
      </c>
      <c r="AG4773" s="16">
        <v>109826</v>
      </c>
      <c r="AH4773" s="19">
        <v>9506</v>
      </c>
      <c r="AI4773" s="16">
        <v>205</v>
      </c>
      <c r="AJ4773" s="16">
        <v>48</v>
      </c>
      <c r="AK4773" s="16">
        <v>223</v>
      </c>
      <c r="AL4773" s="16">
        <v>9</v>
      </c>
      <c r="AM4773" s="16">
        <v>1</v>
      </c>
      <c r="AN4773" s="16">
        <v>197</v>
      </c>
      <c r="AO4773" s="16">
        <v>8</v>
      </c>
    </row>
    <row r="4774" hidden="1" spans="1:41">
      <c r="A4774">
        <v>3550605</v>
      </c>
      <c r="B4774" t="s">
        <v>4608</v>
      </c>
      <c r="C4774" t="s">
        <v>87</v>
      </c>
      <c r="D4774">
        <v>508</v>
      </c>
      <c r="E4774">
        <v>1993</v>
      </c>
      <c r="F4774">
        <v>494</v>
      </c>
      <c r="G4774">
        <v>2076</v>
      </c>
      <c r="H4774" s="16">
        <f t="shared" si="74"/>
        <v>89423</v>
      </c>
      <c r="I4774" s="16">
        <v>82405</v>
      </c>
      <c r="J4774" s="16">
        <v>7018</v>
      </c>
      <c r="K4774" s="16">
        <v>44490</v>
      </c>
      <c r="L4774" s="16">
        <v>44933</v>
      </c>
      <c r="M4774" s="16">
        <v>5001</v>
      </c>
      <c r="N4774" s="16">
        <v>5646</v>
      </c>
      <c r="O4774" s="16">
        <v>6313</v>
      </c>
      <c r="P4774" s="16">
        <v>3914</v>
      </c>
      <c r="Q4774" s="16">
        <v>9179</v>
      </c>
      <c r="R4774" s="16">
        <v>6548</v>
      </c>
      <c r="S4774" s="16">
        <v>14373</v>
      </c>
      <c r="T4774" s="16">
        <v>12909</v>
      </c>
      <c r="U4774" s="16">
        <v>11400</v>
      </c>
      <c r="V4774" s="16">
        <v>14140</v>
      </c>
      <c r="W4774" s="19">
        <v>1.09</v>
      </c>
      <c r="X4774" s="16">
        <v>80503</v>
      </c>
      <c r="Y4774" s="16">
        <v>29673</v>
      </c>
      <c r="Z4774" s="16">
        <v>27556</v>
      </c>
      <c r="AA4774" s="16">
        <v>2117</v>
      </c>
      <c r="AB4774" s="19">
        <v>22855.15</v>
      </c>
      <c r="AC4774" s="19">
        <v>22545.79</v>
      </c>
      <c r="AD4774" s="16">
        <v>51</v>
      </c>
      <c r="AE4774" s="20">
        <v>306.908</v>
      </c>
      <c r="AF4774" s="19">
        <v>291.4</v>
      </c>
      <c r="AG4774" s="16">
        <v>2438279</v>
      </c>
      <c r="AH4774" s="19">
        <v>28183</v>
      </c>
      <c r="AI4774" s="16">
        <v>2904</v>
      </c>
      <c r="AJ4774" s="16">
        <v>1324</v>
      </c>
      <c r="AK4774" s="16">
        <v>5116</v>
      </c>
      <c r="AL4774" s="16">
        <v>670</v>
      </c>
      <c r="AM4774" s="16">
        <v>10</v>
      </c>
      <c r="AN4774" s="16">
        <v>2593</v>
      </c>
      <c r="AO4774" s="16">
        <v>311</v>
      </c>
    </row>
    <row r="4775" hidden="1" spans="1:41">
      <c r="A4775">
        <v>3164308</v>
      </c>
      <c r="B4775" t="s">
        <v>4609</v>
      </c>
      <c r="C4775" t="s">
        <v>44</v>
      </c>
      <c r="D4775">
        <v>306</v>
      </c>
      <c r="E4775">
        <v>495</v>
      </c>
      <c r="F4775">
        <v>266</v>
      </c>
      <c r="G4775">
        <v>490</v>
      </c>
      <c r="H4775" s="16">
        <f t="shared" si="74"/>
        <v>7118</v>
      </c>
      <c r="I4775" s="16">
        <v>4258</v>
      </c>
      <c r="J4775" s="16">
        <v>2860</v>
      </c>
      <c r="K4775" s="16">
        <v>3746</v>
      </c>
      <c r="L4775" s="16">
        <v>3372</v>
      </c>
      <c r="M4775" s="16">
        <v>402</v>
      </c>
      <c r="N4775" s="16">
        <v>417</v>
      </c>
      <c r="O4775" s="16">
        <v>468</v>
      </c>
      <c r="P4775" s="16">
        <v>303</v>
      </c>
      <c r="Q4775" s="16">
        <v>634</v>
      </c>
      <c r="R4775" s="16">
        <v>504</v>
      </c>
      <c r="S4775" s="16">
        <v>1166</v>
      </c>
      <c r="T4775" s="16">
        <v>1089</v>
      </c>
      <c r="U4775" s="16">
        <v>942</v>
      </c>
      <c r="V4775" s="16">
        <v>1193</v>
      </c>
      <c r="W4775" s="19">
        <v>0.38</v>
      </c>
      <c r="X4775" s="16">
        <v>6158</v>
      </c>
      <c r="Y4775" s="16">
        <v>2667</v>
      </c>
      <c r="Z4775" s="16">
        <v>1656</v>
      </c>
      <c r="AA4775" s="16">
        <v>1011</v>
      </c>
      <c r="AB4775" s="19">
        <v>20156.22</v>
      </c>
      <c r="AC4775" s="19">
        <v>18038.74</v>
      </c>
      <c r="AD4775" s="16">
        <v>257</v>
      </c>
      <c r="AE4775" s="20">
        <v>2098.867</v>
      </c>
      <c r="AF4775" s="19">
        <v>3.4</v>
      </c>
      <c r="AG4775" s="16">
        <v>142075</v>
      </c>
      <c r="AH4775" s="19">
        <v>20195</v>
      </c>
      <c r="AI4775" s="16">
        <v>167</v>
      </c>
      <c r="AJ4775" s="16">
        <v>85</v>
      </c>
      <c r="AK4775" s="16">
        <v>269</v>
      </c>
      <c r="AL4775" s="16">
        <v>6</v>
      </c>
      <c r="AM4775" s="16">
        <v>1</v>
      </c>
      <c r="AN4775" s="16">
        <v>152</v>
      </c>
      <c r="AO4775" s="16">
        <v>15</v>
      </c>
    </row>
    <row r="4776" hidden="1" spans="1:41">
      <c r="A4776">
        <v>3204955</v>
      </c>
      <c r="B4776" t="s">
        <v>4610</v>
      </c>
      <c r="C4776" t="s">
        <v>95</v>
      </c>
      <c r="D4776">
        <v>307</v>
      </c>
      <c r="E4776">
        <v>423</v>
      </c>
      <c r="F4776">
        <v>270</v>
      </c>
      <c r="G4776">
        <v>394</v>
      </c>
      <c r="H4776" s="16">
        <f t="shared" si="74"/>
        <v>12671</v>
      </c>
      <c r="I4776" s="16">
        <v>6423</v>
      </c>
      <c r="J4776" s="16">
        <v>6248</v>
      </c>
      <c r="K4776" s="16">
        <v>6474</v>
      </c>
      <c r="L4776" s="16">
        <v>6197</v>
      </c>
      <c r="M4776" s="16">
        <v>708</v>
      </c>
      <c r="N4776" s="16">
        <v>771</v>
      </c>
      <c r="O4776" s="16">
        <v>846</v>
      </c>
      <c r="P4776" s="16">
        <v>579</v>
      </c>
      <c r="Q4776" s="16">
        <v>1279</v>
      </c>
      <c r="R4776" s="16">
        <v>889</v>
      </c>
      <c r="S4776" s="16">
        <v>2083</v>
      </c>
      <c r="T4776" s="16">
        <v>1891</v>
      </c>
      <c r="U4776" s="16">
        <v>1524</v>
      </c>
      <c r="V4776" s="16">
        <v>2101</v>
      </c>
      <c r="W4776" s="19">
        <v>0.75</v>
      </c>
      <c r="X4776" s="16">
        <v>11056</v>
      </c>
      <c r="Y4776" s="16">
        <v>4422</v>
      </c>
      <c r="Z4776" s="16">
        <v>2289</v>
      </c>
      <c r="AA4776" s="16">
        <v>2133</v>
      </c>
      <c r="AB4776" s="19">
        <v>24452.26</v>
      </c>
      <c r="AC4776" s="19">
        <v>14133.71</v>
      </c>
      <c r="AD4776" s="16">
        <v>72</v>
      </c>
      <c r="AE4776" s="20">
        <v>342.006</v>
      </c>
      <c r="AF4776" s="19">
        <v>37</v>
      </c>
      <c r="AG4776" s="16">
        <v>185925</v>
      </c>
      <c r="AH4776" s="19">
        <v>15013</v>
      </c>
      <c r="AI4776" s="16">
        <v>244</v>
      </c>
      <c r="AJ4776" s="16">
        <v>223</v>
      </c>
      <c r="AK4776" s="16">
        <v>384</v>
      </c>
      <c r="AL4776" s="16">
        <v>10</v>
      </c>
      <c r="AM4776" s="16">
        <v>3</v>
      </c>
      <c r="AN4776" s="16">
        <v>236</v>
      </c>
      <c r="AO4776" s="16">
        <v>8</v>
      </c>
    </row>
    <row r="4777" hidden="1" spans="1:41">
      <c r="A4777">
        <v>1720259</v>
      </c>
      <c r="B4777" t="s">
        <v>4611</v>
      </c>
      <c r="C4777" t="s">
        <v>64</v>
      </c>
      <c r="D4777">
        <v>284</v>
      </c>
      <c r="E4777">
        <v>322</v>
      </c>
      <c r="F4777">
        <v>249</v>
      </c>
      <c r="G4777">
        <v>290</v>
      </c>
      <c r="H4777" s="16">
        <f t="shared" si="74"/>
        <v>3095</v>
      </c>
      <c r="I4777" s="16">
        <v>1688</v>
      </c>
      <c r="J4777" s="16">
        <v>1407</v>
      </c>
      <c r="K4777" s="16">
        <v>1576</v>
      </c>
      <c r="L4777" s="16">
        <v>1519</v>
      </c>
      <c r="M4777" s="16">
        <v>253</v>
      </c>
      <c r="N4777" s="16">
        <v>283</v>
      </c>
      <c r="O4777" s="16">
        <v>328</v>
      </c>
      <c r="P4777" s="16">
        <v>226</v>
      </c>
      <c r="Q4777" s="16">
        <v>338</v>
      </c>
      <c r="R4777" s="16">
        <v>249</v>
      </c>
      <c r="S4777" s="16">
        <v>447</v>
      </c>
      <c r="T4777" s="16">
        <v>374</v>
      </c>
      <c r="U4777" s="16">
        <v>293</v>
      </c>
      <c r="V4777" s="16">
        <v>304</v>
      </c>
      <c r="W4777" s="19">
        <v>0.39</v>
      </c>
      <c r="X4777" s="16">
        <v>2345</v>
      </c>
      <c r="Y4777" s="16">
        <v>1027</v>
      </c>
      <c r="Z4777" s="16">
        <v>544</v>
      </c>
      <c r="AA4777" s="16">
        <v>483</v>
      </c>
      <c r="AB4777" s="19">
        <v>17363.31</v>
      </c>
      <c r="AC4777" s="19">
        <v>6975.64</v>
      </c>
      <c r="AD4777" s="16">
        <v>285</v>
      </c>
      <c r="AE4777" s="20">
        <v>1422.032</v>
      </c>
      <c r="AF4777" s="19">
        <v>2.2</v>
      </c>
      <c r="AG4777" s="16">
        <v>28945</v>
      </c>
      <c r="AH4777" s="19">
        <v>9465</v>
      </c>
      <c r="AI4777" s="16">
        <v>104</v>
      </c>
      <c r="AJ4777" s="16">
        <v>23</v>
      </c>
      <c r="AK4777" s="16">
        <v>86</v>
      </c>
      <c r="AL4777" s="16">
        <v>3</v>
      </c>
      <c r="AM4777" s="16">
        <v>1</v>
      </c>
      <c r="AN4777" s="16">
        <v>102</v>
      </c>
      <c r="AO4777" s="16">
        <v>2</v>
      </c>
    </row>
    <row r="4778" hidden="1" spans="1:41">
      <c r="A4778">
        <v>2708808</v>
      </c>
      <c r="B4778" t="s">
        <v>4612</v>
      </c>
      <c r="C4778" t="s">
        <v>106</v>
      </c>
      <c r="D4778">
        <v>314</v>
      </c>
      <c r="E4778">
        <v>377</v>
      </c>
      <c r="F4778">
        <v>283</v>
      </c>
      <c r="G4778">
        <v>357</v>
      </c>
      <c r="H4778" s="16">
        <f t="shared" si="74"/>
        <v>34699</v>
      </c>
      <c r="I4778" s="16">
        <v>13757</v>
      </c>
      <c r="J4778" s="16">
        <v>20942</v>
      </c>
      <c r="K4778" s="16">
        <v>17203</v>
      </c>
      <c r="L4778" s="16">
        <v>17496</v>
      </c>
      <c r="M4778" s="16">
        <v>3071</v>
      </c>
      <c r="N4778" s="16">
        <v>3393</v>
      </c>
      <c r="O4778" s="16">
        <v>3585</v>
      </c>
      <c r="P4778" s="16">
        <v>2168</v>
      </c>
      <c r="Q4778" s="16">
        <v>4279</v>
      </c>
      <c r="R4778" s="16">
        <v>2740</v>
      </c>
      <c r="S4778" s="16">
        <v>5102</v>
      </c>
      <c r="T4778" s="16">
        <v>3820</v>
      </c>
      <c r="U4778" s="16">
        <v>3065</v>
      </c>
      <c r="V4778" s="16">
        <v>3476</v>
      </c>
      <c r="W4778" s="19">
        <v>0.45</v>
      </c>
      <c r="X4778" s="16">
        <v>21303</v>
      </c>
      <c r="Y4778" s="16">
        <v>10859</v>
      </c>
      <c r="Z4778" s="16">
        <v>4275</v>
      </c>
      <c r="AA4778" s="16">
        <v>6584</v>
      </c>
      <c r="AB4778" s="19">
        <v>12897.51</v>
      </c>
      <c r="AC4778" s="19">
        <v>5452.13</v>
      </c>
      <c r="AD4778" s="16">
        <v>95</v>
      </c>
      <c r="AE4778" s="20">
        <v>315.167</v>
      </c>
      <c r="AF4778" s="19">
        <v>110.1</v>
      </c>
      <c r="AG4778" s="16">
        <v>279321</v>
      </c>
      <c r="AH4778" s="19">
        <v>8165</v>
      </c>
      <c r="AI4778" s="16">
        <v>486</v>
      </c>
      <c r="AJ4778" s="16">
        <v>84</v>
      </c>
      <c r="AK4778" s="16">
        <v>424</v>
      </c>
      <c r="AL4778" s="16">
        <v>14</v>
      </c>
      <c r="AM4778" s="16">
        <v>3</v>
      </c>
      <c r="AN4778" s="16">
        <v>468</v>
      </c>
      <c r="AO4778" s="16">
        <v>18</v>
      </c>
    </row>
    <row r="4779" hidden="1" spans="1:41">
      <c r="A4779">
        <v>3550704</v>
      </c>
      <c r="B4779" t="s">
        <v>4612</v>
      </c>
      <c r="C4779" t="s">
        <v>87</v>
      </c>
      <c r="D4779">
        <v>425</v>
      </c>
      <c r="E4779">
        <v>1145</v>
      </c>
      <c r="F4779">
        <v>398</v>
      </c>
      <c r="G4779">
        <v>1142</v>
      </c>
      <c r="H4779" s="16">
        <f t="shared" si="74"/>
        <v>86773</v>
      </c>
      <c r="I4779" s="16">
        <v>85959</v>
      </c>
      <c r="J4779" s="16">
        <v>814</v>
      </c>
      <c r="K4779" s="16">
        <v>43793</v>
      </c>
      <c r="L4779" s="16">
        <v>42980</v>
      </c>
      <c r="M4779" s="16">
        <v>6255</v>
      </c>
      <c r="N4779" s="16">
        <v>6505</v>
      </c>
      <c r="O4779" s="16">
        <v>6775</v>
      </c>
      <c r="P4779" s="16">
        <v>4319</v>
      </c>
      <c r="Q4779" s="16">
        <v>9711</v>
      </c>
      <c r="R4779" s="16">
        <v>7291</v>
      </c>
      <c r="S4779" s="16">
        <v>15648</v>
      </c>
      <c r="T4779" s="16">
        <v>12119</v>
      </c>
      <c r="U4779" s="16">
        <v>9037</v>
      </c>
      <c r="V4779" s="16">
        <v>9113</v>
      </c>
      <c r="W4779" s="19">
        <v>1.46</v>
      </c>
      <c r="X4779" s="16">
        <v>75372</v>
      </c>
      <c r="Y4779" s="16">
        <v>30402</v>
      </c>
      <c r="Z4779" s="16">
        <v>30125</v>
      </c>
      <c r="AA4779" s="16">
        <v>277</v>
      </c>
      <c r="AB4779" s="19">
        <v>23002.37</v>
      </c>
      <c r="AC4779" s="19">
        <v>16981.08</v>
      </c>
      <c r="AD4779" s="16">
        <v>127</v>
      </c>
      <c r="AE4779" s="20">
        <v>402.395</v>
      </c>
      <c r="AF4779" s="19">
        <v>215.6</v>
      </c>
      <c r="AG4779" s="16">
        <v>3691904</v>
      </c>
      <c r="AH4779" s="19">
        <v>44470</v>
      </c>
      <c r="AI4779" s="16">
        <v>3522</v>
      </c>
      <c r="AJ4779" s="16">
        <v>1169</v>
      </c>
      <c r="AK4779" s="16">
        <v>5376</v>
      </c>
      <c r="AL4779" s="16">
        <v>112</v>
      </c>
      <c r="AM4779" s="16">
        <v>16</v>
      </c>
      <c r="AN4779" s="16">
        <v>3424</v>
      </c>
      <c r="AO4779" s="16">
        <v>98</v>
      </c>
    </row>
    <row r="4780" hidden="1" spans="1:41">
      <c r="A4780">
        <v>4126009</v>
      </c>
      <c r="B4780" t="s">
        <v>4613</v>
      </c>
      <c r="C4780" t="s">
        <v>55</v>
      </c>
      <c r="D4780">
        <v>301</v>
      </c>
      <c r="E4780">
        <v>392</v>
      </c>
      <c r="F4780">
        <v>267</v>
      </c>
      <c r="G4780">
        <v>371</v>
      </c>
      <c r="H4780" s="16">
        <f t="shared" si="74"/>
        <v>8999</v>
      </c>
      <c r="I4780" s="16">
        <v>8043</v>
      </c>
      <c r="J4780" s="16">
        <v>956</v>
      </c>
      <c r="K4780" s="16">
        <v>4462</v>
      </c>
      <c r="L4780" s="16">
        <v>4537</v>
      </c>
      <c r="M4780" s="16">
        <v>515</v>
      </c>
      <c r="N4780" s="16">
        <v>585</v>
      </c>
      <c r="O4780" s="16">
        <v>707</v>
      </c>
      <c r="P4780" s="16">
        <v>472</v>
      </c>
      <c r="Q4780" s="16">
        <v>987</v>
      </c>
      <c r="R4780" s="16">
        <v>632</v>
      </c>
      <c r="S4780" s="16">
        <v>1238</v>
      </c>
      <c r="T4780" s="16">
        <v>1245</v>
      </c>
      <c r="U4780" s="16">
        <v>1102</v>
      </c>
      <c r="V4780" s="16">
        <v>1516</v>
      </c>
      <c r="W4780" s="19">
        <v>0.17</v>
      </c>
      <c r="X4780" s="16">
        <v>7411</v>
      </c>
      <c r="Y4780" s="16">
        <v>3056</v>
      </c>
      <c r="Z4780" s="16">
        <v>2751</v>
      </c>
      <c r="AA4780" s="16">
        <v>305</v>
      </c>
      <c r="AB4780" s="19">
        <v>19154.35</v>
      </c>
      <c r="AC4780" s="19">
        <v>16666.97</v>
      </c>
      <c r="AD4780" s="16">
        <v>265</v>
      </c>
      <c r="AE4780" s="20">
        <v>227.982</v>
      </c>
      <c r="AF4780" s="19">
        <v>39.5</v>
      </c>
      <c r="AG4780" s="16">
        <v>178906</v>
      </c>
      <c r="AH4780" s="19">
        <v>19985</v>
      </c>
      <c r="AI4780" s="16">
        <v>291</v>
      </c>
      <c r="AJ4780" s="16">
        <v>156</v>
      </c>
      <c r="AK4780" s="16">
        <v>367</v>
      </c>
      <c r="AL4780" s="16">
        <v>4</v>
      </c>
      <c r="AM4780" s="16">
        <v>2</v>
      </c>
      <c r="AN4780" s="16">
        <v>277</v>
      </c>
      <c r="AO4780" s="16">
        <v>14</v>
      </c>
    </row>
    <row r="4781" hidden="1" spans="1:41">
      <c r="A4781">
        <v>3164407</v>
      </c>
      <c r="B4781" t="s">
        <v>4614</v>
      </c>
      <c r="C4781" t="s">
        <v>44</v>
      </c>
      <c r="D4781">
        <v>289</v>
      </c>
      <c r="E4781">
        <v>417</v>
      </c>
      <c r="F4781">
        <v>257</v>
      </c>
      <c r="G4781">
        <v>626</v>
      </c>
      <c r="H4781" s="16">
        <f t="shared" si="74"/>
        <v>5481</v>
      </c>
      <c r="I4781" s="16">
        <v>3010</v>
      </c>
      <c r="J4781" s="16">
        <v>2471</v>
      </c>
      <c r="K4781" s="16">
        <v>2886</v>
      </c>
      <c r="L4781" s="16">
        <v>2595</v>
      </c>
      <c r="M4781" s="16">
        <v>410</v>
      </c>
      <c r="N4781" s="16">
        <v>348</v>
      </c>
      <c r="O4781" s="16">
        <v>388</v>
      </c>
      <c r="P4781" s="16">
        <v>242</v>
      </c>
      <c r="Q4781" s="16">
        <v>534</v>
      </c>
      <c r="R4781" s="16">
        <v>402</v>
      </c>
      <c r="S4781" s="16">
        <v>882</v>
      </c>
      <c r="T4781" s="16">
        <v>741</v>
      </c>
      <c r="U4781" s="16">
        <v>704</v>
      </c>
      <c r="V4781" s="16">
        <v>830</v>
      </c>
      <c r="W4781" s="19">
        <v>0.8</v>
      </c>
      <c r="X4781" s="16">
        <v>4393</v>
      </c>
      <c r="Y4781" s="16">
        <v>1882</v>
      </c>
      <c r="Z4781" s="16">
        <v>1040</v>
      </c>
      <c r="AA4781" s="16">
        <v>842</v>
      </c>
      <c r="AB4781" s="19">
        <v>23461.78</v>
      </c>
      <c r="AC4781" s="19">
        <v>15351.88</v>
      </c>
      <c r="AD4781" s="16">
        <v>320</v>
      </c>
      <c r="AE4781" s="20">
        <v>167.428</v>
      </c>
      <c r="AF4781" s="19">
        <v>32.7</v>
      </c>
      <c r="AG4781" s="16">
        <v>202979</v>
      </c>
      <c r="AH4781" s="19">
        <v>37954</v>
      </c>
      <c r="AI4781" s="16">
        <v>127</v>
      </c>
      <c r="AJ4781" s="16">
        <v>80</v>
      </c>
      <c r="AK4781" s="16">
        <v>175</v>
      </c>
      <c r="AL4781" s="16">
        <v>3</v>
      </c>
      <c r="AM4781" s="16">
        <v>1</v>
      </c>
      <c r="AN4781" s="16">
        <v>112</v>
      </c>
      <c r="AO4781" s="16">
        <v>15</v>
      </c>
    </row>
    <row r="4782" hidden="1" spans="1:41">
      <c r="A4782">
        <v>1507706</v>
      </c>
      <c r="B4782" t="s">
        <v>4615</v>
      </c>
      <c r="C4782" t="s">
        <v>48</v>
      </c>
      <c r="D4782">
        <v>296</v>
      </c>
      <c r="E4782">
        <v>334</v>
      </c>
      <c r="F4782">
        <v>257</v>
      </c>
      <c r="G4782">
        <v>310</v>
      </c>
      <c r="H4782" s="16">
        <f t="shared" si="74"/>
        <v>26255</v>
      </c>
      <c r="I4782" s="16">
        <v>11425</v>
      </c>
      <c r="J4782" s="16">
        <v>14830</v>
      </c>
      <c r="K4782" s="16">
        <v>13614</v>
      </c>
      <c r="L4782" s="16">
        <v>12641</v>
      </c>
      <c r="M4782" s="16">
        <v>2902</v>
      </c>
      <c r="N4782" s="16">
        <v>2946</v>
      </c>
      <c r="O4782" s="16">
        <v>2881</v>
      </c>
      <c r="P4782" s="16">
        <v>1881</v>
      </c>
      <c r="Q4782" s="16">
        <v>3661</v>
      </c>
      <c r="R4782" s="16">
        <v>2179</v>
      </c>
      <c r="S4782" s="16">
        <v>3605</v>
      </c>
      <c r="T4782" s="16">
        <v>2474</v>
      </c>
      <c r="U4782" s="16">
        <v>1678</v>
      </c>
      <c r="V4782" s="16">
        <v>2048</v>
      </c>
      <c r="W4782" s="19">
        <v>1.39</v>
      </c>
      <c r="X4782" s="16">
        <v>18766</v>
      </c>
      <c r="Y4782" s="16">
        <v>6682</v>
      </c>
      <c r="Z4782" s="16">
        <v>2892</v>
      </c>
      <c r="AA4782" s="16">
        <v>3790</v>
      </c>
      <c r="AB4782" s="19">
        <v>11514.36</v>
      </c>
      <c r="AC4782" s="19">
        <v>4306.82</v>
      </c>
      <c r="AD4782" s="16">
        <v>119</v>
      </c>
      <c r="AE4782" s="20">
        <v>1632.251</v>
      </c>
      <c r="AF4782" s="19">
        <v>16.1</v>
      </c>
      <c r="AG4782" s="16">
        <v>170309</v>
      </c>
      <c r="AH4782" s="19">
        <v>6769</v>
      </c>
      <c r="AI4782" s="16">
        <v>309</v>
      </c>
      <c r="AJ4782" s="16">
        <v>39</v>
      </c>
      <c r="AK4782" s="16">
        <v>204</v>
      </c>
      <c r="AL4782" s="16">
        <v>6</v>
      </c>
      <c r="AM4782" s="16">
        <v>2</v>
      </c>
      <c r="AN4782" s="16">
        <v>298</v>
      </c>
      <c r="AO4782" s="16">
        <v>11</v>
      </c>
    </row>
    <row r="4783" hidden="1" spans="1:41">
      <c r="A4783">
        <v>3550803</v>
      </c>
      <c r="B4783" t="s">
        <v>4616</v>
      </c>
      <c r="C4783" t="s">
        <v>87</v>
      </c>
      <c r="D4783">
        <v>302</v>
      </c>
      <c r="E4783">
        <v>546</v>
      </c>
      <c r="F4783">
        <v>270</v>
      </c>
      <c r="G4783">
        <v>588</v>
      </c>
      <c r="H4783" s="16">
        <f t="shared" si="74"/>
        <v>12295</v>
      </c>
      <c r="I4783" s="16">
        <v>8598</v>
      </c>
      <c r="J4783" s="16">
        <v>3697</v>
      </c>
      <c r="K4783" s="16">
        <v>6339</v>
      </c>
      <c r="L4783" s="16">
        <v>5956</v>
      </c>
      <c r="M4783" s="16">
        <v>723</v>
      </c>
      <c r="N4783" s="16">
        <v>789</v>
      </c>
      <c r="O4783" s="16">
        <v>876</v>
      </c>
      <c r="P4783" s="16">
        <v>567</v>
      </c>
      <c r="Q4783" s="16">
        <v>1306</v>
      </c>
      <c r="R4783" s="16">
        <v>867</v>
      </c>
      <c r="S4783" s="16">
        <v>1808</v>
      </c>
      <c r="T4783" s="16">
        <v>1746</v>
      </c>
      <c r="U4783" s="16">
        <v>1564</v>
      </c>
      <c r="V4783" s="16">
        <v>2049</v>
      </c>
      <c r="W4783" s="19">
        <v>-0.16</v>
      </c>
      <c r="X4783" s="16">
        <v>10697</v>
      </c>
      <c r="Y4783" s="16">
        <v>4175</v>
      </c>
      <c r="Z4783" s="16">
        <v>3024</v>
      </c>
      <c r="AA4783" s="16">
        <v>1151</v>
      </c>
      <c r="AB4783" s="19">
        <v>28074.53</v>
      </c>
      <c r="AC4783" s="19">
        <v>16505.51</v>
      </c>
      <c r="AD4783" s="16">
        <v>204</v>
      </c>
      <c r="AE4783" s="20">
        <v>252.41</v>
      </c>
      <c r="AF4783" s="19">
        <v>48.7</v>
      </c>
      <c r="AG4783" s="16">
        <v>286535</v>
      </c>
      <c r="AH4783" s="19">
        <v>23192</v>
      </c>
      <c r="AI4783" s="16">
        <v>580</v>
      </c>
      <c r="AJ4783" s="16">
        <v>282</v>
      </c>
      <c r="AK4783" s="16">
        <v>596</v>
      </c>
      <c r="AL4783" s="16">
        <v>758</v>
      </c>
      <c r="AM4783" s="16">
        <v>4</v>
      </c>
      <c r="AN4783" s="16">
        <v>362</v>
      </c>
      <c r="AO4783" s="16">
        <v>218</v>
      </c>
    </row>
    <row r="4784" hidden="1" spans="1:41">
      <c r="A4784">
        <v>3164431</v>
      </c>
      <c r="B4784" t="s">
        <v>4617</v>
      </c>
      <c r="C4784" t="s">
        <v>44</v>
      </c>
      <c r="D4784">
        <v>286</v>
      </c>
      <c r="E4784">
        <v>346</v>
      </c>
      <c r="F4784">
        <v>249</v>
      </c>
      <c r="G4784">
        <v>319</v>
      </c>
      <c r="H4784" s="16">
        <f t="shared" si="74"/>
        <v>3021</v>
      </c>
      <c r="I4784" s="16">
        <v>1626</v>
      </c>
      <c r="J4784" s="16">
        <v>1395</v>
      </c>
      <c r="K4784" s="16">
        <v>1591</v>
      </c>
      <c r="L4784" s="16">
        <v>1430</v>
      </c>
      <c r="M4784" s="16">
        <v>188</v>
      </c>
      <c r="N4784" s="16">
        <v>175</v>
      </c>
      <c r="O4784" s="16">
        <v>221</v>
      </c>
      <c r="P4784" s="16">
        <v>143</v>
      </c>
      <c r="Q4784" s="16">
        <v>297</v>
      </c>
      <c r="R4784" s="16">
        <v>211</v>
      </c>
      <c r="S4784" s="16">
        <v>504</v>
      </c>
      <c r="T4784" s="16">
        <v>438</v>
      </c>
      <c r="U4784" s="16">
        <v>389</v>
      </c>
      <c r="V4784" s="16">
        <v>455</v>
      </c>
      <c r="W4784" s="19">
        <v>0.52</v>
      </c>
      <c r="X4784" s="16">
        <v>2533</v>
      </c>
      <c r="Y4784" s="16">
        <v>1106</v>
      </c>
      <c r="Z4784" s="16">
        <v>606</v>
      </c>
      <c r="AA4784" s="16">
        <v>500</v>
      </c>
      <c r="AB4784" s="19">
        <v>19933.83</v>
      </c>
      <c r="AC4784" s="19">
        <v>9105.63</v>
      </c>
      <c r="AD4784" s="16">
        <v>196</v>
      </c>
      <c r="AE4784" s="20">
        <v>73.629</v>
      </c>
      <c r="AF4784" s="19">
        <v>41</v>
      </c>
      <c r="AG4784" s="16">
        <v>55459</v>
      </c>
      <c r="AH4784" s="19">
        <v>18654</v>
      </c>
      <c r="AI4784" s="16">
        <v>71</v>
      </c>
      <c r="AJ4784" s="16">
        <v>37</v>
      </c>
      <c r="AK4784" s="16">
        <v>136</v>
      </c>
      <c r="AL4784" s="16">
        <v>3</v>
      </c>
      <c r="AM4784" s="16">
        <v>1</v>
      </c>
      <c r="AN4784" s="16">
        <v>68</v>
      </c>
      <c r="AO4784" s="16">
        <v>3</v>
      </c>
    </row>
    <row r="4785" hidden="1" spans="1:41">
      <c r="A4785">
        <v>2515104</v>
      </c>
      <c r="B4785" t="s">
        <v>4618</v>
      </c>
      <c r="C4785" t="s">
        <v>107</v>
      </c>
      <c r="D4785">
        <v>287</v>
      </c>
      <c r="E4785">
        <v>338</v>
      </c>
      <c r="F4785">
        <v>270</v>
      </c>
      <c r="G4785">
        <v>316</v>
      </c>
      <c r="H4785" s="16">
        <f t="shared" si="74"/>
        <v>11925</v>
      </c>
      <c r="I4785" s="16">
        <v>5782</v>
      </c>
      <c r="J4785" s="16">
        <v>6143</v>
      </c>
      <c r="K4785" s="16">
        <v>5855</v>
      </c>
      <c r="L4785" s="16">
        <v>6070</v>
      </c>
      <c r="M4785" s="16">
        <v>874</v>
      </c>
      <c r="N4785" s="16">
        <v>1059</v>
      </c>
      <c r="O4785" s="16">
        <v>1053</v>
      </c>
      <c r="P4785" s="16">
        <v>629</v>
      </c>
      <c r="Q4785" s="16">
        <v>1184</v>
      </c>
      <c r="R4785" s="16">
        <v>926</v>
      </c>
      <c r="S4785" s="16">
        <v>1887</v>
      </c>
      <c r="T4785" s="16">
        <v>1487</v>
      </c>
      <c r="U4785" s="16">
        <v>1134</v>
      </c>
      <c r="V4785" s="16">
        <v>1692</v>
      </c>
      <c r="W4785" s="19">
        <v>0.69</v>
      </c>
      <c r="X4785" s="16">
        <v>8804</v>
      </c>
      <c r="Y4785" s="16">
        <v>3770</v>
      </c>
      <c r="Z4785" s="16">
        <v>1894</v>
      </c>
      <c r="AA4785" s="16">
        <v>1876</v>
      </c>
      <c r="AB4785" s="19">
        <v>13973.75</v>
      </c>
      <c r="AC4785" s="19">
        <v>7763.03</v>
      </c>
      <c r="AD4785" s="16">
        <v>107</v>
      </c>
      <c r="AE4785" s="20">
        <v>49.964</v>
      </c>
      <c r="AF4785" s="19">
        <v>238.7</v>
      </c>
      <c r="AG4785" s="16">
        <v>75865</v>
      </c>
      <c r="AH4785" s="19">
        <v>6497</v>
      </c>
      <c r="AI4785" s="16">
        <v>176</v>
      </c>
      <c r="AJ4785" s="16">
        <v>57</v>
      </c>
      <c r="AK4785" s="16">
        <v>192</v>
      </c>
      <c r="AL4785" s="16">
        <v>5</v>
      </c>
      <c r="AM4785" s="16">
        <v>1</v>
      </c>
      <c r="AN4785" s="16">
        <v>172</v>
      </c>
      <c r="AO4785" s="16">
        <v>4</v>
      </c>
    </row>
    <row r="4786" hidden="1" spans="1:41">
      <c r="A4786">
        <v>3305307</v>
      </c>
      <c r="B4786" t="s">
        <v>4619</v>
      </c>
      <c r="C4786" t="s">
        <v>295</v>
      </c>
      <c r="D4786">
        <v>290</v>
      </c>
      <c r="E4786">
        <v>372</v>
      </c>
      <c r="F4786">
        <v>252</v>
      </c>
      <c r="G4786">
        <v>339</v>
      </c>
      <c r="H4786" s="16">
        <f t="shared" si="74"/>
        <v>9111</v>
      </c>
      <c r="I4786" s="16">
        <v>5439</v>
      </c>
      <c r="J4786" s="16">
        <v>3672</v>
      </c>
      <c r="K4786" s="16">
        <v>4643</v>
      </c>
      <c r="L4786" s="16">
        <v>4468</v>
      </c>
      <c r="M4786" s="16">
        <v>553</v>
      </c>
      <c r="N4786" s="16">
        <v>562</v>
      </c>
      <c r="O4786" s="16">
        <v>575</v>
      </c>
      <c r="P4786" s="16">
        <v>393</v>
      </c>
      <c r="Q4786" s="16">
        <v>921</v>
      </c>
      <c r="R4786" s="16">
        <v>622</v>
      </c>
      <c r="S4786" s="16">
        <v>1322</v>
      </c>
      <c r="T4786" s="16">
        <v>1304</v>
      </c>
      <c r="U4786" s="16">
        <v>1197</v>
      </c>
      <c r="V4786" s="16">
        <v>1662</v>
      </c>
      <c r="W4786" s="19">
        <v>0.2</v>
      </c>
      <c r="X4786" s="16">
        <v>7457</v>
      </c>
      <c r="Y4786" s="16">
        <v>3161</v>
      </c>
      <c r="Z4786" s="16">
        <v>1887</v>
      </c>
      <c r="AA4786" s="16">
        <v>1274</v>
      </c>
      <c r="AB4786" s="19">
        <v>20603.24</v>
      </c>
      <c r="AC4786" s="19">
        <v>13406.9</v>
      </c>
      <c r="AD4786" s="16">
        <v>152</v>
      </c>
      <c r="AE4786" s="20">
        <v>397.898</v>
      </c>
      <c r="AF4786" s="19">
        <v>22.9</v>
      </c>
      <c r="AG4786" s="16">
        <v>161327</v>
      </c>
      <c r="AH4786" s="19">
        <v>17818</v>
      </c>
      <c r="AI4786" s="16">
        <v>155</v>
      </c>
      <c r="AJ4786" s="16">
        <v>75</v>
      </c>
      <c r="AK4786" s="16">
        <v>268</v>
      </c>
      <c r="AL4786" s="16">
        <v>7</v>
      </c>
      <c r="AM4786" s="16">
        <v>3</v>
      </c>
      <c r="AN4786" s="16">
        <v>151</v>
      </c>
      <c r="AO4786" s="16">
        <v>4</v>
      </c>
    </row>
    <row r="4787" hidden="1" spans="1:41">
      <c r="A4787">
        <v>3164472</v>
      </c>
      <c r="B4787" t="s">
        <v>4620</v>
      </c>
      <c r="C4787" t="s">
        <v>44</v>
      </c>
      <c r="D4787">
        <v>289</v>
      </c>
      <c r="E4787">
        <v>349</v>
      </c>
      <c r="F4787">
        <v>261</v>
      </c>
      <c r="G4787">
        <v>317</v>
      </c>
      <c r="H4787" s="16">
        <f t="shared" si="74"/>
        <v>6482</v>
      </c>
      <c r="I4787" s="16">
        <v>4571</v>
      </c>
      <c r="J4787" s="16">
        <v>1911</v>
      </c>
      <c r="K4787" s="16">
        <v>3335</v>
      </c>
      <c r="L4787" s="16">
        <v>3147</v>
      </c>
      <c r="M4787" s="16">
        <v>486</v>
      </c>
      <c r="N4787" s="16">
        <v>620</v>
      </c>
      <c r="O4787" s="16">
        <v>587</v>
      </c>
      <c r="P4787" s="16">
        <v>311</v>
      </c>
      <c r="Q4787" s="16">
        <v>723</v>
      </c>
      <c r="R4787" s="16">
        <v>574</v>
      </c>
      <c r="S4787" s="16">
        <v>1052</v>
      </c>
      <c r="T4787" s="16">
        <v>725</v>
      </c>
      <c r="U4787" s="16">
        <v>609</v>
      </c>
      <c r="V4787" s="16">
        <v>795</v>
      </c>
      <c r="W4787" s="19">
        <v>0.99</v>
      </c>
      <c r="X4787" s="16">
        <v>5045</v>
      </c>
      <c r="Y4787" s="16">
        <v>2125</v>
      </c>
      <c r="Z4787" s="16">
        <v>1526</v>
      </c>
      <c r="AA4787" s="16">
        <v>599</v>
      </c>
      <c r="AB4787" s="19">
        <v>13916.48</v>
      </c>
      <c r="AC4787" s="19">
        <v>7697.79</v>
      </c>
      <c r="AD4787" s="16">
        <v>210</v>
      </c>
      <c r="AE4787" s="20">
        <v>80.618</v>
      </c>
      <c r="AF4787" s="19">
        <v>80.4</v>
      </c>
      <c r="AG4787" s="16">
        <v>52916</v>
      </c>
      <c r="AH4787" s="19">
        <v>8418</v>
      </c>
      <c r="AI4787" s="16">
        <v>125</v>
      </c>
      <c r="AJ4787" s="16">
        <v>38</v>
      </c>
      <c r="AK4787" s="16">
        <v>100</v>
      </c>
      <c r="AL4787" s="16">
        <v>1</v>
      </c>
      <c r="AM4787" s="16">
        <v>1</v>
      </c>
      <c r="AN4787" s="16">
        <v>119</v>
      </c>
      <c r="AO4787" s="16">
        <v>6</v>
      </c>
    </row>
    <row r="4788" hidden="1" spans="1:41">
      <c r="A4788">
        <v>4319505</v>
      </c>
      <c r="B4788" t="s">
        <v>4621</v>
      </c>
      <c r="C4788" t="s">
        <v>77</v>
      </c>
      <c r="D4788">
        <v>346</v>
      </c>
      <c r="E4788">
        <v>925</v>
      </c>
      <c r="F4788">
        <v>314</v>
      </c>
      <c r="G4788">
        <v>1152</v>
      </c>
      <c r="H4788" s="16">
        <f t="shared" si="74"/>
        <v>25104</v>
      </c>
      <c r="I4788" s="16">
        <v>20207</v>
      </c>
      <c r="J4788" s="16">
        <v>4897</v>
      </c>
      <c r="K4788" s="16">
        <v>12383</v>
      </c>
      <c r="L4788" s="16">
        <v>12721</v>
      </c>
      <c r="M4788" s="16">
        <v>1462</v>
      </c>
      <c r="N4788" s="16">
        <v>1528</v>
      </c>
      <c r="O4788" s="16">
        <v>1677</v>
      </c>
      <c r="P4788" s="16">
        <v>1092</v>
      </c>
      <c r="Q4788" s="16">
        <v>2710</v>
      </c>
      <c r="R4788" s="16">
        <v>1921</v>
      </c>
      <c r="S4788" s="16">
        <v>3712</v>
      </c>
      <c r="T4788" s="16">
        <v>3604</v>
      </c>
      <c r="U4788" s="16">
        <v>3330</v>
      </c>
      <c r="V4788" s="16">
        <v>4068</v>
      </c>
      <c r="W4788" s="19">
        <v>0.56</v>
      </c>
      <c r="X4788" s="16">
        <v>22672</v>
      </c>
      <c r="Y4788" s="16">
        <v>9216</v>
      </c>
      <c r="Z4788" s="16">
        <v>7422</v>
      </c>
      <c r="AA4788" s="16">
        <v>1794</v>
      </c>
      <c r="AB4788" s="19">
        <v>29146.59</v>
      </c>
      <c r="AC4788" s="19">
        <v>18925.75</v>
      </c>
      <c r="AD4788" s="16">
        <v>51</v>
      </c>
      <c r="AE4788" s="20">
        <v>112.121</v>
      </c>
      <c r="AF4788" s="19">
        <v>223.9</v>
      </c>
      <c r="AG4788" s="16">
        <v>597595</v>
      </c>
      <c r="AH4788" s="19">
        <v>24218</v>
      </c>
      <c r="AI4788" s="16">
        <v>1131</v>
      </c>
      <c r="AJ4788" s="16">
        <v>790</v>
      </c>
      <c r="AK4788" s="16">
        <v>1539</v>
      </c>
      <c r="AL4788" s="16">
        <v>9</v>
      </c>
      <c r="AM4788" s="16">
        <v>6</v>
      </c>
      <c r="AN4788" s="16">
        <v>955</v>
      </c>
      <c r="AO4788" s="16">
        <v>176</v>
      </c>
    </row>
    <row r="4789" hidden="1" spans="1:41">
      <c r="A4789">
        <v>3164506</v>
      </c>
      <c r="B4789" t="s">
        <v>4622</v>
      </c>
      <c r="C4789" t="s">
        <v>44</v>
      </c>
      <c r="D4789">
        <v>291</v>
      </c>
      <c r="E4789">
        <v>342</v>
      </c>
      <c r="F4789">
        <v>254</v>
      </c>
      <c r="G4789">
        <v>317</v>
      </c>
      <c r="H4789" s="16">
        <f t="shared" si="74"/>
        <v>10455</v>
      </c>
      <c r="I4789" s="16">
        <v>2888</v>
      </c>
      <c r="J4789" s="16">
        <v>7567</v>
      </c>
      <c r="K4789" s="16">
        <v>5328</v>
      </c>
      <c r="L4789" s="16">
        <v>5127</v>
      </c>
      <c r="M4789" s="16">
        <v>763</v>
      </c>
      <c r="N4789" s="16">
        <v>993</v>
      </c>
      <c r="O4789" s="16">
        <v>1069</v>
      </c>
      <c r="P4789" s="16">
        <v>591</v>
      </c>
      <c r="Q4789" s="16">
        <v>1001</v>
      </c>
      <c r="R4789" s="16">
        <v>637</v>
      </c>
      <c r="S4789" s="16">
        <v>1390</v>
      </c>
      <c r="T4789" s="16">
        <v>1213</v>
      </c>
      <c r="U4789" s="16">
        <v>1054</v>
      </c>
      <c r="V4789" s="16">
        <v>1744</v>
      </c>
      <c r="W4789" s="19">
        <v>-0.52</v>
      </c>
      <c r="X4789" s="16">
        <v>7632</v>
      </c>
      <c r="Y4789" s="16">
        <v>3143</v>
      </c>
      <c r="Z4789" s="16">
        <v>950</v>
      </c>
      <c r="AA4789" s="16">
        <v>2193</v>
      </c>
      <c r="AB4789" s="19">
        <v>15474.01</v>
      </c>
      <c r="AC4789" s="19">
        <v>7477.73</v>
      </c>
      <c r="AD4789" s="16">
        <v>241</v>
      </c>
      <c r="AE4789" s="20">
        <v>517.83</v>
      </c>
      <c r="AF4789" s="19">
        <v>20.2</v>
      </c>
      <c r="AG4789" s="16">
        <v>63300</v>
      </c>
      <c r="AH4789" s="19">
        <v>5960</v>
      </c>
      <c r="AI4789" s="16">
        <v>118</v>
      </c>
      <c r="AJ4789" s="16">
        <v>39</v>
      </c>
      <c r="AK4789" s="16">
        <v>186</v>
      </c>
      <c r="AL4789" s="16">
        <v>2</v>
      </c>
      <c r="AM4789" s="16">
        <v>2</v>
      </c>
      <c r="AN4789" s="16">
        <v>115</v>
      </c>
      <c r="AO4789" s="16">
        <v>3</v>
      </c>
    </row>
    <row r="4790" hidden="1" spans="1:41">
      <c r="A4790">
        <v>3164605</v>
      </c>
      <c r="B4790" t="s">
        <v>4623</v>
      </c>
      <c r="C4790" t="s">
        <v>44</v>
      </c>
      <c r="D4790">
        <v>291</v>
      </c>
      <c r="E4790">
        <v>350</v>
      </c>
      <c r="F4790">
        <v>260</v>
      </c>
      <c r="G4790">
        <v>325</v>
      </c>
      <c r="H4790" s="16">
        <f t="shared" si="74"/>
        <v>6665</v>
      </c>
      <c r="I4790" s="16">
        <v>3495</v>
      </c>
      <c r="J4790" s="16">
        <v>3170</v>
      </c>
      <c r="K4790" s="16">
        <v>3514</v>
      </c>
      <c r="L4790" s="16">
        <v>3151</v>
      </c>
      <c r="M4790" s="16">
        <v>438</v>
      </c>
      <c r="N4790" s="16">
        <v>435</v>
      </c>
      <c r="O4790" s="16">
        <v>374</v>
      </c>
      <c r="P4790" s="16">
        <v>266</v>
      </c>
      <c r="Q4790" s="16">
        <v>816</v>
      </c>
      <c r="R4790" s="16">
        <v>556</v>
      </c>
      <c r="S4790" s="16">
        <v>1016</v>
      </c>
      <c r="T4790" s="16">
        <v>882</v>
      </c>
      <c r="U4790" s="16">
        <v>807</v>
      </c>
      <c r="V4790" s="16">
        <v>1075</v>
      </c>
      <c r="W4790" s="19">
        <v>1.17</v>
      </c>
      <c r="X4790" s="16">
        <v>5713</v>
      </c>
      <c r="Y4790" s="16">
        <v>2340</v>
      </c>
      <c r="Z4790" s="16">
        <v>1156</v>
      </c>
      <c r="AA4790" s="16">
        <v>1184</v>
      </c>
      <c r="AB4790" s="19">
        <v>23714.56</v>
      </c>
      <c r="AC4790" s="19">
        <v>14685.04</v>
      </c>
      <c r="AD4790" s="16">
        <v>121</v>
      </c>
      <c r="AE4790" s="20">
        <v>408.09</v>
      </c>
      <c r="AF4790" s="19">
        <v>16.3</v>
      </c>
      <c r="AG4790" s="16">
        <v>384050</v>
      </c>
      <c r="AH4790" s="19">
        <v>59728</v>
      </c>
      <c r="AI4790" s="16">
        <v>127</v>
      </c>
      <c r="AJ4790" s="16">
        <v>161</v>
      </c>
      <c r="AK4790" s="16">
        <v>191</v>
      </c>
      <c r="AL4790" s="16">
        <v>12</v>
      </c>
      <c r="AM4790" s="16">
        <v>1</v>
      </c>
      <c r="AN4790" s="16">
        <v>117</v>
      </c>
      <c r="AO4790" s="16">
        <v>10</v>
      </c>
    </row>
    <row r="4791" hidden="1" spans="1:41">
      <c r="A4791">
        <v>3164704</v>
      </c>
      <c r="B4791" t="s">
        <v>4624</v>
      </c>
      <c r="C4791" t="s">
        <v>44</v>
      </c>
      <c r="D4791">
        <v>473</v>
      </c>
      <c r="E4791">
        <v>1282</v>
      </c>
      <c r="F4791">
        <v>422</v>
      </c>
      <c r="G4791">
        <v>1307</v>
      </c>
      <c r="H4791" s="16">
        <f t="shared" si="74"/>
        <v>70981</v>
      </c>
      <c r="I4791" s="16">
        <v>64732</v>
      </c>
      <c r="J4791" s="16">
        <v>6249</v>
      </c>
      <c r="K4791" s="16">
        <v>35512</v>
      </c>
      <c r="L4791" s="16">
        <v>35469</v>
      </c>
      <c r="M4791" s="16">
        <v>4314</v>
      </c>
      <c r="N4791" s="16">
        <v>4387</v>
      </c>
      <c r="O4791" s="16">
        <v>5070</v>
      </c>
      <c r="P4791" s="16">
        <v>3155</v>
      </c>
      <c r="Q4791" s="16">
        <v>7416</v>
      </c>
      <c r="R4791" s="16">
        <v>5470</v>
      </c>
      <c r="S4791" s="16">
        <v>11328</v>
      </c>
      <c r="T4791" s="16">
        <v>9525</v>
      </c>
      <c r="U4791" s="16">
        <v>8955</v>
      </c>
      <c r="V4791" s="16">
        <v>11361</v>
      </c>
      <c r="W4791" s="19">
        <v>0.65</v>
      </c>
      <c r="X4791" s="16">
        <v>63123</v>
      </c>
      <c r="Y4791" s="16">
        <v>24931</v>
      </c>
      <c r="Z4791" s="16">
        <v>22873</v>
      </c>
      <c r="AA4791" s="16">
        <v>2058</v>
      </c>
      <c r="AB4791" s="19">
        <v>24891.01</v>
      </c>
      <c r="AC4791" s="19">
        <v>14597.11</v>
      </c>
      <c r="AD4791" s="16">
        <v>339</v>
      </c>
      <c r="AE4791" s="20">
        <v>814.925</v>
      </c>
      <c r="AF4791" s="19">
        <v>87.1</v>
      </c>
      <c r="AG4791" s="16">
        <v>1650997</v>
      </c>
      <c r="AH4791" s="19">
        <v>23730</v>
      </c>
      <c r="AI4791" s="16">
        <v>2111</v>
      </c>
      <c r="AJ4791" s="16">
        <v>1159</v>
      </c>
      <c r="AK4791" s="16">
        <v>3115</v>
      </c>
      <c r="AL4791" s="16">
        <v>60</v>
      </c>
      <c r="AM4791" s="16">
        <v>7</v>
      </c>
      <c r="AN4791" s="16">
        <v>1796</v>
      </c>
      <c r="AO4791" s="16">
        <v>315</v>
      </c>
    </row>
    <row r="4792" hidden="1" spans="1:41">
      <c r="A4792">
        <v>2929503</v>
      </c>
      <c r="B4792" t="s">
        <v>4625</v>
      </c>
      <c r="C4792" t="s">
        <v>52</v>
      </c>
      <c r="D4792">
        <v>327</v>
      </c>
      <c r="E4792">
        <v>452</v>
      </c>
      <c r="F4792">
        <v>342</v>
      </c>
      <c r="G4792">
        <v>443</v>
      </c>
      <c r="H4792" s="16">
        <f t="shared" si="74"/>
        <v>45976</v>
      </c>
      <c r="I4792" s="16">
        <v>36731</v>
      </c>
      <c r="J4792" s="16">
        <v>9245</v>
      </c>
      <c r="K4792" s="16">
        <v>22681</v>
      </c>
      <c r="L4792" s="16">
        <v>23295</v>
      </c>
      <c r="M4792" s="16">
        <v>3066</v>
      </c>
      <c r="N4792" s="16">
        <v>3374</v>
      </c>
      <c r="O4792" s="16">
        <v>3702</v>
      </c>
      <c r="P4792" s="16">
        <v>2266</v>
      </c>
      <c r="Q4792" s="16">
        <v>5104</v>
      </c>
      <c r="R4792" s="16">
        <v>3907</v>
      </c>
      <c r="S4792" s="16">
        <v>8869</v>
      </c>
      <c r="T4792" s="16">
        <v>6194</v>
      </c>
      <c r="U4792" s="16">
        <v>4741</v>
      </c>
      <c r="V4792" s="16">
        <v>4753</v>
      </c>
      <c r="W4792" s="19">
        <v>0.35</v>
      </c>
      <c r="X4792" s="16">
        <v>38184</v>
      </c>
      <c r="Y4792" s="16">
        <v>15159</v>
      </c>
      <c r="Z4792" s="16">
        <v>11970</v>
      </c>
      <c r="AA4792" s="16">
        <v>3189</v>
      </c>
      <c r="AB4792" s="19">
        <v>17764.11</v>
      </c>
      <c r="AC4792" s="19">
        <v>7857.41</v>
      </c>
      <c r="AD4792" s="16">
        <v>51</v>
      </c>
      <c r="AE4792" s="20">
        <v>536.584</v>
      </c>
      <c r="AF4792" s="19">
        <v>85.7</v>
      </c>
      <c r="AG4792" s="16">
        <v>669733</v>
      </c>
      <c r="AH4792" s="19">
        <v>14725</v>
      </c>
      <c r="AI4792" s="16">
        <v>967</v>
      </c>
      <c r="AJ4792" s="16">
        <v>371</v>
      </c>
      <c r="AK4792" s="16">
        <v>1144</v>
      </c>
      <c r="AL4792" s="16">
        <v>14</v>
      </c>
      <c r="AM4792" s="16">
        <v>3</v>
      </c>
      <c r="AN4792" s="16">
        <v>920</v>
      </c>
      <c r="AO4792" s="16">
        <v>47</v>
      </c>
    </row>
    <row r="4793" hidden="1" spans="1:41">
      <c r="A4793">
        <v>3164803</v>
      </c>
      <c r="B4793" t="s">
        <v>4626</v>
      </c>
      <c r="C4793" t="s">
        <v>44</v>
      </c>
      <c r="D4793">
        <v>284</v>
      </c>
      <c r="E4793">
        <v>326</v>
      </c>
      <c r="F4793">
        <v>247</v>
      </c>
      <c r="G4793">
        <v>293</v>
      </c>
      <c r="H4793" s="16">
        <f t="shared" si="74"/>
        <v>1573</v>
      </c>
      <c r="I4793" s="16">
        <v>799</v>
      </c>
      <c r="J4793" s="16">
        <v>774</v>
      </c>
      <c r="K4793" s="16">
        <v>761</v>
      </c>
      <c r="L4793" s="16">
        <v>812</v>
      </c>
      <c r="M4793" s="16">
        <v>102</v>
      </c>
      <c r="N4793" s="16">
        <v>103</v>
      </c>
      <c r="O4793" s="16">
        <v>109</v>
      </c>
      <c r="P4793" s="16">
        <v>72</v>
      </c>
      <c r="Q4793" s="16">
        <v>107</v>
      </c>
      <c r="R4793" s="16">
        <v>82</v>
      </c>
      <c r="S4793" s="16">
        <v>231</v>
      </c>
      <c r="T4793" s="16">
        <v>209</v>
      </c>
      <c r="U4793" s="16">
        <v>187</v>
      </c>
      <c r="V4793" s="16">
        <v>371</v>
      </c>
      <c r="W4793" s="19">
        <v>-0.57</v>
      </c>
      <c r="X4793" s="16">
        <v>1276</v>
      </c>
      <c r="Y4793" s="16">
        <v>550</v>
      </c>
      <c r="Z4793" s="16">
        <v>297</v>
      </c>
      <c r="AA4793" s="16">
        <v>253</v>
      </c>
      <c r="AB4793" s="19">
        <v>20799.66</v>
      </c>
      <c r="AC4793" s="19">
        <v>13544.81</v>
      </c>
      <c r="AD4793" s="16">
        <v>101</v>
      </c>
      <c r="AE4793" s="20">
        <v>128.002</v>
      </c>
      <c r="AF4793" s="19">
        <v>12.3</v>
      </c>
      <c r="AG4793" s="16">
        <v>17905</v>
      </c>
      <c r="AH4793" s="19">
        <v>11184</v>
      </c>
      <c r="AI4793" s="16">
        <v>21</v>
      </c>
      <c r="AJ4793" s="16">
        <v>9</v>
      </c>
      <c r="AK4793" s="16">
        <v>63</v>
      </c>
      <c r="AL4793" s="16">
        <v>0</v>
      </c>
      <c r="AM4793" s="16">
        <v>0</v>
      </c>
      <c r="AN4793" s="16">
        <v>18</v>
      </c>
      <c r="AO4793" s="16">
        <v>3</v>
      </c>
    </row>
    <row r="4794" hidden="1" spans="1:41">
      <c r="A4794">
        <v>3164902</v>
      </c>
      <c r="B4794" t="s">
        <v>4627</v>
      </c>
      <c r="C4794" t="s">
        <v>44</v>
      </c>
      <c r="D4794">
        <v>285</v>
      </c>
      <c r="E4794">
        <v>338</v>
      </c>
      <c r="F4794">
        <v>247</v>
      </c>
      <c r="G4794">
        <v>303</v>
      </c>
      <c r="H4794" s="16">
        <f t="shared" si="74"/>
        <v>2258</v>
      </c>
      <c r="I4794" s="16">
        <v>1338</v>
      </c>
      <c r="J4794" s="16">
        <v>920</v>
      </c>
      <c r="K4794" s="16">
        <v>1133</v>
      </c>
      <c r="L4794" s="16">
        <v>1125</v>
      </c>
      <c r="M4794" s="16">
        <v>126</v>
      </c>
      <c r="N4794" s="16">
        <v>112</v>
      </c>
      <c r="O4794" s="16">
        <v>131</v>
      </c>
      <c r="P4794" s="16">
        <v>96</v>
      </c>
      <c r="Q4794" s="16">
        <v>222</v>
      </c>
      <c r="R4794" s="16">
        <v>128</v>
      </c>
      <c r="S4794" s="16">
        <v>358</v>
      </c>
      <c r="T4794" s="16">
        <v>345</v>
      </c>
      <c r="U4794" s="16">
        <v>333</v>
      </c>
      <c r="V4794" s="16">
        <v>407</v>
      </c>
      <c r="W4794" s="19">
        <v>0.42</v>
      </c>
      <c r="X4794" s="16">
        <v>1944</v>
      </c>
      <c r="Y4794" s="16">
        <v>804</v>
      </c>
      <c r="Z4794" s="16">
        <v>475</v>
      </c>
      <c r="AA4794" s="16">
        <v>329</v>
      </c>
      <c r="AB4794" s="19">
        <v>20208.48</v>
      </c>
      <c r="AC4794" s="19">
        <v>11377.28</v>
      </c>
      <c r="AD4794" s="16">
        <v>286</v>
      </c>
      <c r="AE4794" s="20">
        <v>90.848</v>
      </c>
      <c r="AF4794" s="19">
        <v>24.9</v>
      </c>
      <c r="AG4794" s="16">
        <v>22936</v>
      </c>
      <c r="AH4794" s="19">
        <v>10294</v>
      </c>
      <c r="AI4794" s="16">
        <v>70</v>
      </c>
      <c r="AJ4794" s="16">
        <v>33</v>
      </c>
      <c r="AK4794" s="16">
        <v>72</v>
      </c>
      <c r="AL4794" s="16">
        <v>2</v>
      </c>
      <c r="AM4794" s="16">
        <v>1</v>
      </c>
      <c r="AN4794" s="16">
        <v>66</v>
      </c>
      <c r="AO4794" s="16">
        <v>4</v>
      </c>
    </row>
    <row r="4795" hidden="1" spans="1:41">
      <c r="A4795">
        <v>1720309</v>
      </c>
      <c r="B4795" t="s">
        <v>4628</v>
      </c>
      <c r="C4795" t="s">
        <v>64</v>
      </c>
      <c r="D4795">
        <v>287</v>
      </c>
      <c r="E4795">
        <v>341</v>
      </c>
      <c r="F4795">
        <v>251</v>
      </c>
      <c r="G4795">
        <v>304</v>
      </c>
      <c r="H4795" s="16">
        <f t="shared" si="74"/>
        <v>4794</v>
      </c>
      <c r="I4795" s="16">
        <v>3674</v>
      </c>
      <c r="J4795" s="16">
        <v>1120</v>
      </c>
      <c r="K4795" s="16">
        <v>2455</v>
      </c>
      <c r="L4795" s="16">
        <v>2339</v>
      </c>
      <c r="M4795" s="16">
        <v>447</v>
      </c>
      <c r="N4795" s="16">
        <v>514</v>
      </c>
      <c r="O4795" s="16">
        <v>496</v>
      </c>
      <c r="P4795" s="16">
        <v>329</v>
      </c>
      <c r="Q4795" s="16">
        <v>564</v>
      </c>
      <c r="R4795" s="16">
        <v>374</v>
      </c>
      <c r="S4795" s="16">
        <v>680</v>
      </c>
      <c r="T4795" s="16">
        <v>515</v>
      </c>
      <c r="U4795" s="16">
        <v>440</v>
      </c>
      <c r="V4795" s="16">
        <v>435</v>
      </c>
      <c r="W4795" s="19">
        <v>0.97</v>
      </c>
      <c r="X4795" s="16">
        <v>3267</v>
      </c>
      <c r="Y4795" s="16">
        <v>1386</v>
      </c>
      <c r="Z4795" s="16">
        <v>1047</v>
      </c>
      <c r="AA4795" s="16">
        <v>339</v>
      </c>
      <c r="AB4795" s="19">
        <v>11936</v>
      </c>
      <c r="AC4795" s="19">
        <v>3363.18</v>
      </c>
      <c r="AD4795" s="16">
        <v>543</v>
      </c>
      <c r="AE4795" s="20">
        <v>287.273</v>
      </c>
      <c r="AF4795" s="19">
        <v>16.7</v>
      </c>
      <c r="AG4795" s="16">
        <v>37125</v>
      </c>
      <c r="AH4795" s="19">
        <v>7977</v>
      </c>
      <c r="AI4795" s="16">
        <v>87</v>
      </c>
      <c r="AJ4795" s="16">
        <v>15</v>
      </c>
      <c r="AK4795" s="16">
        <v>83</v>
      </c>
      <c r="AL4795" s="16">
        <v>1</v>
      </c>
      <c r="AM4795" s="16">
        <v>0</v>
      </c>
      <c r="AN4795" s="16">
        <v>87</v>
      </c>
      <c r="AO4795" s="16">
        <v>0</v>
      </c>
    </row>
    <row r="4796" hidden="1" spans="1:41">
      <c r="A4796">
        <v>1303957</v>
      </c>
      <c r="B4796" t="s">
        <v>4629</v>
      </c>
      <c r="C4796" t="s">
        <v>226</v>
      </c>
      <c r="D4796">
        <v>299</v>
      </c>
      <c r="E4796">
        <v>321</v>
      </c>
      <c r="F4796">
        <v>265</v>
      </c>
      <c r="G4796">
        <v>292</v>
      </c>
      <c r="H4796" s="16">
        <f t="shared" si="74"/>
        <v>13736</v>
      </c>
      <c r="I4796" s="16">
        <v>8732</v>
      </c>
      <c r="J4796" s="16">
        <v>5004</v>
      </c>
      <c r="K4796" s="16">
        <v>7311</v>
      </c>
      <c r="L4796" s="16">
        <v>6425</v>
      </c>
      <c r="M4796" s="16">
        <v>1513</v>
      </c>
      <c r="N4796" s="16">
        <v>1754</v>
      </c>
      <c r="O4796" s="16">
        <v>1710</v>
      </c>
      <c r="P4796" s="16">
        <v>924</v>
      </c>
      <c r="Q4796" s="16">
        <v>1937</v>
      </c>
      <c r="R4796" s="16">
        <v>1070</v>
      </c>
      <c r="S4796" s="16">
        <v>1836</v>
      </c>
      <c r="T4796" s="16">
        <v>1241</v>
      </c>
      <c r="U4796" s="16">
        <v>914</v>
      </c>
      <c r="V4796" s="16">
        <v>837</v>
      </c>
      <c r="W4796" s="19">
        <v>2.38</v>
      </c>
      <c r="X4796" s="16">
        <v>10805</v>
      </c>
      <c r="Y4796" s="16">
        <v>3049</v>
      </c>
      <c r="Z4796" s="16">
        <v>2007</v>
      </c>
      <c r="AA4796" s="16">
        <v>1042</v>
      </c>
      <c r="AB4796" s="19">
        <v>12740.79</v>
      </c>
      <c r="AC4796" s="19">
        <v>4338.46</v>
      </c>
      <c r="AD4796" s="16">
        <v>247</v>
      </c>
      <c r="AE4796" s="20">
        <v>10647.463</v>
      </c>
      <c r="AF4796" s="19">
        <v>1.3</v>
      </c>
      <c r="AG4796" s="16">
        <v>84529</v>
      </c>
      <c r="AH4796" s="19">
        <v>6614</v>
      </c>
      <c r="AI4796" s="16">
        <v>151</v>
      </c>
      <c r="AJ4796" s="16">
        <v>72</v>
      </c>
      <c r="AK4796" s="16">
        <v>108</v>
      </c>
      <c r="AL4796" s="16">
        <v>1</v>
      </c>
      <c r="AM4796" s="16">
        <v>1</v>
      </c>
      <c r="AN4796" s="16">
        <v>150</v>
      </c>
      <c r="AO4796" s="16">
        <v>1</v>
      </c>
    </row>
    <row r="4797" hidden="1" spans="1:41">
      <c r="A4797">
        <v>2515203</v>
      </c>
      <c r="B4797" t="s">
        <v>4630</v>
      </c>
      <c r="C4797" t="s">
        <v>107</v>
      </c>
      <c r="D4797">
        <v>284</v>
      </c>
      <c r="E4797">
        <v>324</v>
      </c>
      <c r="F4797">
        <v>246</v>
      </c>
      <c r="G4797">
        <v>290</v>
      </c>
      <c r="H4797" s="16">
        <f t="shared" si="74"/>
        <v>3522</v>
      </c>
      <c r="I4797" s="16">
        <v>2479</v>
      </c>
      <c r="J4797" s="16">
        <v>1043</v>
      </c>
      <c r="K4797" s="16">
        <v>1758</v>
      </c>
      <c r="L4797" s="16">
        <v>1764</v>
      </c>
      <c r="M4797" s="16">
        <v>271</v>
      </c>
      <c r="N4797" s="16">
        <v>285</v>
      </c>
      <c r="O4797" s="16">
        <v>309</v>
      </c>
      <c r="P4797" s="16">
        <v>171</v>
      </c>
      <c r="Q4797" s="16">
        <v>383</v>
      </c>
      <c r="R4797" s="16">
        <v>242</v>
      </c>
      <c r="S4797" s="16">
        <v>518</v>
      </c>
      <c r="T4797" s="16">
        <v>459</v>
      </c>
      <c r="U4797" s="16">
        <v>360</v>
      </c>
      <c r="V4797" s="16">
        <v>524</v>
      </c>
      <c r="W4797" s="19">
        <v>0.76</v>
      </c>
      <c r="X4797" s="16">
        <v>2684</v>
      </c>
      <c r="Y4797" s="16">
        <v>1261</v>
      </c>
      <c r="Z4797" s="16">
        <v>907</v>
      </c>
      <c r="AA4797" s="16">
        <v>354</v>
      </c>
      <c r="AB4797" s="19">
        <v>13885.92</v>
      </c>
      <c r="AC4797" s="19">
        <v>7356.38</v>
      </c>
      <c r="AD4797" s="16">
        <v>263</v>
      </c>
      <c r="AE4797" s="20">
        <v>460.573</v>
      </c>
      <c r="AF4797" s="19">
        <v>7.6</v>
      </c>
      <c r="AG4797" s="16">
        <v>26207</v>
      </c>
      <c r="AH4797" s="19">
        <v>7618</v>
      </c>
      <c r="AI4797" s="16">
        <v>49</v>
      </c>
      <c r="AJ4797" s="16">
        <v>9</v>
      </c>
      <c r="AK4797" s="16">
        <v>95</v>
      </c>
      <c r="AL4797" s="16">
        <v>3</v>
      </c>
      <c r="AM4797" s="16">
        <v>1</v>
      </c>
      <c r="AN4797" s="16">
        <v>48</v>
      </c>
      <c r="AO4797" s="16">
        <v>1</v>
      </c>
    </row>
    <row r="4798" hidden="1" spans="1:41">
      <c r="A4798">
        <v>4319604</v>
      </c>
      <c r="B4798" t="s">
        <v>4631</v>
      </c>
      <c r="C4798" t="s">
        <v>77</v>
      </c>
      <c r="D4798">
        <v>338</v>
      </c>
      <c r="E4798">
        <v>740</v>
      </c>
      <c r="F4798">
        <v>296</v>
      </c>
      <c r="G4798">
        <v>759</v>
      </c>
      <c r="H4798" s="16">
        <f t="shared" si="74"/>
        <v>24382</v>
      </c>
      <c r="I4798" s="16">
        <v>19335</v>
      </c>
      <c r="J4798" s="16">
        <v>5047</v>
      </c>
      <c r="K4798" s="16">
        <v>12157</v>
      </c>
      <c r="L4798" s="16">
        <v>12225</v>
      </c>
      <c r="M4798" s="16">
        <v>1241</v>
      </c>
      <c r="N4798" s="16">
        <v>1386</v>
      </c>
      <c r="O4798" s="16">
        <v>1585</v>
      </c>
      <c r="P4798" s="16">
        <v>1087</v>
      </c>
      <c r="Q4798" s="16">
        <v>2256</v>
      </c>
      <c r="R4798" s="16">
        <v>1398</v>
      </c>
      <c r="S4798" s="16">
        <v>3188</v>
      </c>
      <c r="T4798" s="16">
        <v>3371</v>
      </c>
      <c r="U4798" s="16">
        <v>3572</v>
      </c>
      <c r="V4798" s="16">
        <v>5298</v>
      </c>
      <c r="W4798" s="19">
        <v>-0.07</v>
      </c>
      <c r="X4798" s="16">
        <v>21394</v>
      </c>
      <c r="Y4798" s="16">
        <v>9331</v>
      </c>
      <c r="Z4798" s="16">
        <v>7251</v>
      </c>
      <c r="AA4798" s="16">
        <v>2080</v>
      </c>
      <c r="AB4798" s="19">
        <v>21394.78</v>
      </c>
      <c r="AC4798" s="19">
        <v>21886.59</v>
      </c>
      <c r="AD4798" s="16">
        <v>226</v>
      </c>
      <c r="AE4798" s="20">
        <v>2202.648</v>
      </c>
      <c r="AF4798" s="19">
        <v>11.1</v>
      </c>
      <c r="AG4798" s="16">
        <v>694675</v>
      </c>
      <c r="AH4798" s="19">
        <v>28433</v>
      </c>
      <c r="AI4798" s="16">
        <v>1100</v>
      </c>
      <c r="AJ4798" s="16">
        <v>358</v>
      </c>
      <c r="AK4798" s="16">
        <v>1103</v>
      </c>
      <c r="AL4798" s="16">
        <v>23</v>
      </c>
      <c r="AM4798" s="16">
        <v>4</v>
      </c>
      <c r="AN4798" s="16">
        <v>1005</v>
      </c>
      <c r="AO4798" s="16">
        <v>95</v>
      </c>
    </row>
    <row r="4799" hidden="1" spans="1:41">
      <c r="A4799">
        <v>5220405</v>
      </c>
      <c r="B4799" t="s">
        <v>4632</v>
      </c>
      <c r="C4799" t="s">
        <v>42</v>
      </c>
      <c r="D4799">
        <v>325</v>
      </c>
      <c r="E4799">
        <v>493</v>
      </c>
      <c r="F4799">
        <v>289</v>
      </c>
      <c r="G4799">
        <v>473</v>
      </c>
      <c r="H4799" s="16">
        <f t="shared" si="74"/>
        <v>19983</v>
      </c>
      <c r="I4799" s="16">
        <v>19177</v>
      </c>
      <c r="J4799" s="16">
        <v>806</v>
      </c>
      <c r="K4799" s="16">
        <v>10449</v>
      </c>
      <c r="L4799" s="16">
        <v>9534</v>
      </c>
      <c r="M4799" s="16">
        <v>1077</v>
      </c>
      <c r="N4799" s="16">
        <v>1240</v>
      </c>
      <c r="O4799" s="16">
        <v>1468</v>
      </c>
      <c r="P4799" s="16">
        <v>1013</v>
      </c>
      <c r="Q4799" s="16">
        <v>2232</v>
      </c>
      <c r="R4799" s="16">
        <v>1611</v>
      </c>
      <c r="S4799" s="16">
        <v>3502</v>
      </c>
      <c r="T4799" s="16">
        <v>2832</v>
      </c>
      <c r="U4799" s="16">
        <v>2294</v>
      </c>
      <c r="V4799" s="16">
        <v>2714</v>
      </c>
      <c r="W4799" s="19">
        <v>1.47</v>
      </c>
      <c r="X4799" s="16">
        <v>17057</v>
      </c>
      <c r="Y4799" s="16">
        <v>6950</v>
      </c>
      <c r="Z4799" s="16">
        <v>6654</v>
      </c>
      <c r="AA4799" s="16">
        <v>296</v>
      </c>
      <c r="AB4799" s="19">
        <v>21149.63</v>
      </c>
      <c r="AC4799" s="19">
        <v>26086.71</v>
      </c>
      <c r="AD4799" s="16">
        <v>290</v>
      </c>
      <c r="AE4799" s="20">
        <v>414.222</v>
      </c>
      <c r="AF4799" s="19">
        <v>48.2</v>
      </c>
      <c r="AG4799" s="16">
        <v>3106227</v>
      </c>
      <c r="AH4799" s="19">
        <v>162545</v>
      </c>
      <c r="AI4799" s="16">
        <v>692</v>
      </c>
      <c r="AJ4799" s="16">
        <v>303</v>
      </c>
      <c r="AK4799" s="16">
        <v>898</v>
      </c>
      <c r="AL4799" s="16">
        <v>18</v>
      </c>
      <c r="AM4799" s="16">
        <v>4</v>
      </c>
      <c r="AN4799" s="16">
        <v>669</v>
      </c>
      <c r="AO4799" s="16">
        <v>23</v>
      </c>
    </row>
    <row r="4800" hidden="1" spans="1:41">
      <c r="A4800">
        <v>3550902</v>
      </c>
      <c r="B4800" t="s">
        <v>4632</v>
      </c>
      <c r="C4800" t="s">
        <v>87</v>
      </c>
      <c r="D4800">
        <v>328</v>
      </c>
      <c r="E4800">
        <v>689</v>
      </c>
      <c r="F4800">
        <v>302</v>
      </c>
      <c r="G4800">
        <v>641</v>
      </c>
      <c r="H4800" s="16">
        <f t="shared" si="74"/>
        <v>15280</v>
      </c>
      <c r="I4800" s="16">
        <v>14005</v>
      </c>
      <c r="J4800" s="16">
        <v>1275</v>
      </c>
      <c r="K4800" s="16">
        <v>7609</v>
      </c>
      <c r="L4800" s="16">
        <v>7671</v>
      </c>
      <c r="M4800" s="16">
        <v>897</v>
      </c>
      <c r="N4800" s="16">
        <v>1027</v>
      </c>
      <c r="O4800" s="16">
        <v>1058</v>
      </c>
      <c r="P4800" s="16">
        <v>691</v>
      </c>
      <c r="Q4800" s="16">
        <v>1660</v>
      </c>
      <c r="R4800" s="16">
        <v>1032</v>
      </c>
      <c r="S4800" s="16">
        <v>2164</v>
      </c>
      <c r="T4800" s="16">
        <v>2115</v>
      </c>
      <c r="U4800" s="16">
        <v>1862</v>
      </c>
      <c r="V4800" s="16">
        <v>2774</v>
      </c>
      <c r="W4800" s="19">
        <v>0.38</v>
      </c>
      <c r="X4800" s="16">
        <v>13612</v>
      </c>
      <c r="Y4800" s="16">
        <v>5193</v>
      </c>
      <c r="Z4800" s="16">
        <v>4783</v>
      </c>
      <c r="AA4800" s="16">
        <v>410</v>
      </c>
      <c r="AB4800" s="19">
        <v>29449.35</v>
      </c>
      <c r="AC4800" s="19">
        <v>15656.98</v>
      </c>
      <c r="AD4800" s="16">
        <v>248</v>
      </c>
      <c r="AE4800" s="20">
        <v>617.252</v>
      </c>
      <c r="AF4800" s="19">
        <v>24.8</v>
      </c>
      <c r="AG4800" s="16">
        <v>404808</v>
      </c>
      <c r="AH4800" s="19">
        <v>26801</v>
      </c>
      <c r="AI4800" s="16">
        <v>693</v>
      </c>
      <c r="AJ4800" s="16">
        <v>233</v>
      </c>
      <c r="AK4800" s="16">
        <v>947</v>
      </c>
      <c r="AL4800" s="16">
        <v>760</v>
      </c>
      <c r="AM4800" s="16">
        <v>5</v>
      </c>
      <c r="AN4800" s="16">
        <v>625</v>
      </c>
      <c r="AO4800" s="16">
        <v>68</v>
      </c>
    </row>
    <row r="4801" hidden="1" spans="1:41">
      <c r="A4801">
        <v>3165206</v>
      </c>
      <c r="B4801" t="s">
        <v>4633</v>
      </c>
      <c r="C4801" t="s">
        <v>44</v>
      </c>
      <c r="D4801">
        <v>297</v>
      </c>
      <c r="E4801">
        <v>399</v>
      </c>
      <c r="F4801">
        <v>263</v>
      </c>
      <c r="G4801">
        <v>389</v>
      </c>
      <c r="H4801" s="16">
        <f t="shared" si="74"/>
        <v>7138</v>
      </c>
      <c r="I4801" s="16">
        <v>3890</v>
      </c>
      <c r="J4801" s="16">
        <v>3248</v>
      </c>
      <c r="K4801" s="16">
        <v>3835</v>
      </c>
      <c r="L4801" s="16">
        <v>3303</v>
      </c>
      <c r="M4801" s="16">
        <v>436</v>
      </c>
      <c r="N4801" s="16">
        <v>554</v>
      </c>
      <c r="O4801" s="16">
        <v>629</v>
      </c>
      <c r="P4801" s="16">
        <v>350</v>
      </c>
      <c r="Q4801" s="16">
        <v>717</v>
      </c>
      <c r="R4801" s="16">
        <v>498</v>
      </c>
      <c r="S4801" s="16">
        <v>1273</v>
      </c>
      <c r="T4801" s="16">
        <v>1065</v>
      </c>
      <c r="U4801" s="16">
        <v>854</v>
      </c>
      <c r="V4801" s="16">
        <v>762</v>
      </c>
      <c r="W4801" s="19">
        <v>0.47</v>
      </c>
      <c r="X4801" s="16">
        <v>5931</v>
      </c>
      <c r="Y4801" s="16">
        <v>2514</v>
      </c>
      <c r="Z4801" s="16">
        <v>1377</v>
      </c>
      <c r="AA4801" s="16">
        <v>1137</v>
      </c>
      <c r="AB4801" s="19">
        <v>19251.32</v>
      </c>
      <c r="AC4801" s="19">
        <v>11682.24</v>
      </c>
      <c r="AD4801" s="16">
        <v>237</v>
      </c>
      <c r="AE4801" s="20">
        <v>369.747</v>
      </c>
      <c r="AF4801" s="19">
        <v>19.3</v>
      </c>
      <c r="AG4801" s="16">
        <v>82199</v>
      </c>
      <c r="AH4801" s="19">
        <v>11681</v>
      </c>
      <c r="AI4801" s="16">
        <v>236</v>
      </c>
      <c r="AJ4801" s="16">
        <v>297</v>
      </c>
      <c r="AK4801" s="16">
        <v>389</v>
      </c>
      <c r="AL4801" s="16">
        <v>2</v>
      </c>
      <c r="AM4801" s="16">
        <v>1</v>
      </c>
      <c r="AN4801" s="16">
        <v>221</v>
      </c>
      <c r="AO4801" s="16">
        <v>15</v>
      </c>
    </row>
    <row r="4802" hidden="1" spans="1:41">
      <c r="A4802">
        <v>3165008</v>
      </c>
      <c r="B4802" t="s">
        <v>4634</v>
      </c>
      <c r="C4802" t="s">
        <v>44</v>
      </c>
      <c r="D4802">
        <v>295</v>
      </c>
      <c r="E4802">
        <v>415</v>
      </c>
      <c r="F4802">
        <v>256</v>
      </c>
      <c r="G4802">
        <v>396</v>
      </c>
      <c r="H4802" s="16">
        <f t="shared" ref="H4802:H4865" si="75">+J4802+I4802</f>
        <v>11097</v>
      </c>
      <c r="I4802" s="16">
        <v>8643</v>
      </c>
      <c r="J4802" s="16">
        <v>2454</v>
      </c>
      <c r="K4802" s="16">
        <v>5626</v>
      </c>
      <c r="L4802" s="16">
        <v>5471</v>
      </c>
      <c r="M4802" s="16">
        <v>628</v>
      </c>
      <c r="N4802" s="16">
        <v>735</v>
      </c>
      <c r="O4802" s="16">
        <v>772</v>
      </c>
      <c r="P4802" s="16">
        <v>495</v>
      </c>
      <c r="Q4802" s="16">
        <v>1077</v>
      </c>
      <c r="R4802" s="16">
        <v>779</v>
      </c>
      <c r="S4802" s="16">
        <v>1765</v>
      </c>
      <c r="T4802" s="16">
        <v>1551</v>
      </c>
      <c r="U4802" s="16">
        <v>1356</v>
      </c>
      <c r="V4802" s="16">
        <v>1939</v>
      </c>
      <c r="W4802" s="19">
        <v>0.23</v>
      </c>
      <c r="X4802" s="16">
        <v>9739</v>
      </c>
      <c r="Y4802" s="16">
        <v>3839</v>
      </c>
      <c r="Z4802" s="16">
        <v>3004</v>
      </c>
      <c r="AA4802" s="16">
        <v>835</v>
      </c>
      <c r="AB4802" s="19">
        <v>17827.81</v>
      </c>
      <c r="AC4802" s="19">
        <v>12842.96</v>
      </c>
      <c r="AD4802" s="16">
        <v>134</v>
      </c>
      <c r="AE4802" s="20">
        <v>572.4</v>
      </c>
      <c r="AF4802" s="19">
        <v>19.4</v>
      </c>
      <c r="AG4802" s="16">
        <v>135476</v>
      </c>
      <c r="AH4802" s="19">
        <v>12297</v>
      </c>
      <c r="AI4802" s="16">
        <v>313</v>
      </c>
      <c r="AJ4802" s="16">
        <v>226</v>
      </c>
      <c r="AK4802" s="16">
        <v>458</v>
      </c>
      <c r="AL4802" s="16">
        <v>3</v>
      </c>
      <c r="AM4802" s="16">
        <v>1</v>
      </c>
      <c r="AN4802" s="16">
        <v>296</v>
      </c>
      <c r="AO4802" s="16">
        <v>17</v>
      </c>
    </row>
    <row r="4803" hidden="1" spans="1:41">
      <c r="A4803">
        <v>3165107</v>
      </c>
      <c r="B4803" t="s">
        <v>4635</v>
      </c>
      <c r="C4803" t="s">
        <v>44</v>
      </c>
      <c r="D4803">
        <v>293</v>
      </c>
      <c r="E4803">
        <v>378</v>
      </c>
      <c r="F4803">
        <v>258</v>
      </c>
      <c r="G4803">
        <v>390</v>
      </c>
      <c r="H4803" s="16">
        <f t="shared" si="75"/>
        <v>7212</v>
      </c>
      <c r="I4803" s="16">
        <v>5433</v>
      </c>
      <c r="J4803" s="16">
        <v>1779</v>
      </c>
      <c r="K4803" s="16">
        <v>3655</v>
      </c>
      <c r="L4803" s="16">
        <v>3557</v>
      </c>
      <c r="M4803" s="16">
        <v>468</v>
      </c>
      <c r="N4803" s="16">
        <v>518</v>
      </c>
      <c r="O4803" s="16">
        <v>552</v>
      </c>
      <c r="P4803" s="16">
        <v>317</v>
      </c>
      <c r="Q4803" s="16">
        <v>718</v>
      </c>
      <c r="R4803" s="16">
        <v>522</v>
      </c>
      <c r="S4803" s="16">
        <v>1060</v>
      </c>
      <c r="T4803" s="16">
        <v>815</v>
      </c>
      <c r="U4803" s="16">
        <v>906</v>
      </c>
      <c r="V4803" s="16">
        <v>1336</v>
      </c>
      <c r="W4803" s="19">
        <v>-0.12</v>
      </c>
      <c r="X4803" s="16">
        <v>6038</v>
      </c>
      <c r="Y4803" s="16">
        <v>2531</v>
      </c>
      <c r="Z4803" s="16">
        <v>1940</v>
      </c>
      <c r="AA4803" s="16">
        <v>591</v>
      </c>
      <c r="AB4803" s="19">
        <v>19876.4</v>
      </c>
      <c r="AC4803" s="19">
        <v>16456.48</v>
      </c>
      <c r="AD4803" s="16">
        <v>345</v>
      </c>
      <c r="AE4803" s="20">
        <v>277.928</v>
      </c>
      <c r="AF4803" s="19">
        <v>25.9</v>
      </c>
      <c r="AG4803" s="16">
        <v>104492</v>
      </c>
      <c r="AH4803" s="19">
        <v>14437</v>
      </c>
      <c r="AI4803" s="16">
        <v>217</v>
      </c>
      <c r="AJ4803" s="16">
        <v>89</v>
      </c>
      <c r="AK4803" s="16">
        <v>198</v>
      </c>
      <c r="AL4803" s="16">
        <v>8</v>
      </c>
      <c r="AM4803" s="16">
        <v>2</v>
      </c>
      <c r="AN4803" s="16">
        <v>181</v>
      </c>
      <c r="AO4803" s="16">
        <v>36</v>
      </c>
    </row>
    <row r="4804" hidden="1" spans="1:41">
      <c r="A4804">
        <v>4126108</v>
      </c>
      <c r="B4804" t="s">
        <v>4636</v>
      </c>
      <c r="C4804" t="s">
        <v>55</v>
      </c>
      <c r="D4804">
        <v>295</v>
      </c>
      <c r="E4804">
        <v>370</v>
      </c>
      <c r="F4804">
        <v>259</v>
      </c>
      <c r="G4804">
        <v>370</v>
      </c>
      <c r="H4804" s="16">
        <f t="shared" si="75"/>
        <v>5742</v>
      </c>
      <c r="I4804" s="16">
        <v>4878</v>
      </c>
      <c r="J4804" s="16">
        <v>864</v>
      </c>
      <c r="K4804" s="16">
        <v>2908</v>
      </c>
      <c r="L4804" s="16">
        <v>2834</v>
      </c>
      <c r="M4804" s="16">
        <v>342</v>
      </c>
      <c r="N4804" s="16">
        <v>339</v>
      </c>
      <c r="O4804" s="16">
        <v>414</v>
      </c>
      <c r="P4804" s="16">
        <v>276</v>
      </c>
      <c r="Q4804" s="16">
        <v>673</v>
      </c>
      <c r="R4804" s="16">
        <v>397</v>
      </c>
      <c r="S4804" s="16">
        <v>857</v>
      </c>
      <c r="T4804" s="16">
        <v>854</v>
      </c>
      <c r="U4804" s="16">
        <v>724</v>
      </c>
      <c r="V4804" s="16">
        <v>866</v>
      </c>
      <c r="W4804" s="19">
        <v>0.49</v>
      </c>
      <c r="X4804" s="16">
        <v>4986</v>
      </c>
      <c r="Y4804" s="16">
        <v>2003</v>
      </c>
      <c r="Z4804" s="16">
        <v>1709</v>
      </c>
      <c r="AA4804" s="16">
        <v>294</v>
      </c>
      <c r="AB4804" s="19">
        <v>27601.33</v>
      </c>
      <c r="AC4804" s="19">
        <v>21608.75</v>
      </c>
      <c r="AD4804" s="16">
        <v>396</v>
      </c>
      <c r="AE4804" s="20">
        <v>218.623</v>
      </c>
      <c r="AF4804" s="19">
        <v>26.3</v>
      </c>
      <c r="AG4804" s="16">
        <v>149447</v>
      </c>
      <c r="AH4804" s="19">
        <v>26418</v>
      </c>
      <c r="AI4804" s="16">
        <v>158</v>
      </c>
      <c r="AJ4804" s="16">
        <v>164</v>
      </c>
      <c r="AK4804" s="16">
        <v>225</v>
      </c>
      <c r="AL4804" s="16">
        <v>11</v>
      </c>
      <c r="AM4804" s="16">
        <v>1</v>
      </c>
      <c r="AN4804" s="16">
        <v>145</v>
      </c>
      <c r="AO4804" s="16">
        <v>13</v>
      </c>
    </row>
    <row r="4805" spans="1:41">
      <c r="A4805">
        <v>2412906</v>
      </c>
      <c r="B4805" t="s">
        <v>4636</v>
      </c>
      <c r="C4805" t="s">
        <v>73</v>
      </c>
      <c r="D4805">
        <v>287</v>
      </c>
      <c r="E4805">
        <v>333</v>
      </c>
      <c r="F4805">
        <v>250</v>
      </c>
      <c r="G4805">
        <v>302</v>
      </c>
      <c r="H4805" s="16">
        <f t="shared" si="75"/>
        <v>11228</v>
      </c>
      <c r="I4805" s="16">
        <v>5879</v>
      </c>
      <c r="J4805" s="16">
        <v>5349</v>
      </c>
      <c r="K4805" s="16">
        <v>5676</v>
      </c>
      <c r="L4805" s="16">
        <v>5552</v>
      </c>
      <c r="M4805" s="16">
        <v>714</v>
      </c>
      <c r="N4805" s="16">
        <v>880</v>
      </c>
      <c r="O4805" s="16">
        <v>1015</v>
      </c>
      <c r="P4805" s="16">
        <v>621</v>
      </c>
      <c r="Q4805" s="16">
        <v>1226</v>
      </c>
      <c r="R4805" s="16">
        <v>706</v>
      </c>
      <c r="S4805" s="16">
        <v>1644</v>
      </c>
      <c r="T4805" s="16">
        <v>1251</v>
      </c>
      <c r="U4805" s="16">
        <v>1274</v>
      </c>
      <c r="V4805" s="16">
        <v>1897</v>
      </c>
      <c r="W4805" s="19">
        <v>0.06</v>
      </c>
      <c r="X4805" s="16">
        <v>7587</v>
      </c>
      <c r="Y4805" s="16">
        <v>3562</v>
      </c>
      <c r="Z4805" s="16">
        <v>1999</v>
      </c>
      <c r="AA4805" s="16">
        <v>1563</v>
      </c>
      <c r="AB4805" s="19">
        <v>14469.03</v>
      </c>
      <c r="AC4805" s="19">
        <v>6018.02</v>
      </c>
      <c r="AD4805" s="16">
        <v>98</v>
      </c>
      <c r="AE4805" s="20">
        <v>862.585</v>
      </c>
      <c r="AF4805" s="19">
        <v>13</v>
      </c>
      <c r="AG4805" s="16">
        <v>80729</v>
      </c>
      <c r="AH4805" s="19">
        <v>7205</v>
      </c>
      <c r="AI4805" s="16">
        <v>201</v>
      </c>
      <c r="AJ4805" s="16">
        <v>63</v>
      </c>
      <c r="AK4805" s="16">
        <v>231</v>
      </c>
      <c r="AL4805" s="16">
        <v>4</v>
      </c>
      <c r="AM4805" s="16">
        <v>2</v>
      </c>
      <c r="AN4805" s="16">
        <v>198</v>
      </c>
      <c r="AO4805" s="16">
        <v>3</v>
      </c>
    </row>
    <row r="4806" hidden="1" spans="1:41">
      <c r="A4806">
        <v>4319703</v>
      </c>
      <c r="B4806" t="s">
        <v>4637</v>
      </c>
      <c r="C4806" t="s">
        <v>77</v>
      </c>
      <c r="D4806">
        <v>287</v>
      </c>
      <c r="E4806">
        <v>372</v>
      </c>
      <c r="F4806">
        <v>248</v>
      </c>
      <c r="G4806">
        <v>354</v>
      </c>
      <c r="H4806" s="16">
        <f t="shared" si="75"/>
        <v>3561</v>
      </c>
      <c r="I4806" s="16">
        <v>1722</v>
      </c>
      <c r="J4806" s="16">
        <v>1839</v>
      </c>
      <c r="K4806" s="16">
        <v>1789</v>
      </c>
      <c r="L4806" s="16">
        <v>1772</v>
      </c>
      <c r="M4806" s="16">
        <v>132</v>
      </c>
      <c r="N4806" s="16">
        <v>179</v>
      </c>
      <c r="O4806" s="16">
        <v>219</v>
      </c>
      <c r="P4806" s="16">
        <v>177</v>
      </c>
      <c r="Q4806" s="16">
        <v>300</v>
      </c>
      <c r="R4806" s="16">
        <v>178</v>
      </c>
      <c r="S4806" s="16">
        <v>420</v>
      </c>
      <c r="T4806" s="16">
        <v>463</v>
      </c>
      <c r="U4806" s="16">
        <v>559</v>
      </c>
      <c r="V4806" s="16">
        <v>934</v>
      </c>
      <c r="W4806" s="19">
        <v>-0.54</v>
      </c>
      <c r="X4806" s="16">
        <v>3151</v>
      </c>
      <c r="Y4806" s="16">
        <v>1288</v>
      </c>
      <c r="Z4806" s="16">
        <v>667</v>
      </c>
      <c r="AA4806" s="16">
        <v>621</v>
      </c>
      <c r="AB4806" s="19">
        <v>27722.77</v>
      </c>
      <c r="AC4806" s="19">
        <v>20189.68</v>
      </c>
      <c r="AD4806" s="16">
        <v>302</v>
      </c>
      <c r="AE4806" s="20">
        <v>154.188</v>
      </c>
      <c r="AF4806" s="19">
        <v>23.1</v>
      </c>
      <c r="AG4806" s="16">
        <v>84225</v>
      </c>
      <c r="AH4806" s="19">
        <v>23260</v>
      </c>
      <c r="AI4806" s="16">
        <v>3</v>
      </c>
      <c r="AJ4806" s="16">
        <v>2</v>
      </c>
      <c r="AK4806" s="16">
        <v>3</v>
      </c>
      <c r="AL4806" s="16">
        <v>0</v>
      </c>
      <c r="AM4806" s="16">
        <v>0</v>
      </c>
      <c r="AN4806" s="16">
        <v>3</v>
      </c>
      <c r="AO4806" s="16">
        <v>0</v>
      </c>
    </row>
    <row r="4807" hidden="1" spans="1:41">
      <c r="A4807">
        <v>4319711</v>
      </c>
      <c r="B4807" t="s">
        <v>4638</v>
      </c>
      <c r="C4807" t="s">
        <v>77</v>
      </c>
      <c r="D4807">
        <v>287</v>
      </c>
      <c r="E4807">
        <v>356</v>
      </c>
      <c r="F4807">
        <v>252</v>
      </c>
      <c r="G4807">
        <v>329</v>
      </c>
      <c r="H4807" s="16">
        <f t="shared" si="75"/>
        <v>2268</v>
      </c>
      <c r="I4807" s="16">
        <v>787</v>
      </c>
      <c r="J4807" s="16">
        <v>1481</v>
      </c>
      <c r="K4807" s="16">
        <v>1172</v>
      </c>
      <c r="L4807" s="16">
        <v>1096</v>
      </c>
      <c r="M4807" s="16">
        <v>82</v>
      </c>
      <c r="N4807" s="16">
        <v>92</v>
      </c>
      <c r="O4807" s="16">
        <v>96</v>
      </c>
      <c r="P4807" s="16">
        <v>93</v>
      </c>
      <c r="Q4807" s="16">
        <v>169</v>
      </c>
      <c r="R4807" s="16">
        <v>148</v>
      </c>
      <c r="S4807" s="16">
        <v>275</v>
      </c>
      <c r="T4807" s="16">
        <v>297</v>
      </c>
      <c r="U4807" s="16">
        <v>390</v>
      </c>
      <c r="V4807" s="16">
        <v>626</v>
      </c>
      <c r="W4807" s="19">
        <v>0.15</v>
      </c>
      <c r="X4807" s="16">
        <v>2108</v>
      </c>
      <c r="Y4807" s="16">
        <v>851</v>
      </c>
      <c r="Z4807" s="16">
        <v>305</v>
      </c>
      <c r="AA4807" s="16">
        <v>546</v>
      </c>
      <c r="AB4807" s="19">
        <v>34262.24</v>
      </c>
      <c r="AC4807" s="19">
        <v>28269.16</v>
      </c>
      <c r="AD4807" s="16">
        <v>121</v>
      </c>
      <c r="AE4807" s="20">
        <v>91.898</v>
      </c>
      <c r="AF4807" s="19">
        <v>24.7</v>
      </c>
      <c r="AG4807" s="16">
        <v>48825</v>
      </c>
      <c r="AH4807" s="19">
        <v>21633</v>
      </c>
      <c r="AI4807" s="16">
        <v>48</v>
      </c>
      <c r="AJ4807" s="16">
        <v>85</v>
      </c>
      <c r="AK4807" s="16">
        <v>114</v>
      </c>
      <c r="AL4807" s="16">
        <v>1</v>
      </c>
      <c r="AM4807" s="16">
        <v>0</v>
      </c>
      <c r="AN4807" s="16">
        <v>44</v>
      </c>
      <c r="AO4807" s="16">
        <v>4</v>
      </c>
    </row>
    <row r="4808" hidden="1" spans="1:41">
      <c r="A4808">
        <v>1720499</v>
      </c>
      <c r="B4808" t="s">
        <v>4639</v>
      </c>
      <c r="C4808" t="s">
        <v>64</v>
      </c>
      <c r="D4808">
        <v>287</v>
      </c>
      <c r="E4808">
        <v>335</v>
      </c>
      <c r="F4808">
        <v>254</v>
      </c>
      <c r="G4808">
        <v>302</v>
      </c>
      <c r="H4808" s="16">
        <f t="shared" si="75"/>
        <v>4060</v>
      </c>
      <c r="I4808" s="16">
        <v>2521</v>
      </c>
      <c r="J4808" s="16">
        <v>1539</v>
      </c>
      <c r="K4808" s="16">
        <v>2095</v>
      </c>
      <c r="L4808" s="16">
        <v>1965</v>
      </c>
      <c r="M4808" s="16">
        <v>308</v>
      </c>
      <c r="N4808" s="16">
        <v>354</v>
      </c>
      <c r="O4808" s="16">
        <v>391</v>
      </c>
      <c r="P4808" s="16">
        <v>249</v>
      </c>
      <c r="Q4808" s="16">
        <v>350</v>
      </c>
      <c r="R4808" s="16">
        <v>271</v>
      </c>
      <c r="S4808" s="16">
        <v>580</v>
      </c>
      <c r="T4808" s="16">
        <v>543</v>
      </c>
      <c r="U4808" s="16">
        <v>435</v>
      </c>
      <c r="V4808" s="16">
        <v>579</v>
      </c>
      <c r="W4808" s="19">
        <v>-1.22</v>
      </c>
      <c r="X4808" s="16">
        <v>3129</v>
      </c>
      <c r="Y4808" s="16">
        <v>1451</v>
      </c>
      <c r="Z4808" s="16">
        <v>837</v>
      </c>
      <c r="AA4808" s="16">
        <v>614</v>
      </c>
      <c r="AB4808" s="19">
        <v>17561.98</v>
      </c>
      <c r="AC4808" s="19">
        <v>8707.33</v>
      </c>
      <c r="AD4808" s="16">
        <v>200</v>
      </c>
      <c r="AE4808" s="20">
        <v>2519.585</v>
      </c>
      <c r="AF4808" s="19">
        <v>1.6</v>
      </c>
      <c r="AG4808" s="16">
        <v>89382</v>
      </c>
      <c r="AH4808" s="19">
        <v>21211</v>
      </c>
      <c r="AI4808" s="16">
        <v>118</v>
      </c>
      <c r="AJ4808" s="16">
        <v>26</v>
      </c>
      <c r="AK4808" s="16">
        <v>152</v>
      </c>
      <c r="AL4808" s="16">
        <v>7</v>
      </c>
      <c r="AM4808" s="16">
        <v>1</v>
      </c>
      <c r="AN4808" s="16">
        <v>114</v>
      </c>
      <c r="AO4808" s="16">
        <v>4</v>
      </c>
    </row>
    <row r="4809" hidden="1" spans="1:41">
      <c r="A4809">
        <v>4319752</v>
      </c>
      <c r="B4809" t="s">
        <v>4640</v>
      </c>
      <c r="C4809" t="s">
        <v>77</v>
      </c>
      <c r="D4809">
        <v>286</v>
      </c>
      <c r="E4809">
        <v>356</v>
      </c>
      <c r="F4809">
        <v>249</v>
      </c>
      <c r="G4809">
        <v>322</v>
      </c>
      <c r="H4809" s="16">
        <f t="shared" si="75"/>
        <v>2168</v>
      </c>
      <c r="I4809" s="16">
        <v>1515</v>
      </c>
      <c r="J4809" s="16">
        <v>653</v>
      </c>
      <c r="K4809" s="16">
        <v>1117</v>
      </c>
      <c r="L4809" s="16">
        <v>1051</v>
      </c>
      <c r="M4809" s="16">
        <v>92</v>
      </c>
      <c r="N4809" s="16">
        <v>103</v>
      </c>
      <c r="O4809" s="16">
        <v>120</v>
      </c>
      <c r="P4809" s="16">
        <v>107</v>
      </c>
      <c r="Q4809" s="16">
        <v>225</v>
      </c>
      <c r="R4809" s="16">
        <v>146</v>
      </c>
      <c r="S4809" s="16">
        <v>369</v>
      </c>
      <c r="T4809" s="16">
        <v>342</v>
      </c>
      <c r="U4809" s="16">
        <v>246</v>
      </c>
      <c r="V4809" s="16">
        <v>418</v>
      </c>
      <c r="W4809" s="19">
        <v>0.65</v>
      </c>
      <c r="X4809" s="16">
        <v>2055</v>
      </c>
      <c r="Y4809" s="16">
        <v>773</v>
      </c>
      <c r="Z4809" s="16">
        <v>549</v>
      </c>
      <c r="AA4809" s="16">
        <v>224</v>
      </c>
      <c r="AB4809" s="19">
        <v>33728.08</v>
      </c>
      <c r="AC4809" s="19">
        <v>25660.33</v>
      </c>
      <c r="AD4809" s="16">
        <v>75</v>
      </c>
      <c r="AE4809" s="20">
        <v>32.417</v>
      </c>
      <c r="AF4809" s="19">
        <v>66.9</v>
      </c>
      <c r="AG4809" s="16">
        <v>59436</v>
      </c>
      <c r="AH4809" s="19">
        <v>27983</v>
      </c>
      <c r="AI4809" s="16">
        <v>50</v>
      </c>
      <c r="AJ4809" s="16">
        <v>105</v>
      </c>
      <c r="AK4809" s="16">
        <v>142</v>
      </c>
      <c r="AL4809" s="16">
        <v>1</v>
      </c>
      <c r="AM4809" s="16">
        <v>1</v>
      </c>
      <c r="AN4809" s="16">
        <v>44</v>
      </c>
      <c r="AO4809" s="16">
        <v>6</v>
      </c>
    </row>
    <row r="4810" spans="1:41">
      <c r="A4810">
        <v>2413003</v>
      </c>
      <c r="B4810" t="s">
        <v>4641</v>
      </c>
      <c r="C4810" t="s">
        <v>73</v>
      </c>
      <c r="D4810">
        <v>285</v>
      </c>
      <c r="E4810">
        <v>333</v>
      </c>
      <c r="F4810">
        <v>248</v>
      </c>
      <c r="G4810">
        <v>305</v>
      </c>
      <c r="H4810" s="16">
        <f t="shared" si="75"/>
        <v>6501</v>
      </c>
      <c r="I4810" s="16">
        <v>3904</v>
      </c>
      <c r="J4810" s="16">
        <v>2597</v>
      </c>
      <c r="K4810" s="16">
        <v>3197</v>
      </c>
      <c r="L4810" s="16">
        <v>3304</v>
      </c>
      <c r="M4810" s="16">
        <v>403</v>
      </c>
      <c r="N4810" s="16">
        <v>414</v>
      </c>
      <c r="O4810" s="16">
        <v>530</v>
      </c>
      <c r="P4810" s="16">
        <v>282</v>
      </c>
      <c r="Q4810" s="16">
        <v>699</v>
      </c>
      <c r="R4810" s="16">
        <v>535</v>
      </c>
      <c r="S4810" s="16">
        <v>1007</v>
      </c>
      <c r="T4810" s="16">
        <v>902</v>
      </c>
      <c r="U4810" s="16">
        <v>720</v>
      </c>
      <c r="V4810" s="16">
        <v>1009</v>
      </c>
      <c r="W4810" s="19">
        <v>0.51</v>
      </c>
      <c r="X4810" s="16">
        <v>4897</v>
      </c>
      <c r="Y4810" s="16">
        <v>2152</v>
      </c>
      <c r="Z4810" s="16">
        <v>1425</v>
      </c>
      <c r="AA4810" s="16">
        <v>727</v>
      </c>
      <c r="AB4810" s="19">
        <v>16737.72</v>
      </c>
      <c r="AC4810" s="19">
        <v>6940.5</v>
      </c>
      <c r="AD4810" s="16">
        <v>170</v>
      </c>
      <c r="AE4810" s="20">
        <v>197.817</v>
      </c>
      <c r="AF4810" s="19">
        <v>32.9</v>
      </c>
      <c r="AG4810" s="16">
        <v>52414</v>
      </c>
      <c r="AH4810" s="19">
        <v>8190</v>
      </c>
      <c r="AI4810" s="16">
        <v>144</v>
      </c>
      <c r="AJ4810" s="16">
        <v>42</v>
      </c>
      <c r="AK4810" s="16">
        <v>117</v>
      </c>
      <c r="AL4810" s="16">
        <v>1</v>
      </c>
      <c r="AM4810" s="16">
        <v>1</v>
      </c>
      <c r="AN4810" s="16">
        <v>144</v>
      </c>
      <c r="AO4810" s="16">
        <v>0</v>
      </c>
    </row>
    <row r="4811" hidden="1" spans="1:41">
      <c r="A4811">
        <v>3551009</v>
      </c>
      <c r="B4811" t="s">
        <v>4641</v>
      </c>
      <c r="C4811" t="s">
        <v>87</v>
      </c>
      <c r="D4811">
        <v>643</v>
      </c>
      <c r="E4811">
        <v>2795</v>
      </c>
      <c r="F4811">
        <v>636</v>
      </c>
      <c r="G4811">
        <v>2602</v>
      </c>
      <c r="H4811" s="16">
        <f t="shared" si="75"/>
        <v>362674</v>
      </c>
      <c r="I4811" s="16">
        <v>362105</v>
      </c>
      <c r="J4811" s="16">
        <v>569</v>
      </c>
      <c r="K4811" s="16">
        <v>176219</v>
      </c>
      <c r="L4811" s="16">
        <v>186455</v>
      </c>
      <c r="M4811" s="16">
        <v>23622</v>
      </c>
      <c r="N4811" s="16">
        <v>24721</v>
      </c>
      <c r="O4811" s="16">
        <v>26290</v>
      </c>
      <c r="P4811" s="16">
        <v>16799</v>
      </c>
      <c r="Q4811" s="16">
        <v>38534</v>
      </c>
      <c r="R4811" s="16">
        <v>28332</v>
      </c>
      <c r="S4811" s="16">
        <v>58630</v>
      </c>
      <c r="T4811" s="16">
        <v>50819</v>
      </c>
      <c r="U4811" s="16">
        <v>43819</v>
      </c>
      <c r="V4811" s="16">
        <v>51108</v>
      </c>
      <c r="W4811" s="19">
        <v>0.65</v>
      </c>
      <c r="X4811" s="16">
        <v>321928</v>
      </c>
      <c r="Y4811" s="16">
        <v>121756</v>
      </c>
      <c r="Z4811" s="16">
        <v>121550</v>
      </c>
      <c r="AA4811" s="16">
        <v>206</v>
      </c>
      <c r="AB4811" s="19">
        <v>28194.88</v>
      </c>
      <c r="AC4811" s="19">
        <v>15728.48</v>
      </c>
      <c r="AD4811" s="16">
        <v>52</v>
      </c>
      <c r="AE4811" s="20">
        <v>148.1</v>
      </c>
      <c r="AF4811" s="19">
        <v>2448.8</v>
      </c>
      <c r="AG4811" s="16">
        <v>5020187</v>
      </c>
      <c r="AH4811" s="19">
        <v>14120</v>
      </c>
      <c r="AI4811" s="16">
        <v>10025</v>
      </c>
      <c r="AJ4811" s="16">
        <v>4148</v>
      </c>
      <c r="AK4811" s="16">
        <v>16252</v>
      </c>
      <c r="AL4811" s="16">
        <v>25</v>
      </c>
      <c r="AM4811" s="16">
        <v>28</v>
      </c>
      <c r="AN4811" s="16">
        <v>9365</v>
      </c>
      <c r="AO4811" s="16">
        <v>660</v>
      </c>
    </row>
    <row r="4812" hidden="1" spans="1:41">
      <c r="A4812">
        <v>3165305</v>
      </c>
      <c r="B4812" t="s">
        <v>4642</v>
      </c>
      <c r="C4812" t="s">
        <v>44</v>
      </c>
      <c r="D4812">
        <v>300</v>
      </c>
      <c r="E4812">
        <v>399</v>
      </c>
      <c r="F4812">
        <v>263</v>
      </c>
      <c r="G4812">
        <v>384</v>
      </c>
      <c r="H4812" s="16">
        <f t="shared" si="75"/>
        <v>7728</v>
      </c>
      <c r="I4812" s="16">
        <v>6402</v>
      </c>
      <c r="J4812" s="16">
        <v>1326</v>
      </c>
      <c r="K4812" s="16">
        <v>3781</v>
      </c>
      <c r="L4812" s="16">
        <v>3947</v>
      </c>
      <c r="M4812" s="16">
        <v>423</v>
      </c>
      <c r="N4812" s="16">
        <v>538</v>
      </c>
      <c r="O4812" s="16">
        <v>625</v>
      </c>
      <c r="P4812" s="16">
        <v>382</v>
      </c>
      <c r="Q4812" s="16">
        <v>774</v>
      </c>
      <c r="R4812" s="16">
        <v>524</v>
      </c>
      <c r="S4812" s="16">
        <v>1202</v>
      </c>
      <c r="T4812" s="16">
        <v>1088</v>
      </c>
      <c r="U4812" s="16">
        <v>945</v>
      </c>
      <c r="V4812" s="16">
        <v>1227</v>
      </c>
      <c r="W4812" s="19">
        <v>0.75</v>
      </c>
      <c r="X4812" s="16">
        <v>6891</v>
      </c>
      <c r="Y4812" s="16">
        <v>2476</v>
      </c>
      <c r="Z4812" s="16">
        <v>2180</v>
      </c>
      <c r="AA4812" s="16">
        <v>296</v>
      </c>
      <c r="AB4812" s="19">
        <v>19927.85</v>
      </c>
      <c r="AC4812" s="19">
        <v>7768.71</v>
      </c>
      <c r="AD4812" s="16">
        <v>216</v>
      </c>
      <c r="AE4812" s="20">
        <v>392.651</v>
      </c>
      <c r="AF4812" s="19">
        <v>19.7</v>
      </c>
      <c r="AG4812" s="16">
        <v>129070</v>
      </c>
      <c r="AH4812" s="19">
        <v>17091</v>
      </c>
      <c r="AI4812" s="16">
        <v>225</v>
      </c>
      <c r="AJ4812" s="16">
        <v>116</v>
      </c>
      <c r="AK4812" s="16">
        <v>305</v>
      </c>
      <c r="AL4812" s="16">
        <v>13</v>
      </c>
      <c r="AM4812" s="16">
        <v>1</v>
      </c>
      <c r="AN4812" s="16">
        <v>215</v>
      </c>
      <c r="AO4812" s="16">
        <v>10</v>
      </c>
    </row>
    <row r="4813" hidden="1" spans="1:41">
      <c r="A4813">
        <v>2515401</v>
      </c>
      <c r="B4813" t="s">
        <v>4643</v>
      </c>
      <c r="C4813" t="s">
        <v>107</v>
      </c>
      <c r="D4813">
        <v>284</v>
      </c>
      <c r="E4813">
        <v>322</v>
      </c>
      <c r="F4813">
        <v>252</v>
      </c>
      <c r="G4813">
        <v>296</v>
      </c>
      <c r="H4813" s="16">
        <f t="shared" si="75"/>
        <v>11171</v>
      </c>
      <c r="I4813" s="16">
        <v>5728</v>
      </c>
      <c r="J4813" s="16">
        <v>5443</v>
      </c>
      <c r="K4813" s="16">
        <v>5743</v>
      </c>
      <c r="L4813" s="16">
        <v>5428</v>
      </c>
      <c r="M4813" s="16">
        <v>919</v>
      </c>
      <c r="N4813" s="16">
        <v>1103</v>
      </c>
      <c r="O4813" s="16">
        <v>1165</v>
      </c>
      <c r="P4813" s="16">
        <v>688</v>
      </c>
      <c r="Q4813" s="16">
        <v>1457</v>
      </c>
      <c r="R4813" s="16">
        <v>854</v>
      </c>
      <c r="S4813" s="16">
        <v>1698</v>
      </c>
      <c r="T4813" s="16">
        <v>1161</v>
      </c>
      <c r="U4813" s="16">
        <v>908</v>
      </c>
      <c r="V4813" s="16">
        <v>1218</v>
      </c>
      <c r="W4813" s="19">
        <v>0.8</v>
      </c>
      <c r="X4813" s="16">
        <v>8444</v>
      </c>
      <c r="Y4813" s="16">
        <v>3197</v>
      </c>
      <c r="Z4813" s="16">
        <v>1698</v>
      </c>
      <c r="AA4813" s="16">
        <v>1499</v>
      </c>
      <c r="AB4813" s="19">
        <v>11580.92</v>
      </c>
      <c r="AC4813" s="19">
        <v>6748.95</v>
      </c>
      <c r="AD4813" s="16">
        <v>171</v>
      </c>
      <c r="AE4813" s="20">
        <v>276.471</v>
      </c>
      <c r="AF4813" s="19">
        <v>40.4</v>
      </c>
      <c r="AG4813" s="16">
        <v>59511</v>
      </c>
      <c r="AH4813" s="19">
        <v>5460</v>
      </c>
      <c r="AI4813" s="16">
        <v>161</v>
      </c>
      <c r="AJ4813" s="16">
        <v>20</v>
      </c>
      <c r="AK4813" s="16">
        <v>119</v>
      </c>
      <c r="AL4813" s="16">
        <v>2</v>
      </c>
      <c r="AM4813" s="16">
        <v>1</v>
      </c>
      <c r="AN4813" s="16">
        <v>161</v>
      </c>
      <c r="AO4813" s="16">
        <v>0</v>
      </c>
    </row>
    <row r="4814" hidden="1" spans="1:41">
      <c r="A4814">
        <v>4319802</v>
      </c>
      <c r="B4814" t="s">
        <v>4644</v>
      </c>
      <c r="C4814" t="s">
        <v>77</v>
      </c>
      <c r="D4814">
        <v>295</v>
      </c>
      <c r="E4814">
        <v>435</v>
      </c>
      <c r="F4814">
        <v>260</v>
      </c>
      <c r="G4814">
        <v>419</v>
      </c>
      <c r="H4814" s="16">
        <f t="shared" si="75"/>
        <v>8830</v>
      </c>
      <c r="I4814" s="16">
        <v>6177</v>
      </c>
      <c r="J4814" s="16">
        <v>2653</v>
      </c>
      <c r="K4814" s="16">
        <v>4433</v>
      </c>
      <c r="L4814" s="16">
        <v>4397</v>
      </c>
      <c r="M4814" s="16">
        <v>467</v>
      </c>
      <c r="N4814" s="16">
        <v>526</v>
      </c>
      <c r="O4814" s="16">
        <v>694</v>
      </c>
      <c r="P4814" s="16">
        <v>447</v>
      </c>
      <c r="Q4814" s="16">
        <v>825</v>
      </c>
      <c r="R4814" s="16">
        <v>536</v>
      </c>
      <c r="S4814" s="16">
        <v>1223</v>
      </c>
      <c r="T4814" s="16">
        <v>1216</v>
      </c>
      <c r="U4814" s="16">
        <v>1202</v>
      </c>
      <c r="V4814" s="16">
        <v>1694</v>
      </c>
      <c r="W4814" s="19">
        <v>0.16</v>
      </c>
      <c r="X4814" s="16">
        <v>7784</v>
      </c>
      <c r="Y4814" s="16">
        <v>3241</v>
      </c>
      <c r="Z4814" s="16">
        <v>2236</v>
      </c>
      <c r="AA4814" s="16">
        <v>1005</v>
      </c>
      <c r="AB4814" s="19">
        <v>20087.42</v>
      </c>
      <c r="AC4814" s="19">
        <v>18008.55</v>
      </c>
      <c r="AD4814" s="16">
        <v>335</v>
      </c>
      <c r="AE4814" s="20">
        <v>1175.228</v>
      </c>
      <c r="AF4814" s="19">
        <v>7.5</v>
      </c>
      <c r="AG4814" s="16">
        <v>230003</v>
      </c>
      <c r="AH4814" s="19">
        <v>26175</v>
      </c>
      <c r="AI4814" s="16">
        <v>344</v>
      </c>
      <c r="AJ4814" s="16">
        <v>121</v>
      </c>
      <c r="AK4814" s="16">
        <v>400</v>
      </c>
      <c r="AL4814" s="16">
        <v>21</v>
      </c>
      <c r="AM4814" s="16">
        <v>2</v>
      </c>
      <c r="AN4814" s="16">
        <v>307</v>
      </c>
      <c r="AO4814" s="16">
        <v>37</v>
      </c>
    </row>
    <row r="4815" hidden="1" spans="1:41">
      <c r="A4815">
        <v>2111706</v>
      </c>
      <c r="B4815" t="s">
        <v>4645</v>
      </c>
      <c r="C4815" t="s">
        <v>67</v>
      </c>
      <c r="D4815">
        <v>288</v>
      </c>
      <c r="E4815">
        <v>355</v>
      </c>
      <c r="F4815">
        <v>251</v>
      </c>
      <c r="G4815">
        <v>332</v>
      </c>
      <c r="H4815" s="16">
        <f t="shared" si="75"/>
        <v>21013</v>
      </c>
      <c r="I4815" s="16">
        <v>4983</v>
      </c>
      <c r="J4815" s="16">
        <v>16030</v>
      </c>
      <c r="K4815" s="16">
        <v>10606</v>
      </c>
      <c r="L4815" s="16">
        <v>10407</v>
      </c>
      <c r="M4815" s="16">
        <v>1851</v>
      </c>
      <c r="N4815" s="16">
        <v>2047</v>
      </c>
      <c r="O4815" s="16">
        <v>2217</v>
      </c>
      <c r="P4815" s="16">
        <v>1471</v>
      </c>
      <c r="Q4815" s="16">
        <v>2662</v>
      </c>
      <c r="R4815" s="16">
        <v>1663</v>
      </c>
      <c r="S4815" s="16">
        <v>3168</v>
      </c>
      <c r="T4815" s="16">
        <v>2243</v>
      </c>
      <c r="U4815" s="16">
        <v>1571</v>
      </c>
      <c r="V4815" s="16">
        <v>2120</v>
      </c>
      <c r="W4815" s="19">
        <v>0.51</v>
      </c>
      <c r="X4815" s="16">
        <v>14186</v>
      </c>
      <c r="Y4815" s="16">
        <v>5956</v>
      </c>
      <c r="Z4815" s="16">
        <v>1447</v>
      </c>
      <c r="AA4815" s="16">
        <v>4509</v>
      </c>
      <c r="AB4815" s="19">
        <v>13157.73</v>
      </c>
      <c r="AC4815" s="19">
        <v>4227.02</v>
      </c>
      <c r="AD4815" s="16">
        <v>76</v>
      </c>
      <c r="AE4815" s="20">
        <v>381.024</v>
      </c>
      <c r="AF4815" s="19">
        <v>55.1</v>
      </c>
      <c r="AG4815" s="16">
        <v>115228</v>
      </c>
      <c r="AH4815" s="19">
        <v>5572</v>
      </c>
      <c r="AI4815" s="16">
        <v>266</v>
      </c>
      <c r="AJ4815" s="16">
        <v>27</v>
      </c>
      <c r="AK4815" s="16">
        <v>278</v>
      </c>
      <c r="AL4815" s="16">
        <v>2</v>
      </c>
      <c r="AM4815" s="16">
        <v>1</v>
      </c>
      <c r="AN4815" s="16">
        <v>251</v>
      </c>
      <c r="AO4815" s="16">
        <v>15</v>
      </c>
    </row>
    <row r="4816" hidden="1" spans="1:41">
      <c r="A4816">
        <v>2613800</v>
      </c>
      <c r="B4816" t="s">
        <v>4645</v>
      </c>
      <c r="C4816" t="s">
        <v>62</v>
      </c>
      <c r="D4816">
        <v>294</v>
      </c>
      <c r="E4816">
        <v>423</v>
      </c>
      <c r="F4816">
        <v>255</v>
      </c>
      <c r="G4816">
        <v>434</v>
      </c>
      <c r="H4816" s="16">
        <f t="shared" si="75"/>
        <v>17970</v>
      </c>
      <c r="I4816" s="16">
        <v>11509</v>
      </c>
      <c r="J4816" s="16">
        <v>6461</v>
      </c>
      <c r="K4816" s="16">
        <v>8898</v>
      </c>
      <c r="L4816" s="16">
        <v>9072</v>
      </c>
      <c r="M4816" s="16">
        <v>1375</v>
      </c>
      <c r="N4816" s="16">
        <v>1562</v>
      </c>
      <c r="O4816" s="16">
        <v>1816</v>
      </c>
      <c r="P4816" s="16">
        <v>1196</v>
      </c>
      <c r="Q4816" s="16">
        <v>2133</v>
      </c>
      <c r="R4816" s="16">
        <v>1353</v>
      </c>
      <c r="S4816" s="16">
        <v>2637</v>
      </c>
      <c r="T4816" s="16">
        <v>2070</v>
      </c>
      <c r="U4816" s="16">
        <v>1657</v>
      </c>
      <c r="V4816" s="16">
        <v>2171</v>
      </c>
      <c r="W4816" s="19">
        <v>0.38</v>
      </c>
      <c r="X4816" s="16">
        <v>12157</v>
      </c>
      <c r="Y4816" s="16">
        <v>5412</v>
      </c>
      <c r="Z4816" s="16">
        <v>3544</v>
      </c>
      <c r="AA4816" s="16">
        <v>1868</v>
      </c>
      <c r="AB4816" s="19">
        <v>12487.64</v>
      </c>
      <c r="AC4816" s="19">
        <v>5940.2</v>
      </c>
      <c r="AD4816" s="16">
        <v>85</v>
      </c>
      <c r="AE4816" s="20">
        <v>113.985</v>
      </c>
      <c r="AF4816" s="19">
        <v>157.7</v>
      </c>
      <c r="AG4816" s="16">
        <v>182030</v>
      </c>
      <c r="AH4816" s="19">
        <v>10248</v>
      </c>
      <c r="AI4816" s="16">
        <v>213</v>
      </c>
      <c r="AJ4816" s="16">
        <v>63</v>
      </c>
      <c r="AK4816" s="16">
        <v>194</v>
      </c>
      <c r="AL4816" s="16">
        <v>5</v>
      </c>
      <c r="AM4816" s="16">
        <v>2</v>
      </c>
      <c r="AN4816" s="16">
        <v>204</v>
      </c>
      <c r="AO4816" s="16">
        <v>9</v>
      </c>
    </row>
    <row r="4817" hidden="1" spans="1:41">
      <c r="A4817">
        <v>2515302</v>
      </c>
      <c r="B4817" t="s">
        <v>4646</v>
      </c>
      <c r="C4817" t="s">
        <v>107</v>
      </c>
      <c r="D4817">
        <v>320</v>
      </c>
      <c r="E4817">
        <v>516</v>
      </c>
      <c r="F4817">
        <v>291</v>
      </c>
      <c r="G4817">
        <v>536</v>
      </c>
      <c r="H4817" s="16">
        <f t="shared" si="75"/>
        <v>52915</v>
      </c>
      <c r="I4817" s="16">
        <v>42536</v>
      </c>
      <c r="J4817" s="16">
        <v>10379</v>
      </c>
      <c r="K4817" s="16">
        <v>26005</v>
      </c>
      <c r="L4817" s="16">
        <v>26910</v>
      </c>
      <c r="M4817" s="16">
        <v>3853</v>
      </c>
      <c r="N4817" s="16">
        <v>4515</v>
      </c>
      <c r="O4817" s="16">
        <v>4760</v>
      </c>
      <c r="P4817" s="16">
        <v>2780</v>
      </c>
      <c r="Q4817" s="16">
        <v>5705</v>
      </c>
      <c r="R4817" s="16">
        <v>4181</v>
      </c>
      <c r="S4817" s="16">
        <v>8773</v>
      </c>
      <c r="T4817" s="16">
        <v>6485</v>
      </c>
      <c r="U4817" s="16">
        <v>5182</v>
      </c>
      <c r="V4817" s="16">
        <v>6681</v>
      </c>
      <c r="W4817" s="19">
        <v>0.43</v>
      </c>
      <c r="X4817" s="16">
        <v>36653</v>
      </c>
      <c r="Y4817" s="16">
        <v>16347</v>
      </c>
      <c r="Z4817" s="16">
        <v>13325</v>
      </c>
      <c r="AA4817" s="16">
        <v>3022</v>
      </c>
      <c r="AB4817" s="19">
        <v>13241.23</v>
      </c>
      <c r="AC4817" s="19">
        <v>7145.21</v>
      </c>
      <c r="AD4817" s="16">
        <v>41</v>
      </c>
      <c r="AE4817" s="20">
        <v>315.532</v>
      </c>
      <c r="AF4817" s="19">
        <v>167.7</v>
      </c>
      <c r="AG4817" s="16">
        <v>515929</v>
      </c>
      <c r="AH4817" s="19">
        <v>9880</v>
      </c>
      <c r="AI4817" s="16">
        <v>1387</v>
      </c>
      <c r="AJ4817" s="16">
        <v>250</v>
      </c>
      <c r="AK4817" s="16">
        <v>970</v>
      </c>
      <c r="AL4817" s="16">
        <v>20</v>
      </c>
      <c r="AM4817" s="16">
        <v>4</v>
      </c>
      <c r="AN4817" s="16">
        <v>1334</v>
      </c>
      <c r="AO4817" s="16">
        <v>53</v>
      </c>
    </row>
    <row r="4818" hidden="1" spans="1:41">
      <c r="A4818">
        <v>2929602</v>
      </c>
      <c r="B4818" t="s">
        <v>4647</v>
      </c>
      <c r="C4818" t="s">
        <v>52</v>
      </c>
      <c r="D4818">
        <v>314</v>
      </c>
      <c r="E4818">
        <v>393</v>
      </c>
      <c r="F4818">
        <v>271</v>
      </c>
      <c r="G4818">
        <v>382</v>
      </c>
      <c r="H4818" s="16">
        <f t="shared" si="75"/>
        <v>18138</v>
      </c>
      <c r="I4818" s="16">
        <v>9210</v>
      </c>
      <c r="J4818" s="16">
        <v>8928</v>
      </c>
      <c r="K4818" s="16">
        <v>8762</v>
      </c>
      <c r="L4818" s="16">
        <v>9376</v>
      </c>
      <c r="M4818" s="16">
        <v>1241</v>
      </c>
      <c r="N4818" s="16">
        <v>1347</v>
      </c>
      <c r="O4818" s="16">
        <v>1452</v>
      </c>
      <c r="P4818" s="16">
        <v>929</v>
      </c>
      <c r="Q4818" s="16">
        <v>2097</v>
      </c>
      <c r="R4818" s="16">
        <v>1396</v>
      </c>
      <c r="S4818" s="16">
        <v>3068</v>
      </c>
      <c r="T4818" s="16">
        <v>2433</v>
      </c>
      <c r="U4818" s="16">
        <v>1772</v>
      </c>
      <c r="V4818" s="16">
        <v>2403</v>
      </c>
      <c r="W4818" s="19">
        <v>0.15</v>
      </c>
      <c r="X4818" s="16">
        <v>14827</v>
      </c>
      <c r="Y4818" s="16">
        <v>5996</v>
      </c>
      <c r="Z4818" s="16">
        <v>3019</v>
      </c>
      <c r="AA4818" s="16">
        <v>2977</v>
      </c>
      <c r="AB4818" s="19">
        <v>14617.96</v>
      </c>
      <c r="AC4818" s="19">
        <v>6719.04</v>
      </c>
      <c r="AD4818" s="16">
        <v>78</v>
      </c>
      <c r="AE4818" s="20">
        <v>131.218</v>
      </c>
      <c r="AF4818" s="19">
        <v>138.2</v>
      </c>
      <c r="AG4818" s="16">
        <v>169850</v>
      </c>
      <c r="AH4818" s="19">
        <v>9616</v>
      </c>
      <c r="AI4818" s="16">
        <v>431</v>
      </c>
      <c r="AJ4818" s="16">
        <v>118</v>
      </c>
      <c r="AK4818" s="16">
        <v>373</v>
      </c>
      <c r="AL4818" s="16">
        <v>6</v>
      </c>
      <c r="AM4818" s="16">
        <v>1</v>
      </c>
      <c r="AN4818" s="16">
        <v>412</v>
      </c>
      <c r="AO4818" s="16">
        <v>19</v>
      </c>
    </row>
    <row r="4819" hidden="1" spans="1:41">
      <c r="A4819">
        <v>5107875</v>
      </c>
      <c r="B4819" t="s">
        <v>4648</v>
      </c>
      <c r="C4819" t="s">
        <v>80</v>
      </c>
      <c r="D4819">
        <v>347</v>
      </c>
      <c r="E4819">
        <v>673</v>
      </c>
      <c r="F4819">
        <v>319</v>
      </c>
      <c r="G4819">
        <v>688</v>
      </c>
      <c r="H4819" s="16">
        <f t="shared" si="75"/>
        <v>25128</v>
      </c>
      <c r="I4819" s="16">
        <v>20866</v>
      </c>
      <c r="J4819" s="16">
        <v>4262</v>
      </c>
      <c r="K4819" s="16">
        <v>13566</v>
      </c>
      <c r="L4819" s="16">
        <v>11562</v>
      </c>
      <c r="M4819" s="16">
        <v>2301</v>
      </c>
      <c r="N4819" s="16">
        <v>2159</v>
      </c>
      <c r="O4819" s="16">
        <v>2050</v>
      </c>
      <c r="P4819" s="16">
        <v>1105</v>
      </c>
      <c r="Q4819" s="16">
        <v>3579</v>
      </c>
      <c r="R4819" s="16">
        <v>2898</v>
      </c>
      <c r="S4819" s="16">
        <v>5131</v>
      </c>
      <c r="T4819" s="16">
        <v>3201</v>
      </c>
      <c r="U4819" s="16">
        <v>1746</v>
      </c>
      <c r="V4819" s="16">
        <v>958</v>
      </c>
      <c r="W4819" s="19">
        <v>3.41</v>
      </c>
      <c r="X4819" s="16">
        <v>21364</v>
      </c>
      <c r="Y4819" s="16">
        <v>8496</v>
      </c>
      <c r="Z4819" s="16">
        <v>7102</v>
      </c>
      <c r="AA4819" s="16">
        <v>1394</v>
      </c>
      <c r="AB4819" s="19">
        <v>32429.69</v>
      </c>
      <c r="AC4819" s="19">
        <v>16144.97</v>
      </c>
      <c r="AD4819" s="16">
        <v>407</v>
      </c>
      <c r="AE4819" s="20">
        <v>13624.368</v>
      </c>
      <c r="AF4819" s="19">
        <v>1.8</v>
      </c>
      <c r="AG4819" s="16">
        <v>1911315</v>
      </c>
      <c r="AH4819" s="19">
        <v>84329</v>
      </c>
      <c r="AI4819" s="16">
        <v>954</v>
      </c>
      <c r="AJ4819" s="16">
        <v>621</v>
      </c>
      <c r="AK4819" s="16">
        <v>1800</v>
      </c>
      <c r="AL4819" s="16">
        <v>103</v>
      </c>
      <c r="AM4819" s="16">
        <v>5</v>
      </c>
      <c r="AN4819" s="16">
        <v>822</v>
      </c>
      <c r="AO4819" s="16">
        <v>132</v>
      </c>
    </row>
    <row r="4820" hidden="1" spans="1:41">
      <c r="A4820">
        <v>4319901</v>
      </c>
      <c r="B4820" t="s">
        <v>4649</v>
      </c>
      <c r="C4820" t="s">
        <v>77</v>
      </c>
      <c r="D4820">
        <v>382</v>
      </c>
      <c r="E4820">
        <v>2720</v>
      </c>
      <c r="F4820">
        <v>388</v>
      </c>
      <c r="G4820">
        <v>2849</v>
      </c>
      <c r="H4820" s="16">
        <f t="shared" si="75"/>
        <v>80658</v>
      </c>
      <c r="I4820" s="16">
        <v>77791</v>
      </c>
      <c r="J4820" s="16">
        <v>2867</v>
      </c>
      <c r="K4820" s="16">
        <v>40086</v>
      </c>
      <c r="L4820" s="16">
        <v>40572</v>
      </c>
      <c r="M4820" s="16">
        <v>5436</v>
      </c>
      <c r="N4820" s="16">
        <v>5808</v>
      </c>
      <c r="O4820" s="16">
        <v>6234</v>
      </c>
      <c r="P4820" s="16">
        <v>4142</v>
      </c>
      <c r="Q4820" s="16">
        <v>8985</v>
      </c>
      <c r="R4820" s="16">
        <v>6506</v>
      </c>
      <c r="S4820" s="16">
        <v>14142</v>
      </c>
      <c r="T4820" s="16">
        <v>11543</v>
      </c>
      <c r="U4820" s="16">
        <v>8617</v>
      </c>
      <c r="V4820" s="16">
        <v>9245</v>
      </c>
      <c r="W4820" s="19">
        <v>0.44</v>
      </c>
      <c r="X4820" s="16">
        <v>71294</v>
      </c>
      <c r="Y4820" s="16">
        <v>28577</v>
      </c>
      <c r="Z4820" s="16">
        <v>27580</v>
      </c>
      <c r="AA4820" s="16">
        <v>997</v>
      </c>
      <c r="AB4820" s="19">
        <v>28711.28</v>
      </c>
      <c r="AC4820" s="19">
        <v>19178.13</v>
      </c>
      <c r="AD4820" s="16">
        <v>49</v>
      </c>
      <c r="AE4820" s="20">
        <v>138.027</v>
      </c>
      <c r="AF4820" s="19">
        <v>584.4</v>
      </c>
      <c r="AG4820" s="16">
        <v>2845838</v>
      </c>
      <c r="AH4820" s="19">
        <v>35770</v>
      </c>
      <c r="AI4820" s="16">
        <v>3393</v>
      </c>
      <c r="AJ4820" s="16">
        <v>3260</v>
      </c>
      <c r="AK4820" s="16">
        <v>3552</v>
      </c>
      <c r="AL4820" s="16">
        <v>9</v>
      </c>
      <c r="AM4820" s="16">
        <v>8</v>
      </c>
      <c r="AN4820" s="16">
        <v>2903</v>
      </c>
      <c r="AO4820" s="16">
        <v>490</v>
      </c>
    </row>
    <row r="4821" hidden="1" spans="1:41">
      <c r="A4821">
        <v>4126207</v>
      </c>
      <c r="B4821" t="s">
        <v>4650</v>
      </c>
      <c r="C4821" t="s">
        <v>55</v>
      </c>
      <c r="D4821">
        <v>292</v>
      </c>
      <c r="E4821">
        <v>358</v>
      </c>
      <c r="F4821">
        <v>256</v>
      </c>
      <c r="G4821">
        <v>332</v>
      </c>
      <c r="H4821" s="16">
        <f t="shared" si="75"/>
        <v>6902</v>
      </c>
      <c r="I4821" s="16">
        <v>3873</v>
      </c>
      <c r="J4821" s="16">
        <v>3029</v>
      </c>
      <c r="K4821" s="16">
        <v>3610</v>
      </c>
      <c r="L4821" s="16">
        <v>3292</v>
      </c>
      <c r="M4821" s="16">
        <v>434</v>
      </c>
      <c r="N4821" s="16">
        <v>510</v>
      </c>
      <c r="O4821" s="16">
        <v>639</v>
      </c>
      <c r="P4821" s="16">
        <v>374</v>
      </c>
      <c r="Q4821" s="16">
        <v>704</v>
      </c>
      <c r="R4821" s="16">
        <v>471</v>
      </c>
      <c r="S4821" s="16">
        <v>1078</v>
      </c>
      <c r="T4821" s="16">
        <v>824</v>
      </c>
      <c r="U4821" s="16">
        <v>802</v>
      </c>
      <c r="V4821" s="16">
        <v>1066</v>
      </c>
      <c r="W4821" s="19">
        <v>-0.03</v>
      </c>
      <c r="X4821" s="16">
        <v>5502</v>
      </c>
      <c r="Y4821" s="16">
        <v>2354</v>
      </c>
      <c r="Z4821" s="16">
        <v>1364</v>
      </c>
      <c r="AA4821" s="16">
        <v>990</v>
      </c>
      <c r="AB4821" s="19">
        <v>19506.13</v>
      </c>
      <c r="AC4821" s="19">
        <v>12470.52</v>
      </c>
      <c r="AD4821" s="16">
        <v>214</v>
      </c>
      <c r="AE4821" s="20">
        <v>677.609</v>
      </c>
      <c r="AF4821" s="19">
        <v>10.2</v>
      </c>
      <c r="AG4821" s="16">
        <v>91670</v>
      </c>
      <c r="AH4821" s="19">
        <v>13270</v>
      </c>
      <c r="AI4821" s="16">
        <v>215</v>
      </c>
      <c r="AJ4821" s="16">
        <v>146</v>
      </c>
      <c r="AK4821" s="16">
        <v>286</v>
      </c>
      <c r="AL4821" s="16">
        <v>9</v>
      </c>
      <c r="AM4821" s="16">
        <v>0</v>
      </c>
      <c r="AN4821" s="16">
        <v>209</v>
      </c>
      <c r="AO4821" s="16">
        <v>6</v>
      </c>
    </row>
    <row r="4822" hidden="1" spans="1:41">
      <c r="A4822">
        <v>1507755</v>
      </c>
      <c r="B4822" t="s">
        <v>4651</v>
      </c>
      <c r="C4822" t="s">
        <v>48</v>
      </c>
      <c r="D4822">
        <v>288</v>
      </c>
      <c r="E4822">
        <v>335</v>
      </c>
      <c r="F4822">
        <v>252</v>
      </c>
      <c r="G4822">
        <v>314</v>
      </c>
      <c r="H4822" s="16">
        <f t="shared" si="75"/>
        <v>5851</v>
      </c>
      <c r="I4822" s="16">
        <v>3870</v>
      </c>
      <c r="J4822" s="16">
        <v>1981</v>
      </c>
      <c r="K4822" s="16">
        <v>3154</v>
      </c>
      <c r="L4822" s="16">
        <v>2697</v>
      </c>
      <c r="M4822" s="16">
        <v>470</v>
      </c>
      <c r="N4822" s="16">
        <v>532</v>
      </c>
      <c r="O4822" s="16">
        <v>569</v>
      </c>
      <c r="P4822" s="16">
        <v>328</v>
      </c>
      <c r="Q4822" s="16">
        <v>748</v>
      </c>
      <c r="R4822" s="16">
        <v>496</v>
      </c>
      <c r="S4822" s="16">
        <v>953</v>
      </c>
      <c r="T4822" s="16">
        <v>849</v>
      </c>
      <c r="U4822" s="16">
        <v>509</v>
      </c>
      <c r="V4822" s="16">
        <v>397</v>
      </c>
      <c r="W4822" s="19">
        <v>1.51</v>
      </c>
      <c r="X4822" s="16">
        <v>4301</v>
      </c>
      <c r="Y4822" s="16">
        <v>1932</v>
      </c>
      <c r="Z4822" s="16">
        <v>1263</v>
      </c>
      <c r="AA4822" s="16">
        <v>669</v>
      </c>
      <c r="AB4822" s="19">
        <v>17082.02</v>
      </c>
      <c r="AC4822" s="19">
        <v>13268.05</v>
      </c>
      <c r="AD4822" s="16">
        <v>621</v>
      </c>
      <c r="AE4822" s="20">
        <v>1298.19</v>
      </c>
      <c r="AF4822" s="19">
        <v>4.5</v>
      </c>
      <c r="AG4822" s="16">
        <v>90017</v>
      </c>
      <c r="AH4822" s="19">
        <v>16112</v>
      </c>
      <c r="AI4822" s="16">
        <v>107</v>
      </c>
      <c r="AJ4822" s="16">
        <v>33</v>
      </c>
      <c r="AK4822" s="16">
        <v>110</v>
      </c>
      <c r="AL4822" s="16">
        <v>4</v>
      </c>
      <c r="AM4822" s="16">
        <v>1</v>
      </c>
      <c r="AN4822" s="16">
        <v>102</v>
      </c>
      <c r="AO4822" s="16">
        <v>5</v>
      </c>
    </row>
    <row r="4823" hidden="1" spans="1:41">
      <c r="A4823">
        <v>3305406</v>
      </c>
      <c r="B4823" t="s">
        <v>4651</v>
      </c>
      <c r="C4823" t="s">
        <v>295</v>
      </c>
      <c r="D4823">
        <v>308</v>
      </c>
      <c r="E4823">
        <v>444</v>
      </c>
      <c r="F4823">
        <v>266</v>
      </c>
      <c r="G4823">
        <v>425</v>
      </c>
      <c r="H4823" s="16">
        <f t="shared" si="75"/>
        <v>17923</v>
      </c>
      <c r="I4823" s="16">
        <v>14537</v>
      </c>
      <c r="J4823" s="16">
        <v>3386</v>
      </c>
      <c r="K4823" s="16">
        <v>9099</v>
      </c>
      <c r="L4823" s="16">
        <v>8824</v>
      </c>
      <c r="M4823" s="16">
        <v>1104</v>
      </c>
      <c r="N4823" s="16">
        <v>1131</v>
      </c>
      <c r="O4823" s="16">
        <v>1298</v>
      </c>
      <c r="P4823" s="16">
        <v>782</v>
      </c>
      <c r="Q4823" s="16">
        <v>1997</v>
      </c>
      <c r="R4823" s="16">
        <v>1150</v>
      </c>
      <c r="S4823" s="16">
        <v>2621</v>
      </c>
      <c r="T4823" s="16">
        <v>2629</v>
      </c>
      <c r="U4823" s="16">
        <v>2296</v>
      </c>
      <c r="V4823" s="16">
        <v>2915</v>
      </c>
      <c r="W4823" s="19">
        <v>0.9</v>
      </c>
      <c r="X4823" s="16">
        <v>15276</v>
      </c>
      <c r="Y4823" s="16">
        <v>6290</v>
      </c>
      <c r="Z4823" s="16">
        <v>5080</v>
      </c>
      <c r="AA4823" s="16">
        <v>1210</v>
      </c>
      <c r="AB4823" s="19">
        <v>21908.28</v>
      </c>
      <c r="AC4823" s="19">
        <v>13893.27</v>
      </c>
      <c r="AD4823" s="16">
        <v>105</v>
      </c>
      <c r="AE4823" s="20">
        <v>540.829</v>
      </c>
      <c r="AF4823" s="19">
        <v>33.1</v>
      </c>
      <c r="AG4823" s="16">
        <v>730979</v>
      </c>
      <c r="AH4823" s="19">
        <v>41519</v>
      </c>
      <c r="AI4823" s="16">
        <v>466</v>
      </c>
      <c r="AJ4823" s="16">
        <v>208</v>
      </c>
      <c r="AK4823" s="16">
        <v>666</v>
      </c>
      <c r="AL4823" s="16">
        <v>7</v>
      </c>
      <c r="AM4823" s="16">
        <v>3</v>
      </c>
      <c r="AN4823" s="16">
        <v>421</v>
      </c>
      <c r="AO4823" s="16">
        <v>45</v>
      </c>
    </row>
    <row r="4824" hidden="1" spans="1:41">
      <c r="A4824">
        <v>4320008</v>
      </c>
      <c r="B4824" t="s">
        <v>4652</v>
      </c>
      <c r="C4824" t="s">
        <v>77</v>
      </c>
      <c r="D4824">
        <v>397</v>
      </c>
      <c r="E4824">
        <v>1012</v>
      </c>
      <c r="F4824">
        <v>419</v>
      </c>
      <c r="G4824">
        <v>982</v>
      </c>
      <c r="H4824" s="16">
        <f t="shared" si="75"/>
        <v>139987</v>
      </c>
      <c r="I4824" s="16">
        <v>139471</v>
      </c>
      <c r="J4824" s="16">
        <v>516</v>
      </c>
      <c r="K4824" s="16">
        <v>68656</v>
      </c>
      <c r="L4824" s="16">
        <v>71331</v>
      </c>
      <c r="M4824" s="16">
        <v>9064</v>
      </c>
      <c r="N4824" s="16">
        <v>9672</v>
      </c>
      <c r="O4824" s="16">
        <v>10186</v>
      </c>
      <c r="P4824" s="16">
        <v>6723</v>
      </c>
      <c r="Q4824" s="16">
        <v>15249</v>
      </c>
      <c r="R4824" s="16">
        <v>11316</v>
      </c>
      <c r="S4824" s="16">
        <v>23313</v>
      </c>
      <c r="T4824" s="16">
        <v>18154</v>
      </c>
      <c r="U4824" s="16">
        <v>17463</v>
      </c>
      <c r="V4824" s="16">
        <v>18847</v>
      </c>
      <c r="W4824" s="19">
        <v>0.38</v>
      </c>
      <c r="X4824" s="16">
        <v>125528</v>
      </c>
      <c r="Y4824" s="16">
        <v>49535</v>
      </c>
      <c r="Z4824" s="16">
        <v>49348</v>
      </c>
      <c r="AA4824" s="16">
        <v>187</v>
      </c>
      <c r="AB4824" s="19">
        <v>27113.52</v>
      </c>
      <c r="AC4824" s="19">
        <v>21309.85</v>
      </c>
      <c r="AD4824" s="16">
        <v>23</v>
      </c>
      <c r="AE4824" s="20">
        <v>58.309</v>
      </c>
      <c r="AF4824" s="19">
        <v>2400.8</v>
      </c>
      <c r="AG4824" s="16">
        <v>3017001</v>
      </c>
      <c r="AH4824" s="19">
        <v>21806</v>
      </c>
      <c r="AI4824" s="16">
        <v>4905</v>
      </c>
      <c r="AJ4824" s="16">
        <v>3148</v>
      </c>
      <c r="AK4824" s="16">
        <v>5727</v>
      </c>
      <c r="AL4824" s="16">
        <v>8</v>
      </c>
      <c r="AM4824" s="16">
        <v>8</v>
      </c>
      <c r="AN4824" s="16">
        <v>4349</v>
      </c>
      <c r="AO4824" s="16">
        <v>556</v>
      </c>
    </row>
    <row r="4825" hidden="1" spans="1:41">
      <c r="A4825">
        <v>3165404</v>
      </c>
      <c r="B4825" t="s">
        <v>4653</v>
      </c>
      <c r="C4825" t="s">
        <v>44</v>
      </c>
      <c r="D4825">
        <v>300</v>
      </c>
      <c r="E4825">
        <v>419</v>
      </c>
      <c r="F4825">
        <v>267</v>
      </c>
      <c r="G4825">
        <v>391</v>
      </c>
      <c r="H4825" s="16">
        <f t="shared" si="75"/>
        <v>6902</v>
      </c>
      <c r="I4825" s="16">
        <v>3949</v>
      </c>
      <c r="J4825" s="16">
        <v>2953</v>
      </c>
      <c r="K4825" s="16">
        <v>3579</v>
      </c>
      <c r="L4825" s="16">
        <v>3323</v>
      </c>
      <c r="M4825" s="16">
        <v>457</v>
      </c>
      <c r="N4825" s="16">
        <v>520</v>
      </c>
      <c r="O4825" s="16">
        <v>590</v>
      </c>
      <c r="P4825" s="16">
        <v>336</v>
      </c>
      <c r="Q4825" s="16">
        <v>646</v>
      </c>
      <c r="R4825" s="16">
        <v>517</v>
      </c>
      <c r="S4825" s="16">
        <v>1112</v>
      </c>
      <c r="T4825" s="16">
        <v>905</v>
      </c>
      <c r="U4825" s="16">
        <v>799</v>
      </c>
      <c r="V4825" s="16">
        <v>1020</v>
      </c>
      <c r="W4825" s="19">
        <v>0.78</v>
      </c>
      <c r="X4825" s="16">
        <v>5924</v>
      </c>
      <c r="Y4825" s="16">
        <v>2422</v>
      </c>
      <c r="Z4825" s="16">
        <v>1387</v>
      </c>
      <c r="AA4825" s="16">
        <v>1035</v>
      </c>
      <c r="AB4825" s="19">
        <v>18637.31</v>
      </c>
      <c r="AC4825" s="19">
        <v>12282.92</v>
      </c>
      <c r="AD4825" s="16">
        <v>374</v>
      </c>
      <c r="AE4825" s="20">
        <v>285.073</v>
      </c>
      <c r="AF4825" s="19">
        <v>24.2</v>
      </c>
      <c r="AG4825" s="16">
        <v>83435</v>
      </c>
      <c r="AH4825" s="19">
        <v>12381</v>
      </c>
      <c r="AI4825" s="16">
        <v>166</v>
      </c>
      <c r="AJ4825" s="16">
        <v>165</v>
      </c>
      <c r="AK4825" s="16">
        <v>288</v>
      </c>
      <c r="AL4825" s="16">
        <v>19</v>
      </c>
      <c r="AM4825" s="16">
        <v>2</v>
      </c>
      <c r="AN4825" s="16">
        <v>148</v>
      </c>
      <c r="AO4825" s="16">
        <v>18</v>
      </c>
    </row>
    <row r="4826" hidden="1" spans="1:41">
      <c r="A4826">
        <v>3305505</v>
      </c>
      <c r="B4826" t="s">
        <v>4654</v>
      </c>
      <c r="C4826" t="s">
        <v>295</v>
      </c>
      <c r="D4826">
        <v>385</v>
      </c>
      <c r="E4826">
        <v>877</v>
      </c>
      <c r="F4826">
        <v>361</v>
      </c>
      <c r="G4826">
        <v>1051</v>
      </c>
      <c r="H4826" s="16">
        <f t="shared" si="75"/>
        <v>86602</v>
      </c>
      <c r="I4826" s="16">
        <v>83353</v>
      </c>
      <c r="J4826" s="16">
        <v>3249</v>
      </c>
      <c r="K4826" s="16">
        <v>43638</v>
      </c>
      <c r="L4826" s="16">
        <v>42964</v>
      </c>
      <c r="M4826" s="16">
        <v>5509</v>
      </c>
      <c r="N4826" s="16">
        <v>5650</v>
      </c>
      <c r="O4826" s="16">
        <v>6032</v>
      </c>
      <c r="P4826" s="16">
        <v>4122</v>
      </c>
      <c r="Q4826" s="16">
        <v>9653</v>
      </c>
      <c r="R4826" s="16">
        <v>6432</v>
      </c>
      <c r="S4826" s="16">
        <v>12147</v>
      </c>
      <c r="T4826" s="16">
        <v>12078</v>
      </c>
      <c r="U4826" s="16">
        <v>10826</v>
      </c>
      <c r="V4826" s="16">
        <v>14153</v>
      </c>
      <c r="W4826" s="19">
        <v>1.69</v>
      </c>
      <c r="X4826" s="16">
        <v>76634</v>
      </c>
      <c r="Y4826" s="16">
        <v>29559</v>
      </c>
      <c r="Z4826" s="16">
        <v>28406</v>
      </c>
      <c r="AA4826" s="16">
        <v>1153</v>
      </c>
      <c r="AB4826" s="19">
        <v>18978.55</v>
      </c>
      <c r="AC4826" s="19">
        <v>16515.71</v>
      </c>
      <c r="AD4826" s="16">
        <v>72</v>
      </c>
      <c r="AE4826" s="20">
        <v>352.72</v>
      </c>
      <c r="AF4826" s="19">
        <v>245.5</v>
      </c>
      <c r="AG4826" s="16">
        <v>2029252</v>
      </c>
      <c r="AH4826" s="19">
        <v>24639</v>
      </c>
      <c r="AI4826" s="16">
        <v>3107</v>
      </c>
      <c r="AJ4826" s="16">
        <v>1588</v>
      </c>
      <c r="AK4826" s="16">
        <v>7418</v>
      </c>
      <c r="AL4826" s="16">
        <v>28</v>
      </c>
      <c r="AM4826" s="16">
        <v>2</v>
      </c>
      <c r="AN4826" s="16">
        <v>2061</v>
      </c>
      <c r="AO4826" s="16">
        <v>1046</v>
      </c>
    </row>
    <row r="4827" hidden="1" spans="1:41">
      <c r="A4827">
        <v>4126256</v>
      </c>
      <c r="B4827" t="s">
        <v>4655</v>
      </c>
      <c r="C4827" t="s">
        <v>55</v>
      </c>
      <c r="D4827">
        <v>425</v>
      </c>
      <c r="E4827">
        <v>1833</v>
      </c>
      <c r="F4827">
        <v>400</v>
      </c>
      <c r="G4827">
        <v>2213</v>
      </c>
      <c r="H4827" s="16">
        <f t="shared" si="75"/>
        <v>97074</v>
      </c>
      <c r="I4827" s="16">
        <v>96356</v>
      </c>
      <c r="J4827" s="16">
        <v>718</v>
      </c>
      <c r="K4827" s="16">
        <v>48074</v>
      </c>
      <c r="L4827" s="16">
        <v>49000</v>
      </c>
      <c r="M4827" s="16">
        <v>6625</v>
      </c>
      <c r="N4827" s="16">
        <v>6742</v>
      </c>
      <c r="O4827" s="16">
        <v>7508</v>
      </c>
      <c r="P4827" s="16">
        <v>4720</v>
      </c>
      <c r="Q4827" s="16">
        <v>11306</v>
      </c>
      <c r="R4827" s="16">
        <v>7966</v>
      </c>
      <c r="S4827" s="16">
        <v>15889</v>
      </c>
      <c r="T4827" s="16">
        <v>13495</v>
      </c>
      <c r="U4827" s="16">
        <v>11058</v>
      </c>
      <c r="V4827" s="16">
        <v>11765</v>
      </c>
      <c r="W4827" s="19">
        <v>3.09</v>
      </c>
      <c r="X4827" s="16">
        <v>84361</v>
      </c>
      <c r="Y4827" s="16">
        <v>33477</v>
      </c>
      <c r="Z4827" s="16">
        <v>33230</v>
      </c>
      <c r="AA4827" s="16">
        <v>247</v>
      </c>
      <c r="AB4827" s="19">
        <v>22721.09</v>
      </c>
      <c r="AC4827" s="19">
        <v>17305.08</v>
      </c>
      <c r="AD4827" s="16">
        <v>343</v>
      </c>
      <c r="AE4827" s="20">
        <v>103.463</v>
      </c>
      <c r="AF4827" s="19">
        <v>938.2</v>
      </c>
      <c r="AG4827" s="16">
        <v>1326752</v>
      </c>
      <c r="AH4827" s="19">
        <v>14680</v>
      </c>
      <c r="AI4827" s="16">
        <v>3243</v>
      </c>
      <c r="AJ4827" s="16">
        <v>3049</v>
      </c>
      <c r="AK4827" s="16">
        <v>4039</v>
      </c>
      <c r="AL4827" s="16">
        <v>16</v>
      </c>
      <c r="AM4827" s="16">
        <v>7</v>
      </c>
      <c r="AN4827" s="16">
        <v>2929</v>
      </c>
      <c r="AO4827" s="16">
        <v>314</v>
      </c>
    </row>
    <row r="4828" hidden="1" spans="1:41">
      <c r="A4828">
        <v>4320107</v>
      </c>
      <c r="B4828" t="s">
        <v>4655</v>
      </c>
      <c r="C4828" t="s">
        <v>77</v>
      </c>
      <c r="D4828">
        <v>340</v>
      </c>
      <c r="E4828">
        <v>892</v>
      </c>
      <c r="F4828">
        <v>316</v>
      </c>
      <c r="G4828">
        <v>1043</v>
      </c>
      <c r="H4828" s="16">
        <f t="shared" si="75"/>
        <v>23570</v>
      </c>
      <c r="I4828" s="16">
        <v>19906</v>
      </c>
      <c r="J4828" s="16">
        <v>3664</v>
      </c>
      <c r="K4828" s="16">
        <v>11457</v>
      </c>
      <c r="L4828" s="16">
        <v>12113</v>
      </c>
      <c r="M4828" s="16">
        <v>1394</v>
      </c>
      <c r="N4828" s="16">
        <v>1411</v>
      </c>
      <c r="O4828" s="16">
        <v>1486</v>
      </c>
      <c r="P4828" s="16">
        <v>1117</v>
      </c>
      <c r="Q4828" s="16">
        <v>2581</v>
      </c>
      <c r="R4828" s="16">
        <v>1876</v>
      </c>
      <c r="S4828" s="16">
        <v>3757</v>
      </c>
      <c r="T4828" s="16">
        <v>3127</v>
      </c>
      <c r="U4828" s="16">
        <v>2928</v>
      </c>
      <c r="V4828" s="16">
        <v>3893</v>
      </c>
      <c r="W4828" s="19">
        <v>0.75</v>
      </c>
      <c r="X4828" s="16">
        <v>20992</v>
      </c>
      <c r="Y4828" s="16">
        <v>8377</v>
      </c>
      <c r="Z4828" s="16">
        <v>7172</v>
      </c>
      <c r="AA4828" s="16">
        <v>1205</v>
      </c>
      <c r="AB4828" s="19">
        <v>32750.58</v>
      </c>
      <c r="AC4828" s="19">
        <v>22508.13</v>
      </c>
      <c r="AD4828" s="16">
        <v>284</v>
      </c>
      <c r="AE4828" s="20">
        <v>353.387</v>
      </c>
      <c r="AF4828" s="19">
        <v>66.7</v>
      </c>
      <c r="AG4828" s="16">
        <v>754694</v>
      </c>
      <c r="AH4828" s="19">
        <v>32762</v>
      </c>
      <c r="AI4828" s="16">
        <v>819</v>
      </c>
      <c r="AJ4828" s="16">
        <v>594</v>
      </c>
      <c r="AK4828" s="16">
        <v>1271</v>
      </c>
      <c r="AL4828" s="16">
        <v>10</v>
      </c>
      <c r="AM4828" s="16">
        <v>4</v>
      </c>
      <c r="AN4828" s="16">
        <v>712</v>
      </c>
      <c r="AO4828" s="16">
        <v>107</v>
      </c>
    </row>
    <row r="4829" hidden="1" spans="1:41">
      <c r="A4829">
        <v>3551108</v>
      </c>
      <c r="B4829" t="s">
        <v>4656</v>
      </c>
      <c r="C4829" t="s">
        <v>87</v>
      </c>
      <c r="D4829">
        <v>310</v>
      </c>
      <c r="E4829">
        <v>434</v>
      </c>
      <c r="F4829">
        <v>276</v>
      </c>
      <c r="G4829">
        <v>435</v>
      </c>
      <c r="H4829" s="16">
        <f t="shared" si="75"/>
        <v>10130</v>
      </c>
      <c r="I4829" s="16">
        <v>7807</v>
      </c>
      <c r="J4829" s="16">
        <v>2323</v>
      </c>
      <c r="K4829" s="16">
        <v>5215</v>
      </c>
      <c r="L4829" s="16">
        <v>4915</v>
      </c>
      <c r="M4829" s="16">
        <v>659</v>
      </c>
      <c r="N4829" s="16">
        <v>802</v>
      </c>
      <c r="O4829" s="16">
        <v>835</v>
      </c>
      <c r="P4829" s="16">
        <v>489</v>
      </c>
      <c r="Q4829" s="16">
        <v>1047</v>
      </c>
      <c r="R4829" s="16">
        <v>682</v>
      </c>
      <c r="S4829" s="16">
        <v>1514</v>
      </c>
      <c r="T4829" s="16">
        <v>1369</v>
      </c>
      <c r="U4829" s="16">
        <v>1157</v>
      </c>
      <c r="V4829" s="16">
        <v>1576</v>
      </c>
      <c r="W4829" s="19">
        <v>0.97</v>
      </c>
      <c r="X4829" s="16">
        <v>8689</v>
      </c>
      <c r="Y4829" s="16">
        <v>3505</v>
      </c>
      <c r="Z4829" s="16">
        <v>2660</v>
      </c>
      <c r="AA4829" s="16">
        <v>845</v>
      </c>
      <c r="AB4829" s="19">
        <v>21006.04</v>
      </c>
      <c r="AC4829" s="19">
        <v>18787.68</v>
      </c>
      <c r="AD4829" s="16">
        <v>122</v>
      </c>
      <c r="AE4829" s="20">
        <v>352.592</v>
      </c>
      <c r="AF4829" s="19">
        <v>28.7</v>
      </c>
      <c r="AG4829" s="16">
        <v>137227</v>
      </c>
      <c r="AH4829" s="19">
        <v>13952</v>
      </c>
      <c r="AI4829" s="16">
        <v>358</v>
      </c>
      <c r="AJ4829" s="16">
        <v>194</v>
      </c>
      <c r="AK4829" s="16">
        <v>472</v>
      </c>
      <c r="AL4829" s="16">
        <v>920</v>
      </c>
      <c r="AM4829" s="16">
        <v>1</v>
      </c>
      <c r="AN4829" s="16">
        <v>333</v>
      </c>
      <c r="AO4829" s="16">
        <v>25</v>
      </c>
    </row>
    <row r="4830" hidden="1" spans="1:41">
      <c r="A4830">
        <v>3165503</v>
      </c>
      <c r="B4830" t="s">
        <v>4657</v>
      </c>
      <c r="C4830" t="s">
        <v>44</v>
      </c>
      <c r="D4830">
        <v>300</v>
      </c>
      <c r="E4830">
        <v>364</v>
      </c>
      <c r="F4830">
        <v>269</v>
      </c>
      <c r="G4830">
        <v>347</v>
      </c>
      <c r="H4830" s="16">
        <f t="shared" si="75"/>
        <v>6253</v>
      </c>
      <c r="I4830" s="16">
        <v>2034</v>
      </c>
      <c r="J4830" s="16">
        <v>4219</v>
      </c>
      <c r="K4830" s="16">
        <v>3178</v>
      </c>
      <c r="L4830" s="16">
        <v>3075</v>
      </c>
      <c r="M4830" s="16">
        <v>436</v>
      </c>
      <c r="N4830" s="16">
        <v>529</v>
      </c>
      <c r="O4830" s="16">
        <v>663</v>
      </c>
      <c r="P4830" s="16">
        <v>387</v>
      </c>
      <c r="Q4830" s="16">
        <v>728</v>
      </c>
      <c r="R4830" s="16">
        <v>417</v>
      </c>
      <c r="S4830" s="16">
        <v>918</v>
      </c>
      <c r="T4830" s="16">
        <v>721</v>
      </c>
      <c r="U4830" s="16">
        <v>604</v>
      </c>
      <c r="V4830" s="16">
        <v>850</v>
      </c>
      <c r="W4830" s="19">
        <v>0.9</v>
      </c>
      <c r="X4830" s="16">
        <v>4814</v>
      </c>
      <c r="Y4830" s="16">
        <v>1828</v>
      </c>
      <c r="Z4830" s="16">
        <v>629</v>
      </c>
      <c r="AA4830" s="16">
        <v>1199</v>
      </c>
      <c r="AB4830" s="19">
        <v>16726.42</v>
      </c>
      <c r="AC4830" s="19">
        <v>7334.73</v>
      </c>
      <c r="AD4830" s="16">
        <v>203</v>
      </c>
      <c r="AE4830" s="20">
        <v>141.904</v>
      </c>
      <c r="AF4830" s="19">
        <v>44.1</v>
      </c>
      <c r="AG4830" s="16">
        <v>48538</v>
      </c>
      <c r="AH4830" s="19">
        <v>7979</v>
      </c>
      <c r="AI4830" s="16">
        <v>125</v>
      </c>
      <c r="AJ4830" s="16">
        <v>52</v>
      </c>
      <c r="AK4830" s="16">
        <v>155</v>
      </c>
      <c r="AL4830" s="16">
        <v>3</v>
      </c>
      <c r="AM4830" s="16">
        <v>1</v>
      </c>
      <c r="AN4830" s="16">
        <v>125</v>
      </c>
      <c r="AO4830" s="16">
        <v>0</v>
      </c>
    </row>
    <row r="4831" hidden="1" spans="1:41">
      <c r="A4831">
        <v>3551207</v>
      </c>
      <c r="B4831" t="s">
        <v>4658</v>
      </c>
      <c r="C4831" t="s">
        <v>87</v>
      </c>
      <c r="D4831">
        <v>290</v>
      </c>
      <c r="E4831">
        <v>348</v>
      </c>
      <c r="F4831">
        <v>255</v>
      </c>
      <c r="G4831">
        <v>317</v>
      </c>
      <c r="H4831" s="16">
        <f t="shared" si="75"/>
        <v>3674</v>
      </c>
      <c r="I4831" s="16">
        <v>3095</v>
      </c>
      <c r="J4831" s="16">
        <v>579</v>
      </c>
      <c r="K4831" s="16">
        <v>1867</v>
      </c>
      <c r="L4831" s="16">
        <v>1807</v>
      </c>
      <c r="M4831" s="16">
        <v>237</v>
      </c>
      <c r="N4831" s="16">
        <v>275</v>
      </c>
      <c r="O4831" s="16">
        <v>268</v>
      </c>
      <c r="P4831" s="16">
        <v>187</v>
      </c>
      <c r="Q4831" s="16">
        <v>380</v>
      </c>
      <c r="R4831" s="16">
        <v>227</v>
      </c>
      <c r="S4831" s="16">
        <v>475</v>
      </c>
      <c r="T4831" s="16">
        <v>487</v>
      </c>
      <c r="U4831" s="16">
        <v>463</v>
      </c>
      <c r="V4831" s="16">
        <v>675</v>
      </c>
      <c r="W4831" s="19">
        <v>-0.18</v>
      </c>
      <c r="X4831" s="16">
        <v>3060</v>
      </c>
      <c r="Y4831" s="16">
        <v>1282</v>
      </c>
      <c r="Z4831" s="16">
        <v>1087</v>
      </c>
      <c r="AA4831" s="16">
        <v>195</v>
      </c>
      <c r="AB4831" s="19">
        <v>19180.46</v>
      </c>
      <c r="AC4831" s="19">
        <v>16359.11</v>
      </c>
      <c r="AD4831" s="16">
        <v>292</v>
      </c>
      <c r="AE4831" s="20">
        <v>141.608</v>
      </c>
      <c r="AF4831" s="19">
        <v>25.9</v>
      </c>
      <c r="AG4831" s="16">
        <v>53348</v>
      </c>
      <c r="AH4831" s="19">
        <v>14442</v>
      </c>
      <c r="AI4831" s="16">
        <v>126</v>
      </c>
      <c r="AJ4831" s="16">
        <v>99</v>
      </c>
      <c r="AK4831" s="16">
        <v>210</v>
      </c>
      <c r="AL4831" s="16">
        <v>237</v>
      </c>
      <c r="AM4831" s="16">
        <v>1</v>
      </c>
      <c r="AN4831" s="16">
        <v>117</v>
      </c>
      <c r="AO4831" s="16">
        <v>9</v>
      </c>
    </row>
    <row r="4832" hidden="1" spans="1:41">
      <c r="A4832">
        <v>3165537</v>
      </c>
      <c r="B4832" t="s">
        <v>4659</v>
      </c>
      <c r="C4832" t="s">
        <v>44</v>
      </c>
      <c r="D4832">
        <v>321</v>
      </c>
      <c r="E4832">
        <v>528</v>
      </c>
      <c r="F4832">
        <v>313</v>
      </c>
      <c r="G4832">
        <v>588</v>
      </c>
      <c r="H4832" s="16">
        <f t="shared" si="75"/>
        <v>31596</v>
      </c>
      <c r="I4832" s="16">
        <v>31200</v>
      </c>
      <c r="J4832" s="16">
        <v>396</v>
      </c>
      <c r="K4832" s="16">
        <v>15915</v>
      </c>
      <c r="L4832" s="16">
        <v>15681</v>
      </c>
      <c r="M4832" s="16">
        <v>2400</v>
      </c>
      <c r="N4832" s="16">
        <v>2605</v>
      </c>
      <c r="O4832" s="16">
        <v>2673</v>
      </c>
      <c r="P4832" s="16">
        <v>1542</v>
      </c>
      <c r="Q4832" s="16">
        <v>3429</v>
      </c>
      <c r="R4832" s="16">
        <v>2647</v>
      </c>
      <c r="S4832" s="16">
        <v>6146</v>
      </c>
      <c r="T4832" s="16">
        <v>4383</v>
      </c>
      <c r="U4832" s="16">
        <v>2988</v>
      </c>
      <c r="V4832" s="16">
        <v>2783</v>
      </c>
      <c r="W4832" s="19">
        <v>1.82</v>
      </c>
      <c r="X4832" s="16">
        <v>27486</v>
      </c>
      <c r="Y4832" s="16">
        <v>9892</v>
      </c>
      <c r="Z4832" s="16">
        <v>9771</v>
      </c>
      <c r="AA4832" s="16">
        <v>121</v>
      </c>
      <c r="AB4832" s="19">
        <v>23711.61</v>
      </c>
      <c r="AC4832" s="19">
        <v>11558.2</v>
      </c>
      <c r="AD4832" s="16">
        <v>31</v>
      </c>
      <c r="AE4832" s="20">
        <v>62.134</v>
      </c>
      <c r="AF4832" s="19">
        <v>508.5</v>
      </c>
      <c r="AG4832" s="16">
        <v>739247</v>
      </c>
      <c r="AH4832" s="19">
        <v>24733</v>
      </c>
      <c r="AI4832" s="16">
        <v>820</v>
      </c>
      <c r="AJ4832" s="16">
        <v>762</v>
      </c>
      <c r="AK4832" s="16">
        <v>1560</v>
      </c>
      <c r="AL4832" s="16">
        <v>9</v>
      </c>
      <c r="AM4832" s="16">
        <v>4</v>
      </c>
      <c r="AN4832" s="16">
        <v>765</v>
      </c>
      <c r="AO4832" s="16">
        <v>55</v>
      </c>
    </row>
    <row r="4833" hidden="1" spans="1:41">
      <c r="A4833">
        <v>2929701</v>
      </c>
      <c r="B4833" t="s">
        <v>4660</v>
      </c>
      <c r="C4833" t="s">
        <v>52</v>
      </c>
      <c r="D4833">
        <v>292</v>
      </c>
      <c r="E4833">
        <v>337</v>
      </c>
      <c r="F4833">
        <v>253</v>
      </c>
      <c r="G4833">
        <v>305</v>
      </c>
      <c r="H4833" s="16">
        <f t="shared" si="75"/>
        <v>20474</v>
      </c>
      <c r="I4833" s="16">
        <v>4977</v>
      </c>
      <c r="J4833" s="16">
        <v>15497</v>
      </c>
      <c r="K4833" s="16">
        <v>10373</v>
      </c>
      <c r="L4833" s="16">
        <v>10101</v>
      </c>
      <c r="M4833" s="16">
        <v>1520</v>
      </c>
      <c r="N4833" s="16">
        <v>1829</v>
      </c>
      <c r="O4833" s="16">
        <v>2076</v>
      </c>
      <c r="P4833" s="16">
        <v>1187</v>
      </c>
      <c r="Q4833" s="16">
        <v>2352</v>
      </c>
      <c r="R4833" s="16">
        <v>1375</v>
      </c>
      <c r="S4833" s="16">
        <v>3144</v>
      </c>
      <c r="T4833" s="16">
        <v>2283</v>
      </c>
      <c r="U4833" s="16">
        <v>1832</v>
      </c>
      <c r="V4833" s="16">
        <v>2876</v>
      </c>
      <c r="W4833" s="19">
        <v>0.24</v>
      </c>
      <c r="X4833" s="16">
        <v>14135</v>
      </c>
      <c r="Y4833" s="16">
        <v>6481</v>
      </c>
      <c r="Z4833" s="16">
        <v>1653</v>
      </c>
      <c r="AA4833" s="16">
        <v>4828</v>
      </c>
      <c r="AB4833" s="19">
        <v>14124.97</v>
      </c>
      <c r="AC4833" s="19">
        <v>5662.42</v>
      </c>
      <c r="AD4833" s="16">
        <v>152</v>
      </c>
      <c r="AE4833" s="20">
        <v>1010.053</v>
      </c>
      <c r="AF4833" s="19">
        <v>20.3</v>
      </c>
      <c r="AG4833" s="16">
        <v>136453</v>
      </c>
      <c r="AH4833" s="19">
        <v>6715</v>
      </c>
      <c r="AI4833" s="16">
        <v>261</v>
      </c>
      <c r="AJ4833" s="16">
        <v>51</v>
      </c>
      <c r="AK4833" s="16">
        <v>255</v>
      </c>
      <c r="AL4833" s="16">
        <v>21</v>
      </c>
      <c r="AM4833" s="16">
        <v>1</v>
      </c>
      <c r="AN4833" s="16">
        <v>249</v>
      </c>
      <c r="AO4833" s="16">
        <v>12</v>
      </c>
    </row>
    <row r="4834" hidden="1" spans="1:41">
      <c r="A4834">
        <v>2708907</v>
      </c>
      <c r="B4834" t="s">
        <v>4661</v>
      </c>
      <c r="C4834" t="s">
        <v>106</v>
      </c>
      <c r="D4834">
        <v>293</v>
      </c>
      <c r="E4834">
        <v>357</v>
      </c>
      <c r="F4834">
        <v>271</v>
      </c>
      <c r="G4834">
        <v>325</v>
      </c>
      <c r="H4834" s="16">
        <f t="shared" si="75"/>
        <v>14068</v>
      </c>
      <c r="I4834" s="16">
        <v>12398</v>
      </c>
      <c r="J4834" s="16">
        <v>1670</v>
      </c>
      <c r="K4834" s="16">
        <v>6854</v>
      </c>
      <c r="L4834" s="16">
        <v>7214</v>
      </c>
      <c r="M4834" s="16">
        <v>955</v>
      </c>
      <c r="N4834" s="16">
        <v>1128</v>
      </c>
      <c r="O4834" s="16">
        <v>1295</v>
      </c>
      <c r="P4834" s="16">
        <v>761</v>
      </c>
      <c r="Q4834" s="16">
        <v>1808</v>
      </c>
      <c r="R4834" s="16">
        <v>1192</v>
      </c>
      <c r="S4834" s="16">
        <v>2461</v>
      </c>
      <c r="T4834" s="16">
        <v>2055</v>
      </c>
      <c r="U4834" s="16">
        <v>1259</v>
      </c>
      <c r="V4834" s="16">
        <v>1154</v>
      </c>
      <c r="W4834" s="19">
        <v>0.88</v>
      </c>
      <c r="X4834" s="16">
        <v>11262</v>
      </c>
      <c r="Y4834" s="16">
        <v>4281</v>
      </c>
      <c r="Z4834" s="16">
        <v>3826</v>
      </c>
      <c r="AA4834" s="16">
        <v>455</v>
      </c>
      <c r="AB4834" s="19">
        <v>17069.44</v>
      </c>
      <c r="AC4834" s="19">
        <v>7547.5</v>
      </c>
      <c r="AD4834" s="16">
        <v>15</v>
      </c>
      <c r="AE4834" s="20">
        <v>41.268</v>
      </c>
      <c r="AF4834" s="19">
        <v>340.9</v>
      </c>
      <c r="AG4834" s="16">
        <v>114828</v>
      </c>
      <c r="AH4834" s="19">
        <v>8581</v>
      </c>
      <c r="AI4834" s="16">
        <v>487</v>
      </c>
      <c r="AJ4834" s="16">
        <v>163</v>
      </c>
      <c r="AK4834" s="16">
        <v>464</v>
      </c>
      <c r="AL4834" s="16">
        <v>4</v>
      </c>
      <c r="AM4834" s="16">
        <v>1</v>
      </c>
      <c r="AN4834" s="16">
        <v>452</v>
      </c>
      <c r="AO4834" s="16">
        <v>35</v>
      </c>
    </row>
    <row r="4835" hidden="1" spans="1:41">
      <c r="A4835">
        <v>2111722</v>
      </c>
      <c r="B4835" t="s">
        <v>4662</v>
      </c>
      <c r="C4835" t="s">
        <v>67</v>
      </c>
      <c r="D4835">
        <v>284</v>
      </c>
      <c r="E4835">
        <v>325</v>
      </c>
      <c r="F4835">
        <v>247</v>
      </c>
      <c r="G4835">
        <v>294</v>
      </c>
      <c r="H4835" s="16">
        <f t="shared" si="75"/>
        <v>14165</v>
      </c>
      <c r="I4835" s="16">
        <v>3931</v>
      </c>
      <c r="J4835" s="16">
        <v>10234</v>
      </c>
      <c r="K4835" s="16">
        <v>7254</v>
      </c>
      <c r="L4835" s="16">
        <v>6911</v>
      </c>
      <c r="M4835" s="16">
        <v>1496</v>
      </c>
      <c r="N4835" s="16">
        <v>1770</v>
      </c>
      <c r="O4835" s="16">
        <v>1720</v>
      </c>
      <c r="P4835" s="16">
        <v>924</v>
      </c>
      <c r="Q4835" s="16">
        <v>1677</v>
      </c>
      <c r="R4835" s="16">
        <v>1123</v>
      </c>
      <c r="S4835" s="16">
        <v>2271</v>
      </c>
      <c r="T4835" s="16">
        <v>1320</v>
      </c>
      <c r="U4835" s="16">
        <v>864</v>
      </c>
      <c r="V4835" s="16">
        <v>1000</v>
      </c>
      <c r="W4835" s="19">
        <v>1.58</v>
      </c>
      <c r="X4835" s="16">
        <v>9473</v>
      </c>
      <c r="Y4835" s="16">
        <v>3369</v>
      </c>
      <c r="Z4835" s="16">
        <v>1055</v>
      </c>
      <c r="AA4835" s="16">
        <v>2314</v>
      </c>
      <c r="AB4835" s="19">
        <v>10750.61</v>
      </c>
      <c r="AC4835" s="19">
        <v>2748.21</v>
      </c>
      <c r="AD4835" s="16">
        <v>174</v>
      </c>
      <c r="AE4835" s="20">
        <v>441.811</v>
      </c>
      <c r="AF4835" s="19">
        <v>32.1</v>
      </c>
      <c r="AG4835" s="16">
        <v>57858</v>
      </c>
      <c r="AH4835" s="19">
        <v>4290</v>
      </c>
      <c r="AI4835" s="16">
        <v>82</v>
      </c>
      <c r="AJ4835" s="16">
        <v>2</v>
      </c>
      <c r="AK4835" s="16">
        <v>92</v>
      </c>
      <c r="AL4835" s="16">
        <v>1</v>
      </c>
      <c r="AM4835" s="16">
        <v>1</v>
      </c>
      <c r="AN4835" s="16">
        <v>82</v>
      </c>
      <c r="AO4835" s="16">
        <v>0</v>
      </c>
    </row>
    <row r="4836" hidden="1" spans="1:41">
      <c r="A4836">
        <v>2929750</v>
      </c>
      <c r="B4836" t="s">
        <v>4663</v>
      </c>
      <c r="C4836" t="s">
        <v>52</v>
      </c>
      <c r="D4836">
        <v>291</v>
      </c>
      <c r="E4836">
        <v>342</v>
      </c>
      <c r="F4836">
        <v>275</v>
      </c>
      <c r="G4836">
        <v>317</v>
      </c>
      <c r="H4836" s="16">
        <f t="shared" si="75"/>
        <v>12444</v>
      </c>
      <c r="I4836" s="16">
        <v>12185</v>
      </c>
      <c r="J4836" s="16">
        <v>259</v>
      </c>
      <c r="K4836" s="16">
        <v>6116</v>
      </c>
      <c r="L4836" s="16">
        <v>6328</v>
      </c>
      <c r="M4836" s="16">
        <v>872</v>
      </c>
      <c r="N4836" s="16">
        <v>868</v>
      </c>
      <c r="O4836" s="16">
        <v>935</v>
      </c>
      <c r="P4836" s="16">
        <v>557</v>
      </c>
      <c r="Q4836" s="16">
        <v>1213</v>
      </c>
      <c r="R4836" s="16">
        <v>906</v>
      </c>
      <c r="S4836" s="16">
        <v>2237</v>
      </c>
      <c r="T4836" s="16">
        <v>1710</v>
      </c>
      <c r="U4836" s="16">
        <v>1449</v>
      </c>
      <c r="V4836" s="16">
        <v>1697</v>
      </c>
      <c r="W4836" s="19">
        <v>0.54</v>
      </c>
      <c r="X4836" s="16">
        <v>10220</v>
      </c>
      <c r="Y4836" s="16">
        <v>4390</v>
      </c>
      <c r="Z4836" s="16">
        <v>4290</v>
      </c>
      <c r="AA4836" s="16">
        <v>100</v>
      </c>
      <c r="AB4836" s="19">
        <v>14668.17</v>
      </c>
      <c r="AC4836" s="19">
        <v>8254.43</v>
      </c>
      <c r="AD4836" s="16">
        <v>38</v>
      </c>
      <c r="AE4836" s="20">
        <v>166.428</v>
      </c>
      <c r="AF4836" s="19">
        <v>74.8</v>
      </c>
      <c r="AG4836" s="16">
        <v>115962</v>
      </c>
      <c r="AH4836" s="19">
        <v>9476</v>
      </c>
      <c r="AI4836" s="16">
        <v>300</v>
      </c>
      <c r="AJ4836" s="16">
        <v>82</v>
      </c>
      <c r="AK4836" s="16">
        <v>580</v>
      </c>
      <c r="AL4836" s="16">
        <v>2</v>
      </c>
      <c r="AM4836" s="16">
        <v>1</v>
      </c>
      <c r="AN4836" s="16">
        <v>283</v>
      </c>
      <c r="AO4836" s="16">
        <v>17</v>
      </c>
    </row>
    <row r="4837" hidden="1" spans="1:41">
      <c r="A4837">
        <v>4126272</v>
      </c>
      <c r="B4837" t="s">
        <v>4664</v>
      </c>
      <c r="C4837" t="s">
        <v>55</v>
      </c>
      <c r="D4837">
        <v>299</v>
      </c>
      <c r="E4837">
        <v>375</v>
      </c>
      <c r="F4837">
        <v>261</v>
      </c>
      <c r="G4837">
        <v>347</v>
      </c>
      <c r="H4837" s="16">
        <f t="shared" si="75"/>
        <v>5484</v>
      </c>
      <c r="I4837" s="16">
        <v>2916</v>
      </c>
      <c r="J4837" s="16">
        <v>2568</v>
      </c>
      <c r="K4837" s="16">
        <v>2780</v>
      </c>
      <c r="L4837" s="16">
        <v>2704</v>
      </c>
      <c r="M4837" s="16">
        <v>393</v>
      </c>
      <c r="N4837" s="16">
        <v>426</v>
      </c>
      <c r="O4837" s="16">
        <v>465</v>
      </c>
      <c r="P4837" s="16">
        <v>284</v>
      </c>
      <c r="Q4837" s="16">
        <v>645</v>
      </c>
      <c r="R4837" s="16">
        <v>407</v>
      </c>
      <c r="S4837" s="16">
        <v>733</v>
      </c>
      <c r="T4837" s="16">
        <v>682</v>
      </c>
      <c r="U4837" s="16">
        <v>670</v>
      </c>
      <c r="V4837" s="16">
        <v>779</v>
      </c>
      <c r="W4837" s="19">
        <v>0.68</v>
      </c>
      <c r="X4837" s="16">
        <v>4737</v>
      </c>
      <c r="Y4837" s="16">
        <v>1792</v>
      </c>
      <c r="Z4837" s="16">
        <v>986</v>
      </c>
      <c r="AA4837" s="16">
        <v>806</v>
      </c>
      <c r="AB4837" s="19">
        <v>21573.19</v>
      </c>
      <c r="AC4837" s="19">
        <v>17354.81</v>
      </c>
      <c r="AD4837" s="16">
        <v>338</v>
      </c>
      <c r="AE4837" s="20">
        <v>152.085</v>
      </c>
      <c r="AF4837" s="19">
        <v>36.1</v>
      </c>
      <c r="AG4837" s="16">
        <v>613230</v>
      </c>
      <c r="AH4837" s="19">
        <v>114153</v>
      </c>
      <c r="AI4837" s="16">
        <v>154</v>
      </c>
      <c r="AJ4837" s="16">
        <v>120</v>
      </c>
      <c r="AK4837" s="16">
        <v>259</v>
      </c>
      <c r="AL4837" s="16">
        <v>3</v>
      </c>
      <c r="AM4837" s="16">
        <v>1</v>
      </c>
      <c r="AN4837" s="16">
        <v>149</v>
      </c>
      <c r="AO4837" s="16">
        <v>5</v>
      </c>
    </row>
    <row r="4838" hidden="1" spans="1:41">
      <c r="A4838">
        <v>4217303</v>
      </c>
      <c r="B4838" t="s">
        <v>4665</v>
      </c>
      <c r="C4838" t="s">
        <v>57</v>
      </c>
      <c r="D4838">
        <v>292</v>
      </c>
      <c r="E4838">
        <v>455</v>
      </c>
      <c r="F4838">
        <v>257</v>
      </c>
      <c r="G4838">
        <v>489</v>
      </c>
      <c r="H4838" s="16">
        <f t="shared" si="75"/>
        <v>9731</v>
      </c>
      <c r="I4838" s="16">
        <v>5239</v>
      </c>
      <c r="J4838" s="16">
        <v>4492</v>
      </c>
      <c r="K4838" s="16">
        <v>5039</v>
      </c>
      <c r="L4838" s="16">
        <v>4692</v>
      </c>
      <c r="M4838" s="16">
        <v>530</v>
      </c>
      <c r="N4838" s="16">
        <v>578</v>
      </c>
      <c r="O4838" s="16">
        <v>652</v>
      </c>
      <c r="P4838" s="16">
        <v>478</v>
      </c>
      <c r="Q4838" s="16">
        <v>1220</v>
      </c>
      <c r="R4838" s="16">
        <v>669</v>
      </c>
      <c r="S4838" s="16">
        <v>1395</v>
      </c>
      <c r="T4838" s="16">
        <v>1491</v>
      </c>
      <c r="U4838" s="16">
        <v>1298</v>
      </c>
      <c r="V4838" s="16">
        <v>1420</v>
      </c>
      <c r="W4838" s="19">
        <v>0.71</v>
      </c>
      <c r="X4838" s="16">
        <v>8765</v>
      </c>
      <c r="Y4838" s="16">
        <v>3254</v>
      </c>
      <c r="Z4838" s="16">
        <v>1836</v>
      </c>
      <c r="AA4838" s="16">
        <v>1418</v>
      </c>
      <c r="AB4838" s="19">
        <v>30930.32</v>
      </c>
      <c r="AC4838" s="19">
        <v>18474.35</v>
      </c>
      <c r="AD4838" s="16">
        <v>447</v>
      </c>
      <c r="AE4838" s="20">
        <v>206.596</v>
      </c>
      <c r="AF4838" s="19">
        <v>47.1</v>
      </c>
      <c r="AG4838" s="16">
        <v>263309</v>
      </c>
      <c r="AH4838" s="19">
        <v>27647</v>
      </c>
      <c r="AI4838" s="16">
        <v>219</v>
      </c>
      <c r="AJ4838" s="16">
        <v>232</v>
      </c>
      <c r="AK4838" s="16">
        <v>494</v>
      </c>
      <c r="AL4838" s="16">
        <v>5</v>
      </c>
      <c r="AM4838" s="16">
        <v>2</v>
      </c>
      <c r="AN4838" s="16">
        <v>188</v>
      </c>
      <c r="AO4838" s="16">
        <v>31</v>
      </c>
    </row>
    <row r="4839" hidden="1" spans="1:41">
      <c r="A4839">
        <v>2929800</v>
      </c>
      <c r="B4839" t="s">
        <v>4666</v>
      </c>
      <c r="C4839" t="s">
        <v>52</v>
      </c>
      <c r="D4839">
        <v>290</v>
      </c>
      <c r="E4839">
        <v>361</v>
      </c>
      <c r="F4839">
        <v>257</v>
      </c>
      <c r="G4839">
        <v>350</v>
      </c>
      <c r="H4839" s="16">
        <f t="shared" si="75"/>
        <v>13422</v>
      </c>
      <c r="I4839" s="16">
        <v>7799</v>
      </c>
      <c r="J4839" s="16">
        <v>5623</v>
      </c>
      <c r="K4839" s="16">
        <v>6751</v>
      </c>
      <c r="L4839" s="16">
        <v>6671</v>
      </c>
      <c r="M4839" s="16">
        <v>1083</v>
      </c>
      <c r="N4839" s="16">
        <v>1060</v>
      </c>
      <c r="O4839" s="16">
        <v>1032</v>
      </c>
      <c r="P4839" s="16">
        <v>644</v>
      </c>
      <c r="Q4839" s="16">
        <v>1397</v>
      </c>
      <c r="R4839" s="16">
        <v>977</v>
      </c>
      <c r="S4839" s="16">
        <v>2154</v>
      </c>
      <c r="T4839" s="16">
        <v>1641</v>
      </c>
      <c r="U4839" s="16">
        <v>1426</v>
      </c>
      <c r="V4839" s="16">
        <v>2008</v>
      </c>
      <c r="W4839" s="19">
        <v>0.3</v>
      </c>
      <c r="X4839" s="16">
        <v>9943</v>
      </c>
      <c r="Y4839" s="16">
        <v>4583</v>
      </c>
      <c r="Z4839" s="16">
        <v>2711</v>
      </c>
      <c r="AA4839" s="16">
        <v>1872</v>
      </c>
      <c r="AB4839" s="19">
        <v>14256.07</v>
      </c>
      <c r="AC4839" s="19">
        <v>6266.94</v>
      </c>
      <c r="AD4839" s="16">
        <v>306</v>
      </c>
      <c r="AE4839" s="20">
        <v>509.098</v>
      </c>
      <c r="AF4839" s="19">
        <v>26.4</v>
      </c>
      <c r="AG4839" s="16">
        <v>73328</v>
      </c>
      <c r="AH4839" s="19">
        <v>5756</v>
      </c>
      <c r="AI4839" s="16">
        <v>311</v>
      </c>
      <c r="AJ4839" s="16">
        <v>78</v>
      </c>
      <c r="AK4839" s="16">
        <v>281</v>
      </c>
      <c r="AL4839" s="16">
        <v>1</v>
      </c>
      <c r="AM4839" s="16">
        <v>3</v>
      </c>
      <c r="AN4839" s="16">
        <v>305</v>
      </c>
      <c r="AO4839" s="16">
        <v>6</v>
      </c>
    </row>
    <row r="4840" hidden="1" spans="1:41">
      <c r="A4840">
        <v>4217402</v>
      </c>
      <c r="B4840" t="s">
        <v>4667</v>
      </c>
      <c r="C4840" t="s">
        <v>57</v>
      </c>
      <c r="D4840">
        <v>310</v>
      </c>
      <c r="E4840">
        <v>636</v>
      </c>
      <c r="F4840">
        <v>275</v>
      </c>
      <c r="G4840">
        <v>634</v>
      </c>
      <c r="H4840" s="16">
        <f t="shared" si="75"/>
        <v>20739</v>
      </c>
      <c r="I4840" s="16">
        <v>18308</v>
      </c>
      <c r="J4840" s="16">
        <v>2431</v>
      </c>
      <c r="K4840" s="16">
        <v>10680</v>
      </c>
      <c r="L4840" s="16">
        <v>10059</v>
      </c>
      <c r="M4840" s="16">
        <v>1518</v>
      </c>
      <c r="N4840" s="16">
        <v>1349</v>
      </c>
      <c r="O4840" s="16">
        <v>1472</v>
      </c>
      <c r="P4840" s="16">
        <v>925</v>
      </c>
      <c r="Q4840" s="16">
        <v>2464</v>
      </c>
      <c r="R4840" s="16">
        <v>2054</v>
      </c>
      <c r="S4840" s="16">
        <v>3907</v>
      </c>
      <c r="T4840" s="16">
        <v>2757</v>
      </c>
      <c r="U4840" s="16">
        <v>2065</v>
      </c>
      <c r="V4840" s="16">
        <v>2228</v>
      </c>
      <c r="W4840" s="19">
        <v>3.23</v>
      </c>
      <c r="X4840" s="16">
        <v>18735</v>
      </c>
      <c r="Y4840" s="16">
        <v>7116</v>
      </c>
      <c r="Z4840" s="16">
        <v>6267</v>
      </c>
      <c r="AA4840" s="16">
        <v>849</v>
      </c>
      <c r="AB4840" s="19">
        <v>31598.52</v>
      </c>
      <c r="AC4840" s="19">
        <v>18434.54</v>
      </c>
      <c r="AD4840" s="16">
        <v>141</v>
      </c>
      <c r="AE4840" s="20">
        <v>164.382</v>
      </c>
      <c r="AF4840" s="19">
        <v>126.2</v>
      </c>
      <c r="AG4840" s="16">
        <v>409454</v>
      </c>
      <c r="AH4840" s="19">
        <v>21748</v>
      </c>
      <c r="AI4840" s="16">
        <v>464</v>
      </c>
      <c r="AJ4840" s="16">
        <v>785</v>
      </c>
      <c r="AK4840" s="16">
        <v>636</v>
      </c>
      <c r="AL4840" s="16">
        <v>7</v>
      </c>
      <c r="AM4840" s="16">
        <v>3</v>
      </c>
      <c r="AN4840" s="16">
        <v>351</v>
      </c>
      <c r="AO4840" s="16">
        <v>113</v>
      </c>
    </row>
    <row r="4841" hidden="1" spans="1:41">
      <c r="A4841">
        <v>2929909</v>
      </c>
      <c r="B4841" t="s">
        <v>4668</v>
      </c>
      <c r="C4841" t="s">
        <v>52</v>
      </c>
      <c r="D4841">
        <v>350</v>
      </c>
      <c r="E4841">
        <v>653</v>
      </c>
      <c r="F4841">
        <v>319</v>
      </c>
      <c r="G4841">
        <v>677</v>
      </c>
      <c r="H4841" s="16">
        <f t="shared" si="75"/>
        <v>45723</v>
      </c>
      <c r="I4841" s="16">
        <v>23112</v>
      </c>
      <c r="J4841" s="16">
        <v>22611</v>
      </c>
      <c r="K4841" s="16">
        <v>22723</v>
      </c>
      <c r="L4841" s="16">
        <v>23000</v>
      </c>
      <c r="M4841" s="16">
        <v>3514</v>
      </c>
      <c r="N4841" s="16">
        <v>4071</v>
      </c>
      <c r="O4841" s="16">
        <v>4310</v>
      </c>
      <c r="P4841" s="16">
        <v>2446</v>
      </c>
      <c r="Q4841" s="16">
        <v>5170</v>
      </c>
      <c r="R4841" s="16">
        <v>3307</v>
      </c>
      <c r="S4841" s="16">
        <v>7400</v>
      </c>
      <c r="T4841" s="16">
        <v>5592</v>
      </c>
      <c r="U4841" s="16">
        <v>4138</v>
      </c>
      <c r="V4841" s="16">
        <v>5775</v>
      </c>
      <c r="W4841" s="19">
        <v>0.36</v>
      </c>
      <c r="X4841" s="16">
        <v>36534</v>
      </c>
      <c r="Y4841" s="16">
        <v>14428</v>
      </c>
      <c r="Z4841" s="16">
        <v>7461</v>
      </c>
      <c r="AA4841" s="16">
        <v>6967</v>
      </c>
      <c r="AB4841" s="19">
        <v>16479.89</v>
      </c>
      <c r="AC4841" s="19">
        <v>5767.64</v>
      </c>
      <c r="AD4841" s="16">
        <v>359</v>
      </c>
      <c r="AE4841" s="20">
        <v>2402.169</v>
      </c>
      <c r="AF4841" s="19">
        <v>19</v>
      </c>
      <c r="AG4841" s="16">
        <v>410087</v>
      </c>
      <c r="AH4841" s="19">
        <v>9072</v>
      </c>
      <c r="AI4841" s="16">
        <v>1189</v>
      </c>
      <c r="AJ4841" s="16">
        <v>280</v>
      </c>
      <c r="AK4841" s="16">
        <v>1197</v>
      </c>
      <c r="AL4841" s="16">
        <v>3</v>
      </c>
      <c r="AM4841" s="16">
        <v>4</v>
      </c>
      <c r="AN4841" s="16">
        <v>1118</v>
      </c>
      <c r="AO4841" s="16">
        <v>71</v>
      </c>
    </row>
    <row r="4842" hidden="1" spans="1:41">
      <c r="A4842">
        <v>4217501</v>
      </c>
      <c r="B4842" t="s">
        <v>4669</v>
      </c>
      <c r="C4842" t="s">
        <v>57</v>
      </c>
      <c r="D4842">
        <v>310</v>
      </c>
      <c r="E4842">
        <v>554</v>
      </c>
      <c r="F4842">
        <v>279</v>
      </c>
      <c r="G4842">
        <v>560</v>
      </c>
      <c r="H4842" s="16">
        <f t="shared" si="75"/>
        <v>17562</v>
      </c>
      <c r="I4842" s="16">
        <v>11547</v>
      </c>
      <c r="J4842" s="16">
        <v>6015</v>
      </c>
      <c r="K4842" s="16">
        <v>8938</v>
      </c>
      <c r="L4842" s="16">
        <v>8624</v>
      </c>
      <c r="M4842" s="16">
        <v>985</v>
      </c>
      <c r="N4842" s="16">
        <v>994</v>
      </c>
      <c r="O4842" s="16">
        <v>1155</v>
      </c>
      <c r="P4842" s="16">
        <v>725</v>
      </c>
      <c r="Q4842" s="16">
        <v>2004</v>
      </c>
      <c r="R4842" s="16">
        <v>1431</v>
      </c>
      <c r="S4842" s="16">
        <v>2823</v>
      </c>
      <c r="T4842" s="16">
        <v>2540</v>
      </c>
      <c r="U4842" s="16">
        <v>2256</v>
      </c>
      <c r="V4842" s="16">
        <v>2649</v>
      </c>
      <c r="W4842" s="19">
        <v>0.23</v>
      </c>
      <c r="X4842" s="16">
        <v>15680</v>
      </c>
      <c r="Y4842" s="16">
        <v>6313</v>
      </c>
      <c r="Z4842" s="16">
        <v>4329</v>
      </c>
      <c r="AA4842" s="16">
        <v>1984</v>
      </c>
      <c r="AB4842" s="19">
        <v>32919.15</v>
      </c>
      <c r="AC4842" s="19">
        <v>35273.16</v>
      </c>
      <c r="AD4842" s="16">
        <v>375</v>
      </c>
      <c r="AE4842" s="20">
        <v>310.981</v>
      </c>
      <c r="AF4842" s="19">
        <v>56.5</v>
      </c>
      <c r="AG4842" s="16">
        <v>787601</v>
      </c>
      <c r="AH4842" s="19">
        <v>45163</v>
      </c>
      <c r="AI4842" s="16">
        <v>435</v>
      </c>
      <c r="AJ4842" s="16">
        <v>387</v>
      </c>
      <c r="AK4842" s="16">
        <v>1073</v>
      </c>
      <c r="AL4842" s="16">
        <v>19</v>
      </c>
      <c r="AM4842" s="16">
        <v>3</v>
      </c>
      <c r="AN4842" s="16">
        <v>393</v>
      </c>
      <c r="AO4842" s="16">
        <v>42</v>
      </c>
    </row>
    <row r="4843" hidden="1" spans="1:41">
      <c r="A4843">
        <v>3551306</v>
      </c>
      <c r="B4843" t="s">
        <v>4670</v>
      </c>
      <c r="C4843" t="s">
        <v>87</v>
      </c>
      <c r="D4843">
        <v>291</v>
      </c>
      <c r="E4843">
        <v>442</v>
      </c>
      <c r="F4843">
        <v>254</v>
      </c>
      <c r="G4843">
        <v>489</v>
      </c>
      <c r="H4843" s="16">
        <f t="shared" si="75"/>
        <v>3448</v>
      </c>
      <c r="I4843" s="16">
        <v>2776</v>
      </c>
      <c r="J4843" s="16">
        <v>672</v>
      </c>
      <c r="K4843" s="16">
        <v>1755</v>
      </c>
      <c r="L4843" s="16">
        <v>1693</v>
      </c>
      <c r="M4843" s="16">
        <v>184</v>
      </c>
      <c r="N4843" s="16">
        <v>155</v>
      </c>
      <c r="O4843" s="16">
        <v>187</v>
      </c>
      <c r="P4843" s="16">
        <v>136</v>
      </c>
      <c r="Q4843" s="16">
        <v>339</v>
      </c>
      <c r="R4843" s="16">
        <v>274</v>
      </c>
      <c r="S4843" s="16">
        <v>505</v>
      </c>
      <c r="T4843" s="16">
        <v>496</v>
      </c>
      <c r="U4843" s="16">
        <v>495</v>
      </c>
      <c r="V4843" s="16">
        <v>677</v>
      </c>
      <c r="W4843" s="19">
        <v>1.11</v>
      </c>
      <c r="X4843" s="16">
        <v>3040</v>
      </c>
      <c r="Y4843" s="16">
        <v>1324</v>
      </c>
      <c r="Z4843" s="16">
        <v>1070</v>
      </c>
      <c r="AA4843" s="16">
        <v>254</v>
      </c>
      <c r="AB4843" s="19">
        <v>27891.27</v>
      </c>
      <c r="AC4843" s="19">
        <v>23221.37</v>
      </c>
      <c r="AD4843" s="16">
        <v>466</v>
      </c>
      <c r="AE4843" s="20">
        <v>167.848</v>
      </c>
      <c r="AF4843" s="19">
        <v>20.5</v>
      </c>
      <c r="AG4843" s="16">
        <v>268857</v>
      </c>
      <c r="AH4843" s="19">
        <v>80641</v>
      </c>
      <c r="AI4843" s="16">
        <v>95</v>
      </c>
      <c r="AJ4843" s="16">
        <v>56</v>
      </c>
      <c r="AK4843" s="16">
        <v>193</v>
      </c>
      <c r="AL4843" s="16">
        <v>638</v>
      </c>
      <c r="AM4843" s="16">
        <v>1</v>
      </c>
      <c r="AN4843" s="16">
        <v>88</v>
      </c>
      <c r="AO4843" s="16">
        <v>7</v>
      </c>
    </row>
    <row r="4844" hidden="1" spans="1:41">
      <c r="A4844">
        <v>2210623</v>
      </c>
      <c r="B4844" t="s">
        <v>4671</v>
      </c>
      <c r="C4844" t="s">
        <v>75</v>
      </c>
      <c r="D4844">
        <v>284</v>
      </c>
      <c r="E4844">
        <v>319</v>
      </c>
      <c r="F4844">
        <v>246</v>
      </c>
      <c r="G4844">
        <v>285</v>
      </c>
      <c r="H4844" s="16">
        <f t="shared" si="75"/>
        <v>3403</v>
      </c>
      <c r="I4844" s="16">
        <v>1079</v>
      </c>
      <c r="J4844" s="16">
        <v>2324</v>
      </c>
      <c r="K4844" s="16">
        <v>1796</v>
      </c>
      <c r="L4844" s="16">
        <v>1607</v>
      </c>
      <c r="M4844" s="16">
        <v>333</v>
      </c>
      <c r="N4844" s="16">
        <v>318</v>
      </c>
      <c r="O4844" s="16">
        <v>371</v>
      </c>
      <c r="P4844" s="16">
        <v>208</v>
      </c>
      <c r="Q4844" s="16">
        <v>337</v>
      </c>
      <c r="R4844" s="16">
        <v>252</v>
      </c>
      <c r="S4844" s="16">
        <v>528</v>
      </c>
      <c r="T4844" s="16">
        <v>416</v>
      </c>
      <c r="U4844" s="16">
        <v>292</v>
      </c>
      <c r="V4844" s="16">
        <v>348</v>
      </c>
      <c r="W4844" s="19">
        <v>-0.5</v>
      </c>
      <c r="X4844" s="16">
        <v>2455</v>
      </c>
      <c r="Y4844" s="16">
        <v>948</v>
      </c>
      <c r="Z4844" s="16">
        <v>296</v>
      </c>
      <c r="AA4844" s="16">
        <v>652</v>
      </c>
      <c r="AB4844" s="19">
        <v>11706.83</v>
      </c>
      <c r="AC4844" s="19">
        <v>5358.01</v>
      </c>
      <c r="AD4844" s="16">
        <v>672</v>
      </c>
      <c r="AE4844" s="20">
        <v>893.715</v>
      </c>
      <c r="AF4844" s="19">
        <v>3.8</v>
      </c>
      <c r="AG4844" s="16">
        <v>31416</v>
      </c>
      <c r="AH4844" s="19">
        <v>9093</v>
      </c>
      <c r="AI4844" s="16">
        <v>48</v>
      </c>
      <c r="AJ4844" s="16">
        <v>5</v>
      </c>
      <c r="AK4844" s="16">
        <v>50</v>
      </c>
      <c r="AL4844" s="16">
        <v>1</v>
      </c>
      <c r="AM4844" s="16">
        <v>0</v>
      </c>
      <c r="AN4844" s="16">
        <v>46</v>
      </c>
      <c r="AO4844" s="16">
        <v>2</v>
      </c>
    </row>
    <row r="4845" hidden="1" spans="1:41">
      <c r="A4845">
        <v>2930006</v>
      </c>
      <c r="B4845" t="s">
        <v>4672</v>
      </c>
      <c r="C4845" t="s">
        <v>52</v>
      </c>
      <c r="D4845">
        <v>290</v>
      </c>
      <c r="E4845">
        <v>336</v>
      </c>
      <c r="F4845">
        <v>256</v>
      </c>
      <c r="G4845">
        <v>309</v>
      </c>
      <c r="H4845" s="16">
        <f t="shared" si="75"/>
        <v>11773</v>
      </c>
      <c r="I4845" s="16">
        <v>4867</v>
      </c>
      <c r="J4845" s="16">
        <v>6906</v>
      </c>
      <c r="K4845" s="16">
        <v>5989</v>
      </c>
      <c r="L4845" s="16">
        <v>5784</v>
      </c>
      <c r="M4845" s="16">
        <v>774</v>
      </c>
      <c r="N4845" s="16">
        <v>808</v>
      </c>
      <c r="O4845" s="16">
        <v>1015</v>
      </c>
      <c r="P4845" s="16">
        <v>746</v>
      </c>
      <c r="Q4845" s="16">
        <v>1534</v>
      </c>
      <c r="R4845" s="16">
        <v>907</v>
      </c>
      <c r="S4845" s="16">
        <v>1798</v>
      </c>
      <c r="T4845" s="16">
        <v>1580</v>
      </c>
      <c r="U4845" s="16">
        <v>1195</v>
      </c>
      <c r="V4845" s="16">
        <v>1416</v>
      </c>
      <c r="W4845" s="19">
        <v>0.68</v>
      </c>
      <c r="X4845" s="16">
        <v>8702</v>
      </c>
      <c r="Y4845" s="16">
        <v>3440</v>
      </c>
      <c r="Z4845" s="16">
        <v>1468</v>
      </c>
      <c r="AA4845" s="16">
        <v>1972</v>
      </c>
      <c r="AB4845" s="19">
        <v>13670.01</v>
      </c>
      <c r="AC4845" s="19">
        <v>6846.61</v>
      </c>
      <c r="AD4845" s="16">
        <v>511</v>
      </c>
      <c r="AE4845" s="20">
        <v>1984.494</v>
      </c>
      <c r="AF4845" s="19">
        <v>5.9</v>
      </c>
      <c r="AG4845" s="16">
        <v>71026</v>
      </c>
      <c r="AH4845" s="19">
        <v>6161</v>
      </c>
      <c r="AI4845" s="16">
        <v>181</v>
      </c>
      <c r="AJ4845" s="16">
        <v>23</v>
      </c>
      <c r="AK4845" s="16">
        <v>151</v>
      </c>
      <c r="AL4845" s="16">
        <v>4</v>
      </c>
      <c r="AM4845" s="16">
        <v>2</v>
      </c>
      <c r="AN4845" s="16">
        <v>175</v>
      </c>
      <c r="AO4845" s="16">
        <v>6</v>
      </c>
    </row>
    <row r="4846" hidden="1" spans="1:41">
      <c r="A4846">
        <v>2210631</v>
      </c>
      <c r="B4846" t="s">
        <v>4673</v>
      </c>
      <c r="C4846" t="s">
        <v>75</v>
      </c>
      <c r="D4846">
        <v>286</v>
      </c>
      <c r="E4846">
        <v>328</v>
      </c>
      <c r="F4846">
        <v>249</v>
      </c>
      <c r="G4846">
        <v>304</v>
      </c>
      <c r="H4846" s="16">
        <f t="shared" si="75"/>
        <v>4229</v>
      </c>
      <c r="I4846" s="16">
        <v>1999</v>
      </c>
      <c r="J4846" s="16">
        <v>2230</v>
      </c>
      <c r="K4846" s="16">
        <v>2197</v>
      </c>
      <c r="L4846" s="16">
        <v>2032</v>
      </c>
      <c r="M4846" s="16">
        <v>355</v>
      </c>
      <c r="N4846" s="16">
        <v>368</v>
      </c>
      <c r="O4846" s="16">
        <v>371</v>
      </c>
      <c r="P4846" s="16">
        <v>233</v>
      </c>
      <c r="Q4846" s="16">
        <v>419</v>
      </c>
      <c r="R4846" s="16">
        <v>366</v>
      </c>
      <c r="S4846" s="16">
        <v>722</v>
      </c>
      <c r="T4846" s="16">
        <v>519</v>
      </c>
      <c r="U4846" s="16">
        <v>388</v>
      </c>
      <c r="V4846" s="16">
        <v>488</v>
      </c>
      <c r="W4846" s="19">
        <v>0.14</v>
      </c>
      <c r="X4846" s="16">
        <v>3034</v>
      </c>
      <c r="Y4846" s="16">
        <v>1287</v>
      </c>
      <c r="Z4846" s="16">
        <v>603</v>
      </c>
      <c r="AA4846" s="16">
        <v>684</v>
      </c>
      <c r="AB4846" s="19">
        <v>11452.91</v>
      </c>
      <c r="AC4846" s="19">
        <v>6696.62</v>
      </c>
      <c r="AD4846" s="16">
        <v>307</v>
      </c>
      <c r="AE4846" s="20">
        <v>3151.588</v>
      </c>
      <c r="AF4846" s="19">
        <v>1.3</v>
      </c>
      <c r="AG4846" s="16">
        <v>68900</v>
      </c>
      <c r="AH4846" s="19">
        <v>16370</v>
      </c>
      <c r="AI4846" s="16">
        <v>61</v>
      </c>
      <c r="AJ4846" s="16">
        <v>9</v>
      </c>
      <c r="AK4846" s="16">
        <v>62</v>
      </c>
      <c r="AL4846" s="16">
        <v>7</v>
      </c>
      <c r="AM4846" s="16">
        <v>0</v>
      </c>
      <c r="AN4846" s="16">
        <v>59</v>
      </c>
      <c r="AO4846" s="16">
        <v>2</v>
      </c>
    </row>
    <row r="4847" hidden="1" spans="1:41">
      <c r="A4847">
        <v>4320206</v>
      </c>
      <c r="B4847" t="s">
        <v>4674</v>
      </c>
      <c r="C4847" t="s">
        <v>77</v>
      </c>
      <c r="D4847">
        <v>306</v>
      </c>
      <c r="E4847">
        <v>512</v>
      </c>
      <c r="F4847">
        <v>273</v>
      </c>
      <c r="G4847">
        <v>499</v>
      </c>
      <c r="H4847" s="16">
        <f t="shared" si="75"/>
        <v>11131</v>
      </c>
      <c r="I4847" s="16">
        <v>6086</v>
      </c>
      <c r="J4847" s="16">
        <v>5045</v>
      </c>
      <c r="K4847" s="16">
        <v>5505</v>
      </c>
      <c r="L4847" s="16">
        <v>5626</v>
      </c>
      <c r="M4847" s="16">
        <v>636</v>
      </c>
      <c r="N4847" s="16">
        <v>655</v>
      </c>
      <c r="O4847" s="16">
        <v>782</v>
      </c>
      <c r="P4847" s="16">
        <v>524</v>
      </c>
      <c r="Q4847" s="16">
        <v>1049</v>
      </c>
      <c r="R4847" s="16">
        <v>685</v>
      </c>
      <c r="S4847" s="16">
        <v>1527</v>
      </c>
      <c r="T4847" s="16">
        <v>1416</v>
      </c>
      <c r="U4847" s="16">
        <v>1608</v>
      </c>
      <c r="V4847" s="16">
        <v>2249</v>
      </c>
      <c r="W4847" s="19">
        <v>-0.1</v>
      </c>
      <c r="X4847" s="16">
        <v>9689</v>
      </c>
      <c r="Y4847" s="16">
        <v>4117</v>
      </c>
      <c r="Z4847" s="16">
        <v>2264</v>
      </c>
      <c r="AA4847" s="16">
        <v>1853</v>
      </c>
      <c r="AB4847" s="19">
        <v>21077.92</v>
      </c>
      <c r="AC4847" s="19">
        <v>14522.16</v>
      </c>
      <c r="AD4847" s="16">
        <v>354</v>
      </c>
      <c r="AE4847" s="20">
        <v>301.42</v>
      </c>
      <c r="AF4847" s="19">
        <v>36.9</v>
      </c>
      <c r="AG4847" s="16">
        <v>299534</v>
      </c>
      <c r="AH4847" s="19">
        <v>26830</v>
      </c>
      <c r="AI4847" s="16">
        <v>403</v>
      </c>
      <c r="AJ4847" s="16">
        <v>186</v>
      </c>
      <c r="AK4847" s="16">
        <v>522</v>
      </c>
      <c r="AL4847" s="16">
        <v>13</v>
      </c>
      <c r="AM4847" s="16">
        <v>2</v>
      </c>
      <c r="AN4847" s="16">
        <v>360</v>
      </c>
      <c r="AO4847" s="16">
        <v>43</v>
      </c>
    </row>
    <row r="4848" hidden="1" spans="1:41">
      <c r="A4848">
        <v>4320230</v>
      </c>
      <c r="B4848" t="s">
        <v>4675</v>
      </c>
      <c r="C4848" t="s">
        <v>77</v>
      </c>
      <c r="D4848">
        <v>287</v>
      </c>
      <c r="E4848">
        <v>375</v>
      </c>
      <c r="F4848">
        <v>251</v>
      </c>
      <c r="G4848">
        <v>409</v>
      </c>
      <c r="H4848" s="16">
        <f t="shared" si="75"/>
        <v>3042</v>
      </c>
      <c r="I4848" s="16">
        <v>1607</v>
      </c>
      <c r="J4848" s="16">
        <v>1435</v>
      </c>
      <c r="K4848" s="16">
        <v>1559</v>
      </c>
      <c r="L4848" s="16">
        <v>1483</v>
      </c>
      <c r="M4848" s="16">
        <v>162</v>
      </c>
      <c r="N4848" s="16">
        <v>200</v>
      </c>
      <c r="O4848" s="16">
        <v>205</v>
      </c>
      <c r="P4848" s="16">
        <v>148</v>
      </c>
      <c r="Q4848" s="16">
        <v>226</v>
      </c>
      <c r="R4848" s="16">
        <v>177</v>
      </c>
      <c r="S4848" s="16">
        <v>443</v>
      </c>
      <c r="T4848" s="16">
        <v>408</v>
      </c>
      <c r="U4848" s="16">
        <v>475</v>
      </c>
      <c r="V4848" s="16">
        <v>598</v>
      </c>
      <c r="W4848" s="19">
        <v>-0.25</v>
      </c>
      <c r="X4848" s="16">
        <v>2637</v>
      </c>
      <c r="Y4848" s="16">
        <v>1130</v>
      </c>
      <c r="Z4848" s="16">
        <v>625</v>
      </c>
      <c r="AA4848" s="16">
        <v>505</v>
      </c>
      <c r="AB4848" s="19">
        <v>20411.65</v>
      </c>
      <c r="AC4848" s="19">
        <v>24112.55</v>
      </c>
      <c r="AD4848" s="16">
        <v>375</v>
      </c>
      <c r="AE4848" s="20">
        <v>119.297</v>
      </c>
      <c r="AF4848" s="19">
        <v>25.5</v>
      </c>
      <c r="AG4848" s="16">
        <v>83275</v>
      </c>
      <c r="AH4848" s="19">
        <v>27187</v>
      </c>
      <c r="AI4848" s="16">
        <v>113</v>
      </c>
      <c r="AJ4848" s="16">
        <v>47</v>
      </c>
      <c r="AK4848" s="16">
        <v>148</v>
      </c>
      <c r="AL4848" s="16">
        <v>1</v>
      </c>
      <c r="AM4848" s="16">
        <v>1</v>
      </c>
      <c r="AN4848" s="16">
        <v>105</v>
      </c>
      <c r="AO4848" s="16">
        <v>8</v>
      </c>
    </row>
    <row r="4849" hidden="1" spans="1:41">
      <c r="A4849">
        <v>4320263</v>
      </c>
      <c r="B4849" t="s">
        <v>4676</v>
      </c>
      <c r="C4849" t="s">
        <v>77</v>
      </c>
      <c r="D4849">
        <v>288</v>
      </c>
      <c r="E4849">
        <v>353</v>
      </c>
      <c r="F4849">
        <v>252</v>
      </c>
      <c r="G4849">
        <v>333</v>
      </c>
      <c r="H4849" s="16">
        <f t="shared" si="75"/>
        <v>7445</v>
      </c>
      <c r="I4849" s="16">
        <v>1897</v>
      </c>
      <c r="J4849" s="16">
        <v>5548</v>
      </c>
      <c r="K4849" s="16">
        <v>3875</v>
      </c>
      <c r="L4849" s="16">
        <v>3570</v>
      </c>
      <c r="M4849" s="16">
        <v>451</v>
      </c>
      <c r="N4849" s="16">
        <v>514</v>
      </c>
      <c r="O4849" s="16">
        <v>568</v>
      </c>
      <c r="P4849" s="16">
        <v>415</v>
      </c>
      <c r="Q4849" s="16">
        <v>692</v>
      </c>
      <c r="R4849" s="16">
        <v>508</v>
      </c>
      <c r="S4849" s="16">
        <v>1173</v>
      </c>
      <c r="T4849" s="16">
        <v>957</v>
      </c>
      <c r="U4849" s="16">
        <v>886</v>
      </c>
      <c r="V4849" s="16">
        <v>1281</v>
      </c>
      <c r="W4849" s="19">
        <v>0.24</v>
      </c>
      <c r="X4849" s="16">
        <v>6357</v>
      </c>
      <c r="Y4849" s="16">
        <v>2541</v>
      </c>
      <c r="Z4849" s="16">
        <v>670</v>
      </c>
      <c r="AA4849" s="16">
        <v>1871</v>
      </c>
      <c r="AB4849" s="19">
        <v>21063.23</v>
      </c>
      <c r="AC4849" s="19">
        <v>14964.18</v>
      </c>
      <c r="AD4849" s="16">
        <v>192</v>
      </c>
      <c r="AE4849" s="20">
        <v>245.809</v>
      </c>
      <c r="AF4849" s="19">
        <v>30.3</v>
      </c>
      <c r="AG4849" s="16">
        <v>120244</v>
      </c>
      <c r="AH4849" s="19">
        <v>16276</v>
      </c>
      <c r="AI4849" s="16">
        <v>141</v>
      </c>
      <c r="AJ4849" s="16">
        <v>36</v>
      </c>
      <c r="AK4849" s="16">
        <v>190</v>
      </c>
      <c r="AL4849" s="16">
        <v>0</v>
      </c>
      <c r="AM4849" s="16">
        <v>1</v>
      </c>
      <c r="AN4849" s="16">
        <v>128</v>
      </c>
      <c r="AO4849" s="16">
        <v>13</v>
      </c>
    </row>
    <row r="4850" hidden="1" spans="1:41">
      <c r="A4850">
        <v>4320305</v>
      </c>
      <c r="B4850" t="s">
        <v>4677</v>
      </c>
      <c r="C4850" t="s">
        <v>77</v>
      </c>
      <c r="D4850">
        <v>292</v>
      </c>
      <c r="E4850">
        <v>428</v>
      </c>
      <c r="F4850">
        <v>254</v>
      </c>
      <c r="G4850">
        <v>402</v>
      </c>
      <c r="H4850" s="16">
        <f t="shared" si="75"/>
        <v>5160</v>
      </c>
      <c r="I4850" s="16">
        <v>3626</v>
      </c>
      <c r="J4850" s="16">
        <v>1534</v>
      </c>
      <c r="K4850" s="16">
        <v>2535</v>
      </c>
      <c r="L4850" s="16">
        <v>2625</v>
      </c>
      <c r="M4850" s="16">
        <v>242</v>
      </c>
      <c r="N4850" s="16">
        <v>282</v>
      </c>
      <c r="O4850" s="16">
        <v>296</v>
      </c>
      <c r="P4850" s="16">
        <v>209</v>
      </c>
      <c r="Q4850" s="16">
        <v>523</v>
      </c>
      <c r="R4850" s="16">
        <v>338</v>
      </c>
      <c r="S4850" s="16">
        <v>643</v>
      </c>
      <c r="T4850" s="16">
        <v>807</v>
      </c>
      <c r="U4850" s="16">
        <v>744</v>
      </c>
      <c r="V4850" s="16">
        <v>1076</v>
      </c>
      <c r="W4850" s="19">
        <v>0.17</v>
      </c>
      <c r="X4850" s="16">
        <v>4747</v>
      </c>
      <c r="Y4850" s="16">
        <v>1892</v>
      </c>
      <c r="Z4850" s="16">
        <v>1357</v>
      </c>
      <c r="AA4850" s="16">
        <v>535</v>
      </c>
      <c r="AB4850" s="19">
        <v>31064.32</v>
      </c>
      <c r="AC4850" s="19">
        <v>55893.45</v>
      </c>
      <c r="AD4850" s="16">
        <v>229</v>
      </c>
      <c r="AE4850" s="20">
        <v>177.642</v>
      </c>
      <c r="AF4850" s="19">
        <v>29</v>
      </c>
      <c r="AG4850" s="16">
        <v>188342</v>
      </c>
      <c r="AH4850" s="19">
        <v>36685</v>
      </c>
      <c r="AI4850" s="16">
        <v>190</v>
      </c>
      <c r="AJ4850" s="16">
        <v>157</v>
      </c>
      <c r="AK4850" s="16">
        <v>317</v>
      </c>
      <c r="AL4850" s="16">
        <v>7</v>
      </c>
      <c r="AM4850" s="16">
        <v>3</v>
      </c>
      <c r="AN4850" s="16">
        <v>172</v>
      </c>
      <c r="AO4850" s="16">
        <v>18</v>
      </c>
    </row>
    <row r="4851" hidden="1" spans="1:41">
      <c r="A4851">
        <v>5007802</v>
      </c>
      <c r="B4851" t="s">
        <v>4678</v>
      </c>
      <c r="C4851" t="s">
        <v>109</v>
      </c>
      <c r="D4851">
        <v>290</v>
      </c>
      <c r="E4851">
        <v>374</v>
      </c>
      <c r="F4851">
        <v>253</v>
      </c>
      <c r="G4851">
        <v>354</v>
      </c>
      <c r="H4851" s="16">
        <f t="shared" si="75"/>
        <v>6492</v>
      </c>
      <c r="I4851" s="16">
        <v>5261</v>
      </c>
      <c r="J4851" s="16">
        <v>1231</v>
      </c>
      <c r="K4851" s="16">
        <v>3338</v>
      </c>
      <c r="L4851" s="16">
        <v>3154</v>
      </c>
      <c r="M4851" s="16">
        <v>410</v>
      </c>
      <c r="N4851" s="16">
        <v>447</v>
      </c>
      <c r="O4851" s="16">
        <v>563</v>
      </c>
      <c r="P4851" s="16">
        <v>313</v>
      </c>
      <c r="Q4851" s="16">
        <v>699</v>
      </c>
      <c r="R4851" s="16">
        <v>502</v>
      </c>
      <c r="S4851" s="16">
        <v>1048</v>
      </c>
      <c r="T4851" s="16">
        <v>922</v>
      </c>
      <c r="U4851" s="16">
        <v>770</v>
      </c>
      <c r="V4851" s="16">
        <v>818</v>
      </c>
      <c r="W4851" s="19">
        <v>0.18</v>
      </c>
      <c r="X4851" s="16">
        <v>5448</v>
      </c>
      <c r="Y4851" s="16">
        <v>2279</v>
      </c>
      <c r="Z4851" s="16">
        <v>1786</v>
      </c>
      <c r="AA4851" s="16">
        <v>493</v>
      </c>
      <c r="AB4851" s="19">
        <v>20576.83</v>
      </c>
      <c r="AC4851" s="19">
        <v>17085.52</v>
      </c>
      <c r="AD4851" s="16">
        <v>337</v>
      </c>
      <c r="AE4851" s="20">
        <v>3258.326</v>
      </c>
      <c r="AF4851" s="19">
        <v>2</v>
      </c>
      <c r="AG4851" s="16">
        <v>1590081</v>
      </c>
      <c r="AH4851" s="19">
        <v>246333</v>
      </c>
      <c r="AI4851" s="16">
        <v>198</v>
      </c>
      <c r="AJ4851" s="16">
        <v>114</v>
      </c>
      <c r="AK4851" s="16">
        <v>270</v>
      </c>
      <c r="AL4851" s="16">
        <v>21</v>
      </c>
      <c r="AM4851" s="16">
        <v>2</v>
      </c>
      <c r="AN4851" s="16">
        <v>194</v>
      </c>
      <c r="AO4851" s="16">
        <v>4</v>
      </c>
    </row>
    <row r="4852" hidden="1" spans="1:41">
      <c r="A4852">
        <v>3165560</v>
      </c>
      <c r="B4852" t="s">
        <v>4679</v>
      </c>
      <c r="C4852" t="s">
        <v>44</v>
      </c>
      <c r="D4852">
        <v>284</v>
      </c>
      <c r="E4852">
        <v>331</v>
      </c>
      <c r="F4852">
        <v>247</v>
      </c>
      <c r="G4852">
        <v>302</v>
      </c>
      <c r="H4852" s="16">
        <f t="shared" si="75"/>
        <v>2757</v>
      </c>
      <c r="I4852" s="16">
        <v>1362</v>
      </c>
      <c r="J4852" s="16">
        <v>1395</v>
      </c>
      <c r="K4852" s="16">
        <v>1374</v>
      </c>
      <c r="L4852" s="16">
        <v>1383</v>
      </c>
      <c r="M4852" s="16">
        <v>125</v>
      </c>
      <c r="N4852" s="16">
        <v>157</v>
      </c>
      <c r="O4852" s="16">
        <v>177</v>
      </c>
      <c r="P4852" s="16">
        <v>146</v>
      </c>
      <c r="Q4852" s="16">
        <v>226</v>
      </c>
      <c r="R4852" s="16">
        <v>158</v>
      </c>
      <c r="S4852" s="16">
        <v>351</v>
      </c>
      <c r="T4852" s="16">
        <v>378</v>
      </c>
      <c r="U4852" s="16">
        <v>342</v>
      </c>
      <c r="V4852" s="16">
        <v>697</v>
      </c>
      <c r="W4852" s="19">
        <v>-0.66</v>
      </c>
      <c r="X4852" s="16">
        <v>2258</v>
      </c>
      <c r="Y4852" s="16">
        <v>991</v>
      </c>
      <c r="Z4852" s="16">
        <v>490</v>
      </c>
      <c r="AA4852" s="16">
        <v>501</v>
      </c>
      <c r="AB4852" s="19">
        <v>16785.3</v>
      </c>
      <c r="AC4852" s="19">
        <v>12529.59</v>
      </c>
      <c r="AD4852" s="16">
        <v>121</v>
      </c>
      <c r="AE4852" s="20">
        <v>176.634</v>
      </c>
      <c r="AF4852" s="19">
        <v>15.6</v>
      </c>
      <c r="AG4852" s="16">
        <v>26823</v>
      </c>
      <c r="AH4852" s="19">
        <v>9532</v>
      </c>
      <c r="AI4852" s="16">
        <v>51</v>
      </c>
      <c r="AJ4852" s="16">
        <v>16</v>
      </c>
      <c r="AK4852" s="16">
        <v>78</v>
      </c>
      <c r="AL4852" s="16">
        <v>1</v>
      </c>
      <c r="AM4852" s="16">
        <v>1</v>
      </c>
      <c r="AN4852" s="16">
        <v>49</v>
      </c>
      <c r="AO4852" s="16">
        <v>2</v>
      </c>
    </row>
    <row r="4853" hidden="1" spans="1:41">
      <c r="A4853">
        <v>1200500</v>
      </c>
      <c r="B4853" t="s">
        <v>4680</v>
      </c>
      <c r="C4853" t="s">
        <v>82</v>
      </c>
      <c r="D4853">
        <v>314</v>
      </c>
      <c r="E4853">
        <v>436</v>
      </c>
      <c r="F4853">
        <v>277</v>
      </c>
      <c r="G4853">
        <v>403</v>
      </c>
      <c r="H4853" s="16">
        <f t="shared" si="75"/>
        <v>43812</v>
      </c>
      <c r="I4853" s="16">
        <v>28323</v>
      </c>
      <c r="J4853" s="16">
        <v>15489</v>
      </c>
      <c r="K4853" s="16">
        <v>22819</v>
      </c>
      <c r="L4853" s="16">
        <v>20993</v>
      </c>
      <c r="M4853" s="16">
        <v>4418</v>
      </c>
      <c r="N4853" s="16">
        <v>4695</v>
      </c>
      <c r="O4853" s="16">
        <v>4843</v>
      </c>
      <c r="P4853" s="16">
        <v>3064</v>
      </c>
      <c r="Q4853" s="16">
        <v>6169</v>
      </c>
      <c r="R4853" s="16">
        <v>3730</v>
      </c>
      <c r="S4853" s="16">
        <v>6375</v>
      </c>
      <c r="T4853" s="16">
        <v>4307</v>
      </c>
      <c r="U4853" s="16">
        <v>2970</v>
      </c>
      <c r="V4853" s="16">
        <v>3241</v>
      </c>
      <c r="W4853" s="19">
        <v>1.59</v>
      </c>
      <c r="X4853" s="16">
        <v>30186</v>
      </c>
      <c r="Y4853" s="16">
        <v>11978</v>
      </c>
      <c r="Z4853" s="16">
        <v>7927</v>
      </c>
      <c r="AA4853" s="16">
        <v>4051</v>
      </c>
      <c r="AB4853" s="19">
        <v>16462.31</v>
      </c>
      <c r="AC4853" s="19">
        <v>4118.62</v>
      </c>
      <c r="AD4853" s="16">
        <v>137</v>
      </c>
      <c r="AE4853" s="20">
        <v>23753.067</v>
      </c>
      <c r="AF4853" s="19">
        <v>1.8</v>
      </c>
      <c r="AG4853" s="16">
        <v>463085</v>
      </c>
      <c r="AH4853" s="19">
        <v>11092</v>
      </c>
      <c r="AI4853" s="16">
        <v>969</v>
      </c>
      <c r="AJ4853" s="16">
        <v>261</v>
      </c>
      <c r="AK4853" s="16">
        <v>749</v>
      </c>
      <c r="AL4853" s="16">
        <v>24</v>
      </c>
      <c r="AM4853" s="16">
        <v>4</v>
      </c>
      <c r="AN4853" s="16">
        <v>919</v>
      </c>
      <c r="AO4853" s="16">
        <v>50</v>
      </c>
    </row>
    <row r="4854" hidden="1" spans="1:41">
      <c r="A4854">
        <v>2111748</v>
      </c>
      <c r="B4854" t="s">
        <v>4681</v>
      </c>
      <c r="C4854" t="s">
        <v>67</v>
      </c>
      <c r="D4854">
        <v>286</v>
      </c>
      <c r="E4854">
        <v>332</v>
      </c>
      <c r="F4854">
        <v>248</v>
      </c>
      <c r="G4854">
        <v>297</v>
      </c>
      <c r="H4854" s="16">
        <f t="shared" si="75"/>
        <v>11122</v>
      </c>
      <c r="I4854" s="16">
        <v>6350</v>
      </c>
      <c r="J4854" s="16">
        <v>4772</v>
      </c>
      <c r="K4854" s="16">
        <v>5528</v>
      </c>
      <c r="L4854" s="16">
        <v>5594</v>
      </c>
      <c r="M4854" s="16">
        <v>1112</v>
      </c>
      <c r="N4854" s="16">
        <v>1188</v>
      </c>
      <c r="O4854" s="16">
        <v>1239</v>
      </c>
      <c r="P4854" s="16">
        <v>761</v>
      </c>
      <c r="Q4854" s="16">
        <v>1325</v>
      </c>
      <c r="R4854" s="16">
        <v>752</v>
      </c>
      <c r="S4854" s="16">
        <v>1560</v>
      </c>
      <c r="T4854" s="16">
        <v>1124</v>
      </c>
      <c r="U4854" s="16">
        <v>904</v>
      </c>
      <c r="V4854" s="16">
        <v>1157</v>
      </c>
      <c r="W4854" s="19">
        <v>0.76</v>
      </c>
      <c r="X4854" s="16">
        <v>6665</v>
      </c>
      <c r="Y4854" s="16">
        <v>3170</v>
      </c>
      <c r="Z4854" s="16">
        <v>1819</v>
      </c>
      <c r="AA4854" s="16">
        <v>1351</v>
      </c>
      <c r="AB4854" s="19">
        <v>11529.73</v>
      </c>
      <c r="AC4854" s="19">
        <v>4603.15</v>
      </c>
      <c r="AD4854" s="16">
        <v>303</v>
      </c>
      <c r="AE4854" s="20">
        <v>426.437</v>
      </c>
      <c r="AF4854" s="19">
        <v>26.1</v>
      </c>
      <c r="AG4854" s="16">
        <v>59088</v>
      </c>
      <c r="AH4854" s="19">
        <v>5440</v>
      </c>
      <c r="AI4854" s="16">
        <v>96</v>
      </c>
      <c r="AJ4854" s="16">
        <v>9</v>
      </c>
      <c r="AK4854" s="16">
        <v>81</v>
      </c>
      <c r="AL4854" s="16">
        <v>0</v>
      </c>
      <c r="AM4854" s="16">
        <v>1</v>
      </c>
      <c r="AN4854" s="16">
        <v>95</v>
      </c>
      <c r="AO4854" s="16">
        <v>1</v>
      </c>
    </row>
    <row r="4855" hidden="1" spans="1:41">
      <c r="A4855">
        <v>3165578</v>
      </c>
      <c r="B4855" t="s">
        <v>4682</v>
      </c>
      <c r="C4855" t="s">
        <v>44</v>
      </c>
      <c r="D4855">
        <v>292</v>
      </c>
      <c r="E4855">
        <v>337</v>
      </c>
      <c r="F4855">
        <v>259</v>
      </c>
      <c r="G4855">
        <v>316</v>
      </c>
      <c r="H4855" s="16">
        <f t="shared" si="75"/>
        <v>5447</v>
      </c>
      <c r="I4855" s="16">
        <v>3049</v>
      </c>
      <c r="J4855" s="16">
        <v>2398</v>
      </c>
      <c r="K4855" s="16">
        <v>2927</v>
      </c>
      <c r="L4855" s="16">
        <v>2520</v>
      </c>
      <c r="M4855" s="16">
        <v>400</v>
      </c>
      <c r="N4855" s="16">
        <v>427</v>
      </c>
      <c r="O4855" s="16">
        <v>445</v>
      </c>
      <c r="P4855" s="16">
        <v>241</v>
      </c>
      <c r="Q4855" s="16">
        <v>607</v>
      </c>
      <c r="R4855" s="16">
        <v>448</v>
      </c>
      <c r="S4855" s="16">
        <v>981</v>
      </c>
      <c r="T4855" s="16">
        <v>719</v>
      </c>
      <c r="U4855" s="16">
        <v>581</v>
      </c>
      <c r="V4855" s="16">
        <v>598</v>
      </c>
      <c r="W4855" s="19">
        <v>0.17</v>
      </c>
      <c r="X4855" s="16">
        <v>4538</v>
      </c>
      <c r="Y4855" s="16">
        <v>1811</v>
      </c>
      <c r="Z4855" s="16">
        <v>1022</v>
      </c>
      <c r="AA4855" s="16">
        <v>789</v>
      </c>
      <c r="AB4855" s="19">
        <v>17979.84</v>
      </c>
      <c r="AC4855" s="19">
        <v>8885.74</v>
      </c>
      <c r="AD4855" s="16">
        <v>384</v>
      </c>
      <c r="AE4855" s="20">
        <v>151.097</v>
      </c>
      <c r="AF4855" s="19">
        <v>36</v>
      </c>
      <c r="AG4855" s="16">
        <v>50411</v>
      </c>
      <c r="AH4855" s="19">
        <v>9303</v>
      </c>
      <c r="AI4855" s="16">
        <v>104</v>
      </c>
      <c r="AJ4855" s="16">
        <v>45</v>
      </c>
      <c r="AK4855" s="16">
        <v>141</v>
      </c>
      <c r="AL4855" s="16">
        <v>7</v>
      </c>
      <c r="AM4855" s="16">
        <v>1</v>
      </c>
      <c r="AN4855" s="16">
        <v>92</v>
      </c>
      <c r="AO4855" s="16">
        <v>12</v>
      </c>
    </row>
    <row r="4856" hidden="1" spans="1:41">
      <c r="A4856">
        <v>5220454</v>
      </c>
      <c r="B4856" t="s">
        <v>4683</v>
      </c>
      <c r="C4856" t="s">
        <v>42</v>
      </c>
      <c r="D4856">
        <v>363</v>
      </c>
      <c r="E4856">
        <v>840</v>
      </c>
      <c r="F4856">
        <v>458</v>
      </c>
      <c r="G4856">
        <v>961</v>
      </c>
      <c r="H4856" s="16">
        <f t="shared" si="75"/>
        <v>107985</v>
      </c>
      <c r="I4856" s="16">
        <v>107611</v>
      </c>
      <c r="J4856" s="16">
        <v>374</v>
      </c>
      <c r="K4856" s="16">
        <v>54399</v>
      </c>
      <c r="L4856" s="16">
        <v>53586</v>
      </c>
      <c r="M4856" s="16">
        <v>8497</v>
      </c>
      <c r="N4856" s="16">
        <v>8846</v>
      </c>
      <c r="O4856" s="16">
        <v>9558</v>
      </c>
      <c r="P4856" s="16">
        <v>6167</v>
      </c>
      <c r="Q4856" s="16">
        <v>14452</v>
      </c>
      <c r="R4856" s="16">
        <v>10206</v>
      </c>
      <c r="S4856" s="16">
        <v>18714</v>
      </c>
      <c r="T4856" s="16">
        <v>14507</v>
      </c>
      <c r="U4856" s="16">
        <v>9288</v>
      </c>
      <c r="V4856" s="16">
        <v>7750</v>
      </c>
      <c r="W4856" s="19">
        <v>2.42</v>
      </c>
      <c r="X4856" s="16">
        <v>92428</v>
      </c>
      <c r="Y4856" s="16">
        <v>33315</v>
      </c>
      <c r="Z4856" s="16">
        <v>33171</v>
      </c>
      <c r="AA4856" s="16">
        <v>144</v>
      </c>
      <c r="AB4856" s="19">
        <v>18588.3</v>
      </c>
      <c r="AC4856" s="19">
        <v>17438.37</v>
      </c>
      <c r="AD4856" s="16">
        <v>17</v>
      </c>
      <c r="AE4856" s="20">
        <v>248.291</v>
      </c>
      <c r="AF4856" s="19">
        <v>434.9</v>
      </c>
      <c r="AG4856" s="16">
        <v>2685910</v>
      </c>
      <c r="AH4856" s="19">
        <v>26761</v>
      </c>
      <c r="AI4856" s="16">
        <v>3182</v>
      </c>
      <c r="AJ4856" s="16">
        <v>2141</v>
      </c>
      <c r="AK4856" s="16">
        <v>4050</v>
      </c>
      <c r="AL4856" s="16">
        <v>33</v>
      </c>
      <c r="AM4856" s="16">
        <v>5</v>
      </c>
      <c r="AN4856" s="16">
        <v>2859</v>
      </c>
      <c r="AO4856" s="16">
        <v>323</v>
      </c>
    </row>
    <row r="4857" hidden="1" spans="1:41">
      <c r="A4857">
        <v>3165602</v>
      </c>
      <c r="B4857" t="s">
        <v>4684</v>
      </c>
      <c r="C4857" t="s">
        <v>44</v>
      </c>
      <c r="D4857">
        <v>284</v>
      </c>
      <c r="E4857">
        <v>333</v>
      </c>
      <c r="F4857">
        <v>249</v>
      </c>
      <c r="G4857">
        <v>310</v>
      </c>
      <c r="H4857" s="16">
        <f t="shared" si="75"/>
        <v>2049</v>
      </c>
      <c r="I4857" s="16">
        <v>1503</v>
      </c>
      <c r="J4857" s="16">
        <v>546</v>
      </c>
      <c r="K4857" s="16">
        <v>1025</v>
      </c>
      <c r="L4857" s="16">
        <v>1024</v>
      </c>
      <c r="M4857" s="16">
        <v>153</v>
      </c>
      <c r="N4857" s="16">
        <v>150</v>
      </c>
      <c r="O4857" s="16">
        <v>146</v>
      </c>
      <c r="P4857" s="16">
        <v>106</v>
      </c>
      <c r="Q4857" s="16">
        <v>182</v>
      </c>
      <c r="R4857" s="16">
        <v>147</v>
      </c>
      <c r="S4857" s="16">
        <v>316</v>
      </c>
      <c r="T4857" s="16">
        <v>268</v>
      </c>
      <c r="U4857" s="16">
        <v>241</v>
      </c>
      <c r="V4857" s="16">
        <v>340</v>
      </c>
      <c r="W4857" s="19">
        <v>0.02</v>
      </c>
      <c r="X4857" s="16">
        <v>1690</v>
      </c>
      <c r="Y4857" s="16">
        <v>715</v>
      </c>
      <c r="Z4857" s="16">
        <v>531</v>
      </c>
      <c r="AA4857" s="16">
        <v>184</v>
      </c>
      <c r="AB4857" s="19">
        <v>18974.39</v>
      </c>
      <c r="AC4857" s="19">
        <v>21158.43</v>
      </c>
      <c r="AD4857" s="16">
        <v>244</v>
      </c>
      <c r="AE4857" s="20">
        <v>98.336</v>
      </c>
      <c r="AF4857" s="19">
        <v>20.8</v>
      </c>
      <c r="AG4857" s="16">
        <v>20106</v>
      </c>
      <c r="AH4857" s="19">
        <v>9822</v>
      </c>
      <c r="AI4857" s="16">
        <v>50</v>
      </c>
      <c r="AJ4857" s="16">
        <v>31</v>
      </c>
      <c r="AK4857" s="16">
        <v>76</v>
      </c>
      <c r="AL4857" s="16">
        <v>0</v>
      </c>
      <c r="AM4857" s="16">
        <v>0</v>
      </c>
      <c r="AN4857" s="16">
        <v>47</v>
      </c>
      <c r="AO4857" s="16">
        <v>3</v>
      </c>
    </row>
    <row r="4858" spans="1:41">
      <c r="A4858">
        <v>2413102</v>
      </c>
      <c r="B4858" t="s">
        <v>4685</v>
      </c>
      <c r="C4858" t="s">
        <v>73</v>
      </c>
      <c r="D4858">
        <v>284</v>
      </c>
      <c r="E4858">
        <v>321</v>
      </c>
      <c r="F4858">
        <v>247</v>
      </c>
      <c r="G4858">
        <v>290</v>
      </c>
      <c r="H4858" s="16">
        <f t="shared" si="75"/>
        <v>6236</v>
      </c>
      <c r="I4858" s="16">
        <v>2527</v>
      </c>
      <c r="J4858" s="16">
        <v>3709</v>
      </c>
      <c r="K4858" s="16">
        <v>3186</v>
      </c>
      <c r="L4858" s="16">
        <v>3050</v>
      </c>
      <c r="M4858" s="16">
        <v>459</v>
      </c>
      <c r="N4858" s="16">
        <v>550</v>
      </c>
      <c r="O4858" s="16">
        <v>634</v>
      </c>
      <c r="P4858" s="16">
        <v>408</v>
      </c>
      <c r="Q4858" s="16">
        <v>687</v>
      </c>
      <c r="R4858" s="16">
        <v>373</v>
      </c>
      <c r="S4858" s="16">
        <v>917</v>
      </c>
      <c r="T4858" s="16">
        <v>753</v>
      </c>
      <c r="U4858" s="16">
        <v>639</v>
      </c>
      <c r="V4858" s="16">
        <v>816</v>
      </c>
      <c r="W4858" s="19">
        <v>0.8</v>
      </c>
      <c r="X4858" s="16">
        <v>4203</v>
      </c>
      <c r="Y4858" s="16">
        <v>1872</v>
      </c>
      <c r="Z4858" s="16">
        <v>832</v>
      </c>
      <c r="AA4858" s="16">
        <v>1040</v>
      </c>
      <c r="AB4858" s="19">
        <v>13236.43</v>
      </c>
      <c r="AC4858" s="19">
        <v>4598.07</v>
      </c>
      <c r="AD4858" s="16">
        <v>60</v>
      </c>
      <c r="AE4858" s="20">
        <v>167.608</v>
      </c>
      <c r="AF4858" s="19">
        <v>37.2</v>
      </c>
      <c r="AG4858" s="16">
        <v>38565</v>
      </c>
      <c r="AH4858" s="19">
        <v>6336</v>
      </c>
      <c r="AI4858" s="16">
        <v>92</v>
      </c>
      <c r="AJ4858" s="16">
        <v>28</v>
      </c>
      <c r="AK4858" s="16">
        <v>106</v>
      </c>
      <c r="AL4858" s="16">
        <v>1</v>
      </c>
      <c r="AM4858" s="16">
        <v>1</v>
      </c>
      <c r="AN4858" s="16">
        <v>91</v>
      </c>
      <c r="AO4858" s="16">
        <v>1</v>
      </c>
    </row>
    <row r="4859" hidden="1" spans="1:41">
      <c r="A4859">
        <v>3165701</v>
      </c>
      <c r="B4859" t="s">
        <v>4686</v>
      </c>
      <c r="C4859" t="s">
        <v>44</v>
      </c>
      <c r="D4859">
        <v>289</v>
      </c>
      <c r="E4859">
        <v>532</v>
      </c>
      <c r="F4859">
        <v>257</v>
      </c>
      <c r="G4859">
        <v>401</v>
      </c>
      <c r="H4859" s="16">
        <f t="shared" si="75"/>
        <v>7835</v>
      </c>
      <c r="I4859" s="16">
        <v>4819</v>
      </c>
      <c r="J4859" s="16">
        <v>3016</v>
      </c>
      <c r="K4859" s="16">
        <v>3999</v>
      </c>
      <c r="L4859" s="16">
        <v>3836</v>
      </c>
      <c r="M4859" s="16">
        <v>434</v>
      </c>
      <c r="N4859" s="16">
        <v>477</v>
      </c>
      <c r="O4859" s="16">
        <v>555</v>
      </c>
      <c r="P4859" s="16">
        <v>384</v>
      </c>
      <c r="Q4859" s="16">
        <v>720</v>
      </c>
      <c r="R4859" s="16">
        <v>489</v>
      </c>
      <c r="S4859" s="16">
        <v>1066</v>
      </c>
      <c r="T4859" s="16">
        <v>1102</v>
      </c>
      <c r="U4859" s="16">
        <v>984</v>
      </c>
      <c r="V4859" s="16">
        <v>1624</v>
      </c>
      <c r="W4859" s="19">
        <v>0.57</v>
      </c>
      <c r="X4859" s="16">
        <v>6810</v>
      </c>
      <c r="Y4859" s="16">
        <v>2718</v>
      </c>
      <c r="Z4859" s="16">
        <v>1757</v>
      </c>
      <c r="AA4859" s="16">
        <v>961</v>
      </c>
      <c r="AB4859" s="19">
        <v>18497.21</v>
      </c>
      <c r="AC4859" s="19">
        <v>8825.87</v>
      </c>
      <c r="AD4859" s="16">
        <v>151</v>
      </c>
      <c r="AE4859" s="20">
        <v>166.495</v>
      </c>
      <c r="AF4859" s="19">
        <v>47.1</v>
      </c>
      <c r="AG4859" s="16">
        <v>68688</v>
      </c>
      <c r="AH4859" s="19">
        <v>8921</v>
      </c>
      <c r="AI4859" s="16">
        <v>170</v>
      </c>
      <c r="AJ4859" s="16">
        <v>76</v>
      </c>
      <c r="AK4859" s="16">
        <v>186</v>
      </c>
      <c r="AL4859" s="16">
        <v>2</v>
      </c>
      <c r="AM4859" s="16">
        <v>2</v>
      </c>
      <c r="AN4859" s="16">
        <v>162</v>
      </c>
      <c r="AO4859" s="16">
        <v>8</v>
      </c>
    </row>
    <row r="4860" spans="1:41">
      <c r="A4860">
        <v>2413201</v>
      </c>
      <c r="B4860" t="s">
        <v>4687</v>
      </c>
      <c r="C4860" t="s">
        <v>73</v>
      </c>
      <c r="D4860">
        <v>283</v>
      </c>
      <c r="E4860">
        <v>319</v>
      </c>
      <c r="F4860">
        <v>246</v>
      </c>
      <c r="G4860">
        <v>288</v>
      </c>
      <c r="H4860" s="16">
        <f t="shared" si="75"/>
        <v>4472</v>
      </c>
      <c r="I4860" s="16">
        <v>4418</v>
      </c>
      <c r="J4860" s="16">
        <v>54</v>
      </c>
      <c r="K4860" s="16">
        <v>2230</v>
      </c>
      <c r="L4860" s="16">
        <v>2242</v>
      </c>
      <c r="M4860" s="16">
        <v>419</v>
      </c>
      <c r="N4860" s="16">
        <v>439</v>
      </c>
      <c r="O4860" s="16">
        <v>455</v>
      </c>
      <c r="P4860" s="16">
        <v>242</v>
      </c>
      <c r="Q4860" s="16">
        <v>513</v>
      </c>
      <c r="R4860" s="16">
        <v>399</v>
      </c>
      <c r="S4860" s="16">
        <v>695</v>
      </c>
      <c r="T4860" s="16">
        <v>443</v>
      </c>
      <c r="U4860" s="16">
        <v>401</v>
      </c>
      <c r="V4860" s="16">
        <v>466</v>
      </c>
      <c r="W4860" s="19">
        <v>1.13</v>
      </c>
      <c r="X4860" s="16">
        <v>2939</v>
      </c>
      <c r="Y4860" s="16">
        <v>1332</v>
      </c>
      <c r="Z4860" s="16">
        <v>1316</v>
      </c>
      <c r="AA4860" s="16">
        <v>16</v>
      </c>
      <c r="AB4860" s="19">
        <v>12084.15</v>
      </c>
      <c r="AC4860" s="19">
        <v>9556.93</v>
      </c>
      <c r="AD4860" s="16">
        <v>42</v>
      </c>
      <c r="AE4860" s="20">
        <v>25.934</v>
      </c>
      <c r="AF4860" s="19">
        <v>172.4</v>
      </c>
      <c r="AG4860" s="16">
        <v>90631</v>
      </c>
      <c r="AH4860" s="19">
        <v>20970</v>
      </c>
      <c r="AI4860" s="16">
        <v>90</v>
      </c>
      <c r="AJ4860" s="16">
        <v>27</v>
      </c>
      <c r="AK4860" s="16">
        <v>79</v>
      </c>
      <c r="AL4860" s="16">
        <v>7</v>
      </c>
      <c r="AM4860" s="16">
        <v>0</v>
      </c>
      <c r="AN4860" s="16">
        <v>90</v>
      </c>
      <c r="AO4860" s="16">
        <v>0</v>
      </c>
    </row>
    <row r="4861" hidden="1" spans="1:41">
      <c r="A4861">
        <v>1200450</v>
      </c>
      <c r="B4861" t="s">
        <v>4688</v>
      </c>
      <c r="C4861" t="s">
        <v>82</v>
      </c>
      <c r="D4861">
        <v>306</v>
      </c>
      <c r="E4861">
        <v>399</v>
      </c>
      <c r="F4861">
        <v>270</v>
      </c>
      <c r="G4861">
        <v>386</v>
      </c>
      <c r="H4861" s="16">
        <f t="shared" si="75"/>
        <v>21724</v>
      </c>
      <c r="I4861" s="16">
        <v>13363</v>
      </c>
      <c r="J4861" s="16">
        <v>8361</v>
      </c>
      <c r="K4861" s="16">
        <v>11157</v>
      </c>
      <c r="L4861" s="16">
        <v>10567</v>
      </c>
      <c r="M4861" s="16">
        <v>2000</v>
      </c>
      <c r="N4861" s="16">
        <v>2194</v>
      </c>
      <c r="O4861" s="16">
        <v>2259</v>
      </c>
      <c r="P4861" s="16">
        <v>1388</v>
      </c>
      <c r="Q4861" s="16">
        <v>2659</v>
      </c>
      <c r="R4861" s="16">
        <v>1725</v>
      </c>
      <c r="S4861" s="16">
        <v>3269</v>
      </c>
      <c r="T4861" s="16">
        <v>2504</v>
      </c>
      <c r="U4861" s="16">
        <v>1819</v>
      </c>
      <c r="V4861" s="16">
        <v>1907</v>
      </c>
      <c r="W4861" s="19">
        <v>0.83</v>
      </c>
      <c r="X4861" s="16">
        <v>16576</v>
      </c>
      <c r="Y4861" s="16">
        <v>6752</v>
      </c>
      <c r="Z4861" s="16">
        <v>4212</v>
      </c>
      <c r="AA4861" s="16">
        <v>2540</v>
      </c>
      <c r="AB4861" s="19">
        <v>19087.18</v>
      </c>
      <c r="AC4861" s="19">
        <v>10691.68</v>
      </c>
      <c r="AD4861" s="16">
        <v>21</v>
      </c>
      <c r="AE4861" s="20">
        <v>2322.03</v>
      </c>
      <c r="AF4861" s="19">
        <v>9.4</v>
      </c>
      <c r="AG4861" s="16">
        <v>331996</v>
      </c>
      <c r="AH4861" s="19">
        <v>15673</v>
      </c>
      <c r="AI4861" s="16">
        <v>624</v>
      </c>
      <c r="AJ4861" s="16">
        <v>196</v>
      </c>
      <c r="AK4861" s="16">
        <v>495</v>
      </c>
      <c r="AL4861" s="16">
        <v>17</v>
      </c>
      <c r="AM4861" s="16">
        <v>4</v>
      </c>
      <c r="AN4861" s="16">
        <v>592</v>
      </c>
      <c r="AO4861" s="16">
        <v>32</v>
      </c>
    </row>
    <row r="4862" hidden="1" spans="1:41">
      <c r="A4862">
        <v>3165800</v>
      </c>
      <c r="B4862" t="s">
        <v>4689</v>
      </c>
      <c r="C4862" t="s">
        <v>44</v>
      </c>
      <c r="D4862">
        <v>286</v>
      </c>
      <c r="E4862">
        <v>330</v>
      </c>
      <c r="F4862">
        <v>249</v>
      </c>
      <c r="G4862">
        <v>300</v>
      </c>
      <c r="H4862" s="16">
        <f t="shared" si="75"/>
        <v>1641</v>
      </c>
      <c r="I4862" s="16">
        <v>547</v>
      </c>
      <c r="J4862" s="16">
        <v>1094</v>
      </c>
      <c r="K4862" s="16">
        <v>891</v>
      </c>
      <c r="L4862" s="16">
        <v>750</v>
      </c>
      <c r="M4862" s="16">
        <v>53</v>
      </c>
      <c r="N4862" s="16">
        <v>87</v>
      </c>
      <c r="O4862" s="16">
        <v>100</v>
      </c>
      <c r="P4862" s="16">
        <v>67</v>
      </c>
      <c r="Q4862" s="16">
        <v>116</v>
      </c>
      <c r="R4862" s="16">
        <v>92</v>
      </c>
      <c r="S4862" s="16">
        <v>224</v>
      </c>
      <c r="T4862" s="16">
        <v>264</v>
      </c>
      <c r="U4862" s="16">
        <v>260</v>
      </c>
      <c r="V4862" s="16">
        <v>378</v>
      </c>
      <c r="W4862" s="19">
        <v>-1.84</v>
      </c>
      <c r="X4862" s="16">
        <v>1423</v>
      </c>
      <c r="Y4862" s="16">
        <v>607</v>
      </c>
      <c r="Z4862" s="16">
        <v>210</v>
      </c>
      <c r="AA4862" s="16">
        <v>397</v>
      </c>
      <c r="AB4862" s="19">
        <v>21004.5</v>
      </c>
      <c r="AC4862" s="19">
        <v>16937.42</v>
      </c>
      <c r="AD4862" s="16">
        <v>348</v>
      </c>
      <c r="AE4862" s="20">
        <v>93.892</v>
      </c>
      <c r="AF4862" s="19">
        <v>17.5</v>
      </c>
      <c r="AG4862" s="16">
        <v>23932</v>
      </c>
      <c r="AH4862" s="19">
        <v>13794</v>
      </c>
      <c r="AI4862" s="16">
        <v>34</v>
      </c>
      <c r="AJ4862" s="16">
        <v>28</v>
      </c>
      <c r="AK4862" s="16">
        <v>54</v>
      </c>
      <c r="AL4862" s="16">
        <v>0</v>
      </c>
      <c r="AM4862" s="16">
        <v>0</v>
      </c>
      <c r="AN4862" s="16">
        <v>31</v>
      </c>
      <c r="AO4862" s="16">
        <v>3</v>
      </c>
    </row>
    <row r="4863" hidden="1" spans="1:41">
      <c r="A4863">
        <v>1507805</v>
      </c>
      <c r="B4863" t="s">
        <v>4690</v>
      </c>
      <c r="C4863" t="s">
        <v>48</v>
      </c>
      <c r="D4863">
        <v>289</v>
      </c>
      <c r="E4863">
        <v>339</v>
      </c>
      <c r="F4863">
        <v>253</v>
      </c>
      <c r="G4863">
        <v>313</v>
      </c>
      <c r="H4863" s="16">
        <f t="shared" si="75"/>
        <v>11124</v>
      </c>
      <c r="I4863" s="16">
        <v>5549</v>
      </c>
      <c r="J4863" s="16">
        <v>5575</v>
      </c>
      <c r="K4863" s="16">
        <v>5987</v>
      </c>
      <c r="L4863" s="16">
        <v>5137</v>
      </c>
      <c r="M4863" s="16">
        <v>1247</v>
      </c>
      <c r="N4863" s="16">
        <v>1271</v>
      </c>
      <c r="O4863" s="16">
        <v>1246</v>
      </c>
      <c r="P4863" s="16">
        <v>668</v>
      </c>
      <c r="Q4863" s="16">
        <v>1291</v>
      </c>
      <c r="R4863" s="16">
        <v>906</v>
      </c>
      <c r="S4863" s="16">
        <v>1670</v>
      </c>
      <c r="T4863" s="16">
        <v>1281</v>
      </c>
      <c r="U4863" s="16">
        <v>859</v>
      </c>
      <c r="V4863" s="16">
        <v>685</v>
      </c>
      <c r="W4863" s="19">
        <v>-2.02</v>
      </c>
      <c r="X4863" s="16">
        <v>7620</v>
      </c>
      <c r="Y4863" s="16">
        <v>3387</v>
      </c>
      <c r="Z4863" s="16">
        <v>1504</v>
      </c>
      <c r="AA4863" s="16">
        <v>1883</v>
      </c>
      <c r="AB4863" s="19">
        <v>12407.25</v>
      </c>
      <c r="AC4863" s="19">
        <v>6716.93</v>
      </c>
      <c r="AD4863" s="16">
        <v>404</v>
      </c>
      <c r="AE4863" s="20">
        <v>14419.916</v>
      </c>
      <c r="AF4863" s="19">
        <v>0.8</v>
      </c>
      <c r="AG4863" s="16">
        <v>104405</v>
      </c>
      <c r="AH4863" s="19">
        <v>8828</v>
      </c>
      <c r="AI4863" s="16">
        <v>255</v>
      </c>
      <c r="AJ4863" s="16">
        <v>77</v>
      </c>
      <c r="AK4863" s="16">
        <v>236</v>
      </c>
      <c r="AL4863" s="16">
        <v>7</v>
      </c>
      <c r="AM4863" s="16">
        <v>1</v>
      </c>
      <c r="AN4863" s="16">
        <v>247</v>
      </c>
      <c r="AO4863" s="16">
        <v>8</v>
      </c>
    </row>
    <row r="4864" hidden="1" spans="1:41">
      <c r="A4864">
        <v>2111763</v>
      </c>
      <c r="B4864" t="s">
        <v>4691</v>
      </c>
      <c r="C4864" t="s">
        <v>67</v>
      </c>
      <c r="D4864">
        <v>288</v>
      </c>
      <c r="E4864">
        <v>370</v>
      </c>
      <c r="F4864">
        <v>267</v>
      </c>
      <c r="G4864">
        <v>354</v>
      </c>
      <c r="H4864" s="16">
        <f t="shared" si="75"/>
        <v>13771</v>
      </c>
      <c r="I4864" s="16">
        <v>6262</v>
      </c>
      <c r="J4864" s="16">
        <v>7509</v>
      </c>
      <c r="K4864" s="16">
        <v>6899</v>
      </c>
      <c r="L4864" s="16">
        <v>6872</v>
      </c>
      <c r="M4864" s="16">
        <v>1282</v>
      </c>
      <c r="N4864" s="16">
        <v>1520</v>
      </c>
      <c r="O4864" s="16">
        <v>1539</v>
      </c>
      <c r="P4864" s="16">
        <v>869</v>
      </c>
      <c r="Q4864" s="16">
        <v>1460</v>
      </c>
      <c r="R4864" s="16">
        <v>1026</v>
      </c>
      <c r="S4864" s="16">
        <v>2055</v>
      </c>
      <c r="T4864" s="16">
        <v>1397</v>
      </c>
      <c r="U4864" s="16">
        <v>1125</v>
      </c>
      <c r="V4864" s="16">
        <v>1498</v>
      </c>
      <c r="W4864" s="19">
        <v>-0.73</v>
      </c>
      <c r="X4864" s="16">
        <v>8810</v>
      </c>
      <c r="Y4864" s="16">
        <v>3947</v>
      </c>
      <c r="Z4864" s="16">
        <v>1790</v>
      </c>
      <c r="AA4864" s="16">
        <v>2157</v>
      </c>
      <c r="AB4864" s="19">
        <v>12814.78</v>
      </c>
      <c r="AC4864" s="19">
        <v>8585.91</v>
      </c>
      <c r="AD4864" s="16">
        <v>462</v>
      </c>
      <c r="AE4864" s="20">
        <v>738.548</v>
      </c>
      <c r="AF4864" s="19">
        <v>18.6</v>
      </c>
      <c r="AG4864" s="16">
        <v>127851</v>
      </c>
      <c r="AH4864" s="19">
        <v>9080</v>
      </c>
      <c r="AI4864" s="16">
        <v>231</v>
      </c>
      <c r="AJ4864" s="16">
        <v>43</v>
      </c>
      <c r="AK4864" s="16">
        <v>227</v>
      </c>
      <c r="AL4864" s="16">
        <v>7</v>
      </c>
      <c r="AM4864" s="16">
        <v>1</v>
      </c>
      <c r="AN4864" s="16">
        <v>219</v>
      </c>
      <c r="AO4864" s="16">
        <v>12</v>
      </c>
    </row>
    <row r="4865" hidden="1" spans="1:41">
      <c r="A4865">
        <v>3165909</v>
      </c>
      <c r="B4865" t="s">
        <v>4692</v>
      </c>
      <c r="C4865" t="s">
        <v>44</v>
      </c>
      <c r="D4865">
        <v>286</v>
      </c>
      <c r="E4865">
        <v>338</v>
      </c>
      <c r="F4865">
        <v>248</v>
      </c>
      <c r="G4865">
        <v>308</v>
      </c>
      <c r="H4865" s="16">
        <f t="shared" si="75"/>
        <v>4373</v>
      </c>
      <c r="I4865" s="16">
        <v>1580</v>
      </c>
      <c r="J4865" s="16">
        <v>2793</v>
      </c>
      <c r="K4865" s="16">
        <v>2238</v>
      </c>
      <c r="L4865" s="16">
        <v>2135</v>
      </c>
      <c r="M4865" s="16">
        <v>259</v>
      </c>
      <c r="N4865" s="16">
        <v>358</v>
      </c>
      <c r="O4865" s="16">
        <v>403</v>
      </c>
      <c r="P4865" s="16">
        <v>287</v>
      </c>
      <c r="Q4865" s="16">
        <v>434</v>
      </c>
      <c r="R4865" s="16">
        <v>276</v>
      </c>
      <c r="S4865" s="16">
        <v>610</v>
      </c>
      <c r="T4865" s="16">
        <v>549</v>
      </c>
      <c r="U4865" s="16">
        <v>461</v>
      </c>
      <c r="V4865" s="16">
        <v>736</v>
      </c>
      <c r="W4865" s="19">
        <v>-0.82</v>
      </c>
      <c r="X4865" s="16">
        <v>3226</v>
      </c>
      <c r="Y4865" s="16">
        <v>1383</v>
      </c>
      <c r="Z4865" s="16">
        <v>519</v>
      </c>
      <c r="AA4865" s="16">
        <v>864</v>
      </c>
      <c r="AB4865" s="19">
        <v>14841.18</v>
      </c>
      <c r="AC4865" s="19">
        <v>7837.19</v>
      </c>
      <c r="AD4865" s="16">
        <v>221</v>
      </c>
      <c r="AE4865" s="20">
        <v>952.055</v>
      </c>
      <c r="AF4865" s="19">
        <v>4.6</v>
      </c>
      <c r="AG4865" s="16">
        <v>73119</v>
      </c>
      <c r="AH4865" s="19">
        <v>16307</v>
      </c>
      <c r="AI4865" s="16">
        <v>85</v>
      </c>
      <c r="AJ4865" s="16">
        <v>30</v>
      </c>
      <c r="AK4865" s="16">
        <v>117</v>
      </c>
      <c r="AL4865" s="16">
        <v>7</v>
      </c>
      <c r="AM4865" s="16">
        <v>1</v>
      </c>
      <c r="AN4865" s="16">
        <v>82</v>
      </c>
      <c r="AO4865" s="16">
        <v>3</v>
      </c>
    </row>
    <row r="4866" hidden="1" spans="1:41">
      <c r="A4866">
        <v>2312700</v>
      </c>
      <c r="B4866" t="s">
        <v>4693</v>
      </c>
      <c r="C4866" t="s">
        <v>50</v>
      </c>
      <c r="D4866">
        <v>293</v>
      </c>
      <c r="E4866">
        <v>418</v>
      </c>
      <c r="F4866">
        <v>266</v>
      </c>
      <c r="G4866">
        <v>457</v>
      </c>
      <c r="H4866" s="16">
        <f t="shared" ref="H4866:H4929" si="76">+J4866+I4866</f>
        <v>26392</v>
      </c>
      <c r="I4866" s="16">
        <v>14631</v>
      </c>
      <c r="J4866" s="16">
        <v>11761</v>
      </c>
      <c r="K4866" s="16">
        <v>13023</v>
      </c>
      <c r="L4866" s="16">
        <v>13369</v>
      </c>
      <c r="M4866" s="16">
        <v>1802</v>
      </c>
      <c r="N4866" s="16">
        <v>1984</v>
      </c>
      <c r="O4866" s="16">
        <v>2222</v>
      </c>
      <c r="P4866" s="16">
        <v>1403</v>
      </c>
      <c r="Q4866" s="16">
        <v>2848</v>
      </c>
      <c r="R4866" s="16">
        <v>1902</v>
      </c>
      <c r="S4866" s="16">
        <v>3868</v>
      </c>
      <c r="T4866" s="16">
        <v>3353</v>
      </c>
      <c r="U4866" s="16">
        <v>2912</v>
      </c>
      <c r="V4866" s="16">
        <v>4098</v>
      </c>
      <c r="W4866" s="19">
        <v>-0.2</v>
      </c>
      <c r="X4866" s="16">
        <v>18617</v>
      </c>
      <c r="Y4866" s="16">
        <v>9105</v>
      </c>
      <c r="Z4866" s="16">
        <v>5116</v>
      </c>
      <c r="AA4866" s="16">
        <v>3989</v>
      </c>
      <c r="AB4866" s="19">
        <v>15494.24</v>
      </c>
      <c r="AC4866" s="19">
        <v>6402.63</v>
      </c>
      <c r="AD4866" s="16">
        <v>226</v>
      </c>
      <c r="AE4866" s="20">
        <v>1002.131</v>
      </c>
      <c r="AF4866" s="19">
        <v>26.3</v>
      </c>
      <c r="AG4866" s="16">
        <v>253285</v>
      </c>
      <c r="AH4866" s="19">
        <v>9541</v>
      </c>
      <c r="AI4866" s="16">
        <v>662</v>
      </c>
      <c r="AJ4866" s="16">
        <v>162</v>
      </c>
      <c r="AK4866" s="16">
        <v>567</v>
      </c>
      <c r="AL4866" s="16">
        <v>6</v>
      </c>
      <c r="AM4866" s="16">
        <v>3</v>
      </c>
      <c r="AN4866" s="16">
        <v>646</v>
      </c>
      <c r="AO4866" s="16">
        <v>16</v>
      </c>
    </row>
    <row r="4867" hidden="1" spans="1:41">
      <c r="A4867">
        <v>2708956</v>
      </c>
      <c r="B4867" t="s">
        <v>4694</v>
      </c>
      <c r="C4867" t="s">
        <v>106</v>
      </c>
      <c r="D4867">
        <v>287</v>
      </c>
      <c r="E4867">
        <v>327</v>
      </c>
      <c r="F4867">
        <v>261</v>
      </c>
      <c r="G4867">
        <v>292</v>
      </c>
      <c r="H4867" s="16">
        <f t="shared" si="76"/>
        <v>14091</v>
      </c>
      <c r="I4867" s="16">
        <v>4411</v>
      </c>
      <c r="J4867" s="16">
        <v>9680</v>
      </c>
      <c r="K4867" s="16">
        <v>6926</v>
      </c>
      <c r="L4867" s="16">
        <v>7165</v>
      </c>
      <c r="M4867" s="16">
        <v>1411</v>
      </c>
      <c r="N4867" s="16">
        <v>1546</v>
      </c>
      <c r="O4867" s="16">
        <v>1730</v>
      </c>
      <c r="P4867" s="16">
        <v>983</v>
      </c>
      <c r="Q4867" s="16">
        <v>1820</v>
      </c>
      <c r="R4867" s="16">
        <v>865</v>
      </c>
      <c r="S4867" s="16">
        <v>1841</v>
      </c>
      <c r="T4867" s="16">
        <v>1469</v>
      </c>
      <c r="U4867" s="16">
        <v>955</v>
      </c>
      <c r="V4867" s="16">
        <v>1471</v>
      </c>
      <c r="W4867" s="19">
        <v>0.42</v>
      </c>
      <c r="X4867" s="16">
        <v>8409</v>
      </c>
      <c r="Y4867" s="16">
        <v>3898</v>
      </c>
      <c r="Z4867" s="16">
        <v>1364</v>
      </c>
      <c r="AA4867" s="16">
        <v>2534</v>
      </c>
      <c r="AB4867" s="19">
        <v>11812.4</v>
      </c>
      <c r="AC4867" s="19">
        <v>4877.54</v>
      </c>
      <c r="AD4867" s="16">
        <v>198</v>
      </c>
      <c r="AE4867" s="20">
        <v>341.992</v>
      </c>
      <c r="AF4867" s="19">
        <v>41.2</v>
      </c>
      <c r="AG4867" s="16">
        <v>76803</v>
      </c>
      <c r="AH4867" s="19">
        <v>5522</v>
      </c>
      <c r="AI4867" s="16">
        <v>110</v>
      </c>
      <c r="AJ4867" s="16">
        <v>17</v>
      </c>
      <c r="AK4867" s="16">
        <v>98</v>
      </c>
      <c r="AL4867" s="16">
        <v>0</v>
      </c>
      <c r="AM4867" s="16">
        <v>1</v>
      </c>
      <c r="AN4867" s="16">
        <v>108</v>
      </c>
      <c r="AO4867" s="16">
        <v>2</v>
      </c>
    </row>
    <row r="4868" hidden="1" spans="1:41">
      <c r="A4868">
        <v>2312809</v>
      </c>
      <c r="B4868" t="s">
        <v>4695</v>
      </c>
      <c r="C4868" t="s">
        <v>50</v>
      </c>
      <c r="D4868">
        <v>286</v>
      </c>
      <c r="E4868">
        <v>325</v>
      </c>
      <c r="F4868">
        <v>248</v>
      </c>
      <c r="G4868">
        <v>299</v>
      </c>
      <c r="H4868" s="16">
        <f t="shared" si="76"/>
        <v>7583</v>
      </c>
      <c r="I4868" s="16">
        <v>5367</v>
      </c>
      <c r="J4868" s="16">
        <v>2216</v>
      </c>
      <c r="K4868" s="16">
        <v>3809</v>
      </c>
      <c r="L4868" s="16">
        <v>3774</v>
      </c>
      <c r="M4868" s="16">
        <v>661</v>
      </c>
      <c r="N4868" s="16">
        <v>705</v>
      </c>
      <c r="O4868" s="16">
        <v>788</v>
      </c>
      <c r="P4868" s="16">
        <v>415</v>
      </c>
      <c r="Q4868" s="16">
        <v>938</v>
      </c>
      <c r="R4868" s="16">
        <v>603</v>
      </c>
      <c r="S4868" s="16">
        <v>1075</v>
      </c>
      <c r="T4868" s="16">
        <v>788</v>
      </c>
      <c r="U4868" s="16">
        <v>702</v>
      </c>
      <c r="V4868" s="16">
        <v>908</v>
      </c>
      <c r="W4868" s="19">
        <v>0.94</v>
      </c>
      <c r="X4868" s="16">
        <v>4905</v>
      </c>
      <c r="Y4868" s="16">
        <v>2286</v>
      </c>
      <c r="Z4868" s="16">
        <v>1686</v>
      </c>
      <c r="AA4868" s="16">
        <v>600</v>
      </c>
      <c r="AB4868" s="19">
        <v>12079.83</v>
      </c>
      <c r="AC4868" s="19">
        <v>3279.92</v>
      </c>
      <c r="AD4868" s="16">
        <v>217</v>
      </c>
      <c r="AE4868" s="20">
        <v>423.919</v>
      </c>
      <c r="AF4868" s="19">
        <v>17.9</v>
      </c>
      <c r="AG4868" s="16">
        <v>40620</v>
      </c>
      <c r="AH4868" s="19">
        <v>5514</v>
      </c>
      <c r="AI4868" s="16">
        <v>144</v>
      </c>
      <c r="AJ4868" s="16">
        <v>25</v>
      </c>
      <c r="AK4868" s="16">
        <v>110</v>
      </c>
      <c r="AL4868" s="16">
        <v>0</v>
      </c>
      <c r="AM4868" s="16">
        <v>1</v>
      </c>
      <c r="AN4868" s="16">
        <v>140</v>
      </c>
      <c r="AO4868" s="16">
        <v>4</v>
      </c>
    </row>
    <row r="4869" hidden="1" spans="1:41">
      <c r="A4869">
        <v>4320321</v>
      </c>
      <c r="B4869" t="s">
        <v>4696</v>
      </c>
      <c r="C4869" t="s">
        <v>77</v>
      </c>
      <c r="D4869">
        <v>285</v>
      </c>
      <c r="E4869">
        <v>335</v>
      </c>
      <c r="F4869">
        <v>249</v>
      </c>
      <c r="G4869">
        <v>304</v>
      </c>
      <c r="H4869" s="16">
        <f t="shared" si="76"/>
        <v>2877</v>
      </c>
      <c r="I4869" s="16">
        <v>908</v>
      </c>
      <c r="J4869" s="16">
        <v>1969</v>
      </c>
      <c r="K4869" s="16">
        <v>1450</v>
      </c>
      <c r="L4869" s="16">
        <v>1427</v>
      </c>
      <c r="M4869" s="16">
        <v>146</v>
      </c>
      <c r="N4869" s="16">
        <v>138</v>
      </c>
      <c r="O4869" s="16">
        <v>187</v>
      </c>
      <c r="P4869" s="16">
        <v>132</v>
      </c>
      <c r="Q4869" s="16">
        <v>249</v>
      </c>
      <c r="R4869" s="16">
        <v>180</v>
      </c>
      <c r="S4869" s="16">
        <v>412</v>
      </c>
      <c r="T4869" s="16">
        <v>408</v>
      </c>
      <c r="U4869" s="16">
        <v>453</v>
      </c>
      <c r="V4869" s="16">
        <v>572</v>
      </c>
      <c r="W4869" s="19">
        <v>-0.09</v>
      </c>
      <c r="X4869" s="16">
        <v>2583</v>
      </c>
      <c r="Y4869" s="16">
        <v>1063</v>
      </c>
      <c r="Z4869" s="16">
        <v>346</v>
      </c>
      <c r="AA4869" s="16">
        <v>717</v>
      </c>
      <c r="AB4869" s="19">
        <v>22057.96</v>
      </c>
      <c r="AC4869" s="19">
        <v>18401.01</v>
      </c>
      <c r="AD4869" s="16">
        <v>392</v>
      </c>
      <c r="AE4869" s="20">
        <v>147.209</v>
      </c>
      <c r="AF4869" s="19">
        <v>19.5</v>
      </c>
      <c r="AG4869" s="16">
        <v>80278</v>
      </c>
      <c r="AH4869" s="19">
        <v>27826</v>
      </c>
      <c r="AI4869" s="16">
        <v>71</v>
      </c>
      <c r="AJ4869" s="16">
        <v>40</v>
      </c>
      <c r="AK4869" s="16">
        <v>96</v>
      </c>
      <c r="AL4869" s="16">
        <v>2</v>
      </c>
      <c r="AM4869" s="16">
        <v>0</v>
      </c>
      <c r="AN4869" s="16">
        <v>60</v>
      </c>
      <c r="AO4869" s="16">
        <v>11</v>
      </c>
    </row>
    <row r="4870" hidden="1" spans="1:41">
      <c r="A4870">
        <v>4126306</v>
      </c>
      <c r="B4870" t="s">
        <v>4697</v>
      </c>
      <c r="C4870" t="s">
        <v>55</v>
      </c>
      <c r="D4870">
        <v>306</v>
      </c>
      <c r="E4870">
        <v>444</v>
      </c>
      <c r="F4870">
        <v>273</v>
      </c>
      <c r="G4870">
        <v>416</v>
      </c>
      <c r="H4870" s="16">
        <f t="shared" si="76"/>
        <v>19507</v>
      </c>
      <c r="I4870" s="16">
        <v>16378</v>
      </c>
      <c r="J4870" s="16">
        <v>3129</v>
      </c>
      <c r="K4870" s="16">
        <v>10074</v>
      </c>
      <c r="L4870" s="16">
        <v>9433</v>
      </c>
      <c r="M4870" s="16">
        <v>1468</v>
      </c>
      <c r="N4870" s="16">
        <v>1714</v>
      </c>
      <c r="O4870" s="16">
        <v>1768</v>
      </c>
      <c r="P4870" s="16">
        <v>1072</v>
      </c>
      <c r="Q4870" s="16">
        <v>2107</v>
      </c>
      <c r="R4870" s="16">
        <v>1618</v>
      </c>
      <c r="S4870" s="16">
        <v>3005</v>
      </c>
      <c r="T4870" s="16">
        <v>2462</v>
      </c>
      <c r="U4870" s="16">
        <v>2068</v>
      </c>
      <c r="V4870" s="16">
        <v>2225</v>
      </c>
      <c r="W4870" s="19">
        <v>0.35</v>
      </c>
      <c r="X4870" s="16">
        <v>16503</v>
      </c>
      <c r="Y4870" s="16">
        <v>6553</v>
      </c>
      <c r="Z4870" s="16">
        <v>5477</v>
      </c>
      <c r="AA4870" s="16">
        <v>1076</v>
      </c>
      <c r="AB4870" s="19">
        <v>17786.92</v>
      </c>
      <c r="AC4870" s="19">
        <v>16953.17</v>
      </c>
      <c r="AD4870" s="16">
        <v>147</v>
      </c>
      <c r="AE4870" s="20">
        <v>1437.364</v>
      </c>
      <c r="AF4870" s="19">
        <v>13.6</v>
      </c>
      <c r="AG4870" s="16">
        <v>358773</v>
      </c>
      <c r="AH4870" s="19">
        <v>18587</v>
      </c>
      <c r="AI4870" s="16">
        <v>653</v>
      </c>
      <c r="AJ4870" s="16">
        <v>298</v>
      </c>
      <c r="AK4870" s="16">
        <v>703</v>
      </c>
      <c r="AL4870" s="16">
        <v>91</v>
      </c>
      <c r="AM4870" s="16">
        <v>3</v>
      </c>
      <c r="AN4870" s="16">
        <v>564</v>
      </c>
      <c r="AO4870" s="16">
        <v>89</v>
      </c>
    </row>
    <row r="4871" hidden="1" spans="1:41">
      <c r="A4871">
        <v>2930105</v>
      </c>
      <c r="B4871" t="s">
        <v>4698</v>
      </c>
      <c r="C4871" t="s">
        <v>52</v>
      </c>
      <c r="D4871">
        <v>407</v>
      </c>
      <c r="E4871">
        <v>820</v>
      </c>
      <c r="F4871">
        <v>382</v>
      </c>
      <c r="G4871">
        <v>898</v>
      </c>
      <c r="H4871" s="16">
        <f t="shared" si="76"/>
        <v>81636</v>
      </c>
      <c r="I4871" s="16">
        <v>64288</v>
      </c>
      <c r="J4871" s="16">
        <v>17348</v>
      </c>
      <c r="K4871" s="16">
        <v>39680</v>
      </c>
      <c r="L4871" s="16">
        <v>41956</v>
      </c>
      <c r="M4871" s="16">
        <v>5968</v>
      </c>
      <c r="N4871" s="16">
        <v>6283</v>
      </c>
      <c r="O4871" s="16">
        <v>6685</v>
      </c>
      <c r="P4871" s="16">
        <v>4016</v>
      </c>
      <c r="Q4871" s="16">
        <v>8405</v>
      </c>
      <c r="R4871" s="16">
        <v>5955</v>
      </c>
      <c r="S4871" s="16">
        <v>14504</v>
      </c>
      <c r="T4871" s="16">
        <v>11049</v>
      </c>
      <c r="U4871" s="16">
        <v>8183</v>
      </c>
      <c r="V4871" s="16">
        <v>10588</v>
      </c>
      <c r="W4871" s="19">
        <v>0.54</v>
      </c>
      <c r="X4871" s="16">
        <v>64664</v>
      </c>
      <c r="Y4871" s="16">
        <v>27339</v>
      </c>
      <c r="Z4871" s="16">
        <v>21492</v>
      </c>
      <c r="AA4871" s="16">
        <v>5847</v>
      </c>
      <c r="AB4871" s="19">
        <v>17568.26</v>
      </c>
      <c r="AC4871" s="19">
        <v>7037.9</v>
      </c>
      <c r="AD4871" s="16">
        <v>332</v>
      </c>
      <c r="AE4871" s="20">
        <v>789.361</v>
      </c>
      <c r="AF4871" s="19">
        <v>103.4</v>
      </c>
      <c r="AG4871" s="16">
        <v>786666</v>
      </c>
      <c r="AH4871" s="19">
        <v>9673</v>
      </c>
      <c r="AI4871" s="16">
        <v>3232</v>
      </c>
      <c r="AJ4871" s="16">
        <v>793</v>
      </c>
      <c r="AK4871" s="16">
        <v>2800</v>
      </c>
      <c r="AL4871" s="16">
        <v>10</v>
      </c>
      <c r="AM4871" s="16">
        <v>5</v>
      </c>
      <c r="AN4871" s="16">
        <v>3057</v>
      </c>
      <c r="AO4871" s="16">
        <v>175</v>
      </c>
    </row>
    <row r="4872" hidden="1" spans="1:41">
      <c r="A4872">
        <v>3166006</v>
      </c>
      <c r="B4872" t="s">
        <v>4699</v>
      </c>
      <c r="C4872" t="s">
        <v>44</v>
      </c>
      <c r="D4872">
        <v>287</v>
      </c>
      <c r="E4872">
        <v>351</v>
      </c>
      <c r="F4872">
        <v>249</v>
      </c>
      <c r="G4872">
        <v>336</v>
      </c>
      <c r="H4872" s="16">
        <f t="shared" si="76"/>
        <v>5896</v>
      </c>
      <c r="I4872" s="16">
        <v>3173</v>
      </c>
      <c r="J4872" s="16">
        <v>2723</v>
      </c>
      <c r="K4872" s="16">
        <v>2985</v>
      </c>
      <c r="L4872" s="16">
        <v>2911</v>
      </c>
      <c r="M4872" s="16">
        <v>343</v>
      </c>
      <c r="N4872" s="16">
        <v>406</v>
      </c>
      <c r="O4872" s="16">
        <v>458</v>
      </c>
      <c r="P4872" s="16">
        <v>320</v>
      </c>
      <c r="Q4872" s="16">
        <v>547</v>
      </c>
      <c r="R4872" s="16">
        <v>395</v>
      </c>
      <c r="S4872" s="16">
        <v>915</v>
      </c>
      <c r="T4872" s="16">
        <v>835</v>
      </c>
      <c r="U4872" s="16">
        <v>626</v>
      </c>
      <c r="V4872" s="16">
        <v>1051</v>
      </c>
      <c r="W4872" s="19">
        <v>0.08</v>
      </c>
      <c r="X4872" s="16">
        <v>4946</v>
      </c>
      <c r="Y4872" s="16">
        <v>1862</v>
      </c>
      <c r="Z4872" s="16">
        <v>1050</v>
      </c>
      <c r="AA4872" s="16">
        <v>812</v>
      </c>
      <c r="AB4872" s="19">
        <v>15700.64</v>
      </c>
      <c r="AC4872" s="19">
        <v>7872.86</v>
      </c>
      <c r="AD4872" s="16">
        <v>126</v>
      </c>
      <c r="AE4872" s="20">
        <v>170.749</v>
      </c>
      <c r="AF4872" s="19">
        <v>34.5</v>
      </c>
      <c r="AG4872" s="16">
        <v>51584</v>
      </c>
      <c r="AH4872" s="19">
        <v>8774</v>
      </c>
      <c r="AI4872" s="16">
        <v>99</v>
      </c>
      <c r="AJ4872" s="16">
        <v>64</v>
      </c>
      <c r="AK4872" s="16">
        <v>140</v>
      </c>
      <c r="AL4872" s="16">
        <v>1</v>
      </c>
      <c r="AM4872" s="16">
        <v>1</v>
      </c>
      <c r="AN4872" s="16">
        <v>92</v>
      </c>
      <c r="AO4872" s="16">
        <v>7</v>
      </c>
    </row>
    <row r="4873" hidden="1" spans="1:41">
      <c r="A4873">
        <v>3166105</v>
      </c>
      <c r="B4873" t="s">
        <v>4700</v>
      </c>
      <c r="C4873" t="s">
        <v>44</v>
      </c>
      <c r="D4873">
        <v>286</v>
      </c>
      <c r="E4873">
        <v>331</v>
      </c>
      <c r="F4873">
        <v>249</v>
      </c>
      <c r="G4873">
        <v>306</v>
      </c>
      <c r="H4873" s="16">
        <f t="shared" si="76"/>
        <v>3603</v>
      </c>
      <c r="I4873" s="16">
        <v>1209</v>
      </c>
      <c r="J4873" s="16">
        <v>2394</v>
      </c>
      <c r="K4873" s="16">
        <v>1838</v>
      </c>
      <c r="L4873" s="16">
        <v>1765</v>
      </c>
      <c r="M4873" s="16">
        <v>266</v>
      </c>
      <c r="N4873" s="16">
        <v>290</v>
      </c>
      <c r="O4873" s="16">
        <v>294</v>
      </c>
      <c r="P4873" s="16">
        <v>193</v>
      </c>
      <c r="Q4873" s="16">
        <v>326</v>
      </c>
      <c r="R4873" s="16">
        <v>207</v>
      </c>
      <c r="S4873" s="16">
        <v>470</v>
      </c>
      <c r="T4873" s="16">
        <v>416</v>
      </c>
      <c r="U4873" s="16">
        <v>380</v>
      </c>
      <c r="V4873" s="16">
        <v>761</v>
      </c>
      <c r="W4873" s="19">
        <v>0.04</v>
      </c>
      <c r="X4873" s="16">
        <v>2777</v>
      </c>
      <c r="Y4873" s="16">
        <v>1169</v>
      </c>
      <c r="Z4873" s="16">
        <v>409</v>
      </c>
      <c r="AA4873" s="16">
        <v>760</v>
      </c>
      <c r="AB4873" s="19">
        <v>15794.21</v>
      </c>
      <c r="AC4873" s="19">
        <v>9403.99</v>
      </c>
      <c r="AD4873" s="16">
        <v>137</v>
      </c>
      <c r="AE4873" s="20">
        <v>381.328</v>
      </c>
      <c r="AF4873" s="19">
        <v>9.4</v>
      </c>
      <c r="AG4873" s="16">
        <v>29751</v>
      </c>
      <c r="AH4873" s="19">
        <v>8267</v>
      </c>
      <c r="AI4873" s="16">
        <v>33</v>
      </c>
      <c r="AJ4873" s="16">
        <v>15</v>
      </c>
      <c r="AK4873" s="16">
        <v>97</v>
      </c>
      <c r="AL4873" s="16">
        <v>1</v>
      </c>
      <c r="AM4873" s="16">
        <v>1</v>
      </c>
      <c r="AN4873" s="16">
        <v>33</v>
      </c>
      <c r="AO4873" s="16">
        <v>0</v>
      </c>
    </row>
    <row r="4874" hidden="1" spans="1:41">
      <c r="A4874">
        <v>3166204</v>
      </c>
      <c r="B4874" t="s">
        <v>4701</v>
      </c>
      <c r="C4874" t="s">
        <v>44</v>
      </c>
      <c r="D4874">
        <v>291</v>
      </c>
      <c r="E4874">
        <v>380</v>
      </c>
      <c r="F4874">
        <v>256</v>
      </c>
      <c r="G4874">
        <v>417</v>
      </c>
      <c r="H4874" s="16">
        <f t="shared" si="76"/>
        <v>10637</v>
      </c>
      <c r="I4874" s="16">
        <v>3252</v>
      </c>
      <c r="J4874" s="16">
        <v>7385</v>
      </c>
      <c r="K4874" s="16">
        <v>5430</v>
      </c>
      <c r="L4874" s="16">
        <v>5207</v>
      </c>
      <c r="M4874" s="16">
        <v>581</v>
      </c>
      <c r="N4874" s="16">
        <v>689</v>
      </c>
      <c r="O4874" s="16">
        <v>742</v>
      </c>
      <c r="P4874" s="16">
        <v>494</v>
      </c>
      <c r="Q4874" s="16">
        <v>1108</v>
      </c>
      <c r="R4874" s="16">
        <v>682</v>
      </c>
      <c r="S4874" s="16">
        <v>1736</v>
      </c>
      <c r="T4874" s="16">
        <v>1539</v>
      </c>
      <c r="U4874" s="16">
        <v>1228</v>
      </c>
      <c r="V4874" s="16">
        <v>1838</v>
      </c>
      <c r="W4874" s="19">
        <v>0.16</v>
      </c>
      <c r="X4874" s="16">
        <v>8830</v>
      </c>
      <c r="Y4874" s="16">
        <v>3414</v>
      </c>
      <c r="Z4874" s="16">
        <v>1158</v>
      </c>
      <c r="AA4874" s="16">
        <v>2256</v>
      </c>
      <c r="AB4874" s="19">
        <v>19371.51</v>
      </c>
      <c r="AC4874" s="19">
        <v>7591.69</v>
      </c>
      <c r="AD4874" s="16">
        <v>140</v>
      </c>
      <c r="AE4874" s="20">
        <v>237.815</v>
      </c>
      <c r="AF4874" s="19">
        <v>44.7</v>
      </c>
      <c r="AG4874" s="16">
        <v>78493</v>
      </c>
      <c r="AH4874" s="19">
        <v>7416</v>
      </c>
      <c r="AI4874" s="16">
        <v>206</v>
      </c>
      <c r="AJ4874" s="16">
        <v>71</v>
      </c>
      <c r="AK4874" s="16">
        <v>246</v>
      </c>
      <c r="AL4874" s="16">
        <v>4</v>
      </c>
      <c r="AM4874" s="16">
        <v>1</v>
      </c>
      <c r="AN4874" s="16">
        <v>197</v>
      </c>
      <c r="AO4874" s="16">
        <v>9</v>
      </c>
    </row>
    <row r="4875" hidden="1" spans="1:41">
      <c r="A4875">
        <v>4320354</v>
      </c>
      <c r="B4875" t="s">
        <v>4702</v>
      </c>
      <c r="C4875" t="s">
        <v>77</v>
      </c>
      <c r="D4875">
        <v>292</v>
      </c>
      <c r="E4875">
        <v>340</v>
      </c>
      <c r="F4875">
        <v>255</v>
      </c>
      <c r="G4875">
        <v>312</v>
      </c>
      <c r="H4875" s="16">
        <f t="shared" si="76"/>
        <v>5548</v>
      </c>
      <c r="I4875" s="16">
        <v>1382</v>
      </c>
      <c r="J4875" s="16">
        <v>4166</v>
      </c>
      <c r="K4875" s="16">
        <v>2867</v>
      </c>
      <c r="L4875" s="16">
        <v>2681</v>
      </c>
      <c r="M4875" s="16">
        <v>295</v>
      </c>
      <c r="N4875" s="16">
        <v>377</v>
      </c>
      <c r="O4875" s="16">
        <v>372</v>
      </c>
      <c r="P4875" s="16">
        <v>257</v>
      </c>
      <c r="Q4875" s="16">
        <v>520</v>
      </c>
      <c r="R4875" s="16">
        <v>351</v>
      </c>
      <c r="S4875" s="16">
        <v>778</v>
      </c>
      <c r="T4875" s="16">
        <v>730</v>
      </c>
      <c r="U4875" s="16">
        <v>712</v>
      </c>
      <c r="V4875" s="16">
        <v>1156</v>
      </c>
      <c r="W4875" s="19">
        <v>0.37</v>
      </c>
      <c r="X4875" s="16">
        <v>4855</v>
      </c>
      <c r="Y4875" s="16">
        <v>2121</v>
      </c>
      <c r="Z4875" s="16">
        <v>549</v>
      </c>
      <c r="AA4875" s="16">
        <v>1572</v>
      </c>
      <c r="AB4875" s="19">
        <v>21985.56</v>
      </c>
      <c r="AC4875" s="19">
        <v>14477.58</v>
      </c>
      <c r="AD4875" s="16">
        <v>72</v>
      </c>
      <c r="AE4875" s="20">
        <v>281.964</v>
      </c>
      <c r="AF4875" s="19">
        <v>19.7</v>
      </c>
      <c r="AG4875" s="16">
        <v>87251</v>
      </c>
      <c r="AH4875" s="19">
        <v>15904</v>
      </c>
      <c r="AI4875" s="16">
        <v>163</v>
      </c>
      <c r="AJ4875" s="16">
        <v>102</v>
      </c>
      <c r="AK4875" s="16">
        <v>179</v>
      </c>
      <c r="AL4875" s="16">
        <v>14</v>
      </c>
      <c r="AM4875" s="16">
        <v>2</v>
      </c>
      <c r="AN4875" s="16">
        <v>152</v>
      </c>
      <c r="AO4875" s="16">
        <v>11</v>
      </c>
    </row>
    <row r="4876" hidden="1" spans="1:41">
      <c r="A4876">
        <v>2930204</v>
      </c>
      <c r="B4876" t="s">
        <v>4703</v>
      </c>
      <c r="C4876" t="s">
        <v>52</v>
      </c>
      <c r="D4876">
        <v>299</v>
      </c>
      <c r="E4876">
        <v>372</v>
      </c>
      <c r="F4876">
        <v>286</v>
      </c>
      <c r="G4876">
        <v>362</v>
      </c>
      <c r="H4876" s="16">
        <f t="shared" si="76"/>
        <v>42191</v>
      </c>
      <c r="I4876" s="16">
        <v>25268</v>
      </c>
      <c r="J4876" s="16">
        <v>16923</v>
      </c>
      <c r="K4876" s="16">
        <v>21824</v>
      </c>
      <c r="L4876" s="16">
        <v>20367</v>
      </c>
      <c r="M4876" s="16">
        <v>4098</v>
      </c>
      <c r="N4876" s="16">
        <v>4274</v>
      </c>
      <c r="O4876" s="16">
        <v>4146</v>
      </c>
      <c r="P4876" s="16">
        <v>2460</v>
      </c>
      <c r="Q4876" s="16">
        <v>4811</v>
      </c>
      <c r="R4876" s="16">
        <v>3217</v>
      </c>
      <c r="S4876" s="16">
        <v>6667</v>
      </c>
      <c r="T4876" s="16">
        <v>4777</v>
      </c>
      <c r="U4876" s="16">
        <v>3666</v>
      </c>
      <c r="V4876" s="16">
        <v>4075</v>
      </c>
      <c r="W4876" s="19">
        <v>0.74</v>
      </c>
      <c r="X4876" s="16">
        <v>28975</v>
      </c>
      <c r="Y4876" s="16">
        <v>11795</v>
      </c>
      <c r="Z4876" s="16">
        <v>6864</v>
      </c>
      <c r="AA4876" s="16">
        <v>4931</v>
      </c>
      <c r="AB4876" s="19">
        <v>10757.92</v>
      </c>
      <c r="AC4876" s="19">
        <v>5014.4</v>
      </c>
      <c r="AD4876" s="16">
        <v>513</v>
      </c>
      <c r="AE4876" s="20">
        <v>12181.239</v>
      </c>
      <c r="AF4876" s="19">
        <v>3.5</v>
      </c>
      <c r="AG4876" s="16">
        <v>322388</v>
      </c>
      <c r="AH4876" s="19">
        <v>7775</v>
      </c>
      <c r="AI4876" s="16">
        <v>540</v>
      </c>
      <c r="AJ4876" s="16">
        <v>83</v>
      </c>
      <c r="AK4876" s="16">
        <v>389</v>
      </c>
      <c r="AL4876" s="16">
        <v>22</v>
      </c>
      <c r="AM4876" s="16">
        <v>1</v>
      </c>
      <c r="AN4876" s="16">
        <v>512</v>
      </c>
      <c r="AO4876" s="16">
        <v>28</v>
      </c>
    </row>
    <row r="4877" hidden="1" spans="1:41">
      <c r="A4877">
        <v>4320404</v>
      </c>
      <c r="B4877" t="s">
        <v>4704</v>
      </c>
      <c r="C4877" t="s">
        <v>77</v>
      </c>
      <c r="D4877">
        <v>320</v>
      </c>
      <c r="E4877">
        <v>641</v>
      </c>
      <c r="F4877">
        <v>277</v>
      </c>
      <c r="G4877">
        <v>634</v>
      </c>
      <c r="H4877" s="16">
        <f t="shared" si="76"/>
        <v>16362</v>
      </c>
      <c r="I4877" s="16">
        <v>13866</v>
      </c>
      <c r="J4877" s="16">
        <v>2496</v>
      </c>
      <c r="K4877" s="16">
        <v>8210</v>
      </c>
      <c r="L4877" s="16">
        <v>8152</v>
      </c>
      <c r="M4877" s="16">
        <v>943</v>
      </c>
      <c r="N4877" s="16">
        <v>933</v>
      </c>
      <c r="O4877" s="16">
        <v>983</v>
      </c>
      <c r="P4877" s="16">
        <v>683</v>
      </c>
      <c r="Q4877" s="16">
        <v>1868</v>
      </c>
      <c r="R4877" s="16">
        <v>1374</v>
      </c>
      <c r="S4877" s="16">
        <v>2649</v>
      </c>
      <c r="T4877" s="16">
        <v>2208</v>
      </c>
      <c r="U4877" s="16">
        <v>2026</v>
      </c>
      <c r="V4877" s="16">
        <v>2695</v>
      </c>
      <c r="W4877" s="19">
        <v>1.11</v>
      </c>
      <c r="X4877" s="16">
        <v>14987</v>
      </c>
      <c r="Y4877" s="16">
        <v>5668</v>
      </c>
      <c r="Z4877" s="16">
        <v>4898</v>
      </c>
      <c r="AA4877" s="16">
        <v>770</v>
      </c>
      <c r="AB4877" s="19">
        <v>32420.2</v>
      </c>
      <c r="AC4877" s="19">
        <v>27651.49</v>
      </c>
      <c r="AD4877" s="16">
        <v>162</v>
      </c>
      <c r="AE4877" s="20">
        <v>163.283</v>
      </c>
      <c r="AF4877" s="19">
        <v>100.2</v>
      </c>
      <c r="AG4877" s="16">
        <v>577015</v>
      </c>
      <c r="AH4877" s="19">
        <v>36488</v>
      </c>
      <c r="AI4877" s="16">
        <v>529</v>
      </c>
      <c r="AJ4877" s="16">
        <v>501</v>
      </c>
      <c r="AK4877" s="16">
        <v>941</v>
      </c>
      <c r="AL4877" s="16">
        <v>8</v>
      </c>
      <c r="AM4877" s="16">
        <v>4</v>
      </c>
      <c r="AN4877" s="16">
        <v>455</v>
      </c>
      <c r="AO4877" s="16">
        <v>74</v>
      </c>
    </row>
    <row r="4878" hidden="1" spans="1:41">
      <c r="A4878">
        <v>3166303</v>
      </c>
      <c r="B4878" t="s">
        <v>4705</v>
      </c>
      <c r="C4878" t="s">
        <v>44</v>
      </c>
      <c r="D4878">
        <v>302</v>
      </c>
      <c r="E4878">
        <v>363</v>
      </c>
      <c r="F4878">
        <v>261</v>
      </c>
      <c r="G4878">
        <v>384</v>
      </c>
      <c r="H4878" s="16">
        <f t="shared" si="76"/>
        <v>7446</v>
      </c>
      <c r="I4878" s="16">
        <v>3622</v>
      </c>
      <c r="J4878" s="16">
        <v>3824</v>
      </c>
      <c r="K4878" s="16">
        <v>3849</v>
      </c>
      <c r="L4878" s="16">
        <v>3597</v>
      </c>
      <c r="M4878" s="16">
        <v>525</v>
      </c>
      <c r="N4878" s="16">
        <v>594</v>
      </c>
      <c r="O4878" s="16">
        <v>613</v>
      </c>
      <c r="P4878" s="16">
        <v>384</v>
      </c>
      <c r="Q4878" s="16">
        <v>792</v>
      </c>
      <c r="R4878" s="16">
        <v>615</v>
      </c>
      <c r="S4878" s="16">
        <v>1234</v>
      </c>
      <c r="T4878" s="16">
        <v>905</v>
      </c>
      <c r="U4878" s="16">
        <v>736</v>
      </c>
      <c r="V4878" s="16">
        <v>1048</v>
      </c>
      <c r="W4878" s="19">
        <v>0.18</v>
      </c>
      <c r="X4878" s="16">
        <v>5858</v>
      </c>
      <c r="Y4878" s="16">
        <v>2410</v>
      </c>
      <c r="Z4878" s="16">
        <v>1234</v>
      </c>
      <c r="AA4878" s="16">
        <v>1176</v>
      </c>
      <c r="AB4878" s="19">
        <v>16896.66</v>
      </c>
      <c r="AC4878" s="19">
        <v>7524.58</v>
      </c>
      <c r="AD4878" s="16">
        <v>170</v>
      </c>
      <c r="AE4878" s="20">
        <v>166.012</v>
      </c>
      <c r="AF4878" s="19">
        <v>44.9</v>
      </c>
      <c r="AG4878" s="16">
        <v>80686</v>
      </c>
      <c r="AH4878" s="19">
        <v>10895</v>
      </c>
      <c r="AI4878" s="16">
        <v>168</v>
      </c>
      <c r="AJ4878" s="16">
        <v>51</v>
      </c>
      <c r="AK4878" s="16">
        <v>132</v>
      </c>
      <c r="AL4878" s="16">
        <v>0</v>
      </c>
      <c r="AM4878" s="16">
        <v>1</v>
      </c>
      <c r="AN4878" s="16">
        <v>157</v>
      </c>
      <c r="AO4878" s="16">
        <v>11</v>
      </c>
    </row>
    <row r="4879" hidden="1" spans="1:41">
      <c r="A4879">
        <v>1101500</v>
      </c>
      <c r="B4879" t="s">
        <v>4706</v>
      </c>
      <c r="C4879" t="s">
        <v>188</v>
      </c>
      <c r="D4879">
        <v>296</v>
      </c>
      <c r="E4879">
        <v>393</v>
      </c>
      <c r="F4879">
        <v>271</v>
      </c>
      <c r="G4879">
        <v>381</v>
      </c>
      <c r="H4879" s="16">
        <f t="shared" si="76"/>
        <v>12683</v>
      </c>
      <c r="I4879" s="16">
        <v>5375</v>
      </c>
      <c r="J4879" s="16">
        <v>7308</v>
      </c>
      <c r="K4879" s="16">
        <v>6640</v>
      </c>
      <c r="L4879" s="16">
        <v>6043</v>
      </c>
      <c r="M4879" s="16">
        <v>905</v>
      </c>
      <c r="N4879" s="16">
        <v>1147</v>
      </c>
      <c r="O4879" s="16">
        <v>1213</v>
      </c>
      <c r="P4879" s="16">
        <v>856</v>
      </c>
      <c r="Q4879" s="16">
        <v>1416</v>
      </c>
      <c r="R4879" s="16">
        <v>1012</v>
      </c>
      <c r="S4879" s="16">
        <v>2126</v>
      </c>
      <c r="T4879" s="16">
        <v>1666</v>
      </c>
      <c r="U4879" s="16">
        <v>1304</v>
      </c>
      <c r="V4879" s="16">
        <v>1038</v>
      </c>
      <c r="W4879" s="19">
        <v>0.26</v>
      </c>
      <c r="X4879" s="16">
        <v>10512</v>
      </c>
      <c r="Y4879" s="16">
        <v>4265</v>
      </c>
      <c r="Z4879" s="16">
        <v>1816</v>
      </c>
      <c r="AA4879" s="16">
        <v>2449</v>
      </c>
      <c r="AB4879" s="19">
        <v>18827.29</v>
      </c>
      <c r="AC4879" s="19">
        <v>9826.79</v>
      </c>
      <c r="AD4879" s="16">
        <v>349</v>
      </c>
      <c r="AE4879" s="20">
        <v>3773.505</v>
      </c>
      <c r="AF4879" s="19">
        <v>3.4</v>
      </c>
      <c r="AG4879" s="16">
        <v>180802</v>
      </c>
      <c r="AH4879" s="19">
        <v>14371</v>
      </c>
      <c r="AI4879" s="16">
        <v>275</v>
      </c>
      <c r="AJ4879" s="16">
        <v>84</v>
      </c>
      <c r="AK4879" s="16">
        <v>298</v>
      </c>
      <c r="AL4879" s="16">
        <v>1</v>
      </c>
      <c r="AM4879" s="16">
        <v>1</v>
      </c>
      <c r="AN4879" s="16">
        <v>247</v>
      </c>
      <c r="AO4879" s="16">
        <v>28</v>
      </c>
    </row>
    <row r="4880" hidden="1" spans="1:41">
      <c r="A4880">
        <v>4320453</v>
      </c>
      <c r="B4880" t="s">
        <v>4707</v>
      </c>
      <c r="C4880" t="s">
        <v>77</v>
      </c>
      <c r="D4880">
        <v>285</v>
      </c>
      <c r="E4880">
        <v>326</v>
      </c>
      <c r="F4880">
        <v>248</v>
      </c>
      <c r="G4880">
        <v>304</v>
      </c>
      <c r="H4880" s="16">
        <f t="shared" si="76"/>
        <v>2180</v>
      </c>
      <c r="I4880" s="16">
        <v>512</v>
      </c>
      <c r="J4880" s="16">
        <v>1668</v>
      </c>
      <c r="K4880" s="16">
        <v>1146</v>
      </c>
      <c r="L4880" s="16">
        <v>1034</v>
      </c>
      <c r="M4880" s="16">
        <v>80</v>
      </c>
      <c r="N4880" s="16">
        <v>104</v>
      </c>
      <c r="O4880" s="16">
        <v>130</v>
      </c>
      <c r="P4880" s="16">
        <v>110</v>
      </c>
      <c r="Q4880" s="16">
        <v>202</v>
      </c>
      <c r="R4880" s="16">
        <v>104</v>
      </c>
      <c r="S4880" s="16">
        <v>302</v>
      </c>
      <c r="T4880" s="16">
        <v>313</v>
      </c>
      <c r="U4880" s="16">
        <v>307</v>
      </c>
      <c r="V4880" s="16">
        <v>528</v>
      </c>
      <c r="W4880" s="19">
        <v>-0.82</v>
      </c>
      <c r="X4880" s="16">
        <v>1875</v>
      </c>
      <c r="Y4880" s="16">
        <v>803</v>
      </c>
      <c r="Z4880" s="16">
        <v>204</v>
      </c>
      <c r="AA4880" s="16">
        <v>599</v>
      </c>
      <c r="AB4880" s="19">
        <v>34098.02</v>
      </c>
      <c r="AC4880" s="19">
        <v>18063.62</v>
      </c>
      <c r="AD4880" s="16">
        <v>124</v>
      </c>
      <c r="AE4880" s="20">
        <v>100.359</v>
      </c>
      <c r="AF4880" s="19">
        <v>21.7</v>
      </c>
      <c r="AG4880" s="16">
        <v>36819</v>
      </c>
      <c r="AH4880" s="19">
        <v>16474</v>
      </c>
      <c r="AI4880" s="16">
        <v>47</v>
      </c>
      <c r="AJ4880" s="16">
        <v>45</v>
      </c>
      <c r="AK4880" s="16">
        <v>130</v>
      </c>
      <c r="AL4880" s="16">
        <v>1</v>
      </c>
      <c r="AM4880" s="16">
        <v>0</v>
      </c>
      <c r="AN4880" s="16">
        <v>46</v>
      </c>
      <c r="AO4880" s="16">
        <v>1</v>
      </c>
    </row>
    <row r="4881" hidden="1" spans="1:41">
      <c r="A4881">
        <v>3166402</v>
      </c>
      <c r="B4881" t="s">
        <v>4708</v>
      </c>
      <c r="C4881" t="s">
        <v>44</v>
      </c>
      <c r="D4881">
        <v>285</v>
      </c>
      <c r="E4881">
        <v>332</v>
      </c>
      <c r="F4881">
        <v>246</v>
      </c>
      <c r="G4881">
        <v>306</v>
      </c>
      <c r="H4881" s="16">
        <f t="shared" si="76"/>
        <v>1877</v>
      </c>
      <c r="I4881" s="16">
        <v>1517</v>
      </c>
      <c r="J4881" s="16">
        <v>360</v>
      </c>
      <c r="K4881" s="16">
        <v>973</v>
      </c>
      <c r="L4881" s="16">
        <v>904</v>
      </c>
      <c r="M4881" s="16">
        <v>105</v>
      </c>
      <c r="N4881" s="16">
        <v>100</v>
      </c>
      <c r="O4881" s="16">
        <v>128</v>
      </c>
      <c r="P4881" s="16">
        <v>96</v>
      </c>
      <c r="Q4881" s="16">
        <v>175</v>
      </c>
      <c r="R4881" s="16">
        <v>124</v>
      </c>
      <c r="S4881" s="16">
        <v>294</v>
      </c>
      <c r="T4881" s="16">
        <v>276</v>
      </c>
      <c r="U4881" s="16">
        <v>242</v>
      </c>
      <c r="V4881" s="16">
        <v>337</v>
      </c>
      <c r="W4881" s="19">
        <v>0.19</v>
      </c>
      <c r="X4881" s="16">
        <v>1633</v>
      </c>
      <c r="Y4881" s="16">
        <v>667</v>
      </c>
      <c r="Z4881" s="16">
        <v>537</v>
      </c>
      <c r="AA4881" s="16">
        <v>130</v>
      </c>
      <c r="AB4881" s="19">
        <v>21195.81</v>
      </c>
      <c r="AC4881" s="19">
        <v>11203.79</v>
      </c>
      <c r="AD4881" s="16">
        <v>239</v>
      </c>
      <c r="AE4881" s="20">
        <v>114.769</v>
      </c>
      <c r="AF4881" s="19">
        <v>16.4</v>
      </c>
      <c r="AG4881" s="16">
        <v>51506</v>
      </c>
      <c r="AH4881" s="19">
        <v>27617</v>
      </c>
      <c r="AI4881" s="16">
        <v>71</v>
      </c>
      <c r="AJ4881" s="16">
        <v>66</v>
      </c>
      <c r="AK4881" s="16">
        <v>83</v>
      </c>
      <c r="AL4881" s="16">
        <v>3</v>
      </c>
      <c r="AM4881" s="16">
        <v>1</v>
      </c>
      <c r="AN4881" s="16">
        <v>70</v>
      </c>
      <c r="AO4881" s="16">
        <v>1</v>
      </c>
    </row>
    <row r="4882" hidden="1" spans="1:41">
      <c r="A4882">
        <v>3305554</v>
      </c>
      <c r="B4882" t="s">
        <v>4709</v>
      </c>
      <c r="C4882" t="s">
        <v>295</v>
      </c>
      <c r="D4882">
        <v>599</v>
      </c>
      <c r="E4882">
        <v>748</v>
      </c>
      <c r="F4882">
        <v>635</v>
      </c>
      <c r="G4882">
        <v>812</v>
      </c>
      <c r="H4882" s="16">
        <f t="shared" si="76"/>
        <v>85150</v>
      </c>
      <c r="I4882" s="16">
        <v>73583</v>
      </c>
      <c r="J4882" s="16">
        <v>11567</v>
      </c>
      <c r="K4882" s="16">
        <v>42482</v>
      </c>
      <c r="L4882" s="16">
        <v>42668</v>
      </c>
      <c r="M4882" s="16">
        <v>5576</v>
      </c>
      <c r="N4882" s="16">
        <v>5973</v>
      </c>
      <c r="O4882" s="16">
        <v>6558</v>
      </c>
      <c r="P4882" s="16">
        <v>4484</v>
      </c>
      <c r="Q4882" s="16">
        <v>10898</v>
      </c>
      <c r="R4882" s="16">
        <v>6343</v>
      </c>
      <c r="S4882" s="16">
        <v>12747</v>
      </c>
      <c r="T4882" s="16">
        <v>11588</v>
      </c>
      <c r="U4882" s="16">
        <v>9989</v>
      </c>
      <c r="V4882" s="16">
        <v>10994</v>
      </c>
      <c r="W4882" s="19">
        <v>0.88</v>
      </c>
      <c r="X4882" s="16">
        <v>75010</v>
      </c>
      <c r="Y4882" s="16">
        <v>29162</v>
      </c>
      <c r="Z4882" s="16">
        <v>25208</v>
      </c>
      <c r="AA4882" s="16">
        <v>3954</v>
      </c>
      <c r="AB4882" s="19">
        <v>18231.2</v>
      </c>
      <c r="AC4882" s="19">
        <v>18215.58</v>
      </c>
      <c r="AD4882" s="16">
        <v>54</v>
      </c>
      <c r="AE4882" s="20">
        <v>283.766</v>
      </c>
      <c r="AF4882" s="19">
        <v>300.1</v>
      </c>
      <c r="AG4882" s="16">
        <v>2306345</v>
      </c>
      <c r="AH4882" s="19">
        <v>27823</v>
      </c>
      <c r="AI4882" s="16">
        <v>1804</v>
      </c>
      <c r="AJ4882" s="16">
        <v>1076</v>
      </c>
      <c r="AK4882" s="16">
        <v>2817</v>
      </c>
      <c r="AL4882" s="16">
        <v>19</v>
      </c>
      <c r="AM4882" s="16">
        <v>5</v>
      </c>
      <c r="AN4882" s="16">
        <v>1674</v>
      </c>
      <c r="AO4882" s="16">
        <v>130</v>
      </c>
    </row>
    <row r="4883" hidden="1" spans="1:41">
      <c r="A4883">
        <v>3205002</v>
      </c>
      <c r="B4883" t="s">
        <v>4710</v>
      </c>
      <c r="C4883" t="s">
        <v>95</v>
      </c>
      <c r="D4883">
        <v>726</v>
      </c>
      <c r="E4883">
        <v>3321</v>
      </c>
      <c r="F4883">
        <v>844</v>
      </c>
      <c r="G4883">
        <v>4205</v>
      </c>
      <c r="H4883" s="16">
        <f t="shared" si="76"/>
        <v>511082</v>
      </c>
      <c r="I4883" s="16">
        <v>507721</v>
      </c>
      <c r="J4883" s="16">
        <v>3361</v>
      </c>
      <c r="K4883" s="16">
        <v>254698</v>
      </c>
      <c r="L4883" s="16">
        <v>256384</v>
      </c>
      <c r="M4883" s="16">
        <v>37929</v>
      </c>
      <c r="N4883" s="16">
        <v>38231</v>
      </c>
      <c r="O4883" s="16">
        <v>40675</v>
      </c>
      <c r="P4883" s="16">
        <v>25357</v>
      </c>
      <c r="Q4883" s="16">
        <v>62061</v>
      </c>
      <c r="R4883" s="16">
        <v>46784</v>
      </c>
      <c r="S4883" s="16">
        <v>91843</v>
      </c>
      <c r="T4883" s="16">
        <v>68021</v>
      </c>
      <c r="U4883" s="16">
        <v>53672</v>
      </c>
      <c r="V4883" s="16">
        <v>46509</v>
      </c>
      <c r="W4883" s="19">
        <v>1.7</v>
      </c>
      <c r="X4883" s="16">
        <v>447988</v>
      </c>
      <c r="Y4883" s="16">
        <v>172030</v>
      </c>
      <c r="Z4883" s="16">
        <v>171159</v>
      </c>
      <c r="AA4883" s="16">
        <v>871</v>
      </c>
      <c r="AB4883" s="19">
        <v>22654.92</v>
      </c>
      <c r="AC4883" s="19">
        <v>7982.95</v>
      </c>
      <c r="AD4883" s="16">
        <v>21</v>
      </c>
      <c r="AE4883" s="20">
        <v>547.637</v>
      </c>
      <c r="AF4883" s="19">
        <v>933.2</v>
      </c>
      <c r="AG4883" s="16">
        <v>17791955</v>
      </c>
      <c r="AH4883" s="19">
        <v>36656</v>
      </c>
      <c r="AI4883" s="16">
        <v>18541</v>
      </c>
      <c r="AJ4883" s="16">
        <v>12356</v>
      </c>
      <c r="AK4883" s="16">
        <v>26931</v>
      </c>
      <c r="AL4883" s="16">
        <v>73</v>
      </c>
      <c r="AM4883" s="16">
        <v>38</v>
      </c>
      <c r="AN4883" s="16">
        <v>16828</v>
      </c>
      <c r="AO4883" s="16">
        <v>1713</v>
      </c>
    </row>
    <row r="4884" hidden="1" spans="1:41">
      <c r="A4884">
        <v>4217550</v>
      </c>
      <c r="B4884" t="s">
        <v>4711</v>
      </c>
      <c r="C4884" t="s">
        <v>57</v>
      </c>
      <c r="D4884">
        <v>286</v>
      </c>
      <c r="E4884">
        <v>360</v>
      </c>
      <c r="F4884">
        <v>248</v>
      </c>
      <c r="G4884">
        <v>452</v>
      </c>
      <c r="H4884" s="16">
        <f t="shared" si="76"/>
        <v>3294</v>
      </c>
      <c r="I4884" s="16">
        <v>1742</v>
      </c>
      <c r="J4884" s="16">
        <v>1552</v>
      </c>
      <c r="K4884" s="16">
        <v>1656</v>
      </c>
      <c r="L4884" s="16">
        <v>1638</v>
      </c>
      <c r="M4884" s="16">
        <v>163</v>
      </c>
      <c r="N4884" s="16">
        <v>186</v>
      </c>
      <c r="O4884" s="16">
        <v>235</v>
      </c>
      <c r="P4884" s="16">
        <v>184</v>
      </c>
      <c r="Q4884" s="16">
        <v>347</v>
      </c>
      <c r="R4884" s="16">
        <v>192</v>
      </c>
      <c r="S4884" s="16">
        <v>438</v>
      </c>
      <c r="T4884" s="16">
        <v>538</v>
      </c>
      <c r="U4884" s="16">
        <v>427</v>
      </c>
      <c r="V4884" s="16">
        <v>584</v>
      </c>
      <c r="W4884" s="19">
        <v>-0.2</v>
      </c>
      <c r="X4884" s="16">
        <v>2936</v>
      </c>
      <c r="Y4884" s="16">
        <v>1103</v>
      </c>
      <c r="Z4884" s="16">
        <v>616</v>
      </c>
      <c r="AA4884" s="16">
        <v>487</v>
      </c>
      <c r="AB4884" s="19">
        <v>32383.36</v>
      </c>
      <c r="AC4884" s="19">
        <v>28737.48</v>
      </c>
      <c r="AD4884" s="16">
        <v>456</v>
      </c>
      <c r="AE4884" s="20">
        <v>92.348</v>
      </c>
      <c r="AF4884" s="19">
        <v>35.7</v>
      </c>
      <c r="AG4884" s="16">
        <v>99780</v>
      </c>
      <c r="AH4884" s="19">
        <v>30127</v>
      </c>
      <c r="AI4884" s="16">
        <v>100</v>
      </c>
      <c r="AJ4884" s="16">
        <v>88</v>
      </c>
      <c r="AK4884" s="16">
        <v>170</v>
      </c>
      <c r="AL4884" s="16">
        <v>2</v>
      </c>
      <c r="AM4884" s="16">
        <v>1</v>
      </c>
      <c r="AN4884" s="16">
        <v>93</v>
      </c>
      <c r="AO4884" s="16">
        <v>7</v>
      </c>
    </row>
    <row r="4885" hidden="1" spans="1:41">
      <c r="A4885">
        <v>3551405</v>
      </c>
      <c r="B4885" t="s">
        <v>4712</v>
      </c>
      <c r="C4885" t="s">
        <v>87</v>
      </c>
      <c r="D4885">
        <v>331</v>
      </c>
      <c r="E4885">
        <v>395</v>
      </c>
      <c r="F4885">
        <v>310</v>
      </c>
      <c r="G4885">
        <v>360</v>
      </c>
      <c r="H4885" s="16">
        <f t="shared" si="76"/>
        <v>14106</v>
      </c>
      <c r="I4885" s="16">
        <v>10563</v>
      </c>
      <c r="J4885" s="16">
        <v>3543</v>
      </c>
      <c r="K4885" s="16">
        <v>8714</v>
      </c>
      <c r="L4885" s="16">
        <v>5392</v>
      </c>
      <c r="M4885" s="16">
        <v>821</v>
      </c>
      <c r="N4885" s="16">
        <v>897</v>
      </c>
      <c r="O4885" s="16">
        <v>947</v>
      </c>
      <c r="P4885" s="16">
        <v>560</v>
      </c>
      <c r="Q4885" s="16">
        <v>1817</v>
      </c>
      <c r="R4885" s="16">
        <v>1383</v>
      </c>
      <c r="S4885" s="16">
        <v>2602</v>
      </c>
      <c r="T4885" s="16">
        <v>1994</v>
      </c>
      <c r="U4885" s="16">
        <v>1438</v>
      </c>
      <c r="V4885" s="16">
        <v>1647</v>
      </c>
      <c r="W4885" s="19">
        <v>2.16</v>
      </c>
      <c r="X4885" s="16">
        <v>12099</v>
      </c>
      <c r="Y4885" s="16">
        <v>3671</v>
      </c>
      <c r="Z4885" s="16">
        <v>3365</v>
      </c>
      <c r="AA4885" s="16">
        <v>306</v>
      </c>
      <c r="AB4885" s="19">
        <v>24630.03</v>
      </c>
      <c r="AC4885" s="19">
        <v>3340.04</v>
      </c>
      <c r="AD4885" s="16">
        <v>266</v>
      </c>
      <c r="AE4885" s="20">
        <v>283.144</v>
      </c>
      <c r="AF4885" s="19">
        <v>49.8</v>
      </c>
      <c r="AG4885" s="16">
        <v>125928</v>
      </c>
      <c r="AH4885" s="19">
        <v>9528</v>
      </c>
      <c r="AI4885" s="16">
        <v>331</v>
      </c>
      <c r="AJ4885" s="16">
        <v>175</v>
      </c>
      <c r="AK4885" s="16">
        <v>424</v>
      </c>
      <c r="AL4885" s="16">
        <v>326</v>
      </c>
      <c r="AM4885" s="16">
        <v>2</v>
      </c>
      <c r="AN4885" s="16">
        <v>318</v>
      </c>
      <c r="AO4885" s="16">
        <v>13</v>
      </c>
    </row>
    <row r="4886" hidden="1" spans="1:41">
      <c r="A4886">
        <v>3166501</v>
      </c>
      <c r="B4886" t="s">
        <v>4713</v>
      </c>
      <c r="C4886" t="s">
        <v>44</v>
      </c>
      <c r="D4886">
        <v>286</v>
      </c>
      <c r="E4886">
        <v>337</v>
      </c>
      <c r="F4886">
        <v>251</v>
      </c>
      <c r="G4886">
        <v>311</v>
      </c>
      <c r="H4886" s="16">
        <f t="shared" si="76"/>
        <v>4375</v>
      </c>
      <c r="I4886" s="16">
        <v>1627</v>
      </c>
      <c r="J4886" s="16">
        <v>2748</v>
      </c>
      <c r="K4886" s="16">
        <v>2221</v>
      </c>
      <c r="L4886" s="16">
        <v>2154</v>
      </c>
      <c r="M4886" s="16">
        <v>353</v>
      </c>
      <c r="N4886" s="16">
        <v>436</v>
      </c>
      <c r="O4886" s="16">
        <v>509</v>
      </c>
      <c r="P4886" s="16">
        <v>294</v>
      </c>
      <c r="Q4886" s="16">
        <v>510</v>
      </c>
      <c r="R4886" s="16">
        <v>278</v>
      </c>
      <c r="S4886" s="16">
        <v>570</v>
      </c>
      <c r="T4886" s="16">
        <v>470</v>
      </c>
      <c r="U4886" s="16">
        <v>387</v>
      </c>
      <c r="V4886" s="16">
        <v>568</v>
      </c>
      <c r="W4886" s="19">
        <v>0.08</v>
      </c>
      <c r="X4886" s="16">
        <v>2989</v>
      </c>
      <c r="Y4886" s="16">
        <v>1258</v>
      </c>
      <c r="Z4886" s="16">
        <v>518</v>
      </c>
      <c r="AA4886" s="16">
        <v>740</v>
      </c>
      <c r="AB4886" s="19">
        <v>13755.71</v>
      </c>
      <c r="AC4886" s="19">
        <v>5415.57</v>
      </c>
      <c r="AD4886" s="16">
        <v>181</v>
      </c>
      <c r="AE4886" s="20">
        <v>218.595</v>
      </c>
      <c r="AF4886" s="19">
        <v>20</v>
      </c>
      <c r="AG4886" s="16">
        <v>29751</v>
      </c>
      <c r="AH4886" s="19">
        <v>6819</v>
      </c>
      <c r="AI4886" s="16">
        <v>69</v>
      </c>
      <c r="AJ4886" s="16">
        <v>27</v>
      </c>
      <c r="AK4886" s="16">
        <v>85</v>
      </c>
      <c r="AL4886" s="16">
        <v>1</v>
      </c>
      <c r="AM4886" s="16">
        <v>1</v>
      </c>
      <c r="AN4886" s="16">
        <v>69</v>
      </c>
      <c r="AO4886" s="16">
        <v>0</v>
      </c>
    </row>
    <row r="4887" hidden="1" spans="1:41">
      <c r="A4887">
        <v>2515500</v>
      </c>
      <c r="B4887" t="s">
        <v>4714</v>
      </c>
      <c r="C4887" t="s">
        <v>107</v>
      </c>
      <c r="D4887">
        <v>294</v>
      </c>
      <c r="E4887">
        <v>386</v>
      </c>
      <c r="F4887">
        <v>257</v>
      </c>
      <c r="G4887">
        <v>353</v>
      </c>
      <c r="H4887" s="16">
        <f t="shared" si="76"/>
        <v>13773</v>
      </c>
      <c r="I4887" s="16">
        <v>9702</v>
      </c>
      <c r="J4887" s="16">
        <v>4071</v>
      </c>
      <c r="K4887" s="16">
        <v>6722</v>
      </c>
      <c r="L4887" s="16">
        <v>7051</v>
      </c>
      <c r="M4887" s="16">
        <v>931</v>
      </c>
      <c r="N4887" s="16">
        <v>1037</v>
      </c>
      <c r="O4887" s="16">
        <v>1036</v>
      </c>
      <c r="P4887" s="16">
        <v>660</v>
      </c>
      <c r="Q4887" s="16">
        <v>1301</v>
      </c>
      <c r="R4887" s="16">
        <v>975</v>
      </c>
      <c r="S4887" s="16">
        <v>2044</v>
      </c>
      <c r="T4887" s="16">
        <v>1847</v>
      </c>
      <c r="U4887" s="16">
        <v>1512</v>
      </c>
      <c r="V4887" s="16">
        <v>2430</v>
      </c>
      <c r="W4887" s="19">
        <v>0.5</v>
      </c>
      <c r="X4887" s="16">
        <v>11050</v>
      </c>
      <c r="Y4887" s="16">
        <v>4810</v>
      </c>
      <c r="Z4887" s="16">
        <v>3397</v>
      </c>
      <c r="AA4887" s="16">
        <v>1413</v>
      </c>
      <c r="AB4887" s="19">
        <v>15518.19</v>
      </c>
      <c r="AC4887" s="19">
        <v>8847.21</v>
      </c>
      <c r="AD4887" s="16">
        <v>203</v>
      </c>
      <c r="AE4887" s="20">
        <v>687.535</v>
      </c>
      <c r="AF4887" s="19">
        <v>20</v>
      </c>
      <c r="AG4887" s="16">
        <v>109762</v>
      </c>
      <c r="AH4887" s="19">
        <v>8092</v>
      </c>
      <c r="AI4887" s="16">
        <v>301</v>
      </c>
      <c r="AJ4887" s="16">
        <v>51</v>
      </c>
      <c r="AK4887" s="16">
        <v>289</v>
      </c>
      <c r="AL4887" s="16">
        <v>4</v>
      </c>
      <c r="AM4887" s="16">
        <v>2</v>
      </c>
      <c r="AN4887" s="16">
        <v>295</v>
      </c>
      <c r="AO4887" s="16">
        <v>6</v>
      </c>
    </row>
    <row r="4888" spans="1:41">
      <c r="A4888">
        <v>2410306</v>
      </c>
      <c r="B4888" t="s">
        <v>4715</v>
      </c>
      <c r="C4888" t="s">
        <v>73</v>
      </c>
      <c r="D4888">
        <v>287</v>
      </c>
      <c r="E4888">
        <v>328</v>
      </c>
      <c r="F4888">
        <v>250</v>
      </c>
      <c r="G4888">
        <v>303</v>
      </c>
      <c r="H4888" s="16">
        <f t="shared" si="76"/>
        <v>10238</v>
      </c>
      <c r="I4888" s="16">
        <v>5954</v>
      </c>
      <c r="J4888" s="16">
        <v>4284</v>
      </c>
      <c r="K4888" s="16">
        <v>5257</v>
      </c>
      <c r="L4888" s="16">
        <v>4981</v>
      </c>
      <c r="M4888" s="16">
        <v>928</v>
      </c>
      <c r="N4888" s="16">
        <v>1072</v>
      </c>
      <c r="O4888" s="16">
        <v>992</v>
      </c>
      <c r="P4888" s="16">
        <v>600</v>
      </c>
      <c r="Q4888" s="16">
        <v>1189</v>
      </c>
      <c r="R4888" s="16">
        <v>801</v>
      </c>
      <c r="S4888" s="16">
        <v>1455</v>
      </c>
      <c r="T4888" s="16">
        <v>1052</v>
      </c>
      <c r="U4888" s="16">
        <v>951</v>
      </c>
      <c r="V4888" s="16">
        <v>1198</v>
      </c>
      <c r="W4888" s="19">
        <v>1.4</v>
      </c>
      <c r="X4888" s="16">
        <v>6481</v>
      </c>
      <c r="Y4888" s="16">
        <v>2975</v>
      </c>
      <c r="Z4888" s="16">
        <v>1830</v>
      </c>
      <c r="AA4888" s="16">
        <v>1145</v>
      </c>
      <c r="AB4888" s="19">
        <v>12426.13</v>
      </c>
      <c r="AC4888" s="19">
        <v>5218.26</v>
      </c>
      <c r="AD4888" s="16">
        <v>66</v>
      </c>
      <c r="AE4888" s="20">
        <v>167.345</v>
      </c>
      <c r="AF4888" s="19">
        <v>61.2</v>
      </c>
      <c r="AG4888" s="16">
        <v>67173</v>
      </c>
      <c r="AH4888" s="19">
        <v>6845</v>
      </c>
      <c r="AI4888" s="16">
        <v>148</v>
      </c>
      <c r="AJ4888" s="16">
        <v>26</v>
      </c>
      <c r="AK4888" s="16">
        <v>148</v>
      </c>
      <c r="AL4888" s="16">
        <v>3</v>
      </c>
      <c r="AM4888" s="16">
        <v>1</v>
      </c>
      <c r="AN4888" s="16">
        <v>146</v>
      </c>
      <c r="AO4888" s="16">
        <v>2</v>
      </c>
    </row>
    <row r="4889" hidden="1" spans="1:41">
      <c r="A4889">
        <v>2515609</v>
      </c>
      <c r="B4889" t="s">
        <v>4716</v>
      </c>
      <c r="C4889" t="s">
        <v>107</v>
      </c>
      <c r="D4889">
        <v>284</v>
      </c>
      <c r="E4889">
        <v>320</v>
      </c>
      <c r="F4889">
        <v>246</v>
      </c>
      <c r="G4889">
        <v>289</v>
      </c>
      <c r="H4889" s="16">
        <f t="shared" si="76"/>
        <v>3104</v>
      </c>
      <c r="I4889" s="16">
        <v>2235</v>
      </c>
      <c r="J4889" s="16">
        <v>869</v>
      </c>
      <c r="K4889" s="16">
        <v>1544</v>
      </c>
      <c r="L4889" s="16">
        <v>1560</v>
      </c>
      <c r="M4889" s="16">
        <v>223</v>
      </c>
      <c r="N4889" s="16">
        <v>269</v>
      </c>
      <c r="O4889" s="16">
        <v>294</v>
      </c>
      <c r="P4889" s="16">
        <v>154</v>
      </c>
      <c r="Q4889" s="16">
        <v>340</v>
      </c>
      <c r="R4889" s="16">
        <v>229</v>
      </c>
      <c r="S4889" s="16">
        <v>491</v>
      </c>
      <c r="T4889" s="16">
        <v>334</v>
      </c>
      <c r="U4889" s="16">
        <v>299</v>
      </c>
      <c r="V4889" s="16">
        <v>471</v>
      </c>
      <c r="W4889" s="19">
        <v>-0.53</v>
      </c>
      <c r="X4889" s="16">
        <v>2157</v>
      </c>
      <c r="Y4889" s="16">
        <v>961</v>
      </c>
      <c r="Z4889" s="16">
        <v>701</v>
      </c>
      <c r="AA4889" s="16">
        <v>260</v>
      </c>
      <c r="AB4889" s="19">
        <v>13807.68</v>
      </c>
      <c r="AC4889" s="19">
        <v>9462.58</v>
      </c>
      <c r="AD4889" s="16">
        <v>80</v>
      </c>
      <c r="AE4889" s="20">
        <v>29.082</v>
      </c>
      <c r="AF4889" s="19">
        <v>106.7</v>
      </c>
      <c r="AG4889" s="16">
        <v>27147</v>
      </c>
      <c r="AH4889" s="19">
        <v>8607</v>
      </c>
      <c r="AI4889" s="16">
        <v>42</v>
      </c>
      <c r="AJ4889" s="16">
        <v>6</v>
      </c>
      <c r="AK4889" s="16">
        <v>67</v>
      </c>
      <c r="AL4889" s="16">
        <v>1</v>
      </c>
      <c r="AM4889" s="16">
        <v>0</v>
      </c>
      <c r="AN4889" s="16">
        <v>42</v>
      </c>
      <c r="AO4889" s="16">
        <v>0</v>
      </c>
    </row>
    <row r="4890" hidden="1" spans="1:41">
      <c r="A4890">
        <v>3166600</v>
      </c>
      <c r="B4890" t="s">
        <v>4717</v>
      </c>
      <c r="C4890" t="s">
        <v>44</v>
      </c>
      <c r="D4890">
        <v>284</v>
      </c>
      <c r="E4890">
        <v>327</v>
      </c>
      <c r="F4890">
        <v>247</v>
      </c>
      <c r="G4890">
        <v>298</v>
      </c>
      <c r="H4890" s="16">
        <f t="shared" si="76"/>
        <v>809</v>
      </c>
      <c r="I4890" s="16">
        <v>497</v>
      </c>
      <c r="J4890" s="16">
        <v>312</v>
      </c>
      <c r="K4890" s="16">
        <v>431</v>
      </c>
      <c r="L4890" s="16">
        <v>378</v>
      </c>
      <c r="M4890" s="16">
        <v>45</v>
      </c>
      <c r="N4890" s="16">
        <v>54</v>
      </c>
      <c r="O4890" s="16">
        <v>57</v>
      </c>
      <c r="P4890" s="16">
        <v>34</v>
      </c>
      <c r="Q4890" s="16">
        <v>71</v>
      </c>
      <c r="R4890" s="16">
        <v>63</v>
      </c>
      <c r="S4890" s="16">
        <v>138</v>
      </c>
      <c r="T4890" s="16">
        <v>106</v>
      </c>
      <c r="U4890" s="16">
        <v>111</v>
      </c>
      <c r="V4890" s="16">
        <v>130</v>
      </c>
      <c r="W4890" s="19">
        <v>-0.37</v>
      </c>
      <c r="X4890" s="16">
        <v>683</v>
      </c>
      <c r="Y4890" s="16">
        <v>315</v>
      </c>
      <c r="Z4890" s="16">
        <v>201</v>
      </c>
      <c r="AA4890" s="16">
        <v>114</v>
      </c>
      <c r="AB4890" s="19">
        <v>21717.47</v>
      </c>
      <c r="AC4890" s="19">
        <v>11879.02</v>
      </c>
      <c r="AD4890" s="16">
        <v>198</v>
      </c>
      <c r="AE4890" s="20">
        <v>335.659</v>
      </c>
      <c r="AF4890" s="19">
        <v>2.4</v>
      </c>
      <c r="AG4890" s="16">
        <v>16609</v>
      </c>
      <c r="AH4890" s="19">
        <v>20305</v>
      </c>
      <c r="AI4890" s="16">
        <v>18</v>
      </c>
      <c r="AJ4890" s="16">
        <v>10</v>
      </c>
      <c r="AK4890" s="16">
        <v>61</v>
      </c>
      <c r="AL4890" s="16">
        <v>4</v>
      </c>
      <c r="AM4890" s="16">
        <v>0</v>
      </c>
      <c r="AN4890" s="16">
        <v>15</v>
      </c>
      <c r="AO4890" s="16">
        <v>3</v>
      </c>
    </row>
    <row r="4891" spans="1:41">
      <c r="A4891">
        <v>2413300</v>
      </c>
      <c r="B4891" t="s">
        <v>4718</v>
      </c>
      <c r="C4891" t="s">
        <v>73</v>
      </c>
      <c r="D4891">
        <v>287</v>
      </c>
      <c r="E4891">
        <v>327</v>
      </c>
      <c r="F4891">
        <v>250</v>
      </c>
      <c r="G4891">
        <v>297</v>
      </c>
      <c r="H4891" s="16">
        <f t="shared" si="76"/>
        <v>5861</v>
      </c>
      <c r="I4891" s="16">
        <v>3183</v>
      </c>
      <c r="J4891" s="16">
        <v>2678</v>
      </c>
      <c r="K4891" s="16">
        <v>2944</v>
      </c>
      <c r="L4891" s="16">
        <v>2917</v>
      </c>
      <c r="M4891" s="16">
        <v>458</v>
      </c>
      <c r="N4891" s="16">
        <v>470</v>
      </c>
      <c r="O4891" s="16">
        <v>537</v>
      </c>
      <c r="P4891" s="16">
        <v>323</v>
      </c>
      <c r="Q4891" s="16">
        <v>748</v>
      </c>
      <c r="R4891" s="16">
        <v>422</v>
      </c>
      <c r="S4891" s="16">
        <v>778</v>
      </c>
      <c r="T4891" s="16">
        <v>689</v>
      </c>
      <c r="U4891" s="16">
        <v>565</v>
      </c>
      <c r="V4891" s="16">
        <v>871</v>
      </c>
      <c r="W4891" s="19">
        <v>-0.14</v>
      </c>
      <c r="X4891" s="16">
        <v>3536</v>
      </c>
      <c r="Y4891" s="16">
        <v>1780</v>
      </c>
      <c r="Z4891" s="16">
        <v>1043</v>
      </c>
      <c r="AA4891" s="16">
        <v>737</v>
      </c>
      <c r="AB4891" s="19">
        <v>12845.9</v>
      </c>
      <c r="AC4891" s="19">
        <v>5220.59</v>
      </c>
      <c r="AD4891" s="16">
        <v>88</v>
      </c>
      <c r="AE4891" s="20">
        <v>96.627</v>
      </c>
      <c r="AF4891" s="19">
        <v>60.7</v>
      </c>
      <c r="AG4891" s="16">
        <v>37131</v>
      </c>
      <c r="AH4891" s="19">
        <v>6312</v>
      </c>
      <c r="AI4891" s="16">
        <v>90</v>
      </c>
      <c r="AJ4891" s="16">
        <v>29</v>
      </c>
      <c r="AK4891" s="16">
        <v>106</v>
      </c>
      <c r="AL4891" s="16">
        <v>2</v>
      </c>
      <c r="AM4891" s="16">
        <v>1</v>
      </c>
      <c r="AN4891" s="16">
        <v>90</v>
      </c>
      <c r="AO4891" s="16">
        <v>0</v>
      </c>
    </row>
    <row r="4892" spans="1:41">
      <c r="A4892">
        <v>2413359</v>
      </c>
      <c r="B4892" t="s">
        <v>4719</v>
      </c>
      <c r="C4892" t="s">
        <v>73</v>
      </c>
      <c r="D4892">
        <v>291</v>
      </c>
      <c r="E4892">
        <v>345</v>
      </c>
      <c r="F4892">
        <v>252</v>
      </c>
      <c r="G4892">
        <v>330</v>
      </c>
      <c r="H4892" s="16">
        <f t="shared" si="76"/>
        <v>11999</v>
      </c>
      <c r="I4892" s="16">
        <v>2918</v>
      </c>
      <c r="J4892" s="16">
        <v>9081</v>
      </c>
      <c r="K4892" s="16">
        <v>6333</v>
      </c>
      <c r="L4892" s="16">
        <v>5666</v>
      </c>
      <c r="M4892" s="16">
        <v>1042</v>
      </c>
      <c r="N4892" s="16">
        <v>1108</v>
      </c>
      <c r="O4892" s="16">
        <v>1061</v>
      </c>
      <c r="P4892" s="16">
        <v>604</v>
      </c>
      <c r="Q4892" s="16">
        <v>1439</v>
      </c>
      <c r="R4892" s="16">
        <v>1053</v>
      </c>
      <c r="S4892" s="16">
        <v>2048</v>
      </c>
      <c r="T4892" s="16">
        <v>1394</v>
      </c>
      <c r="U4892" s="16">
        <v>1023</v>
      </c>
      <c r="V4892" s="16">
        <v>1227</v>
      </c>
      <c r="W4892" s="19">
        <v>1.38</v>
      </c>
      <c r="X4892" s="16">
        <v>8377</v>
      </c>
      <c r="Y4892" s="16">
        <v>3550</v>
      </c>
      <c r="Z4892" s="16">
        <v>904</v>
      </c>
      <c r="AA4892" s="16">
        <v>2646</v>
      </c>
      <c r="AB4892" s="19">
        <v>16867.08</v>
      </c>
      <c r="AC4892" s="19">
        <v>6466.19</v>
      </c>
      <c r="AD4892" s="16">
        <v>213</v>
      </c>
      <c r="AE4892" s="20">
        <v>620.241</v>
      </c>
      <c r="AF4892" s="19">
        <v>19.3</v>
      </c>
      <c r="AG4892" s="16">
        <v>106061</v>
      </c>
      <c r="AH4892" s="19">
        <v>9217</v>
      </c>
      <c r="AI4892" s="16">
        <v>143</v>
      </c>
      <c r="AJ4892" s="16">
        <v>104</v>
      </c>
      <c r="AK4892" s="16">
        <v>194</v>
      </c>
      <c r="AL4892" s="16">
        <v>3</v>
      </c>
      <c r="AM4892" s="16">
        <v>2</v>
      </c>
      <c r="AN4892" s="16">
        <v>140</v>
      </c>
      <c r="AO4892" s="16">
        <v>3</v>
      </c>
    </row>
    <row r="4893" hidden="1" spans="1:41">
      <c r="A4893">
        <v>1600055</v>
      </c>
      <c r="B4893" t="s">
        <v>4720</v>
      </c>
      <c r="C4893" t="s">
        <v>241</v>
      </c>
      <c r="D4893">
        <v>285</v>
      </c>
      <c r="E4893">
        <v>334</v>
      </c>
      <c r="F4893">
        <v>249</v>
      </c>
      <c r="G4893">
        <v>299</v>
      </c>
      <c r="H4893" s="16">
        <f t="shared" si="76"/>
        <v>5195</v>
      </c>
      <c r="I4893" s="16">
        <v>2508</v>
      </c>
      <c r="J4893" s="16">
        <v>2687</v>
      </c>
      <c r="K4893" s="16">
        <v>2783</v>
      </c>
      <c r="L4893" s="16">
        <v>2412</v>
      </c>
      <c r="M4893" s="16">
        <v>508</v>
      </c>
      <c r="N4893" s="16">
        <v>623</v>
      </c>
      <c r="O4893" s="16">
        <v>591</v>
      </c>
      <c r="P4893" s="16">
        <v>327</v>
      </c>
      <c r="Q4893" s="16">
        <v>642</v>
      </c>
      <c r="R4893" s="16">
        <v>444</v>
      </c>
      <c r="S4893" s="16">
        <v>774</v>
      </c>
      <c r="T4893" s="16">
        <v>575</v>
      </c>
      <c r="U4893" s="16">
        <v>417</v>
      </c>
      <c r="V4893" s="16">
        <v>294</v>
      </c>
      <c r="W4893" s="19">
        <v>1.68</v>
      </c>
      <c r="X4893" s="16">
        <v>4202</v>
      </c>
      <c r="Y4893" s="16">
        <v>1474</v>
      </c>
      <c r="Z4893" s="16">
        <v>795</v>
      </c>
      <c r="AA4893" s="16">
        <v>679</v>
      </c>
      <c r="AB4893" s="19">
        <v>18648.07</v>
      </c>
      <c r="AC4893" s="19">
        <v>5430.51</v>
      </c>
      <c r="AD4893" s="16">
        <v>141</v>
      </c>
      <c r="AE4893" s="20">
        <v>7713.046</v>
      </c>
      <c r="AF4893" s="19">
        <v>0.7</v>
      </c>
      <c r="AG4893" s="16">
        <v>55869</v>
      </c>
      <c r="AH4893" s="19">
        <v>11314</v>
      </c>
      <c r="AI4893" s="16">
        <v>79</v>
      </c>
      <c r="AJ4893" s="16">
        <v>52</v>
      </c>
      <c r="AK4893" s="16">
        <v>174</v>
      </c>
      <c r="AL4893" s="16">
        <v>6</v>
      </c>
      <c r="AM4893" s="16">
        <v>1</v>
      </c>
      <c r="AN4893" s="16">
        <v>76</v>
      </c>
      <c r="AO4893" s="16">
        <v>3</v>
      </c>
    </row>
    <row r="4894" hidden="1" spans="1:41">
      <c r="A4894">
        <v>2930154</v>
      </c>
      <c r="B4894" t="s">
        <v>4721</v>
      </c>
      <c r="C4894" t="s">
        <v>52</v>
      </c>
      <c r="D4894">
        <v>310</v>
      </c>
      <c r="E4894">
        <v>384</v>
      </c>
      <c r="F4894">
        <v>285</v>
      </c>
      <c r="G4894">
        <v>377</v>
      </c>
      <c r="H4894" s="16">
        <f t="shared" si="76"/>
        <v>32968</v>
      </c>
      <c r="I4894" s="16">
        <v>6975</v>
      </c>
      <c r="J4894" s="16">
        <v>25993</v>
      </c>
      <c r="K4894" s="16">
        <v>17137</v>
      </c>
      <c r="L4894" s="16">
        <v>15831</v>
      </c>
      <c r="M4894" s="16">
        <v>2836</v>
      </c>
      <c r="N4894" s="16">
        <v>3117</v>
      </c>
      <c r="O4894" s="16">
        <v>3447</v>
      </c>
      <c r="P4894" s="16">
        <v>2200</v>
      </c>
      <c r="Q4894" s="16">
        <v>3745</v>
      </c>
      <c r="R4894" s="16">
        <v>2315</v>
      </c>
      <c r="S4894" s="16">
        <v>4734</v>
      </c>
      <c r="T4894" s="16">
        <v>3674</v>
      </c>
      <c r="U4894" s="16">
        <v>2881</v>
      </c>
      <c r="V4894" s="16">
        <v>4019</v>
      </c>
      <c r="W4894" s="19">
        <v>-0.05</v>
      </c>
      <c r="X4894" s="16">
        <v>23299</v>
      </c>
      <c r="Y4894" s="16">
        <v>10049</v>
      </c>
      <c r="Z4894" s="16">
        <v>2127</v>
      </c>
      <c r="AA4894" s="16">
        <v>7922</v>
      </c>
      <c r="AB4894" s="19">
        <v>13268.45</v>
      </c>
      <c r="AC4894" s="19">
        <v>6075.69</v>
      </c>
      <c r="AD4894" s="16">
        <v>555</v>
      </c>
      <c r="AE4894" s="20">
        <v>2342.149</v>
      </c>
      <c r="AF4894" s="19">
        <v>14.1</v>
      </c>
      <c r="AG4894" s="16">
        <v>236294</v>
      </c>
      <c r="AH4894" s="19">
        <v>7158</v>
      </c>
      <c r="AI4894" s="16">
        <v>562</v>
      </c>
      <c r="AJ4894" s="16">
        <v>110</v>
      </c>
      <c r="AK4894" s="16">
        <v>389</v>
      </c>
      <c r="AL4894" s="16">
        <v>40</v>
      </c>
      <c r="AM4894" s="16">
        <v>3</v>
      </c>
      <c r="AN4894" s="16">
        <v>539</v>
      </c>
      <c r="AO4894" s="16">
        <v>23</v>
      </c>
    </row>
    <row r="4895" hidden="1" spans="1:41">
      <c r="A4895">
        <v>3166808</v>
      </c>
      <c r="B4895" t="s">
        <v>4722</v>
      </c>
      <c r="C4895" t="s">
        <v>44</v>
      </c>
      <c r="D4895">
        <v>306</v>
      </c>
      <c r="E4895">
        <v>412</v>
      </c>
      <c r="F4895">
        <v>274</v>
      </c>
      <c r="G4895">
        <v>435</v>
      </c>
      <c r="H4895" s="16">
        <f t="shared" si="76"/>
        <v>11569</v>
      </c>
      <c r="I4895" s="16">
        <v>8178</v>
      </c>
      <c r="J4895" s="16">
        <v>3391</v>
      </c>
      <c r="K4895" s="16">
        <v>6007</v>
      </c>
      <c r="L4895" s="16">
        <v>5562</v>
      </c>
      <c r="M4895" s="16">
        <v>841</v>
      </c>
      <c r="N4895" s="16">
        <v>885</v>
      </c>
      <c r="O4895" s="16">
        <v>914</v>
      </c>
      <c r="P4895" s="16">
        <v>555</v>
      </c>
      <c r="Q4895" s="16">
        <v>1308</v>
      </c>
      <c r="R4895" s="16">
        <v>937</v>
      </c>
      <c r="S4895" s="16">
        <v>2021</v>
      </c>
      <c r="T4895" s="16">
        <v>1650</v>
      </c>
      <c r="U4895" s="16">
        <v>1161</v>
      </c>
      <c r="V4895" s="16">
        <v>1297</v>
      </c>
      <c r="W4895" s="19">
        <v>0.69</v>
      </c>
      <c r="X4895" s="16">
        <v>9878</v>
      </c>
      <c r="Y4895" s="16">
        <v>3956</v>
      </c>
      <c r="Z4895" s="16">
        <v>2740</v>
      </c>
      <c r="AA4895" s="16">
        <v>1216</v>
      </c>
      <c r="AB4895" s="19">
        <v>20553.72</v>
      </c>
      <c r="AC4895" s="19">
        <v>25400.34</v>
      </c>
      <c r="AD4895" s="16">
        <v>298</v>
      </c>
      <c r="AE4895" s="20">
        <v>1295.272</v>
      </c>
      <c r="AF4895" s="19">
        <v>8.9</v>
      </c>
      <c r="AG4895" s="16">
        <v>231594</v>
      </c>
      <c r="AH4895" s="19">
        <v>20450</v>
      </c>
      <c r="AI4895" s="16">
        <v>414</v>
      </c>
      <c r="AJ4895" s="16">
        <v>105</v>
      </c>
      <c r="AK4895" s="16">
        <v>392</v>
      </c>
      <c r="AL4895" s="16">
        <v>10</v>
      </c>
      <c r="AM4895" s="16">
        <v>2</v>
      </c>
      <c r="AN4895" s="16">
        <v>394</v>
      </c>
      <c r="AO4895" s="16">
        <v>20</v>
      </c>
    </row>
    <row r="4896" hidden="1" spans="1:41">
      <c r="A4896">
        <v>3166709</v>
      </c>
      <c r="B4896" t="s">
        <v>4723</v>
      </c>
      <c r="C4896" t="s">
        <v>44</v>
      </c>
      <c r="D4896">
        <v>291</v>
      </c>
      <c r="E4896">
        <v>376</v>
      </c>
      <c r="F4896">
        <v>258</v>
      </c>
      <c r="G4896">
        <v>346</v>
      </c>
      <c r="H4896" s="16">
        <f t="shared" si="76"/>
        <v>8826</v>
      </c>
      <c r="I4896" s="16">
        <v>6904</v>
      </c>
      <c r="J4896" s="16">
        <v>1922</v>
      </c>
      <c r="K4896" s="16">
        <v>4422</v>
      </c>
      <c r="L4896" s="16">
        <v>4404</v>
      </c>
      <c r="M4896" s="16">
        <v>658</v>
      </c>
      <c r="N4896" s="16">
        <v>754</v>
      </c>
      <c r="O4896" s="16">
        <v>720</v>
      </c>
      <c r="P4896" s="16">
        <v>396</v>
      </c>
      <c r="Q4896" s="16">
        <v>872</v>
      </c>
      <c r="R4896" s="16">
        <v>664</v>
      </c>
      <c r="S4896" s="16">
        <v>1313</v>
      </c>
      <c r="T4896" s="16">
        <v>1053</v>
      </c>
      <c r="U4896" s="16">
        <v>939</v>
      </c>
      <c r="V4896" s="16">
        <v>1457</v>
      </c>
      <c r="W4896" s="19">
        <v>0.21</v>
      </c>
      <c r="X4896" s="16">
        <v>6662</v>
      </c>
      <c r="Y4896" s="16">
        <v>3087</v>
      </c>
      <c r="Z4896" s="16">
        <v>2445</v>
      </c>
      <c r="AA4896" s="16">
        <v>642</v>
      </c>
      <c r="AB4896" s="19">
        <v>15814.99</v>
      </c>
      <c r="AC4896" s="19">
        <v>12955.6</v>
      </c>
      <c r="AD4896" s="16">
        <v>451</v>
      </c>
      <c r="AE4896" s="20">
        <v>213.538</v>
      </c>
      <c r="AF4896" s="19">
        <v>41.3</v>
      </c>
      <c r="AG4896" s="16">
        <v>109908</v>
      </c>
      <c r="AH4896" s="19">
        <v>12537</v>
      </c>
      <c r="AI4896" s="16">
        <v>287</v>
      </c>
      <c r="AJ4896" s="16">
        <v>68</v>
      </c>
      <c r="AK4896" s="16">
        <v>244</v>
      </c>
      <c r="AL4896" s="16">
        <v>10</v>
      </c>
      <c r="AM4896" s="16">
        <v>1</v>
      </c>
      <c r="AN4896" s="16">
        <v>276</v>
      </c>
      <c r="AO4896" s="16">
        <v>11</v>
      </c>
    </row>
    <row r="4897" hidden="1" spans="1:41">
      <c r="A4897">
        <v>2930303</v>
      </c>
      <c r="B4897" t="s">
        <v>4724</v>
      </c>
      <c r="C4897" t="s">
        <v>52</v>
      </c>
      <c r="D4897">
        <v>293</v>
      </c>
      <c r="E4897">
        <v>389</v>
      </c>
      <c r="F4897">
        <v>258</v>
      </c>
      <c r="G4897">
        <v>337</v>
      </c>
      <c r="H4897" s="16">
        <f t="shared" si="76"/>
        <v>18281</v>
      </c>
      <c r="I4897" s="16">
        <v>6392</v>
      </c>
      <c r="J4897" s="16">
        <v>11889</v>
      </c>
      <c r="K4897" s="16">
        <v>9368</v>
      </c>
      <c r="L4897" s="16">
        <v>8913</v>
      </c>
      <c r="M4897" s="16">
        <v>1301</v>
      </c>
      <c r="N4897" s="16">
        <v>1378</v>
      </c>
      <c r="O4897" s="16">
        <v>1553</v>
      </c>
      <c r="P4897" s="16">
        <v>1018</v>
      </c>
      <c r="Q4897" s="16">
        <v>1991</v>
      </c>
      <c r="R4897" s="16">
        <v>1397</v>
      </c>
      <c r="S4897" s="16">
        <v>2895</v>
      </c>
      <c r="T4897" s="16">
        <v>2307</v>
      </c>
      <c r="U4897" s="16">
        <v>1822</v>
      </c>
      <c r="V4897" s="16">
        <v>2619</v>
      </c>
      <c r="W4897" s="19">
        <v>-0.19</v>
      </c>
      <c r="X4897" s="16">
        <v>13587</v>
      </c>
      <c r="Y4897" s="16">
        <v>5829</v>
      </c>
      <c r="Z4897" s="16">
        <v>2093</v>
      </c>
      <c r="AA4897" s="16">
        <v>3736</v>
      </c>
      <c r="AB4897" s="19">
        <v>14868.29</v>
      </c>
      <c r="AC4897" s="19">
        <v>6679.79</v>
      </c>
      <c r="AD4897" s="16">
        <v>591</v>
      </c>
      <c r="AE4897" s="20">
        <v>1592.245</v>
      </c>
      <c r="AF4897" s="19">
        <v>11.5</v>
      </c>
      <c r="AG4897" s="16">
        <v>140120</v>
      </c>
      <c r="AH4897" s="19">
        <v>7620</v>
      </c>
      <c r="AI4897" s="16">
        <v>283</v>
      </c>
      <c r="AJ4897" s="16">
        <v>63</v>
      </c>
      <c r="AK4897" s="16">
        <v>227</v>
      </c>
      <c r="AL4897" s="16">
        <v>6</v>
      </c>
      <c r="AM4897" s="16">
        <v>2</v>
      </c>
      <c r="AN4897" s="16">
        <v>278</v>
      </c>
      <c r="AO4897" s="16">
        <v>5</v>
      </c>
    </row>
    <row r="4898" hidden="1" spans="1:41">
      <c r="A4898">
        <v>2515708</v>
      </c>
      <c r="B4898" t="s">
        <v>4725</v>
      </c>
      <c r="C4898" t="s">
        <v>107</v>
      </c>
      <c r="D4898">
        <v>284</v>
      </c>
      <c r="E4898">
        <v>324</v>
      </c>
      <c r="F4898">
        <v>247</v>
      </c>
      <c r="G4898">
        <v>293</v>
      </c>
      <c r="H4898" s="16">
        <f t="shared" si="76"/>
        <v>3110</v>
      </c>
      <c r="I4898" s="16">
        <v>2042</v>
      </c>
      <c r="J4898" s="16">
        <v>1068</v>
      </c>
      <c r="K4898" s="16">
        <v>1569</v>
      </c>
      <c r="L4898" s="16">
        <v>1541</v>
      </c>
      <c r="M4898" s="16">
        <v>235</v>
      </c>
      <c r="N4898" s="16">
        <v>238</v>
      </c>
      <c r="O4898" s="16">
        <v>298</v>
      </c>
      <c r="P4898" s="16">
        <v>195</v>
      </c>
      <c r="Q4898" s="16">
        <v>384</v>
      </c>
      <c r="R4898" s="16">
        <v>244</v>
      </c>
      <c r="S4898" s="16">
        <v>436</v>
      </c>
      <c r="T4898" s="16">
        <v>379</v>
      </c>
      <c r="U4898" s="16">
        <v>301</v>
      </c>
      <c r="V4898" s="16">
        <v>400</v>
      </c>
      <c r="W4898" s="19">
        <v>0.34</v>
      </c>
      <c r="X4898" s="16">
        <v>2086</v>
      </c>
      <c r="Y4898" s="16">
        <v>1005</v>
      </c>
      <c r="Z4898" s="16">
        <v>696</v>
      </c>
      <c r="AA4898" s="16">
        <v>309</v>
      </c>
      <c r="AB4898" s="19">
        <v>13833.56</v>
      </c>
      <c r="AC4898" s="19">
        <v>7103.93</v>
      </c>
      <c r="AD4898" s="16">
        <v>388</v>
      </c>
      <c r="AE4898" s="20">
        <v>83.474</v>
      </c>
      <c r="AF4898" s="19">
        <v>37.3</v>
      </c>
      <c r="AG4898" s="16">
        <v>42838</v>
      </c>
      <c r="AH4898" s="19">
        <v>13918</v>
      </c>
      <c r="AI4898" s="16">
        <v>45</v>
      </c>
      <c r="AJ4898" s="16">
        <v>4</v>
      </c>
      <c r="AK4898" s="16">
        <v>58</v>
      </c>
      <c r="AL4898" s="16">
        <v>1</v>
      </c>
      <c r="AM4898" s="16">
        <v>0</v>
      </c>
      <c r="AN4898" s="16">
        <v>45</v>
      </c>
      <c r="AO4898" s="16">
        <v>0</v>
      </c>
    </row>
    <row r="4899" hidden="1" spans="1:41">
      <c r="A4899">
        <v>3551603</v>
      </c>
      <c r="B4899" t="s">
        <v>4726</v>
      </c>
      <c r="C4899" t="s">
        <v>87</v>
      </c>
      <c r="D4899">
        <v>365</v>
      </c>
      <c r="E4899">
        <v>1192</v>
      </c>
      <c r="F4899">
        <v>346</v>
      </c>
      <c r="G4899">
        <v>1356</v>
      </c>
      <c r="H4899" s="16">
        <f t="shared" si="76"/>
        <v>28943</v>
      </c>
      <c r="I4899" s="16">
        <v>25688</v>
      </c>
      <c r="J4899" s="16">
        <v>3255</v>
      </c>
      <c r="K4899" s="16">
        <v>14277</v>
      </c>
      <c r="L4899" s="16">
        <v>14666</v>
      </c>
      <c r="M4899" s="16">
        <v>1429</v>
      </c>
      <c r="N4899" s="16">
        <v>1615</v>
      </c>
      <c r="O4899" s="16">
        <v>1733</v>
      </c>
      <c r="P4899" s="16">
        <v>1148</v>
      </c>
      <c r="Q4899" s="16">
        <v>2668</v>
      </c>
      <c r="R4899" s="16">
        <v>1919</v>
      </c>
      <c r="S4899" s="16">
        <v>4371</v>
      </c>
      <c r="T4899" s="16">
        <v>4091</v>
      </c>
      <c r="U4899" s="16">
        <v>3873</v>
      </c>
      <c r="V4899" s="16">
        <v>6096</v>
      </c>
      <c r="W4899" s="19">
        <v>0.71</v>
      </c>
      <c r="X4899" s="16">
        <v>25799</v>
      </c>
      <c r="Y4899" s="16">
        <v>10505</v>
      </c>
      <c r="Z4899" s="16">
        <v>9461</v>
      </c>
      <c r="AA4899" s="16">
        <v>1044</v>
      </c>
      <c r="AB4899" s="19">
        <v>33014.95</v>
      </c>
      <c r="AC4899" s="19">
        <v>19181.23</v>
      </c>
      <c r="AD4899" s="16">
        <v>104</v>
      </c>
      <c r="AE4899" s="20">
        <v>203.736</v>
      </c>
      <c r="AF4899" s="19">
        <v>142.1</v>
      </c>
      <c r="AG4899" s="16">
        <v>615165</v>
      </c>
      <c r="AH4899" s="19">
        <v>21721</v>
      </c>
      <c r="AI4899" s="16">
        <v>1354</v>
      </c>
      <c r="AJ4899" s="16">
        <v>917</v>
      </c>
      <c r="AK4899" s="16">
        <v>1916</v>
      </c>
      <c r="AL4899" s="16">
        <v>964</v>
      </c>
      <c r="AM4899" s="16">
        <v>6</v>
      </c>
      <c r="AN4899" s="16">
        <v>1265</v>
      </c>
      <c r="AO4899" s="16">
        <v>89</v>
      </c>
    </row>
    <row r="4900" spans="1:41">
      <c r="A4900">
        <v>2413409</v>
      </c>
      <c r="B4900" t="s">
        <v>4727</v>
      </c>
      <c r="C4900" t="s">
        <v>73</v>
      </c>
      <c r="D4900">
        <v>289</v>
      </c>
      <c r="E4900">
        <v>490</v>
      </c>
      <c r="F4900">
        <v>248</v>
      </c>
      <c r="G4900">
        <v>715</v>
      </c>
      <c r="H4900" s="16">
        <f t="shared" si="76"/>
        <v>8195</v>
      </c>
      <c r="I4900" s="16">
        <v>5077</v>
      </c>
      <c r="J4900" s="16">
        <v>3118</v>
      </c>
      <c r="K4900" s="16">
        <v>4142</v>
      </c>
      <c r="L4900" s="16">
        <v>4053</v>
      </c>
      <c r="M4900" s="16">
        <v>526</v>
      </c>
      <c r="N4900" s="16">
        <v>639</v>
      </c>
      <c r="O4900" s="16">
        <v>593</v>
      </c>
      <c r="P4900" s="16">
        <v>397</v>
      </c>
      <c r="Q4900" s="16">
        <v>859</v>
      </c>
      <c r="R4900" s="16">
        <v>665</v>
      </c>
      <c r="S4900" s="16">
        <v>1375</v>
      </c>
      <c r="T4900" s="16">
        <v>1096</v>
      </c>
      <c r="U4900" s="16">
        <v>927</v>
      </c>
      <c r="V4900" s="16">
        <v>1118</v>
      </c>
      <c r="W4900" s="19">
        <v>0.26</v>
      </c>
      <c r="X4900" s="16">
        <v>6024</v>
      </c>
      <c r="Y4900" s="16">
        <v>2509</v>
      </c>
      <c r="Z4900" s="16">
        <v>1608</v>
      </c>
      <c r="AA4900" s="16">
        <v>901</v>
      </c>
      <c r="AB4900" s="19">
        <v>14564.01</v>
      </c>
      <c r="AC4900" s="19">
        <v>7263.08</v>
      </c>
      <c r="AD4900" s="16">
        <v>261</v>
      </c>
      <c r="AE4900" s="20">
        <v>562.396</v>
      </c>
      <c r="AF4900" s="19">
        <v>14.6</v>
      </c>
      <c r="AG4900" s="16">
        <v>70194</v>
      </c>
      <c r="AH4900" s="19">
        <v>8634</v>
      </c>
      <c r="AI4900" s="16">
        <v>164</v>
      </c>
      <c r="AJ4900" s="16">
        <v>104</v>
      </c>
      <c r="AK4900" s="16">
        <v>139</v>
      </c>
      <c r="AL4900" s="16">
        <v>1</v>
      </c>
      <c r="AM4900" s="16">
        <v>1</v>
      </c>
      <c r="AN4900" s="16">
        <v>160</v>
      </c>
      <c r="AO4900" s="16">
        <v>4</v>
      </c>
    </row>
    <row r="4901" hidden="1" spans="1:41">
      <c r="A4901">
        <v>5107883</v>
      </c>
      <c r="B4901" t="s">
        <v>4728</v>
      </c>
      <c r="C4901" t="s">
        <v>80</v>
      </c>
      <c r="D4901">
        <v>283</v>
      </c>
      <c r="E4901">
        <v>316</v>
      </c>
      <c r="F4901">
        <v>245</v>
      </c>
      <c r="G4901">
        <v>283</v>
      </c>
      <c r="H4901" s="16">
        <f t="shared" si="76"/>
        <v>1602</v>
      </c>
      <c r="I4901" s="16">
        <v>939</v>
      </c>
      <c r="J4901" s="16">
        <v>663</v>
      </c>
      <c r="K4901" s="16">
        <v>871</v>
      </c>
      <c r="L4901" s="16">
        <v>731</v>
      </c>
      <c r="M4901" s="16">
        <v>116</v>
      </c>
      <c r="N4901" s="16">
        <v>119</v>
      </c>
      <c r="O4901" s="16">
        <v>147</v>
      </c>
      <c r="P4901" s="16">
        <v>71</v>
      </c>
      <c r="Q4901" s="16">
        <v>152</v>
      </c>
      <c r="R4901" s="16">
        <v>133</v>
      </c>
      <c r="S4901" s="16">
        <v>277</v>
      </c>
      <c r="T4901" s="16">
        <v>211</v>
      </c>
      <c r="U4901" s="16">
        <v>162</v>
      </c>
      <c r="V4901" s="16">
        <v>214</v>
      </c>
      <c r="W4901" s="19">
        <v>1.73</v>
      </c>
      <c r="X4901" s="16">
        <v>1305</v>
      </c>
      <c r="Y4901" s="16">
        <v>596</v>
      </c>
      <c r="Z4901" s="16">
        <v>309</v>
      </c>
      <c r="AA4901" s="16">
        <v>287</v>
      </c>
      <c r="AB4901" s="19">
        <v>17637.34</v>
      </c>
      <c r="AC4901" s="19">
        <v>10643.77</v>
      </c>
      <c r="AD4901" s="16">
        <v>642</v>
      </c>
      <c r="AE4901" s="20">
        <v>1500.391</v>
      </c>
      <c r="AF4901" s="19">
        <v>1.1</v>
      </c>
      <c r="AG4901" s="16">
        <v>23931</v>
      </c>
      <c r="AH4901" s="19">
        <v>15744</v>
      </c>
      <c r="AI4901" s="16">
        <v>47</v>
      </c>
      <c r="AJ4901" s="16">
        <v>18</v>
      </c>
      <c r="AK4901" s="16">
        <v>75</v>
      </c>
      <c r="AL4901" s="16">
        <v>4</v>
      </c>
      <c r="AM4901" s="16">
        <v>1</v>
      </c>
      <c r="AN4901" s="16">
        <v>45</v>
      </c>
      <c r="AO4901" s="16">
        <v>2</v>
      </c>
    </row>
    <row r="4902" hidden="1" spans="1:41">
      <c r="A4902">
        <v>2930402</v>
      </c>
      <c r="B4902" t="s">
        <v>4729</v>
      </c>
      <c r="C4902" t="s">
        <v>52</v>
      </c>
      <c r="D4902">
        <v>299</v>
      </c>
      <c r="E4902">
        <v>326</v>
      </c>
      <c r="F4902">
        <v>266</v>
      </c>
      <c r="G4902">
        <v>310</v>
      </c>
      <c r="H4902" s="16">
        <f t="shared" si="76"/>
        <v>15896</v>
      </c>
      <c r="I4902" s="16">
        <v>7464</v>
      </c>
      <c r="J4902" s="16">
        <v>8432</v>
      </c>
      <c r="K4902" s="16">
        <v>7864</v>
      </c>
      <c r="L4902" s="16">
        <v>8032</v>
      </c>
      <c r="M4902" s="16">
        <v>1011</v>
      </c>
      <c r="N4902" s="16">
        <v>1226</v>
      </c>
      <c r="O4902" s="16">
        <v>1368</v>
      </c>
      <c r="P4902" s="16">
        <v>918</v>
      </c>
      <c r="Q4902" s="16">
        <v>1777</v>
      </c>
      <c r="R4902" s="16">
        <v>1038</v>
      </c>
      <c r="S4902" s="16">
        <v>2305</v>
      </c>
      <c r="T4902" s="16">
        <v>1865</v>
      </c>
      <c r="U4902" s="16">
        <v>1541</v>
      </c>
      <c r="V4902" s="16">
        <v>2847</v>
      </c>
      <c r="W4902" s="19">
        <v>-0.85</v>
      </c>
      <c r="X4902" s="16">
        <v>11135</v>
      </c>
      <c r="Y4902" s="16">
        <v>5116</v>
      </c>
      <c r="Z4902" s="16">
        <v>2452</v>
      </c>
      <c r="AA4902" s="16">
        <v>2664</v>
      </c>
      <c r="AB4902" s="19">
        <v>13656.07</v>
      </c>
      <c r="AC4902" s="19">
        <v>7837.46</v>
      </c>
      <c r="AD4902" s="16">
        <v>127</v>
      </c>
      <c r="AE4902" s="20">
        <v>595.298</v>
      </c>
      <c r="AF4902" s="19">
        <v>26.7</v>
      </c>
      <c r="AG4902" s="16">
        <v>94266</v>
      </c>
      <c r="AH4902" s="19">
        <v>6141</v>
      </c>
      <c r="AI4902" s="16">
        <v>232</v>
      </c>
      <c r="AJ4902" s="16">
        <v>56</v>
      </c>
      <c r="AK4902" s="16">
        <v>259</v>
      </c>
      <c r="AL4902" s="16">
        <v>4</v>
      </c>
      <c r="AM4902" s="16">
        <v>1</v>
      </c>
      <c r="AN4902" s="16">
        <v>225</v>
      </c>
      <c r="AO4902" s="16">
        <v>7</v>
      </c>
    </row>
    <row r="4903" hidden="1" spans="1:41">
      <c r="A4903">
        <v>2515807</v>
      </c>
      <c r="B4903" t="s">
        <v>4730</v>
      </c>
      <c r="C4903" t="s">
        <v>107</v>
      </c>
      <c r="D4903">
        <v>287</v>
      </c>
      <c r="E4903">
        <v>349</v>
      </c>
      <c r="F4903">
        <v>252</v>
      </c>
      <c r="G4903">
        <v>372</v>
      </c>
      <c r="H4903" s="16">
        <f t="shared" si="76"/>
        <v>7002</v>
      </c>
      <c r="I4903" s="16">
        <v>4024</v>
      </c>
      <c r="J4903" s="16">
        <v>2978</v>
      </c>
      <c r="K4903" s="16">
        <v>3335</v>
      </c>
      <c r="L4903" s="16">
        <v>3667</v>
      </c>
      <c r="M4903" s="16">
        <v>472</v>
      </c>
      <c r="N4903" s="16">
        <v>537</v>
      </c>
      <c r="O4903" s="16">
        <v>671</v>
      </c>
      <c r="P4903" s="16">
        <v>388</v>
      </c>
      <c r="Q4903" s="16">
        <v>709</v>
      </c>
      <c r="R4903" s="16">
        <v>465</v>
      </c>
      <c r="S4903" s="16">
        <v>1033</v>
      </c>
      <c r="T4903" s="16">
        <v>861</v>
      </c>
      <c r="U4903" s="16">
        <v>736</v>
      </c>
      <c r="V4903" s="16">
        <v>1130</v>
      </c>
      <c r="W4903" s="19">
        <v>-0.24</v>
      </c>
      <c r="X4903" s="16">
        <v>4891</v>
      </c>
      <c r="Y4903" s="16">
        <v>2429</v>
      </c>
      <c r="Z4903" s="16">
        <v>1453</v>
      </c>
      <c r="AA4903" s="16">
        <v>976</v>
      </c>
      <c r="AB4903" s="19">
        <v>14685.07</v>
      </c>
      <c r="AC4903" s="19">
        <v>8870.64</v>
      </c>
      <c r="AD4903" s="16">
        <v>90</v>
      </c>
      <c r="AE4903" s="20">
        <v>55.905</v>
      </c>
      <c r="AF4903" s="19">
        <v>125.2</v>
      </c>
      <c r="AG4903" s="16">
        <v>51026</v>
      </c>
      <c r="AH4903" s="19">
        <v>7235</v>
      </c>
      <c r="AI4903" s="16">
        <v>116</v>
      </c>
      <c r="AJ4903" s="16">
        <v>27</v>
      </c>
      <c r="AK4903" s="16">
        <v>111</v>
      </c>
      <c r="AL4903" s="16">
        <v>0</v>
      </c>
      <c r="AM4903" s="16">
        <v>1</v>
      </c>
      <c r="AN4903" s="16">
        <v>115</v>
      </c>
      <c r="AO4903" s="16">
        <v>1</v>
      </c>
    </row>
    <row r="4904" hidden="1" spans="1:41">
      <c r="A4904">
        <v>2613909</v>
      </c>
      <c r="B4904" t="s">
        <v>4731</v>
      </c>
      <c r="C4904" t="s">
        <v>62</v>
      </c>
      <c r="D4904">
        <v>374</v>
      </c>
      <c r="E4904">
        <v>804</v>
      </c>
      <c r="F4904">
        <v>351</v>
      </c>
      <c r="G4904">
        <v>805</v>
      </c>
      <c r="H4904" s="16">
        <f t="shared" si="76"/>
        <v>86150</v>
      </c>
      <c r="I4904" s="16">
        <v>65378</v>
      </c>
      <c r="J4904" s="16">
        <v>20772</v>
      </c>
      <c r="K4904" s="16">
        <v>41369</v>
      </c>
      <c r="L4904" s="16">
        <v>44781</v>
      </c>
      <c r="M4904" s="16">
        <v>6607</v>
      </c>
      <c r="N4904" s="16">
        <v>6816</v>
      </c>
      <c r="O4904" s="16">
        <v>7328</v>
      </c>
      <c r="P4904" s="16">
        <v>4540</v>
      </c>
      <c r="Q4904" s="16">
        <v>10623</v>
      </c>
      <c r="R4904" s="16">
        <v>6681</v>
      </c>
      <c r="S4904" s="16">
        <v>14224</v>
      </c>
      <c r="T4904" s="16">
        <v>10988</v>
      </c>
      <c r="U4904" s="16">
        <v>7823</v>
      </c>
      <c r="V4904" s="16">
        <v>10520</v>
      </c>
      <c r="W4904" s="19">
        <v>0.69</v>
      </c>
      <c r="X4904" s="16">
        <v>64322</v>
      </c>
      <c r="Y4904" s="16">
        <v>27587</v>
      </c>
      <c r="Z4904" s="16">
        <v>21332</v>
      </c>
      <c r="AA4904" s="16">
        <v>6255</v>
      </c>
      <c r="AB4904" s="19">
        <v>18224.1</v>
      </c>
      <c r="AC4904" s="19">
        <v>5386.64</v>
      </c>
      <c r="AD4904" s="16">
        <v>377</v>
      </c>
      <c r="AE4904" s="20">
        <v>2980.007</v>
      </c>
      <c r="AF4904" s="19">
        <v>28.9</v>
      </c>
      <c r="AG4904" s="16">
        <v>1227735</v>
      </c>
      <c r="AH4904" s="19">
        <v>14555</v>
      </c>
      <c r="AI4904" s="16">
        <v>2571</v>
      </c>
      <c r="AJ4904" s="16">
        <v>914</v>
      </c>
      <c r="AK4904" s="16">
        <v>2842</v>
      </c>
      <c r="AL4904" s="16">
        <v>19</v>
      </c>
      <c r="AM4904" s="16">
        <v>6</v>
      </c>
      <c r="AN4904" s="16">
        <v>2341</v>
      </c>
      <c r="AO4904" s="16">
        <v>230</v>
      </c>
    </row>
    <row r="4905" hidden="1" spans="1:41">
      <c r="A4905">
        <v>3551504</v>
      </c>
      <c r="B4905" t="s">
        <v>4732</v>
      </c>
      <c r="C4905" t="s">
        <v>87</v>
      </c>
      <c r="D4905">
        <v>346</v>
      </c>
      <c r="E4905">
        <v>687</v>
      </c>
      <c r="F4905">
        <v>337</v>
      </c>
      <c r="G4905">
        <v>649</v>
      </c>
      <c r="H4905" s="16">
        <f t="shared" si="76"/>
        <v>44279</v>
      </c>
      <c r="I4905" s="16">
        <v>43889</v>
      </c>
      <c r="J4905" s="16">
        <v>390</v>
      </c>
      <c r="K4905" s="16">
        <v>22453</v>
      </c>
      <c r="L4905" s="16">
        <v>21826</v>
      </c>
      <c r="M4905" s="16">
        <v>3307</v>
      </c>
      <c r="N4905" s="16">
        <v>3279</v>
      </c>
      <c r="O4905" s="16">
        <v>3475</v>
      </c>
      <c r="P4905" s="16">
        <v>2270</v>
      </c>
      <c r="Q4905" s="16">
        <v>5610</v>
      </c>
      <c r="R4905" s="16">
        <v>3843</v>
      </c>
      <c r="S4905" s="16">
        <v>7299</v>
      </c>
      <c r="T4905" s="16">
        <v>6184</v>
      </c>
      <c r="U4905" s="16">
        <v>4436</v>
      </c>
      <c r="V4905" s="16">
        <v>4576</v>
      </c>
      <c r="W4905" s="19">
        <v>1.13</v>
      </c>
      <c r="X4905" s="16">
        <v>38115</v>
      </c>
      <c r="Y4905" s="16">
        <v>13975</v>
      </c>
      <c r="Z4905" s="16">
        <v>13846</v>
      </c>
      <c r="AA4905" s="16">
        <v>129</v>
      </c>
      <c r="AB4905" s="19">
        <v>26908.31</v>
      </c>
      <c r="AC4905" s="19">
        <v>23924.56</v>
      </c>
      <c r="AD4905" s="16">
        <v>277</v>
      </c>
      <c r="AE4905" s="20">
        <v>126.046</v>
      </c>
      <c r="AF4905" s="19">
        <v>351.3</v>
      </c>
      <c r="AG4905" s="16">
        <v>835480</v>
      </c>
      <c r="AH4905" s="19">
        <v>19528</v>
      </c>
      <c r="AI4905" s="16">
        <v>1739</v>
      </c>
      <c r="AJ4905" s="16">
        <v>867</v>
      </c>
      <c r="AK4905" s="16">
        <v>2519</v>
      </c>
      <c r="AL4905" s="16">
        <v>195</v>
      </c>
      <c r="AM4905" s="16">
        <v>6</v>
      </c>
      <c r="AN4905" s="16">
        <v>1665</v>
      </c>
      <c r="AO4905" s="16">
        <v>74</v>
      </c>
    </row>
    <row r="4906" hidden="1" spans="1:41">
      <c r="A4906">
        <v>3166907</v>
      </c>
      <c r="B4906" t="s">
        <v>4733</v>
      </c>
      <c r="C4906" t="s">
        <v>44</v>
      </c>
      <c r="D4906">
        <v>294</v>
      </c>
      <c r="E4906">
        <v>375</v>
      </c>
      <c r="F4906">
        <v>259</v>
      </c>
      <c r="G4906">
        <v>359</v>
      </c>
      <c r="H4906" s="16">
        <f t="shared" si="76"/>
        <v>7818</v>
      </c>
      <c r="I4906" s="16">
        <v>6687</v>
      </c>
      <c r="J4906" s="16">
        <v>1131</v>
      </c>
      <c r="K4906" s="16">
        <v>3982</v>
      </c>
      <c r="L4906" s="16">
        <v>3836</v>
      </c>
      <c r="M4906" s="16">
        <v>554</v>
      </c>
      <c r="N4906" s="16">
        <v>590</v>
      </c>
      <c r="O4906" s="16">
        <v>617</v>
      </c>
      <c r="P4906" s="16">
        <v>403</v>
      </c>
      <c r="Q4906" s="16">
        <v>787</v>
      </c>
      <c r="R4906" s="16">
        <v>539</v>
      </c>
      <c r="S4906" s="16">
        <v>1126</v>
      </c>
      <c r="T4906" s="16">
        <v>1020</v>
      </c>
      <c r="U4906" s="16">
        <v>919</v>
      </c>
      <c r="V4906" s="16">
        <v>1263</v>
      </c>
      <c r="W4906" s="19">
        <v>0.09</v>
      </c>
      <c r="X4906" s="16">
        <v>6372</v>
      </c>
      <c r="Y4906" s="16">
        <v>2541</v>
      </c>
      <c r="Z4906" s="16">
        <v>2196</v>
      </c>
      <c r="AA4906" s="16">
        <v>345</v>
      </c>
      <c r="AB4906" s="19">
        <v>18426.06</v>
      </c>
      <c r="AC4906" s="19">
        <v>10706.52</v>
      </c>
      <c r="AD4906" s="16">
        <v>290</v>
      </c>
      <c r="AE4906" s="20">
        <v>209.27</v>
      </c>
      <c r="AF4906" s="19">
        <v>37.4</v>
      </c>
      <c r="AG4906" s="16">
        <v>101375</v>
      </c>
      <c r="AH4906" s="19">
        <v>13004</v>
      </c>
      <c r="AI4906" s="16">
        <v>286</v>
      </c>
      <c r="AJ4906" s="16">
        <v>109</v>
      </c>
      <c r="AK4906" s="16">
        <v>236</v>
      </c>
      <c r="AL4906" s="16">
        <v>9</v>
      </c>
      <c r="AM4906" s="16">
        <v>1</v>
      </c>
      <c r="AN4906" s="16">
        <v>265</v>
      </c>
      <c r="AO4906" s="16">
        <v>21</v>
      </c>
    </row>
    <row r="4907" hidden="1" spans="1:41">
      <c r="A4907">
        <v>2111789</v>
      </c>
      <c r="B4907" t="s">
        <v>4734</v>
      </c>
      <c r="C4907" t="s">
        <v>67</v>
      </c>
      <c r="D4907">
        <v>289</v>
      </c>
      <c r="E4907">
        <v>321</v>
      </c>
      <c r="F4907">
        <v>252</v>
      </c>
      <c r="G4907">
        <v>288</v>
      </c>
      <c r="H4907" s="16">
        <f t="shared" si="76"/>
        <v>11120</v>
      </c>
      <c r="I4907" s="16">
        <v>3975</v>
      </c>
      <c r="J4907" s="16">
        <v>7145</v>
      </c>
      <c r="K4907" s="16">
        <v>5919</v>
      </c>
      <c r="L4907" s="16">
        <v>5201</v>
      </c>
      <c r="M4907" s="16">
        <v>1179</v>
      </c>
      <c r="N4907" s="16">
        <v>1343</v>
      </c>
      <c r="O4907" s="16">
        <v>1270</v>
      </c>
      <c r="P4907" s="16">
        <v>680</v>
      </c>
      <c r="Q4907" s="16">
        <v>1168</v>
      </c>
      <c r="R4907" s="16">
        <v>840</v>
      </c>
      <c r="S4907" s="16">
        <v>1653</v>
      </c>
      <c r="T4907" s="16">
        <v>1060</v>
      </c>
      <c r="U4907" s="16">
        <v>925</v>
      </c>
      <c r="V4907" s="16">
        <v>1002</v>
      </c>
      <c r="W4907" s="19">
        <v>0.76</v>
      </c>
      <c r="X4907" s="16">
        <v>6609</v>
      </c>
      <c r="Y4907" s="16">
        <v>3179</v>
      </c>
      <c r="Z4907" s="16">
        <v>1158</v>
      </c>
      <c r="AA4907" s="16">
        <v>2021</v>
      </c>
      <c r="AB4907" s="19">
        <v>10801.94</v>
      </c>
      <c r="AC4907" s="19">
        <v>3370.7</v>
      </c>
      <c r="AD4907" s="16">
        <v>118</v>
      </c>
      <c r="AE4907" s="20">
        <v>1165.86</v>
      </c>
      <c r="AF4907" s="19">
        <v>9.5</v>
      </c>
      <c r="AG4907" s="16">
        <v>55819</v>
      </c>
      <c r="AH4907" s="19">
        <v>5140</v>
      </c>
      <c r="AI4907" s="16">
        <v>84</v>
      </c>
      <c r="AJ4907" s="16">
        <v>15</v>
      </c>
      <c r="AK4907" s="16">
        <v>119</v>
      </c>
      <c r="AL4907" s="16">
        <v>1</v>
      </c>
      <c r="AM4907" s="16">
        <v>1</v>
      </c>
      <c r="AN4907" s="16">
        <v>84</v>
      </c>
      <c r="AO4907" s="16">
        <v>0</v>
      </c>
    </row>
    <row r="4908" hidden="1" spans="1:41">
      <c r="A4908">
        <v>5220504</v>
      </c>
      <c r="B4908" t="s">
        <v>4735</v>
      </c>
      <c r="C4908" t="s">
        <v>42</v>
      </c>
      <c r="D4908">
        <v>295</v>
      </c>
      <c r="E4908">
        <v>388</v>
      </c>
      <c r="F4908">
        <v>257</v>
      </c>
      <c r="G4908">
        <v>395</v>
      </c>
      <c r="H4908" s="16">
        <f t="shared" si="76"/>
        <v>8407</v>
      </c>
      <c r="I4908" s="16">
        <v>6421</v>
      </c>
      <c r="J4908" s="16">
        <v>1986</v>
      </c>
      <c r="K4908" s="16">
        <v>4496</v>
      </c>
      <c r="L4908" s="16">
        <v>3911</v>
      </c>
      <c r="M4908" s="16">
        <v>532</v>
      </c>
      <c r="N4908" s="16">
        <v>587</v>
      </c>
      <c r="O4908" s="16">
        <v>640</v>
      </c>
      <c r="P4908" s="16">
        <v>387</v>
      </c>
      <c r="Q4908" s="16">
        <v>971</v>
      </c>
      <c r="R4908" s="16">
        <v>732</v>
      </c>
      <c r="S4908" s="16">
        <v>1381</v>
      </c>
      <c r="T4908" s="16">
        <v>1161</v>
      </c>
      <c r="U4908" s="16">
        <v>856</v>
      </c>
      <c r="V4908" s="16">
        <v>1160</v>
      </c>
      <c r="W4908" s="19">
        <v>1.03</v>
      </c>
      <c r="X4908" s="16">
        <v>7051</v>
      </c>
      <c r="Y4908" s="16">
        <v>2947</v>
      </c>
      <c r="Z4908" s="16">
        <v>2213</v>
      </c>
      <c r="AA4908" s="16">
        <v>734</v>
      </c>
      <c r="AB4908" s="19">
        <v>22150.74</v>
      </c>
      <c r="AC4908" s="19">
        <v>21602.17</v>
      </c>
      <c r="AD4908" s="16">
        <v>339</v>
      </c>
      <c r="AE4908" s="20">
        <v>5526.723</v>
      </c>
      <c r="AF4908" s="19">
        <v>1.5</v>
      </c>
      <c r="AG4908" s="16">
        <v>324427</v>
      </c>
      <c r="AH4908" s="19">
        <v>39822</v>
      </c>
      <c r="AI4908" s="16">
        <v>323</v>
      </c>
      <c r="AJ4908" s="16">
        <v>65</v>
      </c>
      <c r="AK4908" s="16">
        <v>287</v>
      </c>
      <c r="AL4908" s="16">
        <v>30</v>
      </c>
      <c r="AM4908" s="16">
        <v>2</v>
      </c>
      <c r="AN4908" s="16">
        <v>311</v>
      </c>
      <c r="AO4908" s="16">
        <v>12</v>
      </c>
    </row>
    <row r="4909" hidden="1" spans="1:41">
      <c r="A4909">
        <v>3166956</v>
      </c>
      <c r="B4909" t="s">
        <v>4736</v>
      </c>
      <c r="C4909" t="s">
        <v>44</v>
      </c>
      <c r="D4909">
        <v>285</v>
      </c>
      <c r="E4909">
        <v>331</v>
      </c>
      <c r="F4909">
        <v>250</v>
      </c>
      <c r="G4909">
        <v>302</v>
      </c>
      <c r="H4909" s="16">
        <f t="shared" si="76"/>
        <v>4796</v>
      </c>
      <c r="I4909" s="16">
        <v>1715</v>
      </c>
      <c r="J4909" s="16">
        <v>3081</v>
      </c>
      <c r="K4909" s="16">
        <v>2443</v>
      </c>
      <c r="L4909" s="16">
        <v>2353</v>
      </c>
      <c r="M4909" s="16">
        <v>338</v>
      </c>
      <c r="N4909" s="16">
        <v>381</v>
      </c>
      <c r="O4909" s="16">
        <v>369</v>
      </c>
      <c r="P4909" s="16">
        <v>251</v>
      </c>
      <c r="Q4909" s="16">
        <v>491</v>
      </c>
      <c r="R4909" s="16">
        <v>386</v>
      </c>
      <c r="S4909" s="16">
        <v>668</v>
      </c>
      <c r="T4909" s="16">
        <v>592</v>
      </c>
      <c r="U4909" s="16">
        <v>534</v>
      </c>
      <c r="V4909" s="16">
        <v>786</v>
      </c>
      <c r="W4909" s="19">
        <v>0.58</v>
      </c>
      <c r="X4909" s="16">
        <v>3528</v>
      </c>
      <c r="Y4909" s="16">
        <v>1531</v>
      </c>
      <c r="Z4909" s="16">
        <v>570</v>
      </c>
      <c r="AA4909" s="16">
        <v>961</v>
      </c>
      <c r="AB4909" s="19">
        <v>15112.63</v>
      </c>
      <c r="AC4909" s="19">
        <v>8187.31</v>
      </c>
      <c r="AD4909" s="16">
        <v>456</v>
      </c>
      <c r="AE4909" s="20">
        <v>551.954</v>
      </c>
      <c r="AF4909" s="19">
        <v>8.7</v>
      </c>
      <c r="AG4909" s="16">
        <v>30611</v>
      </c>
      <c r="AH4909" s="19">
        <v>6496</v>
      </c>
      <c r="AI4909" s="16">
        <v>55</v>
      </c>
      <c r="AJ4909" s="16">
        <v>14</v>
      </c>
      <c r="AK4909" s="16">
        <v>97</v>
      </c>
      <c r="AL4909" s="16">
        <v>1</v>
      </c>
      <c r="AM4909" s="16">
        <v>1</v>
      </c>
      <c r="AN4909" s="16">
        <v>55</v>
      </c>
      <c r="AO4909" s="16">
        <v>0</v>
      </c>
    </row>
    <row r="4910" hidden="1" spans="1:41">
      <c r="A4910">
        <v>4126355</v>
      </c>
      <c r="B4910" t="s">
        <v>4737</v>
      </c>
      <c r="C4910" t="s">
        <v>55</v>
      </c>
      <c r="D4910">
        <v>294</v>
      </c>
      <c r="E4910">
        <v>356</v>
      </c>
      <c r="F4910">
        <v>255</v>
      </c>
      <c r="G4910">
        <v>369</v>
      </c>
      <c r="H4910" s="16">
        <f t="shared" si="76"/>
        <v>4627</v>
      </c>
      <c r="I4910" s="16">
        <v>2508</v>
      </c>
      <c r="J4910" s="16">
        <v>2119</v>
      </c>
      <c r="K4910" s="16">
        <v>2269</v>
      </c>
      <c r="L4910" s="16">
        <v>2358</v>
      </c>
      <c r="M4910" s="16">
        <v>240</v>
      </c>
      <c r="N4910" s="16">
        <v>237</v>
      </c>
      <c r="O4910" s="16">
        <v>294</v>
      </c>
      <c r="P4910" s="16">
        <v>207</v>
      </c>
      <c r="Q4910" s="16">
        <v>435</v>
      </c>
      <c r="R4910" s="16">
        <v>278</v>
      </c>
      <c r="S4910" s="16">
        <v>636</v>
      </c>
      <c r="T4910" s="16">
        <v>697</v>
      </c>
      <c r="U4910" s="16">
        <v>632</v>
      </c>
      <c r="V4910" s="16">
        <v>971</v>
      </c>
      <c r="W4910" s="19">
        <v>-0.19</v>
      </c>
      <c r="X4910" s="16">
        <v>4254</v>
      </c>
      <c r="Y4910" s="16">
        <v>1665</v>
      </c>
      <c r="Z4910" s="16">
        <v>947</v>
      </c>
      <c r="AA4910" s="16">
        <v>718</v>
      </c>
      <c r="AB4910" s="19">
        <v>26351.07</v>
      </c>
      <c r="AC4910" s="19">
        <v>31018.21</v>
      </c>
      <c r="AD4910" s="16">
        <v>481</v>
      </c>
      <c r="AE4910" s="20">
        <v>482.394</v>
      </c>
      <c r="AF4910" s="19">
        <v>9.6</v>
      </c>
      <c r="AG4910" s="16">
        <v>189540</v>
      </c>
      <c r="AH4910" s="19">
        <v>40744</v>
      </c>
      <c r="AI4910" s="16">
        <v>93</v>
      </c>
      <c r="AJ4910" s="16">
        <v>119</v>
      </c>
      <c r="AK4910" s="16">
        <v>272</v>
      </c>
      <c r="AL4910" s="16">
        <v>6</v>
      </c>
      <c r="AM4910" s="16">
        <v>1</v>
      </c>
      <c r="AN4910" s="16">
        <v>78</v>
      </c>
      <c r="AO4910" s="16">
        <v>15</v>
      </c>
    </row>
    <row r="4911" hidden="1" spans="1:41">
      <c r="A4911">
        <v>3167004</v>
      </c>
      <c r="B4911" t="s">
        <v>4738</v>
      </c>
      <c r="C4911" t="s">
        <v>44</v>
      </c>
      <c r="D4911">
        <v>284</v>
      </c>
      <c r="E4911">
        <v>333</v>
      </c>
      <c r="F4911">
        <v>246</v>
      </c>
      <c r="G4911">
        <v>301</v>
      </c>
      <c r="H4911" s="16">
        <f t="shared" si="76"/>
        <v>2019</v>
      </c>
      <c r="I4911" s="16">
        <v>1510</v>
      </c>
      <c r="J4911" s="16">
        <v>509</v>
      </c>
      <c r="K4911" s="16">
        <v>1021</v>
      </c>
      <c r="L4911" s="16">
        <v>998</v>
      </c>
      <c r="M4911" s="16">
        <v>112</v>
      </c>
      <c r="N4911" s="16">
        <v>132</v>
      </c>
      <c r="O4911" s="16">
        <v>155</v>
      </c>
      <c r="P4911" s="16">
        <v>97</v>
      </c>
      <c r="Q4911" s="16">
        <v>205</v>
      </c>
      <c r="R4911" s="16">
        <v>156</v>
      </c>
      <c r="S4911" s="16">
        <v>311</v>
      </c>
      <c r="T4911" s="16">
        <v>283</v>
      </c>
      <c r="U4911" s="16">
        <v>218</v>
      </c>
      <c r="V4911" s="16">
        <v>350</v>
      </c>
      <c r="W4911" s="19">
        <v>-0.17</v>
      </c>
      <c r="X4911" s="16">
        <v>1622</v>
      </c>
      <c r="Y4911" s="16">
        <v>705</v>
      </c>
      <c r="Z4911" s="16">
        <v>550</v>
      </c>
      <c r="AA4911" s="16">
        <v>155</v>
      </c>
      <c r="AB4911" s="19">
        <v>20345.52</v>
      </c>
      <c r="AC4911" s="19">
        <v>8675.91</v>
      </c>
      <c r="AD4911" s="16">
        <v>237</v>
      </c>
      <c r="AE4911" s="20">
        <v>213.173</v>
      </c>
      <c r="AF4911" s="19">
        <v>9.5</v>
      </c>
      <c r="AG4911" s="16">
        <v>28631</v>
      </c>
      <c r="AH4911" s="19">
        <v>14104</v>
      </c>
      <c r="AI4911" s="16">
        <v>66</v>
      </c>
      <c r="AJ4911" s="16">
        <v>39</v>
      </c>
      <c r="AK4911" s="16">
        <v>65</v>
      </c>
      <c r="AL4911" s="16">
        <v>8</v>
      </c>
      <c r="AM4911" s="16">
        <v>1</v>
      </c>
      <c r="AN4911" s="16">
        <v>65</v>
      </c>
      <c r="AO4911" s="16">
        <v>1</v>
      </c>
    </row>
    <row r="4912" hidden="1" spans="1:41">
      <c r="A4912">
        <v>2515906</v>
      </c>
      <c r="B4912" t="s">
        <v>4739</v>
      </c>
      <c r="C4912" t="s">
        <v>107</v>
      </c>
      <c r="D4912">
        <v>285</v>
      </c>
      <c r="E4912">
        <v>338</v>
      </c>
      <c r="F4912">
        <v>246</v>
      </c>
      <c r="G4912">
        <v>302</v>
      </c>
      <c r="H4912" s="16">
        <f t="shared" si="76"/>
        <v>6061</v>
      </c>
      <c r="I4912" s="16">
        <v>3742</v>
      </c>
      <c r="J4912" s="16">
        <v>2319</v>
      </c>
      <c r="K4912" s="16">
        <v>3003</v>
      </c>
      <c r="L4912" s="16">
        <v>3058</v>
      </c>
      <c r="M4912" s="16">
        <v>489</v>
      </c>
      <c r="N4912" s="16">
        <v>559</v>
      </c>
      <c r="O4912" s="16">
        <v>621</v>
      </c>
      <c r="P4912" s="16">
        <v>357</v>
      </c>
      <c r="Q4912" s="16">
        <v>611</v>
      </c>
      <c r="R4912" s="16">
        <v>355</v>
      </c>
      <c r="S4912" s="16">
        <v>859</v>
      </c>
      <c r="T4912" s="16">
        <v>667</v>
      </c>
      <c r="U4912" s="16">
        <v>628</v>
      </c>
      <c r="V4912" s="16">
        <v>915</v>
      </c>
      <c r="W4912" s="19">
        <v>-0.51</v>
      </c>
      <c r="X4912" s="16">
        <v>3644</v>
      </c>
      <c r="Y4912" s="16">
        <v>1846</v>
      </c>
      <c r="Z4912" s="16">
        <v>1188</v>
      </c>
      <c r="AA4912" s="16">
        <v>658</v>
      </c>
      <c r="AB4912" s="19">
        <v>12431.31</v>
      </c>
      <c r="AC4912" s="19">
        <v>6455.65</v>
      </c>
      <c r="AD4912" s="16">
        <v>89</v>
      </c>
      <c r="AE4912" s="20">
        <v>65.299</v>
      </c>
      <c r="AF4912" s="19">
        <v>92.8</v>
      </c>
      <c r="AG4912" s="16">
        <v>50862</v>
      </c>
      <c r="AH4912" s="19">
        <v>8266</v>
      </c>
      <c r="AI4912" s="16">
        <v>94</v>
      </c>
      <c r="AJ4912" s="16">
        <v>11</v>
      </c>
      <c r="AK4912" s="16">
        <v>98</v>
      </c>
      <c r="AL4912" s="16">
        <v>1</v>
      </c>
      <c r="AM4912" s="16">
        <v>1</v>
      </c>
      <c r="AN4912" s="16">
        <v>92</v>
      </c>
      <c r="AO4912" s="16">
        <v>2</v>
      </c>
    </row>
    <row r="4913" hidden="1" spans="1:41">
      <c r="A4913">
        <v>2930501</v>
      </c>
      <c r="B4913" t="s">
        <v>4740</v>
      </c>
      <c r="C4913" t="s">
        <v>52</v>
      </c>
      <c r="D4913">
        <v>392</v>
      </c>
      <c r="E4913">
        <v>702</v>
      </c>
      <c r="F4913">
        <v>371</v>
      </c>
      <c r="G4913">
        <v>725</v>
      </c>
      <c r="H4913" s="16">
        <f t="shared" si="76"/>
        <v>83523</v>
      </c>
      <c r="I4913" s="16">
        <v>52940</v>
      </c>
      <c r="J4913" s="16">
        <v>30583</v>
      </c>
      <c r="K4913" s="16">
        <v>41172</v>
      </c>
      <c r="L4913" s="16">
        <v>42351</v>
      </c>
      <c r="M4913" s="16">
        <v>6042</v>
      </c>
      <c r="N4913" s="16">
        <v>6642</v>
      </c>
      <c r="O4913" s="16">
        <v>7236</v>
      </c>
      <c r="P4913" s="16">
        <v>4343</v>
      </c>
      <c r="Q4913" s="16">
        <v>9997</v>
      </c>
      <c r="R4913" s="16">
        <v>6928</v>
      </c>
      <c r="S4913" s="16">
        <v>14950</v>
      </c>
      <c r="T4913" s="16">
        <v>10418</v>
      </c>
      <c r="U4913" s="16">
        <v>7439</v>
      </c>
      <c r="V4913" s="16">
        <v>9528</v>
      </c>
      <c r="W4913" s="19">
        <v>0.54</v>
      </c>
      <c r="X4913" s="16">
        <v>65002</v>
      </c>
      <c r="Y4913" s="16">
        <v>26992</v>
      </c>
      <c r="Z4913" s="16">
        <v>17660</v>
      </c>
      <c r="AA4913" s="16">
        <v>9332</v>
      </c>
      <c r="AB4913" s="19">
        <v>18565.18</v>
      </c>
      <c r="AC4913" s="19">
        <v>6498.31</v>
      </c>
      <c r="AD4913" s="16">
        <v>154</v>
      </c>
      <c r="AE4913" s="20">
        <v>583.314</v>
      </c>
      <c r="AF4913" s="19">
        <v>143.2</v>
      </c>
      <c r="AG4913" s="16">
        <v>756269</v>
      </c>
      <c r="AH4913" s="19">
        <v>9082</v>
      </c>
      <c r="AI4913" s="16">
        <v>2636</v>
      </c>
      <c r="AJ4913" s="16">
        <v>776</v>
      </c>
      <c r="AK4913" s="16">
        <v>2521</v>
      </c>
      <c r="AL4913" s="16">
        <v>16</v>
      </c>
      <c r="AM4913" s="16">
        <v>5</v>
      </c>
      <c r="AN4913" s="16">
        <v>2506</v>
      </c>
      <c r="AO4913" s="16">
        <v>130</v>
      </c>
    </row>
    <row r="4914" spans="1:41">
      <c r="A4914">
        <v>2413508</v>
      </c>
      <c r="B4914" t="s">
        <v>4740</v>
      </c>
      <c r="C4914" t="s">
        <v>73</v>
      </c>
      <c r="D4914">
        <v>284</v>
      </c>
      <c r="E4914">
        <v>328</v>
      </c>
      <c r="F4914">
        <v>249</v>
      </c>
      <c r="G4914">
        <v>294</v>
      </c>
      <c r="H4914" s="16">
        <f t="shared" si="76"/>
        <v>6372</v>
      </c>
      <c r="I4914" s="16">
        <v>1916</v>
      </c>
      <c r="J4914" s="16">
        <v>4456</v>
      </c>
      <c r="K4914" s="16">
        <v>3365</v>
      </c>
      <c r="L4914" s="16">
        <v>3007</v>
      </c>
      <c r="M4914" s="16">
        <v>457</v>
      </c>
      <c r="N4914" s="16">
        <v>596</v>
      </c>
      <c r="O4914" s="16">
        <v>650</v>
      </c>
      <c r="P4914" s="16">
        <v>352</v>
      </c>
      <c r="Q4914" s="16">
        <v>723</v>
      </c>
      <c r="R4914" s="16">
        <v>472</v>
      </c>
      <c r="S4914" s="16">
        <v>963</v>
      </c>
      <c r="T4914" s="16">
        <v>734</v>
      </c>
      <c r="U4914" s="16">
        <v>567</v>
      </c>
      <c r="V4914" s="16">
        <v>858</v>
      </c>
      <c r="W4914" s="19">
        <v>-0.76</v>
      </c>
      <c r="X4914" s="16">
        <v>4332</v>
      </c>
      <c r="Y4914" s="16">
        <v>1885</v>
      </c>
      <c r="Z4914" s="16">
        <v>620</v>
      </c>
      <c r="AA4914" s="16">
        <v>1265</v>
      </c>
      <c r="AB4914" s="19">
        <v>15912.41</v>
      </c>
      <c r="AC4914" s="19">
        <v>6745.74</v>
      </c>
      <c r="AD4914" s="16">
        <v>62</v>
      </c>
      <c r="AE4914" s="20">
        <v>193.351</v>
      </c>
      <c r="AF4914" s="19">
        <v>33</v>
      </c>
      <c r="AG4914" s="16">
        <v>50968</v>
      </c>
      <c r="AH4914" s="19">
        <v>7820</v>
      </c>
      <c r="AI4914" s="16">
        <v>85</v>
      </c>
      <c r="AJ4914" s="16">
        <v>29</v>
      </c>
      <c r="AK4914" s="16">
        <v>111</v>
      </c>
      <c r="AL4914" s="16">
        <v>4</v>
      </c>
      <c r="AM4914" s="16">
        <v>1</v>
      </c>
      <c r="AN4914" s="16">
        <v>83</v>
      </c>
      <c r="AO4914" s="16">
        <v>2</v>
      </c>
    </row>
    <row r="4915" spans="1:41">
      <c r="A4915">
        <v>2413557</v>
      </c>
      <c r="B4915" t="s">
        <v>4741</v>
      </c>
      <c r="C4915" t="s">
        <v>73</v>
      </c>
      <c r="D4915">
        <v>284</v>
      </c>
      <c r="E4915">
        <v>336</v>
      </c>
      <c r="F4915">
        <v>248</v>
      </c>
      <c r="G4915">
        <v>303</v>
      </c>
      <c r="H4915" s="16">
        <f t="shared" si="76"/>
        <v>4861</v>
      </c>
      <c r="I4915" s="16">
        <v>2451</v>
      </c>
      <c r="J4915" s="16">
        <v>2410</v>
      </c>
      <c r="K4915" s="16">
        <v>2472</v>
      </c>
      <c r="L4915" s="16">
        <v>2389</v>
      </c>
      <c r="M4915" s="16">
        <v>319</v>
      </c>
      <c r="N4915" s="16">
        <v>334</v>
      </c>
      <c r="O4915" s="16">
        <v>336</v>
      </c>
      <c r="P4915" s="16">
        <v>254</v>
      </c>
      <c r="Q4915" s="16">
        <v>485</v>
      </c>
      <c r="R4915" s="16">
        <v>364</v>
      </c>
      <c r="S4915" s="16">
        <v>789</v>
      </c>
      <c r="T4915" s="16">
        <v>622</v>
      </c>
      <c r="U4915" s="16">
        <v>579</v>
      </c>
      <c r="V4915" s="16">
        <v>779</v>
      </c>
      <c r="W4915" s="19">
        <v>0.43</v>
      </c>
      <c r="X4915" s="16">
        <v>3455</v>
      </c>
      <c r="Y4915" s="16">
        <v>1618</v>
      </c>
      <c r="Z4915" s="16">
        <v>845</v>
      </c>
      <c r="AA4915" s="16">
        <v>773</v>
      </c>
      <c r="AB4915" s="19">
        <v>13974.35</v>
      </c>
      <c r="AC4915" s="19">
        <v>6243.8</v>
      </c>
      <c r="AD4915" s="16">
        <v>306</v>
      </c>
      <c r="AE4915" s="20">
        <v>122.375</v>
      </c>
      <c r="AF4915" s="19">
        <v>39.7</v>
      </c>
      <c r="AG4915" s="16">
        <v>34145</v>
      </c>
      <c r="AH4915" s="19">
        <v>7118</v>
      </c>
      <c r="AI4915" s="16">
        <v>84</v>
      </c>
      <c r="AJ4915" s="16">
        <v>16</v>
      </c>
      <c r="AK4915" s="16">
        <v>83</v>
      </c>
      <c r="AL4915" s="16">
        <v>0</v>
      </c>
      <c r="AM4915" s="16">
        <v>0</v>
      </c>
      <c r="AN4915" s="16">
        <v>81</v>
      </c>
      <c r="AO4915" s="16">
        <v>3</v>
      </c>
    </row>
    <row r="4916" hidden="1" spans="1:41">
      <c r="A4916">
        <v>2614006</v>
      </c>
      <c r="B4916" t="s">
        <v>4742</v>
      </c>
      <c r="C4916" t="s">
        <v>62</v>
      </c>
      <c r="D4916">
        <v>295</v>
      </c>
      <c r="E4916">
        <v>356</v>
      </c>
      <c r="F4916">
        <v>256</v>
      </c>
      <c r="G4916">
        <v>326</v>
      </c>
      <c r="H4916" s="16">
        <f t="shared" si="76"/>
        <v>19107</v>
      </c>
      <c r="I4916" s="16">
        <v>6280</v>
      </c>
      <c r="J4916" s="16">
        <v>12827</v>
      </c>
      <c r="K4916" s="16">
        <v>9644</v>
      </c>
      <c r="L4916" s="16">
        <v>9463</v>
      </c>
      <c r="M4916" s="16">
        <v>1600</v>
      </c>
      <c r="N4916" s="16">
        <v>1796</v>
      </c>
      <c r="O4916" s="16">
        <v>1912</v>
      </c>
      <c r="P4916" s="16">
        <v>1064</v>
      </c>
      <c r="Q4916" s="16">
        <v>2423</v>
      </c>
      <c r="R4916" s="16">
        <v>1398</v>
      </c>
      <c r="S4916" s="16">
        <v>2793</v>
      </c>
      <c r="T4916" s="16">
        <v>2143</v>
      </c>
      <c r="U4916" s="16">
        <v>1586</v>
      </c>
      <c r="V4916" s="16">
        <v>2392</v>
      </c>
      <c r="W4916" s="19">
        <v>0.15</v>
      </c>
      <c r="X4916" s="16">
        <v>13396</v>
      </c>
      <c r="Y4916" s="16">
        <v>5096</v>
      </c>
      <c r="Z4916" s="16">
        <v>1696</v>
      </c>
      <c r="AA4916" s="16">
        <v>3400</v>
      </c>
      <c r="AB4916" s="19">
        <v>11815.11</v>
      </c>
      <c r="AC4916" s="19">
        <v>6243.35</v>
      </c>
      <c r="AD4916" s="16">
        <v>487</v>
      </c>
      <c r="AE4916" s="20">
        <v>1538.497</v>
      </c>
      <c r="AF4916" s="19">
        <v>12.4</v>
      </c>
      <c r="AG4916" s="16">
        <v>119162</v>
      </c>
      <c r="AH4916" s="19">
        <v>6266</v>
      </c>
      <c r="AI4916" s="16">
        <v>195</v>
      </c>
      <c r="AJ4916" s="16">
        <v>41</v>
      </c>
      <c r="AK4916" s="16">
        <v>187</v>
      </c>
      <c r="AL4916" s="16">
        <v>6</v>
      </c>
      <c r="AM4916" s="16">
        <v>2</v>
      </c>
      <c r="AN4916" s="16">
        <v>187</v>
      </c>
      <c r="AO4916" s="16">
        <v>8</v>
      </c>
    </row>
    <row r="4917" hidden="1" spans="1:41">
      <c r="A4917">
        <v>3167103</v>
      </c>
      <c r="B4917" t="s">
        <v>4743</v>
      </c>
      <c r="C4917" t="s">
        <v>44</v>
      </c>
      <c r="D4917">
        <v>314</v>
      </c>
      <c r="E4917">
        <v>497</v>
      </c>
      <c r="F4917">
        <v>276</v>
      </c>
      <c r="G4917">
        <v>489</v>
      </c>
      <c r="H4917" s="16">
        <f t="shared" si="76"/>
        <v>21432</v>
      </c>
      <c r="I4917" s="16">
        <v>12541</v>
      </c>
      <c r="J4917" s="16">
        <v>8891</v>
      </c>
      <c r="K4917" s="16">
        <v>10780</v>
      </c>
      <c r="L4917" s="16">
        <v>10652</v>
      </c>
      <c r="M4917" s="16">
        <v>1517</v>
      </c>
      <c r="N4917" s="16">
        <v>1947</v>
      </c>
      <c r="O4917" s="16">
        <v>2170</v>
      </c>
      <c r="P4917" s="16">
        <v>1299</v>
      </c>
      <c r="Q4917" s="16">
        <v>2400</v>
      </c>
      <c r="R4917" s="16">
        <v>1439</v>
      </c>
      <c r="S4917" s="16">
        <v>2926</v>
      </c>
      <c r="T4917" s="16">
        <v>2614</v>
      </c>
      <c r="U4917" s="16">
        <v>2098</v>
      </c>
      <c r="V4917" s="16">
        <v>3022</v>
      </c>
      <c r="W4917" s="19">
        <v>0</v>
      </c>
      <c r="X4917" s="16">
        <v>16598</v>
      </c>
      <c r="Y4917" s="16">
        <v>6344</v>
      </c>
      <c r="Z4917" s="16">
        <v>3908</v>
      </c>
      <c r="AA4917" s="16">
        <v>2436</v>
      </c>
      <c r="AB4917" s="19">
        <v>16066.14</v>
      </c>
      <c r="AC4917" s="19">
        <v>6052.83</v>
      </c>
      <c r="AD4917" s="16">
        <v>147</v>
      </c>
      <c r="AE4917" s="20">
        <v>1217.813</v>
      </c>
      <c r="AF4917" s="19">
        <v>17.6</v>
      </c>
      <c r="AG4917" s="16">
        <v>204310</v>
      </c>
      <c r="AH4917" s="19">
        <v>9535</v>
      </c>
      <c r="AI4917" s="16">
        <v>413</v>
      </c>
      <c r="AJ4917" s="16">
        <v>247</v>
      </c>
      <c r="AK4917" s="16">
        <v>715</v>
      </c>
      <c r="AL4917" s="16">
        <v>7</v>
      </c>
      <c r="AM4917" s="16">
        <v>4</v>
      </c>
      <c r="AN4917" s="16">
        <v>397</v>
      </c>
      <c r="AO4917" s="16">
        <v>16</v>
      </c>
    </row>
    <row r="4918" hidden="1" spans="1:41">
      <c r="A4918">
        <v>2930600</v>
      </c>
      <c r="B4918" t="s">
        <v>4744</v>
      </c>
      <c r="C4918" t="s">
        <v>52</v>
      </c>
      <c r="D4918">
        <v>293</v>
      </c>
      <c r="E4918">
        <v>493</v>
      </c>
      <c r="F4918">
        <v>257</v>
      </c>
      <c r="G4918">
        <v>511</v>
      </c>
      <c r="H4918" s="16">
        <f t="shared" si="76"/>
        <v>13885</v>
      </c>
      <c r="I4918" s="16">
        <v>8459</v>
      </c>
      <c r="J4918" s="16">
        <v>5426</v>
      </c>
      <c r="K4918" s="16">
        <v>6823</v>
      </c>
      <c r="L4918" s="16">
        <v>7062</v>
      </c>
      <c r="M4918" s="16">
        <v>965</v>
      </c>
      <c r="N4918" s="16">
        <v>1004</v>
      </c>
      <c r="O4918" s="16">
        <v>1087</v>
      </c>
      <c r="P4918" s="16">
        <v>708</v>
      </c>
      <c r="Q4918" s="16">
        <v>1520</v>
      </c>
      <c r="R4918" s="16">
        <v>994</v>
      </c>
      <c r="S4918" s="16">
        <v>2191</v>
      </c>
      <c r="T4918" s="16">
        <v>1802</v>
      </c>
      <c r="U4918" s="16">
        <v>1414</v>
      </c>
      <c r="V4918" s="16">
        <v>2200</v>
      </c>
      <c r="W4918" s="19">
        <v>0.4</v>
      </c>
      <c r="X4918" s="16">
        <v>10409</v>
      </c>
      <c r="Y4918" s="16">
        <v>5188</v>
      </c>
      <c r="Z4918" s="16">
        <v>3145</v>
      </c>
      <c r="AA4918" s="16">
        <v>2043</v>
      </c>
      <c r="AB4918" s="19">
        <v>15308.16</v>
      </c>
      <c r="AC4918" s="19">
        <v>6001.26</v>
      </c>
      <c r="AD4918" s="16">
        <v>260</v>
      </c>
      <c r="AE4918" s="20">
        <v>322.022</v>
      </c>
      <c r="AF4918" s="19">
        <v>43.1</v>
      </c>
      <c r="AG4918" s="16">
        <v>85777</v>
      </c>
      <c r="AH4918" s="19">
        <v>6414</v>
      </c>
      <c r="AI4918" s="16">
        <v>327</v>
      </c>
      <c r="AJ4918" s="16">
        <v>147</v>
      </c>
      <c r="AK4918" s="16">
        <v>287</v>
      </c>
      <c r="AL4918" s="16">
        <v>2</v>
      </c>
      <c r="AM4918" s="16">
        <v>1</v>
      </c>
      <c r="AN4918" s="16">
        <v>317</v>
      </c>
      <c r="AO4918" s="16">
        <v>10</v>
      </c>
    </row>
    <row r="4919" hidden="1" spans="1:41">
      <c r="A4919">
        <v>4126405</v>
      </c>
      <c r="B4919" t="s">
        <v>4745</v>
      </c>
      <c r="C4919" t="s">
        <v>55</v>
      </c>
      <c r="D4919">
        <v>302</v>
      </c>
      <c r="E4919">
        <v>415</v>
      </c>
      <c r="F4919">
        <v>266</v>
      </c>
      <c r="G4919">
        <v>379</v>
      </c>
      <c r="H4919" s="16">
        <f t="shared" si="76"/>
        <v>5587</v>
      </c>
      <c r="I4919" s="16">
        <v>4981</v>
      </c>
      <c r="J4919" s="16">
        <v>606</v>
      </c>
      <c r="K4919" s="16">
        <v>2794</v>
      </c>
      <c r="L4919" s="16">
        <v>2793</v>
      </c>
      <c r="M4919" s="16">
        <v>273</v>
      </c>
      <c r="N4919" s="16">
        <v>311</v>
      </c>
      <c r="O4919" s="16">
        <v>382</v>
      </c>
      <c r="P4919" s="16">
        <v>238</v>
      </c>
      <c r="Q4919" s="16">
        <v>504</v>
      </c>
      <c r="R4919" s="16">
        <v>334</v>
      </c>
      <c r="S4919" s="16">
        <v>786</v>
      </c>
      <c r="T4919" s="16">
        <v>797</v>
      </c>
      <c r="U4919" s="16">
        <v>825</v>
      </c>
      <c r="V4919" s="16">
        <v>1137</v>
      </c>
      <c r="W4919" s="19">
        <v>-0.8</v>
      </c>
      <c r="X4919" s="16">
        <v>4904</v>
      </c>
      <c r="Y4919" s="16">
        <v>2092</v>
      </c>
      <c r="Z4919" s="16">
        <v>1878</v>
      </c>
      <c r="AA4919" s="16">
        <v>214</v>
      </c>
      <c r="AB4919" s="19">
        <v>22993.33</v>
      </c>
      <c r="AC4919" s="19">
        <v>27905.29</v>
      </c>
      <c r="AD4919" s="16">
        <v>309</v>
      </c>
      <c r="AE4919" s="20">
        <v>444.492</v>
      </c>
      <c r="AF4919" s="19">
        <v>12.6</v>
      </c>
      <c r="AG4919" s="16">
        <v>255468</v>
      </c>
      <c r="AH4919" s="19">
        <v>44631</v>
      </c>
      <c r="AI4919" s="16">
        <v>187</v>
      </c>
      <c r="AJ4919" s="16">
        <v>114</v>
      </c>
      <c r="AK4919" s="16">
        <v>286</v>
      </c>
      <c r="AL4919" s="16">
        <v>7</v>
      </c>
      <c r="AM4919" s="16">
        <v>2</v>
      </c>
      <c r="AN4919" s="16">
        <v>169</v>
      </c>
      <c r="AO4919" s="16">
        <v>18</v>
      </c>
    </row>
    <row r="4920" hidden="1" spans="1:41">
      <c r="A4920">
        <v>2614105</v>
      </c>
      <c r="B4920" t="s">
        <v>4746</v>
      </c>
      <c r="C4920" t="s">
        <v>62</v>
      </c>
      <c r="D4920">
        <v>316</v>
      </c>
      <c r="E4920">
        <v>490</v>
      </c>
      <c r="F4920">
        <v>276</v>
      </c>
      <c r="G4920">
        <v>482</v>
      </c>
      <c r="H4920" s="16">
        <f t="shared" si="76"/>
        <v>35811</v>
      </c>
      <c r="I4920" s="16">
        <v>18951</v>
      </c>
      <c r="J4920" s="16">
        <v>16860</v>
      </c>
      <c r="K4920" s="16">
        <v>17590</v>
      </c>
      <c r="L4920" s="16">
        <v>18221</v>
      </c>
      <c r="M4920" s="16">
        <v>2610</v>
      </c>
      <c r="N4920" s="16">
        <v>2952</v>
      </c>
      <c r="O4920" s="16">
        <v>3141</v>
      </c>
      <c r="P4920" s="16">
        <v>1746</v>
      </c>
      <c r="Q4920" s="16">
        <v>4214</v>
      </c>
      <c r="R4920" s="16">
        <v>2695</v>
      </c>
      <c r="S4920" s="16">
        <v>5380</v>
      </c>
      <c r="T4920" s="16">
        <v>4533</v>
      </c>
      <c r="U4920" s="16">
        <v>3470</v>
      </c>
      <c r="V4920" s="16">
        <v>5070</v>
      </c>
      <c r="W4920" s="19">
        <v>0.41</v>
      </c>
      <c r="X4920" s="16">
        <v>25482</v>
      </c>
      <c r="Y4920" s="16">
        <v>11355</v>
      </c>
      <c r="Z4920" s="16">
        <v>6355</v>
      </c>
      <c r="AA4920" s="16">
        <v>5000</v>
      </c>
      <c r="AB4920" s="19">
        <v>16587.3</v>
      </c>
      <c r="AC4920" s="19">
        <v>5780.25</v>
      </c>
      <c r="AD4920" s="16">
        <v>263</v>
      </c>
      <c r="AE4920" s="20">
        <v>2421.527</v>
      </c>
      <c r="AF4920" s="19">
        <v>14.8</v>
      </c>
      <c r="AG4920" s="16">
        <v>270239</v>
      </c>
      <c r="AH4920" s="19">
        <v>7641</v>
      </c>
      <c r="AI4920" s="16">
        <v>785</v>
      </c>
      <c r="AJ4920" s="16">
        <v>164</v>
      </c>
      <c r="AK4920" s="16">
        <v>641</v>
      </c>
      <c r="AL4920" s="16">
        <v>19</v>
      </c>
      <c r="AM4920" s="16">
        <v>4</v>
      </c>
      <c r="AN4920" s="16">
        <v>755</v>
      </c>
      <c r="AO4920" s="16">
        <v>30</v>
      </c>
    </row>
    <row r="4921" hidden="1" spans="1:41">
      <c r="A4921">
        <v>4126504</v>
      </c>
      <c r="B4921" t="s">
        <v>4747</v>
      </c>
      <c r="C4921" t="s">
        <v>55</v>
      </c>
      <c r="D4921">
        <v>322</v>
      </c>
      <c r="E4921">
        <v>695</v>
      </c>
      <c r="F4921">
        <v>286</v>
      </c>
      <c r="G4921">
        <v>520</v>
      </c>
      <c r="H4921" s="16">
        <f t="shared" si="76"/>
        <v>16536</v>
      </c>
      <c r="I4921" s="16">
        <v>14729</v>
      </c>
      <c r="J4921" s="16">
        <v>1807</v>
      </c>
      <c r="K4921" s="16">
        <v>8233</v>
      </c>
      <c r="L4921" s="16">
        <v>8303</v>
      </c>
      <c r="M4921" s="16">
        <v>902</v>
      </c>
      <c r="N4921" s="16">
        <v>975</v>
      </c>
      <c r="O4921" s="16">
        <v>1106</v>
      </c>
      <c r="P4921" s="16">
        <v>750</v>
      </c>
      <c r="Q4921" s="16">
        <v>1688</v>
      </c>
      <c r="R4921" s="16">
        <v>1207</v>
      </c>
      <c r="S4921" s="16">
        <v>2439</v>
      </c>
      <c r="T4921" s="16">
        <v>2413</v>
      </c>
      <c r="U4921" s="16">
        <v>2218</v>
      </c>
      <c r="V4921" s="16">
        <v>2838</v>
      </c>
      <c r="W4921" s="19">
        <v>0.33</v>
      </c>
      <c r="X4921" s="16">
        <v>14697</v>
      </c>
      <c r="Y4921" s="16">
        <v>5840</v>
      </c>
      <c r="Z4921" s="16">
        <v>5216</v>
      </c>
      <c r="AA4921" s="16">
        <v>624</v>
      </c>
      <c r="AB4921" s="19">
        <v>24712.33</v>
      </c>
      <c r="AC4921" s="19">
        <v>28111.53</v>
      </c>
      <c r="AD4921" s="16">
        <v>318</v>
      </c>
      <c r="AE4921" s="20">
        <v>505.532</v>
      </c>
      <c r="AF4921" s="19">
        <v>32.7</v>
      </c>
      <c r="AG4921" s="16">
        <v>582529</v>
      </c>
      <c r="AH4921" s="19">
        <v>35579</v>
      </c>
      <c r="AI4921" s="16">
        <v>598</v>
      </c>
      <c r="AJ4921" s="16">
        <v>388</v>
      </c>
      <c r="AK4921" s="16">
        <v>776</v>
      </c>
      <c r="AL4921" s="16">
        <v>71</v>
      </c>
      <c r="AM4921" s="16">
        <v>5</v>
      </c>
      <c r="AN4921" s="16">
        <v>506</v>
      </c>
      <c r="AO4921" s="16">
        <v>92</v>
      </c>
    </row>
    <row r="4922" hidden="1" spans="1:41">
      <c r="A4922">
        <v>4320503</v>
      </c>
      <c r="B4922" t="s">
        <v>4748</v>
      </c>
      <c r="C4922" t="s">
        <v>77</v>
      </c>
      <c r="D4922">
        <v>297</v>
      </c>
      <c r="E4922">
        <v>385</v>
      </c>
      <c r="F4922">
        <v>255</v>
      </c>
      <c r="G4922">
        <v>373</v>
      </c>
      <c r="H4922" s="16">
        <f t="shared" si="76"/>
        <v>6013</v>
      </c>
      <c r="I4922" s="16">
        <v>3255</v>
      </c>
      <c r="J4922" s="16">
        <v>2758</v>
      </c>
      <c r="K4922" s="16">
        <v>2931</v>
      </c>
      <c r="L4922" s="16">
        <v>3082</v>
      </c>
      <c r="M4922" s="16">
        <v>248</v>
      </c>
      <c r="N4922" s="16">
        <v>330</v>
      </c>
      <c r="O4922" s="16">
        <v>370</v>
      </c>
      <c r="P4922" s="16">
        <v>269</v>
      </c>
      <c r="Q4922" s="16">
        <v>503</v>
      </c>
      <c r="R4922" s="16">
        <v>365</v>
      </c>
      <c r="S4922" s="16">
        <v>790</v>
      </c>
      <c r="T4922" s="16">
        <v>846</v>
      </c>
      <c r="U4922" s="16">
        <v>900</v>
      </c>
      <c r="V4922" s="16">
        <v>1392</v>
      </c>
      <c r="W4922" s="19">
        <v>-0.85</v>
      </c>
      <c r="X4922" s="16">
        <v>5433</v>
      </c>
      <c r="Y4922" s="16">
        <v>2264</v>
      </c>
      <c r="Z4922" s="16">
        <v>1298</v>
      </c>
      <c r="AA4922" s="16">
        <v>966</v>
      </c>
      <c r="AB4922" s="19">
        <v>26229.96</v>
      </c>
      <c r="AC4922" s="19">
        <v>32851.07</v>
      </c>
      <c r="AD4922" s="16">
        <v>249</v>
      </c>
      <c r="AE4922" s="20">
        <v>439.472</v>
      </c>
      <c r="AF4922" s="19">
        <v>13.7</v>
      </c>
      <c r="AG4922" s="16">
        <v>233407</v>
      </c>
      <c r="AH4922" s="19">
        <v>37835</v>
      </c>
      <c r="AI4922" s="16">
        <v>215</v>
      </c>
      <c r="AJ4922" s="16">
        <v>115</v>
      </c>
      <c r="AK4922" s="16">
        <v>274</v>
      </c>
      <c r="AL4922" s="16">
        <v>28</v>
      </c>
      <c r="AM4922" s="16">
        <v>2</v>
      </c>
      <c r="AN4922" s="16">
        <v>172</v>
      </c>
      <c r="AO4922" s="16">
        <v>43</v>
      </c>
    </row>
    <row r="4923" hidden="1" spans="1:41">
      <c r="A4923">
        <v>4320552</v>
      </c>
      <c r="B4923" t="s">
        <v>4749</v>
      </c>
      <c r="C4923" t="s">
        <v>77</v>
      </c>
      <c r="D4923">
        <v>289</v>
      </c>
      <c r="E4923">
        <v>372</v>
      </c>
      <c r="F4923">
        <v>253</v>
      </c>
      <c r="G4923">
        <v>401</v>
      </c>
      <c r="H4923" s="16">
        <f t="shared" si="76"/>
        <v>6351</v>
      </c>
      <c r="I4923" s="16">
        <v>1401</v>
      </c>
      <c r="J4923" s="16">
        <v>4950</v>
      </c>
      <c r="K4923" s="16">
        <v>3209</v>
      </c>
      <c r="L4923" s="16">
        <v>3142</v>
      </c>
      <c r="M4923" s="16">
        <v>351</v>
      </c>
      <c r="N4923" s="16">
        <v>407</v>
      </c>
      <c r="O4923" s="16">
        <v>397</v>
      </c>
      <c r="P4923" s="16">
        <v>295</v>
      </c>
      <c r="Q4923" s="16">
        <v>627</v>
      </c>
      <c r="R4923" s="16">
        <v>426</v>
      </c>
      <c r="S4923" s="16">
        <v>945</v>
      </c>
      <c r="T4923" s="16">
        <v>828</v>
      </c>
      <c r="U4923" s="16">
        <v>798</v>
      </c>
      <c r="V4923" s="16">
        <v>1277</v>
      </c>
      <c r="W4923" s="19">
        <v>0.55</v>
      </c>
      <c r="X4923" s="16">
        <v>5556</v>
      </c>
      <c r="Y4923" s="16">
        <v>2403</v>
      </c>
      <c r="Z4923" s="16">
        <v>552</v>
      </c>
      <c r="AA4923" s="16">
        <v>1851</v>
      </c>
      <c r="AB4923" s="19">
        <v>26962.24</v>
      </c>
      <c r="AC4923" s="19">
        <v>21534.41</v>
      </c>
      <c r="AD4923" s="16">
        <v>59</v>
      </c>
      <c r="AE4923" s="20">
        <v>251.847</v>
      </c>
      <c r="AF4923" s="19">
        <v>25.2</v>
      </c>
      <c r="AG4923" s="16">
        <v>149598</v>
      </c>
      <c r="AH4923" s="19">
        <v>23951</v>
      </c>
      <c r="AI4923" s="16">
        <v>168</v>
      </c>
      <c r="AJ4923" s="16">
        <v>118</v>
      </c>
      <c r="AK4923" s="16">
        <v>238</v>
      </c>
      <c r="AL4923" s="16">
        <v>7</v>
      </c>
      <c r="AM4923" s="16">
        <v>2</v>
      </c>
      <c r="AN4923" s="16">
        <v>158</v>
      </c>
      <c r="AO4923" s="16">
        <v>10</v>
      </c>
    </row>
    <row r="4924" hidden="1" spans="1:41">
      <c r="A4924">
        <v>3551702</v>
      </c>
      <c r="B4924" t="s">
        <v>4750</v>
      </c>
      <c r="C4924" t="s">
        <v>87</v>
      </c>
      <c r="D4924">
        <v>491</v>
      </c>
      <c r="E4924">
        <v>1524</v>
      </c>
      <c r="F4924">
        <v>499</v>
      </c>
      <c r="G4924">
        <v>1490</v>
      </c>
      <c r="H4924" s="16">
        <f t="shared" si="76"/>
        <v>123848</v>
      </c>
      <c r="I4924" s="16">
        <v>122629</v>
      </c>
      <c r="J4924" s="16">
        <v>1219</v>
      </c>
      <c r="K4924" s="16">
        <v>62266</v>
      </c>
      <c r="L4924" s="16">
        <v>61582</v>
      </c>
      <c r="M4924" s="16">
        <v>7755</v>
      </c>
      <c r="N4924" s="16">
        <v>8012</v>
      </c>
      <c r="O4924" s="16">
        <v>8453</v>
      </c>
      <c r="P4924" s="16">
        <v>5710</v>
      </c>
      <c r="Q4924" s="16">
        <v>14470</v>
      </c>
      <c r="R4924" s="16">
        <v>10570</v>
      </c>
      <c r="S4924" s="16">
        <v>20771</v>
      </c>
      <c r="T4924" s="16">
        <v>17741</v>
      </c>
      <c r="U4924" s="16">
        <v>14343</v>
      </c>
      <c r="V4924" s="16">
        <v>16023</v>
      </c>
      <c r="W4924" s="19">
        <v>1</v>
      </c>
      <c r="X4924" s="16">
        <v>109743</v>
      </c>
      <c r="Y4924" s="16">
        <v>40843</v>
      </c>
      <c r="Z4924" s="16">
        <v>40456</v>
      </c>
      <c r="AA4924" s="16">
        <v>387</v>
      </c>
      <c r="AB4924" s="19">
        <v>28698.93</v>
      </c>
      <c r="AC4924" s="19">
        <v>31881.7</v>
      </c>
      <c r="AD4924" s="16">
        <v>301</v>
      </c>
      <c r="AE4924" s="20">
        <v>403.089</v>
      </c>
      <c r="AF4924" s="19">
        <v>307.2</v>
      </c>
      <c r="AG4924" s="16">
        <v>4743324</v>
      </c>
      <c r="AH4924" s="19">
        <v>39478</v>
      </c>
      <c r="AI4924" s="16">
        <v>4820</v>
      </c>
      <c r="AJ4924" s="16">
        <v>2747</v>
      </c>
      <c r="AK4924" s="16">
        <v>7841</v>
      </c>
      <c r="AL4924" s="16">
        <v>992</v>
      </c>
      <c r="AM4924" s="16">
        <v>17</v>
      </c>
      <c r="AN4924" s="16">
        <v>4397</v>
      </c>
      <c r="AO4924" s="16">
        <v>423</v>
      </c>
    </row>
    <row r="4925" hidden="1" spans="1:41">
      <c r="A4925">
        <v>3551801</v>
      </c>
      <c r="B4925" t="s">
        <v>4751</v>
      </c>
      <c r="C4925" t="s">
        <v>87</v>
      </c>
      <c r="D4925">
        <v>314</v>
      </c>
      <c r="E4925">
        <v>401</v>
      </c>
      <c r="F4925">
        <v>281</v>
      </c>
      <c r="G4925">
        <v>382</v>
      </c>
      <c r="H4925" s="16">
        <f t="shared" si="76"/>
        <v>13004</v>
      </c>
      <c r="I4925" s="16">
        <v>7780</v>
      </c>
      <c r="J4925" s="16">
        <v>5224</v>
      </c>
      <c r="K4925" s="16">
        <v>6758</v>
      </c>
      <c r="L4925" s="16">
        <v>6246</v>
      </c>
      <c r="M4925" s="16">
        <v>1001</v>
      </c>
      <c r="N4925" s="16">
        <v>1068</v>
      </c>
      <c r="O4925" s="16">
        <v>1129</v>
      </c>
      <c r="P4925" s="16">
        <v>715</v>
      </c>
      <c r="Q4925" s="16">
        <v>1217</v>
      </c>
      <c r="R4925" s="16">
        <v>821</v>
      </c>
      <c r="S4925" s="16">
        <v>1873</v>
      </c>
      <c r="T4925" s="16">
        <v>1595</v>
      </c>
      <c r="U4925" s="16">
        <v>1492</v>
      </c>
      <c r="V4925" s="16">
        <v>2093</v>
      </c>
      <c r="W4925" s="19">
        <v>-0.36</v>
      </c>
      <c r="X4925" s="16">
        <v>10765</v>
      </c>
      <c r="Y4925" s="16">
        <v>4386</v>
      </c>
      <c r="Z4925" s="16">
        <v>2567</v>
      </c>
      <c r="AA4925" s="16">
        <v>1819</v>
      </c>
      <c r="AB4925" s="19">
        <v>17425.5</v>
      </c>
      <c r="AC4925" s="19">
        <v>13205.62</v>
      </c>
      <c r="AD4925" s="16">
        <v>161</v>
      </c>
      <c r="AE4925" s="20">
        <v>1062.699</v>
      </c>
      <c r="AF4925" s="19">
        <v>12.2</v>
      </c>
      <c r="AG4925" s="16">
        <v>241754</v>
      </c>
      <c r="AH4925" s="19">
        <v>18393</v>
      </c>
      <c r="AI4925" s="16">
        <v>270</v>
      </c>
      <c r="AJ4925" s="16">
        <v>237</v>
      </c>
      <c r="AK4925" s="16">
        <v>503</v>
      </c>
      <c r="AL4925" s="16">
        <v>1231</v>
      </c>
      <c r="AM4925" s="16">
        <v>2</v>
      </c>
      <c r="AN4925" s="16">
        <v>239</v>
      </c>
      <c r="AO4925" s="16">
        <v>31</v>
      </c>
    </row>
    <row r="4926" hidden="1" spans="1:41">
      <c r="A4926">
        <v>4320578</v>
      </c>
      <c r="B4926" t="s">
        <v>4752</v>
      </c>
      <c r="C4926" t="s">
        <v>77</v>
      </c>
      <c r="D4926">
        <v>283</v>
      </c>
      <c r="E4926">
        <v>318</v>
      </c>
      <c r="F4926">
        <v>246</v>
      </c>
      <c r="G4926">
        <v>297</v>
      </c>
      <c r="H4926" s="16">
        <f t="shared" si="76"/>
        <v>2105</v>
      </c>
      <c r="I4926" s="16">
        <v>495</v>
      </c>
      <c r="J4926" s="16">
        <v>1610</v>
      </c>
      <c r="K4926" s="16">
        <v>1080</v>
      </c>
      <c r="L4926" s="16">
        <v>1025</v>
      </c>
      <c r="M4926" s="16">
        <v>97</v>
      </c>
      <c r="N4926" s="16">
        <v>106</v>
      </c>
      <c r="O4926" s="16">
        <v>109</v>
      </c>
      <c r="P4926" s="16">
        <v>88</v>
      </c>
      <c r="Q4926" s="16">
        <v>173</v>
      </c>
      <c r="R4926" s="16">
        <v>99</v>
      </c>
      <c r="S4926" s="16">
        <v>310</v>
      </c>
      <c r="T4926" s="16">
        <v>305</v>
      </c>
      <c r="U4926" s="16">
        <v>326</v>
      </c>
      <c r="V4926" s="16">
        <v>492</v>
      </c>
      <c r="W4926" s="19">
        <v>-0.42</v>
      </c>
      <c r="X4926" s="16">
        <v>1907</v>
      </c>
      <c r="Y4926" s="16">
        <v>764</v>
      </c>
      <c r="Z4926" s="16">
        <v>183</v>
      </c>
      <c r="AA4926" s="16">
        <v>581</v>
      </c>
      <c r="AB4926" s="19">
        <v>25570.98</v>
      </c>
      <c r="AC4926" s="19">
        <v>14760.34</v>
      </c>
      <c r="AD4926" s="16">
        <v>379</v>
      </c>
      <c r="AE4926" s="20">
        <v>129.993</v>
      </c>
      <c r="AF4926" s="19">
        <v>16.2</v>
      </c>
      <c r="AG4926" s="16">
        <v>53381</v>
      </c>
      <c r="AH4926" s="19">
        <v>25038</v>
      </c>
      <c r="AI4926" s="16">
        <v>39</v>
      </c>
      <c r="AJ4926" s="16">
        <v>22</v>
      </c>
      <c r="AK4926" s="16">
        <v>56</v>
      </c>
      <c r="AL4926" s="16">
        <v>2</v>
      </c>
      <c r="AM4926" s="16">
        <v>1</v>
      </c>
      <c r="AN4926" s="16">
        <v>36</v>
      </c>
      <c r="AO4926" s="16">
        <v>3</v>
      </c>
    </row>
    <row r="4927" hidden="1" spans="1:41">
      <c r="A4927">
        <v>3167202</v>
      </c>
      <c r="B4927" t="s">
        <v>4753</v>
      </c>
      <c r="C4927" t="s">
        <v>44</v>
      </c>
      <c r="D4927">
        <v>816</v>
      </c>
      <c r="E4927">
        <v>2007</v>
      </c>
      <c r="F4927">
        <v>793</v>
      </c>
      <c r="G4927">
        <v>2323</v>
      </c>
      <c r="H4927" s="16">
        <f t="shared" si="76"/>
        <v>238176</v>
      </c>
      <c r="I4927" s="16">
        <v>231548</v>
      </c>
      <c r="J4927" s="16">
        <v>6628</v>
      </c>
      <c r="K4927" s="16">
        <v>116835</v>
      </c>
      <c r="L4927" s="16">
        <v>121341</v>
      </c>
      <c r="M4927" s="16">
        <v>14170</v>
      </c>
      <c r="N4927" s="16">
        <v>15270</v>
      </c>
      <c r="O4927" s="16">
        <v>16623</v>
      </c>
      <c r="P4927" s="16">
        <v>10840</v>
      </c>
      <c r="Q4927" s="16">
        <v>27568</v>
      </c>
      <c r="R4927" s="16">
        <v>20257</v>
      </c>
      <c r="S4927" s="16">
        <v>41239</v>
      </c>
      <c r="T4927" s="16">
        <v>34329</v>
      </c>
      <c r="U4927" s="16">
        <v>28011</v>
      </c>
      <c r="V4927" s="16">
        <v>29869</v>
      </c>
      <c r="W4927" s="19">
        <v>0.84</v>
      </c>
      <c r="X4927" s="16">
        <v>215956</v>
      </c>
      <c r="Y4927" s="16">
        <v>77323</v>
      </c>
      <c r="Z4927" s="16">
        <v>75149</v>
      </c>
      <c r="AA4927" s="16">
        <v>2174</v>
      </c>
      <c r="AB4927" s="19">
        <v>22026.64</v>
      </c>
      <c r="AC4927" s="19">
        <v>14207.23</v>
      </c>
      <c r="AD4927" s="16">
        <v>49</v>
      </c>
      <c r="AE4927" s="20">
        <v>536.644</v>
      </c>
      <c r="AF4927" s="19">
        <v>443.8</v>
      </c>
      <c r="AG4927" s="16">
        <v>7676457</v>
      </c>
      <c r="AH4927" s="19">
        <v>33073</v>
      </c>
      <c r="AI4927" s="16">
        <v>7407</v>
      </c>
      <c r="AJ4927" s="16">
        <v>4896</v>
      </c>
      <c r="AK4927" s="16">
        <v>12493</v>
      </c>
      <c r="AL4927" s="16">
        <v>97</v>
      </c>
      <c r="AM4927" s="16">
        <v>19</v>
      </c>
      <c r="AN4927" s="16">
        <v>6858</v>
      </c>
      <c r="AO4927" s="16">
        <v>549</v>
      </c>
    </row>
    <row r="4928" hidden="1" spans="1:41">
      <c r="A4928">
        <v>5007703</v>
      </c>
      <c r="B4928" t="s">
        <v>4754</v>
      </c>
      <c r="C4928" t="s">
        <v>109</v>
      </c>
      <c r="D4928">
        <v>323</v>
      </c>
      <c r="E4928">
        <v>437</v>
      </c>
      <c r="F4928">
        <v>306</v>
      </c>
      <c r="G4928">
        <v>454</v>
      </c>
      <c r="H4928" s="16">
        <f t="shared" si="76"/>
        <v>10764</v>
      </c>
      <c r="I4928" s="16">
        <v>9373</v>
      </c>
      <c r="J4928" s="16">
        <v>1391</v>
      </c>
      <c r="K4928" s="16">
        <v>5503</v>
      </c>
      <c r="L4928" s="16">
        <v>5261</v>
      </c>
      <c r="M4928" s="16">
        <v>808</v>
      </c>
      <c r="N4928" s="16">
        <v>877</v>
      </c>
      <c r="O4928" s="16">
        <v>899</v>
      </c>
      <c r="P4928" s="16">
        <v>582</v>
      </c>
      <c r="Q4928" s="16">
        <v>1181</v>
      </c>
      <c r="R4928" s="16">
        <v>684</v>
      </c>
      <c r="S4928" s="16">
        <v>1623</v>
      </c>
      <c r="T4928" s="16">
        <v>1374</v>
      </c>
      <c r="U4928" s="16">
        <v>1177</v>
      </c>
      <c r="V4928" s="16">
        <v>1559</v>
      </c>
      <c r="W4928" s="19">
        <v>-0.22</v>
      </c>
      <c r="X4928" s="16">
        <v>8305</v>
      </c>
      <c r="Y4928" s="16">
        <v>3557</v>
      </c>
      <c r="Z4928" s="16">
        <v>3034</v>
      </c>
      <c r="AA4928" s="16">
        <v>523</v>
      </c>
      <c r="AB4928" s="19">
        <v>18975.17</v>
      </c>
      <c r="AC4928" s="19">
        <v>15846.21</v>
      </c>
      <c r="AD4928" s="16">
        <v>393</v>
      </c>
      <c r="AE4928" s="20">
        <v>833.733</v>
      </c>
      <c r="AF4928" s="19">
        <v>12.9</v>
      </c>
      <c r="AG4928" s="16">
        <v>187857</v>
      </c>
      <c r="AH4928" s="19">
        <v>17343</v>
      </c>
      <c r="AI4928" s="16">
        <v>304</v>
      </c>
      <c r="AJ4928" s="16">
        <v>96</v>
      </c>
      <c r="AK4928" s="16">
        <v>297</v>
      </c>
      <c r="AL4928" s="16">
        <v>9</v>
      </c>
      <c r="AM4928" s="16">
        <v>2</v>
      </c>
      <c r="AN4928" s="16">
        <v>267</v>
      </c>
      <c r="AO4928" s="16">
        <v>37</v>
      </c>
    </row>
    <row r="4929" hidden="1" spans="1:41">
      <c r="A4929">
        <v>3165552</v>
      </c>
      <c r="B4929" t="s">
        <v>4755</v>
      </c>
      <c r="C4929" t="s">
        <v>44</v>
      </c>
      <c r="D4929">
        <v>295</v>
      </c>
      <c r="E4929">
        <v>347</v>
      </c>
      <c r="F4929">
        <v>288</v>
      </c>
      <c r="G4929">
        <v>320</v>
      </c>
      <c r="H4929" s="16">
        <f t="shared" si="76"/>
        <v>12165</v>
      </c>
      <c r="I4929" s="16">
        <v>2814</v>
      </c>
      <c r="J4929" s="16">
        <v>9351</v>
      </c>
      <c r="K4929" s="16">
        <v>6040</v>
      </c>
      <c r="L4929" s="16">
        <v>6125</v>
      </c>
      <c r="M4929" s="16">
        <v>1328</v>
      </c>
      <c r="N4929" s="16">
        <v>1431</v>
      </c>
      <c r="O4929" s="16">
        <v>1357</v>
      </c>
      <c r="P4929" s="16">
        <v>766</v>
      </c>
      <c r="Q4929" s="16">
        <v>1387</v>
      </c>
      <c r="R4929" s="16">
        <v>831</v>
      </c>
      <c r="S4929" s="16">
        <v>1492</v>
      </c>
      <c r="T4929" s="16">
        <v>1102</v>
      </c>
      <c r="U4929" s="16">
        <v>1062</v>
      </c>
      <c r="V4929" s="16">
        <v>1409</v>
      </c>
      <c r="W4929" s="19">
        <v>0.89</v>
      </c>
      <c r="X4929" s="16">
        <v>7725</v>
      </c>
      <c r="Y4929" s="16">
        <v>3119</v>
      </c>
      <c r="Z4929" s="16">
        <v>825</v>
      </c>
      <c r="AA4929" s="16">
        <v>2294</v>
      </c>
      <c r="AB4929" s="19">
        <v>14738.24</v>
      </c>
      <c r="AC4929" s="19">
        <v>4828.87</v>
      </c>
      <c r="AD4929" s="16">
        <v>292</v>
      </c>
      <c r="AE4929" s="20">
        <v>534.655</v>
      </c>
      <c r="AF4929" s="19">
        <v>22.8</v>
      </c>
      <c r="AG4929" s="16">
        <v>65804</v>
      </c>
      <c r="AH4929" s="19">
        <v>5559</v>
      </c>
      <c r="AI4929" s="16">
        <v>125</v>
      </c>
      <c r="AJ4929" s="16">
        <v>31</v>
      </c>
      <c r="AK4929" s="16">
        <v>143</v>
      </c>
      <c r="AL4929" s="16">
        <v>1</v>
      </c>
      <c r="AM4929" s="16">
        <v>2</v>
      </c>
      <c r="AN4929" s="16">
        <v>124</v>
      </c>
      <c r="AO4929" s="16">
        <v>1</v>
      </c>
    </row>
    <row r="4930" hidden="1" spans="1:41">
      <c r="A4930">
        <v>4320602</v>
      </c>
      <c r="B4930" t="s">
        <v>4756</v>
      </c>
      <c r="C4930" t="s">
        <v>77</v>
      </c>
      <c r="D4930">
        <v>288</v>
      </c>
      <c r="E4930">
        <v>343</v>
      </c>
      <c r="F4930">
        <v>250</v>
      </c>
      <c r="G4930">
        <v>312</v>
      </c>
      <c r="H4930" s="16">
        <f t="shared" ref="H4930:H4993" si="77">+J4930+I4930</f>
        <v>3856</v>
      </c>
      <c r="I4930" s="16">
        <v>1416</v>
      </c>
      <c r="J4930" s="16">
        <v>2440</v>
      </c>
      <c r="K4930" s="16">
        <v>1964</v>
      </c>
      <c r="L4930" s="16">
        <v>1892</v>
      </c>
      <c r="M4930" s="16">
        <v>165</v>
      </c>
      <c r="N4930" s="16">
        <v>198</v>
      </c>
      <c r="O4930" s="16">
        <v>224</v>
      </c>
      <c r="P4930" s="16">
        <v>185</v>
      </c>
      <c r="Q4930" s="16">
        <v>309</v>
      </c>
      <c r="R4930" s="16">
        <v>264</v>
      </c>
      <c r="S4930" s="16">
        <v>499</v>
      </c>
      <c r="T4930" s="16">
        <v>575</v>
      </c>
      <c r="U4930" s="16">
        <v>577</v>
      </c>
      <c r="V4930" s="16">
        <v>860</v>
      </c>
      <c r="W4930" s="19">
        <v>-0.3</v>
      </c>
      <c r="X4930" s="16">
        <v>3498</v>
      </c>
      <c r="Y4930" s="16">
        <v>1391</v>
      </c>
      <c r="Z4930" s="16">
        <v>535</v>
      </c>
      <c r="AA4930" s="16">
        <v>856</v>
      </c>
      <c r="AB4930" s="19">
        <v>32560.5</v>
      </c>
      <c r="AC4930" s="19">
        <v>20292.69</v>
      </c>
      <c r="AD4930" s="16">
        <v>301</v>
      </c>
      <c r="AE4930" s="20">
        <v>167.598</v>
      </c>
      <c r="AF4930" s="19">
        <v>23</v>
      </c>
      <c r="AG4930" s="16">
        <v>91308</v>
      </c>
      <c r="AH4930" s="19">
        <v>23473</v>
      </c>
      <c r="AI4930" s="16">
        <v>89</v>
      </c>
      <c r="AJ4930" s="16">
        <v>87</v>
      </c>
      <c r="AK4930" s="16">
        <v>150</v>
      </c>
      <c r="AL4930" s="16">
        <v>2</v>
      </c>
      <c r="AM4930" s="16">
        <v>2</v>
      </c>
      <c r="AN4930" s="16">
        <v>76</v>
      </c>
      <c r="AO4930" s="16">
        <v>13</v>
      </c>
    </row>
    <row r="4931" spans="1:41">
      <c r="A4931">
        <v>2413607</v>
      </c>
      <c r="B4931" t="s">
        <v>4757</v>
      </c>
      <c r="C4931" t="s">
        <v>73</v>
      </c>
      <c r="D4931">
        <v>283</v>
      </c>
      <c r="E4931">
        <v>319</v>
      </c>
      <c r="F4931">
        <v>248</v>
      </c>
      <c r="G4931">
        <v>301</v>
      </c>
      <c r="H4931" s="16">
        <f t="shared" si="77"/>
        <v>2820</v>
      </c>
      <c r="I4931" s="16">
        <v>972</v>
      </c>
      <c r="J4931" s="16">
        <v>1848</v>
      </c>
      <c r="K4931" s="16">
        <v>1415</v>
      </c>
      <c r="L4931" s="16">
        <v>1405</v>
      </c>
      <c r="M4931" s="16">
        <v>172</v>
      </c>
      <c r="N4931" s="16">
        <v>181</v>
      </c>
      <c r="O4931" s="16">
        <v>215</v>
      </c>
      <c r="P4931" s="16">
        <v>149</v>
      </c>
      <c r="Q4931" s="16">
        <v>307</v>
      </c>
      <c r="R4931" s="16">
        <v>207</v>
      </c>
      <c r="S4931" s="16">
        <v>460</v>
      </c>
      <c r="T4931" s="16">
        <v>400</v>
      </c>
      <c r="U4931" s="16">
        <v>334</v>
      </c>
      <c r="V4931" s="16">
        <v>395</v>
      </c>
      <c r="W4931" s="19">
        <v>-10.46</v>
      </c>
      <c r="X4931" s="16">
        <v>1997</v>
      </c>
      <c r="Y4931" s="16">
        <v>927</v>
      </c>
      <c r="Z4931" s="16">
        <v>338</v>
      </c>
      <c r="AA4931" s="16">
        <v>589</v>
      </c>
      <c r="AB4931" s="19">
        <v>15910.86</v>
      </c>
      <c r="AC4931" s="19">
        <v>16079.87</v>
      </c>
      <c r="AD4931" s="16">
        <v>304</v>
      </c>
      <c r="AE4931" s="20">
        <v>157.85</v>
      </c>
      <c r="AF4931" s="19">
        <v>17.9</v>
      </c>
      <c r="AG4931" s="16">
        <v>38457</v>
      </c>
      <c r="AH4931" s="19">
        <v>9878</v>
      </c>
      <c r="AI4931" s="16">
        <v>135</v>
      </c>
      <c r="AJ4931" s="16">
        <v>33</v>
      </c>
      <c r="AK4931" s="16">
        <v>100</v>
      </c>
      <c r="AL4931" s="16">
        <v>6</v>
      </c>
      <c r="AM4931" s="16">
        <v>1</v>
      </c>
      <c r="AN4931" s="16">
        <v>131</v>
      </c>
      <c r="AO4931" s="16">
        <v>4</v>
      </c>
    </row>
    <row r="4932" hidden="1" spans="1:41">
      <c r="A4932">
        <v>3551900</v>
      </c>
      <c r="B4932" t="s">
        <v>4758</v>
      </c>
      <c r="C4932" t="s">
        <v>87</v>
      </c>
      <c r="D4932">
        <v>312</v>
      </c>
      <c r="E4932">
        <v>468</v>
      </c>
      <c r="F4932">
        <v>274</v>
      </c>
      <c r="G4932">
        <v>460</v>
      </c>
      <c r="H4932" s="16">
        <f t="shared" si="77"/>
        <v>17264</v>
      </c>
      <c r="I4932" s="16">
        <v>16586</v>
      </c>
      <c r="J4932" s="16">
        <v>678</v>
      </c>
      <c r="K4932" s="16">
        <v>9065</v>
      </c>
      <c r="L4932" s="16">
        <v>8199</v>
      </c>
      <c r="M4932" s="16">
        <v>1197</v>
      </c>
      <c r="N4932" s="16">
        <v>1185</v>
      </c>
      <c r="O4932" s="16">
        <v>1343</v>
      </c>
      <c r="P4932" s="16">
        <v>899</v>
      </c>
      <c r="Q4932" s="16">
        <v>2077</v>
      </c>
      <c r="R4932" s="16">
        <v>1428</v>
      </c>
      <c r="S4932" s="16">
        <v>2707</v>
      </c>
      <c r="T4932" s="16">
        <v>2436</v>
      </c>
      <c r="U4932" s="16">
        <v>1822</v>
      </c>
      <c r="V4932" s="16">
        <v>2170</v>
      </c>
      <c r="W4932" s="19">
        <v>0.89</v>
      </c>
      <c r="X4932" s="16">
        <v>14444</v>
      </c>
      <c r="Y4932" s="16">
        <v>5697</v>
      </c>
      <c r="Z4932" s="16">
        <v>5466</v>
      </c>
      <c r="AA4932" s="16">
        <v>231</v>
      </c>
      <c r="AB4932" s="19">
        <v>22721.21</v>
      </c>
      <c r="AC4932" s="19">
        <v>24051.71</v>
      </c>
      <c r="AD4932" s="16">
        <v>377</v>
      </c>
      <c r="AE4932" s="20">
        <v>140.46</v>
      </c>
      <c r="AF4932" s="19">
        <v>122.9</v>
      </c>
      <c r="AG4932" s="16">
        <v>278763</v>
      </c>
      <c r="AH4932" s="19">
        <v>16587</v>
      </c>
      <c r="AI4932" s="16">
        <v>625</v>
      </c>
      <c r="AJ4932" s="16">
        <v>210</v>
      </c>
      <c r="AK4932" s="16">
        <v>727</v>
      </c>
      <c r="AL4932" s="16">
        <v>391</v>
      </c>
      <c r="AM4932" s="16">
        <v>2</v>
      </c>
      <c r="AN4932" s="16">
        <v>602</v>
      </c>
      <c r="AO4932" s="16">
        <v>23</v>
      </c>
    </row>
    <row r="4933" hidden="1" spans="1:41">
      <c r="A4933">
        <v>4217600</v>
      </c>
      <c r="B4933" t="s">
        <v>4759</v>
      </c>
      <c r="C4933" t="s">
        <v>57</v>
      </c>
      <c r="D4933">
        <v>303</v>
      </c>
      <c r="E4933">
        <v>440</v>
      </c>
      <c r="F4933">
        <v>263</v>
      </c>
      <c r="G4933">
        <v>423</v>
      </c>
      <c r="H4933" s="16">
        <f t="shared" si="77"/>
        <v>13957</v>
      </c>
      <c r="I4933" s="16">
        <v>10489</v>
      </c>
      <c r="J4933" s="16">
        <v>3468</v>
      </c>
      <c r="K4933" s="16">
        <v>7035</v>
      </c>
      <c r="L4933" s="16">
        <v>6922</v>
      </c>
      <c r="M4933" s="16">
        <v>764</v>
      </c>
      <c r="N4933" s="16">
        <v>864</v>
      </c>
      <c r="O4933" s="16">
        <v>947</v>
      </c>
      <c r="P4933" s="16">
        <v>633</v>
      </c>
      <c r="Q4933" s="16">
        <v>1586</v>
      </c>
      <c r="R4933" s="16">
        <v>1123</v>
      </c>
      <c r="S4933" s="16">
        <v>2007</v>
      </c>
      <c r="T4933" s="16">
        <v>1975</v>
      </c>
      <c r="U4933" s="16">
        <v>1989</v>
      </c>
      <c r="V4933" s="16">
        <v>2069</v>
      </c>
      <c r="W4933" s="19">
        <v>0.65</v>
      </c>
      <c r="X4933" s="16">
        <v>12480</v>
      </c>
      <c r="Y4933" s="16">
        <v>4822</v>
      </c>
      <c r="Z4933" s="16">
        <v>3670</v>
      </c>
      <c r="AA4933" s="16">
        <v>1152</v>
      </c>
      <c r="AB4933" s="19">
        <v>30997.81</v>
      </c>
      <c r="AC4933" s="19">
        <v>20755.78</v>
      </c>
      <c r="AD4933" s="16">
        <v>140</v>
      </c>
      <c r="AE4933" s="20">
        <v>261.664</v>
      </c>
      <c r="AF4933" s="19">
        <v>53.3</v>
      </c>
      <c r="AG4933" s="16">
        <v>484134</v>
      </c>
      <c r="AH4933" s="19">
        <v>35374</v>
      </c>
      <c r="AI4933" s="16">
        <v>459</v>
      </c>
      <c r="AJ4933" s="16">
        <v>378</v>
      </c>
      <c r="AK4933" s="16">
        <v>645</v>
      </c>
      <c r="AL4933" s="16">
        <v>8</v>
      </c>
      <c r="AM4933" s="16">
        <v>2</v>
      </c>
      <c r="AN4933" s="16">
        <v>400</v>
      </c>
      <c r="AO4933" s="16">
        <v>59</v>
      </c>
    </row>
    <row r="4934" hidden="1" spans="1:41">
      <c r="A4934">
        <v>5007901</v>
      </c>
      <c r="B4934" t="s">
        <v>4760</v>
      </c>
      <c r="C4934" t="s">
        <v>109</v>
      </c>
      <c r="D4934">
        <v>358</v>
      </c>
      <c r="E4934">
        <v>588</v>
      </c>
      <c r="F4934">
        <v>325</v>
      </c>
      <c r="G4934">
        <v>569</v>
      </c>
      <c r="H4934" s="16">
        <f t="shared" si="77"/>
        <v>56198</v>
      </c>
      <c r="I4934" s="16">
        <v>40698</v>
      </c>
      <c r="J4934" s="16">
        <v>15500</v>
      </c>
      <c r="K4934" s="16">
        <v>28854</v>
      </c>
      <c r="L4934" s="16">
        <v>27344</v>
      </c>
      <c r="M4934" s="16">
        <v>4492</v>
      </c>
      <c r="N4934" s="16">
        <v>4674</v>
      </c>
      <c r="O4934" s="16">
        <v>5089</v>
      </c>
      <c r="P4934" s="16">
        <v>2819</v>
      </c>
      <c r="Q4934" s="16">
        <v>6502</v>
      </c>
      <c r="R4934" s="16">
        <v>4699</v>
      </c>
      <c r="S4934" s="16">
        <v>8882</v>
      </c>
      <c r="T4934" s="16">
        <v>7377</v>
      </c>
      <c r="U4934" s="16">
        <v>6078</v>
      </c>
      <c r="V4934" s="16">
        <v>5586</v>
      </c>
      <c r="W4934" s="19">
        <v>3</v>
      </c>
      <c r="X4934" s="16">
        <v>47089</v>
      </c>
      <c r="Y4934" s="16">
        <v>19686</v>
      </c>
      <c r="Z4934" s="16">
        <v>13638</v>
      </c>
      <c r="AA4934" s="16">
        <v>6048</v>
      </c>
      <c r="AB4934" s="19">
        <v>21004.76</v>
      </c>
      <c r="AC4934" s="19">
        <v>10279.35</v>
      </c>
      <c r="AD4934" s="16">
        <v>63</v>
      </c>
      <c r="AE4934" s="20">
        <v>5286.405</v>
      </c>
      <c r="AF4934" s="19">
        <v>10.6</v>
      </c>
      <c r="AG4934" s="16">
        <v>1330264</v>
      </c>
      <c r="AH4934" s="19">
        <v>25903</v>
      </c>
      <c r="AI4934" s="16">
        <v>1275</v>
      </c>
      <c r="AJ4934" s="16">
        <v>658</v>
      </c>
      <c r="AK4934" s="16">
        <v>1762</v>
      </c>
      <c r="AL4934" s="16">
        <v>99</v>
      </c>
      <c r="AM4934" s="16">
        <v>4</v>
      </c>
      <c r="AN4934" s="16">
        <v>1136</v>
      </c>
      <c r="AO4934" s="16">
        <v>139</v>
      </c>
    </row>
    <row r="4935" hidden="1" spans="1:41">
      <c r="A4935">
        <v>2210656</v>
      </c>
      <c r="B4935" t="s">
        <v>4761</v>
      </c>
      <c r="C4935" t="s">
        <v>75</v>
      </c>
      <c r="D4935">
        <v>283</v>
      </c>
      <c r="E4935">
        <v>316</v>
      </c>
      <c r="F4935">
        <v>246</v>
      </c>
      <c r="G4935">
        <v>284</v>
      </c>
      <c r="H4935" s="16">
        <f t="shared" si="77"/>
        <v>9889</v>
      </c>
      <c r="I4935" s="16">
        <v>3315</v>
      </c>
      <c r="J4935" s="16">
        <v>6574</v>
      </c>
      <c r="K4935" s="16">
        <v>5082</v>
      </c>
      <c r="L4935" s="16">
        <v>4807</v>
      </c>
      <c r="M4935" s="16">
        <v>674</v>
      </c>
      <c r="N4935" s="16">
        <v>802</v>
      </c>
      <c r="O4935" s="16">
        <v>901</v>
      </c>
      <c r="P4935" s="16">
        <v>591</v>
      </c>
      <c r="Q4935" s="16">
        <v>967</v>
      </c>
      <c r="R4935" s="16">
        <v>653</v>
      </c>
      <c r="S4935" s="16">
        <v>1675</v>
      </c>
      <c r="T4935" s="16">
        <v>1218</v>
      </c>
      <c r="U4935" s="16">
        <v>1112</v>
      </c>
      <c r="V4935" s="16">
        <v>1296</v>
      </c>
      <c r="W4935" s="19">
        <v>0.12</v>
      </c>
      <c r="X4935" s="16">
        <v>6686</v>
      </c>
      <c r="Y4935" s="16">
        <v>3154</v>
      </c>
      <c r="Z4935" s="16">
        <v>1072</v>
      </c>
      <c r="AA4935" s="16">
        <v>2082</v>
      </c>
      <c r="AB4935" s="19">
        <v>13557.71</v>
      </c>
      <c r="AC4935" s="19">
        <v>6411.5</v>
      </c>
      <c r="AD4935" s="16">
        <v>120</v>
      </c>
      <c r="AE4935" s="20">
        <v>1031.489</v>
      </c>
      <c r="AF4935" s="19">
        <v>9.6</v>
      </c>
      <c r="AG4935" s="16">
        <v>51378</v>
      </c>
      <c r="AH4935" s="19">
        <v>5214</v>
      </c>
      <c r="AI4935" s="16">
        <v>128</v>
      </c>
      <c r="AJ4935" s="16">
        <v>17</v>
      </c>
      <c r="AK4935" s="16">
        <v>162</v>
      </c>
      <c r="AL4935" s="16">
        <v>4</v>
      </c>
      <c r="AM4935" s="16">
        <v>1</v>
      </c>
      <c r="AN4935" s="16">
        <v>128</v>
      </c>
      <c r="AO4935" s="16">
        <v>0</v>
      </c>
    </row>
    <row r="4936" hidden="1" spans="1:41">
      <c r="A4936">
        <v>3305604</v>
      </c>
      <c r="B4936" t="s">
        <v>4762</v>
      </c>
      <c r="C4936" t="s">
        <v>295</v>
      </c>
      <c r="D4936">
        <v>310</v>
      </c>
      <c r="E4936">
        <v>422</v>
      </c>
      <c r="F4936">
        <v>285</v>
      </c>
      <c r="G4936">
        <v>445</v>
      </c>
      <c r="H4936" s="16">
        <f t="shared" si="77"/>
        <v>21222</v>
      </c>
      <c r="I4936" s="16">
        <v>17174</v>
      </c>
      <c r="J4936" s="16">
        <v>4048</v>
      </c>
      <c r="K4936" s="16">
        <v>10905</v>
      </c>
      <c r="L4936" s="16">
        <v>10317</v>
      </c>
      <c r="M4936" s="16">
        <v>1515</v>
      </c>
      <c r="N4936" s="16">
        <v>1576</v>
      </c>
      <c r="O4936" s="16">
        <v>1773</v>
      </c>
      <c r="P4936" s="16">
        <v>1096</v>
      </c>
      <c r="Q4936" s="16">
        <v>2367</v>
      </c>
      <c r="R4936" s="16">
        <v>1613</v>
      </c>
      <c r="S4936" s="16">
        <v>3111</v>
      </c>
      <c r="T4936" s="16">
        <v>2848</v>
      </c>
      <c r="U4936" s="16">
        <v>2315</v>
      </c>
      <c r="V4936" s="16">
        <v>3008</v>
      </c>
      <c r="W4936" s="19">
        <v>-0.13</v>
      </c>
      <c r="X4936" s="16">
        <v>17190</v>
      </c>
      <c r="Y4936" s="16">
        <v>7369</v>
      </c>
      <c r="Z4936" s="16">
        <v>5902</v>
      </c>
      <c r="AA4936" s="16">
        <v>1467</v>
      </c>
      <c r="AB4936" s="19">
        <v>18218.92</v>
      </c>
      <c r="AC4936" s="19">
        <v>14902.76</v>
      </c>
      <c r="AD4936" s="16">
        <v>88</v>
      </c>
      <c r="AE4936" s="20">
        <v>937.547</v>
      </c>
      <c r="AF4936" s="19">
        <v>22.6</v>
      </c>
      <c r="AG4936" s="16">
        <v>374073</v>
      </c>
      <c r="AH4936" s="19">
        <v>17556</v>
      </c>
      <c r="AI4936" s="16">
        <v>571</v>
      </c>
      <c r="AJ4936" s="16">
        <v>341</v>
      </c>
      <c r="AK4936" s="16">
        <v>1023</v>
      </c>
      <c r="AL4936" s="16">
        <v>48</v>
      </c>
      <c r="AM4936" s="16">
        <v>3</v>
      </c>
      <c r="AN4936" s="16">
        <v>507</v>
      </c>
      <c r="AO4936" s="16">
        <v>64</v>
      </c>
    </row>
    <row r="4937" hidden="1" spans="1:41">
      <c r="A4937">
        <v>5220603</v>
      </c>
      <c r="B4937" t="s">
        <v>4763</v>
      </c>
      <c r="C4937" t="s">
        <v>42</v>
      </c>
      <c r="D4937">
        <v>304</v>
      </c>
      <c r="E4937">
        <v>441</v>
      </c>
      <c r="F4937">
        <v>270</v>
      </c>
      <c r="G4937">
        <v>438</v>
      </c>
      <c r="H4937" s="16">
        <f t="shared" si="77"/>
        <v>20591</v>
      </c>
      <c r="I4937" s="16">
        <v>14244</v>
      </c>
      <c r="J4937" s="16">
        <v>6347</v>
      </c>
      <c r="K4937" s="16">
        <v>10661</v>
      </c>
      <c r="L4937" s="16">
        <v>9930</v>
      </c>
      <c r="M4937" s="16">
        <v>1174</v>
      </c>
      <c r="N4937" s="16">
        <v>1410</v>
      </c>
      <c r="O4937" s="16">
        <v>1663</v>
      </c>
      <c r="P4937" s="16">
        <v>998</v>
      </c>
      <c r="Q4937" s="16">
        <v>2067</v>
      </c>
      <c r="R4937" s="16">
        <v>1454</v>
      </c>
      <c r="S4937" s="16">
        <v>3607</v>
      </c>
      <c r="T4937" s="16">
        <v>3079</v>
      </c>
      <c r="U4937" s="16">
        <v>2387</v>
      </c>
      <c r="V4937" s="16">
        <v>2752</v>
      </c>
      <c r="W4937" s="19">
        <v>0.57</v>
      </c>
      <c r="X4937" s="16">
        <v>18083</v>
      </c>
      <c r="Y4937" s="16">
        <v>7206</v>
      </c>
      <c r="Z4937" s="16">
        <v>4835</v>
      </c>
      <c r="AA4937" s="16">
        <v>2371</v>
      </c>
      <c r="AB4937" s="19">
        <v>21088.44</v>
      </c>
      <c r="AC4937" s="19">
        <v>22739.74</v>
      </c>
      <c r="AD4937" s="16">
        <v>69</v>
      </c>
      <c r="AE4937" s="20">
        <v>2345.94</v>
      </c>
      <c r="AF4937" s="19">
        <v>8.8</v>
      </c>
      <c r="AG4937" s="16">
        <v>531511</v>
      </c>
      <c r="AH4937" s="19">
        <v>26270</v>
      </c>
      <c r="AI4937" s="16">
        <v>475</v>
      </c>
      <c r="AJ4937" s="16">
        <v>322</v>
      </c>
      <c r="AK4937" s="16">
        <v>701</v>
      </c>
      <c r="AL4937" s="16">
        <v>44</v>
      </c>
      <c r="AM4937" s="16">
        <v>4</v>
      </c>
      <c r="AN4937" s="16">
        <v>385</v>
      </c>
      <c r="AO4937" s="16">
        <v>90</v>
      </c>
    </row>
    <row r="4938" hidden="1" spans="1:41">
      <c r="A4938">
        <v>1720655</v>
      </c>
      <c r="B4938" t="s">
        <v>4764</v>
      </c>
      <c r="C4938" t="s">
        <v>64</v>
      </c>
      <c r="D4938">
        <v>285</v>
      </c>
      <c r="E4938">
        <v>334</v>
      </c>
      <c r="F4938">
        <v>249</v>
      </c>
      <c r="G4938">
        <v>303</v>
      </c>
      <c r="H4938" s="16">
        <f t="shared" si="77"/>
        <v>5423</v>
      </c>
      <c r="I4938" s="16">
        <v>4344</v>
      </c>
      <c r="J4938" s="16">
        <v>1079</v>
      </c>
      <c r="K4938" s="16">
        <v>2834</v>
      </c>
      <c r="L4938" s="16">
        <v>2589</v>
      </c>
      <c r="M4938" s="16">
        <v>434</v>
      </c>
      <c r="N4938" s="16">
        <v>426</v>
      </c>
      <c r="O4938" s="16">
        <v>503</v>
      </c>
      <c r="P4938" s="16">
        <v>331</v>
      </c>
      <c r="Q4938" s="16">
        <v>557</v>
      </c>
      <c r="R4938" s="16">
        <v>384</v>
      </c>
      <c r="S4938" s="16">
        <v>786</v>
      </c>
      <c r="T4938" s="16">
        <v>620</v>
      </c>
      <c r="U4938" s="16">
        <v>555</v>
      </c>
      <c r="V4938" s="16">
        <v>827</v>
      </c>
      <c r="W4938" s="19">
        <v>0.47</v>
      </c>
      <c r="X4938" s="16">
        <v>4274</v>
      </c>
      <c r="Y4938" s="16">
        <v>1887</v>
      </c>
      <c r="Z4938" s="16">
        <v>1468</v>
      </c>
      <c r="AA4938" s="16">
        <v>419</v>
      </c>
      <c r="AB4938" s="19">
        <v>17038.81</v>
      </c>
      <c r="AC4938" s="19">
        <v>10983.98</v>
      </c>
      <c r="AD4938" s="16">
        <v>110</v>
      </c>
      <c r="AE4938" s="20">
        <v>1258.831</v>
      </c>
      <c r="AF4938" s="19">
        <v>4.3</v>
      </c>
      <c r="AG4938" s="16">
        <v>116435</v>
      </c>
      <c r="AH4938" s="19">
        <v>21784</v>
      </c>
      <c r="AI4938" s="16">
        <v>167</v>
      </c>
      <c r="AJ4938" s="16">
        <v>57</v>
      </c>
      <c r="AK4938" s="16">
        <v>154</v>
      </c>
      <c r="AL4938" s="16">
        <v>14</v>
      </c>
      <c r="AM4938" s="16">
        <v>2</v>
      </c>
      <c r="AN4938" s="16">
        <v>155</v>
      </c>
      <c r="AO4938" s="16">
        <v>12</v>
      </c>
    </row>
    <row r="4939" hidden="1" spans="1:41">
      <c r="A4939">
        <v>4320651</v>
      </c>
      <c r="B4939" t="s">
        <v>4765</v>
      </c>
      <c r="C4939" t="s">
        <v>77</v>
      </c>
      <c r="D4939">
        <v>287</v>
      </c>
      <c r="E4939">
        <v>352</v>
      </c>
      <c r="F4939">
        <v>249</v>
      </c>
      <c r="G4939">
        <v>328</v>
      </c>
      <c r="H4939" s="16">
        <f t="shared" si="77"/>
        <v>2477</v>
      </c>
      <c r="I4939" s="16">
        <v>1111</v>
      </c>
      <c r="J4939" s="16">
        <v>1366</v>
      </c>
      <c r="K4939" s="16">
        <v>1250</v>
      </c>
      <c r="L4939" s="16">
        <v>1227</v>
      </c>
      <c r="M4939" s="16">
        <v>112</v>
      </c>
      <c r="N4939" s="16">
        <v>121</v>
      </c>
      <c r="O4939" s="16">
        <v>124</v>
      </c>
      <c r="P4939" s="16">
        <v>89</v>
      </c>
      <c r="Q4939" s="16">
        <v>210</v>
      </c>
      <c r="R4939" s="16">
        <v>149</v>
      </c>
      <c r="S4939" s="16">
        <v>298</v>
      </c>
      <c r="T4939" s="16">
        <v>315</v>
      </c>
      <c r="U4939" s="16">
        <v>329</v>
      </c>
      <c r="V4939" s="16">
        <v>730</v>
      </c>
      <c r="W4939" s="19">
        <v>-0.14</v>
      </c>
      <c r="X4939" s="16">
        <v>2235</v>
      </c>
      <c r="Y4939" s="16">
        <v>901</v>
      </c>
      <c r="Z4939" s="16">
        <v>400</v>
      </c>
      <c r="AA4939" s="16">
        <v>501</v>
      </c>
      <c r="AB4939" s="19">
        <v>22812.77</v>
      </c>
      <c r="AC4939" s="19">
        <v>26867.12</v>
      </c>
      <c r="AD4939" s="16">
        <v>232</v>
      </c>
      <c r="AE4939" s="20">
        <v>119.287</v>
      </c>
      <c r="AF4939" s="19">
        <v>20.8</v>
      </c>
      <c r="AG4939" s="16">
        <v>45994</v>
      </c>
      <c r="AH4939" s="19">
        <v>18494</v>
      </c>
      <c r="AI4939" s="16">
        <v>84</v>
      </c>
      <c r="AJ4939" s="16">
        <v>70</v>
      </c>
      <c r="AK4939" s="16">
        <v>123</v>
      </c>
      <c r="AL4939" s="16">
        <v>0</v>
      </c>
      <c r="AM4939" s="16">
        <v>1</v>
      </c>
      <c r="AN4939" s="16">
        <v>68</v>
      </c>
      <c r="AO4939" s="16">
        <v>16</v>
      </c>
    </row>
    <row r="4940" hidden="1" spans="1:41">
      <c r="A4940">
        <v>3167301</v>
      </c>
      <c r="B4940" t="s">
        <v>4766</v>
      </c>
      <c r="C4940" t="s">
        <v>44</v>
      </c>
      <c r="D4940">
        <v>284</v>
      </c>
      <c r="E4940">
        <v>327</v>
      </c>
      <c r="F4940">
        <v>247</v>
      </c>
      <c r="G4940">
        <v>299</v>
      </c>
      <c r="H4940" s="16">
        <f t="shared" si="77"/>
        <v>2296</v>
      </c>
      <c r="I4940" s="16">
        <v>1422</v>
      </c>
      <c r="J4940" s="16">
        <v>874</v>
      </c>
      <c r="K4940" s="16">
        <v>1214</v>
      </c>
      <c r="L4940" s="16">
        <v>1082</v>
      </c>
      <c r="M4940" s="16">
        <v>112</v>
      </c>
      <c r="N4940" s="16">
        <v>132</v>
      </c>
      <c r="O4940" s="16">
        <v>166</v>
      </c>
      <c r="P4940" s="16">
        <v>111</v>
      </c>
      <c r="Q4940" s="16">
        <v>219</v>
      </c>
      <c r="R4940" s="16">
        <v>157</v>
      </c>
      <c r="S4940" s="16">
        <v>330</v>
      </c>
      <c r="T4940" s="16">
        <v>330</v>
      </c>
      <c r="U4940" s="16">
        <v>320</v>
      </c>
      <c r="V4940" s="16">
        <v>419</v>
      </c>
      <c r="W4940" s="19">
        <v>0.2</v>
      </c>
      <c r="X4940" s="16">
        <v>1973</v>
      </c>
      <c r="Y4940" s="16">
        <v>847</v>
      </c>
      <c r="Z4940" s="16">
        <v>533</v>
      </c>
      <c r="AA4940" s="16">
        <v>314</v>
      </c>
      <c r="AB4940" s="19">
        <v>19128.21</v>
      </c>
      <c r="AC4940" s="19">
        <v>12818.76</v>
      </c>
      <c r="AD4940" s="16">
        <v>167</v>
      </c>
      <c r="AE4940" s="20">
        <v>157.456</v>
      </c>
      <c r="AF4940" s="19">
        <v>14.6</v>
      </c>
      <c r="AG4940" s="16">
        <v>23841</v>
      </c>
      <c r="AH4940" s="19">
        <v>10448</v>
      </c>
      <c r="AI4940" s="16">
        <v>58</v>
      </c>
      <c r="AJ4940" s="16">
        <v>27</v>
      </c>
      <c r="AK4940" s="16">
        <v>99</v>
      </c>
      <c r="AL4940" s="16">
        <v>2</v>
      </c>
      <c r="AM4940" s="16">
        <v>1</v>
      </c>
      <c r="AN4940" s="16">
        <v>55</v>
      </c>
      <c r="AO4940" s="16">
        <v>3</v>
      </c>
    </row>
    <row r="4941" hidden="1" spans="1:41">
      <c r="A4941">
        <v>3552007</v>
      </c>
      <c r="B4941" t="s">
        <v>4767</v>
      </c>
      <c r="C4941" t="s">
        <v>87</v>
      </c>
      <c r="D4941">
        <v>292</v>
      </c>
      <c r="E4941">
        <v>413</v>
      </c>
      <c r="F4941">
        <v>252</v>
      </c>
      <c r="G4941">
        <v>413</v>
      </c>
      <c r="H4941" s="16">
        <f t="shared" si="77"/>
        <v>6261</v>
      </c>
      <c r="I4941" s="16">
        <v>3402</v>
      </c>
      <c r="J4941" s="16">
        <v>2859</v>
      </c>
      <c r="K4941" s="16">
        <v>3211</v>
      </c>
      <c r="L4941" s="16">
        <v>3050</v>
      </c>
      <c r="M4941" s="16">
        <v>393</v>
      </c>
      <c r="N4941" s="16">
        <v>472</v>
      </c>
      <c r="O4941" s="16">
        <v>512</v>
      </c>
      <c r="P4941" s="16">
        <v>268</v>
      </c>
      <c r="Q4941" s="16">
        <v>688</v>
      </c>
      <c r="R4941" s="16">
        <v>423</v>
      </c>
      <c r="S4941" s="16">
        <v>907</v>
      </c>
      <c r="T4941" s="16">
        <v>825</v>
      </c>
      <c r="U4941" s="16">
        <v>676</v>
      </c>
      <c r="V4941" s="16">
        <v>1097</v>
      </c>
      <c r="W4941" s="19">
        <v>0.55</v>
      </c>
      <c r="X4941" s="16">
        <v>5282</v>
      </c>
      <c r="Y4941" s="16">
        <v>2138</v>
      </c>
      <c r="Z4941" s="16">
        <v>1100</v>
      </c>
      <c r="AA4941" s="16">
        <v>1038</v>
      </c>
      <c r="AB4941" s="19">
        <v>19610.75</v>
      </c>
      <c r="AC4941" s="19">
        <v>12849.25</v>
      </c>
      <c r="AD4941" s="16">
        <v>207</v>
      </c>
      <c r="AE4941" s="20">
        <v>414.782</v>
      </c>
      <c r="AF4941" s="19">
        <v>15.1</v>
      </c>
      <c r="AG4941" s="16">
        <v>60099</v>
      </c>
      <c r="AH4941" s="19">
        <v>9759</v>
      </c>
      <c r="AI4941" s="16">
        <v>242</v>
      </c>
      <c r="AJ4941" s="16">
        <v>65</v>
      </c>
      <c r="AK4941" s="16">
        <v>170</v>
      </c>
      <c r="AL4941" s="16">
        <v>464</v>
      </c>
      <c r="AM4941" s="16">
        <v>2</v>
      </c>
      <c r="AN4941" s="16">
        <v>233</v>
      </c>
      <c r="AO4941" s="16">
        <v>9</v>
      </c>
    </row>
    <row r="4942" hidden="1" spans="1:41">
      <c r="A4942">
        <v>1304005</v>
      </c>
      <c r="B4942" t="s">
        <v>4768</v>
      </c>
      <c r="C4942" t="s">
        <v>226</v>
      </c>
      <c r="D4942">
        <v>286</v>
      </c>
      <c r="E4942">
        <v>322</v>
      </c>
      <c r="F4942">
        <v>259</v>
      </c>
      <c r="G4942">
        <v>295</v>
      </c>
      <c r="H4942" s="16">
        <f t="shared" si="77"/>
        <v>9269</v>
      </c>
      <c r="I4942" s="16">
        <v>5230</v>
      </c>
      <c r="J4942" s="16">
        <v>4039</v>
      </c>
      <c r="K4942" s="16">
        <v>4953</v>
      </c>
      <c r="L4942" s="16">
        <v>4316</v>
      </c>
      <c r="M4942" s="16">
        <v>1098</v>
      </c>
      <c r="N4942" s="16">
        <v>1115</v>
      </c>
      <c r="O4942" s="16">
        <v>1084</v>
      </c>
      <c r="P4942" s="16">
        <v>632</v>
      </c>
      <c r="Q4942" s="16">
        <v>1108</v>
      </c>
      <c r="R4942" s="16">
        <v>625</v>
      </c>
      <c r="S4942" s="16">
        <v>1199</v>
      </c>
      <c r="T4942" s="16">
        <v>945</v>
      </c>
      <c r="U4942" s="16">
        <v>776</v>
      </c>
      <c r="V4942" s="16">
        <v>687</v>
      </c>
      <c r="W4942" s="19">
        <v>0.66</v>
      </c>
      <c r="X4942" s="16">
        <v>7379</v>
      </c>
      <c r="Y4942" s="16">
        <v>2346</v>
      </c>
      <c r="Z4942" s="16">
        <v>1271</v>
      </c>
      <c r="AA4942" s="16">
        <v>1075</v>
      </c>
      <c r="AB4942" s="19">
        <v>14268.05</v>
      </c>
      <c r="AC4942" s="19">
        <v>5735.74</v>
      </c>
      <c r="AD4942" s="16">
        <v>204</v>
      </c>
      <c r="AE4942" s="20">
        <v>3723.382</v>
      </c>
      <c r="AF4942" s="19">
        <v>2.5</v>
      </c>
      <c r="AG4942" s="16">
        <v>104903</v>
      </c>
      <c r="AH4942" s="19">
        <v>11552</v>
      </c>
      <c r="AI4942" s="16">
        <v>203</v>
      </c>
      <c r="AJ4942" s="16">
        <v>36</v>
      </c>
      <c r="AK4942" s="16">
        <v>140</v>
      </c>
      <c r="AL4942" s="16">
        <v>7</v>
      </c>
      <c r="AM4942" s="16">
        <v>1</v>
      </c>
      <c r="AN4942" s="16">
        <v>202</v>
      </c>
      <c r="AO4942" s="16">
        <v>1</v>
      </c>
    </row>
    <row r="4943" hidden="1" spans="1:41">
      <c r="A4943">
        <v>3167400</v>
      </c>
      <c r="B4943" t="s">
        <v>4769</v>
      </c>
      <c r="C4943" t="s">
        <v>44</v>
      </c>
      <c r="D4943">
        <v>294</v>
      </c>
      <c r="E4943">
        <v>373</v>
      </c>
      <c r="F4943">
        <v>261</v>
      </c>
      <c r="G4943">
        <v>341</v>
      </c>
      <c r="H4943" s="16">
        <f t="shared" si="77"/>
        <v>6327</v>
      </c>
      <c r="I4943" s="16">
        <v>3610</v>
      </c>
      <c r="J4943" s="16">
        <v>2717</v>
      </c>
      <c r="K4943" s="16">
        <v>3317</v>
      </c>
      <c r="L4943" s="16">
        <v>3010</v>
      </c>
      <c r="M4943" s="16">
        <v>358</v>
      </c>
      <c r="N4943" s="16">
        <v>389</v>
      </c>
      <c r="O4943" s="16">
        <v>386</v>
      </c>
      <c r="P4943" s="16">
        <v>261</v>
      </c>
      <c r="Q4943" s="16">
        <v>601</v>
      </c>
      <c r="R4943" s="16">
        <v>400</v>
      </c>
      <c r="S4943" s="16">
        <v>919</v>
      </c>
      <c r="T4943" s="16">
        <v>893</v>
      </c>
      <c r="U4943" s="16">
        <v>813</v>
      </c>
      <c r="V4943" s="16">
        <v>1307</v>
      </c>
      <c r="W4943" s="19">
        <v>0.22</v>
      </c>
      <c r="X4943" s="16">
        <v>5350</v>
      </c>
      <c r="Y4943" s="16">
        <v>2290</v>
      </c>
      <c r="Z4943" s="16">
        <v>1319</v>
      </c>
      <c r="AA4943" s="16">
        <v>971</v>
      </c>
      <c r="AB4943" s="19">
        <v>23201</v>
      </c>
      <c r="AC4943" s="19">
        <v>15328.52</v>
      </c>
      <c r="AD4943" s="16">
        <v>313</v>
      </c>
      <c r="AE4943" s="20">
        <v>312.166</v>
      </c>
      <c r="AF4943" s="19">
        <v>20.3</v>
      </c>
      <c r="AG4943" s="16">
        <v>97911</v>
      </c>
      <c r="AH4943" s="19">
        <v>15583</v>
      </c>
      <c r="AI4943" s="16">
        <v>134</v>
      </c>
      <c r="AJ4943" s="16">
        <v>80</v>
      </c>
      <c r="AK4943" s="16">
        <v>200</v>
      </c>
      <c r="AL4943" s="16">
        <v>10</v>
      </c>
      <c r="AM4943" s="16">
        <v>2</v>
      </c>
      <c r="AN4943" s="16">
        <v>123</v>
      </c>
      <c r="AO4943" s="16">
        <v>11</v>
      </c>
    </row>
    <row r="4944" hidden="1" spans="1:41">
      <c r="A4944">
        <v>2807105</v>
      </c>
      <c r="B4944" t="s">
        <v>4770</v>
      </c>
      <c r="C4944" t="s">
        <v>261</v>
      </c>
      <c r="D4944">
        <v>323</v>
      </c>
      <c r="E4944">
        <v>470</v>
      </c>
      <c r="F4944">
        <v>291</v>
      </c>
      <c r="G4944">
        <v>469</v>
      </c>
      <c r="H4944" s="16">
        <f t="shared" si="77"/>
        <v>40979</v>
      </c>
      <c r="I4944" s="16">
        <v>19380</v>
      </c>
      <c r="J4944" s="16">
        <v>21599</v>
      </c>
      <c r="K4944" s="16">
        <v>20075</v>
      </c>
      <c r="L4944" s="16">
        <v>20904</v>
      </c>
      <c r="M4944" s="16">
        <v>2733</v>
      </c>
      <c r="N4944" s="16">
        <v>3259</v>
      </c>
      <c r="O4944" s="16">
        <v>3734</v>
      </c>
      <c r="P4944" s="16">
        <v>2253</v>
      </c>
      <c r="Q4944" s="16">
        <v>5058</v>
      </c>
      <c r="R4944" s="16">
        <v>3063</v>
      </c>
      <c r="S4944" s="16">
        <v>6409</v>
      </c>
      <c r="T4944" s="16">
        <v>5275</v>
      </c>
      <c r="U4944" s="16">
        <v>3755</v>
      </c>
      <c r="V4944" s="16">
        <v>5440</v>
      </c>
      <c r="W4944" s="19">
        <v>0.36</v>
      </c>
      <c r="X4944" s="16">
        <v>29398</v>
      </c>
      <c r="Y4944" s="16">
        <v>13250</v>
      </c>
      <c r="Z4944" s="16">
        <v>6429</v>
      </c>
      <c r="AA4944" s="16">
        <v>6821</v>
      </c>
      <c r="AB4944" s="19">
        <v>15814.3</v>
      </c>
      <c r="AC4944" s="19">
        <v>6124.49</v>
      </c>
      <c r="AD4944" s="16">
        <v>83</v>
      </c>
      <c r="AE4944" s="20">
        <v>564.36</v>
      </c>
      <c r="AF4944" s="19">
        <v>72.6</v>
      </c>
      <c r="AG4944" s="16">
        <v>471961</v>
      </c>
      <c r="AH4944" s="19">
        <v>11646</v>
      </c>
      <c r="AI4944" s="16">
        <v>685</v>
      </c>
      <c r="AJ4944" s="16">
        <v>213</v>
      </c>
      <c r="AK4944" s="16">
        <v>679</v>
      </c>
      <c r="AL4944" s="16">
        <v>6</v>
      </c>
      <c r="AM4944" s="16">
        <v>5</v>
      </c>
      <c r="AN4944" s="16">
        <v>628</v>
      </c>
      <c r="AO4944" s="16">
        <v>57</v>
      </c>
    </row>
    <row r="4945" hidden="1" spans="1:41">
      <c r="A4945">
        <v>3167509</v>
      </c>
      <c r="B4945" t="s">
        <v>4771</v>
      </c>
      <c r="C4945" t="s">
        <v>44</v>
      </c>
      <c r="D4945">
        <v>284</v>
      </c>
      <c r="E4945">
        <v>330</v>
      </c>
      <c r="F4945">
        <v>246</v>
      </c>
      <c r="G4945">
        <v>301</v>
      </c>
      <c r="H4945" s="16">
        <f t="shared" si="77"/>
        <v>2655</v>
      </c>
      <c r="I4945" s="16">
        <v>1474</v>
      </c>
      <c r="J4945" s="16">
        <v>1181</v>
      </c>
      <c r="K4945" s="16">
        <v>1319</v>
      </c>
      <c r="L4945" s="16">
        <v>1336</v>
      </c>
      <c r="M4945" s="16">
        <v>149</v>
      </c>
      <c r="N4945" s="16">
        <v>182</v>
      </c>
      <c r="O4945" s="16">
        <v>202</v>
      </c>
      <c r="P4945" s="16">
        <v>123</v>
      </c>
      <c r="Q4945" s="16">
        <v>246</v>
      </c>
      <c r="R4945" s="16">
        <v>180</v>
      </c>
      <c r="S4945" s="16">
        <v>424</v>
      </c>
      <c r="T4945" s="16">
        <v>390</v>
      </c>
      <c r="U4945" s="16">
        <v>325</v>
      </c>
      <c r="V4945" s="16">
        <v>434</v>
      </c>
      <c r="W4945" s="19">
        <v>0.17</v>
      </c>
      <c r="X4945" s="16">
        <v>2255</v>
      </c>
      <c r="Y4945" s="16">
        <v>868</v>
      </c>
      <c r="Z4945" s="16">
        <v>494</v>
      </c>
      <c r="AA4945" s="16">
        <v>374</v>
      </c>
      <c r="AB4945" s="19">
        <v>20209.2</v>
      </c>
      <c r="AC4945" s="19">
        <v>11701.09</v>
      </c>
      <c r="AD4945" s="16">
        <v>247</v>
      </c>
      <c r="AE4945" s="20">
        <v>135.689</v>
      </c>
      <c r="AF4945" s="19">
        <v>19.6</v>
      </c>
      <c r="AG4945" s="16">
        <v>60553</v>
      </c>
      <c r="AH4945" s="19">
        <v>22937</v>
      </c>
      <c r="AI4945" s="16">
        <v>77</v>
      </c>
      <c r="AJ4945" s="16">
        <v>76</v>
      </c>
      <c r="AK4945" s="16">
        <v>211</v>
      </c>
      <c r="AL4945" s="16">
        <v>6</v>
      </c>
      <c r="AM4945" s="16">
        <v>1</v>
      </c>
      <c r="AN4945" s="16">
        <v>67</v>
      </c>
      <c r="AO4945" s="16">
        <v>10</v>
      </c>
    </row>
    <row r="4946" hidden="1" spans="1:41">
      <c r="A4946">
        <v>2210706</v>
      </c>
      <c r="B4946" t="s">
        <v>4772</v>
      </c>
      <c r="C4946" t="s">
        <v>75</v>
      </c>
      <c r="D4946">
        <v>291</v>
      </c>
      <c r="E4946">
        <v>369</v>
      </c>
      <c r="F4946">
        <v>257</v>
      </c>
      <c r="G4946">
        <v>349</v>
      </c>
      <c r="H4946" s="16">
        <f t="shared" si="77"/>
        <v>14404</v>
      </c>
      <c r="I4946" s="16">
        <v>5858</v>
      </c>
      <c r="J4946" s="16">
        <v>8546</v>
      </c>
      <c r="K4946" s="16">
        <v>7148</v>
      </c>
      <c r="L4946" s="16">
        <v>7256</v>
      </c>
      <c r="M4946" s="16">
        <v>1270</v>
      </c>
      <c r="N4946" s="16">
        <v>1415</v>
      </c>
      <c r="O4946" s="16">
        <v>1526</v>
      </c>
      <c r="P4946" s="16">
        <v>898</v>
      </c>
      <c r="Q4946" s="16">
        <v>1512</v>
      </c>
      <c r="R4946" s="16">
        <v>984</v>
      </c>
      <c r="S4946" s="16">
        <v>2445</v>
      </c>
      <c r="T4946" s="16">
        <v>1654</v>
      </c>
      <c r="U4946" s="16">
        <v>1117</v>
      </c>
      <c r="V4946" s="16">
        <v>1583</v>
      </c>
      <c r="W4946" s="19">
        <v>0.07</v>
      </c>
      <c r="X4946" s="16">
        <v>9918</v>
      </c>
      <c r="Y4946" s="16">
        <v>4129</v>
      </c>
      <c r="Z4946" s="16">
        <v>1746</v>
      </c>
      <c r="AA4946" s="16">
        <v>2383</v>
      </c>
      <c r="AB4946" s="19">
        <v>16600.29</v>
      </c>
      <c r="AC4946" s="19">
        <v>6510.21</v>
      </c>
      <c r="AD4946" s="16">
        <v>354</v>
      </c>
      <c r="AE4946" s="20">
        <v>1075.461</v>
      </c>
      <c r="AF4946" s="19">
        <v>13.4</v>
      </c>
      <c r="AG4946" s="16">
        <v>98121</v>
      </c>
      <c r="AH4946" s="19">
        <v>6809</v>
      </c>
      <c r="AI4946" s="16">
        <v>199</v>
      </c>
      <c r="AJ4946" s="16">
        <v>65</v>
      </c>
      <c r="AK4946" s="16">
        <v>177</v>
      </c>
      <c r="AL4946" s="16">
        <v>3</v>
      </c>
      <c r="AM4946" s="16">
        <v>1</v>
      </c>
      <c r="AN4946" s="16">
        <v>193</v>
      </c>
      <c r="AO4946" s="16">
        <v>6</v>
      </c>
    </row>
    <row r="4947" hidden="1" spans="1:41">
      <c r="A4947">
        <v>2930709</v>
      </c>
      <c r="B4947" t="s">
        <v>4773</v>
      </c>
      <c r="C4947" t="s">
        <v>52</v>
      </c>
      <c r="D4947">
        <v>434</v>
      </c>
      <c r="E4947">
        <v>1262</v>
      </c>
      <c r="F4947">
        <v>490</v>
      </c>
      <c r="G4947">
        <v>1302</v>
      </c>
      <c r="H4947" s="16">
        <f t="shared" si="77"/>
        <v>137383</v>
      </c>
      <c r="I4947" s="16">
        <v>124149</v>
      </c>
      <c r="J4947" s="16">
        <v>13234</v>
      </c>
      <c r="K4947" s="16">
        <v>67800</v>
      </c>
      <c r="L4947" s="16">
        <v>69583</v>
      </c>
      <c r="M4947" s="16">
        <v>11052</v>
      </c>
      <c r="N4947" s="16">
        <v>10981</v>
      </c>
      <c r="O4947" s="16">
        <v>11916</v>
      </c>
      <c r="P4947" s="16">
        <v>6979</v>
      </c>
      <c r="Q4947" s="16">
        <v>15759</v>
      </c>
      <c r="R4947" s="16">
        <v>12269</v>
      </c>
      <c r="S4947" s="16">
        <v>27848</v>
      </c>
      <c r="T4947" s="16">
        <v>18173</v>
      </c>
      <c r="U4947" s="16">
        <v>12408</v>
      </c>
      <c r="V4947" s="16">
        <v>9998</v>
      </c>
      <c r="W4947" s="19">
        <v>1</v>
      </c>
      <c r="X4947" s="16">
        <v>117305</v>
      </c>
      <c r="Y4947" s="16">
        <v>45697</v>
      </c>
      <c r="Z4947" s="16">
        <v>41339</v>
      </c>
      <c r="AA4947" s="16">
        <v>4358</v>
      </c>
      <c r="AB4947" s="19">
        <v>15686.92</v>
      </c>
      <c r="AC4947" s="19">
        <v>9413.09</v>
      </c>
      <c r="AD4947" s="16">
        <v>24</v>
      </c>
      <c r="AE4947" s="20">
        <v>201.577</v>
      </c>
      <c r="AF4947" s="19">
        <v>681.5</v>
      </c>
      <c r="AG4947" s="16">
        <v>4567979</v>
      </c>
      <c r="AH4947" s="19">
        <v>34294</v>
      </c>
      <c r="AI4947" s="16">
        <v>5059</v>
      </c>
      <c r="AJ4947" s="16">
        <v>2457</v>
      </c>
      <c r="AK4947" s="16">
        <v>6205</v>
      </c>
      <c r="AL4947" s="16">
        <v>23</v>
      </c>
      <c r="AM4947" s="16">
        <v>8</v>
      </c>
      <c r="AN4947" s="16">
        <v>4423</v>
      </c>
      <c r="AO4947" s="16">
        <v>636</v>
      </c>
    </row>
    <row r="4948" hidden="1" spans="1:41">
      <c r="A4948">
        <v>5220686</v>
      </c>
      <c r="B4948" t="s">
        <v>4774</v>
      </c>
      <c r="C4948" t="s">
        <v>42</v>
      </c>
      <c r="D4948">
        <v>291</v>
      </c>
      <c r="E4948">
        <v>352</v>
      </c>
      <c r="F4948">
        <v>254</v>
      </c>
      <c r="G4948">
        <v>324</v>
      </c>
      <c r="H4948" s="16">
        <f t="shared" si="77"/>
        <v>6916</v>
      </c>
      <c r="I4948" s="16">
        <v>5833</v>
      </c>
      <c r="J4948" s="16">
        <v>1083</v>
      </c>
      <c r="K4948" s="16">
        <v>3534</v>
      </c>
      <c r="L4948" s="16">
        <v>3382</v>
      </c>
      <c r="M4948" s="16">
        <v>578</v>
      </c>
      <c r="N4948" s="16">
        <v>611</v>
      </c>
      <c r="O4948" s="16">
        <v>595</v>
      </c>
      <c r="P4948" s="16">
        <v>408</v>
      </c>
      <c r="Q4948" s="16">
        <v>889</v>
      </c>
      <c r="R4948" s="16">
        <v>597</v>
      </c>
      <c r="S4948" s="16">
        <v>1030</v>
      </c>
      <c r="T4948" s="16">
        <v>812</v>
      </c>
      <c r="U4948" s="16">
        <v>655</v>
      </c>
      <c r="V4948" s="16">
        <v>741</v>
      </c>
      <c r="W4948" s="19">
        <v>0.39</v>
      </c>
      <c r="X4948" s="16">
        <v>5324</v>
      </c>
      <c r="Y4948" s="16">
        <v>2091</v>
      </c>
      <c r="Z4948" s="16">
        <v>1761</v>
      </c>
      <c r="AA4948" s="16">
        <v>330</v>
      </c>
      <c r="AB4948" s="19">
        <v>14360.1</v>
      </c>
      <c r="AC4948" s="19">
        <v>7243.3</v>
      </c>
      <c r="AD4948" s="16">
        <v>385</v>
      </c>
      <c r="AE4948" s="20">
        <v>347.976</v>
      </c>
      <c r="AF4948" s="19">
        <v>19.9</v>
      </c>
      <c r="AG4948" s="16">
        <v>86138</v>
      </c>
      <c r="AH4948" s="19">
        <v>12604</v>
      </c>
      <c r="AI4948" s="16">
        <v>226</v>
      </c>
      <c r="AJ4948" s="16">
        <v>55</v>
      </c>
      <c r="AK4948" s="16">
        <v>202</v>
      </c>
      <c r="AL4948" s="16">
        <v>5</v>
      </c>
      <c r="AM4948" s="16">
        <v>1</v>
      </c>
      <c r="AN4948" s="16">
        <v>215</v>
      </c>
      <c r="AO4948" s="16">
        <v>11</v>
      </c>
    </row>
    <row r="4949" hidden="1" spans="1:41">
      <c r="A4949">
        <v>3167608</v>
      </c>
      <c r="B4949" t="s">
        <v>4775</v>
      </c>
      <c r="C4949" t="s">
        <v>44</v>
      </c>
      <c r="D4949">
        <v>311</v>
      </c>
      <c r="E4949">
        <v>430</v>
      </c>
      <c r="F4949">
        <v>270</v>
      </c>
      <c r="G4949">
        <v>427</v>
      </c>
      <c r="H4949" s="16">
        <f t="shared" si="77"/>
        <v>19730</v>
      </c>
      <c r="I4949" s="16">
        <v>7003</v>
      </c>
      <c r="J4949" s="16">
        <v>12727</v>
      </c>
      <c r="K4949" s="16">
        <v>10311</v>
      </c>
      <c r="L4949" s="16">
        <v>9419</v>
      </c>
      <c r="M4949" s="16">
        <v>1446</v>
      </c>
      <c r="N4949" s="16">
        <v>1604</v>
      </c>
      <c r="O4949" s="16">
        <v>1619</v>
      </c>
      <c r="P4949" s="16">
        <v>1008</v>
      </c>
      <c r="Q4949" s="16">
        <v>2166</v>
      </c>
      <c r="R4949" s="16">
        <v>1581</v>
      </c>
      <c r="S4949" s="16">
        <v>3325</v>
      </c>
      <c r="T4949" s="16">
        <v>2377</v>
      </c>
      <c r="U4949" s="16">
        <v>1966</v>
      </c>
      <c r="V4949" s="16">
        <v>2638</v>
      </c>
      <c r="W4949" s="19">
        <v>0.51</v>
      </c>
      <c r="X4949" s="16">
        <v>15479</v>
      </c>
      <c r="Y4949" s="16">
        <v>6410</v>
      </c>
      <c r="Z4949" s="16">
        <v>2494</v>
      </c>
      <c r="AA4949" s="16">
        <v>3916</v>
      </c>
      <c r="AB4949" s="19">
        <v>19612.97</v>
      </c>
      <c r="AC4949" s="19">
        <v>9105.96</v>
      </c>
      <c r="AD4949" s="16">
        <v>207</v>
      </c>
      <c r="AE4949" s="20">
        <v>486.543</v>
      </c>
      <c r="AF4949" s="19">
        <v>40.6</v>
      </c>
      <c r="AG4949" s="16">
        <v>167456</v>
      </c>
      <c r="AH4949" s="19">
        <v>8622</v>
      </c>
      <c r="AI4949" s="16">
        <v>433</v>
      </c>
      <c r="AJ4949" s="16">
        <v>162</v>
      </c>
      <c r="AK4949" s="16">
        <v>411</v>
      </c>
      <c r="AL4949" s="16">
        <v>8</v>
      </c>
      <c r="AM4949" s="16">
        <v>1</v>
      </c>
      <c r="AN4949" s="16">
        <v>407</v>
      </c>
      <c r="AO4949" s="16">
        <v>26</v>
      </c>
    </row>
    <row r="4950" hidden="1" spans="1:41">
      <c r="A4950">
        <v>2210805</v>
      </c>
      <c r="B4950" t="s">
        <v>4776</v>
      </c>
      <c r="C4950" t="s">
        <v>75</v>
      </c>
      <c r="D4950">
        <v>301</v>
      </c>
      <c r="E4950">
        <v>425</v>
      </c>
      <c r="F4950">
        <v>258</v>
      </c>
      <c r="G4950">
        <v>413</v>
      </c>
      <c r="H4950" s="16">
        <f t="shared" si="77"/>
        <v>12511</v>
      </c>
      <c r="I4950" s="16">
        <v>7489</v>
      </c>
      <c r="J4950" s="16">
        <v>5022</v>
      </c>
      <c r="K4950" s="16">
        <v>6272</v>
      </c>
      <c r="L4950" s="16">
        <v>6239</v>
      </c>
      <c r="M4950" s="16">
        <v>870</v>
      </c>
      <c r="N4950" s="16">
        <v>971</v>
      </c>
      <c r="O4950" s="16">
        <v>1174</v>
      </c>
      <c r="P4950" s="16">
        <v>730</v>
      </c>
      <c r="Q4950" s="16">
        <v>1309</v>
      </c>
      <c r="R4950" s="16">
        <v>882</v>
      </c>
      <c r="S4950" s="16">
        <v>2088</v>
      </c>
      <c r="T4950" s="16">
        <v>1652</v>
      </c>
      <c r="U4950" s="16">
        <v>1305</v>
      </c>
      <c r="V4950" s="16">
        <v>1530</v>
      </c>
      <c r="W4950" s="19">
        <v>0.21</v>
      </c>
      <c r="X4950" s="16">
        <v>9349</v>
      </c>
      <c r="Y4950" s="16">
        <v>3892</v>
      </c>
      <c r="Z4950" s="16">
        <v>2354</v>
      </c>
      <c r="AA4950" s="16">
        <v>1538</v>
      </c>
      <c r="AB4950" s="19">
        <v>15846.95</v>
      </c>
      <c r="AC4950" s="19">
        <v>6999.06</v>
      </c>
      <c r="AD4950" s="16">
        <v>321</v>
      </c>
      <c r="AE4950" s="20">
        <v>1345.79</v>
      </c>
      <c r="AF4950" s="19">
        <v>9.3</v>
      </c>
      <c r="AG4950" s="16">
        <v>115085</v>
      </c>
      <c r="AH4950" s="19">
        <v>9263</v>
      </c>
      <c r="AI4950" s="16">
        <v>460</v>
      </c>
      <c r="AJ4950" s="16">
        <v>77</v>
      </c>
      <c r="AK4950" s="16">
        <v>355</v>
      </c>
      <c r="AL4950" s="16">
        <v>8</v>
      </c>
      <c r="AM4950" s="16">
        <v>2</v>
      </c>
      <c r="AN4950" s="16">
        <v>443</v>
      </c>
      <c r="AO4950" s="16">
        <v>17</v>
      </c>
    </row>
    <row r="4951" hidden="1" spans="1:41">
      <c r="A4951">
        <v>4320677</v>
      </c>
      <c r="B4951" t="s">
        <v>4777</v>
      </c>
      <c r="C4951" t="s">
        <v>77</v>
      </c>
      <c r="D4951">
        <v>292</v>
      </c>
      <c r="E4951">
        <v>356</v>
      </c>
      <c r="F4951">
        <v>257</v>
      </c>
      <c r="G4951">
        <v>330</v>
      </c>
      <c r="H4951" s="16">
        <f t="shared" si="77"/>
        <v>10409</v>
      </c>
      <c r="I4951" s="16">
        <v>1503</v>
      </c>
      <c r="J4951" s="16">
        <v>8906</v>
      </c>
      <c r="K4951" s="16">
        <v>5435</v>
      </c>
      <c r="L4951" s="16">
        <v>4974</v>
      </c>
      <c r="M4951" s="16">
        <v>528</v>
      </c>
      <c r="N4951" s="16">
        <v>568</v>
      </c>
      <c r="O4951" s="16">
        <v>664</v>
      </c>
      <c r="P4951" s="16">
        <v>493</v>
      </c>
      <c r="Q4951" s="16">
        <v>954</v>
      </c>
      <c r="R4951" s="16">
        <v>674</v>
      </c>
      <c r="S4951" s="16">
        <v>1566</v>
      </c>
      <c r="T4951" s="16">
        <v>1303</v>
      </c>
      <c r="U4951" s="16">
        <v>1409</v>
      </c>
      <c r="V4951" s="16">
        <v>2250</v>
      </c>
      <c r="W4951" s="19">
        <v>0.02</v>
      </c>
      <c r="X4951" s="16">
        <v>9090</v>
      </c>
      <c r="Y4951" s="16">
        <v>3612</v>
      </c>
      <c r="Z4951" s="16">
        <v>584</v>
      </c>
      <c r="AA4951" s="16">
        <v>3028</v>
      </c>
      <c r="AB4951" s="19">
        <v>32370.69</v>
      </c>
      <c r="AC4951" s="19">
        <v>16803.21</v>
      </c>
      <c r="AD4951" s="16">
        <v>136</v>
      </c>
      <c r="AE4951" s="20">
        <v>510.12</v>
      </c>
      <c r="AF4951" s="19">
        <v>20.4</v>
      </c>
      <c r="AG4951" s="16">
        <v>182826</v>
      </c>
      <c r="AH4951" s="19">
        <v>17579</v>
      </c>
      <c r="AI4951" s="16">
        <v>157</v>
      </c>
      <c r="AJ4951" s="16">
        <v>82</v>
      </c>
      <c r="AK4951" s="16">
        <v>298</v>
      </c>
      <c r="AL4951" s="16">
        <v>1</v>
      </c>
      <c r="AM4951" s="16">
        <v>2</v>
      </c>
      <c r="AN4951" s="16">
        <v>138</v>
      </c>
      <c r="AO4951" s="16">
        <v>19</v>
      </c>
    </row>
    <row r="4952" hidden="1" spans="1:41">
      <c r="A4952">
        <v>5107909</v>
      </c>
      <c r="B4952" t="s">
        <v>4778</v>
      </c>
      <c r="C4952" t="s">
        <v>80</v>
      </c>
      <c r="D4952">
        <v>555</v>
      </c>
      <c r="E4952">
        <v>1597</v>
      </c>
      <c r="F4952">
        <v>533</v>
      </c>
      <c r="G4952">
        <v>1664</v>
      </c>
      <c r="H4952" s="16">
        <f t="shared" si="77"/>
        <v>138800</v>
      </c>
      <c r="I4952" s="16">
        <v>114275</v>
      </c>
      <c r="J4952" s="16">
        <v>24525</v>
      </c>
      <c r="K4952" s="16">
        <v>70596</v>
      </c>
      <c r="L4952" s="16">
        <v>68204</v>
      </c>
      <c r="M4952" s="16">
        <v>10497</v>
      </c>
      <c r="N4952" s="16">
        <v>11072</v>
      </c>
      <c r="O4952" s="16">
        <v>12082</v>
      </c>
      <c r="P4952" s="16">
        <v>6818</v>
      </c>
      <c r="Q4952" s="16">
        <v>17583</v>
      </c>
      <c r="R4952" s="16">
        <v>12529</v>
      </c>
      <c r="S4952" s="16">
        <v>24315</v>
      </c>
      <c r="T4952" s="16">
        <v>19905</v>
      </c>
      <c r="U4952" s="16">
        <v>13422</v>
      </c>
      <c r="V4952" s="16">
        <v>10577</v>
      </c>
      <c r="W4952" s="19">
        <v>2.18</v>
      </c>
      <c r="X4952" s="16">
        <v>121287</v>
      </c>
      <c r="Y4952" s="16">
        <v>47426</v>
      </c>
      <c r="Z4952" s="16">
        <v>39054</v>
      </c>
      <c r="AA4952" s="16">
        <v>8372</v>
      </c>
      <c r="AB4952" s="19">
        <v>31280.68</v>
      </c>
      <c r="AC4952" s="19">
        <v>15107.5</v>
      </c>
      <c r="AD4952" s="16">
        <v>418</v>
      </c>
      <c r="AE4952" s="20">
        <v>3942.229</v>
      </c>
      <c r="AF4952" s="19">
        <v>35.2</v>
      </c>
      <c r="AG4952" s="16">
        <v>4426992</v>
      </c>
      <c r="AH4952" s="19">
        <v>34076</v>
      </c>
      <c r="AI4952" s="16">
        <v>5536</v>
      </c>
      <c r="AJ4952" s="16">
        <v>3138</v>
      </c>
      <c r="AK4952" s="16">
        <v>7797</v>
      </c>
      <c r="AL4952" s="16">
        <v>264</v>
      </c>
      <c r="AM4952" s="16">
        <v>16</v>
      </c>
      <c r="AN4952" s="16">
        <v>4554</v>
      </c>
      <c r="AO4952" s="16">
        <v>982</v>
      </c>
    </row>
    <row r="4953" hidden="1" spans="1:41">
      <c r="A4953">
        <v>4126603</v>
      </c>
      <c r="B4953" t="s">
        <v>4779</v>
      </c>
      <c r="C4953" t="s">
        <v>55</v>
      </c>
      <c r="D4953">
        <v>333</v>
      </c>
      <c r="E4953">
        <v>2146</v>
      </c>
      <c r="F4953">
        <v>291</v>
      </c>
      <c r="G4953">
        <v>2616</v>
      </c>
      <c r="H4953" s="16">
        <f t="shared" si="77"/>
        <v>20708</v>
      </c>
      <c r="I4953" s="16">
        <v>15604</v>
      </c>
      <c r="J4953" s="16">
        <v>5104</v>
      </c>
      <c r="K4953" s="16">
        <v>10380</v>
      </c>
      <c r="L4953" s="16">
        <v>10328</v>
      </c>
      <c r="M4953" s="16">
        <v>1183</v>
      </c>
      <c r="N4953" s="16">
        <v>1270</v>
      </c>
      <c r="O4953" s="16">
        <v>1529</v>
      </c>
      <c r="P4953" s="16">
        <v>976</v>
      </c>
      <c r="Q4953" s="16">
        <v>2088</v>
      </c>
      <c r="R4953" s="16">
        <v>1534</v>
      </c>
      <c r="S4953" s="16">
        <v>3235</v>
      </c>
      <c r="T4953" s="16">
        <v>2841</v>
      </c>
      <c r="U4953" s="16">
        <v>2668</v>
      </c>
      <c r="V4953" s="16">
        <v>3384</v>
      </c>
      <c r="W4953" s="19">
        <v>0.99</v>
      </c>
      <c r="X4953" s="16">
        <v>17899</v>
      </c>
      <c r="Y4953" s="16">
        <v>7630</v>
      </c>
      <c r="Z4953" s="16">
        <v>5757</v>
      </c>
      <c r="AA4953" s="16">
        <v>1873</v>
      </c>
      <c r="AB4953" s="19">
        <v>21680.46</v>
      </c>
      <c r="AC4953" s="19">
        <v>16138.79</v>
      </c>
      <c r="AD4953" s="16">
        <v>201</v>
      </c>
      <c r="AE4953" s="20">
        <v>278.035</v>
      </c>
      <c r="AF4953" s="19">
        <v>74.5</v>
      </c>
      <c r="AG4953" s="16">
        <v>427053</v>
      </c>
      <c r="AH4953" s="19">
        <v>21253</v>
      </c>
      <c r="AI4953" s="16">
        <v>774</v>
      </c>
      <c r="AJ4953" s="16">
        <v>468</v>
      </c>
      <c r="AK4953" s="16">
        <v>874</v>
      </c>
      <c r="AL4953" s="16">
        <v>12</v>
      </c>
      <c r="AM4953" s="16">
        <v>5</v>
      </c>
      <c r="AN4953" s="16">
        <v>710</v>
      </c>
      <c r="AO4953" s="16">
        <v>64</v>
      </c>
    </row>
    <row r="4954" hidden="1" spans="1:41">
      <c r="A4954">
        <v>2614204</v>
      </c>
      <c r="B4954" t="s">
        <v>4780</v>
      </c>
      <c r="C4954" t="s">
        <v>62</v>
      </c>
      <c r="D4954">
        <v>304</v>
      </c>
      <c r="E4954">
        <v>389</v>
      </c>
      <c r="F4954">
        <v>278</v>
      </c>
      <c r="G4954">
        <v>374</v>
      </c>
      <c r="H4954" s="16">
        <f t="shared" si="77"/>
        <v>45787</v>
      </c>
      <c r="I4954" s="16">
        <v>23489</v>
      </c>
      <c r="J4954" s="16">
        <v>22298</v>
      </c>
      <c r="K4954" s="16">
        <v>23256</v>
      </c>
      <c r="L4954" s="16">
        <v>22531</v>
      </c>
      <c r="M4954" s="16">
        <v>4150</v>
      </c>
      <c r="N4954" s="16">
        <v>4179</v>
      </c>
      <c r="O4954" s="16">
        <v>4401</v>
      </c>
      <c r="P4954" s="16">
        <v>2777</v>
      </c>
      <c r="Q4954" s="16">
        <v>6016</v>
      </c>
      <c r="R4954" s="16">
        <v>4189</v>
      </c>
      <c r="S4954" s="16">
        <v>7690</v>
      </c>
      <c r="T4954" s="16">
        <v>5189</v>
      </c>
      <c r="U4954" s="16">
        <v>3530</v>
      </c>
      <c r="V4954" s="16">
        <v>3666</v>
      </c>
      <c r="W4954" s="19">
        <v>1.17</v>
      </c>
      <c r="X4954" s="16">
        <v>31658</v>
      </c>
      <c r="Y4954" s="16">
        <v>12552</v>
      </c>
      <c r="Z4954" s="16">
        <v>6754</v>
      </c>
      <c r="AA4954" s="16">
        <v>5798</v>
      </c>
      <c r="AB4954" s="19">
        <v>13294.93</v>
      </c>
      <c r="AC4954" s="19">
        <v>6156.51</v>
      </c>
      <c r="AD4954" s="16">
        <v>65</v>
      </c>
      <c r="AE4954" s="20">
        <v>374.61</v>
      </c>
      <c r="AF4954" s="19">
        <v>122.2</v>
      </c>
      <c r="AG4954" s="16">
        <v>501753</v>
      </c>
      <c r="AH4954" s="19">
        <v>11355</v>
      </c>
      <c r="AI4954" s="16">
        <v>661</v>
      </c>
      <c r="AJ4954" s="16">
        <v>176</v>
      </c>
      <c r="AK4954" s="16">
        <v>662</v>
      </c>
      <c r="AL4954" s="16">
        <v>9</v>
      </c>
      <c r="AM4954" s="16">
        <v>2</v>
      </c>
      <c r="AN4954" s="16">
        <v>646</v>
      </c>
      <c r="AO4954" s="16">
        <v>15</v>
      </c>
    </row>
    <row r="4955" hidden="1" spans="1:41">
      <c r="A4955">
        <v>2807204</v>
      </c>
      <c r="B4955" t="s">
        <v>4781</v>
      </c>
      <c r="C4955" t="s">
        <v>261</v>
      </c>
      <c r="D4955">
        <v>287</v>
      </c>
      <c r="E4955">
        <v>329</v>
      </c>
      <c r="F4955">
        <v>250</v>
      </c>
      <c r="G4955">
        <v>296</v>
      </c>
      <c r="H4955" s="16">
        <f t="shared" si="77"/>
        <v>8935</v>
      </c>
      <c r="I4955" s="16">
        <v>3093</v>
      </c>
      <c r="J4955" s="16">
        <v>5842</v>
      </c>
      <c r="K4955" s="16">
        <v>4470</v>
      </c>
      <c r="L4955" s="16">
        <v>4465</v>
      </c>
      <c r="M4955" s="16">
        <v>797</v>
      </c>
      <c r="N4955" s="16">
        <v>767</v>
      </c>
      <c r="O4955" s="16">
        <v>885</v>
      </c>
      <c r="P4955" s="16">
        <v>518</v>
      </c>
      <c r="Q4955" s="16">
        <v>1075</v>
      </c>
      <c r="R4955" s="16">
        <v>701</v>
      </c>
      <c r="S4955" s="16">
        <v>1396</v>
      </c>
      <c r="T4955" s="16">
        <v>1030</v>
      </c>
      <c r="U4955" s="16">
        <v>797</v>
      </c>
      <c r="V4955" s="16">
        <v>969</v>
      </c>
      <c r="W4955" s="19">
        <v>0.97</v>
      </c>
      <c r="X4955" s="16">
        <v>6527</v>
      </c>
      <c r="Y4955" s="16">
        <v>2787</v>
      </c>
      <c r="Z4955" s="16">
        <v>1011</v>
      </c>
      <c r="AA4955" s="16">
        <v>1776</v>
      </c>
      <c r="AB4955" s="19">
        <v>15335.14</v>
      </c>
      <c r="AC4955" s="19">
        <v>6180.72</v>
      </c>
      <c r="AD4955" s="16">
        <v>34</v>
      </c>
      <c r="AE4955" s="20">
        <v>168.372</v>
      </c>
      <c r="AF4955" s="19">
        <v>53.1</v>
      </c>
      <c r="AG4955" s="16">
        <v>152151</v>
      </c>
      <c r="AH4955" s="19">
        <v>17535</v>
      </c>
      <c r="AI4955" s="16">
        <v>111</v>
      </c>
      <c r="AJ4955" s="16">
        <v>57</v>
      </c>
      <c r="AK4955" s="16">
        <v>136</v>
      </c>
      <c r="AL4955" s="16">
        <v>0</v>
      </c>
      <c r="AM4955" s="16">
        <v>1</v>
      </c>
      <c r="AN4955" s="16">
        <v>108</v>
      </c>
      <c r="AO4955" s="16">
        <v>3</v>
      </c>
    </row>
    <row r="4956" hidden="1" spans="1:41">
      <c r="A4956">
        <v>5220702</v>
      </c>
      <c r="B4956" t="s">
        <v>4782</v>
      </c>
      <c r="C4956" t="s">
        <v>42</v>
      </c>
      <c r="D4956">
        <v>284</v>
      </c>
      <c r="E4956">
        <v>323</v>
      </c>
      <c r="F4956">
        <v>246</v>
      </c>
      <c r="G4956">
        <v>291</v>
      </c>
      <c r="H4956" s="16">
        <f t="shared" si="77"/>
        <v>3011</v>
      </c>
      <c r="I4956" s="16">
        <v>1149</v>
      </c>
      <c r="J4956" s="16">
        <v>1862</v>
      </c>
      <c r="K4956" s="16">
        <v>1632</v>
      </c>
      <c r="L4956" s="16">
        <v>1379</v>
      </c>
      <c r="M4956" s="16">
        <v>198</v>
      </c>
      <c r="N4956" s="16">
        <v>240</v>
      </c>
      <c r="O4956" s="16">
        <v>296</v>
      </c>
      <c r="P4956" s="16">
        <v>193</v>
      </c>
      <c r="Q4956" s="16">
        <v>355</v>
      </c>
      <c r="R4956" s="16">
        <v>216</v>
      </c>
      <c r="S4956" s="16">
        <v>416</v>
      </c>
      <c r="T4956" s="16">
        <v>399</v>
      </c>
      <c r="U4956" s="16">
        <v>360</v>
      </c>
      <c r="V4956" s="16">
        <v>338</v>
      </c>
      <c r="W4956" s="19">
        <v>0.45</v>
      </c>
      <c r="X4956" s="16">
        <v>2207</v>
      </c>
      <c r="Y4956" s="16">
        <v>973</v>
      </c>
      <c r="Z4956" s="16">
        <v>365</v>
      </c>
      <c r="AA4956" s="16">
        <v>608</v>
      </c>
      <c r="AB4956" s="19">
        <v>17586.81</v>
      </c>
      <c r="AC4956" s="19">
        <v>7109.71</v>
      </c>
      <c r="AD4956" s="16">
        <v>383</v>
      </c>
      <c r="AE4956" s="20">
        <v>1598.049</v>
      </c>
      <c r="AF4956" s="19">
        <v>1.9</v>
      </c>
      <c r="AG4956" s="16">
        <v>38915</v>
      </c>
      <c r="AH4956" s="19">
        <v>13103</v>
      </c>
      <c r="AI4956" s="16">
        <v>48</v>
      </c>
      <c r="AJ4956" s="16">
        <v>9</v>
      </c>
      <c r="AK4956" s="16">
        <v>49</v>
      </c>
      <c r="AL4956" s="16">
        <v>7</v>
      </c>
      <c r="AM4956" s="16">
        <v>0</v>
      </c>
      <c r="AN4956" s="16">
        <v>48</v>
      </c>
      <c r="AO4956" s="16">
        <v>0</v>
      </c>
    </row>
    <row r="4957" hidden="1" spans="1:41">
      <c r="A4957">
        <v>2930758</v>
      </c>
      <c r="B4957" t="s">
        <v>4783</v>
      </c>
      <c r="C4957" t="s">
        <v>52</v>
      </c>
      <c r="D4957">
        <v>289</v>
      </c>
      <c r="E4957">
        <v>339</v>
      </c>
      <c r="F4957">
        <v>253</v>
      </c>
      <c r="G4957">
        <v>317</v>
      </c>
      <c r="H4957" s="16">
        <f t="shared" si="77"/>
        <v>13488</v>
      </c>
      <c r="I4957" s="16">
        <v>7953</v>
      </c>
      <c r="J4957" s="16">
        <v>5535</v>
      </c>
      <c r="K4957" s="16">
        <v>7043</v>
      </c>
      <c r="L4957" s="16">
        <v>6445</v>
      </c>
      <c r="M4957" s="16">
        <v>1280</v>
      </c>
      <c r="N4957" s="16">
        <v>1434</v>
      </c>
      <c r="O4957" s="16">
        <v>1333</v>
      </c>
      <c r="P4957" s="16">
        <v>851</v>
      </c>
      <c r="Q4957" s="16">
        <v>1586</v>
      </c>
      <c r="R4957" s="16">
        <v>1055</v>
      </c>
      <c r="S4957" s="16">
        <v>1899</v>
      </c>
      <c r="T4957" s="16">
        <v>1554</v>
      </c>
      <c r="U4957" s="16">
        <v>1123</v>
      </c>
      <c r="V4957" s="16">
        <v>1373</v>
      </c>
      <c r="W4957" s="19">
        <v>0.4</v>
      </c>
      <c r="X4957" s="16">
        <v>9750</v>
      </c>
      <c r="Y4957" s="16">
        <v>3780</v>
      </c>
      <c r="Z4957" s="16">
        <v>2250</v>
      </c>
      <c r="AA4957" s="16">
        <v>1530</v>
      </c>
      <c r="AB4957" s="19">
        <v>10500.4</v>
      </c>
      <c r="AC4957" s="19">
        <v>3161.42</v>
      </c>
      <c r="AD4957" s="16">
        <v>538</v>
      </c>
      <c r="AE4957" s="20">
        <v>1627.791</v>
      </c>
      <c r="AF4957" s="19">
        <v>8.3</v>
      </c>
      <c r="AG4957" s="16">
        <v>90839</v>
      </c>
      <c r="AH4957" s="19">
        <v>6820</v>
      </c>
      <c r="AI4957" s="16">
        <v>103</v>
      </c>
      <c r="AJ4957" s="16">
        <v>31</v>
      </c>
      <c r="AK4957" s="16">
        <v>153</v>
      </c>
      <c r="AL4957" s="16">
        <v>8</v>
      </c>
      <c r="AM4957" s="16">
        <v>1</v>
      </c>
      <c r="AN4957" s="16">
        <v>98</v>
      </c>
      <c r="AO4957" s="16">
        <v>5</v>
      </c>
    </row>
    <row r="4958" hidden="1" spans="1:41">
      <c r="A4958">
        <v>2930766</v>
      </c>
      <c r="B4958" t="s">
        <v>4784</v>
      </c>
      <c r="C4958" t="s">
        <v>52</v>
      </c>
      <c r="D4958">
        <v>293</v>
      </c>
      <c r="E4958">
        <v>343</v>
      </c>
      <c r="F4958">
        <v>259</v>
      </c>
      <c r="G4958">
        <v>315</v>
      </c>
      <c r="H4958" s="16">
        <f t="shared" si="77"/>
        <v>11049</v>
      </c>
      <c r="I4958" s="16">
        <v>4757</v>
      </c>
      <c r="J4958" s="16">
        <v>6292</v>
      </c>
      <c r="K4958" s="16">
        <v>5535</v>
      </c>
      <c r="L4958" s="16">
        <v>5514</v>
      </c>
      <c r="M4958" s="16">
        <v>769</v>
      </c>
      <c r="N4958" s="16">
        <v>924</v>
      </c>
      <c r="O4958" s="16">
        <v>1035</v>
      </c>
      <c r="P4958" s="16">
        <v>645</v>
      </c>
      <c r="Q4958" s="16">
        <v>1244</v>
      </c>
      <c r="R4958" s="16">
        <v>671</v>
      </c>
      <c r="S4958" s="16">
        <v>1677</v>
      </c>
      <c r="T4958" s="16">
        <v>1443</v>
      </c>
      <c r="U4958" s="16">
        <v>1102</v>
      </c>
      <c r="V4958" s="16">
        <v>1539</v>
      </c>
      <c r="W4958" s="19">
        <v>-2.05</v>
      </c>
      <c r="X4958" s="16">
        <v>7147</v>
      </c>
      <c r="Y4958" s="16">
        <v>3813</v>
      </c>
      <c r="Z4958" s="16">
        <v>1670</v>
      </c>
      <c r="AA4958" s="16">
        <v>2143</v>
      </c>
      <c r="AB4958" s="19">
        <v>14454.92</v>
      </c>
      <c r="AC4958" s="19">
        <v>7059.72</v>
      </c>
      <c r="AD4958" s="16">
        <v>292</v>
      </c>
      <c r="AE4958" s="20">
        <v>700.167</v>
      </c>
      <c r="AF4958" s="19">
        <v>15.8</v>
      </c>
      <c r="AG4958" s="16">
        <v>81082</v>
      </c>
      <c r="AH4958" s="19">
        <v>6891</v>
      </c>
      <c r="AI4958" s="16">
        <v>228</v>
      </c>
      <c r="AJ4958" s="16">
        <v>20</v>
      </c>
      <c r="AK4958" s="16">
        <v>182</v>
      </c>
      <c r="AL4958" s="16">
        <v>1</v>
      </c>
      <c r="AM4958" s="16">
        <v>1</v>
      </c>
      <c r="AN4958" s="16">
        <v>219</v>
      </c>
      <c r="AO4958" s="16">
        <v>9</v>
      </c>
    </row>
    <row r="4959" hidden="1" spans="1:41">
      <c r="A4959">
        <v>2111805</v>
      </c>
      <c r="B4959" t="s">
        <v>4785</v>
      </c>
      <c r="C4959" t="s">
        <v>67</v>
      </c>
      <c r="D4959">
        <v>294</v>
      </c>
      <c r="E4959">
        <v>353</v>
      </c>
      <c r="F4959">
        <v>253</v>
      </c>
      <c r="G4959">
        <v>321</v>
      </c>
      <c r="H4959" s="16">
        <f t="shared" si="77"/>
        <v>17931</v>
      </c>
      <c r="I4959" s="16">
        <v>4963</v>
      </c>
      <c r="J4959" s="16">
        <v>12968</v>
      </c>
      <c r="K4959" s="16">
        <v>9386</v>
      </c>
      <c r="L4959" s="16">
        <v>8545</v>
      </c>
      <c r="M4959" s="16">
        <v>1626</v>
      </c>
      <c r="N4959" s="16">
        <v>1747</v>
      </c>
      <c r="O4959" s="16">
        <v>2066</v>
      </c>
      <c r="P4959" s="16">
        <v>1261</v>
      </c>
      <c r="Q4959" s="16">
        <v>1965</v>
      </c>
      <c r="R4959" s="16">
        <v>1330</v>
      </c>
      <c r="S4959" s="16">
        <v>2886</v>
      </c>
      <c r="T4959" s="16">
        <v>2083</v>
      </c>
      <c r="U4959" s="16">
        <v>1339</v>
      </c>
      <c r="V4959" s="16">
        <v>1628</v>
      </c>
      <c r="W4959" s="19">
        <v>0.48</v>
      </c>
      <c r="X4959" s="16">
        <v>13015</v>
      </c>
      <c r="Y4959" s="16">
        <v>4949</v>
      </c>
      <c r="Z4959" s="16">
        <v>1462</v>
      </c>
      <c r="AA4959" s="16">
        <v>3487</v>
      </c>
      <c r="AB4959" s="19">
        <v>14313.67</v>
      </c>
      <c r="AC4959" s="19">
        <v>4073.21</v>
      </c>
      <c r="AD4959" s="16">
        <v>456</v>
      </c>
      <c r="AE4959" s="20">
        <v>3114.871</v>
      </c>
      <c r="AF4959" s="19">
        <v>5.8</v>
      </c>
      <c r="AG4959" s="16">
        <v>117475</v>
      </c>
      <c r="AH4959" s="19">
        <v>6651</v>
      </c>
      <c r="AI4959" s="16">
        <v>242</v>
      </c>
      <c r="AJ4959" s="16">
        <v>27</v>
      </c>
      <c r="AK4959" s="16">
        <v>241</v>
      </c>
      <c r="AL4959" s="16">
        <v>18</v>
      </c>
      <c r="AM4959" s="16">
        <v>1</v>
      </c>
      <c r="AN4959" s="16">
        <v>234</v>
      </c>
      <c r="AO4959" s="16">
        <v>8</v>
      </c>
    </row>
    <row r="4960" spans="1:41">
      <c r="A4960">
        <v>2413706</v>
      </c>
      <c r="B4960" t="s">
        <v>4785</v>
      </c>
      <c r="C4960" t="s">
        <v>73</v>
      </c>
      <c r="D4960">
        <v>284</v>
      </c>
      <c r="E4960">
        <v>324</v>
      </c>
      <c r="F4960">
        <v>245</v>
      </c>
      <c r="G4960">
        <v>290</v>
      </c>
      <c r="H4960" s="16">
        <f t="shared" si="77"/>
        <v>5573</v>
      </c>
      <c r="I4960" s="16">
        <v>2513</v>
      </c>
      <c r="J4960" s="16">
        <v>3060</v>
      </c>
      <c r="K4960" s="16">
        <v>2842</v>
      </c>
      <c r="L4960" s="16">
        <v>2731</v>
      </c>
      <c r="M4960" s="16">
        <v>406</v>
      </c>
      <c r="N4960" s="16">
        <v>454</v>
      </c>
      <c r="O4960" s="16">
        <v>501</v>
      </c>
      <c r="P4960" s="16">
        <v>361</v>
      </c>
      <c r="Q4960" s="16">
        <v>692</v>
      </c>
      <c r="R4960" s="16">
        <v>401</v>
      </c>
      <c r="S4960" s="16">
        <v>813</v>
      </c>
      <c r="T4960" s="16">
        <v>585</v>
      </c>
      <c r="U4960" s="16">
        <v>575</v>
      </c>
      <c r="V4960" s="16">
        <v>785</v>
      </c>
      <c r="W4960" s="19">
        <v>0.84</v>
      </c>
      <c r="X4960" s="16">
        <v>3679</v>
      </c>
      <c r="Y4960" s="16">
        <v>1740</v>
      </c>
      <c r="Z4960" s="16">
        <v>849</v>
      </c>
      <c r="AA4960" s="16">
        <v>891</v>
      </c>
      <c r="AB4960" s="19">
        <v>12418.38</v>
      </c>
      <c r="AC4960" s="19">
        <v>6467.3</v>
      </c>
      <c r="AD4960" s="16">
        <v>85</v>
      </c>
      <c r="AE4960" s="20">
        <v>213.459</v>
      </c>
      <c r="AF4960" s="19">
        <v>26.1</v>
      </c>
      <c r="AG4960" s="16">
        <v>35342</v>
      </c>
      <c r="AH4960" s="19">
        <v>6505</v>
      </c>
      <c r="AI4960" s="16">
        <v>87</v>
      </c>
      <c r="AJ4960" s="16">
        <v>15</v>
      </c>
      <c r="AK4960" s="16">
        <v>92</v>
      </c>
      <c r="AL4960" s="16">
        <v>0</v>
      </c>
      <c r="AM4960" s="16">
        <v>1</v>
      </c>
      <c r="AN4960" s="16">
        <v>87</v>
      </c>
      <c r="AO4960" s="16">
        <v>0</v>
      </c>
    </row>
    <row r="4961" hidden="1" spans="1:41">
      <c r="A4961">
        <v>1720804</v>
      </c>
      <c r="B4961" t="s">
        <v>4786</v>
      </c>
      <c r="C4961" t="s">
        <v>64</v>
      </c>
      <c r="D4961">
        <v>288</v>
      </c>
      <c r="E4961">
        <v>334</v>
      </c>
      <c r="F4961">
        <v>253</v>
      </c>
      <c r="G4961">
        <v>310</v>
      </c>
      <c r="H4961" s="16">
        <f t="shared" si="77"/>
        <v>9162</v>
      </c>
      <c r="I4961" s="16">
        <v>4879</v>
      </c>
      <c r="J4961" s="16">
        <v>4283</v>
      </c>
      <c r="K4961" s="16">
        <v>4626</v>
      </c>
      <c r="L4961" s="16">
        <v>4536</v>
      </c>
      <c r="M4961" s="16">
        <v>760</v>
      </c>
      <c r="N4961" s="16">
        <v>901</v>
      </c>
      <c r="O4961" s="16">
        <v>856</v>
      </c>
      <c r="P4961" s="16">
        <v>565</v>
      </c>
      <c r="Q4961" s="16">
        <v>1130</v>
      </c>
      <c r="R4961" s="16">
        <v>743</v>
      </c>
      <c r="S4961" s="16">
        <v>1254</v>
      </c>
      <c r="T4961" s="16">
        <v>993</v>
      </c>
      <c r="U4961" s="16">
        <v>870</v>
      </c>
      <c r="V4961" s="16">
        <v>1090</v>
      </c>
      <c r="W4961" s="19">
        <v>-0.3</v>
      </c>
      <c r="X4961" s="16">
        <v>6300</v>
      </c>
      <c r="Y4961" s="16">
        <v>2829</v>
      </c>
      <c r="Z4961" s="16">
        <v>1492</v>
      </c>
      <c r="AA4961" s="16">
        <v>1337</v>
      </c>
      <c r="AB4961" s="19">
        <v>13377.65</v>
      </c>
      <c r="AC4961" s="19">
        <v>4500.44</v>
      </c>
      <c r="AD4961" s="16">
        <v>511</v>
      </c>
      <c r="AE4961" s="20">
        <v>324.096</v>
      </c>
      <c r="AF4961" s="19">
        <v>28.3</v>
      </c>
      <c r="AG4961" s="16">
        <v>74545</v>
      </c>
      <c r="AH4961" s="19">
        <v>8065</v>
      </c>
      <c r="AI4961" s="16">
        <v>241</v>
      </c>
      <c r="AJ4961" s="16">
        <v>44</v>
      </c>
      <c r="AK4961" s="16">
        <v>181</v>
      </c>
      <c r="AL4961" s="16">
        <v>0</v>
      </c>
      <c r="AM4961" s="16">
        <v>2</v>
      </c>
      <c r="AN4961" s="16">
        <v>233</v>
      </c>
      <c r="AO4961" s="16">
        <v>8</v>
      </c>
    </row>
    <row r="4962" hidden="1" spans="1:41">
      <c r="A4962">
        <v>2930774</v>
      </c>
      <c r="B4962" t="s">
        <v>4787</v>
      </c>
      <c r="C4962" t="s">
        <v>52</v>
      </c>
      <c r="D4962">
        <v>326</v>
      </c>
      <c r="E4962">
        <v>434</v>
      </c>
      <c r="F4962">
        <v>294</v>
      </c>
      <c r="G4962">
        <v>417</v>
      </c>
      <c r="H4962" s="16">
        <f t="shared" si="77"/>
        <v>23766</v>
      </c>
      <c r="I4962" s="16">
        <v>21762</v>
      </c>
      <c r="J4962" s="16">
        <v>2004</v>
      </c>
      <c r="K4962" s="16">
        <v>11715</v>
      </c>
      <c r="L4962" s="16">
        <v>12051</v>
      </c>
      <c r="M4962" s="16">
        <v>1876</v>
      </c>
      <c r="N4962" s="16">
        <v>2120</v>
      </c>
      <c r="O4962" s="16">
        <v>2189</v>
      </c>
      <c r="P4962" s="16">
        <v>1272</v>
      </c>
      <c r="Q4962" s="16">
        <v>2463</v>
      </c>
      <c r="R4962" s="16">
        <v>1671</v>
      </c>
      <c r="S4962" s="16">
        <v>4287</v>
      </c>
      <c r="T4962" s="16">
        <v>2761</v>
      </c>
      <c r="U4962" s="16">
        <v>2302</v>
      </c>
      <c r="V4962" s="16">
        <v>2825</v>
      </c>
      <c r="W4962" s="19">
        <v>0.24</v>
      </c>
      <c r="X4962" s="16">
        <v>18553</v>
      </c>
      <c r="Y4962" s="16">
        <v>7374</v>
      </c>
      <c r="Z4962" s="16">
        <v>6742</v>
      </c>
      <c r="AA4962" s="16">
        <v>632</v>
      </c>
      <c r="AB4962" s="19">
        <v>14590.07</v>
      </c>
      <c r="AC4962" s="19">
        <v>6643.25</v>
      </c>
      <c r="AD4962" s="16">
        <v>464</v>
      </c>
      <c r="AE4962" s="20">
        <v>1154.905</v>
      </c>
      <c r="AF4962" s="19">
        <v>20.6</v>
      </c>
      <c r="AG4962" s="16">
        <v>362189</v>
      </c>
      <c r="AH4962" s="19">
        <v>15358</v>
      </c>
      <c r="AI4962" s="16">
        <v>647</v>
      </c>
      <c r="AJ4962" s="16">
        <v>138</v>
      </c>
      <c r="AK4962" s="16">
        <v>583</v>
      </c>
      <c r="AL4962" s="16">
        <v>21</v>
      </c>
      <c r="AM4962" s="16">
        <v>2</v>
      </c>
      <c r="AN4962" s="16">
        <v>614</v>
      </c>
      <c r="AO4962" s="16">
        <v>33</v>
      </c>
    </row>
    <row r="4963" hidden="1" spans="1:41">
      <c r="A4963">
        <v>4320701</v>
      </c>
      <c r="B4963" t="s">
        <v>4787</v>
      </c>
      <c r="C4963" t="s">
        <v>77</v>
      </c>
      <c r="D4963">
        <v>309</v>
      </c>
      <c r="E4963">
        <v>566</v>
      </c>
      <c r="F4963">
        <v>276</v>
      </c>
      <c r="G4963">
        <v>610</v>
      </c>
      <c r="H4963" s="16">
        <f t="shared" si="77"/>
        <v>15050</v>
      </c>
      <c r="I4963" s="16">
        <v>11988</v>
      </c>
      <c r="J4963" s="16">
        <v>3062</v>
      </c>
      <c r="K4963" s="16">
        <v>7422</v>
      </c>
      <c r="L4963" s="16">
        <v>7628</v>
      </c>
      <c r="M4963" s="16">
        <v>838</v>
      </c>
      <c r="N4963" s="16">
        <v>916</v>
      </c>
      <c r="O4963" s="16">
        <v>1043</v>
      </c>
      <c r="P4963" s="16">
        <v>690</v>
      </c>
      <c r="Q4963" s="16">
        <v>1530</v>
      </c>
      <c r="R4963" s="16">
        <v>1124</v>
      </c>
      <c r="S4963" s="16">
        <v>2223</v>
      </c>
      <c r="T4963" s="16">
        <v>2047</v>
      </c>
      <c r="U4963" s="16">
        <v>1950</v>
      </c>
      <c r="V4963" s="16">
        <v>2689</v>
      </c>
      <c r="W4963" s="19">
        <v>0.23</v>
      </c>
      <c r="X4963" s="16">
        <v>13355</v>
      </c>
      <c r="Y4963" s="16">
        <v>5552</v>
      </c>
      <c r="Z4963" s="16">
        <v>4482</v>
      </c>
      <c r="AA4963" s="16">
        <v>1070</v>
      </c>
      <c r="AB4963" s="19">
        <v>22883.42</v>
      </c>
      <c r="AC4963" s="19">
        <v>15764.82</v>
      </c>
      <c r="AD4963" s="16">
        <v>187</v>
      </c>
      <c r="AE4963" s="20">
        <v>128.084</v>
      </c>
      <c r="AF4963" s="19">
        <v>117.5</v>
      </c>
      <c r="AG4963" s="16">
        <v>323049</v>
      </c>
      <c r="AH4963" s="19">
        <v>21617</v>
      </c>
      <c r="AI4963" s="16">
        <v>725</v>
      </c>
      <c r="AJ4963" s="16">
        <v>405</v>
      </c>
      <c r="AK4963" s="16">
        <v>892</v>
      </c>
      <c r="AL4963" s="16">
        <v>6</v>
      </c>
      <c r="AM4963" s="16">
        <v>3</v>
      </c>
      <c r="AN4963" s="16">
        <v>648</v>
      </c>
      <c r="AO4963" s="16">
        <v>77</v>
      </c>
    </row>
    <row r="4964" hidden="1" spans="1:41">
      <c r="A4964">
        <v>2515971</v>
      </c>
      <c r="B4964" t="s">
        <v>4788</v>
      </c>
      <c r="C4964" t="s">
        <v>107</v>
      </c>
      <c r="D4964">
        <v>287</v>
      </c>
      <c r="E4964">
        <v>330</v>
      </c>
      <c r="F4964">
        <v>250</v>
      </c>
      <c r="G4964">
        <v>304</v>
      </c>
      <c r="H4964" s="16">
        <f t="shared" si="77"/>
        <v>7834</v>
      </c>
      <c r="I4964" s="16">
        <v>1169</v>
      </c>
      <c r="J4964" s="16">
        <v>6665</v>
      </c>
      <c r="K4964" s="16">
        <v>3907</v>
      </c>
      <c r="L4964" s="16">
        <v>3927</v>
      </c>
      <c r="M4964" s="16">
        <v>587</v>
      </c>
      <c r="N4964" s="16">
        <v>631</v>
      </c>
      <c r="O4964" s="16">
        <v>687</v>
      </c>
      <c r="P4964" s="16">
        <v>454</v>
      </c>
      <c r="Q4964" s="16">
        <v>928</v>
      </c>
      <c r="R4964" s="16">
        <v>575</v>
      </c>
      <c r="S4964" s="16">
        <v>1325</v>
      </c>
      <c r="T4964" s="16">
        <v>981</v>
      </c>
      <c r="U4964" s="16">
        <v>690</v>
      </c>
      <c r="V4964" s="16">
        <v>976</v>
      </c>
      <c r="W4964" s="19">
        <v>0.51</v>
      </c>
      <c r="X4964" s="16">
        <v>5286</v>
      </c>
      <c r="Y4964" s="16">
        <v>2426</v>
      </c>
      <c r="Z4964" s="16">
        <v>370</v>
      </c>
      <c r="AA4964" s="16">
        <v>2056</v>
      </c>
      <c r="AB4964" s="19">
        <v>15722.89</v>
      </c>
      <c r="AC4964" s="19">
        <v>6319.59</v>
      </c>
      <c r="AD4964" s="16">
        <v>42</v>
      </c>
      <c r="AE4964" s="20">
        <v>61.743</v>
      </c>
      <c r="AF4964" s="19">
        <v>126.9</v>
      </c>
      <c r="AG4964" s="16">
        <v>71675</v>
      </c>
      <c r="AH4964" s="19">
        <v>9294</v>
      </c>
      <c r="AI4964" s="16">
        <v>117</v>
      </c>
      <c r="AJ4964" s="16">
        <v>20</v>
      </c>
      <c r="AK4964" s="16">
        <v>107</v>
      </c>
      <c r="AL4964" s="16">
        <v>7</v>
      </c>
      <c r="AM4964" s="16">
        <v>1</v>
      </c>
      <c r="AN4964" s="16">
        <v>111</v>
      </c>
      <c r="AO4964" s="16">
        <v>6</v>
      </c>
    </row>
    <row r="4965" hidden="1" spans="1:41">
      <c r="A4965">
        <v>2312908</v>
      </c>
      <c r="B4965" t="s">
        <v>4789</v>
      </c>
      <c r="C4965" t="s">
        <v>50</v>
      </c>
      <c r="D4965">
        <v>426</v>
      </c>
      <c r="E4965">
        <v>1223</v>
      </c>
      <c r="F4965">
        <v>506</v>
      </c>
      <c r="G4965">
        <v>1266</v>
      </c>
      <c r="H4965" s="16">
        <f t="shared" si="77"/>
        <v>207347</v>
      </c>
      <c r="I4965" s="16">
        <v>179580</v>
      </c>
      <c r="J4965" s="16">
        <v>27767</v>
      </c>
      <c r="K4965" s="16">
        <v>101078</v>
      </c>
      <c r="L4965" s="16">
        <v>106269</v>
      </c>
      <c r="M4965" s="16">
        <v>15106</v>
      </c>
      <c r="N4965" s="16">
        <v>15950</v>
      </c>
      <c r="O4965" s="16">
        <v>18410</v>
      </c>
      <c r="P4965" s="16">
        <v>10961</v>
      </c>
      <c r="Q4965" s="16">
        <v>29652</v>
      </c>
      <c r="R4965" s="16">
        <v>19365</v>
      </c>
      <c r="S4965" s="16">
        <v>35863</v>
      </c>
      <c r="T4965" s="16">
        <v>24857</v>
      </c>
      <c r="U4965" s="16">
        <v>17722</v>
      </c>
      <c r="V4965" s="16">
        <v>19461</v>
      </c>
      <c r="W4965" s="19">
        <v>0.9</v>
      </c>
      <c r="X4965" s="16">
        <v>166901</v>
      </c>
      <c r="Y4965" s="16">
        <v>62889</v>
      </c>
      <c r="Z4965" s="16">
        <v>54170</v>
      </c>
      <c r="AA4965" s="16">
        <v>8719</v>
      </c>
      <c r="AB4965" s="19">
        <v>17091.1</v>
      </c>
      <c r="AC4965" s="19">
        <v>5041.42</v>
      </c>
      <c r="AD4965" s="16">
        <v>201</v>
      </c>
      <c r="AE4965" s="20">
        <v>2122.897</v>
      </c>
      <c r="AF4965" s="19">
        <v>97.7</v>
      </c>
      <c r="AG4965" s="16">
        <v>4080276</v>
      </c>
      <c r="AH4965" s="19">
        <v>20224</v>
      </c>
      <c r="AI4965" s="16">
        <v>5240</v>
      </c>
      <c r="AJ4965" s="16">
        <v>1481</v>
      </c>
      <c r="AK4965" s="16">
        <v>5596</v>
      </c>
      <c r="AL4965" s="16">
        <v>23</v>
      </c>
      <c r="AM4965" s="16">
        <v>11</v>
      </c>
      <c r="AN4965" s="16">
        <v>4964</v>
      </c>
      <c r="AO4965" s="16">
        <v>276</v>
      </c>
    </row>
    <row r="4966" hidden="1" spans="1:41">
      <c r="A4966">
        <v>3167707</v>
      </c>
      <c r="B4966" t="s">
        <v>4790</v>
      </c>
      <c r="C4966" t="s">
        <v>44</v>
      </c>
      <c r="D4966">
        <v>293</v>
      </c>
      <c r="E4966">
        <v>363</v>
      </c>
      <c r="F4966">
        <v>256</v>
      </c>
      <c r="G4966">
        <v>351</v>
      </c>
      <c r="H4966" s="16">
        <f t="shared" si="77"/>
        <v>5764</v>
      </c>
      <c r="I4966" s="16">
        <v>3909</v>
      </c>
      <c r="J4966" s="16">
        <v>1855</v>
      </c>
      <c r="K4966" s="16">
        <v>2854</v>
      </c>
      <c r="L4966" s="16">
        <v>2910</v>
      </c>
      <c r="M4966" s="16">
        <v>382</v>
      </c>
      <c r="N4966" s="16">
        <v>398</v>
      </c>
      <c r="O4966" s="16">
        <v>500</v>
      </c>
      <c r="P4966" s="16">
        <v>301</v>
      </c>
      <c r="Q4966" s="16">
        <v>538</v>
      </c>
      <c r="R4966" s="16">
        <v>290</v>
      </c>
      <c r="S4966" s="16">
        <v>780</v>
      </c>
      <c r="T4966" s="16">
        <v>729</v>
      </c>
      <c r="U4966" s="16">
        <v>752</v>
      </c>
      <c r="V4966" s="16">
        <v>1094</v>
      </c>
      <c r="W4966" s="19">
        <v>-0.45</v>
      </c>
      <c r="X4966" s="16">
        <v>4401</v>
      </c>
      <c r="Y4966" s="16">
        <v>1989</v>
      </c>
      <c r="Z4966" s="16">
        <v>1356</v>
      </c>
      <c r="AA4966" s="16">
        <v>633</v>
      </c>
      <c r="AB4966" s="19">
        <v>15829.4</v>
      </c>
      <c r="AC4966" s="19">
        <v>9787.29</v>
      </c>
      <c r="AD4966" s="16">
        <v>205</v>
      </c>
      <c r="AE4966" s="20">
        <v>206.787</v>
      </c>
      <c r="AF4966" s="19">
        <v>27.9</v>
      </c>
      <c r="AG4966" s="16">
        <v>48873</v>
      </c>
      <c r="AH4966" s="19">
        <v>8366</v>
      </c>
      <c r="AI4966" s="16">
        <v>108</v>
      </c>
      <c r="AJ4966" s="16">
        <v>37</v>
      </c>
      <c r="AK4966" s="16">
        <v>143</v>
      </c>
      <c r="AL4966" s="16">
        <v>0</v>
      </c>
      <c r="AM4966" s="16">
        <v>1</v>
      </c>
      <c r="AN4966" s="16">
        <v>106</v>
      </c>
      <c r="AO4966" s="16">
        <v>2</v>
      </c>
    </row>
    <row r="4967" hidden="1" spans="1:41">
      <c r="A4967">
        <v>3552106</v>
      </c>
      <c r="B4967" t="s">
        <v>4791</v>
      </c>
      <c r="C4967" t="s">
        <v>87</v>
      </c>
      <c r="D4967">
        <v>382</v>
      </c>
      <c r="E4967">
        <v>945</v>
      </c>
      <c r="F4967">
        <v>377</v>
      </c>
      <c r="G4967">
        <v>1078</v>
      </c>
      <c r="H4967" s="16">
        <f t="shared" si="77"/>
        <v>40534</v>
      </c>
      <c r="I4967" s="16">
        <v>29143</v>
      </c>
      <c r="J4967" s="16">
        <v>11391</v>
      </c>
      <c r="K4967" s="16">
        <v>20350</v>
      </c>
      <c r="L4967" s="16">
        <v>20184</v>
      </c>
      <c r="M4967" s="16">
        <v>2071</v>
      </c>
      <c r="N4967" s="16">
        <v>2228</v>
      </c>
      <c r="O4967" s="16">
        <v>2361</v>
      </c>
      <c r="P4967" s="16">
        <v>1651</v>
      </c>
      <c r="Q4967" s="16">
        <v>3833</v>
      </c>
      <c r="R4967" s="16">
        <v>2735</v>
      </c>
      <c r="S4967" s="16">
        <v>5896</v>
      </c>
      <c r="T4967" s="16">
        <v>5722</v>
      </c>
      <c r="U4967" s="16">
        <v>5559</v>
      </c>
      <c r="V4967" s="16">
        <v>8478</v>
      </c>
      <c r="W4967" s="19">
        <v>0.8</v>
      </c>
      <c r="X4967" s="16">
        <v>36018</v>
      </c>
      <c r="Y4967" s="16">
        <v>14843</v>
      </c>
      <c r="Z4967" s="16">
        <v>10729</v>
      </c>
      <c r="AA4967" s="16">
        <v>4114</v>
      </c>
      <c r="AB4967" s="19">
        <v>31966.73</v>
      </c>
      <c r="AC4967" s="19">
        <v>18397.29</v>
      </c>
      <c r="AD4967" s="16">
        <v>107</v>
      </c>
      <c r="AE4967" s="20">
        <v>449.029</v>
      </c>
      <c r="AF4967" s="19">
        <v>90.3</v>
      </c>
      <c r="AG4967" s="16">
        <v>684843</v>
      </c>
      <c r="AH4967" s="19">
        <v>17309</v>
      </c>
      <c r="AI4967" s="16">
        <v>1472</v>
      </c>
      <c r="AJ4967" s="16">
        <v>1011</v>
      </c>
      <c r="AK4967" s="16">
        <v>2073</v>
      </c>
      <c r="AL4967" s="16">
        <v>3852</v>
      </c>
      <c r="AM4967" s="16">
        <v>6</v>
      </c>
      <c r="AN4967" s="16">
        <v>1287</v>
      </c>
      <c r="AO4967" s="16">
        <v>185</v>
      </c>
    </row>
    <row r="4968" hidden="1" spans="1:41">
      <c r="A4968">
        <v>2210904</v>
      </c>
      <c r="B4968" t="s">
        <v>4792</v>
      </c>
      <c r="C4968" t="s">
        <v>75</v>
      </c>
      <c r="D4968">
        <v>286</v>
      </c>
      <c r="E4968">
        <v>327</v>
      </c>
      <c r="F4968">
        <v>250</v>
      </c>
      <c r="G4968">
        <v>295</v>
      </c>
      <c r="H4968" s="16">
        <f t="shared" si="77"/>
        <v>4491</v>
      </c>
      <c r="I4968" s="16">
        <v>1643</v>
      </c>
      <c r="J4968" s="16">
        <v>2848</v>
      </c>
      <c r="K4968" s="16">
        <v>2272</v>
      </c>
      <c r="L4968" s="16">
        <v>2219</v>
      </c>
      <c r="M4968" s="16">
        <v>340</v>
      </c>
      <c r="N4968" s="16">
        <v>386</v>
      </c>
      <c r="O4968" s="16">
        <v>471</v>
      </c>
      <c r="P4968" s="16">
        <v>291</v>
      </c>
      <c r="Q4968" s="16">
        <v>437</v>
      </c>
      <c r="R4968" s="16">
        <v>301</v>
      </c>
      <c r="S4968" s="16">
        <v>694</v>
      </c>
      <c r="T4968" s="16">
        <v>512</v>
      </c>
      <c r="U4968" s="16">
        <v>523</v>
      </c>
      <c r="V4968" s="16">
        <v>536</v>
      </c>
      <c r="W4968" s="19">
        <v>-0.17</v>
      </c>
      <c r="X4968" s="16">
        <v>3245</v>
      </c>
      <c r="Y4968" s="16">
        <v>1415</v>
      </c>
      <c r="Z4968" s="16">
        <v>521</v>
      </c>
      <c r="AA4968" s="16">
        <v>894</v>
      </c>
      <c r="AB4968" s="19">
        <v>14858.91</v>
      </c>
      <c r="AC4968" s="19">
        <v>5290.59</v>
      </c>
      <c r="AD4968" s="16">
        <v>309</v>
      </c>
      <c r="AE4968" s="20">
        <v>761.854</v>
      </c>
      <c r="AF4968" s="19">
        <v>5.9</v>
      </c>
      <c r="AG4968" s="16">
        <v>24397</v>
      </c>
      <c r="AH4968" s="19">
        <v>5407</v>
      </c>
      <c r="AI4968" s="16">
        <v>91</v>
      </c>
      <c r="AJ4968" s="16">
        <v>1</v>
      </c>
      <c r="AK4968" s="16">
        <v>80</v>
      </c>
      <c r="AL4968" s="16">
        <v>0</v>
      </c>
      <c r="AM4968" s="16">
        <v>0</v>
      </c>
      <c r="AN4968" s="16">
        <v>88</v>
      </c>
      <c r="AO4968" s="16">
        <v>3</v>
      </c>
    </row>
    <row r="4969" hidden="1" spans="1:41">
      <c r="A4969">
        <v>2516003</v>
      </c>
      <c r="B4969" t="s">
        <v>4793</v>
      </c>
      <c r="C4969" t="s">
        <v>107</v>
      </c>
      <c r="D4969">
        <v>301</v>
      </c>
      <c r="E4969">
        <v>453</v>
      </c>
      <c r="F4969">
        <v>269</v>
      </c>
      <c r="G4969">
        <v>456</v>
      </c>
      <c r="H4969" s="16">
        <f t="shared" si="77"/>
        <v>26194</v>
      </c>
      <c r="I4969" s="16">
        <v>20223</v>
      </c>
      <c r="J4969" s="16">
        <v>5971</v>
      </c>
      <c r="K4969" s="16">
        <v>12520</v>
      </c>
      <c r="L4969" s="16">
        <v>13674</v>
      </c>
      <c r="M4969" s="16">
        <v>1955</v>
      </c>
      <c r="N4969" s="16">
        <v>2259</v>
      </c>
      <c r="O4969" s="16">
        <v>2361</v>
      </c>
      <c r="P4969" s="16">
        <v>1305</v>
      </c>
      <c r="Q4969" s="16">
        <v>2682</v>
      </c>
      <c r="R4969" s="16">
        <v>1895</v>
      </c>
      <c r="S4969" s="16">
        <v>4006</v>
      </c>
      <c r="T4969" s="16">
        <v>3138</v>
      </c>
      <c r="U4969" s="16">
        <v>2641</v>
      </c>
      <c r="V4969" s="16">
        <v>3952</v>
      </c>
      <c r="W4969" s="19">
        <v>-0.67</v>
      </c>
      <c r="X4969" s="16">
        <v>17993</v>
      </c>
      <c r="Y4969" s="16">
        <v>8306</v>
      </c>
      <c r="Z4969" s="16">
        <v>6435</v>
      </c>
      <c r="AA4969" s="16">
        <v>1871</v>
      </c>
      <c r="AB4969" s="19">
        <v>13872.01</v>
      </c>
      <c r="AC4969" s="19">
        <v>6981.03</v>
      </c>
      <c r="AD4969" s="16">
        <v>99</v>
      </c>
      <c r="AE4969" s="20">
        <v>232.97</v>
      </c>
      <c r="AF4969" s="19">
        <v>112.4</v>
      </c>
      <c r="AG4969" s="16">
        <v>234545</v>
      </c>
      <c r="AH4969" s="19">
        <v>8773</v>
      </c>
      <c r="AI4969" s="16">
        <v>955</v>
      </c>
      <c r="AJ4969" s="16">
        <v>214</v>
      </c>
      <c r="AK4969" s="16">
        <v>783</v>
      </c>
      <c r="AL4969" s="16">
        <v>8</v>
      </c>
      <c r="AM4969" s="16">
        <v>3</v>
      </c>
      <c r="AN4969" s="16">
        <v>927</v>
      </c>
      <c r="AO4969" s="16">
        <v>28</v>
      </c>
    </row>
    <row r="4970" hidden="1" spans="1:41">
      <c r="A4970">
        <v>2516102</v>
      </c>
      <c r="B4970" t="s">
        <v>4794</v>
      </c>
      <c r="C4970" t="s">
        <v>107</v>
      </c>
      <c r="D4970">
        <v>294</v>
      </c>
      <c r="E4970">
        <v>395</v>
      </c>
      <c r="F4970">
        <v>256</v>
      </c>
      <c r="G4970">
        <v>372</v>
      </c>
      <c r="H4970" s="16">
        <f t="shared" si="77"/>
        <v>15117</v>
      </c>
      <c r="I4970" s="16">
        <v>11941</v>
      </c>
      <c r="J4970" s="16">
        <v>3176</v>
      </c>
      <c r="K4970" s="16">
        <v>7446</v>
      </c>
      <c r="L4970" s="16">
        <v>7671</v>
      </c>
      <c r="M4970" s="16">
        <v>1182</v>
      </c>
      <c r="N4970" s="16">
        <v>1304</v>
      </c>
      <c r="O4970" s="16">
        <v>1309</v>
      </c>
      <c r="P4970" s="16">
        <v>705</v>
      </c>
      <c r="Q4970" s="16">
        <v>1647</v>
      </c>
      <c r="R4970" s="16">
        <v>1145</v>
      </c>
      <c r="S4970" s="16">
        <v>2573</v>
      </c>
      <c r="T4970" s="16">
        <v>1806</v>
      </c>
      <c r="U4970" s="16">
        <v>1460</v>
      </c>
      <c r="V4970" s="16">
        <v>1986</v>
      </c>
      <c r="W4970" s="19">
        <v>0.88</v>
      </c>
      <c r="X4970" s="16">
        <v>11760</v>
      </c>
      <c r="Y4970" s="16">
        <v>4777</v>
      </c>
      <c r="Z4970" s="16">
        <v>3777</v>
      </c>
      <c r="AA4970" s="16">
        <v>1000</v>
      </c>
      <c r="AB4970" s="19">
        <v>14374.82</v>
      </c>
      <c r="AC4970" s="19">
        <v>9481.45</v>
      </c>
      <c r="AD4970" s="16">
        <v>166</v>
      </c>
      <c r="AE4970" s="20">
        <v>560.044</v>
      </c>
      <c r="AF4970" s="19">
        <v>27</v>
      </c>
      <c r="AG4970" s="16">
        <v>161981</v>
      </c>
      <c r="AH4970" s="19">
        <v>11009</v>
      </c>
      <c r="AI4970" s="16">
        <v>423</v>
      </c>
      <c r="AJ4970" s="16">
        <v>162</v>
      </c>
      <c r="AK4970" s="16">
        <v>459</v>
      </c>
      <c r="AL4970" s="16">
        <v>9</v>
      </c>
      <c r="AM4970" s="16">
        <v>2</v>
      </c>
      <c r="AN4970" s="16">
        <v>414</v>
      </c>
      <c r="AO4970" s="16">
        <v>9</v>
      </c>
    </row>
    <row r="4971" hidden="1" spans="1:41">
      <c r="A4971">
        <v>4320800</v>
      </c>
      <c r="B4971" t="s">
        <v>4794</v>
      </c>
      <c r="C4971" t="s">
        <v>77</v>
      </c>
      <c r="D4971">
        <v>362</v>
      </c>
      <c r="E4971">
        <v>803</v>
      </c>
      <c r="F4971">
        <v>315</v>
      </c>
      <c r="G4971">
        <v>826</v>
      </c>
      <c r="H4971" s="16">
        <f t="shared" si="77"/>
        <v>31401</v>
      </c>
      <c r="I4971" s="16">
        <v>25182</v>
      </c>
      <c r="J4971" s="16">
        <v>6219</v>
      </c>
      <c r="K4971" s="16">
        <v>15510</v>
      </c>
      <c r="L4971" s="16">
        <v>15891</v>
      </c>
      <c r="M4971" s="16">
        <v>1882</v>
      </c>
      <c r="N4971" s="16">
        <v>2071</v>
      </c>
      <c r="O4971" s="16">
        <v>2260</v>
      </c>
      <c r="P4971" s="16">
        <v>1608</v>
      </c>
      <c r="Q4971" s="16">
        <v>3190</v>
      </c>
      <c r="R4971" s="16">
        <v>2248</v>
      </c>
      <c r="S4971" s="16">
        <v>4650</v>
      </c>
      <c r="T4971" s="16">
        <v>4018</v>
      </c>
      <c r="U4971" s="16">
        <v>3982</v>
      </c>
      <c r="V4971" s="16">
        <v>5492</v>
      </c>
      <c r="W4971" s="19">
        <v>0.14</v>
      </c>
      <c r="X4971" s="16">
        <v>26911</v>
      </c>
      <c r="Y4971" s="16">
        <v>11338</v>
      </c>
      <c r="Z4971" s="16">
        <v>9138</v>
      </c>
      <c r="AA4971" s="16">
        <v>2200</v>
      </c>
      <c r="AB4971" s="19">
        <v>22540.46</v>
      </c>
      <c r="AC4971" s="19">
        <v>14121.92</v>
      </c>
      <c r="AD4971" s="16">
        <v>183</v>
      </c>
      <c r="AE4971" s="20">
        <v>1213.41</v>
      </c>
      <c r="AF4971" s="19">
        <v>25.9</v>
      </c>
      <c r="AG4971" s="16">
        <v>693400</v>
      </c>
      <c r="AH4971" s="19">
        <v>22181</v>
      </c>
      <c r="AI4971" s="16">
        <v>1356</v>
      </c>
      <c r="AJ4971" s="16">
        <v>995</v>
      </c>
      <c r="AK4971" s="16">
        <v>1613</v>
      </c>
      <c r="AL4971" s="16">
        <v>6</v>
      </c>
      <c r="AM4971" s="16">
        <v>4</v>
      </c>
      <c r="AN4971" s="16">
        <v>1196</v>
      </c>
      <c r="AO4971" s="16">
        <v>160</v>
      </c>
    </row>
    <row r="4972" hidden="1" spans="1:41">
      <c r="A4972">
        <v>3167806</v>
      </c>
      <c r="B4972" t="s">
        <v>4795</v>
      </c>
      <c r="C4972" t="s">
        <v>44</v>
      </c>
      <c r="D4972">
        <v>296</v>
      </c>
      <c r="E4972">
        <v>354</v>
      </c>
      <c r="F4972">
        <v>253</v>
      </c>
      <c r="G4972">
        <v>339</v>
      </c>
      <c r="H4972" s="16">
        <f t="shared" si="77"/>
        <v>6166</v>
      </c>
      <c r="I4972" s="16">
        <v>3888</v>
      </c>
      <c r="J4972" s="16">
        <v>2278</v>
      </c>
      <c r="K4972" s="16">
        <v>3115</v>
      </c>
      <c r="L4972" s="16">
        <v>3051</v>
      </c>
      <c r="M4972" s="16">
        <v>427</v>
      </c>
      <c r="N4972" s="16">
        <v>374</v>
      </c>
      <c r="O4972" s="16">
        <v>400</v>
      </c>
      <c r="P4972" s="16">
        <v>254</v>
      </c>
      <c r="Q4972" s="16">
        <v>600</v>
      </c>
      <c r="R4972" s="16">
        <v>428</v>
      </c>
      <c r="S4972" s="16">
        <v>944</v>
      </c>
      <c r="T4972" s="16">
        <v>858</v>
      </c>
      <c r="U4972" s="16">
        <v>791</v>
      </c>
      <c r="V4972" s="16">
        <v>1090</v>
      </c>
      <c r="W4972" s="19">
        <v>0.59</v>
      </c>
      <c r="X4972" s="16">
        <v>5276</v>
      </c>
      <c r="Y4972" s="16">
        <v>2191</v>
      </c>
      <c r="Z4972" s="16">
        <v>1411</v>
      </c>
      <c r="AA4972" s="16">
        <v>780</v>
      </c>
      <c r="AB4972" s="19">
        <v>21062.59</v>
      </c>
      <c r="AC4972" s="19">
        <v>12477.74</v>
      </c>
      <c r="AD4972" s="16">
        <v>273</v>
      </c>
      <c r="AE4972" s="20">
        <v>196.866</v>
      </c>
      <c r="AF4972" s="19">
        <v>31.3</v>
      </c>
      <c r="AG4972" s="16">
        <v>51559</v>
      </c>
      <c r="AH4972" s="19">
        <v>8515</v>
      </c>
      <c r="AI4972" s="16">
        <v>171</v>
      </c>
      <c r="AJ4972" s="16">
        <v>164</v>
      </c>
      <c r="AK4972" s="16">
        <v>265</v>
      </c>
      <c r="AL4972" s="16">
        <v>3</v>
      </c>
      <c r="AM4972" s="16">
        <v>2</v>
      </c>
      <c r="AN4972" s="16">
        <v>146</v>
      </c>
      <c r="AO4972" s="16">
        <v>25</v>
      </c>
    </row>
    <row r="4973" hidden="1" spans="1:41">
      <c r="A4973">
        <v>2614402</v>
      </c>
      <c r="B4973" t="s">
        <v>4796</v>
      </c>
      <c r="C4973" t="s">
        <v>62</v>
      </c>
      <c r="D4973">
        <v>289</v>
      </c>
      <c r="E4973">
        <v>334</v>
      </c>
      <c r="F4973">
        <v>263</v>
      </c>
      <c r="G4973">
        <v>309</v>
      </c>
      <c r="H4973" s="16">
        <f t="shared" si="77"/>
        <v>5991</v>
      </c>
      <c r="I4973" s="16">
        <v>1807</v>
      </c>
      <c r="J4973" s="16">
        <v>4184</v>
      </c>
      <c r="K4973" s="16">
        <v>3045</v>
      </c>
      <c r="L4973" s="16">
        <v>2946</v>
      </c>
      <c r="M4973" s="16">
        <v>476</v>
      </c>
      <c r="N4973" s="16">
        <v>520</v>
      </c>
      <c r="O4973" s="16">
        <v>583</v>
      </c>
      <c r="P4973" s="16">
        <v>389</v>
      </c>
      <c r="Q4973" s="16">
        <v>728</v>
      </c>
      <c r="R4973" s="16">
        <v>436</v>
      </c>
      <c r="S4973" s="16">
        <v>782</v>
      </c>
      <c r="T4973" s="16">
        <v>731</v>
      </c>
      <c r="U4973" s="16">
        <v>598</v>
      </c>
      <c r="V4973" s="16">
        <v>748</v>
      </c>
      <c r="W4973" s="19">
        <v>0.23</v>
      </c>
      <c r="X4973" s="16">
        <v>4243</v>
      </c>
      <c r="Y4973" s="16">
        <v>1784</v>
      </c>
      <c r="Z4973" s="16">
        <v>553</v>
      </c>
      <c r="AA4973" s="16">
        <v>1231</v>
      </c>
      <c r="AB4973" s="19">
        <v>13760.58</v>
      </c>
      <c r="AC4973" s="19">
        <v>5984.51</v>
      </c>
      <c r="AD4973" s="16">
        <v>310</v>
      </c>
      <c r="AE4973" s="20">
        <v>138.399</v>
      </c>
      <c r="AF4973" s="19">
        <v>43.3</v>
      </c>
      <c r="AG4973" s="16">
        <v>36911</v>
      </c>
      <c r="AH4973" s="19">
        <v>6205</v>
      </c>
      <c r="AI4973" s="16">
        <v>50</v>
      </c>
      <c r="AJ4973" s="16">
        <v>12</v>
      </c>
      <c r="AK4973" s="16">
        <v>83</v>
      </c>
      <c r="AL4973" s="16">
        <v>1</v>
      </c>
      <c r="AM4973" s="16">
        <v>1</v>
      </c>
      <c r="AN4973" s="16">
        <v>50</v>
      </c>
      <c r="AO4973" s="16">
        <v>0</v>
      </c>
    </row>
    <row r="4974" hidden="1" spans="1:41">
      <c r="A4974">
        <v>2313005</v>
      </c>
      <c r="B4974" t="s">
        <v>4797</v>
      </c>
      <c r="C4974" t="s">
        <v>50</v>
      </c>
      <c r="D4974">
        <v>291</v>
      </c>
      <c r="E4974">
        <v>371</v>
      </c>
      <c r="F4974">
        <v>256</v>
      </c>
      <c r="G4974">
        <v>345</v>
      </c>
      <c r="H4974" s="16">
        <f t="shared" si="77"/>
        <v>18185</v>
      </c>
      <c r="I4974" s="16">
        <v>8649</v>
      </c>
      <c r="J4974" s="16">
        <v>9536</v>
      </c>
      <c r="K4974" s="16">
        <v>9128</v>
      </c>
      <c r="L4974" s="16">
        <v>9057</v>
      </c>
      <c r="M4974" s="16">
        <v>1155</v>
      </c>
      <c r="N4974" s="16">
        <v>1379</v>
      </c>
      <c r="O4974" s="16">
        <v>1494</v>
      </c>
      <c r="P4974" s="16">
        <v>957</v>
      </c>
      <c r="Q4974" s="16">
        <v>1879</v>
      </c>
      <c r="R4974" s="16">
        <v>1232</v>
      </c>
      <c r="S4974" s="16">
        <v>2694</v>
      </c>
      <c r="T4974" s="16">
        <v>2380</v>
      </c>
      <c r="U4974" s="16">
        <v>2132</v>
      </c>
      <c r="V4974" s="16">
        <v>2883</v>
      </c>
      <c r="W4974" s="19">
        <v>0.16</v>
      </c>
      <c r="X4974" s="16">
        <v>12950</v>
      </c>
      <c r="Y4974" s="16">
        <v>6288</v>
      </c>
      <c r="Z4974" s="16">
        <v>3026</v>
      </c>
      <c r="AA4974" s="16">
        <v>3262</v>
      </c>
      <c r="AB4974" s="19">
        <v>14513.77</v>
      </c>
      <c r="AC4974" s="19">
        <v>6039.81</v>
      </c>
      <c r="AD4974" s="16">
        <v>229</v>
      </c>
      <c r="AE4974" s="20">
        <v>1536.165</v>
      </c>
      <c r="AF4974" s="19">
        <v>11.8</v>
      </c>
      <c r="AG4974" s="16">
        <v>135685</v>
      </c>
      <c r="AH4974" s="19">
        <v>7499</v>
      </c>
      <c r="AI4974" s="16">
        <v>348</v>
      </c>
      <c r="AJ4974" s="16">
        <v>77</v>
      </c>
      <c r="AK4974" s="16">
        <v>307</v>
      </c>
      <c r="AL4974" s="16">
        <v>3</v>
      </c>
      <c r="AM4974" s="16">
        <v>2</v>
      </c>
      <c r="AN4974" s="16">
        <v>338</v>
      </c>
      <c r="AO4974" s="16">
        <v>10</v>
      </c>
    </row>
    <row r="4975" hidden="1" spans="1:41">
      <c r="A4975">
        <v>4217709</v>
      </c>
      <c r="B4975" t="s">
        <v>4798</v>
      </c>
      <c r="C4975" t="s">
        <v>57</v>
      </c>
      <c r="D4975">
        <v>334</v>
      </c>
      <c r="E4975">
        <v>844</v>
      </c>
      <c r="F4975">
        <v>316</v>
      </c>
      <c r="G4975">
        <v>1093</v>
      </c>
      <c r="H4975" s="16">
        <f t="shared" si="77"/>
        <v>30073</v>
      </c>
      <c r="I4975" s="16">
        <v>21471</v>
      </c>
      <c r="J4975" s="16">
        <v>8602</v>
      </c>
      <c r="K4975" s="16">
        <v>14936</v>
      </c>
      <c r="L4975" s="16">
        <v>15137</v>
      </c>
      <c r="M4975" s="16">
        <v>2116</v>
      </c>
      <c r="N4975" s="16">
        <v>2091</v>
      </c>
      <c r="O4975" s="16">
        <v>2237</v>
      </c>
      <c r="P4975" s="16">
        <v>1525</v>
      </c>
      <c r="Q4975" s="16">
        <v>3497</v>
      </c>
      <c r="R4975" s="16">
        <v>2435</v>
      </c>
      <c r="S4975" s="16">
        <v>4769</v>
      </c>
      <c r="T4975" s="16">
        <v>4094</v>
      </c>
      <c r="U4975" s="16">
        <v>3444</v>
      </c>
      <c r="V4975" s="16">
        <v>3865</v>
      </c>
      <c r="W4975" s="19">
        <v>1.24</v>
      </c>
      <c r="X4975" s="16">
        <v>26345</v>
      </c>
      <c r="Y4975" s="16">
        <v>10847</v>
      </c>
      <c r="Z4975" s="16">
        <v>7910</v>
      </c>
      <c r="AA4975" s="16">
        <v>2937</v>
      </c>
      <c r="AB4975" s="19">
        <v>31536.31</v>
      </c>
      <c r="AC4975" s="19">
        <v>13647.55</v>
      </c>
      <c r="AD4975" s="16">
        <v>198</v>
      </c>
      <c r="AE4975" s="20">
        <v>143.329</v>
      </c>
      <c r="AF4975" s="19">
        <v>209.8</v>
      </c>
      <c r="AG4975" s="16">
        <v>613294</v>
      </c>
      <c r="AH4975" s="19">
        <v>21173</v>
      </c>
      <c r="AI4975" s="16">
        <v>1259</v>
      </c>
      <c r="AJ4975" s="16">
        <v>1127</v>
      </c>
      <c r="AK4975" s="16">
        <v>1416</v>
      </c>
      <c r="AL4975" s="16">
        <v>2</v>
      </c>
      <c r="AM4975" s="16">
        <v>2</v>
      </c>
      <c r="AN4975" s="16">
        <v>1002</v>
      </c>
      <c r="AO4975" s="16">
        <v>257</v>
      </c>
    </row>
    <row r="4976" hidden="1" spans="1:41">
      <c r="A4976">
        <v>5007935</v>
      </c>
      <c r="B4976" t="s">
        <v>4799</v>
      </c>
      <c r="C4976" t="s">
        <v>109</v>
      </c>
      <c r="D4976">
        <v>311</v>
      </c>
      <c r="E4976">
        <v>523</v>
      </c>
      <c r="F4976">
        <v>280</v>
      </c>
      <c r="G4976">
        <v>537</v>
      </c>
      <c r="H4976" s="16">
        <f t="shared" si="77"/>
        <v>18848</v>
      </c>
      <c r="I4976" s="16">
        <v>17471</v>
      </c>
      <c r="J4976" s="16">
        <v>1377</v>
      </c>
      <c r="K4976" s="16">
        <v>10011</v>
      </c>
      <c r="L4976" s="16">
        <v>8837</v>
      </c>
      <c r="M4976" s="16">
        <v>1582</v>
      </c>
      <c r="N4976" s="16">
        <v>1711</v>
      </c>
      <c r="O4976" s="16">
        <v>1731</v>
      </c>
      <c r="P4976" s="16">
        <v>944</v>
      </c>
      <c r="Q4976" s="16">
        <v>2407</v>
      </c>
      <c r="R4976" s="16">
        <v>1906</v>
      </c>
      <c r="S4976" s="16">
        <v>3417</v>
      </c>
      <c r="T4976" s="16">
        <v>2485</v>
      </c>
      <c r="U4976" s="16">
        <v>1558</v>
      </c>
      <c r="V4976" s="16">
        <v>1107</v>
      </c>
      <c r="W4976" s="19">
        <v>2.5</v>
      </c>
      <c r="X4976" s="16">
        <v>15172</v>
      </c>
      <c r="Y4976" s="16">
        <v>6703</v>
      </c>
      <c r="Z4976" s="16">
        <v>6163</v>
      </c>
      <c r="AA4976" s="16">
        <v>540</v>
      </c>
      <c r="AB4976" s="19">
        <v>19411.26</v>
      </c>
      <c r="AC4976" s="19">
        <v>23132.81</v>
      </c>
      <c r="AD4976" s="16">
        <v>317</v>
      </c>
      <c r="AE4976" s="20">
        <v>4075.423</v>
      </c>
      <c r="AF4976" s="19">
        <v>4.6</v>
      </c>
      <c r="AG4976" s="16">
        <v>589396</v>
      </c>
      <c r="AH4976" s="19">
        <v>33713</v>
      </c>
      <c r="AI4976" s="16">
        <v>615</v>
      </c>
      <c r="AJ4976" s="16">
        <v>197</v>
      </c>
      <c r="AK4976" s="16">
        <v>820</v>
      </c>
      <c r="AL4976" s="16">
        <v>52</v>
      </c>
      <c r="AM4976" s="16">
        <v>3</v>
      </c>
      <c r="AN4976" s="16">
        <v>579</v>
      </c>
      <c r="AO4976" s="16">
        <v>36</v>
      </c>
    </row>
    <row r="4977" hidden="1" spans="1:41">
      <c r="A4977">
        <v>3205010</v>
      </c>
      <c r="B4977" t="s">
        <v>4800</v>
      </c>
      <c r="C4977" t="s">
        <v>95</v>
      </c>
      <c r="D4977">
        <v>355</v>
      </c>
      <c r="E4977">
        <v>612</v>
      </c>
      <c r="F4977">
        <v>323</v>
      </c>
      <c r="G4977">
        <v>614</v>
      </c>
      <c r="H4977" s="16">
        <f t="shared" si="77"/>
        <v>29566</v>
      </c>
      <c r="I4977" s="16">
        <v>21203</v>
      </c>
      <c r="J4977" s="16">
        <v>8363</v>
      </c>
      <c r="K4977" s="16">
        <v>15235</v>
      </c>
      <c r="L4977" s="16">
        <v>14331</v>
      </c>
      <c r="M4977" s="16">
        <v>2659</v>
      </c>
      <c r="N4977" s="16">
        <v>2716</v>
      </c>
      <c r="O4977" s="16">
        <v>2672</v>
      </c>
      <c r="P4977" s="16">
        <v>1650</v>
      </c>
      <c r="Q4977" s="16">
        <v>3564</v>
      </c>
      <c r="R4977" s="16">
        <v>2504</v>
      </c>
      <c r="S4977" s="16">
        <v>5176</v>
      </c>
      <c r="T4977" s="16">
        <v>3411</v>
      </c>
      <c r="U4977" s="16">
        <v>2495</v>
      </c>
      <c r="V4977" s="16">
        <v>2719</v>
      </c>
      <c r="W4977" s="19">
        <v>1.84</v>
      </c>
      <c r="X4977" s="16">
        <v>23243</v>
      </c>
      <c r="Y4977" s="16">
        <v>9586</v>
      </c>
      <c r="Z4977" s="16">
        <v>6751</v>
      </c>
      <c r="AA4977" s="16">
        <v>2835</v>
      </c>
      <c r="AB4977" s="19">
        <v>16650.12</v>
      </c>
      <c r="AC4977" s="19">
        <v>12198.84</v>
      </c>
      <c r="AD4977" s="16">
        <v>127</v>
      </c>
      <c r="AE4977" s="20">
        <v>586.736</v>
      </c>
      <c r="AF4977" s="19">
        <v>50.4</v>
      </c>
      <c r="AG4977" s="16">
        <v>493810</v>
      </c>
      <c r="AH4977" s="19">
        <v>17658</v>
      </c>
      <c r="AI4977" s="16">
        <v>665</v>
      </c>
      <c r="AJ4977" s="16">
        <v>320</v>
      </c>
      <c r="AK4977" s="16">
        <v>693</v>
      </c>
      <c r="AL4977" s="16">
        <v>38</v>
      </c>
      <c r="AM4977" s="16">
        <v>3</v>
      </c>
      <c r="AN4977" s="16">
        <v>625</v>
      </c>
      <c r="AO4977" s="16">
        <v>40</v>
      </c>
    </row>
    <row r="4978" hidden="1" spans="1:41">
      <c r="A4978">
        <v>3552205</v>
      </c>
      <c r="B4978" t="s">
        <v>4801</v>
      </c>
      <c r="C4978" t="s">
        <v>87</v>
      </c>
      <c r="D4978">
        <v>906</v>
      </c>
      <c r="E4978">
        <v>6176</v>
      </c>
      <c r="F4978">
        <v>925</v>
      </c>
      <c r="G4978">
        <v>5822</v>
      </c>
      <c r="H4978" s="16">
        <f t="shared" si="77"/>
        <v>667137</v>
      </c>
      <c r="I4978" s="16">
        <v>661490</v>
      </c>
      <c r="J4978" s="16">
        <v>5647</v>
      </c>
      <c r="K4978" s="16">
        <v>330223</v>
      </c>
      <c r="L4978" s="16">
        <v>336914</v>
      </c>
      <c r="M4978" s="16">
        <v>39185</v>
      </c>
      <c r="N4978" s="16">
        <v>41846</v>
      </c>
      <c r="O4978" s="16">
        <v>46449</v>
      </c>
      <c r="P4978" s="16">
        <v>30299</v>
      </c>
      <c r="Q4978" s="16">
        <v>74470</v>
      </c>
      <c r="R4978" s="16">
        <v>53626</v>
      </c>
      <c r="S4978" s="16">
        <v>110724</v>
      </c>
      <c r="T4978" s="16">
        <v>97486</v>
      </c>
      <c r="U4978" s="16">
        <v>80475</v>
      </c>
      <c r="V4978" s="16">
        <v>92577</v>
      </c>
      <c r="W4978" s="19">
        <v>1.12</v>
      </c>
      <c r="X4978" s="16">
        <v>604787</v>
      </c>
      <c r="Y4978" s="16">
        <v>223219</v>
      </c>
      <c r="Z4978" s="16">
        <v>221344</v>
      </c>
      <c r="AA4978" s="16">
        <v>1875</v>
      </c>
      <c r="AB4978" s="19">
        <v>27062.09</v>
      </c>
      <c r="AC4978" s="19">
        <v>29545.43</v>
      </c>
      <c r="AD4978" s="16">
        <v>84</v>
      </c>
      <c r="AE4978" s="20">
        <v>450.382</v>
      </c>
      <c r="AF4978" s="19">
        <v>1481.3</v>
      </c>
      <c r="AG4978" s="16">
        <v>30566793</v>
      </c>
      <c r="AH4978" s="19">
        <v>47396</v>
      </c>
      <c r="AI4978" s="16">
        <v>27047</v>
      </c>
      <c r="AJ4978" s="16">
        <v>14033</v>
      </c>
      <c r="AK4978" s="16">
        <v>44691</v>
      </c>
      <c r="AL4978" s="16">
        <v>980</v>
      </c>
      <c r="AM4978" s="16">
        <v>98</v>
      </c>
      <c r="AN4978" s="16">
        <v>23758</v>
      </c>
      <c r="AO4978" s="16">
        <v>3289</v>
      </c>
    </row>
    <row r="4979" hidden="1" spans="1:41">
      <c r="A4979">
        <v>5107925</v>
      </c>
      <c r="B4979" t="s">
        <v>4802</v>
      </c>
      <c r="C4979" t="s">
        <v>80</v>
      </c>
      <c r="D4979">
        <v>462</v>
      </c>
      <c r="E4979">
        <v>1257</v>
      </c>
      <c r="F4979">
        <v>441</v>
      </c>
      <c r="G4979">
        <v>1284</v>
      </c>
      <c r="H4979" s="16">
        <f t="shared" si="77"/>
        <v>87676</v>
      </c>
      <c r="I4979" s="16">
        <v>76549</v>
      </c>
      <c r="J4979" s="16">
        <v>11127</v>
      </c>
      <c r="K4979" s="16">
        <v>45133</v>
      </c>
      <c r="L4979" s="16">
        <v>42543</v>
      </c>
      <c r="M4979" s="16">
        <v>6935</v>
      </c>
      <c r="N4979" s="16">
        <v>7360</v>
      </c>
      <c r="O4979" s="16">
        <v>7458</v>
      </c>
      <c r="P4979" s="16">
        <v>4285</v>
      </c>
      <c r="Q4979" s="16">
        <v>11095</v>
      </c>
      <c r="R4979" s="16">
        <v>8654</v>
      </c>
      <c r="S4979" s="16">
        <v>15319</v>
      </c>
      <c r="T4979" s="16">
        <v>12603</v>
      </c>
      <c r="U4979" s="16">
        <v>8359</v>
      </c>
      <c r="V4979" s="16">
        <v>5608</v>
      </c>
      <c r="W4979" s="19">
        <v>2.91</v>
      </c>
      <c r="X4979" s="16">
        <v>76265</v>
      </c>
      <c r="Y4979" s="16">
        <v>29675</v>
      </c>
      <c r="Z4979" s="16">
        <v>25656</v>
      </c>
      <c r="AA4979" s="16">
        <v>4019</v>
      </c>
      <c r="AB4979" s="19">
        <v>28365.63</v>
      </c>
      <c r="AC4979" s="19">
        <v>17362.2</v>
      </c>
      <c r="AD4979" s="16">
        <v>340</v>
      </c>
      <c r="AE4979" s="20">
        <v>9329.604</v>
      </c>
      <c r="AF4979" s="19">
        <v>9.4</v>
      </c>
      <c r="AG4979" s="16">
        <v>4655430</v>
      </c>
      <c r="AH4979" s="19">
        <v>57977</v>
      </c>
      <c r="AI4979" s="16">
        <v>3038</v>
      </c>
      <c r="AJ4979" s="16">
        <v>1588</v>
      </c>
      <c r="AK4979" s="16">
        <v>4174</v>
      </c>
      <c r="AL4979" s="16">
        <v>235</v>
      </c>
      <c r="AM4979" s="16">
        <v>7</v>
      </c>
      <c r="AN4979" s="16">
        <v>2415</v>
      </c>
      <c r="AO4979" s="16">
        <v>623</v>
      </c>
    </row>
    <row r="4980" hidden="1" spans="1:41">
      <c r="A4980">
        <v>1507904</v>
      </c>
      <c r="B4980" t="s">
        <v>4803</v>
      </c>
      <c r="C4980" t="s">
        <v>48</v>
      </c>
      <c r="D4980">
        <v>302</v>
      </c>
      <c r="E4980">
        <v>359</v>
      </c>
      <c r="F4980">
        <v>270</v>
      </c>
      <c r="G4980">
        <v>339</v>
      </c>
      <c r="H4980" s="16">
        <f t="shared" si="77"/>
        <v>24860</v>
      </c>
      <c r="I4980" s="16">
        <v>22735</v>
      </c>
      <c r="J4980" s="16">
        <v>2125</v>
      </c>
      <c r="K4980" s="16">
        <v>12445</v>
      </c>
      <c r="L4980" s="16">
        <v>12415</v>
      </c>
      <c r="M4980" s="16">
        <v>2101</v>
      </c>
      <c r="N4980" s="16">
        <v>2229</v>
      </c>
      <c r="O4980" s="16">
        <v>2421</v>
      </c>
      <c r="P4980" s="16">
        <v>1640</v>
      </c>
      <c r="Q4980" s="16">
        <v>3046</v>
      </c>
      <c r="R4980" s="16">
        <v>2066</v>
      </c>
      <c r="S4980" s="16">
        <v>3675</v>
      </c>
      <c r="T4980" s="16">
        <v>2935</v>
      </c>
      <c r="U4980" s="16">
        <v>2166</v>
      </c>
      <c r="V4980" s="16">
        <v>2581</v>
      </c>
      <c r="W4980" s="19">
        <v>0.76</v>
      </c>
      <c r="X4980" s="16">
        <v>20393</v>
      </c>
      <c r="Y4980" s="16">
        <v>7005</v>
      </c>
      <c r="Z4980" s="16">
        <v>6310</v>
      </c>
      <c r="AA4980" s="16">
        <v>695</v>
      </c>
      <c r="AB4980" s="19">
        <v>13755.46</v>
      </c>
      <c r="AC4980" s="19">
        <v>7008.42</v>
      </c>
      <c r="AD4980" s="16">
        <v>82</v>
      </c>
      <c r="AE4980" s="20">
        <v>3517.318</v>
      </c>
      <c r="AF4980" s="19">
        <v>7.1</v>
      </c>
      <c r="AG4980" s="16">
        <v>166399</v>
      </c>
      <c r="AH4980" s="19">
        <v>6852</v>
      </c>
      <c r="AI4980" s="16">
        <v>524</v>
      </c>
      <c r="AJ4980" s="16">
        <v>92</v>
      </c>
      <c r="AK4980" s="16">
        <v>367</v>
      </c>
      <c r="AL4980" s="16">
        <v>17</v>
      </c>
      <c r="AM4980" s="16">
        <v>3</v>
      </c>
      <c r="AN4980" s="16">
        <v>514</v>
      </c>
      <c r="AO4980" s="16">
        <v>10</v>
      </c>
    </row>
    <row r="4981" hidden="1" spans="1:41">
      <c r="A4981">
        <v>2516201</v>
      </c>
      <c r="B4981" t="s">
        <v>4804</v>
      </c>
      <c r="C4981" t="s">
        <v>107</v>
      </c>
      <c r="D4981">
        <v>447</v>
      </c>
      <c r="E4981">
        <v>778</v>
      </c>
      <c r="F4981">
        <v>416</v>
      </c>
      <c r="G4981">
        <v>808</v>
      </c>
      <c r="H4981" s="16">
        <f t="shared" si="77"/>
        <v>69891</v>
      </c>
      <c r="I4981" s="16">
        <v>57852</v>
      </c>
      <c r="J4981" s="16">
        <v>12039</v>
      </c>
      <c r="K4981" s="16">
        <v>33759</v>
      </c>
      <c r="L4981" s="16">
        <v>36132</v>
      </c>
      <c r="M4981" s="16">
        <v>4973</v>
      </c>
      <c r="N4981" s="16">
        <v>5363</v>
      </c>
      <c r="O4981" s="16">
        <v>5337</v>
      </c>
      <c r="P4981" s="16">
        <v>3089</v>
      </c>
      <c r="Q4981" s="16">
        <v>7215</v>
      </c>
      <c r="R4981" s="16">
        <v>5955</v>
      </c>
      <c r="S4981" s="16">
        <v>12672</v>
      </c>
      <c r="T4981" s="16">
        <v>9280</v>
      </c>
      <c r="U4981" s="16">
        <v>7017</v>
      </c>
      <c r="V4981" s="16">
        <v>8990</v>
      </c>
      <c r="W4981" s="19">
        <v>0.5</v>
      </c>
      <c r="X4981" s="16">
        <v>53745</v>
      </c>
      <c r="Y4981" s="16">
        <v>21898</v>
      </c>
      <c r="Z4981" s="16">
        <v>18086</v>
      </c>
      <c r="AA4981" s="16">
        <v>3812</v>
      </c>
      <c r="AB4981" s="19">
        <v>18180.34</v>
      </c>
      <c r="AC4981" s="19">
        <v>10840.14</v>
      </c>
      <c r="AD4981" s="16">
        <v>374</v>
      </c>
      <c r="AE4981" s="20">
        <v>738.547</v>
      </c>
      <c r="AF4981" s="19">
        <v>94.6</v>
      </c>
      <c r="AG4981" s="16">
        <v>973825</v>
      </c>
      <c r="AH4981" s="19">
        <v>14150</v>
      </c>
      <c r="AI4981" s="16">
        <v>2404</v>
      </c>
      <c r="AJ4981" s="16">
        <v>743</v>
      </c>
      <c r="AK4981" s="16">
        <v>1847</v>
      </c>
      <c r="AL4981" s="16">
        <v>23</v>
      </c>
      <c r="AM4981" s="16">
        <v>6</v>
      </c>
      <c r="AN4981" s="16">
        <v>2170</v>
      </c>
      <c r="AO4981" s="16">
        <v>234</v>
      </c>
    </row>
    <row r="4982" hidden="1" spans="1:41">
      <c r="A4982">
        <v>2930808</v>
      </c>
      <c r="B4982" t="s">
        <v>4805</v>
      </c>
      <c r="C4982" t="s">
        <v>52</v>
      </c>
      <c r="D4982">
        <v>293</v>
      </c>
      <c r="E4982">
        <v>343</v>
      </c>
      <c r="F4982">
        <v>258</v>
      </c>
      <c r="G4982">
        <v>316</v>
      </c>
      <c r="H4982" s="16">
        <f t="shared" si="77"/>
        <v>17580</v>
      </c>
      <c r="I4982" s="16">
        <v>7018</v>
      </c>
      <c r="J4982" s="16">
        <v>10562</v>
      </c>
      <c r="K4982" s="16">
        <v>8942</v>
      </c>
      <c r="L4982" s="16">
        <v>8638</v>
      </c>
      <c r="M4982" s="16">
        <v>1431</v>
      </c>
      <c r="N4982" s="16">
        <v>1684</v>
      </c>
      <c r="O4982" s="16">
        <v>1842</v>
      </c>
      <c r="P4982" s="16">
        <v>1052</v>
      </c>
      <c r="Q4982" s="16">
        <v>1951</v>
      </c>
      <c r="R4982" s="16">
        <v>1244</v>
      </c>
      <c r="S4982" s="16">
        <v>2683</v>
      </c>
      <c r="T4982" s="16">
        <v>2051</v>
      </c>
      <c r="U4982" s="16">
        <v>1487</v>
      </c>
      <c r="V4982" s="16">
        <v>2155</v>
      </c>
      <c r="W4982" s="19">
        <v>0.46</v>
      </c>
      <c r="X4982" s="16">
        <v>13177</v>
      </c>
      <c r="Y4982" s="16">
        <v>5325</v>
      </c>
      <c r="Z4982" s="16">
        <v>2097</v>
      </c>
      <c r="AA4982" s="16">
        <v>3228</v>
      </c>
      <c r="AB4982" s="19">
        <v>12671</v>
      </c>
      <c r="AC4982" s="19">
        <v>5127.9</v>
      </c>
      <c r="AD4982" s="16">
        <v>354</v>
      </c>
      <c r="AE4982" s="20">
        <v>1026.634</v>
      </c>
      <c r="AF4982" s="19">
        <v>17.1</v>
      </c>
      <c r="AG4982" s="16">
        <v>81362</v>
      </c>
      <c r="AH4982" s="19">
        <v>4694</v>
      </c>
      <c r="AI4982" s="16">
        <v>253</v>
      </c>
      <c r="AJ4982" s="16">
        <v>41</v>
      </c>
      <c r="AK4982" s="16">
        <v>176</v>
      </c>
      <c r="AL4982" s="16">
        <v>0</v>
      </c>
      <c r="AM4982" s="16">
        <v>1</v>
      </c>
      <c r="AN4982" s="16">
        <v>251</v>
      </c>
      <c r="AO4982" s="16">
        <v>2</v>
      </c>
    </row>
    <row r="4983" hidden="1" spans="1:41">
      <c r="A4983">
        <v>1720853</v>
      </c>
      <c r="B4983" t="s">
        <v>4806</v>
      </c>
      <c r="C4983" t="s">
        <v>64</v>
      </c>
      <c r="D4983">
        <v>284</v>
      </c>
      <c r="E4983">
        <v>320</v>
      </c>
      <c r="F4983">
        <v>247</v>
      </c>
      <c r="G4983">
        <v>287</v>
      </c>
      <c r="H4983" s="16">
        <f t="shared" si="77"/>
        <v>1960</v>
      </c>
      <c r="I4983" s="16">
        <v>1243</v>
      </c>
      <c r="J4983" s="16">
        <v>717</v>
      </c>
      <c r="K4983" s="16">
        <v>1003</v>
      </c>
      <c r="L4983" s="16">
        <v>957</v>
      </c>
      <c r="M4983" s="16">
        <v>136</v>
      </c>
      <c r="N4983" s="16">
        <v>202</v>
      </c>
      <c r="O4983" s="16">
        <v>187</v>
      </c>
      <c r="P4983" s="16">
        <v>102</v>
      </c>
      <c r="Q4983" s="16">
        <v>163</v>
      </c>
      <c r="R4983" s="16">
        <v>164</v>
      </c>
      <c r="S4983" s="16">
        <v>353</v>
      </c>
      <c r="T4983" s="16">
        <v>201</v>
      </c>
      <c r="U4983" s="16">
        <v>202</v>
      </c>
      <c r="V4983" s="16">
        <v>250</v>
      </c>
      <c r="W4983" s="19">
        <v>1.01</v>
      </c>
      <c r="X4983" s="16">
        <v>1577</v>
      </c>
      <c r="Y4983" s="16">
        <v>721</v>
      </c>
      <c r="Z4983" s="16">
        <v>431</v>
      </c>
      <c r="AA4983" s="16">
        <v>290</v>
      </c>
      <c r="AB4983" s="19">
        <v>14764.33</v>
      </c>
      <c r="AC4983" s="19">
        <v>10479.95</v>
      </c>
      <c r="AD4983" s="16">
        <v>214</v>
      </c>
      <c r="AE4983" s="20">
        <v>1025.519</v>
      </c>
      <c r="AF4983" s="19">
        <v>1.9</v>
      </c>
      <c r="AG4983" s="16">
        <v>54735</v>
      </c>
      <c r="AH4983" s="19">
        <v>28808</v>
      </c>
      <c r="AI4983" s="16">
        <v>39</v>
      </c>
      <c r="AJ4983" s="16">
        <v>12</v>
      </c>
      <c r="AK4983" s="16">
        <v>62</v>
      </c>
      <c r="AL4983" s="16">
        <v>3</v>
      </c>
      <c r="AM4983" s="16">
        <v>1</v>
      </c>
      <c r="AN4983" s="16">
        <v>36</v>
      </c>
      <c r="AO4983" s="16">
        <v>3</v>
      </c>
    </row>
    <row r="4984" hidden="1" spans="1:41">
      <c r="A4984">
        <v>2111904</v>
      </c>
      <c r="B4984" t="s">
        <v>4807</v>
      </c>
      <c r="C4984" t="s">
        <v>67</v>
      </c>
      <c r="D4984">
        <v>289</v>
      </c>
      <c r="E4984">
        <v>341</v>
      </c>
      <c r="F4984">
        <v>249</v>
      </c>
      <c r="G4984">
        <v>312</v>
      </c>
      <c r="H4984" s="16">
        <f t="shared" si="77"/>
        <v>10400</v>
      </c>
      <c r="I4984" s="16">
        <v>4603</v>
      </c>
      <c r="J4984" s="16">
        <v>5797</v>
      </c>
      <c r="K4984" s="16">
        <v>5290</v>
      </c>
      <c r="L4984" s="16">
        <v>5110</v>
      </c>
      <c r="M4984" s="16">
        <v>939</v>
      </c>
      <c r="N4984" s="16">
        <v>1042</v>
      </c>
      <c r="O4984" s="16">
        <v>1075</v>
      </c>
      <c r="P4984" s="16">
        <v>703</v>
      </c>
      <c r="Q4984" s="16">
        <v>1155</v>
      </c>
      <c r="R4984" s="16">
        <v>695</v>
      </c>
      <c r="S4984" s="16">
        <v>1481</v>
      </c>
      <c r="T4984" s="16">
        <v>1233</v>
      </c>
      <c r="U4984" s="16">
        <v>935</v>
      </c>
      <c r="V4984" s="16">
        <v>1142</v>
      </c>
      <c r="W4984" s="19">
        <v>-0.12</v>
      </c>
      <c r="X4984" s="16">
        <v>7074</v>
      </c>
      <c r="Y4984" s="16">
        <v>3069</v>
      </c>
      <c r="Z4984" s="16">
        <v>1331</v>
      </c>
      <c r="AA4984" s="16">
        <v>1738</v>
      </c>
      <c r="AB4984" s="19">
        <v>12044.96</v>
      </c>
      <c r="AC4984" s="19">
        <v>5689.68</v>
      </c>
      <c r="AD4984" s="16">
        <v>437</v>
      </c>
      <c r="AE4984" s="20">
        <v>1074.435</v>
      </c>
      <c r="AF4984" s="19">
        <v>9.7</v>
      </c>
      <c r="AG4984" s="16">
        <v>65091</v>
      </c>
      <c r="AH4984" s="19">
        <v>6238</v>
      </c>
      <c r="AI4984" s="16">
        <v>117</v>
      </c>
      <c r="AJ4984" s="16">
        <v>39</v>
      </c>
      <c r="AK4984" s="16">
        <v>126</v>
      </c>
      <c r="AL4984" s="16">
        <v>2</v>
      </c>
      <c r="AM4984" s="16">
        <v>1</v>
      </c>
      <c r="AN4984" s="16">
        <v>114</v>
      </c>
      <c r="AO4984" s="16">
        <v>3</v>
      </c>
    </row>
    <row r="4985" hidden="1" spans="1:41">
      <c r="A4985">
        <v>2111953</v>
      </c>
      <c r="B4985" t="s">
        <v>4808</v>
      </c>
      <c r="C4985" t="s">
        <v>67</v>
      </c>
      <c r="D4985">
        <v>283</v>
      </c>
      <c r="E4985">
        <v>319</v>
      </c>
      <c r="F4985">
        <v>245</v>
      </c>
      <c r="G4985">
        <v>290</v>
      </c>
      <c r="H4985" s="16">
        <f t="shared" si="77"/>
        <v>5582</v>
      </c>
      <c r="I4985" s="16">
        <v>3297</v>
      </c>
      <c r="J4985" s="16">
        <v>2285</v>
      </c>
      <c r="K4985" s="16">
        <v>2856</v>
      </c>
      <c r="L4985" s="16">
        <v>2726</v>
      </c>
      <c r="M4985" s="16">
        <v>473</v>
      </c>
      <c r="N4985" s="16">
        <v>508</v>
      </c>
      <c r="O4985" s="16">
        <v>614</v>
      </c>
      <c r="P4985" s="16">
        <v>375</v>
      </c>
      <c r="Q4985" s="16">
        <v>564</v>
      </c>
      <c r="R4985" s="16">
        <v>338</v>
      </c>
      <c r="S4985" s="16">
        <v>813</v>
      </c>
      <c r="T4985" s="16">
        <v>687</v>
      </c>
      <c r="U4985" s="16">
        <v>517</v>
      </c>
      <c r="V4985" s="16">
        <v>693</v>
      </c>
      <c r="W4985" s="19">
        <v>0.23</v>
      </c>
      <c r="X4985" s="16">
        <v>3538</v>
      </c>
      <c r="Y4985" s="16">
        <v>1662</v>
      </c>
      <c r="Z4985" s="16">
        <v>979</v>
      </c>
      <c r="AA4985" s="16">
        <v>683</v>
      </c>
      <c r="AB4985" s="19">
        <v>12556.07</v>
      </c>
      <c r="AC4985" s="19">
        <v>4683.19</v>
      </c>
      <c r="AD4985" s="16">
        <v>437</v>
      </c>
      <c r="AE4985" s="20">
        <v>863.908</v>
      </c>
      <c r="AF4985" s="19">
        <v>6.5</v>
      </c>
      <c r="AG4985" s="16">
        <v>35159</v>
      </c>
      <c r="AH4985" s="19">
        <v>6350</v>
      </c>
      <c r="AI4985" s="16">
        <v>53</v>
      </c>
      <c r="AJ4985" s="16">
        <v>4</v>
      </c>
      <c r="AK4985" s="16">
        <v>92</v>
      </c>
      <c r="AL4985" s="16">
        <v>2</v>
      </c>
      <c r="AM4985" s="16">
        <v>1</v>
      </c>
      <c r="AN4985" s="16">
        <v>49</v>
      </c>
      <c r="AO4985" s="16">
        <v>4</v>
      </c>
    </row>
    <row r="4986" hidden="1" spans="1:41">
      <c r="A4986">
        <v>3552304</v>
      </c>
      <c r="B4986" t="s">
        <v>4809</v>
      </c>
      <c r="C4986" t="s">
        <v>87</v>
      </c>
      <c r="D4986">
        <v>299</v>
      </c>
      <c r="E4986">
        <v>397</v>
      </c>
      <c r="F4986">
        <v>262</v>
      </c>
      <c r="G4986">
        <v>378</v>
      </c>
      <c r="H4986" s="16">
        <f t="shared" si="77"/>
        <v>7741</v>
      </c>
      <c r="I4986" s="16">
        <v>6815</v>
      </c>
      <c r="J4986" s="16">
        <v>926</v>
      </c>
      <c r="K4986" s="16">
        <v>3942</v>
      </c>
      <c r="L4986" s="16">
        <v>3799</v>
      </c>
      <c r="M4986" s="16">
        <v>469</v>
      </c>
      <c r="N4986" s="16">
        <v>491</v>
      </c>
      <c r="O4986" s="16">
        <v>538</v>
      </c>
      <c r="P4986" s="16">
        <v>369</v>
      </c>
      <c r="Q4986" s="16">
        <v>825</v>
      </c>
      <c r="R4986" s="16">
        <v>541</v>
      </c>
      <c r="S4986" s="16">
        <v>1291</v>
      </c>
      <c r="T4986" s="16">
        <v>1089</v>
      </c>
      <c r="U4986" s="16">
        <v>930</v>
      </c>
      <c r="V4986" s="16">
        <v>1198</v>
      </c>
      <c r="W4986" s="19">
        <v>0.12</v>
      </c>
      <c r="X4986" s="16">
        <v>6663</v>
      </c>
      <c r="Y4986" s="16">
        <v>2776</v>
      </c>
      <c r="Z4986" s="16">
        <v>2445</v>
      </c>
      <c r="AA4986" s="16">
        <v>331</v>
      </c>
      <c r="AB4986" s="19">
        <v>26255.51</v>
      </c>
      <c r="AC4986" s="19">
        <v>25281.73</v>
      </c>
      <c r="AD4986" s="16">
        <v>544</v>
      </c>
      <c r="AE4986" s="20">
        <v>594.744</v>
      </c>
      <c r="AF4986" s="19">
        <v>13</v>
      </c>
      <c r="AG4986" s="16">
        <v>198106</v>
      </c>
      <c r="AH4986" s="19">
        <v>25688</v>
      </c>
      <c r="AI4986" s="16">
        <v>284</v>
      </c>
      <c r="AJ4986" s="16">
        <v>129</v>
      </c>
      <c r="AK4986" s="16">
        <v>408</v>
      </c>
      <c r="AL4986" s="16">
        <v>841</v>
      </c>
      <c r="AM4986" s="16">
        <v>2</v>
      </c>
      <c r="AN4986" s="16">
        <v>278</v>
      </c>
      <c r="AO4986" s="16">
        <v>6</v>
      </c>
    </row>
    <row r="4987" hidden="1" spans="1:41">
      <c r="A4987">
        <v>4217758</v>
      </c>
      <c r="B4987" t="s">
        <v>4810</v>
      </c>
      <c r="C4987" t="s">
        <v>57</v>
      </c>
      <c r="D4987">
        <v>285</v>
      </c>
      <c r="E4987">
        <v>330</v>
      </c>
      <c r="F4987">
        <v>247</v>
      </c>
      <c r="G4987">
        <v>299</v>
      </c>
      <c r="H4987" s="16">
        <f t="shared" si="77"/>
        <v>2514</v>
      </c>
      <c r="I4987" s="16">
        <v>850</v>
      </c>
      <c r="J4987" s="16">
        <v>1664</v>
      </c>
      <c r="K4987" s="16">
        <v>1320</v>
      </c>
      <c r="L4987" s="16">
        <v>1194</v>
      </c>
      <c r="M4987" s="16">
        <v>123</v>
      </c>
      <c r="N4987" s="16">
        <v>183</v>
      </c>
      <c r="O4987" s="16">
        <v>196</v>
      </c>
      <c r="P4987" s="16">
        <v>126</v>
      </c>
      <c r="Q4987" s="16">
        <v>225</v>
      </c>
      <c r="R4987" s="16">
        <v>142</v>
      </c>
      <c r="S4987" s="16">
        <v>347</v>
      </c>
      <c r="T4987" s="16">
        <v>327</v>
      </c>
      <c r="U4987" s="16">
        <v>402</v>
      </c>
      <c r="V4987" s="16">
        <v>443</v>
      </c>
      <c r="W4987" s="19">
        <v>-1.42</v>
      </c>
      <c r="X4987" s="16">
        <v>2082</v>
      </c>
      <c r="Y4987" s="16">
        <v>865</v>
      </c>
      <c r="Z4987" s="16">
        <v>312</v>
      </c>
      <c r="AA4987" s="16">
        <v>553</v>
      </c>
      <c r="AB4987" s="19">
        <v>26201.88</v>
      </c>
      <c r="AC4987" s="19">
        <v>20964.77</v>
      </c>
      <c r="AD4987" s="16">
        <v>448</v>
      </c>
      <c r="AE4987" s="20">
        <v>112.872</v>
      </c>
      <c r="AF4987" s="19">
        <v>22.3</v>
      </c>
      <c r="AG4987" s="16">
        <v>70585</v>
      </c>
      <c r="AH4987" s="19">
        <v>26900</v>
      </c>
      <c r="AI4987" s="16">
        <v>49</v>
      </c>
      <c r="AJ4987" s="16">
        <v>54</v>
      </c>
      <c r="AK4987" s="16">
        <v>123</v>
      </c>
      <c r="AL4987" s="16">
        <v>0</v>
      </c>
      <c r="AM4987" s="16">
        <v>0</v>
      </c>
      <c r="AN4987" s="16">
        <v>45</v>
      </c>
      <c r="AO4987" s="16">
        <v>4</v>
      </c>
    </row>
    <row r="4988" hidden="1" spans="1:41">
      <c r="A4988">
        <v>4126652</v>
      </c>
      <c r="B4988" t="s">
        <v>4811</v>
      </c>
      <c r="C4988" t="s">
        <v>55</v>
      </c>
      <c r="D4988">
        <v>287</v>
      </c>
      <c r="E4988">
        <v>342</v>
      </c>
      <c r="F4988">
        <v>252</v>
      </c>
      <c r="G4988">
        <v>321</v>
      </c>
      <c r="H4988" s="16">
        <f t="shared" si="77"/>
        <v>3186</v>
      </c>
      <c r="I4988" s="16">
        <v>1410</v>
      </c>
      <c r="J4988" s="16">
        <v>1776</v>
      </c>
      <c r="K4988" s="16">
        <v>1616</v>
      </c>
      <c r="L4988" s="16">
        <v>1570</v>
      </c>
      <c r="M4988" s="16">
        <v>176</v>
      </c>
      <c r="N4988" s="16">
        <v>212</v>
      </c>
      <c r="O4988" s="16">
        <v>217</v>
      </c>
      <c r="P4988" s="16">
        <v>127</v>
      </c>
      <c r="Q4988" s="16">
        <v>284</v>
      </c>
      <c r="R4988" s="16">
        <v>182</v>
      </c>
      <c r="S4988" s="16">
        <v>418</v>
      </c>
      <c r="T4988" s="16">
        <v>480</v>
      </c>
      <c r="U4988" s="16">
        <v>432</v>
      </c>
      <c r="V4988" s="16">
        <v>658</v>
      </c>
      <c r="W4988" s="19">
        <v>-1.1</v>
      </c>
      <c r="X4988" s="16">
        <v>2774</v>
      </c>
      <c r="Y4988" s="16">
        <v>1160</v>
      </c>
      <c r="Z4988" s="16">
        <v>524</v>
      </c>
      <c r="AA4988" s="16">
        <v>636</v>
      </c>
      <c r="AB4988" s="19">
        <v>20707.31</v>
      </c>
      <c r="AC4988" s="19">
        <v>22028.21</v>
      </c>
      <c r="AD4988" s="16">
        <v>348</v>
      </c>
      <c r="AE4988" s="20">
        <v>170.759</v>
      </c>
      <c r="AF4988" s="19">
        <v>18.7</v>
      </c>
      <c r="AG4988" s="16">
        <v>77459</v>
      </c>
      <c r="AH4988" s="19">
        <v>23522</v>
      </c>
      <c r="AI4988" s="16">
        <v>76</v>
      </c>
      <c r="AJ4988" s="16">
        <v>33</v>
      </c>
      <c r="AK4988" s="16">
        <v>128</v>
      </c>
      <c r="AL4988" s="16">
        <v>0</v>
      </c>
      <c r="AM4988" s="16">
        <v>0</v>
      </c>
      <c r="AN4988" s="16">
        <v>69</v>
      </c>
      <c r="AO4988" s="16">
        <v>7</v>
      </c>
    </row>
    <row r="4989" hidden="1" spans="1:41">
      <c r="A4989">
        <v>3552403</v>
      </c>
      <c r="B4989" t="s">
        <v>4812</v>
      </c>
      <c r="C4989" t="s">
        <v>87</v>
      </c>
      <c r="D4989">
        <v>599</v>
      </c>
      <c r="E4989">
        <v>1996</v>
      </c>
      <c r="F4989">
        <v>629</v>
      </c>
      <c r="G4989">
        <v>2112</v>
      </c>
      <c r="H4989" s="16">
        <f t="shared" si="77"/>
        <v>276451</v>
      </c>
      <c r="I4989" s="16">
        <v>273742</v>
      </c>
      <c r="J4989" s="16">
        <v>2709</v>
      </c>
      <c r="K4989" s="16">
        <v>138924</v>
      </c>
      <c r="L4989" s="16">
        <v>137527</v>
      </c>
      <c r="M4989" s="16">
        <v>18973</v>
      </c>
      <c r="N4989" s="16">
        <v>19069</v>
      </c>
      <c r="O4989" s="16">
        <v>20235</v>
      </c>
      <c r="P4989" s="16">
        <v>13233</v>
      </c>
      <c r="Q4989" s="16">
        <v>32587</v>
      </c>
      <c r="R4989" s="16">
        <v>23952</v>
      </c>
      <c r="S4989" s="16">
        <v>48988</v>
      </c>
      <c r="T4989" s="16">
        <v>39079</v>
      </c>
      <c r="U4989" s="16">
        <v>30708</v>
      </c>
      <c r="V4989" s="16">
        <v>29627</v>
      </c>
      <c r="W4989" s="19">
        <v>1.28</v>
      </c>
      <c r="X4989" s="16">
        <v>243072</v>
      </c>
      <c r="Y4989" s="16">
        <v>92425</v>
      </c>
      <c r="Z4989" s="16">
        <v>91522</v>
      </c>
      <c r="AA4989" s="16">
        <v>903</v>
      </c>
      <c r="AB4989" s="19">
        <v>28230.14</v>
      </c>
      <c r="AC4989" s="19">
        <v>41739.81</v>
      </c>
      <c r="AD4989" s="16">
        <v>103</v>
      </c>
      <c r="AE4989" s="20">
        <v>153.465</v>
      </c>
      <c r="AF4989" s="19">
        <v>1801.4</v>
      </c>
      <c r="AG4989" s="16">
        <v>12663337</v>
      </c>
      <c r="AH4989" s="19">
        <v>47615</v>
      </c>
      <c r="AI4989" s="16">
        <v>8619</v>
      </c>
      <c r="AJ4989" s="16">
        <v>5293</v>
      </c>
      <c r="AK4989" s="16">
        <v>13386</v>
      </c>
      <c r="AL4989" s="16">
        <v>846</v>
      </c>
      <c r="AM4989" s="16">
        <v>23</v>
      </c>
      <c r="AN4989" s="16">
        <v>7805</v>
      </c>
      <c r="AO4989" s="16">
        <v>814</v>
      </c>
    </row>
    <row r="4990" hidden="1" spans="1:41">
      <c r="A4990">
        <v>2516300</v>
      </c>
      <c r="B4990" t="s">
        <v>4813</v>
      </c>
      <c r="C4990" t="s">
        <v>107</v>
      </c>
      <c r="D4990">
        <v>297</v>
      </c>
      <c r="E4990">
        <v>409</v>
      </c>
      <c r="F4990">
        <v>260</v>
      </c>
      <c r="G4990">
        <v>420</v>
      </c>
      <c r="H4990" s="16">
        <f t="shared" si="77"/>
        <v>17037</v>
      </c>
      <c r="I4990" s="16">
        <v>13713</v>
      </c>
      <c r="J4990" s="16">
        <v>3324</v>
      </c>
      <c r="K4990" s="16">
        <v>8405</v>
      </c>
      <c r="L4990" s="16">
        <v>8632</v>
      </c>
      <c r="M4990" s="16">
        <v>1059</v>
      </c>
      <c r="N4990" s="16">
        <v>1255</v>
      </c>
      <c r="O4990" s="16">
        <v>1341</v>
      </c>
      <c r="P4990" s="16">
        <v>788</v>
      </c>
      <c r="Q4990" s="16">
        <v>1775</v>
      </c>
      <c r="R4990" s="16">
        <v>1298</v>
      </c>
      <c r="S4990" s="16">
        <v>2808</v>
      </c>
      <c r="T4990" s="16">
        <v>2273</v>
      </c>
      <c r="U4990" s="16">
        <v>1740</v>
      </c>
      <c r="V4990" s="16">
        <v>2700</v>
      </c>
      <c r="W4990" s="19">
        <v>0.49</v>
      </c>
      <c r="X4990" s="16">
        <v>12605</v>
      </c>
      <c r="Y4990" s="16">
        <v>6218</v>
      </c>
      <c r="Z4990" s="16">
        <v>5036</v>
      </c>
      <c r="AA4990" s="16">
        <v>1182</v>
      </c>
      <c r="AB4990" s="19">
        <v>15673.51</v>
      </c>
      <c r="AC4990" s="19">
        <v>9468.22</v>
      </c>
      <c r="AD4990" s="16">
        <v>231</v>
      </c>
      <c r="AE4990" s="20">
        <v>838.07</v>
      </c>
      <c r="AF4990" s="19">
        <v>20.3</v>
      </c>
      <c r="AG4990" s="16">
        <v>156263</v>
      </c>
      <c r="AH4990" s="19">
        <v>9310</v>
      </c>
      <c r="AI4990" s="16">
        <v>616</v>
      </c>
      <c r="AJ4990" s="16">
        <v>135</v>
      </c>
      <c r="AK4990" s="16">
        <v>561</v>
      </c>
      <c r="AL4990" s="16">
        <v>7</v>
      </c>
      <c r="AM4990" s="16">
        <v>3</v>
      </c>
      <c r="AN4990" s="16">
        <v>607</v>
      </c>
      <c r="AO4990" s="16">
        <v>9</v>
      </c>
    </row>
    <row r="4991" hidden="1" spans="1:41">
      <c r="A4991">
        <v>3305703</v>
      </c>
      <c r="B4991" t="s">
        <v>4814</v>
      </c>
      <c r="C4991" t="s">
        <v>295</v>
      </c>
      <c r="D4991">
        <v>301</v>
      </c>
      <c r="E4991">
        <v>385</v>
      </c>
      <c r="F4991">
        <v>263</v>
      </c>
      <c r="G4991">
        <v>373</v>
      </c>
      <c r="H4991" s="16">
        <f t="shared" si="77"/>
        <v>15225</v>
      </c>
      <c r="I4991" s="16">
        <v>6724</v>
      </c>
      <c r="J4991" s="16">
        <v>8501</v>
      </c>
      <c r="K4991" s="16">
        <v>7936</v>
      </c>
      <c r="L4991" s="16">
        <v>7289</v>
      </c>
      <c r="M4991" s="16">
        <v>966</v>
      </c>
      <c r="N4991" s="16">
        <v>1003</v>
      </c>
      <c r="O4991" s="16">
        <v>1032</v>
      </c>
      <c r="P4991" s="16">
        <v>763</v>
      </c>
      <c r="Q4991" s="16">
        <v>1864</v>
      </c>
      <c r="R4991" s="16">
        <v>1137</v>
      </c>
      <c r="S4991" s="16">
        <v>2412</v>
      </c>
      <c r="T4991" s="16">
        <v>2254</v>
      </c>
      <c r="U4991" s="16">
        <v>1778</v>
      </c>
      <c r="V4991" s="16">
        <v>2016</v>
      </c>
      <c r="W4991" s="19">
        <v>0.24</v>
      </c>
      <c r="X4991" s="16">
        <v>12212</v>
      </c>
      <c r="Y4991" s="16">
        <v>5850</v>
      </c>
      <c r="Z4991" s="16">
        <v>2587</v>
      </c>
      <c r="AA4991" s="16">
        <v>3263</v>
      </c>
      <c r="AB4991" s="19">
        <v>21135.25</v>
      </c>
      <c r="AC4991" s="19">
        <v>14665.58</v>
      </c>
      <c r="AD4991" s="16">
        <v>109</v>
      </c>
      <c r="AE4991" s="20">
        <v>395.516</v>
      </c>
      <c r="AF4991" s="19">
        <v>38.5</v>
      </c>
      <c r="AG4991" s="16">
        <v>348745</v>
      </c>
      <c r="AH4991" s="19">
        <v>23055</v>
      </c>
      <c r="AI4991" s="16">
        <v>357</v>
      </c>
      <c r="AJ4991" s="16">
        <v>243</v>
      </c>
      <c r="AK4991" s="16">
        <v>549</v>
      </c>
      <c r="AL4991" s="16">
        <v>3</v>
      </c>
      <c r="AM4991" s="16">
        <v>3</v>
      </c>
      <c r="AN4991" s="16">
        <v>339</v>
      </c>
      <c r="AO4991" s="16">
        <v>18</v>
      </c>
    </row>
    <row r="4992" hidden="1" spans="1:41">
      <c r="A4992">
        <v>2614501</v>
      </c>
      <c r="B4992" t="s">
        <v>4815</v>
      </c>
      <c r="C4992" t="s">
        <v>62</v>
      </c>
      <c r="D4992">
        <v>350</v>
      </c>
      <c r="E4992">
        <v>743</v>
      </c>
      <c r="F4992">
        <v>336</v>
      </c>
      <c r="G4992">
        <v>878</v>
      </c>
      <c r="H4992" s="16">
        <f t="shared" si="77"/>
        <v>64956</v>
      </c>
      <c r="I4992" s="16">
        <v>47886</v>
      </c>
      <c r="J4992" s="16">
        <v>17070</v>
      </c>
      <c r="K4992" s="16">
        <v>31256</v>
      </c>
      <c r="L4992" s="16">
        <v>33700</v>
      </c>
      <c r="M4992" s="16">
        <v>4552</v>
      </c>
      <c r="N4992" s="16">
        <v>4953</v>
      </c>
      <c r="O4992" s="16">
        <v>5559</v>
      </c>
      <c r="P4992" s="16">
        <v>3313</v>
      </c>
      <c r="Q4992" s="16">
        <v>7457</v>
      </c>
      <c r="R4992" s="16">
        <v>5173</v>
      </c>
      <c r="S4992" s="16">
        <v>10499</v>
      </c>
      <c r="T4992" s="16">
        <v>7915</v>
      </c>
      <c r="U4992" s="16">
        <v>6398</v>
      </c>
      <c r="V4992" s="16">
        <v>9137</v>
      </c>
      <c r="W4992" s="19">
        <v>0.92</v>
      </c>
      <c r="X4992" s="16">
        <v>47724</v>
      </c>
      <c r="Y4992" s="16">
        <v>21443</v>
      </c>
      <c r="Z4992" s="16">
        <v>15923</v>
      </c>
      <c r="AA4992" s="16">
        <v>5520</v>
      </c>
      <c r="AB4992" s="19">
        <v>15267.99</v>
      </c>
      <c r="AC4992" s="19">
        <v>6810.53</v>
      </c>
      <c r="AD4992" s="16">
        <v>99</v>
      </c>
      <c r="AE4992" s="20">
        <v>252.855</v>
      </c>
      <c r="AF4992" s="19">
        <v>256.9</v>
      </c>
      <c r="AG4992" s="16">
        <v>654267</v>
      </c>
      <c r="AH4992" s="19">
        <v>10358</v>
      </c>
      <c r="AI4992" s="16">
        <v>1456</v>
      </c>
      <c r="AJ4992" s="16">
        <v>776</v>
      </c>
      <c r="AK4992" s="16">
        <v>1227</v>
      </c>
      <c r="AL4992" s="16">
        <v>7</v>
      </c>
      <c r="AM4992" s="16">
        <v>5</v>
      </c>
      <c r="AN4992" s="16">
        <v>1371</v>
      </c>
      <c r="AO4992" s="16">
        <v>85</v>
      </c>
    </row>
    <row r="4993" hidden="1" spans="1:41">
      <c r="A4993">
        <v>3552551</v>
      </c>
      <c r="B4993" t="s">
        <v>4816</v>
      </c>
      <c r="C4993" t="s">
        <v>87</v>
      </c>
      <c r="D4993">
        <v>295</v>
      </c>
      <c r="E4993">
        <v>360</v>
      </c>
      <c r="F4993">
        <v>254</v>
      </c>
      <c r="G4993">
        <v>332</v>
      </c>
      <c r="H4993" s="16">
        <f t="shared" si="77"/>
        <v>3881</v>
      </c>
      <c r="I4993" s="16">
        <v>2745</v>
      </c>
      <c r="J4993" s="16">
        <v>1136</v>
      </c>
      <c r="K4993" s="16">
        <v>2028</v>
      </c>
      <c r="L4993" s="16">
        <v>1853</v>
      </c>
      <c r="M4993" s="16">
        <v>233</v>
      </c>
      <c r="N4993" s="16">
        <v>258</v>
      </c>
      <c r="O4993" s="16">
        <v>265</v>
      </c>
      <c r="P4993" s="16">
        <v>167</v>
      </c>
      <c r="Q4993" s="16">
        <v>415</v>
      </c>
      <c r="R4993" s="16">
        <v>249</v>
      </c>
      <c r="S4993" s="16">
        <v>534</v>
      </c>
      <c r="T4993" s="16">
        <v>595</v>
      </c>
      <c r="U4993" s="16">
        <v>468</v>
      </c>
      <c r="V4993" s="16">
        <v>697</v>
      </c>
      <c r="W4993" s="19">
        <v>1.19</v>
      </c>
      <c r="X4993" s="16">
        <v>3233</v>
      </c>
      <c r="Y4993" s="16">
        <v>1384</v>
      </c>
      <c r="Z4993" s="16">
        <v>976</v>
      </c>
      <c r="AA4993" s="16">
        <v>408</v>
      </c>
      <c r="AB4993" s="19">
        <v>20506.47</v>
      </c>
      <c r="AC4993" s="19">
        <v>14917.28</v>
      </c>
      <c r="AD4993" s="16">
        <v>565</v>
      </c>
      <c r="AE4993" s="20">
        <v>330.587</v>
      </c>
      <c r="AF4993" s="19">
        <v>11.7</v>
      </c>
      <c r="AG4993" s="16">
        <v>116232</v>
      </c>
      <c r="AH4993" s="19">
        <v>31061</v>
      </c>
      <c r="AI4993" s="16">
        <v>77</v>
      </c>
      <c r="AJ4993" s="16">
        <v>35</v>
      </c>
      <c r="AK4993" s="16">
        <v>136</v>
      </c>
      <c r="AL4993" s="16">
        <v>629</v>
      </c>
      <c r="AM4993" s="16">
        <v>1</v>
      </c>
      <c r="AN4993" s="16">
        <v>75</v>
      </c>
      <c r="AO4993" s="16">
        <v>2</v>
      </c>
    </row>
    <row r="4994" hidden="1" spans="1:41">
      <c r="A4994">
        <v>3552502</v>
      </c>
      <c r="B4994" t="s">
        <v>4817</v>
      </c>
      <c r="C4994" t="s">
        <v>87</v>
      </c>
      <c r="D4994">
        <v>609</v>
      </c>
      <c r="E4994">
        <v>3314</v>
      </c>
      <c r="F4994">
        <v>583</v>
      </c>
      <c r="G4994">
        <v>3797</v>
      </c>
      <c r="H4994" s="16">
        <f t="shared" ref="H4994:H5057" si="78">+J4994+I4994</f>
        <v>293416</v>
      </c>
      <c r="I4994" s="16">
        <v>284788</v>
      </c>
      <c r="J4994" s="16">
        <v>8628</v>
      </c>
      <c r="K4994" s="16">
        <v>145544</v>
      </c>
      <c r="L4994" s="16">
        <v>147872</v>
      </c>
      <c r="M4994" s="16">
        <v>20032</v>
      </c>
      <c r="N4994" s="16">
        <v>22114</v>
      </c>
      <c r="O4994" s="16">
        <v>24837</v>
      </c>
      <c r="P4994" s="16">
        <v>15010</v>
      </c>
      <c r="Q4994" s="16">
        <v>33146</v>
      </c>
      <c r="R4994" s="16">
        <v>22690</v>
      </c>
      <c r="S4994" s="16">
        <v>48489</v>
      </c>
      <c r="T4994" s="16">
        <v>41757</v>
      </c>
      <c r="U4994" s="16">
        <v>32659</v>
      </c>
      <c r="V4994" s="16">
        <v>32682</v>
      </c>
      <c r="W4994" s="19">
        <v>0.93</v>
      </c>
      <c r="X4994" s="16">
        <v>257135</v>
      </c>
      <c r="Y4994" s="16">
        <v>91820</v>
      </c>
      <c r="Z4994" s="16">
        <v>89094</v>
      </c>
      <c r="AA4994" s="16">
        <v>2726</v>
      </c>
      <c r="AB4994" s="19">
        <v>21382.24</v>
      </c>
      <c r="AC4994" s="19">
        <v>17275.96</v>
      </c>
      <c r="AD4994" s="16">
        <v>33</v>
      </c>
      <c r="AE4994" s="20">
        <v>206.236</v>
      </c>
      <c r="AF4994" s="19">
        <v>1422.7</v>
      </c>
      <c r="AG4994" s="16">
        <v>10328167</v>
      </c>
      <c r="AH4994" s="19">
        <v>36204</v>
      </c>
      <c r="AI4994" s="16">
        <v>10198</v>
      </c>
      <c r="AJ4994" s="16">
        <v>5360</v>
      </c>
      <c r="AK4994" s="16">
        <v>14147</v>
      </c>
      <c r="AL4994" s="16">
        <v>485</v>
      </c>
      <c r="AM4994" s="16">
        <v>20</v>
      </c>
      <c r="AN4994" s="16">
        <v>9495</v>
      </c>
      <c r="AO4994" s="16">
        <v>703</v>
      </c>
    </row>
    <row r="4995" hidden="1" spans="1:41">
      <c r="A4995">
        <v>4320859</v>
      </c>
      <c r="B4995" t="s">
        <v>4818</v>
      </c>
      <c r="C4995" t="s">
        <v>77</v>
      </c>
      <c r="D4995">
        <v>293</v>
      </c>
      <c r="E4995">
        <v>369</v>
      </c>
      <c r="F4995">
        <v>261</v>
      </c>
      <c r="G4995">
        <v>395</v>
      </c>
      <c r="H4995" s="16">
        <f t="shared" si="78"/>
        <v>4557</v>
      </c>
      <c r="I4995" s="16">
        <v>1387</v>
      </c>
      <c r="J4995" s="16">
        <v>3170</v>
      </c>
      <c r="K4995" s="16">
        <v>2336</v>
      </c>
      <c r="L4995" s="16">
        <v>2221</v>
      </c>
      <c r="M4995" s="16">
        <v>302</v>
      </c>
      <c r="N4995" s="16">
        <v>271</v>
      </c>
      <c r="O4995" s="16">
        <v>284</v>
      </c>
      <c r="P4995" s="16">
        <v>211</v>
      </c>
      <c r="Q4995" s="16">
        <v>437</v>
      </c>
      <c r="R4995" s="16">
        <v>309</v>
      </c>
      <c r="S4995" s="16">
        <v>709</v>
      </c>
      <c r="T4995" s="16">
        <v>604</v>
      </c>
      <c r="U4995" s="16">
        <v>577</v>
      </c>
      <c r="V4995" s="16">
        <v>853</v>
      </c>
      <c r="W4995" s="19">
        <v>0.7</v>
      </c>
      <c r="X4995" s="16">
        <v>3919</v>
      </c>
      <c r="Y4995" s="16">
        <v>1763</v>
      </c>
      <c r="Z4995" s="16">
        <v>520</v>
      </c>
      <c r="AA4995" s="16">
        <v>1243</v>
      </c>
      <c r="AB4995" s="19">
        <v>27545.92</v>
      </c>
      <c r="AC4995" s="19">
        <v>17865.39</v>
      </c>
      <c r="AD4995" s="16">
        <v>61</v>
      </c>
      <c r="AE4995" s="20">
        <v>94.754</v>
      </c>
      <c r="AF4995" s="19">
        <v>48.1</v>
      </c>
      <c r="AG4995" s="16">
        <v>80136</v>
      </c>
      <c r="AH4995" s="19">
        <v>17968</v>
      </c>
      <c r="AI4995" s="16">
        <v>142</v>
      </c>
      <c r="AJ4995" s="16">
        <v>98</v>
      </c>
      <c r="AK4995" s="16">
        <v>195</v>
      </c>
      <c r="AL4995" s="16">
        <v>9</v>
      </c>
      <c r="AM4995" s="16">
        <v>0</v>
      </c>
      <c r="AN4995" s="16">
        <v>134</v>
      </c>
      <c r="AO4995" s="16">
        <v>8</v>
      </c>
    </row>
    <row r="4996" hidden="1" spans="1:41">
      <c r="A4996">
        <v>5107941</v>
      </c>
      <c r="B4996" t="s">
        <v>4819</v>
      </c>
      <c r="C4996" t="s">
        <v>80</v>
      </c>
      <c r="D4996">
        <v>306</v>
      </c>
      <c r="E4996">
        <v>397</v>
      </c>
      <c r="F4996">
        <v>270</v>
      </c>
      <c r="G4996">
        <v>378</v>
      </c>
      <c r="H4996" s="16">
        <f t="shared" si="78"/>
        <v>9216</v>
      </c>
      <c r="I4996" s="16">
        <v>4775</v>
      </c>
      <c r="J4996" s="16">
        <v>4441</v>
      </c>
      <c r="K4996" s="16">
        <v>4922</v>
      </c>
      <c r="L4996" s="16">
        <v>4294</v>
      </c>
      <c r="M4996" s="16">
        <v>641</v>
      </c>
      <c r="N4996" s="16">
        <v>732</v>
      </c>
      <c r="O4996" s="16">
        <v>909</v>
      </c>
      <c r="P4996" s="16">
        <v>499</v>
      </c>
      <c r="Q4996" s="16">
        <v>997</v>
      </c>
      <c r="R4996" s="16">
        <v>717</v>
      </c>
      <c r="S4996" s="16">
        <v>1667</v>
      </c>
      <c r="T4996" s="16">
        <v>1314</v>
      </c>
      <c r="U4996" s="16">
        <v>956</v>
      </c>
      <c r="V4996" s="16">
        <v>784</v>
      </c>
      <c r="W4996" s="19">
        <v>-0.97</v>
      </c>
      <c r="X4996" s="16">
        <v>7957</v>
      </c>
      <c r="Y4996" s="16">
        <v>3329</v>
      </c>
      <c r="Z4996" s="16">
        <v>1622</v>
      </c>
      <c r="AA4996" s="16">
        <v>1707</v>
      </c>
      <c r="AB4996" s="19">
        <v>19881.02</v>
      </c>
      <c r="AC4996" s="19">
        <v>16935.11</v>
      </c>
      <c r="AD4996" s="16">
        <v>533</v>
      </c>
      <c r="AE4996" s="20">
        <v>8448.004</v>
      </c>
      <c r="AF4996" s="19">
        <v>1.1</v>
      </c>
      <c r="AG4996" s="16">
        <v>336810</v>
      </c>
      <c r="AH4996" s="19">
        <v>35495</v>
      </c>
      <c r="AI4996" s="16">
        <v>342</v>
      </c>
      <c r="AJ4996" s="16">
        <v>260</v>
      </c>
      <c r="AK4996" s="16">
        <v>536</v>
      </c>
      <c r="AL4996" s="16">
        <v>43</v>
      </c>
      <c r="AM4996" s="16">
        <v>1</v>
      </c>
      <c r="AN4996" s="16">
        <v>318</v>
      </c>
      <c r="AO4996" s="16">
        <v>24</v>
      </c>
    </row>
    <row r="4997" hidden="1" spans="1:41">
      <c r="A4997">
        <v>3552601</v>
      </c>
      <c r="B4997" t="s">
        <v>4820</v>
      </c>
      <c r="C4997" t="s">
        <v>87</v>
      </c>
      <c r="D4997">
        <v>307</v>
      </c>
      <c r="E4997">
        <v>471</v>
      </c>
      <c r="F4997">
        <v>272</v>
      </c>
      <c r="G4997">
        <v>459</v>
      </c>
      <c r="H4997" s="16">
        <f t="shared" si="78"/>
        <v>12321</v>
      </c>
      <c r="I4997" s="16">
        <v>11551</v>
      </c>
      <c r="J4997" s="16">
        <v>770</v>
      </c>
      <c r="K4997" s="16">
        <v>6302</v>
      </c>
      <c r="L4997" s="16">
        <v>6019</v>
      </c>
      <c r="M4997" s="16">
        <v>686</v>
      </c>
      <c r="N4997" s="16">
        <v>638</v>
      </c>
      <c r="O4997" s="16">
        <v>695</v>
      </c>
      <c r="P4997" s="16">
        <v>480</v>
      </c>
      <c r="Q4997" s="16">
        <v>1317</v>
      </c>
      <c r="R4997" s="16">
        <v>920</v>
      </c>
      <c r="S4997" s="16">
        <v>1819</v>
      </c>
      <c r="T4997" s="16">
        <v>1807</v>
      </c>
      <c r="U4997" s="16">
        <v>1562</v>
      </c>
      <c r="V4997" s="16">
        <v>2397</v>
      </c>
      <c r="W4997" s="19">
        <v>0.59</v>
      </c>
      <c r="X4997" s="16">
        <v>10879</v>
      </c>
      <c r="Y4997" s="16">
        <v>4477</v>
      </c>
      <c r="Z4997" s="16">
        <v>4219</v>
      </c>
      <c r="AA4997" s="16">
        <v>258</v>
      </c>
      <c r="AB4997" s="19">
        <v>26761.37</v>
      </c>
      <c r="AC4997" s="19">
        <v>21787.25</v>
      </c>
      <c r="AD4997" s="16">
        <v>378</v>
      </c>
      <c r="AE4997" s="20">
        <v>345.792</v>
      </c>
      <c r="AF4997" s="19">
        <v>35.6</v>
      </c>
      <c r="AG4997" s="16">
        <v>224264</v>
      </c>
      <c r="AH4997" s="19">
        <v>18530</v>
      </c>
      <c r="AI4997" s="16">
        <v>360</v>
      </c>
      <c r="AJ4997" s="16">
        <v>195</v>
      </c>
      <c r="AK4997" s="16">
        <v>541</v>
      </c>
      <c r="AL4997" s="16">
        <v>1348</v>
      </c>
      <c r="AM4997" s="16">
        <v>4</v>
      </c>
      <c r="AN4997" s="16">
        <v>333</v>
      </c>
      <c r="AO4997" s="16">
        <v>27</v>
      </c>
    </row>
    <row r="4998" hidden="1" spans="1:41">
      <c r="A4998">
        <v>1304062</v>
      </c>
      <c r="B4998" t="s">
        <v>4821</v>
      </c>
      <c r="C4998" t="s">
        <v>226</v>
      </c>
      <c r="D4998">
        <v>377</v>
      </c>
      <c r="E4998">
        <v>568</v>
      </c>
      <c r="F4998">
        <v>360</v>
      </c>
      <c r="G4998">
        <v>530</v>
      </c>
      <c r="H4998" s="16">
        <f t="shared" si="78"/>
        <v>64908</v>
      </c>
      <c r="I4998" s="16">
        <v>49603</v>
      </c>
      <c r="J4998" s="16">
        <v>15305</v>
      </c>
      <c r="K4998" s="16">
        <v>32835</v>
      </c>
      <c r="L4998" s="16">
        <v>32073</v>
      </c>
      <c r="M4998" s="16">
        <v>7841</v>
      </c>
      <c r="N4998" s="16">
        <v>7855</v>
      </c>
      <c r="O4998" s="16">
        <v>6975</v>
      </c>
      <c r="P4998" s="16">
        <v>4160</v>
      </c>
      <c r="Q4998" s="16">
        <v>9466</v>
      </c>
      <c r="R4998" s="16">
        <v>5333</v>
      </c>
      <c r="S4998" s="16">
        <v>9082</v>
      </c>
      <c r="T4998" s="16">
        <v>6276</v>
      </c>
      <c r="U4998" s="16">
        <v>4045</v>
      </c>
      <c r="V4998" s="16">
        <v>3875</v>
      </c>
      <c r="W4998" s="19">
        <v>2.03</v>
      </c>
      <c r="X4998" s="16">
        <v>48550</v>
      </c>
      <c r="Y4998" s="16">
        <v>14758</v>
      </c>
      <c r="Z4998" s="16">
        <v>11608</v>
      </c>
      <c r="AA4998" s="16">
        <v>3150</v>
      </c>
      <c r="AB4998" s="19">
        <v>12576.71</v>
      </c>
      <c r="AC4998" s="19">
        <v>3541.51</v>
      </c>
      <c r="AD4998" s="16">
        <v>1109</v>
      </c>
      <c r="AE4998" s="20">
        <v>3266.062</v>
      </c>
      <c r="AF4998" s="19">
        <v>19.9</v>
      </c>
      <c r="AG4998" s="16">
        <v>381214</v>
      </c>
      <c r="AH4998" s="19">
        <v>6247</v>
      </c>
      <c r="AI4998" s="16">
        <v>1266</v>
      </c>
      <c r="AJ4998" s="16">
        <v>196</v>
      </c>
      <c r="AK4998" s="16">
        <v>834</v>
      </c>
      <c r="AL4998" s="16">
        <v>6</v>
      </c>
      <c r="AM4998" s="16">
        <v>3</v>
      </c>
      <c r="AN4998" s="16">
        <v>1155</v>
      </c>
      <c r="AO4998" s="16">
        <v>111</v>
      </c>
    </row>
    <row r="4999" hidden="1" spans="1:41">
      <c r="A4999">
        <v>3552700</v>
      </c>
      <c r="B4999" t="s">
        <v>4821</v>
      </c>
      <c r="C4999" t="s">
        <v>87</v>
      </c>
      <c r="D4999">
        <v>342</v>
      </c>
      <c r="E4999">
        <v>1019</v>
      </c>
      <c r="F4999">
        <v>293</v>
      </c>
      <c r="G4999">
        <v>1403</v>
      </c>
      <c r="H4999" s="16">
        <f t="shared" si="78"/>
        <v>16293</v>
      </c>
      <c r="I4999" s="16">
        <v>14302</v>
      </c>
      <c r="J4999" s="16">
        <v>1991</v>
      </c>
      <c r="K4999" s="16">
        <v>8491</v>
      </c>
      <c r="L4999" s="16">
        <v>7802</v>
      </c>
      <c r="M4999" s="16">
        <v>999</v>
      </c>
      <c r="N4999" s="16">
        <v>1095</v>
      </c>
      <c r="O4999" s="16">
        <v>1123</v>
      </c>
      <c r="P4999" s="16">
        <v>722</v>
      </c>
      <c r="Q4999" s="16">
        <v>1924</v>
      </c>
      <c r="R4999" s="16">
        <v>1359</v>
      </c>
      <c r="S4999" s="16">
        <v>2452</v>
      </c>
      <c r="T4999" s="16">
        <v>2279</v>
      </c>
      <c r="U4999" s="16">
        <v>1938</v>
      </c>
      <c r="V4999" s="16">
        <v>2402</v>
      </c>
      <c r="W4999" s="19">
        <v>0.85</v>
      </c>
      <c r="X4999" s="16">
        <v>13904</v>
      </c>
      <c r="Y4999" s="16">
        <v>5625</v>
      </c>
      <c r="Z4999" s="16">
        <v>4951</v>
      </c>
      <c r="AA4999" s="16">
        <v>674</v>
      </c>
      <c r="AB4999" s="19">
        <v>23907.2</v>
      </c>
      <c r="AC4999" s="19">
        <v>18685.56</v>
      </c>
      <c r="AD4999" s="16">
        <v>293</v>
      </c>
      <c r="AE4999" s="20">
        <v>368.604</v>
      </c>
      <c r="AF4999" s="19">
        <v>44.2</v>
      </c>
      <c r="AG4999" s="16">
        <v>198072</v>
      </c>
      <c r="AH4999" s="19">
        <v>12472</v>
      </c>
      <c r="AI4999" s="16">
        <v>467</v>
      </c>
      <c r="AJ4999" s="16">
        <v>267</v>
      </c>
      <c r="AK4999" s="16">
        <v>571</v>
      </c>
      <c r="AL4999" s="16">
        <v>1711</v>
      </c>
      <c r="AM4999" s="16">
        <v>3</v>
      </c>
      <c r="AN4999" s="16">
        <v>431</v>
      </c>
      <c r="AO4999" s="16">
        <v>36</v>
      </c>
    </row>
    <row r="5000" hidden="1" spans="1:41">
      <c r="A5000">
        <v>2614600</v>
      </c>
      <c r="B5000" t="s">
        <v>4822</v>
      </c>
      <c r="C5000" t="s">
        <v>62</v>
      </c>
      <c r="D5000">
        <v>311</v>
      </c>
      <c r="E5000">
        <v>486</v>
      </c>
      <c r="F5000">
        <v>276</v>
      </c>
      <c r="G5000">
        <v>527</v>
      </c>
      <c r="H5000" s="16">
        <f t="shared" si="78"/>
        <v>28464</v>
      </c>
      <c r="I5000" s="16">
        <v>20851</v>
      </c>
      <c r="J5000" s="16">
        <v>7613</v>
      </c>
      <c r="K5000" s="16">
        <v>14047</v>
      </c>
      <c r="L5000" s="16">
        <v>14417</v>
      </c>
      <c r="M5000" s="16">
        <v>2039</v>
      </c>
      <c r="N5000" s="16">
        <v>2443</v>
      </c>
      <c r="O5000" s="16">
        <v>2517</v>
      </c>
      <c r="P5000" s="16">
        <v>1508</v>
      </c>
      <c r="Q5000" s="16">
        <v>3285</v>
      </c>
      <c r="R5000" s="16">
        <v>2113</v>
      </c>
      <c r="S5000" s="16">
        <v>4210</v>
      </c>
      <c r="T5000" s="16">
        <v>3477</v>
      </c>
      <c r="U5000" s="16">
        <v>2859</v>
      </c>
      <c r="V5000" s="16">
        <v>4013</v>
      </c>
      <c r="W5000" s="19">
        <v>0.59</v>
      </c>
      <c r="X5000" s="16">
        <v>21018</v>
      </c>
      <c r="Y5000" s="16">
        <v>9442</v>
      </c>
      <c r="Z5000" s="16">
        <v>7029</v>
      </c>
      <c r="AA5000" s="16">
        <v>2413</v>
      </c>
      <c r="AB5000" s="19">
        <v>14366</v>
      </c>
      <c r="AC5000" s="19">
        <v>5465.08</v>
      </c>
      <c r="AD5000" s="16">
        <v>298</v>
      </c>
      <c r="AE5000" s="20">
        <v>388.005</v>
      </c>
      <c r="AF5000" s="19">
        <v>73.4</v>
      </c>
      <c r="AG5000" s="16">
        <v>210120</v>
      </c>
      <c r="AH5000" s="19">
        <v>7516</v>
      </c>
      <c r="AI5000" s="16">
        <v>594</v>
      </c>
      <c r="AJ5000" s="16">
        <v>149</v>
      </c>
      <c r="AK5000" s="16">
        <v>399</v>
      </c>
      <c r="AL5000" s="16">
        <v>1</v>
      </c>
      <c r="AM5000" s="16">
        <v>2</v>
      </c>
      <c r="AN5000" s="16">
        <v>584</v>
      </c>
      <c r="AO5000" s="16">
        <v>10</v>
      </c>
    </row>
    <row r="5001" hidden="1" spans="1:41">
      <c r="A5001">
        <v>3552809</v>
      </c>
      <c r="B5001" t="s">
        <v>4823</v>
      </c>
      <c r="C5001" t="s">
        <v>87</v>
      </c>
      <c r="D5001">
        <v>594</v>
      </c>
      <c r="E5001">
        <v>4238</v>
      </c>
      <c r="F5001">
        <v>615</v>
      </c>
      <c r="G5001">
        <v>4708</v>
      </c>
      <c r="H5001" s="16">
        <f t="shared" si="78"/>
        <v>283281</v>
      </c>
      <c r="I5001" s="16">
        <v>283281</v>
      </c>
      <c r="J5001" s="16">
        <v>0</v>
      </c>
      <c r="K5001" s="16">
        <v>137005</v>
      </c>
      <c r="L5001" s="16">
        <v>146276</v>
      </c>
      <c r="M5001" s="16">
        <v>19936</v>
      </c>
      <c r="N5001" s="16">
        <v>20528</v>
      </c>
      <c r="O5001" s="16">
        <v>22032</v>
      </c>
      <c r="P5001" s="16">
        <v>13312</v>
      </c>
      <c r="Q5001" s="16">
        <v>32684</v>
      </c>
      <c r="R5001" s="16">
        <v>24281</v>
      </c>
      <c r="S5001" s="16">
        <v>50769</v>
      </c>
      <c r="T5001" s="16">
        <v>40679</v>
      </c>
      <c r="U5001" s="16">
        <v>30329</v>
      </c>
      <c r="V5001" s="16">
        <v>28731</v>
      </c>
      <c r="W5001" s="19">
        <v>1.32</v>
      </c>
      <c r="X5001" s="16">
        <v>250016</v>
      </c>
      <c r="Y5001" s="16">
        <v>91920</v>
      </c>
      <c r="Z5001" s="16">
        <v>91920</v>
      </c>
      <c r="AA5001" s="16">
        <v>0</v>
      </c>
      <c r="AB5001" s="19">
        <v>23522.59</v>
      </c>
      <c r="AC5001" s="19">
        <v>0</v>
      </c>
      <c r="AD5001" s="16">
        <v>13</v>
      </c>
      <c r="AE5001" s="20">
        <v>20.388</v>
      </c>
      <c r="AF5001" s="19">
        <v>13894.5</v>
      </c>
      <c r="AG5001" s="16">
        <v>7709489</v>
      </c>
      <c r="AH5001" s="19">
        <v>28325</v>
      </c>
      <c r="AI5001" s="16">
        <v>8538</v>
      </c>
      <c r="AJ5001" s="16">
        <v>4671</v>
      </c>
      <c r="AK5001" s="16">
        <v>14738</v>
      </c>
      <c r="AL5001" s="16">
        <v>18</v>
      </c>
      <c r="AM5001" s="16">
        <v>24</v>
      </c>
      <c r="AN5001" s="16">
        <v>7799</v>
      </c>
      <c r="AO5001" s="16">
        <v>739</v>
      </c>
    </row>
    <row r="5002" hidden="1" spans="1:41">
      <c r="A5002">
        <v>2930907</v>
      </c>
      <c r="B5002" t="s">
        <v>4824</v>
      </c>
      <c r="C5002" t="s">
        <v>52</v>
      </c>
      <c r="D5002">
        <v>288</v>
      </c>
      <c r="E5002">
        <v>347</v>
      </c>
      <c r="F5002">
        <v>253</v>
      </c>
      <c r="G5002">
        <v>334</v>
      </c>
      <c r="H5002" s="16">
        <f t="shared" si="78"/>
        <v>13066</v>
      </c>
      <c r="I5002" s="16">
        <v>4737</v>
      </c>
      <c r="J5002" s="16">
        <v>8329</v>
      </c>
      <c r="K5002" s="16">
        <v>6817</v>
      </c>
      <c r="L5002" s="16">
        <v>6249</v>
      </c>
      <c r="M5002" s="16">
        <v>1026</v>
      </c>
      <c r="N5002" s="16">
        <v>1043</v>
      </c>
      <c r="O5002" s="16">
        <v>1132</v>
      </c>
      <c r="P5002" s="16">
        <v>755</v>
      </c>
      <c r="Q5002" s="16">
        <v>1459</v>
      </c>
      <c r="R5002" s="16">
        <v>931</v>
      </c>
      <c r="S5002" s="16">
        <v>1990</v>
      </c>
      <c r="T5002" s="16">
        <v>1601</v>
      </c>
      <c r="U5002" s="16">
        <v>1297</v>
      </c>
      <c r="V5002" s="16">
        <v>1832</v>
      </c>
      <c r="W5002" s="19">
        <v>0.09</v>
      </c>
      <c r="X5002" s="16">
        <v>9000</v>
      </c>
      <c r="Y5002" s="16">
        <v>4097</v>
      </c>
      <c r="Z5002" s="16">
        <v>1541</v>
      </c>
      <c r="AA5002" s="16">
        <v>2556</v>
      </c>
      <c r="AB5002" s="19">
        <v>13121.7</v>
      </c>
      <c r="AC5002" s="19">
        <v>5009.49</v>
      </c>
      <c r="AD5002" s="16">
        <v>597</v>
      </c>
      <c r="AE5002" s="20">
        <v>1437.189</v>
      </c>
      <c r="AF5002" s="19">
        <v>9.1</v>
      </c>
      <c r="AG5002" s="16">
        <v>78318</v>
      </c>
      <c r="AH5002" s="19">
        <v>6013</v>
      </c>
      <c r="AI5002" s="16">
        <v>171</v>
      </c>
      <c r="AJ5002" s="16">
        <v>18</v>
      </c>
      <c r="AK5002" s="16">
        <v>143</v>
      </c>
      <c r="AL5002" s="16">
        <v>5</v>
      </c>
      <c r="AM5002" s="16">
        <v>1</v>
      </c>
      <c r="AN5002" s="16">
        <v>169</v>
      </c>
      <c r="AO5002" s="16">
        <v>2</v>
      </c>
    </row>
    <row r="5003" spans="1:41">
      <c r="A5003">
        <v>2413805</v>
      </c>
      <c r="B5003" t="s">
        <v>4825</v>
      </c>
      <c r="C5003" t="s">
        <v>73</v>
      </c>
      <c r="D5003">
        <v>284</v>
      </c>
      <c r="E5003">
        <v>323</v>
      </c>
      <c r="F5003">
        <v>246</v>
      </c>
      <c r="G5003">
        <v>293</v>
      </c>
      <c r="H5003" s="16">
        <f t="shared" si="78"/>
        <v>2589</v>
      </c>
      <c r="I5003" s="16">
        <v>2068</v>
      </c>
      <c r="J5003" s="16">
        <v>521</v>
      </c>
      <c r="K5003" s="16">
        <v>1325</v>
      </c>
      <c r="L5003" s="16">
        <v>1264</v>
      </c>
      <c r="M5003" s="16">
        <v>194</v>
      </c>
      <c r="N5003" s="16">
        <v>225</v>
      </c>
      <c r="O5003" s="16">
        <v>205</v>
      </c>
      <c r="P5003" s="16">
        <v>127</v>
      </c>
      <c r="Q5003" s="16">
        <v>270</v>
      </c>
      <c r="R5003" s="16">
        <v>233</v>
      </c>
      <c r="S5003" s="16">
        <v>421</v>
      </c>
      <c r="T5003" s="16">
        <v>307</v>
      </c>
      <c r="U5003" s="16">
        <v>312</v>
      </c>
      <c r="V5003" s="16">
        <v>295</v>
      </c>
      <c r="W5003" s="19">
        <v>0.92</v>
      </c>
      <c r="X5003" s="16">
        <v>1885</v>
      </c>
      <c r="Y5003" s="16">
        <v>857</v>
      </c>
      <c r="Z5003" s="16">
        <v>694</v>
      </c>
      <c r="AA5003" s="16">
        <v>163</v>
      </c>
      <c r="AB5003" s="19">
        <v>13762.56</v>
      </c>
      <c r="AC5003" s="19">
        <v>5905.98</v>
      </c>
      <c r="AD5003" s="16">
        <v>314</v>
      </c>
      <c r="AE5003" s="20">
        <v>124.093</v>
      </c>
      <c r="AF5003" s="19">
        <v>20.9</v>
      </c>
      <c r="AG5003" s="16">
        <v>21161</v>
      </c>
      <c r="AH5003" s="19">
        <v>8404</v>
      </c>
      <c r="AI5003" s="16">
        <v>38</v>
      </c>
      <c r="AJ5003" s="16">
        <v>18</v>
      </c>
      <c r="AK5003" s="16">
        <v>53</v>
      </c>
      <c r="AL5003" s="16">
        <v>0</v>
      </c>
      <c r="AM5003" s="16">
        <v>0</v>
      </c>
      <c r="AN5003" s="16">
        <v>37</v>
      </c>
      <c r="AO5003" s="16">
        <v>1</v>
      </c>
    </row>
    <row r="5004" hidden="1" spans="1:41">
      <c r="A5004">
        <v>3167905</v>
      </c>
      <c r="B5004" t="s">
        <v>4826</v>
      </c>
      <c r="C5004" t="s">
        <v>44</v>
      </c>
      <c r="D5004">
        <v>290</v>
      </c>
      <c r="E5004">
        <v>341</v>
      </c>
      <c r="F5004">
        <v>254</v>
      </c>
      <c r="G5004">
        <v>312</v>
      </c>
      <c r="H5004" s="16">
        <f t="shared" si="78"/>
        <v>3934</v>
      </c>
      <c r="I5004" s="16">
        <v>2478</v>
      </c>
      <c r="J5004" s="16">
        <v>1456</v>
      </c>
      <c r="K5004" s="16">
        <v>1994</v>
      </c>
      <c r="L5004" s="16">
        <v>1940</v>
      </c>
      <c r="M5004" s="16">
        <v>199</v>
      </c>
      <c r="N5004" s="16">
        <v>232</v>
      </c>
      <c r="O5004" s="16">
        <v>265</v>
      </c>
      <c r="P5004" s="16">
        <v>195</v>
      </c>
      <c r="Q5004" s="16">
        <v>328</v>
      </c>
      <c r="R5004" s="16">
        <v>246</v>
      </c>
      <c r="S5004" s="16">
        <v>543</v>
      </c>
      <c r="T5004" s="16">
        <v>548</v>
      </c>
      <c r="U5004" s="16">
        <v>547</v>
      </c>
      <c r="V5004" s="16">
        <v>831</v>
      </c>
      <c r="W5004" s="19">
        <v>-0.72</v>
      </c>
      <c r="X5004" s="16">
        <v>3286</v>
      </c>
      <c r="Y5004" s="16">
        <v>1433</v>
      </c>
      <c r="Z5004" s="16">
        <v>936</v>
      </c>
      <c r="AA5004" s="16">
        <v>497</v>
      </c>
      <c r="AB5004" s="19">
        <v>20128.63</v>
      </c>
      <c r="AC5004" s="19">
        <v>13660.31</v>
      </c>
      <c r="AD5004" s="16">
        <v>186</v>
      </c>
      <c r="AE5004" s="20">
        <v>211.084</v>
      </c>
      <c r="AF5004" s="19">
        <v>18.6</v>
      </c>
      <c r="AG5004" s="16">
        <v>47007</v>
      </c>
      <c r="AH5004" s="19">
        <v>11690</v>
      </c>
      <c r="AI5004" s="16">
        <v>116</v>
      </c>
      <c r="AJ5004" s="16">
        <v>51</v>
      </c>
      <c r="AK5004" s="16">
        <v>131</v>
      </c>
      <c r="AL5004" s="16">
        <v>4</v>
      </c>
      <c r="AM5004" s="16">
        <v>1</v>
      </c>
      <c r="AN5004" s="16">
        <v>110</v>
      </c>
      <c r="AO5004" s="16">
        <v>6</v>
      </c>
    </row>
    <row r="5005" hidden="1" spans="1:41">
      <c r="A5005">
        <v>2313104</v>
      </c>
      <c r="B5005" t="s">
        <v>4827</v>
      </c>
      <c r="C5005" t="s">
        <v>50</v>
      </c>
      <c r="D5005">
        <v>309</v>
      </c>
      <c r="E5005">
        <v>483</v>
      </c>
      <c r="F5005">
        <v>271</v>
      </c>
      <c r="G5005">
        <v>475</v>
      </c>
      <c r="H5005" s="16">
        <f t="shared" si="78"/>
        <v>30594</v>
      </c>
      <c r="I5005" s="16">
        <v>18558</v>
      </c>
      <c r="J5005" s="16">
        <v>12036</v>
      </c>
      <c r="K5005" s="16">
        <v>14940</v>
      </c>
      <c r="L5005" s="16">
        <v>15654</v>
      </c>
      <c r="M5005" s="16">
        <v>1907</v>
      </c>
      <c r="N5005" s="16">
        <v>2145</v>
      </c>
      <c r="O5005" s="16">
        <v>2466</v>
      </c>
      <c r="P5005" s="16">
        <v>1471</v>
      </c>
      <c r="Q5005" s="16">
        <v>3403</v>
      </c>
      <c r="R5005" s="16">
        <v>2434</v>
      </c>
      <c r="S5005" s="16">
        <v>5286</v>
      </c>
      <c r="T5005" s="16">
        <v>4409</v>
      </c>
      <c r="U5005" s="16">
        <v>3135</v>
      </c>
      <c r="V5005" s="16">
        <v>3938</v>
      </c>
      <c r="W5005" s="19">
        <v>0.35</v>
      </c>
      <c r="X5005" s="16">
        <v>22894</v>
      </c>
      <c r="Y5005" s="16">
        <v>10951</v>
      </c>
      <c r="Z5005" s="16">
        <v>6656</v>
      </c>
      <c r="AA5005" s="16">
        <v>4295</v>
      </c>
      <c r="AB5005" s="19">
        <v>19431.16</v>
      </c>
      <c r="AC5005" s="19">
        <v>6425.51</v>
      </c>
      <c r="AD5005" s="16">
        <v>175</v>
      </c>
      <c r="AE5005" s="20">
        <v>861.828</v>
      </c>
      <c r="AF5005" s="19">
        <v>35.5</v>
      </c>
      <c r="AG5005" s="16">
        <v>266927</v>
      </c>
      <c r="AH5005" s="19">
        <v>8820</v>
      </c>
      <c r="AI5005" s="16">
        <v>763</v>
      </c>
      <c r="AJ5005" s="16">
        <v>184</v>
      </c>
      <c r="AK5005" s="16">
        <v>830</v>
      </c>
      <c r="AL5005" s="16">
        <v>15</v>
      </c>
      <c r="AM5005" s="16">
        <v>2</v>
      </c>
      <c r="AN5005" s="16">
        <v>743</v>
      </c>
      <c r="AO5005" s="16">
        <v>20</v>
      </c>
    </row>
    <row r="5006" hidden="1" spans="1:41">
      <c r="A5006">
        <v>2614709</v>
      </c>
      <c r="B5006" t="s">
        <v>4828</v>
      </c>
      <c r="C5006" t="s">
        <v>62</v>
      </c>
      <c r="D5006">
        <v>292</v>
      </c>
      <c r="E5006">
        <v>343</v>
      </c>
      <c r="F5006">
        <v>256</v>
      </c>
      <c r="G5006">
        <v>314</v>
      </c>
      <c r="H5006" s="16">
        <f t="shared" si="78"/>
        <v>12831</v>
      </c>
      <c r="I5006" s="16">
        <v>6888</v>
      </c>
      <c r="J5006" s="16">
        <v>5943</v>
      </c>
      <c r="K5006" s="16">
        <v>6345</v>
      </c>
      <c r="L5006" s="16">
        <v>6486</v>
      </c>
      <c r="M5006" s="16">
        <v>938</v>
      </c>
      <c r="N5006" s="16">
        <v>1131</v>
      </c>
      <c r="O5006" s="16">
        <v>1183</v>
      </c>
      <c r="P5006" s="16">
        <v>696</v>
      </c>
      <c r="Q5006" s="16">
        <v>1528</v>
      </c>
      <c r="R5006" s="16">
        <v>988</v>
      </c>
      <c r="S5006" s="16">
        <v>1850</v>
      </c>
      <c r="T5006" s="16">
        <v>1503</v>
      </c>
      <c r="U5006" s="16">
        <v>1188</v>
      </c>
      <c r="V5006" s="16">
        <v>1826</v>
      </c>
      <c r="W5006" s="19">
        <v>-0.16</v>
      </c>
      <c r="X5006" s="16">
        <v>8025</v>
      </c>
      <c r="Y5006" s="16">
        <v>4353</v>
      </c>
      <c r="Z5006" s="16">
        <v>2378</v>
      </c>
      <c r="AA5006" s="16">
        <v>1975</v>
      </c>
      <c r="AB5006" s="19">
        <v>13923.24</v>
      </c>
      <c r="AC5006" s="19">
        <v>5906.1</v>
      </c>
      <c r="AD5006" s="16">
        <v>158</v>
      </c>
      <c r="AE5006" s="20">
        <v>227.601</v>
      </c>
      <c r="AF5006" s="19">
        <v>56.4</v>
      </c>
      <c r="AG5006" s="16">
        <v>101388</v>
      </c>
      <c r="AH5006" s="19">
        <v>7865</v>
      </c>
      <c r="AI5006" s="16">
        <v>130</v>
      </c>
      <c r="AJ5006" s="16">
        <v>57</v>
      </c>
      <c r="AK5006" s="16">
        <v>142</v>
      </c>
      <c r="AL5006" s="16">
        <v>2</v>
      </c>
      <c r="AM5006" s="16">
        <v>1</v>
      </c>
      <c r="AN5006" s="16">
        <v>127</v>
      </c>
      <c r="AO5006" s="16">
        <v>3</v>
      </c>
    </row>
    <row r="5007" hidden="1" spans="1:41">
      <c r="A5007">
        <v>2614808</v>
      </c>
      <c r="B5007" t="s">
        <v>4829</v>
      </c>
      <c r="C5007" t="s">
        <v>62</v>
      </c>
      <c r="D5007">
        <v>295</v>
      </c>
      <c r="E5007">
        <v>363</v>
      </c>
      <c r="F5007">
        <v>259</v>
      </c>
      <c r="G5007">
        <v>374</v>
      </c>
      <c r="H5007" s="16">
        <f t="shared" si="78"/>
        <v>25732</v>
      </c>
      <c r="I5007" s="16">
        <v>10217</v>
      </c>
      <c r="J5007" s="16">
        <v>15515</v>
      </c>
      <c r="K5007" s="16">
        <v>13088</v>
      </c>
      <c r="L5007" s="16">
        <v>12644</v>
      </c>
      <c r="M5007" s="16">
        <v>2332</v>
      </c>
      <c r="N5007" s="16">
        <v>2419</v>
      </c>
      <c r="O5007" s="16">
        <v>2531</v>
      </c>
      <c r="P5007" s="16">
        <v>1439</v>
      </c>
      <c r="Q5007" s="16">
        <v>3094</v>
      </c>
      <c r="R5007" s="16">
        <v>2027</v>
      </c>
      <c r="S5007" s="16">
        <v>3691</v>
      </c>
      <c r="T5007" s="16">
        <v>2829</v>
      </c>
      <c r="U5007" s="16">
        <v>2307</v>
      </c>
      <c r="V5007" s="16">
        <v>3063</v>
      </c>
      <c r="W5007" s="19">
        <v>1.45</v>
      </c>
      <c r="X5007" s="16">
        <v>18078</v>
      </c>
      <c r="Y5007" s="16">
        <v>7333</v>
      </c>
      <c r="Z5007" s="16">
        <v>3039</v>
      </c>
      <c r="AA5007" s="16">
        <v>4294</v>
      </c>
      <c r="AB5007" s="19">
        <v>11784.6</v>
      </c>
      <c r="AC5007" s="19">
        <v>4993.52</v>
      </c>
      <c r="AD5007" s="16">
        <v>378</v>
      </c>
      <c r="AE5007" s="20">
        <v>1264.53</v>
      </c>
      <c r="AF5007" s="19">
        <v>20.3</v>
      </c>
      <c r="AG5007" s="16">
        <v>273888</v>
      </c>
      <c r="AH5007" s="19">
        <v>11122</v>
      </c>
      <c r="AI5007" s="16">
        <v>261</v>
      </c>
      <c r="AJ5007" s="16">
        <v>74</v>
      </c>
      <c r="AK5007" s="16">
        <v>220</v>
      </c>
      <c r="AL5007" s="16">
        <v>5</v>
      </c>
      <c r="AM5007" s="16">
        <v>2</v>
      </c>
      <c r="AN5007" s="16">
        <v>218</v>
      </c>
      <c r="AO5007" s="16">
        <v>43</v>
      </c>
    </row>
    <row r="5008" hidden="1" spans="1:41">
      <c r="A5008">
        <v>3552908</v>
      </c>
      <c r="B5008" t="s">
        <v>4830</v>
      </c>
      <c r="C5008" t="s">
        <v>87</v>
      </c>
      <c r="D5008">
        <v>293</v>
      </c>
      <c r="E5008">
        <v>363</v>
      </c>
      <c r="F5008">
        <v>259</v>
      </c>
      <c r="G5008">
        <v>352</v>
      </c>
      <c r="H5008" s="16">
        <f t="shared" si="78"/>
        <v>6232</v>
      </c>
      <c r="I5008" s="16">
        <v>5431</v>
      </c>
      <c r="J5008" s="16">
        <v>801</v>
      </c>
      <c r="K5008" s="16">
        <v>3156</v>
      </c>
      <c r="L5008" s="16">
        <v>3076</v>
      </c>
      <c r="M5008" s="16">
        <v>385</v>
      </c>
      <c r="N5008" s="16">
        <v>415</v>
      </c>
      <c r="O5008" s="16">
        <v>456</v>
      </c>
      <c r="P5008" s="16">
        <v>302</v>
      </c>
      <c r="Q5008" s="16">
        <v>638</v>
      </c>
      <c r="R5008" s="16">
        <v>418</v>
      </c>
      <c r="S5008" s="16">
        <v>959</v>
      </c>
      <c r="T5008" s="16">
        <v>959</v>
      </c>
      <c r="U5008" s="16">
        <v>678</v>
      </c>
      <c r="V5008" s="16">
        <v>1022</v>
      </c>
      <c r="W5008" s="19">
        <v>0.65</v>
      </c>
      <c r="X5008" s="16">
        <v>5244</v>
      </c>
      <c r="Y5008" s="16">
        <v>2162</v>
      </c>
      <c r="Z5008" s="16">
        <v>1874</v>
      </c>
      <c r="AA5008" s="16">
        <v>288</v>
      </c>
      <c r="AB5008" s="19">
        <v>22739.49</v>
      </c>
      <c r="AC5008" s="19">
        <v>23864.21</v>
      </c>
      <c r="AD5008" s="16">
        <v>494</v>
      </c>
      <c r="AE5008" s="20">
        <v>607.266</v>
      </c>
      <c r="AF5008" s="19">
        <v>10.3</v>
      </c>
      <c r="AG5008" s="16">
        <v>113065</v>
      </c>
      <c r="AH5008" s="19">
        <v>18505</v>
      </c>
      <c r="AI5008" s="16">
        <v>279</v>
      </c>
      <c r="AJ5008" s="16">
        <v>89</v>
      </c>
      <c r="AK5008" s="16">
        <v>324</v>
      </c>
      <c r="AL5008" s="16">
        <v>745</v>
      </c>
      <c r="AM5008" s="16">
        <v>2</v>
      </c>
      <c r="AN5008" s="16">
        <v>259</v>
      </c>
      <c r="AO5008" s="16">
        <v>20</v>
      </c>
    </row>
    <row r="5009" hidden="1" spans="1:41">
      <c r="A5009">
        <v>2516409</v>
      </c>
      <c r="B5009" t="s">
        <v>4831</v>
      </c>
      <c r="C5009" t="s">
        <v>107</v>
      </c>
      <c r="D5009">
        <v>286</v>
      </c>
      <c r="E5009">
        <v>329</v>
      </c>
      <c r="F5009">
        <v>248</v>
      </c>
      <c r="G5009">
        <v>297</v>
      </c>
      <c r="H5009" s="16">
        <f t="shared" si="78"/>
        <v>11035</v>
      </c>
      <c r="I5009" s="16">
        <v>5393</v>
      </c>
      <c r="J5009" s="16">
        <v>5642</v>
      </c>
      <c r="K5009" s="16">
        <v>5549</v>
      </c>
      <c r="L5009" s="16">
        <v>5486</v>
      </c>
      <c r="M5009" s="16">
        <v>771</v>
      </c>
      <c r="N5009" s="16">
        <v>796</v>
      </c>
      <c r="O5009" s="16">
        <v>972</v>
      </c>
      <c r="P5009" s="16">
        <v>563</v>
      </c>
      <c r="Q5009" s="16">
        <v>1268</v>
      </c>
      <c r="R5009" s="16">
        <v>899</v>
      </c>
      <c r="S5009" s="16">
        <v>1933</v>
      </c>
      <c r="T5009" s="16">
        <v>1346</v>
      </c>
      <c r="U5009" s="16">
        <v>920</v>
      </c>
      <c r="V5009" s="16">
        <v>1567</v>
      </c>
      <c r="W5009" s="19">
        <v>0.64</v>
      </c>
      <c r="X5009" s="16">
        <v>7837</v>
      </c>
      <c r="Y5009" s="16">
        <v>3096</v>
      </c>
      <c r="Z5009" s="16">
        <v>1519</v>
      </c>
      <c r="AA5009" s="16">
        <v>1577</v>
      </c>
      <c r="AB5009" s="19">
        <v>10674.36</v>
      </c>
      <c r="AC5009" s="19">
        <v>6762.89</v>
      </c>
      <c r="AD5009" s="16">
        <v>110</v>
      </c>
      <c r="AE5009" s="20">
        <v>246.005</v>
      </c>
      <c r="AF5009" s="19">
        <v>44.9</v>
      </c>
      <c r="AG5009" s="16">
        <v>66617</v>
      </c>
      <c r="AH5009" s="19">
        <v>6156</v>
      </c>
      <c r="AI5009" s="16">
        <v>148</v>
      </c>
      <c r="AJ5009" s="16">
        <v>12</v>
      </c>
      <c r="AK5009" s="16">
        <v>107</v>
      </c>
      <c r="AL5009" s="16">
        <v>2</v>
      </c>
      <c r="AM5009" s="16">
        <v>1</v>
      </c>
      <c r="AN5009" s="16">
        <v>147</v>
      </c>
      <c r="AO5009" s="16">
        <v>1</v>
      </c>
    </row>
    <row r="5010" hidden="1" spans="1:41">
      <c r="A5010">
        <v>5007950</v>
      </c>
      <c r="B5010" t="s">
        <v>4832</v>
      </c>
      <c r="C5010" t="s">
        <v>109</v>
      </c>
      <c r="D5010">
        <v>293</v>
      </c>
      <c r="E5010">
        <v>374</v>
      </c>
      <c r="F5010">
        <v>256</v>
      </c>
      <c r="G5010">
        <v>338</v>
      </c>
      <c r="H5010" s="16">
        <f t="shared" si="78"/>
        <v>11404</v>
      </c>
      <c r="I5010" s="16">
        <v>5040</v>
      </c>
      <c r="J5010" s="16">
        <v>6364</v>
      </c>
      <c r="K5010" s="16">
        <v>5920</v>
      </c>
      <c r="L5010" s="16">
        <v>5484</v>
      </c>
      <c r="M5010" s="16">
        <v>1227</v>
      </c>
      <c r="N5010" s="16">
        <v>1312</v>
      </c>
      <c r="O5010" s="16">
        <v>1289</v>
      </c>
      <c r="P5010" s="16">
        <v>643</v>
      </c>
      <c r="Q5010" s="16">
        <v>1282</v>
      </c>
      <c r="R5010" s="16">
        <v>845</v>
      </c>
      <c r="S5010" s="16">
        <v>1559</v>
      </c>
      <c r="T5010" s="16">
        <v>1188</v>
      </c>
      <c r="U5010" s="16">
        <v>914</v>
      </c>
      <c r="V5010" s="16">
        <v>1145</v>
      </c>
      <c r="W5010" s="19">
        <v>1.09</v>
      </c>
      <c r="X5010" s="16">
        <v>8441</v>
      </c>
      <c r="Y5010" s="16">
        <v>3582</v>
      </c>
      <c r="Z5010" s="16">
        <v>1686</v>
      </c>
      <c r="AA5010" s="16">
        <v>1896</v>
      </c>
      <c r="AB5010" s="19">
        <v>17562.04</v>
      </c>
      <c r="AC5010" s="19">
        <v>7769.65</v>
      </c>
      <c r="AD5010" s="16">
        <v>355</v>
      </c>
      <c r="AE5010" s="20">
        <v>1785.322</v>
      </c>
      <c r="AF5010" s="19">
        <v>6.4</v>
      </c>
      <c r="AG5010" s="16">
        <v>175809</v>
      </c>
      <c r="AH5010" s="19">
        <v>15932</v>
      </c>
      <c r="AI5010" s="16">
        <v>192</v>
      </c>
      <c r="AJ5010" s="16">
        <v>53</v>
      </c>
      <c r="AK5010" s="16">
        <v>200</v>
      </c>
      <c r="AL5010" s="16">
        <v>12</v>
      </c>
      <c r="AM5010" s="16">
        <v>2</v>
      </c>
      <c r="AN5010" s="16">
        <v>178</v>
      </c>
      <c r="AO5010" s="16">
        <v>14</v>
      </c>
    </row>
    <row r="5011" hidden="1" spans="1:41">
      <c r="A5011">
        <v>3553005</v>
      </c>
      <c r="B5011" t="s">
        <v>4833</v>
      </c>
      <c r="C5011" t="s">
        <v>87</v>
      </c>
      <c r="D5011">
        <v>310</v>
      </c>
      <c r="E5011">
        <v>478</v>
      </c>
      <c r="F5011">
        <v>272</v>
      </c>
      <c r="G5011">
        <v>487</v>
      </c>
      <c r="H5011" s="16">
        <f t="shared" si="78"/>
        <v>13372</v>
      </c>
      <c r="I5011" s="16">
        <v>10063</v>
      </c>
      <c r="J5011" s="16">
        <v>3309</v>
      </c>
      <c r="K5011" s="16">
        <v>6728</v>
      </c>
      <c r="L5011" s="16">
        <v>6644</v>
      </c>
      <c r="M5011" s="16">
        <v>967</v>
      </c>
      <c r="N5011" s="16">
        <v>910</v>
      </c>
      <c r="O5011" s="16">
        <v>991</v>
      </c>
      <c r="P5011" s="16">
        <v>689</v>
      </c>
      <c r="Q5011" s="16">
        <v>1805</v>
      </c>
      <c r="R5011" s="16">
        <v>1087</v>
      </c>
      <c r="S5011" s="16">
        <v>1961</v>
      </c>
      <c r="T5011" s="16">
        <v>1726</v>
      </c>
      <c r="U5011" s="16">
        <v>1468</v>
      </c>
      <c r="V5011" s="16">
        <v>1768</v>
      </c>
      <c r="W5011" s="19">
        <v>2.01</v>
      </c>
      <c r="X5011" s="16">
        <v>11620</v>
      </c>
      <c r="Y5011" s="16">
        <v>4291</v>
      </c>
      <c r="Z5011" s="16">
        <v>3232</v>
      </c>
      <c r="AA5011" s="16">
        <v>1059</v>
      </c>
      <c r="AB5011" s="19">
        <v>24787.86</v>
      </c>
      <c r="AC5011" s="19">
        <v>16580.23</v>
      </c>
      <c r="AD5011" s="16">
        <v>283</v>
      </c>
      <c r="AE5011" s="20">
        <v>145.332</v>
      </c>
      <c r="AF5011" s="19">
        <v>92</v>
      </c>
      <c r="AG5011" s="16">
        <v>178953</v>
      </c>
      <c r="AH5011" s="19">
        <v>14218</v>
      </c>
      <c r="AI5011" s="16">
        <v>400</v>
      </c>
      <c r="AJ5011" s="16">
        <v>266</v>
      </c>
      <c r="AK5011" s="16">
        <v>477</v>
      </c>
      <c r="AL5011" s="16">
        <v>470</v>
      </c>
      <c r="AM5011" s="16">
        <v>2</v>
      </c>
      <c r="AN5011" s="16">
        <v>360</v>
      </c>
      <c r="AO5011" s="16">
        <v>40</v>
      </c>
    </row>
    <row r="5012" hidden="1" spans="1:41">
      <c r="A5012">
        <v>1720903</v>
      </c>
      <c r="B5012" t="s">
        <v>4834</v>
      </c>
      <c r="C5012" t="s">
        <v>64</v>
      </c>
      <c r="D5012">
        <v>309</v>
      </c>
      <c r="E5012">
        <v>369</v>
      </c>
      <c r="F5012">
        <v>280</v>
      </c>
      <c r="G5012">
        <v>346</v>
      </c>
      <c r="H5012" s="16">
        <f t="shared" si="78"/>
        <v>16667</v>
      </c>
      <c r="I5012" s="16">
        <v>11763</v>
      </c>
      <c r="J5012" s="16">
        <v>4904</v>
      </c>
      <c r="K5012" s="16">
        <v>8708</v>
      </c>
      <c r="L5012" s="16">
        <v>7959</v>
      </c>
      <c r="M5012" s="16">
        <v>1189</v>
      </c>
      <c r="N5012" s="16">
        <v>1502</v>
      </c>
      <c r="O5012" s="16">
        <v>1579</v>
      </c>
      <c r="P5012" s="16">
        <v>989</v>
      </c>
      <c r="Q5012" s="16">
        <v>1816</v>
      </c>
      <c r="R5012" s="16">
        <v>1320</v>
      </c>
      <c r="S5012" s="16">
        <v>2597</v>
      </c>
      <c r="T5012" s="16">
        <v>2034</v>
      </c>
      <c r="U5012" s="16">
        <v>1610</v>
      </c>
      <c r="V5012" s="16">
        <v>2031</v>
      </c>
      <c r="W5012" s="19">
        <v>0.85</v>
      </c>
      <c r="X5012" s="16">
        <v>12856</v>
      </c>
      <c r="Y5012" s="16">
        <v>5545</v>
      </c>
      <c r="Z5012" s="16">
        <v>3801</v>
      </c>
      <c r="AA5012" s="16">
        <v>1744</v>
      </c>
      <c r="AB5012" s="19">
        <v>15972.49</v>
      </c>
      <c r="AC5012" s="19">
        <v>6184.24</v>
      </c>
      <c r="AD5012" s="16">
        <v>323</v>
      </c>
      <c r="AE5012" s="20">
        <v>2437.399</v>
      </c>
      <c r="AF5012" s="19">
        <v>6.8</v>
      </c>
      <c r="AG5012" s="16">
        <v>266897</v>
      </c>
      <c r="AH5012" s="19">
        <v>16437</v>
      </c>
      <c r="AI5012" s="16">
        <v>475</v>
      </c>
      <c r="AJ5012" s="16">
        <v>91</v>
      </c>
      <c r="AK5012" s="16">
        <v>347</v>
      </c>
      <c r="AL5012" s="16">
        <v>14</v>
      </c>
      <c r="AM5012" s="16">
        <v>3</v>
      </c>
      <c r="AN5012" s="16">
        <v>445</v>
      </c>
      <c r="AO5012" s="16">
        <v>30</v>
      </c>
    </row>
    <row r="5013" hidden="1" spans="1:41">
      <c r="A5013">
        <v>3553104</v>
      </c>
      <c r="B5013" t="s">
        <v>4835</v>
      </c>
      <c r="C5013" t="s">
        <v>87</v>
      </c>
      <c r="D5013">
        <v>294</v>
      </c>
      <c r="E5013">
        <v>451</v>
      </c>
      <c r="F5013">
        <v>258</v>
      </c>
      <c r="G5013">
        <v>887</v>
      </c>
      <c r="H5013" s="16">
        <f t="shared" si="78"/>
        <v>6278</v>
      </c>
      <c r="I5013" s="16">
        <v>5779</v>
      </c>
      <c r="J5013" s="16">
        <v>499</v>
      </c>
      <c r="K5013" s="16">
        <v>3203</v>
      </c>
      <c r="L5013" s="16">
        <v>3075</v>
      </c>
      <c r="M5013" s="16">
        <v>353</v>
      </c>
      <c r="N5013" s="16">
        <v>401</v>
      </c>
      <c r="O5013" s="16">
        <v>466</v>
      </c>
      <c r="P5013" s="16">
        <v>342</v>
      </c>
      <c r="Q5013" s="16">
        <v>666</v>
      </c>
      <c r="R5013" s="16">
        <v>429</v>
      </c>
      <c r="S5013" s="16">
        <v>907</v>
      </c>
      <c r="T5013" s="16">
        <v>878</v>
      </c>
      <c r="U5013" s="16">
        <v>664</v>
      </c>
      <c r="V5013" s="16">
        <v>1172</v>
      </c>
      <c r="W5013" s="19">
        <v>0.38</v>
      </c>
      <c r="X5013" s="16">
        <v>5307</v>
      </c>
      <c r="Y5013" s="16">
        <v>2139</v>
      </c>
      <c r="Z5013" s="16">
        <v>1963</v>
      </c>
      <c r="AA5013" s="16">
        <v>176</v>
      </c>
      <c r="AB5013" s="19">
        <v>24206.04</v>
      </c>
      <c r="AC5013" s="19">
        <v>23199.9</v>
      </c>
      <c r="AD5013" s="16">
        <v>329</v>
      </c>
      <c r="AE5013" s="20">
        <v>107.059</v>
      </c>
      <c r="AF5013" s="19">
        <v>58.6</v>
      </c>
      <c r="AG5013" s="16">
        <v>70605</v>
      </c>
      <c r="AH5013" s="19">
        <v>11379</v>
      </c>
      <c r="AI5013" s="16">
        <v>301</v>
      </c>
      <c r="AJ5013" s="16">
        <v>70</v>
      </c>
      <c r="AK5013" s="16">
        <v>251</v>
      </c>
      <c r="AL5013" s="16">
        <v>572</v>
      </c>
      <c r="AM5013" s="16">
        <v>2</v>
      </c>
      <c r="AN5013" s="16">
        <v>270</v>
      </c>
      <c r="AO5013" s="16">
        <v>31</v>
      </c>
    </row>
    <row r="5014" hidden="1" spans="1:41">
      <c r="A5014">
        <v>1507953</v>
      </c>
      <c r="B5014" t="s">
        <v>4836</v>
      </c>
      <c r="C5014" t="s">
        <v>48</v>
      </c>
      <c r="D5014">
        <v>335</v>
      </c>
      <c r="E5014">
        <v>494</v>
      </c>
      <c r="F5014">
        <v>318</v>
      </c>
      <c r="G5014">
        <v>517</v>
      </c>
      <c r="H5014" s="16">
        <f t="shared" si="78"/>
        <v>106360</v>
      </c>
      <c r="I5014" s="16">
        <v>78984</v>
      </c>
      <c r="J5014" s="16">
        <v>27376</v>
      </c>
      <c r="K5014" s="16">
        <v>55183</v>
      </c>
      <c r="L5014" s="16">
        <v>51177</v>
      </c>
      <c r="M5014" s="16">
        <v>10482</v>
      </c>
      <c r="N5014" s="16">
        <v>11701</v>
      </c>
      <c r="O5014" s="16">
        <v>11411</v>
      </c>
      <c r="P5014" s="16">
        <v>6330</v>
      </c>
      <c r="Q5014" s="16">
        <v>15841</v>
      </c>
      <c r="R5014" s="16">
        <v>11291</v>
      </c>
      <c r="S5014" s="16">
        <v>18704</v>
      </c>
      <c r="T5014" s="16">
        <v>10387</v>
      </c>
      <c r="U5014" s="16">
        <v>5429</v>
      </c>
      <c r="V5014" s="16">
        <v>4784</v>
      </c>
      <c r="W5014" s="19">
        <v>2.98</v>
      </c>
      <c r="X5014" s="16">
        <v>81897</v>
      </c>
      <c r="Y5014" s="16">
        <v>26183</v>
      </c>
      <c r="Z5014" s="16">
        <v>19052</v>
      </c>
      <c r="AA5014" s="16">
        <v>7131</v>
      </c>
      <c r="AB5014" s="19">
        <v>12839.81</v>
      </c>
      <c r="AC5014" s="19">
        <v>6159.63</v>
      </c>
      <c r="AD5014" s="16">
        <v>172</v>
      </c>
      <c r="AE5014" s="20">
        <v>4430.222</v>
      </c>
      <c r="AF5014" s="19">
        <v>24</v>
      </c>
      <c r="AG5014" s="16">
        <v>792748</v>
      </c>
      <c r="AH5014" s="19">
        <v>8159</v>
      </c>
      <c r="AI5014" s="16">
        <v>1659</v>
      </c>
      <c r="AJ5014" s="16">
        <v>608</v>
      </c>
      <c r="AK5014" s="16">
        <v>1341</v>
      </c>
      <c r="AL5014" s="16">
        <v>113</v>
      </c>
      <c r="AM5014" s="16">
        <v>6</v>
      </c>
      <c r="AN5014" s="16">
        <v>1510</v>
      </c>
      <c r="AO5014" s="16">
        <v>149</v>
      </c>
    </row>
    <row r="5015" hidden="1" spans="1:41">
      <c r="A5015">
        <v>4217808</v>
      </c>
      <c r="B5015" t="s">
        <v>4837</v>
      </c>
      <c r="C5015" t="s">
        <v>57</v>
      </c>
      <c r="D5015">
        <v>311</v>
      </c>
      <c r="E5015">
        <v>739</v>
      </c>
      <c r="F5015">
        <v>272</v>
      </c>
      <c r="G5015">
        <v>1054</v>
      </c>
      <c r="H5015" s="16">
        <f t="shared" si="78"/>
        <v>18354</v>
      </c>
      <c r="I5015" s="16">
        <v>10052</v>
      </c>
      <c r="J5015" s="16">
        <v>8302</v>
      </c>
      <c r="K5015" s="16">
        <v>9344</v>
      </c>
      <c r="L5015" s="16">
        <v>9010</v>
      </c>
      <c r="M5015" s="16">
        <v>1089</v>
      </c>
      <c r="N5015" s="16">
        <v>1257</v>
      </c>
      <c r="O5015" s="16">
        <v>1260</v>
      </c>
      <c r="P5015" s="16">
        <v>806</v>
      </c>
      <c r="Q5015" s="16">
        <v>1967</v>
      </c>
      <c r="R5015" s="16">
        <v>1434</v>
      </c>
      <c r="S5015" s="16">
        <v>2855</v>
      </c>
      <c r="T5015" s="16">
        <v>2443</v>
      </c>
      <c r="U5015" s="16">
        <v>2241</v>
      </c>
      <c r="V5015" s="16">
        <v>3002</v>
      </c>
      <c r="W5015" s="19">
        <v>0.53</v>
      </c>
      <c r="X5015" s="16">
        <v>16354</v>
      </c>
      <c r="Y5015" s="16">
        <v>6561</v>
      </c>
      <c r="Z5015" s="16">
        <v>3787</v>
      </c>
      <c r="AA5015" s="16">
        <v>2774</v>
      </c>
      <c r="AB5015" s="19">
        <v>33137.5</v>
      </c>
      <c r="AC5015" s="19">
        <v>18836.09</v>
      </c>
      <c r="AD5015" s="16">
        <v>153</v>
      </c>
      <c r="AE5015" s="20">
        <v>692.883</v>
      </c>
      <c r="AF5015" s="19">
        <v>26.5</v>
      </c>
      <c r="AG5015" s="16">
        <v>499101</v>
      </c>
      <c r="AH5015" s="19">
        <v>27636</v>
      </c>
      <c r="AI5015" s="16">
        <v>585</v>
      </c>
      <c r="AJ5015" s="16">
        <v>648</v>
      </c>
      <c r="AK5015" s="16">
        <v>960</v>
      </c>
      <c r="AL5015" s="16">
        <v>29</v>
      </c>
      <c r="AM5015" s="16">
        <v>3</v>
      </c>
      <c r="AN5015" s="16">
        <v>486</v>
      </c>
      <c r="AO5015" s="16">
        <v>99</v>
      </c>
    </row>
    <row r="5016" hidden="1" spans="1:41">
      <c r="A5016">
        <v>3168002</v>
      </c>
      <c r="B5016" t="s">
        <v>4838</v>
      </c>
      <c r="C5016" t="s">
        <v>44</v>
      </c>
      <c r="D5016">
        <v>354</v>
      </c>
      <c r="E5016">
        <v>735</v>
      </c>
      <c r="F5016">
        <v>352</v>
      </c>
      <c r="G5016">
        <v>920</v>
      </c>
      <c r="H5016" s="16">
        <f t="shared" si="78"/>
        <v>34063</v>
      </c>
      <c r="I5016" s="16">
        <v>26841</v>
      </c>
      <c r="J5016" s="16">
        <v>7222</v>
      </c>
      <c r="K5016" s="16">
        <v>16825</v>
      </c>
      <c r="L5016" s="16">
        <v>17238</v>
      </c>
      <c r="M5016" s="16">
        <v>2371</v>
      </c>
      <c r="N5016" s="16">
        <v>2665</v>
      </c>
      <c r="O5016" s="16">
        <v>2779</v>
      </c>
      <c r="P5016" s="16">
        <v>1867</v>
      </c>
      <c r="Q5016" s="16">
        <v>3897</v>
      </c>
      <c r="R5016" s="16">
        <v>2728</v>
      </c>
      <c r="S5016" s="16">
        <v>5427</v>
      </c>
      <c r="T5016" s="16">
        <v>4175</v>
      </c>
      <c r="U5016" s="16">
        <v>3447</v>
      </c>
      <c r="V5016" s="16">
        <v>4707</v>
      </c>
      <c r="W5016" s="19">
        <v>0.72</v>
      </c>
      <c r="X5016" s="16">
        <v>26770</v>
      </c>
      <c r="Y5016" s="16">
        <v>10797</v>
      </c>
      <c r="Z5016" s="16">
        <v>8586</v>
      </c>
      <c r="AA5016" s="16">
        <v>2211</v>
      </c>
      <c r="AB5016" s="19">
        <v>17156.55</v>
      </c>
      <c r="AC5016" s="19">
        <v>7043.03</v>
      </c>
      <c r="AD5016" s="16">
        <v>480</v>
      </c>
      <c r="AE5016" s="20">
        <v>1220.046</v>
      </c>
      <c r="AF5016" s="19">
        <v>27.9</v>
      </c>
      <c r="AG5016" s="16">
        <v>393343</v>
      </c>
      <c r="AH5016" s="19">
        <v>11807</v>
      </c>
      <c r="AI5016" s="16">
        <v>1313</v>
      </c>
      <c r="AJ5016" s="16">
        <v>615</v>
      </c>
      <c r="AK5016" s="16">
        <v>1264</v>
      </c>
      <c r="AL5016" s="16">
        <v>98</v>
      </c>
      <c r="AM5016" s="16">
        <v>3</v>
      </c>
      <c r="AN5016" s="16">
        <v>1235</v>
      </c>
      <c r="AO5016" s="16">
        <v>78</v>
      </c>
    </row>
    <row r="5017" hidden="1" spans="1:41">
      <c r="A5017">
        <v>1720937</v>
      </c>
      <c r="B5017" t="s">
        <v>4839</v>
      </c>
      <c r="C5017" t="s">
        <v>64</v>
      </c>
      <c r="D5017">
        <v>283</v>
      </c>
      <c r="E5017">
        <v>320</v>
      </c>
      <c r="F5017">
        <v>246</v>
      </c>
      <c r="G5017">
        <v>286</v>
      </c>
      <c r="H5017" s="16">
        <f t="shared" si="78"/>
        <v>2147</v>
      </c>
      <c r="I5017" s="16">
        <v>1718</v>
      </c>
      <c r="J5017" s="16">
        <v>429</v>
      </c>
      <c r="K5017" s="16">
        <v>1120</v>
      </c>
      <c r="L5017" s="16">
        <v>1027</v>
      </c>
      <c r="M5017" s="16">
        <v>175</v>
      </c>
      <c r="N5017" s="16">
        <v>211</v>
      </c>
      <c r="O5017" s="16">
        <v>241</v>
      </c>
      <c r="P5017" s="16">
        <v>133</v>
      </c>
      <c r="Q5017" s="16">
        <v>242</v>
      </c>
      <c r="R5017" s="16">
        <v>152</v>
      </c>
      <c r="S5017" s="16">
        <v>303</v>
      </c>
      <c r="T5017" s="16">
        <v>223</v>
      </c>
      <c r="U5017" s="16">
        <v>216</v>
      </c>
      <c r="V5017" s="16">
        <v>251</v>
      </c>
      <c r="W5017" s="19">
        <v>0.83</v>
      </c>
      <c r="X5017" s="16">
        <v>1485</v>
      </c>
      <c r="Y5017" s="16">
        <v>670</v>
      </c>
      <c r="Z5017" s="16">
        <v>504</v>
      </c>
      <c r="AA5017" s="16">
        <v>166</v>
      </c>
      <c r="AB5017" s="19">
        <v>13523.37</v>
      </c>
      <c r="AC5017" s="19">
        <v>6586.56</v>
      </c>
      <c r="AD5017" s="16">
        <v>267</v>
      </c>
      <c r="AE5017" s="20">
        <v>1116.202</v>
      </c>
      <c r="AF5017" s="19">
        <v>1.9</v>
      </c>
      <c r="AG5017" s="16">
        <v>20772</v>
      </c>
      <c r="AH5017" s="19">
        <v>9920</v>
      </c>
      <c r="AI5017" s="16">
        <v>55</v>
      </c>
      <c r="AJ5017" s="16">
        <v>15</v>
      </c>
      <c r="AK5017" s="16">
        <v>43</v>
      </c>
      <c r="AL5017" s="16">
        <v>5</v>
      </c>
      <c r="AM5017" s="16">
        <v>0</v>
      </c>
      <c r="AN5017" s="16">
        <v>55</v>
      </c>
      <c r="AO5017" s="16">
        <v>0</v>
      </c>
    </row>
    <row r="5018" spans="1:41">
      <c r="A5018">
        <v>2413904</v>
      </c>
      <c r="B5018" t="s">
        <v>4840</v>
      </c>
      <c r="C5018" t="s">
        <v>73</v>
      </c>
      <c r="D5018">
        <v>289</v>
      </c>
      <c r="E5018">
        <v>330</v>
      </c>
      <c r="F5018">
        <v>252</v>
      </c>
      <c r="G5018">
        <v>304</v>
      </c>
      <c r="H5018" s="16">
        <f t="shared" si="78"/>
        <v>12454</v>
      </c>
      <c r="I5018" s="16">
        <v>4017</v>
      </c>
      <c r="J5018" s="16">
        <v>8437</v>
      </c>
      <c r="K5018" s="16">
        <v>6476</v>
      </c>
      <c r="L5018" s="16">
        <v>5978</v>
      </c>
      <c r="M5018" s="16">
        <v>1045</v>
      </c>
      <c r="N5018" s="16">
        <v>1134</v>
      </c>
      <c r="O5018" s="16">
        <v>1277</v>
      </c>
      <c r="P5018" s="16">
        <v>711</v>
      </c>
      <c r="Q5018" s="16">
        <v>1553</v>
      </c>
      <c r="R5018" s="16">
        <v>1018</v>
      </c>
      <c r="S5018" s="16">
        <v>1793</v>
      </c>
      <c r="T5018" s="16">
        <v>1319</v>
      </c>
      <c r="U5018" s="16">
        <v>1083</v>
      </c>
      <c r="V5018" s="16">
        <v>1521</v>
      </c>
      <c r="W5018" s="19">
        <v>0.23</v>
      </c>
      <c r="X5018" s="16">
        <v>7582</v>
      </c>
      <c r="Y5018" s="16">
        <v>3504</v>
      </c>
      <c r="Z5018" s="16">
        <v>1208</v>
      </c>
      <c r="AA5018" s="16">
        <v>2296</v>
      </c>
      <c r="AB5018" s="19">
        <v>13095.31</v>
      </c>
      <c r="AC5018" s="19">
        <v>6845.18</v>
      </c>
      <c r="AD5018" s="16">
        <v>47</v>
      </c>
      <c r="AE5018" s="20">
        <v>352.818</v>
      </c>
      <c r="AF5018" s="19">
        <v>35.3</v>
      </c>
      <c r="AG5018" s="16">
        <v>99033</v>
      </c>
      <c r="AH5018" s="19">
        <v>8008</v>
      </c>
      <c r="AI5018" s="16">
        <v>140</v>
      </c>
      <c r="AJ5018" s="16">
        <v>35</v>
      </c>
      <c r="AK5018" s="16">
        <v>114</v>
      </c>
      <c r="AL5018" s="16">
        <v>7</v>
      </c>
      <c r="AM5018" s="16">
        <v>1</v>
      </c>
      <c r="AN5018" s="16">
        <v>135</v>
      </c>
      <c r="AO5018" s="16">
        <v>5</v>
      </c>
    </row>
    <row r="5019" hidden="1" spans="1:41">
      <c r="A5019">
        <v>3553203</v>
      </c>
      <c r="B5019" t="s">
        <v>4841</v>
      </c>
      <c r="C5019" t="s">
        <v>87</v>
      </c>
      <c r="D5019">
        <v>299</v>
      </c>
      <c r="E5019">
        <v>404</v>
      </c>
      <c r="F5019">
        <v>260</v>
      </c>
      <c r="G5019">
        <v>400</v>
      </c>
      <c r="H5019" s="16">
        <f t="shared" si="78"/>
        <v>5600</v>
      </c>
      <c r="I5019" s="16">
        <v>5185</v>
      </c>
      <c r="J5019" s="16">
        <v>415</v>
      </c>
      <c r="K5019" s="16">
        <v>2804</v>
      </c>
      <c r="L5019" s="16">
        <v>2796</v>
      </c>
      <c r="M5019" s="16">
        <v>271</v>
      </c>
      <c r="N5019" s="16">
        <v>297</v>
      </c>
      <c r="O5019" s="16">
        <v>322</v>
      </c>
      <c r="P5019" s="16">
        <v>259</v>
      </c>
      <c r="Q5019" s="16">
        <v>589</v>
      </c>
      <c r="R5019" s="16">
        <v>375</v>
      </c>
      <c r="S5019" s="16">
        <v>758</v>
      </c>
      <c r="T5019" s="16">
        <v>800</v>
      </c>
      <c r="U5019" s="16">
        <v>764</v>
      </c>
      <c r="V5019" s="16">
        <v>1165</v>
      </c>
      <c r="W5019" s="19">
        <v>-0.04</v>
      </c>
      <c r="X5019" s="16">
        <v>4939</v>
      </c>
      <c r="Y5019" s="16">
        <v>2008</v>
      </c>
      <c r="Z5019" s="16">
        <v>1873</v>
      </c>
      <c r="AA5019" s="16">
        <v>135</v>
      </c>
      <c r="AB5019" s="19">
        <v>31975.58</v>
      </c>
      <c r="AC5019" s="19">
        <v>19053.06</v>
      </c>
      <c r="AD5019" s="16">
        <v>327</v>
      </c>
      <c r="AE5019" s="20">
        <v>132.459</v>
      </c>
      <c r="AF5019" s="19">
        <v>42.3</v>
      </c>
      <c r="AG5019" s="16">
        <v>86452</v>
      </c>
      <c r="AH5019" s="19">
        <v>15424</v>
      </c>
      <c r="AI5019" s="16">
        <v>220</v>
      </c>
      <c r="AJ5019" s="16">
        <v>97</v>
      </c>
      <c r="AK5019" s="16">
        <v>236</v>
      </c>
      <c r="AL5019" s="16">
        <v>692</v>
      </c>
      <c r="AM5019" s="16">
        <v>2</v>
      </c>
      <c r="AN5019" s="16">
        <v>199</v>
      </c>
      <c r="AO5019" s="16">
        <v>21</v>
      </c>
    </row>
    <row r="5020" hidden="1" spans="1:41">
      <c r="A5020">
        <v>1720978</v>
      </c>
      <c r="B5020" t="s">
        <v>4842</v>
      </c>
      <c r="C5020" t="s">
        <v>64</v>
      </c>
      <c r="D5020">
        <v>285</v>
      </c>
      <c r="E5020">
        <v>328</v>
      </c>
      <c r="F5020">
        <v>247</v>
      </c>
      <c r="G5020">
        <v>313</v>
      </c>
      <c r="H5020" s="16">
        <f t="shared" si="78"/>
        <v>2796</v>
      </c>
      <c r="I5020" s="16">
        <v>1486</v>
      </c>
      <c r="J5020" s="16">
        <v>1310</v>
      </c>
      <c r="K5020" s="16">
        <v>1470</v>
      </c>
      <c r="L5020" s="16">
        <v>1326</v>
      </c>
      <c r="M5020" s="16">
        <v>183</v>
      </c>
      <c r="N5020" s="16">
        <v>237</v>
      </c>
      <c r="O5020" s="16">
        <v>248</v>
      </c>
      <c r="P5020" s="16">
        <v>142</v>
      </c>
      <c r="Q5020" s="16">
        <v>298</v>
      </c>
      <c r="R5020" s="16">
        <v>218</v>
      </c>
      <c r="S5020" s="16">
        <v>494</v>
      </c>
      <c r="T5020" s="16">
        <v>401</v>
      </c>
      <c r="U5020" s="16">
        <v>300</v>
      </c>
      <c r="V5020" s="16">
        <v>275</v>
      </c>
      <c r="W5020" s="19">
        <v>0.7</v>
      </c>
      <c r="X5020" s="16">
        <v>2153</v>
      </c>
      <c r="Y5020" s="16">
        <v>1026</v>
      </c>
      <c r="Z5020" s="16">
        <v>485</v>
      </c>
      <c r="AA5020" s="16">
        <v>541</v>
      </c>
      <c r="AB5020" s="19">
        <v>18589.79</v>
      </c>
      <c r="AC5020" s="19">
        <v>13418.15</v>
      </c>
      <c r="AD5020" s="16">
        <v>302</v>
      </c>
      <c r="AE5020" s="20">
        <v>2156.897</v>
      </c>
      <c r="AF5020" s="19">
        <v>1.3</v>
      </c>
      <c r="AG5020" s="16">
        <v>66261</v>
      </c>
      <c r="AH5020" s="19">
        <v>24209</v>
      </c>
      <c r="AI5020" s="16">
        <v>92</v>
      </c>
      <c r="AJ5020" s="16">
        <v>25</v>
      </c>
      <c r="AK5020" s="16">
        <v>133</v>
      </c>
      <c r="AL5020" s="16">
        <v>7</v>
      </c>
      <c r="AM5020" s="16">
        <v>0</v>
      </c>
      <c r="AN5020" s="16">
        <v>87</v>
      </c>
      <c r="AO5020" s="16">
        <v>5</v>
      </c>
    </row>
    <row r="5021" hidden="1" spans="1:41">
      <c r="A5021">
        <v>2614857</v>
      </c>
      <c r="B5021" t="s">
        <v>4843</v>
      </c>
      <c r="C5021" t="s">
        <v>62</v>
      </c>
      <c r="D5021">
        <v>318</v>
      </c>
      <c r="E5021">
        <v>380</v>
      </c>
      <c r="F5021">
        <v>284</v>
      </c>
      <c r="G5021">
        <v>355</v>
      </c>
      <c r="H5021" s="16">
        <f t="shared" si="78"/>
        <v>23347</v>
      </c>
      <c r="I5021" s="16">
        <v>16721</v>
      </c>
      <c r="J5021" s="16">
        <v>6626</v>
      </c>
      <c r="K5021" s="16">
        <v>11801</v>
      </c>
      <c r="L5021" s="16">
        <v>11546</v>
      </c>
      <c r="M5021" s="16">
        <v>2038</v>
      </c>
      <c r="N5021" s="16">
        <v>2209</v>
      </c>
      <c r="O5021" s="16">
        <v>2267</v>
      </c>
      <c r="P5021" s="16">
        <v>1427</v>
      </c>
      <c r="Q5021" s="16">
        <v>3003</v>
      </c>
      <c r="R5021" s="16">
        <v>2034</v>
      </c>
      <c r="S5021" s="16">
        <v>3659</v>
      </c>
      <c r="T5021" s="16">
        <v>2717</v>
      </c>
      <c r="U5021" s="16">
        <v>1969</v>
      </c>
      <c r="V5021" s="16">
        <v>2024</v>
      </c>
      <c r="W5021" s="19">
        <v>1.08</v>
      </c>
      <c r="X5021" s="16">
        <v>16705</v>
      </c>
      <c r="Y5021" s="16">
        <v>6625</v>
      </c>
      <c r="Z5021" s="16">
        <v>4948</v>
      </c>
      <c r="AA5021" s="16">
        <v>1677</v>
      </c>
      <c r="AB5021" s="19">
        <v>13518.22</v>
      </c>
      <c r="AC5021" s="19">
        <v>4520.04</v>
      </c>
      <c r="AD5021" s="16">
        <v>82</v>
      </c>
      <c r="AE5021" s="20">
        <v>214.308</v>
      </c>
      <c r="AF5021" s="19">
        <v>108.9</v>
      </c>
      <c r="AG5021" s="16">
        <v>240999</v>
      </c>
      <c r="AH5021" s="19">
        <v>10668</v>
      </c>
      <c r="AI5021" s="16">
        <v>718</v>
      </c>
      <c r="AJ5021" s="16">
        <v>239</v>
      </c>
      <c r="AK5021" s="16">
        <v>827</v>
      </c>
      <c r="AL5021" s="16">
        <v>12</v>
      </c>
      <c r="AM5021" s="16">
        <v>2</v>
      </c>
      <c r="AN5021" s="16">
        <v>705</v>
      </c>
      <c r="AO5021" s="16">
        <v>13</v>
      </c>
    </row>
    <row r="5022" hidden="1" spans="1:41">
      <c r="A5022">
        <v>4126678</v>
      </c>
      <c r="B5022" t="s">
        <v>4844</v>
      </c>
      <c r="C5022" t="s">
        <v>55</v>
      </c>
      <c r="D5022">
        <v>309</v>
      </c>
      <c r="E5022">
        <v>385</v>
      </c>
      <c r="F5022">
        <v>275</v>
      </c>
      <c r="G5022">
        <v>355</v>
      </c>
      <c r="H5022" s="16">
        <f t="shared" si="78"/>
        <v>14345</v>
      </c>
      <c r="I5022" s="16">
        <v>7340</v>
      </c>
      <c r="J5022" s="16">
        <v>7005</v>
      </c>
      <c r="K5022" s="16">
        <v>7378</v>
      </c>
      <c r="L5022" s="16">
        <v>6967</v>
      </c>
      <c r="M5022" s="16">
        <v>1115</v>
      </c>
      <c r="N5022" s="16">
        <v>1155</v>
      </c>
      <c r="O5022" s="16">
        <v>1241</v>
      </c>
      <c r="P5022" s="16">
        <v>773</v>
      </c>
      <c r="Q5022" s="16">
        <v>1520</v>
      </c>
      <c r="R5022" s="16">
        <v>1038</v>
      </c>
      <c r="S5022" s="16">
        <v>2185</v>
      </c>
      <c r="T5022" s="16">
        <v>1821</v>
      </c>
      <c r="U5022" s="16">
        <v>1545</v>
      </c>
      <c r="V5022" s="16">
        <v>1952</v>
      </c>
      <c r="W5022" s="19">
        <v>1.45</v>
      </c>
      <c r="X5022" s="16">
        <v>11271</v>
      </c>
      <c r="Y5022" s="16">
        <v>4789</v>
      </c>
      <c r="Z5022" s="16">
        <v>2586</v>
      </c>
      <c r="AA5022" s="16">
        <v>2203</v>
      </c>
      <c r="AB5022" s="19">
        <v>20211.14</v>
      </c>
      <c r="AC5022" s="19">
        <v>9010.65</v>
      </c>
      <c r="AD5022" s="16">
        <v>264</v>
      </c>
      <c r="AE5022" s="20">
        <v>472.155</v>
      </c>
      <c r="AF5022" s="19">
        <v>30.4</v>
      </c>
      <c r="AG5022" s="16">
        <v>277805</v>
      </c>
      <c r="AH5022" s="19">
        <v>20233</v>
      </c>
      <c r="AI5022" s="16">
        <v>290</v>
      </c>
      <c r="AJ5022" s="16">
        <v>182</v>
      </c>
      <c r="AK5022" s="16">
        <v>392</v>
      </c>
      <c r="AL5022" s="16">
        <v>21</v>
      </c>
      <c r="AM5022" s="16">
        <v>1</v>
      </c>
      <c r="AN5022" s="16">
        <v>248</v>
      </c>
      <c r="AO5022" s="16">
        <v>42</v>
      </c>
    </row>
    <row r="5023" hidden="1" spans="1:41">
      <c r="A5023">
        <v>3553302</v>
      </c>
      <c r="B5023" t="s">
        <v>4845</v>
      </c>
      <c r="C5023" t="s">
        <v>87</v>
      </c>
      <c r="D5023">
        <v>353</v>
      </c>
      <c r="E5023">
        <v>717</v>
      </c>
      <c r="F5023">
        <v>317</v>
      </c>
      <c r="G5023">
        <v>776</v>
      </c>
      <c r="H5023" s="16">
        <f t="shared" si="78"/>
        <v>23286</v>
      </c>
      <c r="I5023" s="16">
        <v>21090</v>
      </c>
      <c r="J5023" s="16">
        <v>2196</v>
      </c>
      <c r="K5023" s="16">
        <v>11748</v>
      </c>
      <c r="L5023" s="16">
        <v>11538</v>
      </c>
      <c r="M5023" s="16">
        <v>1423</v>
      </c>
      <c r="N5023" s="16">
        <v>1502</v>
      </c>
      <c r="O5023" s="16">
        <v>1582</v>
      </c>
      <c r="P5023" s="16">
        <v>1106</v>
      </c>
      <c r="Q5023" s="16">
        <v>2502</v>
      </c>
      <c r="R5023" s="16">
        <v>1621</v>
      </c>
      <c r="S5023" s="16">
        <v>3313</v>
      </c>
      <c r="T5023" s="16">
        <v>3295</v>
      </c>
      <c r="U5023" s="16">
        <v>2951</v>
      </c>
      <c r="V5023" s="16">
        <v>3991</v>
      </c>
      <c r="W5023" s="19">
        <v>0.1</v>
      </c>
      <c r="X5023" s="16">
        <v>20711</v>
      </c>
      <c r="Y5023" s="16">
        <v>7844</v>
      </c>
      <c r="Z5023" s="16">
        <v>7131</v>
      </c>
      <c r="AA5023" s="16">
        <v>713</v>
      </c>
      <c r="AB5023" s="19">
        <v>27874.4</v>
      </c>
      <c r="AC5023" s="19">
        <v>18061.53</v>
      </c>
      <c r="AD5023" s="16">
        <v>214</v>
      </c>
      <c r="AE5023" s="20">
        <v>561.788</v>
      </c>
      <c r="AF5023" s="19">
        <v>41.4</v>
      </c>
      <c r="AG5023" s="16">
        <v>498431</v>
      </c>
      <c r="AH5023" s="19">
        <v>21471</v>
      </c>
      <c r="AI5023" s="16">
        <v>748</v>
      </c>
      <c r="AJ5023" s="16">
        <v>432</v>
      </c>
      <c r="AK5023" s="16">
        <v>966</v>
      </c>
      <c r="AL5023" s="16">
        <v>1019</v>
      </c>
      <c r="AM5023" s="16">
        <v>5</v>
      </c>
      <c r="AN5023" s="16">
        <v>659</v>
      </c>
      <c r="AO5023" s="16">
        <v>89</v>
      </c>
    </row>
    <row r="5024" hidden="1" spans="1:41">
      <c r="A5024">
        <v>4126702</v>
      </c>
      <c r="B5024" t="s">
        <v>4846</v>
      </c>
      <c r="C5024" t="s">
        <v>55</v>
      </c>
      <c r="D5024">
        <v>294</v>
      </c>
      <c r="E5024">
        <v>354</v>
      </c>
      <c r="F5024">
        <v>258</v>
      </c>
      <c r="G5024">
        <v>324</v>
      </c>
      <c r="H5024" s="16">
        <f t="shared" si="78"/>
        <v>5099</v>
      </c>
      <c r="I5024" s="16">
        <v>4450</v>
      </c>
      <c r="J5024" s="16">
        <v>649</v>
      </c>
      <c r="K5024" s="16">
        <v>2536</v>
      </c>
      <c r="L5024" s="16">
        <v>2563</v>
      </c>
      <c r="M5024" s="16">
        <v>280</v>
      </c>
      <c r="N5024" s="16">
        <v>273</v>
      </c>
      <c r="O5024" s="16">
        <v>333</v>
      </c>
      <c r="P5024" s="16">
        <v>230</v>
      </c>
      <c r="Q5024" s="16">
        <v>560</v>
      </c>
      <c r="R5024" s="16">
        <v>399</v>
      </c>
      <c r="S5024" s="16">
        <v>713</v>
      </c>
      <c r="T5024" s="16">
        <v>745</v>
      </c>
      <c r="U5024" s="16">
        <v>643</v>
      </c>
      <c r="V5024" s="16">
        <v>923</v>
      </c>
      <c r="W5024" s="19">
        <v>0.7</v>
      </c>
      <c r="X5024" s="16">
        <v>4365</v>
      </c>
      <c r="Y5024" s="16">
        <v>1868</v>
      </c>
      <c r="Z5024" s="16">
        <v>1635</v>
      </c>
      <c r="AA5024" s="16">
        <v>233</v>
      </c>
      <c r="AB5024" s="19">
        <v>24614.4</v>
      </c>
      <c r="AC5024" s="19">
        <v>21255.77</v>
      </c>
      <c r="AD5024" s="16">
        <v>408</v>
      </c>
      <c r="AE5024" s="20">
        <v>193.347</v>
      </c>
      <c r="AF5024" s="19">
        <v>26.4</v>
      </c>
      <c r="AG5024" s="16">
        <v>91407</v>
      </c>
      <c r="AH5024" s="19">
        <v>18314</v>
      </c>
      <c r="AI5024" s="16">
        <v>173</v>
      </c>
      <c r="AJ5024" s="16">
        <v>157</v>
      </c>
      <c r="AK5024" s="16">
        <v>273</v>
      </c>
      <c r="AL5024" s="16">
        <v>4</v>
      </c>
      <c r="AM5024" s="16">
        <v>1</v>
      </c>
      <c r="AN5024" s="16">
        <v>135</v>
      </c>
      <c r="AO5024" s="16">
        <v>38</v>
      </c>
    </row>
    <row r="5025" hidden="1" spans="1:41">
      <c r="A5025">
        <v>2313203</v>
      </c>
      <c r="B5025" t="s">
        <v>4847</v>
      </c>
      <c r="C5025" t="s">
        <v>50</v>
      </c>
      <c r="D5025">
        <v>298</v>
      </c>
      <c r="E5025">
        <v>372</v>
      </c>
      <c r="F5025">
        <v>300</v>
      </c>
      <c r="G5025">
        <v>362</v>
      </c>
      <c r="H5025" s="16">
        <f t="shared" si="78"/>
        <v>25484</v>
      </c>
      <c r="I5025" s="16">
        <v>13210</v>
      </c>
      <c r="J5025" s="16">
        <v>12274</v>
      </c>
      <c r="K5025" s="16">
        <v>12688</v>
      </c>
      <c r="L5025" s="16">
        <v>12796</v>
      </c>
      <c r="M5025" s="16">
        <v>1908</v>
      </c>
      <c r="N5025" s="16">
        <v>2137</v>
      </c>
      <c r="O5025" s="16">
        <v>2392</v>
      </c>
      <c r="P5025" s="16">
        <v>1558</v>
      </c>
      <c r="Q5025" s="16">
        <v>2773</v>
      </c>
      <c r="R5025" s="16">
        <v>1725</v>
      </c>
      <c r="S5025" s="16">
        <v>3555</v>
      </c>
      <c r="T5025" s="16">
        <v>3036</v>
      </c>
      <c r="U5025" s="16">
        <v>2641</v>
      </c>
      <c r="V5025" s="16">
        <v>3759</v>
      </c>
      <c r="W5025" s="19">
        <v>-0.15</v>
      </c>
      <c r="X5025" s="16">
        <v>16523</v>
      </c>
      <c r="Y5025" s="16">
        <v>7963</v>
      </c>
      <c r="Z5025" s="16">
        <v>4230</v>
      </c>
      <c r="AA5025" s="16">
        <v>3733</v>
      </c>
      <c r="AB5025" s="19">
        <v>12853.13</v>
      </c>
      <c r="AC5025" s="19">
        <v>4655.87</v>
      </c>
      <c r="AD5025" s="16">
        <v>233</v>
      </c>
      <c r="AE5025" s="20">
        <v>1961.31</v>
      </c>
      <c r="AF5025" s="19">
        <v>13</v>
      </c>
      <c r="AG5025" s="16">
        <v>164086</v>
      </c>
      <c r="AH5025" s="19">
        <v>6410</v>
      </c>
      <c r="AI5025" s="16">
        <v>467</v>
      </c>
      <c r="AJ5025" s="16">
        <v>60</v>
      </c>
      <c r="AK5025" s="16">
        <v>365</v>
      </c>
      <c r="AL5025" s="16">
        <v>3</v>
      </c>
      <c r="AM5025" s="16">
        <v>2</v>
      </c>
      <c r="AN5025" s="16">
        <v>465</v>
      </c>
      <c r="AO5025" s="16">
        <v>2</v>
      </c>
    </row>
    <row r="5026" hidden="1" spans="1:41">
      <c r="A5026">
        <v>3553401</v>
      </c>
      <c r="B5026" t="s">
        <v>4848</v>
      </c>
      <c r="C5026" t="s">
        <v>87</v>
      </c>
      <c r="D5026">
        <v>361</v>
      </c>
      <c r="E5026">
        <v>1002</v>
      </c>
      <c r="F5026">
        <v>315</v>
      </c>
      <c r="G5026">
        <v>1119</v>
      </c>
      <c r="H5026" s="16">
        <f t="shared" si="78"/>
        <v>25842</v>
      </c>
      <c r="I5026" s="16">
        <v>23738</v>
      </c>
      <c r="J5026" s="16">
        <v>2104</v>
      </c>
      <c r="K5026" s="16">
        <v>13088</v>
      </c>
      <c r="L5026" s="16">
        <v>12754</v>
      </c>
      <c r="M5026" s="16">
        <v>1287</v>
      </c>
      <c r="N5026" s="16">
        <v>1337</v>
      </c>
      <c r="O5026" s="16">
        <v>1518</v>
      </c>
      <c r="P5026" s="16">
        <v>974</v>
      </c>
      <c r="Q5026" s="16">
        <v>2635</v>
      </c>
      <c r="R5026" s="16">
        <v>1898</v>
      </c>
      <c r="S5026" s="16">
        <v>3740</v>
      </c>
      <c r="T5026" s="16">
        <v>3873</v>
      </c>
      <c r="U5026" s="16">
        <v>3470</v>
      </c>
      <c r="V5026" s="16">
        <v>5110</v>
      </c>
      <c r="W5026" s="19">
        <v>0.48</v>
      </c>
      <c r="X5026" s="16">
        <v>23045</v>
      </c>
      <c r="Y5026" s="16">
        <v>9573</v>
      </c>
      <c r="Z5026" s="16">
        <v>8755</v>
      </c>
      <c r="AA5026" s="16">
        <v>818</v>
      </c>
      <c r="AB5026" s="19">
        <v>26992.9</v>
      </c>
      <c r="AC5026" s="19">
        <v>23138.01</v>
      </c>
      <c r="AD5026" s="16">
        <v>449</v>
      </c>
      <c r="AE5026" s="20">
        <v>747.218</v>
      </c>
      <c r="AF5026" s="19">
        <v>34.6</v>
      </c>
      <c r="AG5026" s="16">
        <v>766174</v>
      </c>
      <c r="AH5026" s="19">
        <v>30085</v>
      </c>
      <c r="AI5026" s="16">
        <v>925</v>
      </c>
      <c r="AJ5026" s="16">
        <v>511</v>
      </c>
      <c r="AK5026" s="16">
        <v>1122</v>
      </c>
      <c r="AL5026" s="16">
        <v>2790</v>
      </c>
      <c r="AM5026" s="16">
        <v>6</v>
      </c>
      <c r="AN5026" s="16">
        <v>811</v>
      </c>
      <c r="AO5026" s="16">
        <v>114</v>
      </c>
    </row>
    <row r="5027" spans="1:41">
      <c r="A5027">
        <v>2414001</v>
      </c>
      <c r="B5027" t="s">
        <v>4849</v>
      </c>
      <c r="C5027" t="s">
        <v>73</v>
      </c>
      <c r="D5027">
        <v>290</v>
      </c>
      <c r="E5027">
        <v>379</v>
      </c>
      <c r="F5027">
        <v>253</v>
      </c>
      <c r="G5027">
        <v>381</v>
      </c>
      <c r="H5027" s="16">
        <f t="shared" si="78"/>
        <v>16028</v>
      </c>
      <c r="I5027" s="16">
        <v>10651</v>
      </c>
      <c r="J5027" s="16">
        <v>5377</v>
      </c>
      <c r="K5027" s="16">
        <v>8151</v>
      </c>
      <c r="L5027" s="16">
        <v>7877</v>
      </c>
      <c r="M5027" s="16">
        <v>1314</v>
      </c>
      <c r="N5027" s="16">
        <v>1425</v>
      </c>
      <c r="O5027" s="16">
        <v>1481</v>
      </c>
      <c r="P5027" s="16">
        <v>955</v>
      </c>
      <c r="Q5027" s="16">
        <v>1893</v>
      </c>
      <c r="R5027" s="16">
        <v>1312</v>
      </c>
      <c r="S5027" s="16">
        <v>2418</v>
      </c>
      <c r="T5027" s="16">
        <v>1757</v>
      </c>
      <c r="U5027" s="16">
        <v>1530</v>
      </c>
      <c r="V5027" s="16">
        <v>1943</v>
      </c>
      <c r="W5027" s="19">
        <v>1.04</v>
      </c>
      <c r="X5027" s="16">
        <v>11366</v>
      </c>
      <c r="Y5027" s="16">
        <v>4888</v>
      </c>
      <c r="Z5027" s="16">
        <v>3416</v>
      </c>
      <c r="AA5027" s="16">
        <v>1472</v>
      </c>
      <c r="AB5027" s="19">
        <v>13979.82</v>
      </c>
      <c r="AC5027" s="19">
        <v>4363.62</v>
      </c>
      <c r="AD5027" s="16">
        <v>79</v>
      </c>
      <c r="AE5027" s="20">
        <v>356.834</v>
      </c>
      <c r="AF5027" s="19">
        <v>44.9</v>
      </c>
      <c r="AG5027" s="16">
        <v>118080</v>
      </c>
      <c r="AH5027" s="19">
        <v>7604</v>
      </c>
      <c r="AI5027" s="16">
        <v>380</v>
      </c>
      <c r="AJ5027" s="16">
        <v>89</v>
      </c>
      <c r="AK5027" s="16">
        <v>318</v>
      </c>
      <c r="AL5027" s="16">
        <v>5</v>
      </c>
      <c r="AM5027" s="16">
        <v>2</v>
      </c>
      <c r="AN5027" s="16">
        <v>375</v>
      </c>
      <c r="AO5027" s="16">
        <v>5</v>
      </c>
    </row>
    <row r="5028" hidden="1" spans="1:41">
      <c r="A5028">
        <v>4217907</v>
      </c>
      <c r="B5028" t="s">
        <v>4849</v>
      </c>
      <c r="C5028" t="s">
        <v>57</v>
      </c>
      <c r="D5028">
        <v>297</v>
      </c>
      <c r="E5028">
        <v>447</v>
      </c>
      <c r="F5028">
        <v>262</v>
      </c>
      <c r="G5028">
        <v>423</v>
      </c>
      <c r="H5028" s="16">
        <f t="shared" si="78"/>
        <v>8724</v>
      </c>
      <c r="I5028" s="16">
        <v>4754</v>
      </c>
      <c r="J5028" s="16">
        <v>3970</v>
      </c>
      <c r="K5028" s="16">
        <v>4546</v>
      </c>
      <c r="L5028" s="16">
        <v>4178</v>
      </c>
      <c r="M5028" s="16">
        <v>506</v>
      </c>
      <c r="N5028" s="16">
        <v>534</v>
      </c>
      <c r="O5028" s="16">
        <v>590</v>
      </c>
      <c r="P5028" s="16">
        <v>386</v>
      </c>
      <c r="Q5028" s="16">
        <v>922</v>
      </c>
      <c r="R5028" s="16">
        <v>635</v>
      </c>
      <c r="S5028" s="16">
        <v>1255</v>
      </c>
      <c r="T5028" s="16">
        <v>1289</v>
      </c>
      <c r="U5028" s="16">
        <v>1066</v>
      </c>
      <c r="V5028" s="16">
        <v>1541</v>
      </c>
      <c r="W5028" s="19">
        <v>-0.14</v>
      </c>
      <c r="X5028" s="16">
        <v>7641</v>
      </c>
      <c r="Y5028" s="16">
        <v>3179</v>
      </c>
      <c r="Z5028" s="16">
        <v>1777</v>
      </c>
      <c r="AA5028" s="16">
        <v>1402</v>
      </c>
      <c r="AB5028" s="19">
        <v>33163.49</v>
      </c>
      <c r="AC5028" s="19">
        <v>21933.07</v>
      </c>
      <c r="AD5028" s="16">
        <v>272</v>
      </c>
      <c r="AE5028" s="20">
        <v>388.384</v>
      </c>
      <c r="AF5028" s="19">
        <v>22.5</v>
      </c>
      <c r="AG5028" s="16">
        <v>355457</v>
      </c>
      <c r="AH5028" s="19">
        <v>40591</v>
      </c>
      <c r="AI5028" s="16">
        <v>220</v>
      </c>
      <c r="AJ5028" s="16">
        <v>170</v>
      </c>
      <c r="AK5028" s="16">
        <v>478</v>
      </c>
      <c r="AL5028" s="16">
        <v>16</v>
      </c>
      <c r="AM5028" s="16">
        <v>2</v>
      </c>
      <c r="AN5028" s="16">
        <v>196</v>
      </c>
      <c r="AO5028" s="16">
        <v>24</v>
      </c>
    </row>
    <row r="5029" hidden="1" spans="1:41">
      <c r="A5029">
        <v>5107958</v>
      </c>
      <c r="B5029" t="s">
        <v>4850</v>
      </c>
      <c r="C5029" t="s">
        <v>80</v>
      </c>
      <c r="D5029">
        <v>474</v>
      </c>
      <c r="E5029">
        <v>1172</v>
      </c>
      <c r="F5029">
        <v>411</v>
      </c>
      <c r="G5029">
        <v>1186</v>
      </c>
      <c r="H5029" s="16">
        <f t="shared" si="78"/>
        <v>100704</v>
      </c>
      <c r="I5029" s="16">
        <v>91310</v>
      </c>
      <c r="J5029" s="16">
        <v>9394</v>
      </c>
      <c r="K5029" s="16">
        <v>50647</v>
      </c>
      <c r="L5029" s="16">
        <v>50057</v>
      </c>
      <c r="M5029" s="16">
        <v>7230</v>
      </c>
      <c r="N5029" s="16">
        <v>7588</v>
      </c>
      <c r="O5029" s="16">
        <v>8009</v>
      </c>
      <c r="P5029" s="16">
        <v>4891</v>
      </c>
      <c r="Q5029" s="16">
        <v>12777</v>
      </c>
      <c r="R5029" s="16">
        <v>8967</v>
      </c>
      <c r="S5029" s="16">
        <v>16569</v>
      </c>
      <c r="T5029" s="16">
        <v>14306</v>
      </c>
      <c r="U5029" s="16">
        <v>10461</v>
      </c>
      <c r="V5029" s="16">
        <v>9906</v>
      </c>
      <c r="W5029" s="19">
        <v>1.93</v>
      </c>
      <c r="X5029" s="16">
        <v>85606</v>
      </c>
      <c r="Y5029" s="16">
        <v>34901</v>
      </c>
      <c r="Z5029" s="16">
        <v>31684</v>
      </c>
      <c r="AA5029" s="16">
        <v>3217</v>
      </c>
      <c r="AB5029" s="19">
        <v>22716.46</v>
      </c>
      <c r="AC5029" s="19">
        <v>11822.95</v>
      </c>
      <c r="AD5029" s="16">
        <v>184</v>
      </c>
      <c r="AE5029" s="20">
        <v>11597.702</v>
      </c>
      <c r="AF5029" s="19">
        <v>8.7</v>
      </c>
      <c r="AG5029" s="16">
        <v>2482372</v>
      </c>
      <c r="AH5029" s="19">
        <v>26327</v>
      </c>
      <c r="AI5029" s="16">
        <v>3484</v>
      </c>
      <c r="AJ5029" s="16">
        <v>1664</v>
      </c>
      <c r="AK5029" s="16">
        <v>4866</v>
      </c>
      <c r="AL5029" s="16">
        <v>148</v>
      </c>
      <c r="AM5029" s="16">
        <v>9</v>
      </c>
      <c r="AN5029" s="16">
        <v>2922</v>
      </c>
      <c r="AO5029" s="16">
        <v>562</v>
      </c>
    </row>
    <row r="5030" hidden="1" spans="1:41">
      <c r="A5030">
        <v>3305752</v>
      </c>
      <c r="B5030" t="s">
        <v>4851</v>
      </c>
      <c r="C5030" t="s">
        <v>295</v>
      </c>
      <c r="D5030">
        <v>325</v>
      </c>
      <c r="E5030">
        <v>574</v>
      </c>
      <c r="F5030">
        <v>319</v>
      </c>
      <c r="G5030">
        <v>558</v>
      </c>
      <c r="H5030" s="16">
        <f t="shared" si="78"/>
        <v>33231</v>
      </c>
      <c r="I5030" s="16">
        <v>30555</v>
      </c>
      <c r="J5030" s="16">
        <v>2676</v>
      </c>
      <c r="K5030" s="16">
        <v>16779</v>
      </c>
      <c r="L5030" s="16">
        <v>16452</v>
      </c>
      <c r="M5030" s="16">
        <v>2191</v>
      </c>
      <c r="N5030" s="16">
        <v>2396</v>
      </c>
      <c r="O5030" s="16">
        <v>2515</v>
      </c>
      <c r="P5030" s="16">
        <v>1667</v>
      </c>
      <c r="Q5030" s="16">
        <v>3742</v>
      </c>
      <c r="R5030" s="16">
        <v>2495</v>
      </c>
      <c r="S5030" s="16">
        <v>5481</v>
      </c>
      <c r="T5030" s="16">
        <v>4522</v>
      </c>
      <c r="U5030" s="16">
        <v>3703</v>
      </c>
      <c r="V5030" s="16">
        <v>4519</v>
      </c>
      <c r="W5030" s="19">
        <v>0.8</v>
      </c>
      <c r="X5030" s="16">
        <v>28490</v>
      </c>
      <c r="Y5030" s="16">
        <v>11444</v>
      </c>
      <c r="Z5030" s="16">
        <v>10462</v>
      </c>
      <c r="AA5030" s="16">
        <v>982</v>
      </c>
      <c r="AB5030" s="19">
        <v>17193.54</v>
      </c>
      <c r="AC5030" s="19">
        <v>17072.44</v>
      </c>
      <c r="AD5030" s="16">
        <v>54</v>
      </c>
      <c r="AE5030" s="20">
        <v>145.503</v>
      </c>
      <c r="AF5030" s="19">
        <v>228.4</v>
      </c>
      <c r="AG5030" s="16">
        <v>563859</v>
      </c>
      <c r="AH5030" s="19">
        <v>17389</v>
      </c>
      <c r="AI5030" s="16">
        <v>810</v>
      </c>
      <c r="AJ5030" s="16">
        <v>536</v>
      </c>
      <c r="AK5030" s="16">
        <v>1062</v>
      </c>
      <c r="AL5030" s="16">
        <v>9</v>
      </c>
      <c r="AM5030" s="16">
        <v>3</v>
      </c>
      <c r="AN5030" s="16">
        <v>750</v>
      </c>
      <c r="AO5030" s="16">
        <v>60</v>
      </c>
    </row>
    <row r="5031" hidden="1" spans="1:41">
      <c r="A5031">
        <v>2931004</v>
      </c>
      <c r="B5031" t="s">
        <v>4852</v>
      </c>
      <c r="C5031" t="s">
        <v>52</v>
      </c>
      <c r="D5031">
        <v>294</v>
      </c>
      <c r="E5031">
        <v>389</v>
      </c>
      <c r="F5031">
        <v>259</v>
      </c>
      <c r="G5031">
        <v>374</v>
      </c>
      <c r="H5031" s="16">
        <f t="shared" si="78"/>
        <v>21322</v>
      </c>
      <c r="I5031" s="16">
        <v>9256</v>
      </c>
      <c r="J5031" s="16">
        <v>12066</v>
      </c>
      <c r="K5031" s="16">
        <v>10775</v>
      </c>
      <c r="L5031" s="16">
        <v>10547</v>
      </c>
      <c r="M5031" s="16">
        <v>1339</v>
      </c>
      <c r="N5031" s="16">
        <v>1523</v>
      </c>
      <c r="O5031" s="16">
        <v>1653</v>
      </c>
      <c r="P5031" s="16">
        <v>1070</v>
      </c>
      <c r="Q5031" s="16">
        <v>2271</v>
      </c>
      <c r="R5031" s="16">
        <v>1700</v>
      </c>
      <c r="S5031" s="16">
        <v>3484</v>
      </c>
      <c r="T5031" s="16">
        <v>2828</v>
      </c>
      <c r="U5031" s="16">
        <v>2213</v>
      </c>
      <c r="V5031" s="16">
        <v>3241</v>
      </c>
      <c r="W5031" s="19">
        <v>0.05</v>
      </c>
      <c r="X5031" s="16">
        <v>15583</v>
      </c>
      <c r="Y5031" s="16">
        <v>6972</v>
      </c>
      <c r="Z5031" s="16">
        <v>3113</v>
      </c>
      <c r="AA5031" s="16">
        <v>3859</v>
      </c>
      <c r="AB5031" s="19">
        <v>15068.4</v>
      </c>
      <c r="AC5031" s="19">
        <v>6125.6</v>
      </c>
      <c r="AD5031" s="16">
        <v>318</v>
      </c>
      <c r="AE5031" s="20">
        <v>1277.513</v>
      </c>
      <c r="AF5031" s="19">
        <v>16.7</v>
      </c>
      <c r="AG5031" s="16">
        <v>195153</v>
      </c>
      <c r="AH5031" s="19">
        <v>9170</v>
      </c>
      <c r="AI5031" s="16">
        <v>577</v>
      </c>
      <c r="AJ5031" s="16">
        <v>114</v>
      </c>
      <c r="AK5031" s="16">
        <v>436</v>
      </c>
      <c r="AL5031" s="16">
        <v>9</v>
      </c>
      <c r="AM5031" s="16">
        <v>2</v>
      </c>
      <c r="AN5031" s="16">
        <v>553</v>
      </c>
      <c r="AO5031" s="16">
        <v>24</v>
      </c>
    </row>
    <row r="5032" hidden="1" spans="1:41">
      <c r="A5032">
        <v>2709004</v>
      </c>
      <c r="B5032" t="s">
        <v>4853</v>
      </c>
      <c r="C5032" t="s">
        <v>106</v>
      </c>
      <c r="D5032">
        <v>286</v>
      </c>
      <c r="E5032">
        <v>327</v>
      </c>
      <c r="F5032">
        <v>262</v>
      </c>
      <c r="G5032">
        <v>296</v>
      </c>
      <c r="H5032" s="16">
        <f t="shared" si="78"/>
        <v>6244</v>
      </c>
      <c r="I5032" s="16">
        <v>2255</v>
      </c>
      <c r="J5032" s="16">
        <v>3989</v>
      </c>
      <c r="K5032" s="16">
        <v>3084</v>
      </c>
      <c r="L5032" s="16">
        <v>3160</v>
      </c>
      <c r="M5032" s="16">
        <v>453</v>
      </c>
      <c r="N5032" s="16">
        <v>520</v>
      </c>
      <c r="O5032" s="16">
        <v>585</v>
      </c>
      <c r="P5032" s="16">
        <v>400</v>
      </c>
      <c r="Q5032" s="16">
        <v>741</v>
      </c>
      <c r="R5032" s="16">
        <v>475</v>
      </c>
      <c r="S5032" s="16">
        <v>924</v>
      </c>
      <c r="T5032" s="16">
        <v>716</v>
      </c>
      <c r="U5032" s="16">
        <v>566</v>
      </c>
      <c r="V5032" s="16">
        <v>864</v>
      </c>
      <c r="W5032" s="19">
        <v>-0.39</v>
      </c>
      <c r="X5032" s="16">
        <v>3937</v>
      </c>
      <c r="Y5032" s="16">
        <v>2128</v>
      </c>
      <c r="Z5032" s="16">
        <v>810</v>
      </c>
      <c r="AA5032" s="16">
        <v>1318</v>
      </c>
      <c r="AB5032" s="19">
        <v>14068.85</v>
      </c>
      <c r="AC5032" s="19">
        <v>6684.68</v>
      </c>
      <c r="AD5032" s="16">
        <v>78</v>
      </c>
      <c r="AE5032" s="20">
        <v>124.761</v>
      </c>
      <c r="AF5032" s="19">
        <v>50</v>
      </c>
      <c r="AG5032" s="16">
        <v>41625</v>
      </c>
      <c r="AH5032" s="19">
        <v>6587</v>
      </c>
      <c r="AI5032" s="16">
        <v>69</v>
      </c>
      <c r="AJ5032" s="16">
        <v>10</v>
      </c>
      <c r="AK5032" s="16">
        <v>72</v>
      </c>
      <c r="AL5032" s="16">
        <v>2</v>
      </c>
      <c r="AM5032" s="16">
        <v>1</v>
      </c>
      <c r="AN5032" s="16">
        <v>69</v>
      </c>
      <c r="AO5032" s="16">
        <v>0</v>
      </c>
    </row>
    <row r="5033" hidden="1" spans="1:41">
      <c r="A5033">
        <v>2931053</v>
      </c>
      <c r="B5033" t="s">
        <v>4854</v>
      </c>
      <c r="C5033" t="s">
        <v>52</v>
      </c>
      <c r="D5033">
        <v>294</v>
      </c>
      <c r="E5033">
        <v>385</v>
      </c>
      <c r="F5033">
        <v>261</v>
      </c>
      <c r="G5033">
        <v>364</v>
      </c>
      <c r="H5033" s="16">
        <f t="shared" si="78"/>
        <v>17964</v>
      </c>
      <c r="I5033" s="16">
        <v>8514</v>
      </c>
      <c r="J5033" s="16">
        <v>9450</v>
      </c>
      <c r="K5033" s="16">
        <v>9089</v>
      </c>
      <c r="L5033" s="16">
        <v>8875</v>
      </c>
      <c r="M5033" s="16">
        <v>1297</v>
      </c>
      <c r="N5033" s="16">
        <v>1482</v>
      </c>
      <c r="O5033" s="16">
        <v>1534</v>
      </c>
      <c r="P5033" s="16">
        <v>981</v>
      </c>
      <c r="Q5033" s="16">
        <v>2048</v>
      </c>
      <c r="R5033" s="16">
        <v>1284</v>
      </c>
      <c r="S5033" s="16">
        <v>2719</v>
      </c>
      <c r="T5033" s="16">
        <v>2278</v>
      </c>
      <c r="U5033" s="16">
        <v>1777</v>
      </c>
      <c r="V5033" s="16">
        <v>2564</v>
      </c>
      <c r="W5033" s="19">
        <v>0.47</v>
      </c>
      <c r="X5033" s="16">
        <v>12894</v>
      </c>
      <c r="Y5033" s="16">
        <v>5600</v>
      </c>
      <c r="Z5033" s="16">
        <v>2706</v>
      </c>
      <c r="AA5033" s="16">
        <v>2894</v>
      </c>
      <c r="AB5033" s="19">
        <v>15207.86</v>
      </c>
      <c r="AC5033" s="19">
        <v>5413.6</v>
      </c>
      <c r="AD5033" s="16">
        <v>436</v>
      </c>
      <c r="AE5033" s="20">
        <v>729.516</v>
      </c>
      <c r="AF5033" s="19">
        <v>24.6</v>
      </c>
      <c r="AG5033" s="16">
        <v>132344</v>
      </c>
      <c r="AH5033" s="19">
        <v>7476</v>
      </c>
      <c r="AI5033" s="16">
        <v>379</v>
      </c>
      <c r="AJ5033" s="16">
        <v>84</v>
      </c>
      <c r="AK5033" s="16">
        <v>242</v>
      </c>
      <c r="AL5033" s="16">
        <v>0</v>
      </c>
      <c r="AM5033" s="16">
        <v>2</v>
      </c>
      <c r="AN5033" s="16">
        <v>298</v>
      </c>
      <c r="AO5033" s="16">
        <v>81</v>
      </c>
    </row>
    <row r="5034" hidden="1" spans="1:41">
      <c r="A5034">
        <v>2931103</v>
      </c>
      <c r="B5034" t="s">
        <v>4855</v>
      </c>
      <c r="C5034" t="s">
        <v>52</v>
      </c>
      <c r="D5034">
        <v>293</v>
      </c>
      <c r="E5034">
        <v>340</v>
      </c>
      <c r="F5034">
        <v>255</v>
      </c>
      <c r="G5034">
        <v>309</v>
      </c>
      <c r="H5034" s="16">
        <f t="shared" si="78"/>
        <v>8247</v>
      </c>
      <c r="I5034" s="16">
        <v>6016</v>
      </c>
      <c r="J5034" s="16">
        <v>2231</v>
      </c>
      <c r="K5034" s="16">
        <v>4113</v>
      </c>
      <c r="L5034" s="16">
        <v>4134</v>
      </c>
      <c r="M5034" s="16">
        <v>516</v>
      </c>
      <c r="N5034" s="16">
        <v>641</v>
      </c>
      <c r="O5034" s="16">
        <v>653</v>
      </c>
      <c r="P5034" s="16">
        <v>389</v>
      </c>
      <c r="Q5034" s="16">
        <v>833</v>
      </c>
      <c r="R5034" s="16">
        <v>671</v>
      </c>
      <c r="S5034" s="16">
        <v>1357</v>
      </c>
      <c r="T5034" s="16">
        <v>1047</v>
      </c>
      <c r="U5034" s="16">
        <v>886</v>
      </c>
      <c r="V5034" s="16">
        <v>1254</v>
      </c>
      <c r="W5034" s="19">
        <v>0.2</v>
      </c>
      <c r="X5034" s="16">
        <v>6413</v>
      </c>
      <c r="Y5034" s="16">
        <v>2590</v>
      </c>
      <c r="Z5034" s="16">
        <v>1813</v>
      </c>
      <c r="AA5034" s="16">
        <v>777</v>
      </c>
      <c r="AB5034" s="19">
        <v>13718.62</v>
      </c>
      <c r="AC5034" s="19">
        <v>8258.06</v>
      </c>
      <c r="AD5034" s="16">
        <v>127</v>
      </c>
      <c r="AE5034" s="20">
        <v>243.839</v>
      </c>
      <c r="AF5034" s="19">
        <v>33.8</v>
      </c>
      <c r="AG5034" s="16">
        <v>52806</v>
      </c>
      <c r="AH5034" s="19">
        <v>6174</v>
      </c>
      <c r="AI5034" s="16">
        <v>222</v>
      </c>
      <c r="AJ5034" s="16">
        <v>52</v>
      </c>
      <c r="AK5034" s="16">
        <v>215</v>
      </c>
      <c r="AL5034" s="16">
        <v>2</v>
      </c>
      <c r="AM5034" s="16">
        <v>1</v>
      </c>
      <c r="AN5034" s="16">
        <v>207</v>
      </c>
      <c r="AO5034" s="16">
        <v>15</v>
      </c>
    </row>
    <row r="5035" hidden="1" spans="1:41">
      <c r="A5035">
        <v>3168051</v>
      </c>
      <c r="B5035" t="s">
        <v>4856</v>
      </c>
      <c r="C5035" t="s">
        <v>44</v>
      </c>
      <c r="D5035">
        <v>288</v>
      </c>
      <c r="E5035">
        <v>333</v>
      </c>
      <c r="F5035">
        <v>249</v>
      </c>
      <c r="G5035">
        <v>309</v>
      </c>
      <c r="H5035" s="16">
        <f t="shared" si="78"/>
        <v>3192</v>
      </c>
      <c r="I5035" s="16">
        <v>1320</v>
      </c>
      <c r="J5035" s="16">
        <v>1872</v>
      </c>
      <c r="K5035" s="16">
        <v>1661</v>
      </c>
      <c r="L5035" s="16">
        <v>1531</v>
      </c>
      <c r="M5035" s="16">
        <v>181</v>
      </c>
      <c r="N5035" s="16">
        <v>193</v>
      </c>
      <c r="O5035" s="16">
        <v>186</v>
      </c>
      <c r="P5035" s="16">
        <v>130</v>
      </c>
      <c r="Q5035" s="16">
        <v>286</v>
      </c>
      <c r="R5035" s="16">
        <v>216</v>
      </c>
      <c r="S5035" s="16">
        <v>434</v>
      </c>
      <c r="T5035" s="16">
        <v>441</v>
      </c>
      <c r="U5035" s="16">
        <v>418</v>
      </c>
      <c r="V5035" s="16">
        <v>707</v>
      </c>
      <c r="W5035" s="19">
        <v>-0.11</v>
      </c>
      <c r="X5035" s="16">
        <v>2529</v>
      </c>
      <c r="Y5035" s="16">
        <v>1223</v>
      </c>
      <c r="Z5035" s="16">
        <v>517</v>
      </c>
      <c r="AA5035" s="16">
        <v>706</v>
      </c>
      <c r="AB5035" s="19">
        <v>16082.47</v>
      </c>
      <c r="AC5035" s="19">
        <v>8775.66</v>
      </c>
      <c r="AD5035" s="16">
        <v>245</v>
      </c>
      <c r="AE5035" s="20">
        <v>193.082</v>
      </c>
      <c r="AF5035" s="19">
        <v>16.5</v>
      </c>
      <c r="AG5035" s="16">
        <v>31818</v>
      </c>
      <c r="AH5035" s="19">
        <v>9934</v>
      </c>
      <c r="AI5035" s="16">
        <v>49</v>
      </c>
      <c r="AJ5035" s="16">
        <v>26</v>
      </c>
      <c r="AK5035" s="16">
        <v>83</v>
      </c>
      <c r="AL5035" s="16">
        <v>3</v>
      </c>
      <c r="AM5035" s="16">
        <v>0</v>
      </c>
      <c r="AN5035" s="16">
        <v>49</v>
      </c>
      <c r="AO5035" s="16">
        <v>0</v>
      </c>
    </row>
    <row r="5036" hidden="1" spans="1:41">
      <c r="A5036">
        <v>1304104</v>
      </c>
      <c r="B5036" t="s">
        <v>4857</v>
      </c>
      <c r="C5036" t="s">
        <v>226</v>
      </c>
      <c r="D5036">
        <v>305</v>
      </c>
      <c r="E5036">
        <v>324</v>
      </c>
      <c r="F5036">
        <v>267</v>
      </c>
      <c r="G5036">
        <v>303</v>
      </c>
      <c r="H5036" s="16">
        <f t="shared" si="78"/>
        <v>17810</v>
      </c>
      <c r="I5036" s="16">
        <v>11406</v>
      </c>
      <c r="J5036" s="16">
        <v>6404</v>
      </c>
      <c r="K5036" s="16">
        <v>9436</v>
      </c>
      <c r="L5036" s="16">
        <v>8374</v>
      </c>
      <c r="M5036" s="16">
        <v>2055</v>
      </c>
      <c r="N5036" s="16">
        <v>2247</v>
      </c>
      <c r="O5036" s="16">
        <v>2125</v>
      </c>
      <c r="P5036" s="16">
        <v>1266</v>
      </c>
      <c r="Q5036" s="16">
        <v>2681</v>
      </c>
      <c r="R5036" s="16">
        <v>1493</v>
      </c>
      <c r="S5036" s="16">
        <v>2244</v>
      </c>
      <c r="T5036" s="16">
        <v>1627</v>
      </c>
      <c r="U5036" s="16">
        <v>1084</v>
      </c>
      <c r="V5036" s="16">
        <v>988</v>
      </c>
      <c r="W5036" s="19">
        <v>-0.64</v>
      </c>
      <c r="X5036" s="16">
        <v>10764</v>
      </c>
      <c r="Y5036" s="16">
        <v>4410</v>
      </c>
      <c r="Z5036" s="16">
        <v>2751</v>
      </c>
      <c r="AA5036" s="16">
        <v>1659</v>
      </c>
      <c r="AB5036" s="19">
        <v>11219.04</v>
      </c>
      <c r="AC5036" s="19">
        <v>5732.85</v>
      </c>
      <c r="AD5036" s="16">
        <v>448</v>
      </c>
      <c r="AE5036" s="20">
        <v>84946.166</v>
      </c>
      <c r="AF5036" s="19">
        <v>0.2</v>
      </c>
      <c r="AG5036" s="16">
        <v>201183</v>
      </c>
      <c r="AH5036" s="19">
        <v>11083</v>
      </c>
      <c r="AI5036" s="16">
        <v>241</v>
      </c>
      <c r="AJ5036" s="16">
        <v>32</v>
      </c>
      <c r="AK5036" s="16">
        <v>117</v>
      </c>
      <c r="AL5036" s="16">
        <v>6</v>
      </c>
      <c r="AM5036" s="16">
        <v>1</v>
      </c>
      <c r="AN5036" s="16">
        <v>228</v>
      </c>
      <c r="AO5036" s="16">
        <v>13</v>
      </c>
    </row>
    <row r="5037" hidden="1" spans="1:41">
      <c r="A5037">
        <v>4126801</v>
      </c>
      <c r="B5037" t="s">
        <v>4858</v>
      </c>
      <c r="C5037" t="s">
        <v>55</v>
      </c>
      <c r="D5037">
        <v>309</v>
      </c>
      <c r="E5037">
        <v>465</v>
      </c>
      <c r="F5037">
        <v>326</v>
      </c>
      <c r="G5037">
        <v>476</v>
      </c>
      <c r="H5037" s="16">
        <f t="shared" si="78"/>
        <v>16085</v>
      </c>
      <c r="I5037" s="16">
        <v>14690</v>
      </c>
      <c r="J5037" s="16">
        <v>1395</v>
      </c>
      <c r="K5037" s="16">
        <v>8088</v>
      </c>
      <c r="L5037" s="16">
        <v>7997</v>
      </c>
      <c r="M5037" s="16">
        <v>1036</v>
      </c>
      <c r="N5037" s="16">
        <v>1048</v>
      </c>
      <c r="O5037" s="16">
        <v>1229</v>
      </c>
      <c r="P5037" s="16">
        <v>775</v>
      </c>
      <c r="Q5037" s="16">
        <v>1788</v>
      </c>
      <c r="R5037" s="16">
        <v>1315</v>
      </c>
      <c r="S5037" s="16">
        <v>2616</v>
      </c>
      <c r="T5037" s="16">
        <v>2252</v>
      </c>
      <c r="U5037" s="16">
        <v>1756</v>
      </c>
      <c r="V5037" s="16">
        <v>2270</v>
      </c>
      <c r="W5037" s="19">
        <v>0.79</v>
      </c>
      <c r="X5037" s="16">
        <v>13496</v>
      </c>
      <c r="Y5037" s="16">
        <v>5586</v>
      </c>
      <c r="Z5037" s="16">
        <v>5100</v>
      </c>
      <c r="AA5037" s="16">
        <v>486</v>
      </c>
      <c r="AB5037" s="19">
        <v>23313.42</v>
      </c>
      <c r="AC5037" s="19">
        <v>18027.14</v>
      </c>
      <c r="AD5037" s="16">
        <v>410</v>
      </c>
      <c r="AE5037" s="20">
        <v>591.399</v>
      </c>
      <c r="AF5037" s="19">
        <v>27.2</v>
      </c>
      <c r="AG5037" s="16">
        <v>407653</v>
      </c>
      <c r="AH5037" s="19">
        <v>25959</v>
      </c>
      <c r="AI5037" s="16">
        <v>494</v>
      </c>
      <c r="AJ5037" s="16">
        <v>455</v>
      </c>
      <c r="AK5037" s="16">
        <v>580</v>
      </c>
      <c r="AL5037" s="16">
        <v>23</v>
      </c>
      <c r="AM5037" s="16">
        <v>3</v>
      </c>
      <c r="AN5037" s="16">
        <v>461</v>
      </c>
      <c r="AO5037" s="16">
        <v>33</v>
      </c>
    </row>
    <row r="5038" hidden="1" spans="1:41">
      <c r="A5038">
        <v>4320909</v>
      </c>
      <c r="B5038" t="s">
        <v>4858</v>
      </c>
      <c r="C5038" t="s">
        <v>77</v>
      </c>
      <c r="D5038">
        <v>316</v>
      </c>
      <c r="E5038">
        <v>774</v>
      </c>
      <c r="F5038">
        <v>300</v>
      </c>
      <c r="G5038">
        <v>928</v>
      </c>
      <c r="H5038" s="16">
        <f t="shared" si="78"/>
        <v>22343</v>
      </c>
      <c r="I5038" s="16">
        <v>19853</v>
      </c>
      <c r="J5038" s="16">
        <v>2490</v>
      </c>
      <c r="K5038" s="16">
        <v>10983</v>
      </c>
      <c r="L5038" s="16">
        <v>11360</v>
      </c>
      <c r="M5038" s="16">
        <v>1113</v>
      </c>
      <c r="N5038" s="16">
        <v>1246</v>
      </c>
      <c r="O5038" s="16">
        <v>1341</v>
      </c>
      <c r="P5038" s="16">
        <v>1096</v>
      </c>
      <c r="Q5038" s="16">
        <v>2820</v>
      </c>
      <c r="R5038" s="16">
        <v>1961</v>
      </c>
      <c r="S5038" s="16">
        <v>3507</v>
      </c>
      <c r="T5038" s="16">
        <v>3122</v>
      </c>
      <c r="U5038" s="16">
        <v>2720</v>
      </c>
      <c r="V5038" s="16">
        <v>3417</v>
      </c>
      <c r="W5038" s="19">
        <v>1.22</v>
      </c>
      <c r="X5038" s="16">
        <v>20401</v>
      </c>
      <c r="Y5038" s="16">
        <v>8225</v>
      </c>
      <c r="Z5038" s="16">
        <v>7382</v>
      </c>
      <c r="AA5038" s="16">
        <v>843</v>
      </c>
      <c r="AB5038" s="19">
        <v>33435.52</v>
      </c>
      <c r="AC5038" s="19">
        <v>25698.67</v>
      </c>
      <c r="AD5038" s="16">
        <v>231</v>
      </c>
      <c r="AE5038" s="20">
        <v>238.619</v>
      </c>
      <c r="AF5038" s="19">
        <v>93.6</v>
      </c>
      <c r="AG5038" s="16">
        <v>752233</v>
      </c>
      <c r="AH5038" s="19">
        <v>34947</v>
      </c>
      <c r="AI5038" s="16">
        <v>832</v>
      </c>
      <c r="AJ5038" s="16">
        <v>662</v>
      </c>
      <c r="AK5038" s="16">
        <v>1215</v>
      </c>
      <c r="AL5038" s="16">
        <v>9</v>
      </c>
      <c r="AM5038" s="16">
        <v>4</v>
      </c>
      <c r="AN5038" s="16">
        <v>712</v>
      </c>
      <c r="AO5038" s="16">
        <v>120</v>
      </c>
    </row>
    <row r="5039" hidden="1" spans="1:41">
      <c r="A5039">
        <v>4321006</v>
      </c>
      <c r="B5039" t="s">
        <v>4859</v>
      </c>
      <c r="C5039" t="s">
        <v>77</v>
      </c>
      <c r="D5039">
        <v>316</v>
      </c>
      <c r="E5039">
        <v>499</v>
      </c>
      <c r="F5039">
        <v>284</v>
      </c>
      <c r="G5039">
        <v>499</v>
      </c>
      <c r="H5039" s="16">
        <f t="shared" si="78"/>
        <v>10816</v>
      </c>
      <c r="I5039" s="16">
        <v>9150</v>
      </c>
      <c r="J5039" s="16">
        <v>1666</v>
      </c>
      <c r="K5039" s="16">
        <v>5312</v>
      </c>
      <c r="L5039" s="16">
        <v>5504</v>
      </c>
      <c r="M5039" s="16">
        <v>626</v>
      </c>
      <c r="N5039" s="16">
        <v>672</v>
      </c>
      <c r="O5039" s="16">
        <v>648</v>
      </c>
      <c r="P5039" s="16">
        <v>496</v>
      </c>
      <c r="Q5039" s="16">
        <v>1097</v>
      </c>
      <c r="R5039" s="16">
        <v>760</v>
      </c>
      <c r="S5039" s="16">
        <v>1604</v>
      </c>
      <c r="T5039" s="16">
        <v>1459</v>
      </c>
      <c r="U5039" s="16">
        <v>1398</v>
      </c>
      <c r="V5039" s="16">
        <v>2056</v>
      </c>
      <c r="W5039" s="19">
        <v>0.03</v>
      </c>
      <c r="X5039" s="16">
        <v>9716</v>
      </c>
      <c r="Y5039" s="16">
        <v>3971</v>
      </c>
      <c r="Z5039" s="16">
        <v>3392</v>
      </c>
      <c r="AA5039" s="16">
        <v>579</v>
      </c>
      <c r="AB5039" s="19">
        <v>28511.77</v>
      </c>
      <c r="AC5039" s="19">
        <v>24710.77</v>
      </c>
      <c r="AD5039" s="16">
        <v>223</v>
      </c>
      <c r="AE5039" s="20">
        <v>179.662</v>
      </c>
      <c r="AF5039" s="19">
        <v>60.2</v>
      </c>
      <c r="AG5039" s="16">
        <v>356130</v>
      </c>
      <c r="AH5039" s="19">
        <v>32966</v>
      </c>
      <c r="AI5039" s="16">
        <v>471</v>
      </c>
      <c r="AJ5039" s="16">
        <v>354</v>
      </c>
      <c r="AK5039" s="16">
        <v>664</v>
      </c>
      <c r="AL5039" s="16">
        <v>13</v>
      </c>
      <c r="AM5039" s="16">
        <v>3</v>
      </c>
      <c r="AN5039" s="16">
        <v>415</v>
      </c>
      <c r="AO5039" s="16">
        <v>56</v>
      </c>
    </row>
    <row r="5040" hidden="1" spans="1:41">
      <c r="A5040">
        <v>2931202</v>
      </c>
      <c r="B5040" t="s">
        <v>4860</v>
      </c>
      <c r="C5040" t="s">
        <v>52</v>
      </c>
      <c r="D5040">
        <v>295</v>
      </c>
      <c r="E5040">
        <v>370</v>
      </c>
      <c r="F5040">
        <v>258</v>
      </c>
      <c r="G5040">
        <v>348</v>
      </c>
      <c r="H5040" s="16">
        <f t="shared" si="78"/>
        <v>21635</v>
      </c>
      <c r="I5040" s="16">
        <v>10509</v>
      </c>
      <c r="J5040" s="16">
        <v>11126</v>
      </c>
      <c r="K5040" s="16">
        <v>11109</v>
      </c>
      <c r="L5040" s="16">
        <v>10526</v>
      </c>
      <c r="M5040" s="16">
        <v>1892</v>
      </c>
      <c r="N5040" s="16">
        <v>2095</v>
      </c>
      <c r="O5040" s="16">
        <v>2183</v>
      </c>
      <c r="P5040" s="16">
        <v>1260</v>
      </c>
      <c r="Q5040" s="16">
        <v>2574</v>
      </c>
      <c r="R5040" s="16">
        <v>1700</v>
      </c>
      <c r="S5040" s="16">
        <v>3334</v>
      </c>
      <c r="T5040" s="16">
        <v>2467</v>
      </c>
      <c r="U5040" s="16">
        <v>1952</v>
      </c>
      <c r="V5040" s="16">
        <v>2178</v>
      </c>
      <c r="W5040" s="19">
        <v>0.83</v>
      </c>
      <c r="X5040" s="16">
        <v>14525</v>
      </c>
      <c r="Y5040" s="16">
        <v>6778</v>
      </c>
      <c r="Z5040" s="16">
        <v>3318</v>
      </c>
      <c r="AA5040" s="16">
        <v>3460</v>
      </c>
      <c r="AB5040" s="19">
        <v>13858.26</v>
      </c>
      <c r="AC5040" s="19">
        <v>5064.29</v>
      </c>
      <c r="AD5040" s="16">
        <v>89</v>
      </c>
      <c r="AE5040" s="20">
        <v>452.004</v>
      </c>
      <c r="AF5040" s="19">
        <v>47.9</v>
      </c>
      <c r="AG5040" s="16">
        <v>171985</v>
      </c>
      <c r="AH5040" s="19">
        <v>8154</v>
      </c>
      <c r="AI5040" s="16">
        <v>317</v>
      </c>
      <c r="AJ5040" s="16">
        <v>98</v>
      </c>
      <c r="AK5040" s="16">
        <v>365</v>
      </c>
      <c r="AL5040" s="16">
        <v>15</v>
      </c>
      <c r="AM5040" s="16">
        <v>1</v>
      </c>
      <c r="AN5040" s="16">
        <v>294</v>
      </c>
      <c r="AO5040" s="16">
        <v>23</v>
      </c>
    </row>
    <row r="5041" hidden="1" spans="1:41">
      <c r="A5041">
        <v>2516508</v>
      </c>
      <c r="B5041" t="s">
        <v>4860</v>
      </c>
      <c r="C5041" t="s">
        <v>107</v>
      </c>
      <c r="D5041">
        <v>292</v>
      </c>
      <c r="E5041">
        <v>362</v>
      </c>
      <c r="F5041">
        <v>258</v>
      </c>
      <c r="G5041">
        <v>343</v>
      </c>
      <c r="H5041" s="16">
        <f t="shared" si="78"/>
        <v>15354</v>
      </c>
      <c r="I5041" s="16">
        <v>10099</v>
      </c>
      <c r="J5041" s="16">
        <v>5255</v>
      </c>
      <c r="K5041" s="16">
        <v>7549</v>
      </c>
      <c r="L5041" s="16">
        <v>7805</v>
      </c>
      <c r="M5041" s="16">
        <v>1150</v>
      </c>
      <c r="N5041" s="16">
        <v>1331</v>
      </c>
      <c r="O5041" s="16">
        <v>1399</v>
      </c>
      <c r="P5041" s="16">
        <v>855</v>
      </c>
      <c r="Q5041" s="16">
        <v>1677</v>
      </c>
      <c r="R5041" s="16">
        <v>1126</v>
      </c>
      <c r="S5041" s="16">
        <v>2253</v>
      </c>
      <c r="T5041" s="16">
        <v>1793</v>
      </c>
      <c r="U5041" s="16">
        <v>1510</v>
      </c>
      <c r="V5041" s="16">
        <v>2260</v>
      </c>
      <c r="W5041" s="19">
        <v>0.53</v>
      </c>
      <c r="X5041" s="16">
        <v>10921</v>
      </c>
      <c r="Y5041" s="16">
        <v>4861</v>
      </c>
      <c r="Z5041" s="16">
        <v>3327</v>
      </c>
      <c r="AA5041" s="16">
        <v>1534</v>
      </c>
      <c r="AB5041" s="19">
        <v>13517.04</v>
      </c>
      <c r="AC5041" s="19">
        <v>8201.24</v>
      </c>
      <c r="AD5041" s="16">
        <v>217</v>
      </c>
      <c r="AE5041" s="20">
        <v>628.409</v>
      </c>
      <c r="AF5041" s="19">
        <v>24.4</v>
      </c>
      <c r="AG5041" s="16">
        <v>110793</v>
      </c>
      <c r="AH5041" s="19">
        <v>7206</v>
      </c>
      <c r="AI5041" s="16">
        <v>275</v>
      </c>
      <c r="AJ5041" s="16">
        <v>70</v>
      </c>
      <c r="AK5041" s="16">
        <v>260</v>
      </c>
      <c r="AL5041" s="16">
        <v>10</v>
      </c>
      <c r="AM5041" s="16">
        <v>2</v>
      </c>
      <c r="AN5041" s="16">
        <v>273</v>
      </c>
      <c r="AO5041" s="16">
        <v>2</v>
      </c>
    </row>
    <row r="5042" hidden="1" spans="1:41">
      <c r="A5042">
        <v>4321105</v>
      </c>
      <c r="B5042" t="s">
        <v>4861</v>
      </c>
      <c r="C5042" t="s">
        <v>77</v>
      </c>
      <c r="D5042">
        <v>305</v>
      </c>
      <c r="E5042">
        <v>504</v>
      </c>
      <c r="F5042">
        <v>289</v>
      </c>
      <c r="G5042">
        <v>496</v>
      </c>
      <c r="H5042" s="16">
        <f t="shared" si="78"/>
        <v>17456</v>
      </c>
      <c r="I5042" s="16">
        <v>15223</v>
      </c>
      <c r="J5042" s="16">
        <v>2233</v>
      </c>
      <c r="K5042" s="16">
        <v>8638</v>
      </c>
      <c r="L5042" s="16">
        <v>8818</v>
      </c>
      <c r="M5042" s="16">
        <v>1012</v>
      </c>
      <c r="N5042" s="16">
        <v>1283</v>
      </c>
      <c r="O5042" s="16">
        <v>1307</v>
      </c>
      <c r="P5042" s="16">
        <v>778</v>
      </c>
      <c r="Q5042" s="16">
        <v>1595</v>
      </c>
      <c r="R5042" s="16">
        <v>1065</v>
      </c>
      <c r="S5042" s="16">
        <v>2516</v>
      </c>
      <c r="T5042" s="16">
        <v>2202</v>
      </c>
      <c r="U5042" s="16">
        <v>2186</v>
      </c>
      <c r="V5042" s="16">
        <v>3512</v>
      </c>
      <c r="W5042" s="19">
        <v>0.19</v>
      </c>
      <c r="X5042" s="16">
        <v>15258</v>
      </c>
      <c r="Y5042" s="16">
        <v>6602</v>
      </c>
      <c r="Z5042" s="16">
        <v>5784</v>
      </c>
      <c r="AA5042" s="16">
        <v>818</v>
      </c>
      <c r="AB5042" s="19">
        <v>21004.29</v>
      </c>
      <c r="AC5042" s="19">
        <v>15918.83</v>
      </c>
      <c r="AD5042" s="16">
        <v>73</v>
      </c>
      <c r="AE5042" s="20">
        <v>806.296</v>
      </c>
      <c r="AF5042" s="19">
        <v>21.6</v>
      </c>
      <c r="AG5042" s="16">
        <v>324780</v>
      </c>
      <c r="AH5042" s="19">
        <v>18715</v>
      </c>
      <c r="AI5042" s="16">
        <v>824</v>
      </c>
      <c r="AJ5042" s="16">
        <v>498</v>
      </c>
      <c r="AK5042" s="16">
        <v>1004</v>
      </c>
      <c r="AL5042" s="16">
        <v>43</v>
      </c>
      <c r="AM5042" s="16">
        <v>4</v>
      </c>
      <c r="AN5042" s="16">
        <v>751</v>
      </c>
      <c r="AO5042" s="16">
        <v>73</v>
      </c>
    </row>
    <row r="5043" hidden="1" spans="1:41">
      <c r="A5043">
        <v>3168101</v>
      </c>
      <c r="B5043" t="s">
        <v>4862</v>
      </c>
      <c r="C5043" t="s">
        <v>44</v>
      </c>
      <c r="D5043">
        <v>288</v>
      </c>
      <c r="E5043">
        <v>349</v>
      </c>
      <c r="F5043">
        <v>257</v>
      </c>
      <c r="G5043">
        <v>325</v>
      </c>
      <c r="H5043" s="16">
        <f t="shared" si="78"/>
        <v>4701</v>
      </c>
      <c r="I5043" s="16">
        <v>2986</v>
      </c>
      <c r="J5043" s="16">
        <v>1715</v>
      </c>
      <c r="K5043" s="16">
        <v>2557</v>
      </c>
      <c r="L5043" s="16">
        <v>2144</v>
      </c>
      <c r="M5043" s="16">
        <v>288</v>
      </c>
      <c r="N5043" s="16">
        <v>274</v>
      </c>
      <c r="O5043" s="16">
        <v>307</v>
      </c>
      <c r="P5043" s="16">
        <v>233</v>
      </c>
      <c r="Q5043" s="16">
        <v>513</v>
      </c>
      <c r="R5043" s="16">
        <v>397</v>
      </c>
      <c r="S5043" s="16">
        <v>736</v>
      </c>
      <c r="T5043" s="16">
        <v>723</v>
      </c>
      <c r="U5043" s="16">
        <v>625</v>
      </c>
      <c r="V5043" s="16">
        <v>605</v>
      </c>
      <c r="W5043" s="19">
        <v>1.11</v>
      </c>
      <c r="X5043" s="16">
        <v>4185</v>
      </c>
      <c r="Y5043" s="16">
        <v>1620</v>
      </c>
      <c r="Z5043" s="16">
        <v>1034</v>
      </c>
      <c r="AA5043" s="16">
        <v>586</v>
      </c>
      <c r="AB5043" s="19">
        <v>22774.45</v>
      </c>
      <c r="AC5043" s="19">
        <v>23712.14</v>
      </c>
      <c r="AD5043" s="16">
        <v>300</v>
      </c>
      <c r="AE5043" s="20">
        <v>1179.248</v>
      </c>
      <c r="AF5043" s="19">
        <v>4</v>
      </c>
      <c r="AG5043" s="16">
        <v>418861</v>
      </c>
      <c r="AH5043" s="19">
        <v>92219</v>
      </c>
      <c r="AI5043" s="16">
        <v>125</v>
      </c>
      <c r="AJ5043" s="16">
        <v>40</v>
      </c>
      <c r="AK5043" s="16">
        <v>185</v>
      </c>
      <c r="AL5043" s="16">
        <v>9</v>
      </c>
      <c r="AM5043" s="16">
        <v>0</v>
      </c>
      <c r="AN5043" s="16">
        <v>124</v>
      </c>
      <c r="AO5043" s="16">
        <v>1</v>
      </c>
    </row>
    <row r="5044" hidden="1" spans="1:41">
      <c r="A5044">
        <v>4126900</v>
      </c>
      <c r="B5044" t="s">
        <v>4862</v>
      </c>
      <c r="C5044" t="s">
        <v>55</v>
      </c>
      <c r="D5044">
        <v>295</v>
      </c>
      <c r="E5044">
        <v>380</v>
      </c>
      <c r="F5044">
        <v>261</v>
      </c>
      <c r="G5044">
        <v>370</v>
      </c>
      <c r="H5044" s="16">
        <f t="shared" si="78"/>
        <v>5770</v>
      </c>
      <c r="I5044" s="16">
        <v>3583</v>
      </c>
      <c r="J5044" s="16">
        <v>2187</v>
      </c>
      <c r="K5044" s="16">
        <v>2899</v>
      </c>
      <c r="L5044" s="16">
        <v>2871</v>
      </c>
      <c r="M5044" s="16">
        <v>311</v>
      </c>
      <c r="N5044" s="16">
        <v>346</v>
      </c>
      <c r="O5044" s="16">
        <v>376</v>
      </c>
      <c r="P5044" s="16">
        <v>245</v>
      </c>
      <c r="Q5044" s="16">
        <v>551</v>
      </c>
      <c r="R5044" s="16">
        <v>354</v>
      </c>
      <c r="S5044" s="16">
        <v>754</v>
      </c>
      <c r="T5044" s="16">
        <v>825</v>
      </c>
      <c r="U5044" s="16">
        <v>774</v>
      </c>
      <c r="V5044" s="16">
        <v>1234</v>
      </c>
      <c r="W5044" s="19">
        <v>-0.46</v>
      </c>
      <c r="X5044" s="16">
        <v>4805</v>
      </c>
      <c r="Y5044" s="16">
        <v>2156</v>
      </c>
      <c r="Z5044" s="16">
        <v>1334</v>
      </c>
      <c r="AA5044" s="16">
        <v>822</v>
      </c>
      <c r="AB5044" s="19">
        <v>21886.74</v>
      </c>
      <c r="AC5044" s="19">
        <v>20107.7</v>
      </c>
      <c r="AD5044" s="16">
        <v>450</v>
      </c>
      <c r="AE5044" s="20">
        <v>434.371</v>
      </c>
      <c r="AF5044" s="19">
        <v>13.3</v>
      </c>
      <c r="AG5044" s="16">
        <v>102575</v>
      </c>
      <c r="AH5044" s="19">
        <v>17531</v>
      </c>
      <c r="AI5044" s="16">
        <v>214</v>
      </c>
      <c r="AJ5044" s="16">
        <v>144</v>
      </c>
      <c r="AK5044" s="16">
        <v>208</v>
      </c>
      <c r="AL5044" s="16">
        <v>12</v>
      </c>
      <c r="AM5044" s="16">
        <v>2</v>
      </c>
      <c r="AN5044" s="16">
        <v>200</v>
      </c>
      <c r="AO5044" s="16">
        <v>14</v>
      </c>
    </row>
    <row r="5045" hidden="1" spans="1:41">
      <c r="A5045">
        <v>3168200</v>
      </c>
      <c r="B5045" t="s">
        <v>4863</v>
      </c>
      <c r="C5045" t="s">
        <v>44</v>
      </c>
      <c r="D5045">
        <v>284</v>
      </c>
      <c r="E5045">
        <v>325</v>
      </c>
      <c r="F5045">
        <v>246</v>
      </c>
      <c r="G5045">
        <v>295</v>
      </c>
      <c r="H5045" s="16">
        <f t="shared" si="78"/>
        <v>1920</v>
      </c>
      <c r="I5045" s="16">
        <v>1046</v>
      </c>
      <c r="J5045" s="16">
        <v>874</v>
      </c>
      <c r="K5045" s="16">
        <v>1037</v>
      </c>
      <c r="L5045" s="16">
        <v>883</v>
      </c>
      <c r="M5045" s="16">
        <v>95</v>
      </c>
      <c r="N5045" s="16">
        <v>129</v>
      </c>
      <c r="O5045" s="16">
        <v>119</v>
      </c>
      <c r="P5045" s="16">
        <v>83</v>
      </c>
      <c r="Q5045" s="16">
        <v>172</v>
      </c>
      <c r="R5045" s="16">
        <v>118</v>
      </c>
      <c r="S5045" s="16">
        <v>276</v>
      </c>
      <c r="T5045" s="16">
        <v>312</v>
      </c>
      <c r="U5045" s="16">
        <v>241</v>
      </c>
      <c r="V5045" s="16">
        <v>375</v>
      </c>
      <c r="W5045" s="19">
        <v>-0.03</v>
      </c>
      <c r="X5045" s="16">
        <v>1613</v>
      </c>
      <c r="Y5045" s="16">
        <v>747</v>
      </c>
      <c r="Z5045" s="16">
        <v>422</v>
      </c>
      <c r="AA5045" s="16">
        <v>325</v>
      </c>
      <c r="AB5045" s="19">
        <v>17674.44</v>
      </c>
      <c r="AC5045" s="19">
        <v>16572.55</v>
      </c>
      <c r="AD5045" s="16">
        <v>216</v>
      </c>
      <c r="AE5045" s="20">
        <v>407.92</v>
      </c>
      <c r="AF5045" s="19">
        <v>4.7</v>
      </c>
      <c r="AG5045" s="16">
        <v>41438</v>
      </c>
      <c r="AH5045" s="19">
        <v>21560</v>
      </c>
      <c r="AI5045" s="16">
        <v>24</v>
      </c>
      <c r="AJ5045" s="16">
        <v>5</v>
      </c>
      <c r="AK5045" s="16">
        <v>53</v>
      </c>
      <c r="AL5045" s="16">
        <v>3</v>
      </c>
      <c r="AM5045" s="16">
        <v>0</v>
      </c>
      <c r="AN5045" s="16">
        <v>21</v>
      </c>
      <c r="AO5045" s="16">
        <v>3</v>
      </c>
    </row>
    <row r="5046" hidden="1" spans="1:41">
      <c r="A5046">
        <v>3553500</v>
      </c>
      <c r="B5046" t="s">
        <v>4863</v>
      </c>
      <c r="C5046" t="s">
        <v>87</v>
      </c>
      <c r="D5046">
        <v>303</v>
      </c>
      <c r="E5046">
        <v>413</v>
      </c>
      <c r="F5046">
        <v>275</v>
      </c>
      <c r="G5046">
        <v>382</v>
      </c>
      <c r="H5046" s="16">
        <f t="shared" si="78"/>
        <v>7934</v>
      </c>
      <c r="I5046" s="16">
        <v>5961</v>
      </c>
      <c r="J5046" s="16">
        <v>1973</v>
      </c>
      <c r="K5046" s="16">
        <v>4051</v>
      </c>
      <c r="L5046" s="16">
        <v>3883</v>
      </c>
      <c r="M5046" s="16">
        <v>581</v>
      </c>
      <c r="N5046" s="16">
        <v>694</v>
      </c>
      <c r="O5046" s="16">
        <v>780</v>
      </c>
      <c r="P5046" s="16">
        <v>432</v>
      </c>
      <c r="Q5046" s="16">
        <v>765</v>
      </c>
      <c r="R5046" s="16">
        <v>515</v>
      </c>
      <c r="S5046" s="16">
        <v>1146</v>
      </c>
      <c r="T5046" s="16">
        <v>988</v>
      </c>
      <c r="U5046" s="16">
        <v>798</v>
      </c>
      <c r="V5046" s="16">
        <v>1235</v>
      </c>
      <c r="W5046" s="19">
        <v>-0.48</v>
      </c>
      <c r="X5046" s="16">
        <v>6604</v>
      </c>
      <c r="Y5046" s="16">
        <v>2562</v>
      </c>
      <c r="Z5046" s="16">
        <v>1873</v>
      </c>
      <c r="AA5046" s="16">
        <v>689</v>
      </c>
      <c r="AB5046" s="19">
        <v>17485</v>
      </c>
      <c r="AC5046" s="19">
        <v>14577.86</v>
      </c>
      <c r="AD5046" s="16">
        <v>100</v>
      </c>
      <c r="AE5046" s="20">
        <v>755.1</v>
      </c>
      <c r="AF5046" s="19">
        <v>10.5</v>
      </c>
      <c r="AG5046" s="16">
        <v>147404</v>
      </c>
      <c r="AH5046" s="19">
        <v>18318</v>
      </c>
      <c r="AI5046" s="16">
        <v>225</v>
      </c>
      <c r="AJ5046" s="16">
        <v>179</v>
      </c>
      <c r="AK5046" s="16">
        <v>348</v>
      </c>
      <c r="AL5046" s="16">
        <v>336</v>
      </c>
      <c r="AM5046" s="16">
        <v>1</v>
      </c>
      <c r="AN5046" s="16">
        <v>206</v>
      </c>
      <c r="AO5046" s="16">
        <v>19</v>
      </c>
    </row>
    <row r="5047" hidden="1" spans="1:41">
      <c r="A5047">
        <v>2931301</v>
      </c>
      <c r="B5047" t="s">
        <v>4864</v>
      </c>
      <c r="C5047" t="s">
        <v>52</v>
      </c>
      <c r="D5047">
        <v>290</v>
      </c>
      <c r="E5047">
        <v>358</v>
      </c>
      <c r="F5047">
        <v>270</v>
      </c>
      <c r="G5047">
        <v>330</v>
      </c>
      <c r="H5047" s="16">
        <f t="shared" si="78"/>
        <v>17829</v>
      </c>
      <c r="I5047" s="16">
        <v>14048</v>
      </c>
      <c r="J5047" s="16">
        <v>3781</v>
      </c>
      <c r="K5047" s="16">
        <v>9038</v>
      </c>
      <c r="L5047" s="16">
        <v>8791</v>
      </c>
      <c r="M5047" s="16">
        <v>1671</v>
      </c>
      <c r="N5047" s="16">
        <v>1602</v>
      </c>
      <c r="O5047" s="16">
        <v>1772</v>
      </c>
      <c r="P5047" s="16">
        <v>1117</v>
      </c>
      <c r="Q5047" s="16">
        <v>2291</v>
      </c>
      <c r="R5047" s="16">
        <v>1476</v>
      </c>
      <c r="S5047" s="16">
        <v>2848</v>
      </c>
      <c r="T5047" s="16">
        <v>1995</v>
      </c>
      <c r="U5047" s="16">
        <v>1390</v>
      </c>
      <c r="V5047" s="16">
        <v>1667</v>
      </c>
      <c r="W5047" s="19">
        <v>-0.07</v>
      </c>
      <c r="X5047" s="16">
        <v>12784</v>
      </c>
      <c r="Y5047" s="16">
        <v>4872</v>
      </c>
      <c r="Z5047" s="16">
        <v>3773</v>
      </c>
      <c r="AA5047" s="16">
        <v>1099</v>
      </c>
      <c r="AB5047" s="19">
        <v>10611.55</v>
      </c>
      <c r="AC5047" s="19">
        <v>6827.82</v>
      </c>
      <c r="AD5047" s="16">
        <v>277</v>
      </c>
      <c r="AE5047" s="20">
        <v>714.692</v>
      </c>
      <c r="AF5047" s="19">
        <v>24.9</v>
      </c>
      <c r="AG5047" s="16">
        <v>117118</v>
      </c>
      <c r="AH5047" s="19">
        <v>6732</v>
      </c>
      <c r="AI5047" s="16">
        <v>290</v>
      </c>
      <c r="AJ5047" s="16">
        <v>49</v>
      </c>
      <c r="AK5047" s="16">
        <v>236</v>
      </c>
      <c r="AL5047" s="16">
        <v>11</v>
      </c>
      <c r="AM5047" s="16">
        <v>2</v>
      </c>
      <c r="AN5047" s="16">
        <v>284</v>
      </c>
      <c r="AO5047" s="16">
        <v>6</v>
      </c>
    </row>
    <row r="5048" hidden="1" spans="1:41">
      <c r="A5048">
        <v>3553609</v>
      </c>
      <c r="B5048" t="s">
        <v>4865</v>
      </c>
      <c r="C5048" t="s">
        <v>87</v>
      </c>
      <c r="D5048">
        <v>312</v>
      </c>
      <c r="E5048">
        <v>560</v>
      </c>
      <c r="F5048">
        <v>277</v>
      </c>
      <c r="G5048">
        <v>592</v>
      </c>
      <c r="H5048" s="16">
        <f t="shared" si="78"/>
        <v>13051</v>
      </c>
      <c r="I5048" s="16">
        <v>11093</v>
      </c>
      <c r="J5048" s="16">
        <v>1958</v>
      </c>
      <c r="K5048" s="16">
        <v>6563</v>
      </c>
      <c r="L5048" s="16">
        <v>6488</v>
      </c>
      <c r="M5048" s="16">
        <v>692</v>
      </c>
      <c r="N5048" s="16">
        <v>784</v>
      </c>
      <c r="O5048" s="16">
        <v>958</v>
      </c>
      <c r="P5048" s="16">
        <v>715</v>
      </c>
      <c r="Q5048" s="16">
        <v>1411</v>
      </c>
      <c r="R5048" s="16">
        <v>816</v>
      </c>
      <c r="S5048" s="16">
        <v>1795</v>
      </c>
      <c r="T5048" s="16">
        <v>2072</v>
      </c>
      <c r="U5048" s="16">
        <v>1632</v>
      </c>
      <c r="V5048" s="16">
        <v>2176</v>
      </c>
      <c r="W5048" s="19">
        <v>-0.07</v>
      </c>
      <c r="X5048" s="16">
        <v>11680</v>
      </c>
      <c r="Y5048" s="16">
        <v>4315</v>
      </c>
      <c r="Z5048" s="16">
        <v>3701</v>
      </c>
      <c r="AA5048" s="16">
        <v>614</v>
      </c>
      <c r="AB5048" s="19">
        <v>23834.65</v>
      </c>
      <c r="AC5048" s="19">
        <v>20084.73</v>
      </c>
      <c r="AD5048" s="16">
        <v>231</v>
      </c>
      <c r="AE5048" s="20">
        <v>221.891</v>
      </c>
      <c r="AF5048" s="19">
        <v>58.8</v>
      </c>
      <c r="AG5048" s="16">
        <v>271815</v>
      </c>
      <c r="AH5048" s="19">
        <v>20787</v>
      </c>
      <c r="AI5048" s="16">
        <v>517</v>
      </c>
      <c r="AJ5048" s="16">
        <v>248</v>
      </c>
      <c r="AK5048" s="16">
        <v>585</v>
      </c>
      <c r="AL5048" s="16">
        <v>353</v>
      </c>
      <c r="AM5048" s="16">
        <v>4</v>
      </c>
      <c r="AN5048" s="16">
        <v>495</v>
      </c>
      <c r="AO5048" s="16">
        <v>22</v>
      </c>
    </row>
    <row r="5049" hidden="1" spans="1:41">
      <c r="A5049">
        <v>5108006</v>
      </c>
      <c r="B5049" t="s">
        <v>4866</v>
      </c>
      <c r="C5049" t="s">
        <v>80</v>
      </c>
      <c r="D5049">
        <v>317</v>
      </c>
      <c r="E5049">
        <v>492</v>
      </c>
      <c r="F5049">
        <v>275</v>
      </c>
      <c r="G5049">
        <v>458</v>
      </c>
      <c r="H5049" s="16">
        <f t="shared" si="78"/>
        <v>13303</v>
      </c>
      <c r="I5049" s="16">
        <v>8231</v>
      </c>
      <c r="J5049" s="16">
        <v>5072</v>
      </c>
      <c r="K5049" s="16">
        <v>7751</v>
      </c>
      <c r="L5049" s="16">
        <v>5552</v>
      </c>
      <c r="M5049" s="16">
        <v>898</v>
      </c>
      <c r="N5049" s="16">
        <v>979</v>
      </c>
      <c r="O5049" s="16">
        <v>1114</v>
      </c>
      <c r="P5049" s="16">
        <v>642</v>
      </c>
      <c r="Q5049" s="16">
        <v>2049</v>
      </c>
      <c r="R5049" s="16">
        <v>1553</v>
      </c>
      <c r="S5049" s="16">
        <v>2330</v>
      </c>
      <c r="T5049" s="16">
        <v>1890</v>
      </c>
      <c r="U5049" s="16">
        <v>1214</v>
      </c>
      <c r="V5049" s="16">
        <v>634</v>
      </c>
      <c r="W5049" s="19">
        <v>2.62</v>
      </c>
      <c r="X5049" s="16">
        <v>11770</v>
      </c>
      <c r="Y5049" s="16">
        <v>3818</v>
      </c>
      <c r="Z5049" s="16">
        <v>2604</v>
      </c>
      <c r="AA5049" s="16">
        <v>1214</v>
      </c>
      <c r="AB5049" s="19">
        <v>23995.23</v>
      </c>
      <c r="AC5049" s="19">
        <v>14060.91</v>
      </c>
      <c r="AD5049" s="16">
        <v>316</v>
      </c>
      <c r="AE5049" s="20">
        <v>4491.054</v>
      </c>
      <c r="AF5049" s="19">
        <v>3</v>
      </c>
      <c r="AG5049" s="16">
        <v>664313</v>
      </c>
      <c r="AH5049" s="19">
        <v>53987</v>
      </c>
      <c r="AI5049" s="16">
        <v>424</v>
      </c>
      <c r="AJ5049" s="16">
        <v>305</v>
      </c>
      <c r="AK5049" s="16">
        <v>697</v>
      </c>
      <c r="AL5049" s="16">
        <v>60</v>
      </c>
      <c r="AM5049" s="16">
        <v>2</v>
      </c>
      <c r="AN5049" s="16">
        <v>364</v>
      </c>
      <c r="AO5049" s="16">
        <v>60</v>
      </c>
    </row>
    <row r="5050" hidden="1" spans="1:41">
      <c r="A5050">
        <v>4321204</v>
      </c>
      <c r="B5050" t="s">
        <v>4867</v>
      </c>
      <c r="C5050" t="s">
        <v>77</v>
      </c>
      <c r="D5050">
        <v>463</v>
      </c>
      <c r="E5050">
        <v>952</v>
      </c>
      <c r="F5050">
        <v>414</v>
      </c>
      <c r="G5050">
        <v>1030</v>
      </c>
      <c r="H5050" s="16">
        <f t="shared" si="78"/>
        <v>57678</v>
      </c>
      <c r="I5050" s="16">
        <v>47885</v>
      </c>
      <c r="J5050" s="16">
        <v>9793</v>
      </c>
      <c r="K5050" s="16">
        <v>28571</v>
      </c>
      <c r="L5050" s="16">
        <v>29107</v>
      </c>
      <c r="M5050" s="16">
        <v>3601</v>
      </c>
      <c r="N5050" s="16">
        <v>3774</v>
      </c>
      <c r="O5050" s="16">
        <v>4092</v>
      </c>
      <c r="P5050" s="16">
        <v>2728</v>
      </c>
      <c r="Q5050" s="16">
        <v>5515</v>
      </c>
      <c r="R5050" s="16">
        <v>4209</v>
      </c>
      <c r="S5050" s="16">
        <v>9082</v>
      </c>
      <c r="T5050" s="16">
        <v>7857</v>
      </c>
      <c r="U5050" s="16">
        <v>6994</v>
      </c>
      <c r="V5050" s="16">
        <v>9826</v>
      </c>
      <c r="W5050" s="19">
        <v>0.25</v>
      </c>
      <c r="X5050" s="16">
        <v>51296</v>
      </c>
      <c r="Y5050" s="16">
        <v>21243</v>
      </c>
      <c r="Z5050" s="16">
        <v>17502</v>
      </c>
      <c r="AA5050" s="16">
        <v>3741</v>
      </c>
      <c r="AB5050" s="19">
        <v>32408.92</v>
      </c>
      <c r="AC5050" s="19">
        <v>18977.87</v>
      </c>
      <c r="AD5050" s="16">
        <v>61</v>
      </c>
      <c r="AE5050" s="20">
        <v>457.881</v>
      </c>
      <c r="AF5050" s="19">
        <v>126</v>
      </c>
      <c r="AG5050" s="16">
        <v>1204620</v>
      </c>
      <c r="AH5050" s="19">
        <v>21046</v>
      </c>
      <c r="AI5050" s="16">
        <v>2422</v>
      </c>
      <c r="AJ5050" s="16">
        <v>1954</v>
      </c>
      <c r="AK5050" s="16">
        <v>3229</v>
      </c>
      <c r="AL5050" s="16">
        <v>20</v>
      </c>
      <c r="AM5050" s="16">
        <v>6</v>
      </c>
      <c r="AN5050" s="16">
        <v>2005</v>
      </c>
      <c r="AO5050" s="16">
        <v>417</v>
      </c>
    </row>
    <row r="5051" hidden="1" spans="1:41">
      <c r="A5051">
        <v>3168309</v>
      </c>
      <c r="B5051" t="s">
        <v>4868</v>
      </c>
      <c r="C5051" t="s">
        <v>44</v>
      </c>
      <c r="D5051">
        <v>287</v>
      </c>
      <c r="E5051">
        <v>332</v>
      </c>
      <c r="F5051">
        <v>259</v>
      </c>
      <c r="G5051">
        <v>307</v>
      </c>
      <c r="H5051" s="16">
        <f t="shared" si="78"/>
        <v>4096</v>
      </c>
      <c r="I5051" s="16">
        <v>1753</v>
      </c>
      <c r="J5051" s="16">
        <v>2343</v>
      </c>
      <c r="K5051" s="16">
        <v>2210</v>
      </c>
      <c r="L5051" s="16">
        <v>1886</v>
      </c>
      <c r="M5051" s="16">
        <v>269</v>
      </c>
      <c r="N5051" s="16">
        <v>279</v>
      </c>
      <c r="O5051" s="16">
        <v>320</v>
      </c>
      <c r="P5051" s="16">
        <v>189</v>
      </c>
      <c r="Q5051" s="16">
        <v>392</v>
      </c>
      <c r="R5051" s="16">
        <v>269</v>
      </c>
      <c r="S5051" s="16">
        <v>668</v>
      </c>
      <c r="T5051" s="16">
        <v>541</v>
      </c>
      <c r="U5051" s="16">
        <v>474</v>
      </c>
      <c r="V5051" s="16">
        <v>695</v>
      </c>
      <c r="W5051" s="19">
        <v>0.53</v>
      </c>
      <c r="X5051" s="16">
        <v>3366</v>
      </c>
      <c r="Y5051" s="16">
        <v>1378</v>
      </c>
      <c r="Z5051" s="16">
        <v>607</v>
      </c>
      <c r="AA5051" s="16">
        <v>771</v>
      </c>
      <c r="AB5051" s="19">
        <v>18516.22</v>
      </c>
      <c r="AC5051" s="19">
        <v>10696.88</v>
      </c>
      <c r="AD5051" s="16">
        <v>33</v>
      </c>
      <c r="AE5051" s="20">
        <v>329.287</v>
      </c>
      <c r="AF5051" s="19">
        <v>12.4</v>
      </c>
      <c r="AG5051" s="16">
        <v>46026</v>
      </c>
      <c r="AH5051" s="19">
        <v>11421</v>
      </c>
      <c r="AI5051" s="16">
        <v>90</v>
      </c>
      <c r="AJ5051" s="16">
        <v>59</v>
      </c>
      <c r="AK5051" s="16">
        <v>157</v>
      </c>
      <c r="AL5051" s="16">
        <v>11</v>
      </c>
      <c r="AM5051" s="16">
        <v>1</v>
      </c>
      <c r="AN5051" s="16">
        <v>76</v>
      </c>
      <c r="AO5051" s="16">
        <v>14</v>
      </c>
    </row>
    <row r="5052" hidden="1" spans="1:41">
      <c r="A5052">
        <v>3553658</v>
      </c>
      <c r="B5052" t="s">
        <v>4869</v>
      </c>
      <c r="C5052" t="s">
        <v>87</v>
      </c>
      <c r="D5052">
        <v>292</v>
      </c>
      <c r="E5052">
        <v>343</v>
      </c>
      <c r="F5052">
        <v>265</v>
      </c>
      <c r="G5052">
        <v>321</v>
      </c>
      <c r="H5052" s="16">
        <f t="shared" si="78"/>
        <v>2824</v>
      </c>
      <c r="I5052" s="16">
        <v>2727</v>
      </c>
      <c r="J5052" s="16">
        <v>97</v>
      </c>
      <c r="K5052" s="16">
        <v>1439</v>
      </c>
      <c r="L5052" s="16">
        <v>1385</v>
      </c>
      <c r="M5052" s="16">
        <v>150</v>
      </c>
      <c r="N5052" s="16">
        <v>200</v>
      </c>
      <c r="O5052" s="16">
        <v>194</v>
      </c>
      <c r="P5052" s="16">
        <v>123</v>
      </c>
      <c r="Q5052" s="16">
        <v>302</v>
      </c>
      <c r="R5052" s="16">
        <v>190</v>
      </c>
      <c r="S5052" s="16">
        <v>431</v>
      </c>
      <c r="T5052" s="16">
        <v>380</v>
      </c>
      <c r="U5052" s="16">
        <v>360</v>
      </c>
      <c r="V5052" s="16">
        <v>494</v>
      </c>
      <c r="W5052" s="19">
        <v>0.05</v>
      </c>
      <c r="X5052" s="16">
        <v>2361</v>
      </c>
      <c r="Y5052" s="16">
        <v>965</v>
      </c>
      <c r="Z5052" s="16">
        <v>929</v>
      </c>
      <c r="AA5052" s="16">
        <v>36</v>
      </c>
      <c r="AB5052" s="19">
        <v>24090.92</v>
      </c>
      <c r="AC5052" s="19">
        <v>27743.33</v>
      </c>
      <c r="AD5052" s="16">
        <v>330</v>
      </c>
      <c r="AE5052" s="20">
        <v>53.892</v>
      </c>
      <c r="AF5052" s="19">
        <v>52.4</v>
      </c>
      <c r="AG5052" s="16">
        <v>28367</v>
      </c>
      <c r="AH5052" s="19">
        <v>10063</v>
      </c>
      <c r="AI5052" s="16">
        <v>90</v>
      </c>
      <c r="AJ5052" s="16">
        <v>28</v>
      </c>
      <c r="AK5052" s="16">
        <v>97</v>
      </c>
      <c r="AL5052" s="16">
        <v>198</v>
      </c>
      <c r="AM5052" s="16">
        <v>1</v>
      </c>
      <c r="AN5052" s="16">
        <v>83</v>
      </c>
      <c r="AO5052" s="16">
        <v>7</v>
      </c>
    </row>
    <row r="5053" hidden="1" spans="1:41">
      <c r="A5053">
        <v>5221007</v>
      </c>
      <c r="B5053" t="s">
        <v>4870</v>
      </c>
      <c r="C5053" t="s">
        <v>42</v>
      </c>
      <c r="D5053">
        <v>287</v>
      </c>
      <c r="E5053">
        <v>489</v>
      </c>
      <c r="F5053">
        <v>249</v>
      </c>
      <c r="G5053">
        <v>492</v>
      </c>
      <c r="H5053" s="16">
        <f t="shared" si="78"/>
        <v>3623</v>
      </c>
      <c r="I5053" s="16">
        <v>3016</v>
      </c>
      <c r="J5053" s="16">
        <v>607</v>
      </c>
      <c r="K5053" s="16">
        <v>1821</v>
      </c>
      <c r="L5053" s="16">
        <v>1802</v>
      </c>
      <c r="M5053" s="16">
        <v>132</v>
      </c>
      <c r="N5053" s="16">
        <v>168</v>
      </c>
      <c r="O5053" s="16">
        <v>233</v>
      </c>
      <c r="P5053" s="16">
        <v>192</v>
      </c>
      <c r="Q5053" s="16">
        <v>373</v>
      </c>
      <c r="R5053" s="16">
        <v>230</v>
      </c>
      <c r="S5053" s="16">
        <v>531</v>
      </c>
      <c r="T5053" s="16">
        <v>574</v>
      </c>
      <c r="U5053" s="16">
        <v>571</v>
      </c>
      <c r="V5053" s="16">
        <v>619</v>
      </c>
      <c r="W5053" s="19">
        <v>-0.03</v>
      </c>
      <c r="X5053" s="16">
        <v>3167</v>
      </c>
      <c r="Y5053" s="16">
        <v>1413</v>
      </c>
      <c r="Z5053" s="16">
        <v>1162</v>
      </c>
      <c r="AA5053" s="16">
        <v>251</v>
      </c>
      <c r="AB5053" s="19">
        <v>21897.73</v>
      </c>
      <c r="AC5053" s="19">
        <v>16306.85</v>
      </c>
      <c r="AD5053" s="16">
        <v>79</v>
      </c>
      <c r="AE5053" s="20">
        <v>204.218</v>
      </c>
      <c r="AF5053" s="19">
        <v>17.7</v>
      </c>
      <c r="AG5053" s="16">
        <v>53799</v>
      </c>
      <c r="AH5053" s="19">
        <v>14837</v>
      </c>
      <c r="AI5053" s="16">
        <v>140</v>
      </c>
      <c r="AJ5053" s="16">
        <v>197</v>
      </c>
      <c r="AK5053" s="16">
        <v>124</v>
      </c>
      <c r="AL5053" s="16">
        <v>5</v>
      </c>
      <c r="AM5053" s="16">
        <v>1</v>
      </c>
      <c r="AN5053" s="16">
        <v>129</v>
      </c>
      <c r="AO5053" s="16">
        <v>11</v>
      </c>
    </row>
    <row r="5054" hidden="1" spans="1:41">
      <c r="A5054">
        <v>2709103</v>
      </c>
      <c r="B5054" t="s">
        <v>4871</v>
      </c>
      <c r="C5054" t="s">
        <v>106</v>
      </c>
      <c r="D5054">
        <v>303</v>
      </c>
      <c r="E5054">
        <v>361</v>
      </c>
      <c r="F5054">
        <v>266</v>
      </c>
      <c r="G5054">
        <v>335</v>
      </c>
      <c r="H5054" s="16">
        <f t="shared" si="78"/>
        <v>20304</v>
      </c>
      <c r="I5054" s="16">
        <v>8050</v>
      </c>
      <c r="J5054" s="16">
        <v>12254</v>
      </c>
      <c r="K5054" s="16">
        <v>9872</v>
      </c>
      <c r="L5054" s="16">
        <v>10432</v>
      </c>
      <c r="M5054" s="16">
        <v>1619</v>
      </c>
      <c r="N5054" s="16">
        <v>1768</v>
      </c>
      <c r="O5054" s="16">
        <v>2012</v>
      </c>
      <c r="P5054" s="16">
        <v>1209</v>
      </c>
      <c r="Q5054" s="16">
        <v>2346</v>
      </c>
      <c r="R5054" s="16">
        <v>1514</v>
      </c>
      <c r="S5054" s="16">
        <v>2890</v>
      </c>
      <c r="T5054" s="16">
        <v>2353</v>
      </c>
      <c r="U5054" s="16">
        <v>1931</v>
      </c>
      <c r="V5054" s="16">
        <v>2662</v>
      </c>
      <c r="W5054" s="19">
        <v>0.51</v>
      </c>
      <c r="X5054" s="16">
        <v>12676</v>
      </c>
      <c r="Y5054" s="16">
        <v>6715</v>
      </c>
      <c r="Z5054" s="16">
        <v>2745</v>
      </c>
      <c r="AA5054" s="16">
        <v>3970</v>
      </c>
      <c r="AB5054" s="19">
        <v>13940.87</v>
      </c>
      <c r="AC5054" s="19">
        <v>5860.01</v>
      </c>
      <c r="AD5054" s="16">
        <v>84</v>
      </c>
      <c r="AE5054" s="20">
        <v>153.291</v>
      </c>
      <c r="AF5054" s="19">
        <v>132.5</v>
      </c>
      <c r="AG5054" s="16">
        <v>175978</v>
      </c>
      <c r="AH5054" s="19">
        <v>8808</v>
      </c>
      <c r="AI5054" s="16">
        <v>328</v>
      </c>
      <c r="AJ5054" s="16">
        <v>43</v>
      </c>
      <c r="AK5054" s="16">
        <v>221</v>
      </c>
      <c r="AL5054" s="16">
        <v>4</v>
      </c>
      <c r="AM5054" s="16">
        <v>2</v>
      </c>
      <c r="AN5054" s="16">
        <v>319</v>
      </c>
      <c r="AO5054" s="16">
        <v>9</v>
      </c>
    </row>
    <row r="5055" hidden="1" spans="1:41">
      <c r="A5055">
        <v>4321303</v>
      </c>
      <c r="B5055" t="s">
        <v>4872</v>
      </c>
      <c r="C5055" t="s">
        <v>77</v>
      </c>
      <c r="D5055">
        <v>333</v>
      </c>
      <c r="E5055">
        <v>713</v>
      </c>
      <c r="F5055">
        <v>310</v>
      </c>
      <c r="G5055">
        <v>701</v>
      </c>
      <c r="H5055" s="16">
        <f t="shared" si="78"/>
        <v>27239</v>
      </c>
      <c r="I5055" s="16">
        <v>22885</v>
      </c>
      <c r="J5055" s="16">
        <v>4354</v>
      </c>
      <c r="K5055" s="16">
        <v>13347</v>
      </c>
      <c r="L5055" s="16">
        <v>13892</v>
      </c>
      <c r="M5055" s="16">
        <v>1618</v>
      </c>
      <c r="N5055" s="16">
        <v>1740</v>
      </c>
      <c r="O5055" s="16">
        <v>1727</v>
      </c>
      <c r="P5055" s="16">
        <v>1309</v>
      </c>
      <c r="Q5055" s="16">
        <v>2559</v>
      </c>
      <c r="R5055" s="16">
        <v>1950</v>
      </c>
      <c r="S5055" s="16">
        <v>4041</v>
      </c>
      <c r="T5055" s="16">
        <v>3749</v>
      </c>
      <c r="U5055" s="16">
        <v>3618</v>
      </c>
      <c r="V5055" s="16">
        <v>4928</v>
      </c>
      <c r="W5055" s="19">
        <v>0.13</v>
      </c>
      <c r="X5055" s="16">
        <v>23957</v>
      </c>
      <c r="Y5055" s="16">
        <v>10557</v>
      </c>
      <c r="Z5055" s="16">
        <v>8911</v>
      </c>
      <c r="AA5055" s="16">
        <v>1646</v>
      </c>
      <c r="AB5055" s="19">
        <v>23430.06</v>
      </c>
      <c r="AC5055" s="19">
        <v>17708.46</v>
      </c>
      <c r="AD5055" s="16">
        <v>66</v>
      </c>
      <c r="AE5055" s="20">
        <v>349.967</v>
      </c>
      <c r="AF5055" s="19">
        <v>77.8</v>
      </c>
      <c r="AG5055" s="16">
        <v>675878</v>
      </c>
      <c r="AH5055" s="19">
        <v>24914</v>
      </c>
      <c r="AI5055" s="16">
        <v>1235</v>
      </c>
      <c r="AJ5055" s="16">
        <v>597</v>
      </c>
      <c r="AK5055" s="16">
        <v>1372</v>
      </c>
      <c r="AL5055" s="16">
        <v>39</v>
      </c>
      <c r="AM5055" s="16">
        <v>4</v>
      </c>
      <c r="AN5055" s="16">
        <v>1152</v>
      </c>
      <c r="AO5055" s="16">
        <v>83</v>
      </c>
    </row>
    <row r="5056" hidden="1" spans="1:41">
      <c r="A5056">
        <v>3553708</v>
      </c>
      <c r="B5056" t="s">
        <v>4873</v>
      </c>
      <c r="C5056" t="s">
        <v>87</v>
      </c>
      <c r="D5056">
        <v>420</v>
      </c>
      <c r="E5056">
        <v>1097</v>
      </c>
      <c r="F5056">
        <v>373</v>
      </c>
      <c r="G5056">
        <v>1090</v>
      </c>
      <c r="H5056" s="16">
        <f t="shared" si="78"/>
        <v>57114</v>
      </c>
      <c r="I5056" s="16">
        <v>54615</v>
      </c>
      <c r="J5056" s="16">
        <v>2499</v>
      </c>
      <c r="K5056" s="16">
        <v>28536</v>
      </c>
      <c r="L5056" s="16">
        <v>28578</v>
      </c>
      <c r="M5056" s="16">
        <v>3350</v>
      </c>
      <c r="N5056" s="16">
        <v>3599</v>
      </c>
      <c r="O5056" s="16">
        <v>3814</v>
      </c>
      <c r="P5056" s="16">
        <v>2562</v>
      </c>
      <c r="Q5056" s="16">
        <v>5991</v>
      </c>
      <c r="R5056" s="16">
        <v>4120</v>
      </c>
      <c r="S5056" s="16">
        <v>8676</v>
      </c>
      <c r="T5056" s="16">
        <v>8211</v>
      </c>
      <c r="U5056" s="16">
        <v>6874</v>
      </c>
      <c r="V5056" s="16">
        <v>9917</v>
      </c>
      <c r="W5056" s="19">
        <v>0.3</v>
      </c>
      <c r="X5056" s="16">
        <v>49836</v>
      </c>
      <c r="Y5056" s="16">
        <v>20253</v>
      </c>
      <c r="Z5056" s="16">
        <v>19393</v>
      </c>
      <c r="AA5056" s="16">
        <v>860</v>
      </c>
      <c r="AB5056" s="19">
        <v>27053.55</v>
      </c>
      <c r="AC5056" s="19">
        <v>24003.77</v>
      </c>
      <c r="AD5056" s="16">
        <v>305</v>
      </c>
      <c r="AE5056" s="20">
        <v>594.335</v>
      </c>
      <c r="AF5056" s="19">
        <v>96.1</v>
      </c>
      <c r="AG5056" s="16">
        <v>1187574</v>
      </c>
      <c r="AH5056" s="19">
        <v>20987</v>
      </c>
      <c r="AI5056" s="16">
        <v>2253</v>
      </c>
      <c r="AJ5056" s="16">
        <v>968</v>
      </c>
      <c r="AK5056" s="16">
        <v>3339</v>
      </c>
      <c r="AL5056" s="16">
        <v>2180</v>
      </c>
      <c r="AM5056" s="16">
        <v>9</v>
      </c>
      <c r="AN5056" s="16">
        <v>1974</v>
      </c>
      <c r="AO5056" s="16">
        <v>279</v>
      </c>
    </row>
    <row r="5057" hidden="1" spans="1:41">
      <c r="A5057">
        <v>2615003</v>
      </c>
      <c r="B5057" t="s">
        <v>4874</v>
      </c>
      <c r="C5057" t="s">
        <v>62</v>
      </c>
      <c r="D5057">
        <v>296</v>
      </c>
      <c r="E5057">
        <v>423</v>
      </c>
      <c r="F5057">
        <v>261</v>
      </c>
      <c r="G5057">
        <v>470</v>
      </c>
      <c r="H5057" s="16">
        <f t="shared" si="78"/>
        <v>28733</v>
      </c>
      <c r="I5057" s="16">
        <v>20248</v>
      </c>
      <c r="J5057" s="16">
        <v>8485</v>
      </c>
      <c r="K5057" s="16">
        <v>14312</v>
      </c>
      <c r="L5057" s="16">
        <v>14421</v>
      </c>
      <c r="M5057" s="16">
        <v>2143</v>
      </c>
      <c r="N5057" s="16">
        <v>2349</v>
      </c>
      <c r="O5057" s="16">
        <v>2488</v>
      </c>
      <c r="P5057" s="16">
        <v>1481</v>
      </c>
      <c r="Q5057" s="16">
        <v>3664</v>
      </c>
      <c r="R5057" s="16">
        <v>2330</v>
      </c>
      <c r="S5057" s="16">
        <v>4603</v>
      </c>
      <c r="T5057" s="16">
        <v>3630</v>
      </c>
      <c r="U5057" s="16">
        <v>2692</v>
      </c>
      <c r="V5057" s="16">
        <v>3353</v>
      </c>
      <c r="W5057" s="19">
        <v>1.33</v>
      </c>
      <c r="X5057" s="16">
        <v>21734</v>
      </c>
      <c r="Y5057" s="16">
        <v>9401</v>
      </c>
      <c r="Z5057" s="16">
        <v>6649</v>
      </c>
      <c r="AA5057" s="16">
        <v>2752</v>
      </c>
      <c r="AB5057" s="19">
        <v>15952.55</v>
      </c>
      <c r="AC5057" s="19">
        <v>8205.53</v>
      </c>
      <c r="AD5057" s="16">
        <v>129</v>
      </c>
      <c r="AE5057" s="20">
        <v>475.183</v>
      </c>
      <c r="AF5057" s="19">
        <v>60.5</v>
      </c>
      <c r="AG5057" s="16">
        <v>203590</v>
      </c>
      <c r="AH5057" s="19">
        <v>7379</v>
      </c>
      <c r="AI5057" s="16">
        <v>414</v>
      </c>
      <c r="AJ5057" s="16">
        <v>466</v>
      </c>
      <c r="AK5057" s="16">
        <v>320</v>
      </c>
      <c r="AL5057" s="16">
        <v>4</v>
      </c>
      <c r="AM5057" s="16">
        <v>2</v>
      </c>
      <c r="AN5057" s="16">
        <v>385</v>
      </c>
      <c r="AO5057" s="16">
        <v>29</v>
      </c>
    </row>
    <row r="5058" hidden="1" spans="1:41">
      <c r="A5058">
        <v>3553807</v>
      </c>
      <c r="B5058" t="s">
        <v>4875</v>
      </c>
      <c r="C5058" t="s">
        <v>87</v>
      </c>
      <c r="D5058">
        <v>340</v>
      </c>
      <c r="E5058">
        <v>745</v>
      </c>
      <c r="F5058">
        <v>298</v>
      </c>
      <c r="G5058">
        <v>784</v>
      </c>
      <c r="H5058" s="16">
        <f t="shared" ref="H5058:H5121" si="79">+J5058+I5058</f>
        <v>23271</v>
      </c>
      <c r="I5058" s="16">
        <v>20871</v>
      </c>
      <c r="J5058" s="16">
        <v>2400</v>
      </c>
      <c r="K5058" s="16">
        <v>11715</v>
      </c>
      <c r="L5058" s="16">
        <v>11556</v>
      </c>
      <c r="M5058" s="16">
        <v>1477</v>
      </c>
      <c r="N5058" s="16">
        <v>1544</v>
      </c>
      <c r="O5058" s="16">
        <v>1759</v>
      </c>
      <c r="P5058" s="16">
        <v>1175</v>
      </c>
      <c r="Q5058" s="16">
        <v>2480</v>
      </c>
      <c r="R5058" s="16">
        <v>1616</v>
      </c>
      <c r="S5058" s="16">
        <v>3421</v>
      </c>
      <c r="T5058" s="16">
        <v>3343</v>
      </c>
      <c r="U5058" s="16">
        <v>2915</v>
      </c>
      <c r="V5058" s="16">
        <v>3541</v>
      </c>
      <c r="W5058" s="19">
        <v>0.15</v>
      </c>
      <c r="X5058" s="16">
        <v>20113</v>
      </c>
      <c r="Y5058" s="16">
        <v>7897</v>
      </c>
      <c r="Z5058" s="16">
        <v>7095</v>
      </c>
      <c r="AA5058" s="16">
        <v>802</v>
      </c>
      <c r="AB5058" s="19">
        <v>17890.14</v>
      </c>
      <c r="AC5058" s="19">
        <v>17129.42</v>
      </c>
      <c r="AD5058" s="16">
        <v>266</v>
      </c>
      <c r="AE5058" s="20">
        <v>448.515</v>
      </c>
      <c r="AF5058" s="19">
        <v>51.9</v>
      </c>
      <c r="AG5058" s="16">
        <v>525780</v>
      </c>
      <c r="AH5058" s="19">
        <v>22699</v>
      </c>
      <c r="AI5058" s="16">
        <v>949</v>
      </c>
      <c r="AJ5058" s="16">
        <v>443</v>
      </c>
      <c r="AK5058" s="16">
        <v>1142</v>
      </c>
      <c r="AL5058" s="16">
        <v>1234</v>
      </c>
      <c r="AM5058" s="16">
        <v>5</v>
      </c>
      <c r="AN5058" s="16">
        <v>827</v>
      </c>
      <c r="AO5058" s="16">
        <v>122</v>
      </c>
    </row>
    <row r="5059" hidden="1" spans="1:41">
      <c r="A5059">
        <v>3553856</v>
      </c>
      <c r="B5059" t="s">
        <v>4876</v>
      </c>
      <c r="C5059" t="s">
        <v>87</v>
      </c>
      <c r="D5059">
        <v>300</v>
      </c>
      <c r="E5059">
        <v>368</v>
      </c>
      <c r="F5059">
        <v>256</v>
      </c>
      <c r="G5059">
        <v>340</v>
      </c>
      <c r="H5059" s="16">
        <f t="shared" si="79"/>
        <v>5769</v>
      </c>
      <c r="I5059" s="16">
        <v>3411</v>
      </c>
      <c r="J5059" s="16">
        <v>2358</v>
      </c>
      <c r="K5059" s="16">
        <v>2921</v>
      </c>
      <c r="L5059" s="16">
        <v>2848</v>
      </c>
      <c r="M5059" s="16">
        <v>447</v>
      </c>
      <c r="N5059" s="16">
        <v>537</v>
      </c>
      <c r="O5059" s="16">
        <v>547</v>
      </c>
      <c r="P5059" s="16">
        <v>351</v>
      </c>
      <c r="Q5059" s="16">
        <v>705</v>
      </c>
      <c r="R5059" s="16">
        <v>443</v>
      </c>
      <c r="S5059" s="16">
        <v>835</v>
      </c>
      <c r="T5059" s="16">
        <v>738</v>
      </c>
      <c r="U5059" s="16">
        <v>579</v>
      </c>
      <c r="V5059" s="16">
        <v>587</v>
      </c>
      <c r="W5059" s="19">
        <v>0.96</v>
      </c>
      <c r="X5059" s="16">
        <v>4847</v>
      </c>
      <c r="Y5059" s="16">
        <v>1775</v>
      </c>
      <c r="Z5059" s="16">
        <v>1065</v>
      </c>
      <c r="AA5059" s="16">
        <v>710</v>
      </c>
      <c r="AB5059" s="19">
        <v>15848.88</v>
      </c>
      <c r="AC5059" s="19">
        <v>11367.99</v>
      </c>
      <c r="AD5059" s="16">
        <v>214</v>
      </c>
      <c r="AE5059" s="20">
        <v>231.792</v>
      </c>
      <c r="AF5059" s="19">
        <v>24.9</v>
      </c>
      <c r="AG5059" s="16">
        <v>175048</v>
      </c>
      <c r="AH5059" s="19">
        <v>31231</v>
      </c>
      <c r="AI5059" s="16">
        <v>188</v>
      </c>
      <c r="AJ5059" s="16">
        <v>70</v>
      </c>
      <c r="AK5059" s="16">
        <v>286</v>
      </c>
      <c r="AL5059" s="16">
        <v>437</v>
      </c>
      <c r="AM5059" s="16">
        <v>1</v>
      </c>
      <c r="AN5059" s="16">
        <v>154</v>
      </c>
      <c r="AO5059" s="16">
        <v>34</v>
      </c>
    </row>
    <row r="5060" hidden="1" spans="1:41">
      <c r="A5060">
        <v>4321329</v>
      </c>
      <c r="B5060" t="s">
        <v>4877</v>
      </c>
      <c r="C5060" t="s">
        <v>77</v>
      </c>
      <c r="D5060">
        <v>287</v>
      </c>
      <c r="E5060">
        <v>397</v>
      </c>
      <c r="F5060">
        <v>249</v>
      </c>
      <c r="G5060">
        <v>391</v>
      </c>
      <c r="H5060" s="16">
        <f t="shared" si="79"/>
        <v>3105</v>
      </c>
      <c r="I5060" s="16">
        <v>1229</v>
      </c>
      <c r="J5060" s="16">
        <v>1876</v>
      </c>
      <c r="K5060" s="16">
        <v>1600</v>
      </c>
      <c r="L5060" s="16">
        <v>1505</v>
      </c>
      <c r="M5060" s="16">
        <v>152</v>
      </c>
      <c r="N5060" s="16">
        <v>157</v>
      </c>
      <c r="O5060" s="16">
        <v>209</v>
      </c>
      <c r="P5060" s="16">
        <v>152</v>
      </c>
      <c r="Q5060" s="16">
        <v>283</v>
      </c>
      <c r="R5060" s="16">
        <v>207</v>
      </c>
      <c r="S5060" s="16">
        <v>415</v>
      </c>
      <c r="T5060" s="16">
        <v>407</v>
      </c>
      <c r="U5060" s="16">
        <v>442</v>
      </c>
      <c r="V5060" s="16">
        <v>681</v>
      </c>
      <c r="W5060" s="19">
        <v>0.15</v>
      </c>
      <c r="X5060" s="16">
        <v>2704</v>
      </c>
      <c r="Y5060" s="16">
        <v>1049</v>
      </c>
      <c r="Z5060" s="16">
        <v>438</v>
      </c>
      <c r="AA5060" s="16">
        <v>611</v>
      </c>
      <c r="AB5060" s="19">
        <v>25271.83</v>
      </c>
      <c r="AC5060" s="19">
        <v>23760.22</v>
      </c>
      <c r="AD5060" s="16">
        <v>365</v>
      </c>
      <c r="AE5060" s="20">
        <v>76.849</v>
      </c>
      <c r="AF5060" s="19">
        <v>40.4</v>
      </c>
      <c r="AG5060" s="16">
        <v>85755</v>
      </c>
      <c r="AH5060" s="19">
        <v>27752</v>
      </c>
      <c r="AI5060" s="16">
        <v>83</v>
      </c>
      <c r="AJ5060" s="16">
        <v>55</v>
      </c>
      <c r="AK5060" s="16">
        <v>129</v>
      </c>
      <c r="AL5060" s="16">
        <v>0</v>
      </c>
      <c r="AM5060" s="16">
        <v>0</v>
      </c>
      <c r="AN5060" s="16">
        <v>70</v>
      </c>
      <c r="AO5060" s="16">
        <v>13</v>
      </c>
    </row>
    <row r="5061" hidden="1" spans="1:41">
      <c r="A5061">
        <v>5007976</v>
      </c>
      <c r="B5061" t="s">
        <v>4878</v>
      </c>
      <c r="C5061" t="s">
        <v>109</v>
      </c>
      <c r="D5061">
        <v>288</v>
      </c>
      <c r="E5061">
        <v>349</v>
      </c>
      <c r="F5061">
        <v>250</v>
      </c>
      <c r="G5061">
        <v>323</v>
      </c>
      <c r="H5061" s="16">
        <f t="shared" si="79"/>
        <v>3568</v>
      </c>
      <c r="I5061" s="16">
        <v>2704</v>
      </c>
      <c r="J5061" s="16">
        <v>864</v>
      </c>
      <c r="K5061" s="16">
        <v>1843</v>
      </c>
      <c r="L5061" s="16">
        <v>1725</v>
      </c>
      <c r="M5061" s="16">
        <v>249</v>
      </c>
      <c r="N5061" s="16">
        <v>282</v>
      </c>
      <c r="O5061" s="16">
        <v>263</v>
      </c>
      <c r="P5061" s="16">
        <v>184</v>
      </c>
      <c r="Q5061" s="16">
        <v>351</v>
      </c>
      <c r="R5061" s="16">
        <v>271</v>
      </c>
      <c r="S5061" s="16">
        <v>575</v>
      </c>
      <c r="T5061" s="16">
        <v>469</v>
      </c>
      <c r="U5061" s="16">
        <v>417</v>
      </c>
      <c r="V5061" s="16">
        <v>507</v>
      </c>
      <c r="W5061" s="19">
        <v>-0.03</v>
      </c>
      <c r="X5061" s="16">
        <v>2810</v>
      </c>
      <c r="Y5061" s="16">
        <v>1331</v>
      </c>
      <c r="Z5061" s="16">
        <v>981</v>
      </c>
      <c r="AA5061" s="16">
        <v>350</v>
      </c>
      <c r="AB5061" s="19">
        <v>18594.02</v>
      </c>
      <c r="AC5061" s="19">
        <v>18430.22</v>
      </c>
      <c r="AD5061" s="16">
        <v>263</v>
      </c>
      <c r="AE5061" s="20">
        <v>1041.122</v>
      </c>
      <c r="AF5061" s="19">
        <v>3.4</v>
      </c>
      <c r="AG5061" s="16">
        <v>89614</v>
      </c>
      <c r="AH5061" s="19">
        <v>25102</v>
      </c>
      <c r="AI5061" s="16">
        <v>93</v>
      </c>
      <c r="AJ5061" s="16">
        <v>36</v>
      </c>
      <c r="AK5061" s="16">
        <v>97</v>
      </c>
      <c r="AL5061" s="16">
        <v>15</v>
      </c>
      <c r="AM5061" s="16">
        <v>3</v>
      </c>
      <c r="AN5061" s="16">
        <v>90</v>
      </c>
      <c r="AO5061" s="16">
        <v>3</v>
      </c>
    </row>
    <row r="5062" hidden="1" spans="1:41">
      <c r="A5062">
        <v>3553906</v>
      </c>
      <c r="B5062" t="s">
        <v>4879</v>
      </c>
      <c r="C5062" t="s">
        <v>87</v>
      </c>
      <c r="D5062">
        <v>299</v>
      </c>
      <c r="E5062">
        <v>386</v>
      </c>
      <c r="F5062">
        <v>267</v>
      </c>
      <c r="G5062">
        <v>348</v>
      </c>
      <c r="H5062" s="16">
        <f t="shared" si="79"/>
        <v>7366</v>
      </c>
      <c r="I5062" s="16">
        <v>6899</v>
      </c>
      <c r="J5062" s="16">
        <v>467</v>
      </c>
      <c r="K5062" s="16">
        <v>3714</v>
      </c>
      <c r="L5062" s="16">
        <v>3652</v>
      </c>
      <c r="M5062" s="16">
        <v>487</v>
      </c>
      <c r="N5062" s="16">
        <v>563</v>
      </c>
      <c r="O5062" s="16">
        <v>554</v>
      </c>
      <c r="P5062" s="16">
        <v>385</v>
      </c>
      <c r="Q5062" s="16">
        <v>817</v>
      </c>
      <c r="R5062" s="16">
        <v>547</v>
      </c>
      <c r="S5062" s="16">
        <v>1159</v>
      </c>
      <c r="T5062" s="16">
        <v>1016</v>
      </c>
      <c r="U5062" s="16">
        <v>750</v>
      </c>
      <c r="V5062" s="16">
        <v>1088</v>
      </c>
      <c r="W5062" s="19">
        <v>0.89</v>
      </c>
      <c r="X5062" s="16">
        <v>6169</v>
      </c>
      <c r="Y5062" s="16">
        <v>2479</v>
      </c>
      <c r="Z5062" s="16">
        <v>2332</v>
      </c>
      <c r="AA5062" s="16">
        <v>147</v>
      </c>
      <c r="AB5062" s="19">
        <v>18331.7</v>
      </c>
      <c r="AC5062" s="19">
        <v>17077.84</v>
      </c>
      <c r="AD5062" s="16">
        <v>523</v>
      </c>
      <c r="AE5062" s="20">
        <v>201.385</v>
      </c>
      <c r="AF5062" s="19">
        <v>36.6</v>
      </c>
      <c r="AG5062" s="16">
        <v>87934</v>
      </c>
      <c r="AH5062" s="19">
        <v>12268</v>
      </c>
      <c r="AI5062" s="16">
        <v>237</v>
      </c>
      <c r="AJ5062" s="16">
        <v>106</v>
      </c>
      <c r="AK5062" s="16">
        <v>250</v>
      </c>
      <c r="AL5062" s="16">
        <v>405</v>
      </c>
      <c r="AM5062" s="16">
        <v>2</v>
      </c>
      <c r="AN5062" s="16">
        <v>221</v>
      </c>
      <c r="AO5062" s="16">
        <v>16</v>
      </c>
    </row>
    <row r="5063" hidden="1" spans="1:41">
      <c r="A5063">
        <v>1200609</v>
      </c>
      <c r="B5063" t="s">
        <v>4880</v>
      </c>
      <c r="C5063" t="s">
        <v>82</v>
      </c>
      <c r="D5063">
        <v>316</v>
      </c>
      <c r="E5063">
        <v>475</v>
      </c>
      <c r="F5063">
        <v>288</v>
      </c>
      <c r="G5063">
        <v>459</v>
      </c>
      <c r="H5063" s="16">
        <f t="shared" si="79"/>
        <v>40606</v>
      </c>
      <c r="I5063" s="16">
        <v>21458</v>
      </c>
      <c r="J5063" s="16">
        <v>19148</v>
      </c>
      <c r="K5063" s="16">
        <v>21012</v>
      </c>
      <c r="L5063" s="16">
        <v>19594</v>
      </c>
      <c r="M5063" s="16">
        <v>5489</v>
      </c>
      <c r="N5063" s="16">
        <v>5392</v>
      </c>
      <c r="O5063" s="16">
        <v>5023</v>
      </c>
      <c r="P5063" s="16">
        <v>2950</v>
      </c>
      <c r="Q5063" s="16">
        <v>5272</v>
      </c>
      <c r="R5063" s="16">
        <v>3082</v>
      </c>
      <c r="S5063" s="16">
        <v>4982</v>
      </c>
      <c r="T5063" s="16">
        <v>3566</v>
      </c>
      <c r="U5063" s="16">
        <v>2236</v>
      </c>
      <c r="V5063" s="16">
        <v>2614</v>
      </c>
      <c r="W5063" s="19">
        <v>1.48</v>
      </c>
      <c r="X5063" s="16">
        <v>24023</v>
      </c>
      <c r="Y5063" s="16">
        <v>9578</v>
      </c>
      <c r="Z5063" s="16">
        <v>5357</v>
      </c>
      <c r="AA5063" s="16">
        <v>4221</v>
      </c>
      <c r="AB5063" s="19">
        <v>15080</v>
      </c>
      <c r="AC5063" s="19">
        <v>3040.87</v>
      </c>
      <c r="AD5063" s="16">
        <v>382</v>
      </c>
      <c r="AE5063" s="20">
        <v>20171.074</v>
      </c>
      <c r="AF5063" s="19">
        <v>2</v>
      </c>
      <c r="AG5063" s="16">
        <v>399277</v>
      </c>
      <c r="AH5063" s="19">
        <v>10286</v>
      </c>
      <c r="AI5063" s="16">
        <v>829</v>
      </c>
      <c r="AJ5063" s="16">
        <v>169</v>
      </c>
      <c r="AK5063" s="16">
        <v>464</v>
      </c>
      <c r="AL5063" s="16">
        <v>21</v>
      </c>
      <c r="AM5063" s="16">
        <v>4</v>
      </c>
      <c r="AN5063" s="16">
        <v>807</v>
      </c>
      <c r="AO5063" s="16">
        <v>22</v>
      </c>
    </row>
    <row r="5064" hidden="1" spans="1:41">
      <c r="A5064">
        <v>2313252</v>
      </c>
      <c r="B5064" t="s">
        <v>4881</v>
      </c>
      <c r="C5064" t="s">
        <v>50</v>
      </c>
      <c r="D5064">
        <v>297</v>
      </c>
      <c r="E5064">
        <v>332</v>
      </c>
      <c r="F5064">
        <v>250</v>
      </c>
      <c r="G5064">
        <v>306</v>
      </c>
      <c r="H5064" s="16">
        <f t="shared" si="79"/>
        <v>8827</v>
      </c>
      <c r="I5064" s="16">
        <v>2317</v>
      </c>
      <c r="J5064" s="16">
        <v>6510</v>
      </c>
      <c r="K5064" s="16">
        <v>4425</v>
      </c>
      <c r="L5064" s="16">
        <v>4402</v>
      </c>
      <c r="M5064" s="16">
        <v>616</v>
      </c>
      <c r="N5064" s="16">
        <v>753</v>
      </c>
      <c r="O5064" s="16">
        <v>774</v>
      </c>
      <c r="P5064" s="16">
        <v>538</v>
      </c>
      <c r="Q5064" s="16">
        <v>1000</v>
      </c>
      <c r="R5064" s="16">
        <v>633</v>
      </c>
      <c r="S5064" s="16">
        <v>1242</v>
      </c>
      <c r="T5064" s="16">
        <v>1034</v>
      </c>
      <c r="U5064" s="16">
        <v>1002</v>
      </c>
      <c r="V5064" s="16">
        <v>1235</v>
      </c>
      <c r="W5064" s="19">
        <v>-0.27</v>
      </c>
      <c r="X5064" s="16">
        <v>5706</v>
      </c>
      <c r="Y5064" s="16">
        <v>2888</v>
      </c>
      <c r="Z5064" s="16">
        <v>763</v>
      </c>
      <c r="AA5064" s="16">
        <v>2125</v>
      </c>
      <c r="AB5064" s="19">
        <v>14330.44</v>
      </c>
      <c r="AC5064" s="19">
        <v>6363.16</v>
      </c>
      <c r="AD5064" s="16">
        <v>355</v>
      </c>
      <c r="AE5064" s="20">
        <v>454.391</v>
      </c>
      <c r="AF5064" s="19">
        <v>19.4</v>
      </c>
      <c r="AG5064" s="16">
        <v>55151</v>
      </c>
      <c r="AH5064" s="19">
        <v>6197</v>
      </c>
      <c r="AI5064" s="16">
        <v>109</v>
      </c>
      <c r="AJ5064" s="16">
        <v>15</v>
      </c>
      <c r="AK5064" s="16">
        <v>90</v>
      </c>
      <c r="AL5064" s="16">
        <v>2</v>
      </c>
      <c r="AM5064" s="16">
        <v>1</v>
      </c>
      <c r="AN5064" s="16">
        <v>108</v>
      </c>
      <c r="AO5064" s="16">
        <v>1</v>
      </c>
    </row>
    <row r="5065" hidden="1" spans="1:41">
      <c r="A5065">
        <v>1600709</v>
      </c>
      <c r="B5065" t="s">
        <v>4882</v>
      </c>
      <c r="C5065" t="s">
        <v>241</v>
      </c>
      <c r="D5065">
        <v>297</v>
      </c>
      <c r="E5065">
        <v>346</v>
      </c>
      <c r="F5065">
        <v>268</v>
      </c>
      <c r="G5065">
        <v>306</v>
      </c>
      <c r="H5065" s="16">
        <f t="shared" si="79"/>
        <v>16561</v>
      </c>
      <c r="I5065" s="16">
        <v>6847</v>
      </c>
      <c r="J5065" s="16">
        <v>9714</v>
      </c>
      <c r="K5065" s="16">
        <v>8855</v>
      </c>
      <c r="L5065" s="16">
        <v>7706</v>
      </c>
      <c r="M5065" s="16">
        <v>1960</v>
      </c>
      <c r="N5065" s="16">
        <v>2144</v>
      </c>
      <c r="O5065" s="16">
        <v>2078</v>
      </c>
      <c r="P5065" s="16">
        <v>1210</v>
      </c>
      <c r="Q5065" s="16">
        <v>2125</v>
      </c>
      <c r="R5065" s="16">
        <v>1124</v>
      </c>
      <c r="S5065" s="16">
        <v>1922</v>
      </c>
      <c r="T5065" s="16">
        <v>1582</v>
      </c>
      <c r="U5065" s="16">
        <v>1306</v>
      </c>
      <c r="V5065" s="16">
        <v>1110</v>
      </c>
      <c r="W5065" s="19">
        <v>2.82</v>
      </c>
      <c r="X5065" s="16">
        <v>11997</v>
      </c>
      <c r="Y5065" s="16">
        <v>4046</v>
      </c>
      <c r="Z5065" s="16">
        <v>1708</v>
      </c>
      <c r="AA5065" s="16">
        <v>2338</v>
      </c>
      <c r="AB5065" s="19">
        <v>12822.12</v>
      </c>
      <c r="AC5065" s="19">
        <v>4492.78</v>
      </c>
      <c r="AD5065" s="16">
        <v>163</v>
      </c>
      <c r="AE5065" s="20">
        <v>6684.705</v>
      </c>
      <c r="AF5065" s="19">
        <v>2.5</v>
      </c>
      <c r="AG5065" s="16">
        <v>164791</v>
      </c>
      <c r="AH5065" s="19">
        <v>10833</v>
      </c>
      <c r="AI5065" s="16">
        <v>155</v>
      </c>
      <c r="AJ5065" s="16">
        <v>57</v>
      </c>
      <c r="AK5065" s="16">
        <v>182</v>
      </c>
      <c r="AL5065" s="16">
        <v>16</v>
      </c>
      <c r="AM5065" s="16">
        <v>1</v>
      </c>
      <c r="AN5065" s="16">
        <v>152</v>
      </c>
      <c r="AO5065" s="16">
        <v>3</v>
      </c>
    </row>
    <row r="5066" hidden="1" spans="1:41">
      <c r="A5066">
        <v>3553955</v>
      </c>
      <c r="B5066" t="s">
        <v>4883</v>
      </c>
      <c r="C5066" t="s">
        <v>87</v>
      </c>
      <c r="D5066">
        <v>312</v>
      </c>
      <c r="E5066">
        <v>518</v>
      </c>
      <c r="F5066">
        <v>275</v>
      </c>
      <c r="G5066">
        <v>487</v>
      </c>
      <c r="H5066" s="16">
        <f t="shared" si="79"/>
        <v>14713</v>
      </c>
      <c r="I5066" s="16">
        <v>13986</v>
      </c>
      <c r="J5066" s="16">
        <v>727</v>
      </c>
      <c r="K5066" s="16">
        <v>7605</v>
      </c>
      <c r="L5066" s="16">
        <v>7108</v>
      </c>
      <c r="M5066" s="16">
        <v>1054</v>
      </c>
      <c r="N5066" s="16">
        <v>1056</v>
      </c>
      <c r="O5066" s="16">
        <v>1057</v>
      </c>
      <c r="P5066" s="16">
        <v>743</v>
      </c>
      <c r="Q5066" s="16">
        <v>1713</v>
      </c>
      <c r="R5066" s="16">
        <v>1126</v>
      </c>
      <c r="S5066" s="16">
        <v>2434</v>
      </c>
      <c r="T5066" s="16">
        <v>2209</v>
      </c>
      <c r="U5066" s="16">
        <v>1565</v>
      </c>
      <c r="V5066" s="16">
        <v>1756</v>
      </c>
      <c r="W5066" s="19">
        <v>1.16</v>
      </c>
      <c r="X5066" s="16">
        <v>12531</v>
      </c>
      <c r="Y5066" s="16">
        <v>4988</v>
      </c>
      <c r="Z5066" s="16">
        <v>4744</v>
      </c>
      <c r="AA5066" s="16">
        <v>244</v>
      </c>
      <c r="AB5066" s="19">
        <v>25285.54</v>
      </c>
      <c r="AC5066" s="19">
        <v>17491.77</v>
      </c>
      <c r="AD5066" s="16">
        <v>413</v>
      </c>
      <c r="AE5066" s="20">
        <v>302.913</v>
      </c>
      <c r="AF5066" s="19">
        <v>48.6</v>
      </c>
      <c r="AG5066" s="16">
        <v>872660</v>
      </c>
      <c r="AH5066" s="19">
        <v>61433</v>
      </c>
      <c r="AI5066" s="16">
        <v>700</v>
      </c>
      <c r="AJ5066" s="16">
        <v>453</v>
      </c>
      <c r="AK5066" s="16">
        <v>880</v>
      </c>
      <c r="AL5066" s="16">
        <v>580</v>
      </c>
      <c r="AM5066" s="16">
        <v>2</v>
      </c>
      <c r="AN5066" s="16">
        <v>679</v>
      </c>
      <c r="AO5066" s="16">
        <v>21</v>
      </c>
    </row>
    <row r="5067" hidden="1" spans="1:41">
      <c r="A5067">
        <v>3168408</v>
      </c>
      <c r="B5067" t="s">
        <v>4884</v>
      </c>
      <c r="C5067" t="s">
        <v>44</v>
      </c>
      <c r="D5067">
        <v>306</v>
      </c>
      <c r="E5067">
        <v>418</v>
      </c>
      <c r="F5067">
        <v>271</v>
      </c>
      <c r="G5067">
        <v>404</v>
      </c>
      <c r="H5067" s="16">
        <f t="shared" si="79"/>
        <v>14659</v>
      </c>
      <c r="I5067" s="16">
        <v>7712</v>
      </c>
      <c r="J5067" s="16">
        <v>6947</v>
      </c>
      <c r="K5067" s="16">
        <v>7358</v>
      </c>
      <c r="L5067" s="16">
        <v>7301</v>
      </c>
      <c r="M5067" s="16">
        <v>943</v>
      </c>
      <c r="N5067" s="16">
        <v>1024</v>
      </c>
      <c r="O5067" s="16">
        <v>1151</v>
      </c>
      <c r="P5067" s="16">
        <v>704</v>
      </c>
      <c r="Q5067" s="16">
        <v>1354</v>
      </c>
      <c r="R5067" s="16">
        <v>866</v>
      </c>
      <c r="S5067" s="16">
        <v>2072</v>
      </c>
      <c r="T5067" s="16">
        <v>1834</v>
      </c>
      <c r="U5067" s="16">
        <v>1768</v>
      </c>
      <c r="V5067" s="16">
        <v>2943</v>
      </c>
      <c r="W5067" s="19">
        <v>-0.04</v>
      </c>
      <c r="X5067" s="16">
        <v>11567</v>
      </c>
      <c r="Y5067" s="16">
        <v>5095</v>
      </c>
      <c r="Z5067" s="16">
        <v>2753</v>
      </c>
      <c r="AA5067" s="16">
        <v>2342</v>
      </c>
      <c r="AB5067" s="19">
        <v>17149.44</v>
      </c>
      <c r="AC5067" s="19">
        <v>9412.88</v>
      </c>
      <c r="AD5067" s="16">
        <v>213</v>
      </c>
      <c r="AE5067" s="20">
        <v>731.753</v>
      </c>
      <c r="AF5067" s="19">
        <v>20</v>
      </c>
      <c r="AG5067" s="16">
        <v>129676</v>
      </c>
      <c r="AH5067" s="19">
        <v>8838</v>
      </c>
      <c r="AI5067" s="16">
        <v>393</v>
      </c>
      <c r="AJ5067" s="16">
        <v>254</v>
      </c>
      <c r="AK5067" s="16">
        <v>606</v>
      </c>
      <c r="AL5067" s="16">
        <v>2</v>
      </c>
      <c r="AM5067" s="16">
        <v>2</v>
      </c>
      <c r="AN5067" s="16">
        <v>387</v>
      </c>
      <c r="AO5067" s="16">
        <v>6</v>
      </c>
    </row>
    <row r="5068" hidden="1" spans="1:41">
      <c r="A5068">
        <v>2112001</v>
      </c>
      <c r="B5068" t="s">
        <v>4885</v>
      </c>
      <c r="C5068" t="s">
        <v>67</v>
      </c>
      <c r="D5068">
        <v>284</v>
      </c>
      <c r="E5068">
        <v>338</v>
      </c>
      <c r="F5068">
        <v>247</v>
      </c>
      <c r="G5068">
        <v>310</v>
      </c>
      <c r="H5068" s="16">
        <f t="shared" si="79"/>
        <v>8523</v>
      </c>
      <c r="I5068" s="16">
        <v>4824</v>
      </c>
      <c r="J5068" s="16">
        <v>3699</v>
      </c>
      <c r="K5068" s="16">
        <v>4322</v>
      </c>
      <c r="L5068" s="16">
        <v>4201</v>
      </c>
      <c r="M5068" s="16">
        <v>916</v>
      </c>
      <c r="N5068" s="16">
        <v>953</v>
      </c>
      <c r="O5068" s="16">
        <v>1024</v>
      </c>
      <c r="P5068" s="16">
        <v>605</v>
      </c>
      <c r="Q5068" s="16">
        <v>972</v>
      </c>
      <c r="R5068" s="16">
        <v>632</v>
      </c>
      <c r="S5068" s="16">
        <v>1155</v>
      </c>
      <c r="T5068" s="16">
        <v>868</v>
      </c>
      <c r="U5068" s="16">
        <v>680</v>
      </c>
      <c r="V5068" s="16">
        <v>718</v>
      </c>
      <c r="W5068" s="19">
        <v>0.84</v>
      </c>
      <c r="X5068" s="16">
        <v>6300</v>
      </c>
      <c r="Y5068" s="16">
        <v>2396</v>
      </c>
      <c r="Z5068" s="16">
        <v>1377</v>
      </c>
      <c r="AA5068" s="16">
        <v>1019</v>
      </c>
      <c r="AB5068" s="19">
        <v>13631.59</v>
      </c>
      <c r="AC5068" s="19">
        <v>4778.07</v>
      </c>
      <c r="AD5068" s="16">
        <v>677</v>
      </c>
      <c r="AE5068" s="20">
        <v>4382.975</v>
      </c>
      <c r="AF5068" s="19">
        <v>1.9</v>
      </c>
      <c r="AG5068" s="16">
        <v>720217</v>
      </c>
      <c r="AH5068" s="19">
        <v>86742</v>
      </c>
      <c r="AI5068" s="16">
        <v>179</v>
      </c>
      <c r="AJ5068" s="16">
        <v>27</v>
      </c>
      <c r="AK5068" s="16">
        <v>140</v>
      </c>
      <c r="AL5068" s="16">
        <v>16</v>
      </c>
      <c r="AM5068" s="16">
        <v>1</v>
      </c>
      <c r="AN5068" s="16">
        <v>172</v>
      </c>
      <c r="AO5068" s="16">
        <v>7</v>
      </c>
    </row>
    <row r="5069" hidden="1" spans="1:41">
      <c r="A5069">
        <v>3554003</v>
      </c>
      <c r="B5069" t="s">
        <v>4886</v>
      </c>
      <c r="C5069" t="s">
        <v>87</v>
      </c>
      <c r="D5069">
        <v>504</v>
      </c>
      <c r="E5069">
        <v>3052</v>
      </c>
      <c r="F5069">
        <v>492</v>
      </c>
      <c r="G5069">
        <v>3414</v>
      </c>
      <c r="H5069" s="16">
        <f t="shared" si="79"/>
        <v>120028</v>
      </c>
      <c r="I5069" s="16">
        <v>115282</v>
      </c>
      <c r="J5069" s="16">
        <v>4746</v>
      </c>
      <c r="K5069" s="16">
        <v>60005</v>
      </c>
      <c r="L5069" s="16">
        <v>60023</v>
      </c>
      <c r="M5069" s="16">
        <v>7676</v>
      </c>
      <c r="N5069" s="16">
        <v>8236</v>
      </c>
      <c r="O5069" s="16">
        <v>9048</v>
      </c>
      <c r="P5069" s="16">
        <v>5731</v>
      </c>
      <c r="Q5069" s="16">
        <v>13209</v>
      </c>
      <c r="R5069" s="16">
        <v>9171</v>
      </c>
      <c r="S5069" s="16">
        <v>19040</v>
      </c>
      <c r="T5069" s="16">
        <v>16286</v>
      </c>
      <c r="U5069" s="16">
        <v>13664</v>
      </c>
      <c r="V5069" s="16">
        <v>17967</v>
      </c>
      <c r="W5069" s="19">
        <v>0.93</v>
      </c>
      <c r="X5069" s="16">
        <v>107305</v>
      </c>
      <c r="Y5069" s="16">
        <v>39949</v>
      </c>
      <c r="Z5069" s="16">
        <v>38279</v>
      </c>
      <c r="AA5069" s="16">
        <v>1670</v>
      </c>
      <c r="AB5069" s="19">
        <v>28851.2</v>
      </c>
      <c r="AC5069" s="19">
        <v>20371.55</v>
      </c>
      <c r="AD5069" s="16">
        <v>127</v>
      </c>
      <c r="AE5069" s="20">
        <v>523.749</v>
      </c>
      <c r="AF5069" s="19">
        <v>229.2</v>
      </c>
      <c r="AG5069" s="16">
        <v>3609592</v>
      </c>
      <c r="AH5069" s="19">
        <v>30935</v>
      </c>
      <c r="AI5069" s="16">
        <v>4218</v>
      </c>
      <c r="AJ5069" s="16">
        <v>1821</v>
      </c>
      <c r="AK5069" s="16">
        <v>5980</v>
      </c>
      <c r="AL5069" s="16">
        <v>1586</v>
      </c>
      <c r="AM5069" s="16">
        <v>11</v>
      </c>
      <c r="AN5069" s="16">
        <v>3826</v>
      </c>
      <c r="AO5069" s="16">
        <v>392</v>
      </c>
    </row>
    <row r="5070" hidden="1" spans="1:41">
      <c r="A5070">
        <v>2313302</v>
      </c>
      <c r="B5070" t="s">
        <v>4887</v>
      </c>
      <c r="C5070" t="s">
        <v>50</v>
      </c>
      <c r="D5070">
        <v>328</v>
      </c>
      <c r="E5070">
        <v>520</v>
      </c>
      <c r="F5070">
        <v>322</v>
      </c>
      <c r="G5070">
        <v>512</v>
      </c>
      <c r="H5070" s="16">
        <f t="shared" si="79"/>
        <v>58312</v>
      </c>
      <c r="I5070" s="16">
        <v>31470</v>
      </c>
      <c r="J5070" s="16">
        <v>26842</v>
      </c>
      <c r="K5070" s="16">
        <v>28725</v>
      </c>
      <c r="L5070" s="16">
        <v>29587</v>
      </c>
      <c r="M5070" s="16">
        <v>3994</v>
      </c>
      <c r="N5070" s="16">
        <v>4855</v>
      </c>
      <c r="O5070" s="16">
        <v>5152</v>
      </c>
      <c r="P5070" s="16">
        <v>3018</v>
      </c>
      <c r="Q5070" s="16">
        <v>6338</v>
      </c>
      <c r="R5070" s="16">
        <v>4208</v>
      </c>
      <c r="S5070" s="16">
        <v>8761</v>
      </c>
      <c r="T5070" s="16">
        <v>7159</v>
      </c>
      <c r="U5070" s="16">
        <v>6287</v>
      </c>
      <c r="V5070" s="16">
        <v>8540</v>
      </c>
      <c r="W5070" s="19">
        <v>0.34</v>
      </c>
      <c r="X5070" s="16">
        <v>40794</v>
      </c>
      <c r="Y5070" s="16">
        <v>19555</v>
      </c>
      <c r="Z5070" s="16">
        <v>10683</v>
      </c>
      <c r="AA5070" s="16">
        <v>8872</v>
      </c>
      <c r="AB5070" s="19">
        <v>14685.51</v>
      </c>
      <c r="AC5070" s="19">
        <v>5380.56</v>
      </c>
      <c r="AD5070" s="16">
        <v>319</v>
      </c>
      <c r="AE5070" s="20">
        <v>4018.162</v>
      </c>
      <c r="AF5070" s="19">
        <v>14.5</v>
      </c>
      <c r="AG5070" s="16">
        <v>497434</v>
      </c>
      <c r="AH5070" s="19">
        <v>8621</v>
      </c>
      <c r="AI5070" s="16">
        <v>1793</v>
      </c>
      <c r="AJ5070" s="16">
        <v>344</v>
      </c>
      <c r="AK5070" s="16">
        <v>1486</v>
      </c>
      <c r="AL5070" s="16">
        <v>17</v>
      </c>
      <c r="AM5070" s="16">
        <v>4</v>
      </c>
      <c r="AN5070" s="16">
        <v>1762</v>
      </c>
      <c r="AO5070" s="16">
        <v>31</v>
      </c>
    </row>
    <row r="5071" hidden="1" spans="1:41">
      <c r="A5071">
        <v>3554102</v>
      </c>
      <c r="B5071" t="s">
        <v>4888</v>
      </c>
      <c r="C5071" t="s">
        <v>87</v>
      </c>
      <c r="D5071">
        <v>601</v>
      </c>
      <c r="E5071">
        <v>3131</v>
      </c>
      <c r="F5071">
        <v>651</v>
      </c>
      <c r="G5071">
        <v>3267</v>
      </c>
      <c r="H5071" s="16">
        <f t="shared" si="79"/>
        <v>310661</v>
      </c>
      <c r="I5071" s="16">
        <v>305075</v>
      </c>
      <c r="J5071" s="16">
        <v>5586</v>
      </c>
      <c r="K5071" s="16">
        <v>154225</v>
      </c>
      <c r="L5071" s="16">
        <v>156436</v>
      </c>
      <c r="M5071" s="16">
        <v>18879</v>
      </c>
      <c r="N5071" s="16">
        <v>19590</v>
      </c>
      <c r="O5071" s="16">
        <v>21410</v>
      </c>
      <c r="P5071" s="16">
        <v>13871</v>
      </c>
      <c r="Q5071" s="16">
        <v>33940</v>
      </c>
      <c r="R5071" s="16">
        <v>24364</v>
      </c>
      <c r="S5071" s="16">
        <v>50738</v>
      </c>
      <c r="T5071" s="16">
        <v>45448</v>
      </c>
      <c r="U5071" s="16">
        <v>37757</v>
      </c>
      <c r="V5071" s="16">
        <v>44664</v>
      </c>
      <c r="W5071" s="19">
        <v>0.89</v>
      </c>
      <c r="X5071" s="16">
        <v>282645</v>
      </c>
      <c r="Y5071" s="16">
        <v>102630</v>
      </c>
      <c r="Z5071" s="16">
        <v>100766</v>
      </c>
      <c r="AA5071" s="16">
        <v>1864</v>
      </c>
      <c r="AB5071" s="19">
        <v>27401.65</v>
      </c>
      <c r="AC5071" s="19">
        <v>20246.07</v>
      </c>
      <c r="AD5071" s="16">
        <v>125</v>
      </c>
      <c r="AE5071" s="20">
        <v>625.003</v>
      </c>
      <c r="AF5071" s="19">
        <v>497.1</v>
      </c>
      <c r="AG5071" s="16">
        <v>14703592</v>
      </c>
      <c r="AH5071" s="19">
        <v>48634</v>
      </c>
      <c r="AI5071" s="16">
        <v>10638</v>
      </c>
      <c r="AJ5071" s="16">
        <v>4486</v>
      </c>
      <c r="AK5071" s="16">
        <v>17466</v>
      </c>
      <c r="AL5071" s="16">
        <v>920</v>
      </c>
      <c r="AM5071" s="16">
        <v>39</v>
      </c>
      <c r="AN5071" s="16">
        <v>9895</v>
      </c>
      <c r="AO5071" s="16">
        <v>743</v>
      </c>
    </row>
    <row r="5072" hidden="1" spans="1:41">
      <c r="A5072">
        <v>2516607</v>
      </c>
      <c r="B5072" t="s">
        <v>4889</v>
      </c>
      <c r="C5072" t="s">
        <v>107</v>
      </c>
      <c r="D5072">
        <v>289</v>
      </c>
      <c r="E5072">
        <v>353</v>
      </c>
      <c r="F5072">
        <v>253</v>
      </c>
      <c r="G5072">
        <v>328</v>
      </c>
      <c r="H5072" s="16">
        <f t="shared" si="79"/>
        <v>14702</v>
      </c>
      <c r="I5072" s="16">
        <v>7830</v>
      </c>
      <c r="J5072" s="16">
        <v>6872</v>
      </c>
      <c r="K5072" s="16">
        <v>7330</v>
      </c>
      <c r="L5072" s="16">
        <v>7372</v>
      </c>
      <c r="M5072" s="16">
        <v>1135</v>
      </c>
      <c r="N5072" s="16">
        <v>1400</v>
      </c>
      <c r="O5072" s="16">
        <v>1388</v>
      </c>
      <c r="P5072" s="16">
        <v>906</v>
      </c>
      <c r="Q5072" s="16">
        <v>1708</v>
      </c>
      <c r="R5072" s="16">
        <v>1050</v>
      </c>
      <c r="S5072" s="16">
        <v>2245</v>
      </c>
      <c r="T5072" s="16">
        <v>1701</v>
      </c>
      <c r="U5072" s="16">
        <v>1339</v>
      </c>
      <c r="V5072" s="16">
        <v>1830</v>
      </c>
      <c r="W5072" s="19">
        <v>0.3</v>
      </c>
      <c r="X5072" s="16">
        <v>9995</v>
      </c>
      <c r="Y5072" s="16">
        <v>4423</v>
      </c>
      <c r="Z5072" s="16">
        <v>2467</v>
      </c>
      <c r="AA5072" s="16">
        <v>1956</v>
      </c>
      <c r="AB5072" s="19">
        <v>13340.1</v>
      </c>
      <c r="AC5072" s="19">
        <v>8029.54</v>
      </c>
      <c r="AD5072" s="16">
        <v>338</v>
      </c>
      <c r="AE5072" s="20">
        <v>237.34</v>
      </c>
      <c r="AF5072" s="19">
        <v>61.9</v>
      </c>
      <c r="AG5072" s="16">
        <v>98861</v>
      </c>
      <c r="AH5072" s="19">
        <v>6786</v>
      </c>
      <c r="AI5072" s="16">
        <v>290</v>
      </c>
      <c r="AJ5072" s="16">
        <v>30</v>
      </c>
      <c r="AK5072" s="16">
        <v>136</v>
      </c>
      <c r="AL5072" s="16">
        <v>4</v>
      </c>
      <c r="AM5072" s="16">
        <v>1</v>
      </c>
      <c r="AN5072" s="16">
        <v>284</v>
      </c>
      <c r="AO5072" s="16">
        <v>6</v>
      </c>
    </row>
    <row r="5073" hidden="1" spans="1:41">
      <c r="A5073">
        <v>4321352</v>
      </c>
      <c r="B5073" t="s">
        <v>4889</v>
      </c>
      <c r="C5073" t="s">
        <v>77</v>
      </c>
      <c r="D5073">
        <v>290</v>
      </c>
      <c r="E5073">
        <v>359</v>
      </c>
      <c r="F5073">
        <v>251</v>
      </c>
      <c r="G5073">
        <v>330</v>
      </c>
      <c r="H5073" s="16">
        <f t="shared" si="79"/>
        <v>5572</v>
      </c>
      <c r="I5073" s="16">
        <v>3452</v>
      </c>
      <c r="J5073" s="16">
        <v>2120</v>
      </c>
      <c r="K5073" s="16">
        <v>2914</v>
      </c>
      <c r="L5073" s="16">
        <v>2658</v>
      </c>
      <c r="M5073" s="16">
        <v>259</v>
      </c>
      <c r="N5073" s="16">
        <v>346</v>
      </c>
      <c r="O5073" s="16">
        <v>322</v>
      </c>
      <c r="P5073" s="16">
        <v>259</v>
      </c>
      <c r="Q5073" s="16">
        <v>430</v>
      </c>
      <c r="R5073" s="16">
        <v>329</v>
      </c>
      <c r="S5073" s="16">
        <v>694</v>
      </c>
      <c r="T5073" s="16">
        <v>772</v>
      </c>
      <c r="U5073" s="16">
        <v>887</v>
      </c>
      <c r="V5073" s="16">
        <v>1274</v>
      </c>
      <c r="W5073" s="19">
        <v>0.1</v>
      </c>
      <c r="X5073" s="16">
        <v>4548</v>
      </c>
      <c r="Y5073" s="16">
        <v>2232</v>
      </c>
      <c r="Z5073" s="16">
        <v>1374</v>
      </c>
      <c r="AA5073" s="16">
        <v>858</v>
      </c>
      <c r="AB5073" s="19">
        <v>22278.73</v>
      </c>
      <c r="AC5073" s="19">
        <v>19470.06</v>
      </c>
      <c r="AD5073" s="16">
        <v>140</v>
      </c>
      <c r="AE5073" s="20">
        <v>604.251</v>
      </c>
      <c r="AF5073" s="19">
        <v>9.2</v>
      </c>
      <c r="AG5073" s="16">
        <v>74924</v>
      </c>
      <c r="AH5073" s="19">
        <v>13490</v>
      </c>
      <c r="AI5073" s="16">
        <v>191</v>
      </c>
      <c r="AJ5073" s="16">
        <v>67</v>
      </c>
      <c r="AK5073" s="16">
        <v>221</v>
      </c>
      <c r="AL5073" s="16">
        <v>24</v>
      </c>
      <c r="AM5073" s="16">
        <v>1</v>
      </c>
      <c r="AN5073" s="16">
        <v>170</v>
      </c>
      <c r="AO5073" s="16">
        <v>21</v>
      </c>
    </row>
    <row r="5074" hidden="1" spans="1:41">
      <c r="A5074">
        <v>1304203</v>
      </c>
      <c r="B5074" t="s">
        <v>4890</v>
      </c>
      <c r="C5074" t="s">
        <v>226</v>
      </c>
      <c r="D5074">
        <v>331</v>
      </c>
      <c r="E5074">
        <v>597</v>
      </c>
      <c r="F5074">
        <v>316</v>
      </c>
      <c r="G5074">
        <v>594</v>
      </c>
      <c r="H5074" s="16">
        <f t="shared" si="79"/>
        <v>61772</v>
      </c>
      <c r="I5074" s="16">
        <v>53241</v>
      </c>
      <c r="J5074" s="16">
        <v>8531</v>
      </c>
      <c r="K5074" s="16">
        <v>31783</v>
      </c>
      <c r="L5074" s="16">
        <v>29989</v>
      </c>
      <c r="M5074" s="16">
        <v>7136</v>
      </c>
      <c r="N5074" s="16">
        <v>7597</v>
      </c>
      <c r="O5074" s="16">
        <v>7084</v>
      </c>
      <c r="P5074" s="16">
        <v>4089</v>
      </c>
      <c r="Q5074" s="16">
        <v>8825</v>
      </c>
      <c r="R5074" s="16">
        <v>5097</v>
      </c>
      <c r="S5074" s="16">
        <v>8521</v>
      </c>
      <c r="T5074" s="16">
        <v>5639</v>
      </c>
      <c r="U5074" s="16">
        <v>3769</v>
      </c>
      <c r="V5074" s="16">
        <v>4015</v>
      </c>
      <c r="W5074" s="19">
        <v>-0.37</v>
      </c>
      <c r="X5074" s="16">
        <v>47247</v>
      </c>
      <c r="Y5074" s="16">
        <v>14100</v>
      </c>
      <c r="Z5074" s="16">
        <v>11881</v>
      </c>
      <c r="AA5074" s="16">
        <v>2219</v>
      </c>
      <c r="AB5074" s="19">
        <v>11729.35</v>
      </c>
      <c r="AC5074" s="19">
        <v>7427.57</v>
      </c>
      <c r="AD5074" s="16">
        <v>522</v>
      </c>
      <c r="AE5074" s="20">
        <v>23692.223</v>
      </c>
      <c r="AF5074" s="19">
        <v>2.6</v>
      </c>
      <c r="AG5074" s="16">
        <v>710974</v>
      </c>
      <c r="AH5074" s="19">
        <v>11386</v>
      </c>
      <c r="AI5074" s="16">
        <v>1690</v>
      </c>
      <c r="AJ5074" s="16">
        <v>293</v>
      </c>
      <c r="AK5074" s="16">
        <v>928</v>
      </c>
      <c r="AL5074" s="16">
        <v>11</v>
      </c>
      <c r="AM5074" s="16">
        <v>4</v>
      </c>
      <c r="AN5074" s="16">
        <v>1633</v>
      </c>
      <c r="AO5074" s="16">
        <v>57</v>
      </c>
    </row>
    <row r="5075" hidden="1" spans="1:41">
      <c r="A5075">
        <v>2516706</v>
      </c>
      <c r="B5075" t="s">
        <v>4891</v>
      </c>
      <c r="C5075" t="s">
        <v>107</v>
      </c>
      <c r="D5075">
        <v>293</v>
      </c>
      <c r="E5075">
        <v>395</v>
      </c>
      <c r="F5075">
        <v>258</v>
      </c>
      <c r="G5075">
        <v>378</v>
      </c>
      <c r="H5075" s="16">
        <f t="shared" si="79"/>
        <v>15293</v>
      </c>
      <c r="I5075" s="16">
        <v>11211</v>
      </c>
      <c r="J5075" s="16">
        <v>4082</v>
      </c>
      <c r="K5075" s="16">
        <v>7490</v>
      </c>
      <c r="L5075" s="16">
        <v>7803</v>
      </c>
      <c r="M5075" s="16">
        <v>1325</v>
      </c>
      <c r="N5075" s="16">
        <v>1446</v>
      </c>
      <c r="O5075" s="16">
        <v>1419</v>
      </c>
      <c r="P5075" s="16">
        <v>815</v>
      </c>
      <c r="Q5075" s="16">
        <v>1819</v>
      </c>
      <c r="R5075" s="16">
        <v>1212</v>
      </c>
      <c r="S5075" s="16">
        <v>2402</v>
      </c>
      <c r="T5075" s="16">
        <v>1697</v>
      </c>
      <c r="U5075" s="16">
        <v>1440</v>
      </c>
      <c r="V5075" s="16">
        <v>1718</v>
      </c>
      <c r="W5075" s="19">
        <v>0.69</v>
      </c>
      <c r="X5075" s="16">
        <v>11226</v>
      </c>
      <c r="Y5075" s="16">
        <v>4798</v>
      </c>
      <c r="Z5075" s="16">
        <v>3611</v>
      </c>
      <c r="AA5075" s="16">
        <v>1187</v>
      </c>
      <c r="AB5075" s="19">
        <v>14169.79</v>
      </c>
      <c r="AC5075" s="19">
        <v>6529.61</v>
      </c>
      <c r="AD5075" s="16">
        <v>264</v>
      </c>
      <c r="AE5075" s="20">
        <v>160.9</v>
      </c>
      <c r="AF5075" s="19">
        <v>95</v>
      </c>
      <c r="AG5075" s="16">
        <v>116657</v>
      </c>
      <c r="AH5075" s="19">
        <v>7791</v>
      </c>
      <c r="AI5075" s="16">
        <v>353</v>
      </c>
      <c r="AJ5075" s="16">
        <v>90</v>
      </c>
      <c r="AK5075" s="16">
        <v>270</v>
      </c>
      <c r="AL5075" s="16">
        <v>3</v>
      </c>
      <c r="AM5075" s="16">
        <v>2</v>
      </c>
      <c r="AN5075" s="16">
        <v>346</v>
      </c>
      <c r="AO5075" s="16">
        <v>7</v>
      </c>
    </row>
    <row r="5076" hidden="1" spans="1:41">
      <c r="A5076">
        <v>2931350</v>
      </c>
      <c r="B5076" t="s">
        <v>4892</v>
      </c>
      <c r="C5076" t="s">
        <v>52</v>
      </c>
      <c r="D5076">
        <v>478</v>
      </c>
      <c r="E5076">
        <v>1215</v>
      </c>
      <c r="F5076">
        <v>463</v>
      </c>
      <c r="G5076">
        <v>1273</v>
      </c>
      <c r="H5076" s="16">
        <f t="shared" si="79"/>
        <v>163522</v>
      </c>
      <c r="I5076" s="16">
        <v>153580</v>
      </c>
      <c r="J5076" s="16">
        <v>9942</v>
      </c>
      <c r="K5076" s="16">
        <v>80808</v>
      </c>
      <c r="L5076" s="16">
        <v>82714</v>
      </c>
      <c r="M5076" s="16">
        <v>12675</v>
      </c>
      <c r="N5076" s="16">
        <v>13262</v>
      </c>
      <c r="O5076" s="16">
        <v>13418</v>
      </c>
      <c r="P5076" s="16">
        <v>8493</v>
      </c>
      <c r="Q5076" s="16">
        <v>18652</v>
      </c>
      <c r="R5076" s="16">
        <v>13359</v>
      </c>
      <c r="S5076" s="16">
        <v>29033</v>
      </c>
      <c r="T5076" s="16">
        <v>22310</v>
      </c>
      <c r="U5076" s="16">
        <v>16009</v>
      </c>
      <c r="V5076" s="16">
        <v>16311</v>
      </c>
      <c r="W5076" s="19">
        <v>1.15</v>
      </c>
      <c r="X5076" s="16">
        <v>132146</v>
      </c>
      <c r="Y5076" s="16">
        <v>54289</v>
      </c>
      <c r="Z5076" s="16">
        <v>50880</v>
      </c>
      <c r="AA5076" s="16">
        <v>3409</v>
      </c>
      <c r="AB5076" s="19">
        <v>18243.28</v>
      </c>
      <c r="AC5076" s="19">
        <v>9477.47</v>
      </c>
      <c r="AD5076" s="16">
        <v>522</v>
      </c>
      <c r="AE5076" s="20">
        <v>1165.622</v>
      </c>
      <c r="AF5076" s="19">
        <v>140.3</v>
      </c>
      <c r="AG5076" s="16">
        <v>2111823</v>
      </c>
      <c r="AH5076" s="19">
        <v>13383</v>
      </c>
      <c r="AI5076" s="16">
        <v>6626</v>
      </c>
      <c r="AJ5076" s="16">
        <v>2737</v>
      </c>
      <c r="AK5076" s="16">
        <v>6355</v>
      </c>
      <c r="AL5076" s="16">
        <v>164</v>
      </c>
      <c r="AM5076" s="16">
        <v>10</v>
      </c>
      <c r="AN5076" s="16">
        <v>6044</v>
      </c>
      <c r="AO5076" s="16">
        <v>582</v>
      </c>
    </row>
    <row r="5077" hidden="1" spans="1:41">
      <c r="A5077">
        <v>4127007</v>
      </c>
      <c r="B5077" t="s">
        <v>4893</v>
      </c>
      <c r="C5077" t="s">
        <v>55</v>
      </c>
      <c r="D5077">
        <v>315</v>
      </c>
      <c r="E5077">
        <v>403</v>
      </c>
      <c r="F5077">
        <v>279</v>
      </c>
      <c r="G5077">
        <v>421</v>
      </c>
      <c r="H5077" s="16">
        <f t="shared" si="79"/>
        <v>12000</v>
      </c>
      <c r="I5077" s="16">
        <v>6004</v>
      </c>
      <c r="J5077" s="16">
        <v>5996</v>
      </c>
      <c r="K5077" s="16">
        <v>6252</v>
      </c>
      <c r="L5077" s="16">
        <v>5748</v>
      </c>
      <c r="M5077" s="16">
        <v>822</v>
      </c>
      <c r="N5077" s="16">
        <v>1017</v>
      </c>
      <c r="O5077" s="16">
        <v>1055</v>
      </c>
      <c r="P5077" s="16">
        <v>679</v>
      </c>
      <c r="Q5077" s="16">
        <v>1272</v>
      </c>
      <c r="R5077" s="16">
        <v>917</v>
      </c>
      <c r="S5077" s="16">
        <v>1777</v>
      </c>
      <c r="T5077" s="16">
        <v>1623</v>
      </c>
      <c r="U5077" s="16">
        <v>1269</v>
      </c>
      <c r="V5077" s="16">
        <v>1569</v>
      </c>
      <c r="W5077" s="19">
        <v>1.42</v>
      </c>
      <c r="X5077" s="16">
        <v>10580</v>
      </c>
      <c r="Y5077" s="16">
        <v>3834</v>
      </c>
      <c r="Z5077" s="16">
        <v>1932</v>
      </c>
      <c r="AA5077" s="16">
        <v>1902</v>
      </c>
      <c r="AB5077" s="19">
        <v>18445.78</v>
      </c>
      <c r="AC5077" s="19">
        <v>13423.58</v>
      </c>
      <c r="AD5077" s="16">
        <v>120</v>
      </c>
      <c r="AE5077" s="20">
        <v>902.793</v>
      </c>
      <c r="AF5077" s="19">
        <v>13.3</v>
      </c>
      <c r="AG5077" s="16">
        <v>293744</v>
      </c>
      <c r="AH5077" s="19">
        <v>25554</v>
      </c>
      <c r="AI5077" s="16">
        <v>254</v>
      </c>
      <c r="AJ5077" s="16">
        <v>148</v>
      </c>
      <c r="AK5077" s="16">
        <v>341</v>
      </c>
      <c r="AL5077" s="16">
        <v>45</v>
      </c>
      <c r="AM5077" s="16">
        <v>2</v>
      </c>
      <c r="AN5077" s="16">
        <v>223</v>
      </c>
      <c r="AO5077" s="16">
        <v>31</v>
      </c>
    </row>
    <row r="5078" hidden="1" spans="1:41">
      <c r="A5078">
        <v>3168507</v>
      </c>
      <c r="B5078" t="s">
        <v>4894</v>
      </c>
      <c r="C5078" t="s">
        <v>44</v>
      </c>
      <c r="D5078">
        <v>300</v>
      </c>
      <c r="E5078">
        <v>432</v>
      </c>
      <c r="F5078">
        <v>268</v>
      </c>
      <c r="G5078">
        <v>425</v>
      </c>
      <c r="H5078" s="16">
        <f t="shared" si="79"/>
        <v>11853</v>
      </c>
      <c r="I5078" s="16">
        <v>7580</v>
      </c>
      <c r="J5078" s="16">
        <v>4273</v>
      </c>
      <c r="K5078" s="16">
        <v>5845</v>
      </c>
      <c r="L5078" s="16">
        <v>6008</v>
      </c>
      <c r="M5078" s="16">
        <v>614</v>
      </c>
      <c r="N5078" s="16">
        <v>662</v>
      </c>
      <c r="O5078" s="16">
        <v>817</v>
      </c>
      <c r="P5078" s="16">
        <v>576</v>
      </c>
      <c r="Q5078" s="16">
        <v>1186</v>
      </c>
      <c r="R5078" s="16">
        <v>729</v>
      </c>
      <c r="S5078" s="16">
        <v>1829</v>
      </c>
      <c r="T5078" s="16">
        <v>1659</v>
      </c>
      <c r="U5078" s="16">
        <v>1561</v>
      </c>
      <c r="V5078" s="16">
        <v>2220</v>
      </c>
      <c r="W5078" s="19">
        <v>0.16</v>
      </c>
      <c r="X5078" s="16">
        <v>10277</v>
      </c>
      <c r="Y5078" s="16">
        <v>4179</v>
      </c>
      <c r="Z5078" s="16">
        <v>2745</v>
      </c>
      <c r="AA5078" s="16">
        <v>1434</v>
      </c>
      <c r="AB5078" s="19">
        <v>19699.45</v>
      </c>
      <c r="AC5078" s="19">
        <v>8839.98</v>
      </c>
      <c r="AD5078" s="16">
        <v>147</v>
      </c>
      <c r="AE5078" s="20">
        <v>166.735</v>
      </c>
      <c r="AF5078" s="19">
        <v>71.1</v>
      </c>
      <c r="AG5078" s="16">
        <v>112577</v>
      </c>
      <c r="AH5078" s="19">
        <v>9546</v>
      </c>
      <c r="AI5078" s="16">
        <v>334</v>
      </c>
      <c r="AJ5078" s="16">
        <v>217</v>
      </c>
      <c r="AK5078" s="16">
        <v>370</v>
      </c>
      <c r="AL5078" s="16">
        <v>6</v>
      </c>
      <c r="AM5078" s="16">
        <v>2</v>
      </c>
      <c r="AN5078" s="16">
        <v>294</v>
      </c>
      <c r="AO5078" s="16">
        <v>40</v>
      </c>
    </row>
    <row r="5079" hidden="1" spans="1:41">
      <c r="A5079">
        <v>1101559</v>
      </c>
      <c r="B5079" t="s">
        <v>4895</v>
      </c>
      <c r="C5079" t="s">
        <v>188</v>
      </c>
      <c r="D5079">
        <v>289</v>
      </c>
      <c r="E5079">
        <v>343</v>
      </c>
      <c r="F5079">
        <v>253</v>
      </c>
      <c r="G5079">
        <v>314</v>
      </c>
      <c r="H5079" s="16">
        <f t="shared" si="79"/>
        <v>4894</v>
      </c>
      <c r="I5079" s="16">
        <v>1936</v>
      </c>
      <c r="J5079" s="16">
        <v>2958</v>
      </c>
      <c r="K5079" s="16">
        <v>2543</v>
      </c>
      <c r="L5079" s="16">
        <v>2351</v>
      </c>
      <c r="M5079" s="16">
        <v>306</v>
      </c>
      <c r="N5079" s="16">
        <v>347</v>
      </c>
      <c r="O5079" s="16">
        <v>433</v>
      </c>
      <c r="P5079" s="16">
        <v>297</v>
      </c>
      <c r="Q5079" s="16">
        <v>545</v>
      </c>
      <c r="R5079" s="16">
        <v>392</v>
      </c>
      <c r="S5079" s="16">
        <v>747</v>
      </c>
      <c r="T5079" s="16">
        <v>699</v>
      </c>
      <c r="U5079" s="16">
        <v>476</v>
      </c>
      <c r="V5079" s="16">
        <v>652</v>
      </c>
      <c r="W5079" s="19">
        <v>-0.73</v>
      </c>
      <c r="X5079" s="16">
        <v>4038</v>
      </c>
      <c r="Y5079" s="16">
        <v>1724</v>
      </c>
      <c r="Z5079" s="16">
        <v>699</v>
      </c>
      <c r="AA5079" s="16">
        <v>1025</v>
      </c>
      <c r="AB5079" s="19">
        <v>19539.27</v>
      </c>
      <c r="AC5079" s="19">
        <v>19159.07</v>
      </c>
      <c r="AD5079" s="16">
        <v>300</v>
      </c>
      <c r="AE5079" s="20">
        <v>459.978</v>
      </c>
      <c r="AF5079" s="19">
        <v>10.6</v>
      </c>
      <c r="AG5079" s="16">
        <v>79740</v>
      </c>
      <c r="AH5079" s="19">
        <v>15939</v>
      </c>
      <c r="AI5079" s="16">
        <v>87</v>
      </c>
      <c r="AJ5079" s="16">
        <v>36</v>
      </c>
      <c r="AK5079" s="16">
        <v>116</v>
      </c>
      <c r="AL5079" s="16">
        <v>1</v>
      </c>
      <c r="AM5079" s="16">
        <v>1</v>
      </c>
      <c r="AN5079" s="16">
        <v>82</v>
      </c>
      <c r="AO5079" s="16">
        <v>5</v>
      </c>
    </row>
    <row r="5080" hidden="1" spans="1:41">
      <c r="A5080">
        <v>2313351</v>
      </c>
      <c r="B5080" t="s">
        <v>4896</v>
      </c>
      <c r="C5080" t="s">
        <v>50</v>
      </c>
      <c r="D5080">
        <v>290</v>
      </c>
      <c r="E5080">
        <v>330</v>
      </c>
      <c r="F5080">
        <v>253</v>
      </c>
      <c r="G5080">
        <v>300</v>
      </c>
      <c r="H5080" s="16">
        <f t="shared" si="79"/>
        <v>19093</v>
      </c>
      <c r="I5080" s="16">
        <v>6488</v>
      </c>
      <c r="J5080" s="16">
        <v>12605</v>
      </c>
      <c r="K5080" s="16">
        <v>9799</v>
      </c>
      <c r="L5080" s="16">
        <v>9294</v>
      </c>
      <c r="M5080" s="16">
        <v>1621</v>
      </c>
      <c r="N5080" s="16">
        <v>1733</v>
      </c>
      <c r="O5080" s="16">
        <v>1905</v>
      </c>
      <c r="P5080" s="16">
        <v>1060</v>
      </c>
      <c r="Q5080" s="16">
        <v>2541</v>
      </c>
      <c r="R5080" s="16">
        <v>1556</v>
      </c>
      <c r="S5080" s="16">
        <v>2874</v>
      </c>
      <c r="T5080" s="16">
        <v>1983</v>
      </c>
      <c r="U5080" s="16">
        <v>1640</v>
      </c>
      <c r="V5080" s="16">
        <v>2180</v>
      </c>
      <c r="W5080" s="19">
        <v>1.02</v>
      </c>
      <c r="X5080" s="16">
        <v>13230</v>
      </c>
      <c r="Y5080" s="16">
        <v>5677</v>
      </c>
      <c r="Z5080" s="16">
        <v>1919</v>
      </c>
      <c r="AA5080" s="16">
        <v>3758</v>
      </c>
      <c r="AB5080" s="19">
        <v>12515.36</v>
      </c>
      <c r="AC5080" s="19">
        <v>5081.39</v>
      </c>
      <c r="AD5080" s="16">
        <v>119</v>
      </c>
      <c r="AE5080" s="20">
        <v>759.715</v>
      </c>
      <c r="AF5080" s="19">
        <v>25.1</v>
      </c>
      <c r="AG5080" s="16">
        <v>98929</v>
      </c>
      <c r="AH5080" s="19">
        <v>5345</v>
      </c>
      <c r="AI5080" s="16">
        <v>256</v>
      </c>
      <c r="AJ5080" s="16">
        <v>49</v>
      </c>
      <c r="AK5080" s="16">
        <v>249</v>
      </c>
      <c r="AL5080" s="16">
        <v>2</v>
      </c>
      <c r="AM5080" s="16">
        <v>2</v>
      </c>
      <c r="AN5080" s="16">
        <v>256</v>
      </c>
      <c r="AO5080" s="16">
        <v>0</v>
      </c>
    </row>
    <row r="5081" hidden="1" spans="1:41">
      <c r="A5081">
        <v>3554201</v>
      </c>
      <c r="B5081" t="s">
        <v>4897</v>
      </c>
      <c r="C5081" t="s">
        <v>87</v>
      </c>
      <c r="D5081">
        <v>287</v>
      </c>
      <c r="E5081">
        <v>338</v>
      </c>
      <c r="F5081">
        <v>248</v>
      </c>
      <c r="G5081">
        <v>303</v>
      </c>
      <c r="H5081" s="16">
        <f t="shared" si="79"/>
        <v>4640</v>
      </c>
      <c r="I5081" s="16">
        <v>3201</v>
      </c>
      <c r="J5081" s="16">
        <v>1439</v>
      </c>
      <c r="K5081" s="16">
        <v>2408</v>
      </c>
      <c r="L5081" s="16">
        <v>2232</v>
      </c>
      <c r="M5081" s="16">
        <v>329</v>
      </c>
      <c r="N5081" s="16">
        <v>399</v>
      </c>
      <c r="O5081" s="16">
        <v>421</v>
      </c>
      <c r="P5081" s="16">
        <v>228</v>
      </c>
      <c r="Q5081" s="16">
        <v>491</v>
      </c>
      <c r="R5081" s="16">
        <v>303</v>
      </c>
      <c r="S5081" s="16">
        <v>674</v>
      </c>
      <c r="T5081" s="16">
        <v>572</v>
      </c>
      <c r="U5081" s="16">
        <v>543</v>
      </c>
      <c r="V5081" s="16">
        <v>680</v>
      </c>
      <c r="W5081" s="19">
        <v>-0.78</v>
      </c>
      <c r="X5081" s="16">
        <v>3741</v>
      </c>
      <c r="Y5081" s="16">
        <v>1477</v>
      </c>
      <c r="Z5081" s="16">
        <v>1007</v>
      </c>
      <c r="AA5081" s="16">
        <v>470</v>
      </c>
      <c r="AB5081" s="19">
        <v>16785.07</v>
      </c>
      <c r="AC5081" s="19">
        <v>18273.83</v>
      </c>
      <c r="AD5081" s="16">
        <v>281</v>
      </c>
      <c r="AE5081" s="20">
        <v>296.189</v>
      </c>
      <c r="AF5081" s="19">
        <v>15.7</v>
      </c>
      <c r="AG5081" s="16">
        <v>76642</v>
      </c>
      <c r="AH5081" s="19">
        <v>16135</v>
      </c>
      <c r="AI5081" s="16">
        <v>85</v>
      </c>
      <c r="AJ5081" s="16">
        <v>34</v>
      </c>
      <c r="AK5081" s="16">
        <v>115</v>
      </c>
      <c r="AL5081" s="16">
        <v>561</v>
      </c>
      <c r="AM5081" s="16">
        <v>1</v>
      </c>
      <c r="AN5081" s="16">
        <v>74</v>
      </c>
      <c r="AO5081" s="16">
        <v>11</v>
      </c>
    </row>
    <row r="5082" hidden="1" spans="1:41">
      <c r="A5082">
        <v>4127106</v>
      </c>
      <c r="B5082" t="s">
        <v>4898</v>
      </c>
      <c r="C5082" t="s">
        <v>55</v>
      </c>
      <c r="D5082">
        <v>465</v>
      </c>
      <c r="E5082">
        <v>1125</v>
      </c>
      <c r="F5082">
        <v>436</v>
      </c>
      <c r="G5082">
        <v>1198</v>
      </c>
      <c r="H5082" s="16">
        <f t="shared" si="79"/>
        <v>77983</v>
      </c>
      <c r="I5082" s="16">
        <v>76584</v>
      </c>
      <c r="J5082" s="16">
        <v>1399</v>
      </c>
      <c r="K5082" s="16">
        <v>38564</v>
      </c>
      <c r="L5082" s="16">
        <v>39419</v>
      </c>
      <c r="M5082" s="16">
        <v>5878</v>
      </c>
      <c r="N5082" s="16">
        <v>5873</v>
      </c>
      <c r="O5082" s="16">
        <v>6165</v>
      </c>
      <c r="P5082" s="16">
        <v>3475</v>
      </c>
      <c r="Q5082" s="16">
        <v>8583</v>
      </c>
      <c r="R5082" s="16">
        <v>6445</v>
      </c>
      <c r="S5082" s="16">
        <v>12313</v>
      </c>
      <c r="T5082" s="16">
        <v>10318</v>
      </c>
      <c r="U5082" s="16">
        <v>8878</v>
      </c>
      <c r="V5082" s="16">
        <v>10055</v>
      </c>
      <c r="W5082" s="19">
        <v>0.93</v>
      </c>
      <c r="X5082" s="16">
        <v>66782</v>
      </c>
      <c r="Y5082" s="16">
        <v>26704</v>
      </c>
      <c r="Z5082" s="16">
        <v>26200</v>
      </c>
      <c r="AA5082" s="16">
        <v>504</v>
      </c>
      <c r="AB5082" s="19">
        <v>22240.53</v>
      </c>
      <c r="AC5082" s="19">
        <v>38532.86</v>
      </c>
      <c r="AD5082" s="16">
        <v>183</v>
      </c>
      <c r="AE5082" s="20">
        <v>1382.86</v>
      </c>
      <c r="AF5082" s="19">
        <v>56.4</v>
      </c>
      <c r="AG5082" s="16">
        <v>3055218</v>
      </c>
      <c r="AH5082" s="19">
        <v>40302</v>
      </c>
      <c r="AI5082" s="16">
        <v>2929</v>
      </c>
      <c r="AJ5082" s="16">
        <v>1404</v>
      </c>
      <c r="AK5082" s="16">
        <v>3442</v>
      </c>
      <c r="AL5082" s="16">
        <v>65</v>
      </c>
      <c r="AM5082" s="16">
        <v>5</v>
      </c>
      <c r="AN5082" s="16">
        <v>2723</v>
      </c>
      <c r="AO5082" s="16">
        <v>206</v>
      </c>
    </row>
    <row r="5083" hidden="1" spans="1:41">
      <c r="A5083">
        <v>2807303</v>
      </c>
      <c r="B5083" t="s">
        <v>4899</v>
      </c>
      <c r="C5083" t="s">
        <v>261</v>
      </c>
      <c r="D5083">
        <v>285</v>
      </c>
      <c r="E5083">
        <v>322</v>
      </c>
      <c r="F5083">
        <v>247</v>
      </c>
      <c r="G5083">
        <v>294</v>
      </c>
      <c r="H5083" s="16">
        <f t="shared" si="79"/>
        <v>3245</v>
      </c>
      <c r="I5083" s="16">
        <v>1074</v>
      </c>
      <c r="J5083" s="16">
        <v>2171</v>
      </c>
      <c r="K5083" s="16">
        <v>1626</v>
      </c>
      <c r="L5083" s="16">
        <v>1619</v>
      </c>
      <c r="M5083" s="16">
        <v>240</v>
      </c>
      <c r="N5083" s="16">
        <v>252</v>
      </c>
      <c r="O5083" s="16">
        <v>318</v>
      </c>
      <c r="P5083" s="16">
        <v>198</v>
      </c>
      <c r="Q5083" s="16">
        <v>384</v>
      </c>
      <c r="R5083" s="16">
        <v>256</v>
      </c>
      <c r="S5083" s="16">
        <v>589</v>
      </c>
      <c r="T5083" s="16">
        <v>425</v>
      </c>
      <c r="U5083" s="16">
        <v>267</v>
      </c>
      <c r="V5083" s="16">
        <v>316</v>
      </c>
      <c r="W5083" s="19">
        <v>0.76</v>
      </c>
      <c r="X5083" s="16">
        <v>2295</v>
      </c>
      <c r="Y5083" s="16">
        <v>1006</v>
      </c>
      <c r="Z5083" s="16">
        <v>359</v>
      </c>
      <c r="AA5083" s="16">
        <v>647</v>
      </c>
      <c r="AB5083" s="19">
        <v>14771.11</v>
      </c>
      <c r="AC5083" s="19">
        <v>6016.35</v>
      </c>
      <c r="AD5083" s="16">
        <v>80</v>
      </c>
      <c r="AE5083" s="20">
        <v>49.027</v>
      </c>
      <c r="AF5083" s="19">
        <v>66.2</v>
      </c>
      <c r="AG5083" s="16">
        <v>28769</v>
      </c>
      <c r="AH5083" s="19">
        <v>9075</v>
      </c>
      <c r="AI5083" s="16">
        <v>27</v>
      </c>
      <c r="AJ5083" s="16">
        <v>8</v>
      </c>
      <c r="AK5083" s="16">
        <v>73</v>
      </c>
      <c r="AL5083" s="16">
        <v>5</v>
      </c>
      <c r="AM5083" s="16">
        <v>0</v>
      </c>
      <c r="AN5083" s="16">
        <v>25</v>
      </c>
      <c r="AO5083" s="16">
        <v>2</v>
      </c>
    </row>
    <row r="5084" spans="1:41">
      <c r="A5084">
        <v>2414100</v>
      </c>
      <c r="B5084" t="s">
        <v>4900</v>
      </c>
      <c r="C5084" t="s">
        <v>73</v>
      </c>
      <c r="D5084">
        <v>296</v>
      </c>
      <c r="E5084">
        <v>344</v>
      </c>
      <c r="F5084">
        <v>257</v>
      </c>
      <c r="G5084">
        <v>323</v>
      </c>
      <c r="H5084" s="16">
        <f t="shared" si="79"/>
        <v>10894</v>
      </c>
      <c r="I5084" s="16">
        <v>7284</v>
      </c>
      <c r="J5084" s="16">
        <v>3610</v>
      </c>
      <c r="K5084" s="16">
        <v>5526</v>
      </c>
      <c r="L5084" s="16">
        <v>5368</v>
      </c>
      <c r="M5084" s="16">
        <v>801</v>
      </c>
      <c r="N5084" s="16">
        <v>804</v>
      </c>
      <c r="O5084" s="16">
        <v>779</v>
      </c>
      <c r="P5084" s="16">
        <v>506</v>
      </c>
      <c r="Q5084" s="16">
        <v>1370</v>
      </c>
      <c r="R5084" s="16">
        <v>912</v>
      </c>
      <c r="S5084" s="16">
        <v>1737</v>
      </c>
      <c r="T5084" s="16">
        <v>1305</v>
      </c>
      <c r="U5084" s="16">
        <v>1143</v>
      </c>
      <c r="V5084" s="16">
        <v>1537</v>
      </c>
      <c r="W5084" s="19">
        <v>0.76</v>
      </c>
      <c r="X5084" s="16">
        <v>7668</v>
      </c>
      <c r="Y5084" s="16">
        <v>3254</v>
      </c>
      <c r="Z5084" s="16">
        <v>2208</v>
      </c>
      <c r="AA5084" s="16">
        <v>1046</v>
      </c>
      <c r="AB5084" s="19">
        <v>13046.76</v>
      </c>
      <c r="AC5084" s="19">
        <v>5295.98</v>
      </c>
      <c r="AD5084" s="16">
        <v>337</v>
      </c>
      <c r="AE5084" s="20">
        <v>223.671</v>
      </c>
      <c r="AF5084" s="19">
        <v>48.7</v>
      </c>
      <c r="AG5084" s="16">
        <v>75531</v>
      </c>
      <c r="AH5084" s="19">
        <v>7095</v>
      </c>
      <c r="AI5084" s="16">
        <v>226</v>
      </c>
      <c r="AJ5084" s="16">
        <v>37</v>
      </c>
      <c r="AK5084" s="16">
        <v>124</v>
      </c>
      <c r="AL5084" s="16">
        <v>2</v>
      </c>
      <c r="AM5084" s="16">
        <v>1</v>
      </c>
      <c r="AN5084" s="16">
        <v>215</v>
      </c>
      <c r="AO5084" s="16">
        <v>11</v>
      </c>
    </row>
    <row r="5085" spans="1:41">
      <c r="A5085">
        <v>2414159</v>
      </c>
      <c r="B5085" t="s">
        <v>4901</v>
      </c>
      <c r="C5085" t="s">
        <v>73</v>
      </c>
      <c r="D5085">
        <v>285</v>
      </c>
      <c r="E5085">
        <v>328</v>
      </c>
      <c r="F5085">
        <v>248</v>
      </c>
      <c r="G5085">
        <v>305</v>
      </c>
      <c r="H5085" s="16">
        <f t="shared" si="79"/>
        <v>5988</v>
      </c>
      <c r="I5085" s="16">
        <v>1177</v>
      </c>
      <c r="J5085" s="16">
        <v>4811</v>
      </c>
      <c r="K5085" s="16">
        <v>3063</v>
      </c>
      <c r="L5085" s="16">
        <v>2925</v>
      </c>
      <c r="M5085" s="16">
        <v>585</v>
      </c>
      <c r="N5085" s="16">
        <v>585</v>
      </c>
      <c r="O5085" s="16">
        <v>516</v>
      </c>
      <c r="P5085" s="16">
        <v>262</v>
      </c>
      <c r="Q5085" s="16">
        <v>712</v>
      </c>
      <c r="R5085" s="16">
        <v>546</v>
      </c>
      <c r="S5085" s="16">
        <v>1028</v>
      </c>
      <c r="T5085" s="16">
        <v>586</v>
      </c>
      <c r="U5085" s="16">
        <v>540</v>
      </c>
      <c r="V5085" s="16">
        <v>628</v>
      </c>
      <c r="W5085" s="19">
        <v>1.3</v>
      </c>
      <c r="X5085" s="16">
        <v>4391</v>
      </c>
      <c r="Y5085" s="16">
        <v>1859</v>
      </c>
      <c r="Z5085" s="16">
        <v>404</v>
      </c>
      <c r="AA5085" s="16">
        <v>1455</v>
      </c>
      <c r="AB5085" s="19">
        <v>13931.48</v>
      </c>
      <c r="AC5085" s="19">
        <v>7001.93</v>
      </c>
      <c r="AD5085" s="16">
        <v>172</v>
      </c>
      <c r="AE5085" s="20">
        <v>68.556</v>
      </c>
      <c r="AF5085" s="19">
        <v>87.3</v>
      </c>
      <c r="AG5085" s="16">
        <v>42777</v>
      </c>
      <c r="AH5085" s="19">
        <v>7430</v>
      </c>
      <c r="AI5085" s="16">
        <v>141</v>
      </c>
      <c r="AJ5085" s="16">
        <v>37</v>
      </c>
      <c r="AK5085" s="16">
        <v>133</v>
      </c>
      <c r="AL5085" s="16">
        <v>0</v>
      </c>
      <c r="AM5085" s="16">
        <v>1</v>
      </c>
      <c r="AN5085" s="16">
        <v>140</v>
      </c>
      <c r="AO5085" s="16">
        <v>1</v>
      </c>
    </row>
    <row r="5086" hidden="1" spans="1:41">
      <c r="A5086">
        <v>4321402</v>
      </c>
      <c r="B5086" t="s">
        <v>4902</v>
      </c>
      <c r="C5086" t="s">
        <v>77</v>
      </c>
      <c r="D5086">
        <v>307</v>
      </c>
      <c r="E5086">
        <v>538</v>
      </c>
      <c r="F5086">
        <v>276</v>
      </c>
      <c r="G5086">
        <v>538</v>
      </c>
      <c r="H5086" s="16">
        <f t="shared" si="79"/>
        <v>13990</v>
      </c>
      <c r="I5086" s="16">
        <v>9063</v>
      </c>
      <c r="J5086" s="16">
        <v>4927</v>
      </c>
      <c r="K5086" s="16">
        <v>6898</v>
      </c>
      <c r="L5086" s="16">
        <v>7092</v>
      </c>
      <c r="M5086" s="16">
        <v>838</v>
      </c>
      <c r="N5086" s="16">
        <v>1113</v>
      </c>
      <c r="O5086" s="16">
        <v>1056</v>
      </c>
      <c r="P5086" s="16">
        <v>716</v>
      </c>
      <c r="Q5086" s="16">
        <v>1401</v>
      </c>
      <c r="R5086" s="16">
        <v>859</v>
      </c>
      <c r="S5086" s="16">
        <v>1822</v>
      </c>
      <c r="T5086" s="16">
        <v>1623</v>
      </c>
      <c r="U5086" s="16">
        <v>1871</v>
      </c>
      <c r="V5086" s="16">
        <v>2691</v>
      </c>
      <c r="W5086" s="19">
        <v>-0.12</v>
      </c>
      <c r="X5086" s="16">
        <v>12099</v>
      </c>
      <c r="Y5086" s="16">
        <v>4822</v>
      </c>
      <c r="Z5086" s="16">
        <v>3323</v>
      </c>
      <c r="AA5086" s="16">
        <v>1499</v>
      </c>
      <c r="AB5086" s="19">
        <v>21975.75</v>
      </c>
      <c r="AC5086" s="19">
        <v>12175.4</v>
      </c>
      <c r="AD5086" s="16">
        <v>385</v>
      </c>
      <c r="AE5086" s="20">
        <v>337.956</v>
      </c>
      <c r="AF5086" s="19">
        <v>41.4</v>
      </c>
      <c r="AG5086" s="16">
        <v>334699</v>
      </c>
      <c r="AH5086" s="19">
        <v>23841</v>
      </c>
      <c r="AI5086" s="16">
        <v>499</v>
      </c>
      <c r="AJ5086" s="16">
        <v>348</v>
      </c>
      <c r="AK5086" s="16">
        <v>806</v>
      </c>
      <c r="AL5086" s="16">
        <v>10</v>
      </c>
      <c r="AM5086" s="16">
        <v>4</v>
      </c>
      <c r="AN5086" s="16">
        <v>450</v>
      </c>
      <c r="AO5086" s="16">
        <v>49</v>
      </c>
    </row>
    <row r="5087" hidden="1" spans="1:41">
      <c r="A5087">
        <v>2931400</v>
      </c>
      <c r="B5087" t="s">
        <v>4903</v>
      </c>
      <c r="C5087" t="s">
        <v>52</v>
      </c>
      <c r="D5087">
        <v>286</v>
      </c>
      <c r="E5087">
        <v>327</v>
      </c>
      <c r="F5087">
        <v>251</v>
      </c>
      <c r="G5087">
        <v>299</v>
      </c>
      <c r="H5087" s="16">
        <f t="shared" si="79"/>
        <v>7885</v>
      </c>
      <c r="I5087" s="16">
        <v>6432</v>
      </c>
      <c r="J5087" s="16">
        <v>1453</v>
      </c>
      <c r="K5087" s="16">
        <v>3867</v>
      </c>
      <c r="L5087" s="16">
        <v>4018</v>
      </c>
      <c r="M5087" s="16">
        <v>484</v>
      </c>
      <c r="N5087" s="16">
        <v>630</v>
      </c>
      <c r="O5087" s="16">
        <v>614</v>
      </c>
      <c r="P5087" s="16">
        <v>419</v>
      </c>
      <c r="Q5087" s="16">
        <v>897</v>
      </c>
      <c r="R5087" s="16">
        <v>535</v>
      </c>
      <c r="S5087" s="16">
        <v>1321</v>
      </c>
      <c r="T5087" s="16">
        <v>1056</v>
      </c>
      <c r="U5087" s="16">
        <v>718</v>
      </c>
      <c r="V5087" s="16">
        <v>1211</v>
      </c>
      <c r="W5087" s="19">
        <v>-0.62</v>
      </c>
      <c r="X5087" s="16">
        <v>5803</v>
      </c>
      <c r="Y5087" s="16">
        <v>2754</v>
      </c>
      <c r="Z5087" s="16">
        <v>2218</v>
      </c>
      <c r="AA5087" s="16">
        <v>536</v>
      </c>
      <c r="AB5087" s="19">
        <v>13585.43</v>
      </c>
      <c r="AC5087" s="19">
        <v>9012.64</v>
      </c>
      <c r="AD5087" s="16">
        <v>76</v>
      </c>
      <c r="AE5087" s="20">
        <v>243.709</v>
      </c>
      <c r="AF5087" s="19">
        <v>32.4</v>
      </c>
      <c r="AG5087" s="16">
        <v>67426</v>
      </c>
      <c r="AH5087" s="19">
        <v>8415</v>
      </c>
      <c r="AI5087" s="16">
        <v>223</v>
      </c>
      <c r="AJ5087" s="16">
        <v>78</v>
      </c>
      <c r="AK5087" s="16">
        <v>193</v>
      </c>
      <c r="AL5087" s="16">
        <v>8</v>
      </c>
      <c r="AM5087" s="16">
        <v>1</v>
      </c>
      <c r="AN5087" s="16">
        <v>218</v>
      </c>
      <c r="AO5087" s="16">
        <v>5</v>
      </c>
    </row>
    <row r="5088" hidden="1" spans="1:41">
      <c r="A5088">
        <v>3554300</v>
      </c>
      <c r="B5088" t="s">
        <v>4903</v>
      </c>
      <c r="C5088" t="s">
        <v>87</v>
      </c>
      <c r="D5088">
        <v>329</v>
      </c>
      <c r="E5088">
        <v>564</v>
      </c>
      <c r="F5088">
        <v>293</v>
      </c>
      <c r="G5088">
        <v>620</v>
      </c>
      <c r="H5088" s="16">
        <f t="shared" si="79"/>
        <v>23026</v>
      </c>
      <c r="I5088" s="16">
        <v>19313</v>
      </c>
      <c r="J5088" s="16">
        <v>3713</v>
      </c>
      <c r="K5088" s="16">
        <v>11617</v>
      </c>
      <c r="L5088" s="16">
        <v>11409</v>
      </c>
      <c r="M5088" s="16">
        <v>1584</v>
      </c>
      <c r="N5088" s="16">
        <v>1736</v>
      </c>
      <c r="O5088" s="16">
        <v>1865</v>
      </c>
      <c r="P5088" s="16">
        <v>1132</v>
      </c>
      <c r="Q5088" s="16">
        <v>2553</v>
      </c>
      <c r="R5088" s="16">
        <v>1674</v>
      </c>
      <c r="S5088" s="16">
        <v>3744</v>
      </c>
      <c r="T5088" s="16">
        <v>3262</v>
      </c>
      <c r="U5088" s="16">
        <v>2396</v>
      </c>
      <c r="V5088" s="16">
        <v>3080</v>
      </c>
      <c r="W5088" s="19">
        <v>0.51</v>
      </c>
      <c r="X5088" s="16">
        <v>19500</v>
      </c>
      <c r="Y5088" s="16">
        <v>7883</v>
      </c>
      <c r="Z5088" s="16">
        <v>6608</v>
      </c>
      <c r="AA5088" s="16">
        <v>1275</v>
      </c>
      <c r="AB5088" s="19">
        <v>20741.76</v>
      </c>
      <c r="AC5088" s="19">
        <v>14518.26</v>
      </c>
      <c r="AD5088" s="16">
        <v>578</v>
      </c>
      <c r="AE5088" s="20">
        <v>1555.803</v>
      </c>
      <c r="AF5088" s="19">
        <v>14.8</v>
      </c>
      <c r="AG5088" s="16">
        <v>554430</v>
      </c>
      <c r="AH5088" s="19">
        <v>24451</v>
      </c>
      <c r="AI5088" s="16">
        <v>971</v>
      </c>
      <c r="AJ5088" s="16">
        <v>302</v>
      </c>
      <c r="AK5088" s="16">
        <v>1215</v>
      </c>
      <c r="AL5088" s="16">
        <v>1625</v>
      </c>
      <c r="AM5088" s="16">
        <v>4</v>
      </c>
      <c r="AN5088" s="16">
        <v>936</v>
      </c>
      <c r="AO5088" s="16">
        <v>35</v>
      </c>
    </row>
    <row r="5089" hidden="1" spans="1:41">
      <c r="A5089">
        <v>2931509</v>
      </c>
      <c r="B5089" t="s">
        <v>4904</v>
      </c>
      <c r="C5089" t="s">
        <v>52</v>
      </c>
      <c r="D5089">
        <v>297</v>
      </c>
      <c r="E5089">
        <v>392</v>
      </c>
      <c r="F5089">
        <v>264</v>
      </c>
      <c r="G5089">
        <v>364</v>
      </c>
      <c r="H5089" s="16">
        <f t="shared" si="79"/>
        <v>23427</v>
      </c>
      <c r="I5089" s="16">
        <v>7713</v>
      </c>
      <c r="J5089" s="16">
        <v>15714</v>
      </c>
      <c r="K5089" s="16">
        <v>11829</v>
      </c>
      <c r="L5089" s="16">
        <v>11598</v>
      </c>
      <c r="M5089" s="16">
        <v>1834</v>
      </c>
      <c r="N5089" s="16">
        <v>2182</v>
      </c>
      <c r="O5089" s="16">
        <v>2359</v>
      </c>
      <c r="P5089" s="16">
        <v>1433</v>
      </c>
      <c r="Q5089" s="16">
        <v>2835</v>
      </c>
      <c r="R5089" s="16">
        <v>1708</v>
      </c>
      <c r="S5089" s="16">
        <v>3653</v>
      </c>
      <c r="T5089" s="16">
        <v>2832</v>
      </c>
      <c r="U5089" s="16">
        <v>1885</v>
      </c>
      <c r="V5089" s="16">
        <v>2706</v>
      </c>
      <c r="W5089" s="19">
        <v>0.23</v>
      </c>
      <c r="X5089" s="16">
        <v>16928</v>
      </c>
      <c r="Y5089" s="16">
        <v>6994</v>
      </c>
      <c r="Z5089" s="16">
        <v>2524</v>
      </c>
      <c r="AA5089" s="16">
        <v>4470</v>
      </c>
      <c r="AB5089" s="19">
        <v>17665.56</v>
      </c>
      <c r="AC5089" s="19">
        <v>5850.79</v>
      </c>
      <c r="AD5089" s="16">
        <v>172</v>
      </c>
      <c r="AE5089" s="20">
        <v>351.892</v>
      </c>
      <c r="AF5089" s="19">
        <v>66.6</v>
      </c>
      <c r="AG5089" s="16">
        <v>140416</v>
      </c>
      <c r="AH5089" s="19">
        <v>6102</v>
      </c>
      <c r="AI5089" s="16">
        <v>305</v>
      </c>
      <c r="AJ5089" s="16">
        <v>82</v>
      </c>
      <c r="AK5089" s="16">
        <v>409</v>
      </c>
      <c r="AL5089" s="16">
        <v>2</v>
      </c>
      <c r="AM5089" s="16">
        <v>2</v>
      </c>
      <c r="AN5089" s="16">
        <v>296</v>
      </c>
      <c r="AO5089" s="16">
        <v>9</v>
      </c>
    </row>
    <row r="5090" hidden="1" spans="1:41">
      <c r="A5090">
        <v>3168606</v>
      </c>
      <c r="B5090" t="s">
        <v>4905</v>
      </c>
      <c r="C5090" t="s">
        <v>44</v>
      </c>
      <c r="D5090">
        <v>588</v>
      </c>
      <c r="E5090">
        <v>1561</v>
      </c>
      <c r="F5090">
        <v>544</v>
      </c>
      <c r="G5090">
        <v>1641</v>
      </c>
      <c r="H5090" s="16">
        <f t="shared" si="79"/>
        <v>142322</v>
      </c>
      <c r="I5090" s="16">
        <v>113133</v>
      </c>
      <c r="J5090" s="16">
        <v>29189</v>
      </c>
      <c r="K5090" s="16">
        <v>68785</v>
      </c>
      <c r="L5090" s="16">
        <v>73537</v>
      </c>
      <c r="M5090" s="16">
        <v>9347</v>
      </c>
      <c r="N5090" s="16">
        <v>9993</v>
      </c>
      <c r="O5090" s="16">
        <v>10608</v>
      </c>
      <c r="P5090" s="16">
        <v>6596</v>
      </c>
      <c r="Q5090" s="16">
        <v>15647</v>
      </c>
      <c r="R5090" s="16">
        <v>11056</v>
      </c>
      <c r="S5090" s="16">
        <v>23050</v>
      </c>
      <c r="T5090" s="16">
        <v>18586</v>
      </c>
      <c r="U5090" s="16">
        <v>15398</v>
      </c>
      <c r="V5090" s="16">
        <v>22041</v>
      </c>
      <c r="W5090" s="19">
        <v>0.29</v>
      </c>
      <c r="X5090" s="16">
        <v>116952</v>
      </c>
      <c r="Y5090" s="16">
        <v>46965</v>
      </c>
      <c r="Z5090" s="16">
        <v>37773</v>
      </c>
      <c r="AA5090" s="16">
        <v>9192</v>
      </c>
      <c r="AB5090" s="19">
        <v>18369.5</v>
      </c>
      <c r="AC5090" s="19">
        <v>7548.13</v>
      </c>
      <c r="AD5090" s="16">
        <v>337</v>
      </c>
      <c r="AE5090" s="20">
        <v>3242.27</v>
      </c>
      <c r="AF5090" s="19">
        <v>43.9</v>
      </c>
      <c r="AG5090" s="16">
        <v>2266160</v>
      </c>
      <c r="AH5090" s="19">
        <v>16067</v>
      </c>
      <c r="AI5090" s="16">
        <v>5040</v>
      </c>
      <c r="AJ5090" s="16">
        <v>2012</v>
      </c>
      <c r="AK5090" s="16">
        <v>6142</v>
      </c>
      <c r="AL5090" s="16">
        <v>20</v>
      </c>
      <c r="AM5090" s="16">
        <v>11</v>
      </c>
      <c r="AN5090" s="16">
        <v>4555</v>
      </c>
      <c r="AO5090" s="16">
        <v>485</v>
      </c>
    </row>
    <row r="5091" hidden="1" spans="1:41">
      <c r="A5091">
        <v>2931608</v>
      </c>
      <c r="B5091" t="s">
        <v>4906</v>
      </c>
      <c r="C5091" t="s">
        <v>52</v>
      </c>
      <c r="D5091">
        <v>295</v>
      </c>
      <c r="E5091">
        <v>362</v>
      </c>
      <c r="F5091">
        <v>260</v>
      </c>
      <c r="G5091">
        <v>354</v>
      </c>
      <c r="H5091" s="16">
        <f t="shared" si="79"/>
        <v>15439</v>
      </c>
      <c r="I5091" s="16">
        <v>5560</v>
      </c>
      <c r="J5091" s="16">
        <v>9879</v>
      </c>
      <c r="K5091" s="16">
        <v>8073</v>
      </c>
      <c r="L5091" s="16">
        <v>7366</v>
      </c>
      <c r="M5091" s="16">
        <v>1221</v>
      </c>
      <c r="N5091" s="16">
        <v>1387</v>
      </c>
      <c r="O5091" s="16">
        <v>1518</v>
      </c>
      <c r="P5091" s="16">
        <v>950</v>
      </c>
      <c r="Q5091" s="16">
        <v>2112</v>
      </c>
      <c r="R5091" s="16">
        <v>1216</v>
      </c>
      <c r="S5091" s="16">
        <v>2423</v>
      </c>
      <c r="T5091" s="16">
        <v>1808</v>
      </c>
      <c r="U5091" s="16">
        <v>1397</v>
      </c>
      <c r="V5091" s="16">
        <v>1407</v>
      </c>
      <c r="W5091" s="19">
        <v>0.56</v>
      </c>
      <c r="X5091" s="16">
        <v>10377</v>
      </c>
      <c r="Y5091" s="16">
        <v>4358</v>
      </c>
      <c r="Z5091" s="16">
        <v>1579</v>
      </c>
      <c r="AA5091" s="16">
        <v>2779</v>
      </c>
      <c r="AB5091" s="19">
        <v>13542.91</v>
      </c>
      <c r="AC5091" s="19">
        <v>6021.53</v>
      </c>
      <c r="AD5091" s="16">
        <v>127</v>
      </c>
      <c r="AE5091" s="20">
        <v>289.6</v>
      </c>
      <c r="AF5091" s="19">
        <v>53.3</v>
      </c>
      <c r="AG5091" s="16">
        <v>112357</v>
      </c>
      <c r="AH5091" s="19">
        <v>7403</v>
      </c>
      <c r="AI5091" s="16">
        <v>252</v>
      </c>
      <c r="AJ5091" s="16">
        <v>47</v>
      </c>
      <c r="AK5091" s="16">
        <v>203</v>
      </c>
      <c r="AL5091" s="16">
        <v>0</v>
      </c>
      <c r="AM5091" s="16">
        <v>1</v>
      </c>
      <c r="AN5091" s="16">
        <v>235</v>
      </c>
      <c r="AO5091" s="16">
        <v>17</v>
      </c>
    </row>
    <row r="5092" hidden="1" spans="1:41">
      <c r="A5092">
        <v>2709152</v>
      </c>
      <c r="B5092" t="s">
        <v>4907</v>
      </c>
      <c r="C5092" t="s">
        <v>106</v>
      </c>
      <c r="D5092">
        <v>328</v>
      </c>
      <c r="E5092">
        <v>418</v>
      </c>
      <c r="F5092">
        <v>317</v>
      </c>
      <c r="G5092">
        <v>414</v>
      </c>
      <c r="H5092" s="16">
        <f t="shared" si="79"/>
        <v>44885</v>
      </c>
      <c r="I5092" s="16">
        <v>38229</v>
      </c>
      <c r="J5092" s="16">
        <v>6656</v>
      </c>
      <c r="K5092" s="16">
        <v>22018</v>
      </c>
      <c r="L5092" s="16">
        <v>22867</v>
      </c>
      <c r="M5092" s="16">
        <v>4254</v>
      </c>
      <c r="N5092" s="16">
        <v>4706</v>
      </c>
      <c r="O5092" s="16">
        <v>4985</v>
      </c>
      <c r="P5092" s="16">
        <v>2918</v>
      </c>
      <c r="Q5092" s="16">
        <v>5476</v>
      </c>
      <c r="R5092" s="16">
        <v>3573</v>
      </c>
      <c r="S5092" s="16">
        <v>6882</v>
      </c>
      <c r="T5092" s="16">
        <v>4800</v>
      </c>
      <c r="U5092" s="16">
        <v>3607</v>
      </c>
      <c r="V5092" s="16">
        <v>3684</v>
      </c>
      <c r="W5092" s="19">
        <v>0.52</v>
      </c>
      <c r="X5092" s="16">
        <v>30729</v>
      </c>
      <c r="Y5092" s="16">
        <v>13098</v>
      </c>
      <c r="Z5092" s="16">
        <v>11048</v>
      </c>
      <c r="AA5092" s="16">
        <v>2050</v>
      </c>
      <c r="AB5092" s="19">
        <v>11807.23</v>
      </c>
      <c r="AC5092" s="19">
        <v>7076.29</v>
      </c>
      <c r="AD5092" s="16">
        <v>73</v>
      </c>
      <c r="AE5092" s="20">
        <v>299.222</v>
      </c>
      <c r="AF5092" s="19">
        <v>150</v>
      </c>
      <c r="AG5092" s="16">
        <v>395113</v>
      </c>
      <c r="AH5092" s="19">
        <v>8945</v>
      </c>
      <c r="AI5092" s="16">
        <v>910</v>
      </c>
      <c r="AJ5092" s="16">
        <v>212</v>
      </c>
      <c r="AK5092" s="16">
        <v>760</v>
      </c>
      <c r="AL5092" s="16">
        <v>10</v>
      </c>
      <c r="AM5092" s="16">
        <v>3</v>
      </c>
      <c r="AN5092" s="16">
        <v>890</v>
      </c>
      <c r="AO5092" s="16">
        <v>20</v>
      </c>
    </row>
    <row r="5093" hidden="1" spans="1:41">
      <c r="A5093">
        <v>5008008</v>
      </c>
      <c r="B5093" t="s">
        <v>4908</v>
      </c>
      <c r="C5093" t="s">
        <v>109</v>
      </c>
      <c r="D5093">
        <v>302</v>
      </c>
      <c r="E5093">
        <v>422</v>
      </c>
      <c r="F5093">
        <v>268</v>
      </c>
      <c r="G5093">
        <v>395</v>
      </c>
      <c r="H5093" s="16">
        <f t="shared" si="79"/>
        <v>21324</v>
      </c>
      <c r="I5093" s="16">
        <v>10660</v>
      </c>
      <c r="J5093" s="16">
        <v>10664</v>
      </c>
      <c r="K5093" s="16">
        <v>11437</v>
      </c>
      <c r="L5093" s="16">
        <v>9887</v>
      </c>
      <c r="M5093" s="16">
        <v>1424</v>
      </c>
      <c r="N5093" s="16">
        <v>1757</v>
      </c>
      <c r="O5093" s="16">
        <v>1732</v>
      </c>
      <c r="P5093" s="16">
        <v>944</v>
      </c>
      <c r="Q5093" s="16">
        <v>2097</v>
      </c>
      <c r="R5093" s="16">
        <v>1508</v>
      </c>
      <c r="S5093" s="16">
        <v>3238</v>
      </c>
      <c r="T5093" s="16">
        <v>3002</v>
      </c>
      <c r="U5093" s="16">
        <v>2763</v>
      </c>
      <c r="V5093" s="16">
        <v>2859</v>
      </c>
      <c r="W5093" s="19">
        <v>2.27</v>
      </c>
      <c r="X5093" s="16">
        <v>18236</v>
      </c>
      <c r="Y5093" s="16">
        <v>7740</v>
      </c>
      <c r="Z5093" s="16">
        <v>3655</v>
      </c>
      <c r="AA5093" s="16">
        <v>4085</v>
      </c>
      <c r="AB5093" s="19">
        <v>19240.35</v>
      </c>
      <c r="AC5093" s="19">
        <v>13274.06</v>
      </c>
      <c r="AD5093" s="16">
        <v>22</v>
      </c>
      <c r="AE5093" s="20">
        <v>2841.686</v>
      </c>
      <c r="AF5093" s="19">
        <v>7.5</v>
      </c>
      <c r="AG5093" s="16">
        <v>393922</v>
      </c>
      <c r="AH5093" s="19">
        <v>19781</v>
      </c>
      <c r="AI5093" s="16">
        <v>446</v>
      </c>
      <c r="AJ5093" s="16">
        <v>271</v>
      </c>
      <c r="AK5093" s="16">
        <v>585</v>
      </c>
      <c r="AL5093" s="16">
        <v>55</v>
      </c>
      <c r="AM5093" s="16">
        <v>2</v>
      </c>
      <c r="AN5093" s="16">
        <v>361</v>
      </c>
      <c r="AO5093" s="16">
        <v>85</v>
      </c>
    </row>
    <row r="5094" hidden="1" spans="1:41">
      <c r="A5094">
        <v>2211001</v>
      </c>
      <c r="B5094" t="s">
        <v>4909</v>
      </c>
      <c r="C5094" t="s">
        <v>75</v>
      </c>
      <c r="D5094">
        <v>1125</v>
      </c>
      <c r="E5094">
        <v>3733</v>
      </c>
      <c r="F5094">
        <v>1052</v>
      </c>
      <c r="G5094">
        <v>3916</v>
      </c>
      <c r="H5094" s="16">
        <f t="shared" si="79"/>
        <v>852488</v>
      </c>
      <c r="I5094" s="16">
        <v>804664</v>
      </c>
      <c r="J5094" s="16">
        <v>47824</v>
      </c>
      <c r="K5094" s="16">
        <v>396182</v>
      </c>
      <c r="L5094" s="16">
        <v>456306</v>
      </c>
      <c r="M5094" s="16">
        <v>56338</v>
      </c>
      <c r="N5094" s="16">
        <v>59742</v>
      </c>
      <c r="O5094" s="16">
        <v>67905</v>
      </c>
      <c r="P5094" s="16">
        <v>44384</v>
      </c>
      <c r="Q5094" s="16">
        <v>101357</v>
      </c>
      <c r="R5094" s="16">
        <v>77507</v>
      </c>
      <c r="S5094" s="16">
        <v>166953</v>
      </c>
      <c r="T5094" s="16">
        <v>116499</v>
      </c>
      <c r="U5094" s="16">
        <v>85441</v>
      </c>
      <c r="V5094" s="16">
        <v>76362</v>
      </c>
      <c r="W5094" s="19">
        <v>0.3</v>
      </c>
      <c r="X5094" s="16">
        <v>755962</v>
      </c>
      <c r="Y5094" s="16">
        <v>253300</v>
      </c>
      <c r="Z5094" s="16">
        <v>239365</v>
      </c>
      <c r="AA5094" s="16">
        <v>13935</v>
      </c>
      <c r="AB5094" s="19">
        <v>19608.82</v>
      </c>
      <c r="AC5094" s="19">
        <v>9626.45</v>
      </c>
      <c r="AD5094" s="16">
        <v>0</v>
      </c>
      <c r="AE5094" s="20">
        <v>1391.981</v>
      </c>
      <c r="AF5094" s="19">
        <v>612.4</v>
      </c>
      <c r="AG5094" s="16">
        <v>17627625</v>
      </c>
      <c r="AH5094" s="19">
        <v>20880</v>
      </c>
      <c r="AI5094" s="16">
        <v>30451</v>
      </c>
      <c r="AJ5094" s="16">
        <v>11332</v>
      </c>
      <c r="AK5094" s="16">
        <v>35493</v>
      </c>
      <c r="AL5094" s="16">
        <v>201</v>
      </c>
      <c r="AM5094" s="16">
        <v>76</v>
      </c>
      <c r="AN5094" s="16">
        <v>26691</v>
      </c>
      <c r="AO5094" s="16">
        <v>3760</v>
      </c>
    </row>
    <row r="5095" hidden="1" spans="1:41">
      <c r="A5095">
        <v>5221080</v>
      </c>
      <c r="B5095" t="s">
        <v>4910</v>
      </c>
      <c r="C5095" t="s">
        <v>42</v>
      </c>
      <c r="D5095">
        <v>285</v>
      </c>
      <c r="E5095">
        <v>330</v>
      </c>
      <c r="F5095">
        <v>246</v>
      </c>
      <c r="G5095">
        <v>295</v>
      </c>
      <c r="H5095" s="16">
        <f t="shared" si="79"/>
        <v>3398</v>
      </c>
      <c r="I5095" s="16">
        <v>2492</v>
      </c>
      <c r="J5095" s="16">
        <v>906</v>
      </c>
      <c r="K5095" s="16">
        <v>1751</v>
      </c>
      <c r="L5095" s="16">
        <v>1647</v>
      </c>
      <c r="M5095" s="16">
        <v>320</v>
      </c>
      <c r="N5095" s="16">
        <v>308</v>
      </c>
      <c r="O5095" s="16">
        <v>345</v>
      </c>
      <c r="P5095" s="16">
        <v>242</v>
      </c>
      <c r="Q5095" s="16">
        <v>410</v>
      </c>
      <c r="R5095" s="16">
        <v>257</v>
      </c>
      <c r="S5095" s="16">
        <v>442</v>
      </c>
      <c r="T5095" s="16">
        <v>356</v>
      </c>
      <c r="U5095" s="16">
        <v>308</v>
      </c>
      <c r="V5095" s="16">
        <v>410</v>
      </c>
      <c r="W5095" s="19">
        <v>1.06</v>
      </c>
      <c r="X5095" s="16">
        <v>2611</v>
      </c>
      <c r="Y5095" s="16">
        <v>994</v>
      </c>
      <c r="Z5095" s="16">
        <v>738</v>
      </c>
      <c r="AA5095" s="16">
        <v>256</v>
      </c>
      <c r="AB5095" s="19">
        <v>15845.93</v>
      </c>
      <c r="AC5095" s="19">
        <v>6786.64</v>
      </c>
      <c r="AD5095" s="16">
        <v>386</v>
      </c>
      <c r="AE5095" s="20">
        <v>774.639</v>
      </c>
      <c r="AF5095" s="19">
        <v>4.4</v>
      </c>
      <c r="AG5095" s="16">
        <v>28470</v>
      </c>
      <c r="AH5095" s="19">
        <v>8653</v>
      </c>
      <c r="AI5095" s="16">
        <v>127</v>
      </c>
      <c r="AJ5095" s="16">
        <v>24</v>
      </c>
      <c r="AK5095" s="16">
        <v>135</v>
      </c>
      <c r="AL5095" s="16">
        <v>2</v>
      </c>
      <c r="AM5095" s="16">
        <v>0</v>
      </c>
      <c r="AN5095" s="16">
        <v>127</v>
      </c>
      <c r="AO5095" s="16">
        <v>0</v>
      </c>
    </row>
    <row r="5096" hidden="1" spans="1:41">
      <c r="A5096">
        <v>3305802</v>
      </c>
      <c r="B5096" t="s">
        <v>4911</v>
      </c>
      <c r="C5096" t="s">
        <v>295</v>
      </c>
      <c r="D5096">
        <v>556</v>
      </c>
      <c r="E5096">
        <v>1733</v>
      </c>
      <c r="F5096">
        <v>557</v>
      </c>
      <c r="G5096">
        <v>1866</v>
      </c>
      <c r="H5096" s="16">
        <f t="shared" si="79"/>
        <v>177499</v>
      </c>
      <c r="I5096" s="16">
        <v>163261</v>
      </c>
      <c r="J5096" s="16">
        <v>14238</v>
      </c>
      <c r="K5096" s="16">
        <v>86118</v>
      </c>
      <c r="L5096" s="16">
        <v>91381</v>
      </c>
      <c r="M5096" s="16">
        <v>10381</v>
      </c>
      <c r="N5096" s="16">
        <v>11670</v>
      </c>
      <c r="O5096" s="16">
        <v>12705</v>
      </c>
      <c r="P5096" s="16">
        <v>8354</v>
      </c>
      <c r="Q5096" s="16">
        <v>19677</v>
      </c>
      <c r="R5096" s="16">
        <v>12270</v>
      </c>
      <c r="S5096" s="16">
        <v>26412</v>
      </c>
      <c r="T5096" s="16">
        <v>25494</v>
      </c>
      <c r="U5096" s="16">
        <v>21379</v>
      </c>
      <c r="V5096" s="16">
        <v>29157</v>
      </c>
      <c r="W5096" s="19">
        <v>0.83</v>
      </c>
      <c r="X5096" s="16">
        <v>157058</v>
      </c>
      <c r="Y5096" s="16">
        <v>64165</v>
      </c>
      <c r="Z5096" s="16">
        <v>59089</v>
      </c>
      <c r="AA5096" s="16">
        <v>5076</v>
      </c>
      <c r="AB5096" s="19">
        <v>23250.89</v>
      </c>
      <c r="AC5096" s="19">
        <v>16562.2</v>
      </c>
      <c r="AD5096" s="16">
        <v>60</v>
      </c>
      <c r="AE5096" s="20">
        <v>770.601</v>
      </c>
      <c r="AF5096" s="19">
        <v>230.3</v>
      </c>
      <c r="AG5096" s="16">
        <v>5020283</v>
      </c>
      <c r="AH5096" s="19">
        <v>29009</v>
      </c>
      <c r="AI5096" s="16">
        <v>5346</v>
      </c>
      <c r="AJ5096" s="16">
        <v>4286</v>
      </c>
      <c r="AK5096" s="16">
        <v>10315</v>
      </c>
      <c r="AL5096" s="16">
        <v>72</v>
      </c>
      <c r="AM5096" s="16">
        <v>16</v>
      </c>
      <c r="AN5096" s="16">
        <v>4988</v>
      </c>
      <c r="AO5096" s="16">
        <v>358</v>
      </c>
    </row>
    <row r="5097" hidden="1" spans="1:41">
      <c r="A5097">
        <v>2615102</v>
      </c>
      <c r="B5097" t="s">
        <v>4912</v>
      </c>
      <c r="C5097" t="s">
        <v>62</v>
      </c>
      <c r="D5097">
        <v>285</v>
      </c>
      <c r="E5097">
        <v>334</v>
      </c>
      <c r="F5097">
        <v>251</v>
      </c>
      <c r="G5097">
        <v>298</v>
      </c>
      <c r="H5097" s="16">
        <f t="shared" si="79"/>
        <v>7149</v>
      </c>
      <c r="I5097" s="16">
        <v>2895</v>
      </c>
      <c r="J5097" s="16">
        <v>4254</v>
      </c>
      <c r="K5097" s="16">
        <v>3491</v>
      </c>
      <c r="L5097" s="16">
        <v>3658</v>
      </c>
      <c r="M5097" s="16">
        <v>590</v>
      </c>
      <c r="N5097" s="16">
        <v>581</v>
      </c>
      <c r="O5097" s="16">
        <v>727</v>
      </c>
      <c r="P5097" s="16">
        <v>400</v>
      </c>
      <c r="Q5097" s="16">
        <v>850</v>
      </c>
      <c r="R5097" s="16">
        <v>510</v>
      </c>
      <c r="S5097" s="16">
        <v>968</v>
      </c>
      <c r="T5097" s="16">
        <v>827</v>
      </c>
      <c r="U5097" s="16">
        <v>707</v>
      </c>
      <c r="V5097" s="16">
        <v>989</v>
      </c>
      <c r="W5097" s="19">
        <v>0.42</v>
      </c>
      <c r="X5097" s="16">
        <v>4444</v>
      </c>
      <c r="Y5097" s="16">
        <v>2160</v>
      </c>
      <c r="Z5097" s="16">
        <v>909</v>
      </c>
      <c r="AA5097" s="16">
        <v>1251</v>
      </c>
      <c r="AB5097" s="19">
        <v>13232.29</v>
      </c>
      <c r="AC5097" s="19">
        <v>5490.88</v>
      </c>
      <c r="AD5097" s="16">
        <v>221</v>
      </c>
      <c r="AE5097" s="20">
        <v>151.45</v>
      </c>
      <c r="AF5097" s="19">
        <v>47.2</v>
      </c>
      <c r="AG5097" s="16">
        <v>47198</v>
      </c>
      <c r="AH5097" s="19">
        <v>6688</v>
      </c>
      <c r="AI5097" s="16">
        <v>89</v>
      </c>
      <c r="AJ5097" s="16">
        <v>16</v>
      </c>
      <c r="AK5097" s="16">
        <v>90</v>
      </c>
      <c r="AL5097" s="16">
        <v>2</v>
      </c>
      <c r="AM5097" s="16">
        <v>1</v>
      </c>
      <c r="AN5097" s="16">
        <v>87</v>
      </c>
      <c r="AO5097" s="16">
        <v>2</v>
      </c>
    </row>
    <row r="5098" hidden="1" spans="1:41">
      <c r="A5098">
        <v>5221197</v>
      </c>
      <c r="B5098" t="s">
        <v>4913</v>
      </c>
      <c r="C5098" t="s">
        <v>42</v>
      </c>
      <c r="D5098">
        <v>293</v>
      </c>
      <c r="E5098">
        <v>359</v>
      </c>
      <c r="F5098">
        <v>269</v>
      </c>
      <c r="G5098">
        <v>346</v>
      </c>
      <c r="H5098" s="16">
        <f t="shared" si="79"/>
        <v>7754</v>
      </c>
      <c r="I5098" s="16">
        <v>6820</v>
      </c>
      <c r="J5098" s="16">
        <v>934</v>
      </c>
      <c r="K5098" s="16">
        <v>3985</v>
      </c>
      <c r="L5098" s="16">
        <v>3769</v>
      </c>
      <c r="M5098" s="16">
        <v>574</v>
      </c>
      <c r="N5098" s="16">
        <v>623</v>
      </c>
      <c r="O5098" s="16">
        <v>681</v>
      </c>
      <c r="P5098" s="16">
        <v>394</v>
      </c>
      <c r="Q5098" s="16">
        <v>866</v>
      </c>
      <c r="R5098" s="16">
        <v>653</v>
      </c>
      <c r="S5098" s="16">
        <v>1331</v>
      </c>
      <c r="T5098" s="16">
        <v>1054</v>
      </c>
      <c r="U5098" s="16">
        <v>749</v>
      </c>
      <c r="V5098" s="16">
        <v>829</v>
      </c>
      <c r="W5098" s="19">
        <v>1.59</v>
      </c>
      <c r="X5098" s="16">
        <v>6351</v>
      </c>
      <c r="Y5098" s="16">
        <v>2514</v>
      </c>
      <c r="Z5098" s="16">
        <v>2193</v>
      </c>
      <c r="AA5098" s="16">
        <v>321</v>
      </c>
      <c r="AB5098" s="19">
        <v>18478.51</v>
      </c>
      <c r="AC5098" s="19">
        <v>11788.9</v>
      </c>
      <c r="AD5098" s="16">
        <v>37</v>
      </c>
      <c r="AE5098" s="20">
        <v>106.913</v>
      </c>
      <c r="AF5098" s="19">
        <v>72.5</v>
      </c>
      <c r="AG5098" s="16">
        <v>176597</v>
      </c>
      <c r="AH5098" s="19">
        <v>23900</v>
      </c>
      <c r="AI5098" s="16">
        <v>230</v>
      </c>
      <c r="AJ5098" s="16">
        <v>184</v>
      </c>
      <c r="AK5098" s="16">
        <v>324</v>
      </c>
      <c r="AL5098" s="16">
        <v>8</v>
      </c>
      <c r="AM5098" s="16">
        <v>1</v>
      </c>
      <c r="AN5098" s="16">
        <v>199</v>
      </c>
      <c r="AO5098" s="16">
        <v>31</v>
      </c>
    </row>
    <row r="5099" hidden="1" spans="1:41">
      <c r="A5099">
        <v>1507961</v>
      </c>
      <c r="B5099" t="s">
        <v>4914</v>
      </c>
      <c r="C5099" t="s">
        <v>48</v>
      </c>
      <c r="D5099">
        <v>289</v>
      </c>
      <c r="E5099">
        <v>326</v>
      </c>
      <c r="F5099">
        <v>269</v>
      </c>
      <c r="G5099">
        <v>297</v>
      </c>
      <c r="H5099" s="16">
        <f t="shared" si="79"/>
        <v>11530</v>
      </c>
      <c r="I5099" s="16">
        <v>4902</v>
      </c>
      <c r="J5099" s="16">
        <v>6628</v>
      </c>
      <c r="K5099" s="16">
        <v>5945</v>
      </c>
      <c r="L5099" s="16">
        <v>5585</v>
      </c>
      <c r="M5099" s="16">
        <v>954</v>
      </c>
      <c r="N5099" s="16">
        <v>1083</v>
      </c>
      <c r="O5099" s="16">
        <v>1263</v>
      </c>
      <c r="P5099" s="16">
        <v>768</v>
      </c>
      <c r="Q5099" s="16">
        <v>1375</v>
      </c>
      <c r="R5099" s="16">
        <v>929</v>
      </c>
      <c r="S5099" s="16">
        <v>1621</v>
      </c>
      <c r="T5099" s="16">
        <v>1339</v>
      </c>
      <c r="U5099" s="16">
        <v>918</v>
      </c>
      <c r="V5099" s="16">
        <v>1280</v>
      </c>
      <c r="W5099" s="19">
        <v>1.18</v>
      </c>
      <c r="X5099" s="16">
        <v>9467</v>
      </c>
      <c r="Y5099" s="16">
        <v>3510</v>
      </c>
      <c r="Z5099" s="16">
        <v>1440</v>
      </c>
      <c r="AA5099" s="16">
        <v>2070</v>
      </c>
      <c r="AB5099" s="19">
        <v>13068.03</v>
      </c>
      <c r="AC5099" s="19">
        <v>6956.32</v>
      </c>
      <c r="AD5099" s="16">
        <v>81</v>
      </c>
      <c r="AE5099" s="20">
        <v>206.414</v>
      </c>
      <c r="AF5099" s="19">
        <v>55.9</v>
      </c>
      <c r="AG5099" s="16">
        <v>63080</v>
      </c>
      <c r="AH5099" s="19">
        <v>5673</v>
      </c>
      <c r="AI5099" s="16">
        <v>107</v>
      </c>
      <c r="AJ5099" s="16">
        <v>30</v>
      </c>
      <c r="AK5099" s="16">
        <v>174</v>
      </c>
      <c r="AL5099" s="16">
        <v>4</v>
      </c>
      <c r="AM5099" s="16">
        <v>1</v>
      </c>
      <c r="AN5099" s="16">
        <v>101</v>
      </c>
      <c r="AO5099" s="16">
        <v>6</v>
      </c>
    </row>
    <row r="5100" hidden="1" spans="1:41">
      <c r="A5100">
        <v>4127205</v>
      </c>
      <c r="B5100" t="s">
        <v>4915</v>
      </c>
      <c r="C5100" t="s">
        <v>55</v>
      </c>
      <c r="D5100">
        <v>317</v>
      </c>
      <c r="E5100">
        <v>633</v>
      </c>
      <c r="F5100">
        <v>286</v>
      </c>
      <c r="G5100">
        <v>719</v>
      </c>
      <c r="H5100" s="16">
        <f t="shared" si="79"/>
        <v>17090</v>
      </c>
      <c r="I5100" s="16">
        <v>14456</v>
      </c>
      <c r="J5100" s="16">
        <v>2634</v>
      </c>
      <c r="K5100" s="16">
        <v>8515</v>
      </c>
      <c r="L5100" s="16">
        <v>8575</v>
      </c>
      <c r="M5100" s="16">
        <v>936</v>
      </c>
      <c r="N5100" s="16">
        <v>1017</v>
      </c>
      <c r="O5100" s="16">
        <v>1157</v>
      </c>
      <c r="P5100" s="16">
        <v>804</v>
      </c>
      <c r="Q5100" s="16">
        <v>1881</v>
      </c>
      <c r="R5100" s="16">
        <v>1354</v>
      </c>
      <c r="S5100" s="16">
        <v>2518</v>
      </c>
      <c r="T5100" s="16">
        <v>2478</v>
      </c>
      <c r="U5100" s="16">
        <v>1962</v>
      </c>
      <c r="V5100" s="16">
        <v>2983</v>
      </c>
      <c r="W5100" s="19">
        <v>0.6</v>
      </c>
      <c r="X5100" s="16">
        <v>14886</v>
      </c>
      <c r="Y5100" s="16">
        <v>6006</v>
      </c>
      <c r="Z5100" s="16">
        <v>5103</v>
      </c>
      <c r="AA5100" s="16">
        <v>903</v>
      </c>
      <c r="AB5100" s="19">
        <v>24077.95</v>
      </c>
      <c r="AC5100" s="19">
        <v>20192.84</v>
      </c>
      <c r="AD5100" s="16">
        <v>370</v>
      </c>
      <c r="AE5100" s="20">
        <v>320.85</v>
      </c>
      <c r="AF5100" s="19">
        <v>53.3</v>
      </c>
      <c r="AG5100" s="16">
        <v>360441</v>
      </c>
      <c r="AH5100" s="19">
        <v>21479</v>
      </c>
      <c r="AI5100" s="16">
        <v>513</v>
      </c>
      <c r="AJ5100" s="16">
        <v>502</v>
      </c>
      <c r="AK5100" s="16">
        <v>631</v>
      </c>
      <c r="AL5100" s="16">
        <v>18</v>
      </c>
      <c r="AM5100" s="16">
        <v>3</v>
      </c>
      <c r="AN5100" s="16">
        <v>462</v>
      </c>
      <c r="AO5100" s="16">
        <v>51</v>
      </c>
    </row>
    <row r="5101" hidden="1" spans="1:41">
      <c r="A5101">
        <v>4321436</v>
      </c>
      <c r="B5101" t="s">
        <v>4916</v>
      </c>
      <c r="C5101" t="s">
        <v>77</v>
      </c>
      <c r="D5101">
        <v>307</v>
      </c>
      <c r="E5101">
        <v>448</v>
      </c>
      <c r="F5101">
        <v>267</v>
      </c>
      <c r="G5101">
        <v>438</v>
      </c>
      <c r="H5101" s="16">
        <f t="shared" si="79"/>
        <v>10853</v>
      </c>
      <c r="I5101" s="16">
        <v>5743</v>
      </c>
      <c r="J5101" s="16">
        <v>5110</v>
      </c>
      <c r="K5101" s="16">
        <v>5489</v>
      </c>
      <c r="L5101" s="16">
        <v>5364</v>
      </c>
      <c r="M5101" s="16">
        <v>651</v>
      </c>
      <c r="N5101" s="16">
        <v>771</v>
      </c>
      <c r="O5101" s="16">
        <v>731</v>
      </c>
      <c r="P5101" s="16">
        <v>492</v>
      </c>
      <c r="Q5101" s="16">
        <v>1123</v>
      </c>
      <c r="R5101" s="16">
        <v>739</v>
      </c>
      <c r="S5101" s="16">
        <v>1583</v>
      </c>
      <c r="T5101" s="16">
        <v>1418</v>
      </c>
      <c r="U5101" s="16">
        <v>1386</v>
      </c>
      <c r="V5101" s="16">
        <v>1959</v>
      </c>
      <c r="W5101" s="19">
        <v>0.66</v>
      </c>
      <c r="X5101" s="16">
        <v>9426</v>
      </c>
      <c r="Y5101" s="16">
        <v>3983</v>
      </c>
      <c r="Z5101" s="16">
        <v>2106</v>
      </c>
      <c r="AA5101" s="16">
        <v>1877</v>
      </c>
      <c r="AB5101" s="19">
        <v>22668.82</v>
      </c>
      <c r="AC5101" s="19">
        <v>15416.46</v>
      </c>
      <c r="AD5101" s="16">
        <v>123</v>
      </c>
      <c r="AE5101" s="20">
        <v>141.773</v>
      </c>
      <c r="AF5101" s="19">
        <v>76.6</v>
      </c>
      <c r="AG5101" s="16">
        <v>185521</v>
      </c>
      <c r="AH5101" s="19">
        <v>17446</v>
      </c>
      <c r="AI5101" s="16">
        <v>453</v>
      </c>
      <c r="AJ5101" s="16">
        <v>276</v>
      </c>
      <c r="AK5101" s="16">
        <v>524</v>
      </c>
      <c r="AL5101" s="16">
        <v>8</v>
      </c>
      <c r="AM5101" s="16">
        <v>3</v>
      </c>
      <c r="AN5101" s="16">
        <v>390</v>
      </c>
      <c r="AO5101" s="16">
        <v>63</v>
      </c>
    </row>
    <row r="5102" hidden="1" spans="1:41">
      <c r="A5102">
        <v>2931707</v>
      </c>
      <c r="B5102" t="s">
        <v>4917</v>
      </c>
      <c r="C5102" t="s">
        <v>52</v>
      </c>
      <c r="D5102">
        <v>295</v>
      </c>
      <c r="E5102">
        <v>338</v>
      </c>
      <c r="F5102">
        <v>279</v>
      </c>
      <c r="G5102">
        <v>313</v>
      </c>
      <c r="H5102" s="16">
        <f t="shared" si="79"/>
        <v>13539</v>
      </c>
      <c r="I5102" s="16">
        <v>12247</v>
      </c>
      <c r="J5102" s="16">
        <v>1292</v>
      </c>
      <c r="K5102" s="16">
        <v>6607</v>
      </c>
      <c r="L5102" s="16">
        <v>6932</v>
      </c>
      <c r="M5102" s="16">
        <v>891</v>
      </c>
      <c r="N5102" s="16">
        <v>1119</v>
      </c>
      <c r="O5102" s="16">
        <v>1223</v>
      </c>
      <c r="P5102" s="16">
        <v>771</v>
      </c>
      <c r="Q5102" s="16">
        <v>1373</v>
      </c>
      <c r="R5102" s="16">
        <v>1032</v>
      </c>
      <c r="S5102" s="16">
        <v>2317</v>
      </c>
      <c r="T5102" s="16">
        <v>1729</v>
      </c>
      <c r="U5102" s="16">
        <v>1357</v>
      </c>
      <c r="V5102" s="16">
        <v>1727</v>
      </c>
      <c r="W5102" s="19">
        <v>0.04</v>
      </c>
      <c r="X5102" s="16">
        <v>11243</v>
      </c>
      <c r="Y5102" s="16">
        <v>4278</v>
      </c>
      <c r="Z5102" s="16">
        <v>3856</v>
      </c>
      <c r="AA5102" s="16">
        <v>422</v>
      </c>
      <c r="AB5102" s="19">
        <v>12393.35</v>
      </c>
      <c r="AC5102" s="19">
        <v>7532.64</v>
      </c>
      <c r="AD5102" s="16">
        <v>65</v>
      </c>
      <c r="AE5102" s="20">
        <v>184.304</v>
      </c>
      <c r="AF5102" s="19">
        <v>73.5</v>
      </c>
      <c r="AG5102" s="16">
        <v>99420</v>
      </c>
      <c r="AH5102" s="19">
        <v>7339</v>
      </c>
      <c r="AI5102" s="16">
        <v>246</v>
      </c>
      <c r="AJ5102" s="16">
        <v>82</v>
      </c>
      <c r="AK5102" s="16">
        <v>228</v>
      </c>
      <c r="AL5102" s="16">
        <v>3</v>
      </c>
      <c r="AM5102" s="16">
        <v>1</v>
      </c>
      <c r="AN5102" s="16">
        <v>239</v>
      </c>
      <c r="AO5102" s="16">
        <v>7</v>
      </c>
    </row>
    <row r="5103" hidden="1" spans="1:41">
      <c r="A5103">
        <v>2615201</v>
      </c>
      <c r="B5103" t="s">
        <v>4917</v>
      </c>
      <c r="C5103" t="s">
        <v>62</v>
      </c>
      <c r="D5103">
        <v>287</v>
      </c>
      <c r="E5103">
        <v>337</v>
      </c>
      <c r="F5103">
        <v>251</v>
      </c>
      <c r="G5103">
        <v>308</v>
      </c>
      <c r="H5103" s="16">
        <f t="shared" si="79"/>
        <v>10560</v>
      </c>
      <c r="I5103" s="16">
        <v>5495</v>
      </c>
      <c r="J5103" s="16">
        <v>5065</v>
      </c>
      <c r="K5103" s="16">
        <v>5407</v>
      </c>
      <c r="L5103" s="16">
        <v>5153</v>
      </c>
      <c r="M5103" s="16">
        <v>874</v>
      </c>
      <c r="N5103" s="16">
        <v>928</v>
      </c>
      <c r="O5103" s="16">
        <v>969</v>
      </c>
      <c r="P5103" s="16">
        <v>553</v>
      </c>
      <c r="Q5103" s="16">
        <v>1219</v>
      </c>
      <c r="R5103" s="16">
        <v>833</v>
      </c>
      <c r="S5103" s="16">
        <v>1727</v>
      </c>
      <c r="T5103" s="16">
        <v>1317</v>
      </c>
      <c r="U5103" s="16">
        <v>915</v>
      </c>
      <c r="V5103" s="16">
        <v>1225</v>
      </c>
      <c r="W5103" s="19">
        <v>1.19</v>
      </c>
      <c r="X5103" s="16">
        <v>7902</v>
      </c>
      <c r="Y5103" s="16">
        <v>3045</v>
      </c>
      <c r="Z5103" s="16">
        <v>1605</v>
      </c>
      <c r="AA5103" s="16">
        <v>1440</v>
      </c>
      <c r="AB5103" s="19">
        <v>12268.46</v>
      </c>
      <c r="AC5103" s="19">
        <v>5517.82</v>
      </c>
      <c r="AD5103" s="16">
        <v>496</v>
      </c>
      <c r="AE5103" s="20">
        <v>296.177</v>
      </c>
      <c r="AF5103" s="19">
        <v>35.7</v>
      </c>
      <c r="AG5103" s="16">
        <v>57900</v>
      </c>
      <c r="AH5103" s="19">
        <v>5685</v>
      </c>
      <c r="AI5103" s="16">
        <v>108</v>
      </c>
      <c r="AJ5103" s="16">
        <v>18</v>
      </c>
      <c r="AK5103" s="16">
        <v>128</v>
      </c>
      <c r="AL5103" s="16">
        <v>2</v>
      </c>
      <c r="AM5103" s="16">
        <v>2</v>
      </c>
      <c r="AN5103" s="16">
        <v>107</v>
      </c>
      <c r="AO5103" s="16">
        <v>1</v>
      </c>
    </row>
    <row r="5104" hidden="1" spans="1:41">
      <c r="A5104">
        <v>5108055</v>
      </c>
      <c r="B5104" t="s">
        <v>4918</v>
      </c>
      <c r="C5104" t="s">
        <v>80</v>
      </c>
      <c r="D5104">
        <v>303</v>
      </c>
      <c r="E5104">
        <v>421</v>
      </c>
      <c r="F5104">
        <v>266</v>
      </c>
      <c r="G5104">
        <v>411</v>
      </c>
      <c r="H5104" s="16">
        <f t="shared" si="79"/>
        <v>9395</v>
      </c>
      <c r="I5104" s="16">
        <v>4135</v>
      </c>
      <c r="J5104" s="16">
        <v>5260</v>
      </c>
      <c r="K5104" s="16">
        <v>4893</v>
      </c>
      <c r="L5104" s="16">
        <v>4502</v>
      </c>
      <c r="M5104" s="16">
        <v>565</v>
      </c>
      <c r="N5104" s="16">
        <v>670</v>
      </c>
      <c r="O5104" s="16">
        <v>844</v>
      </c>
      <c r="P5104" s="16">
        <v>527</v>
      </c>
      <c r="Q5104" s="16">
        <v>974</v>
      </c>
      <c r="R5104" s="16">
        <v>595</v>
      </c>
      <c r="S5104" s="16">
        <v>1264</v>
      </c>
      <c r="T5104" s="16">
        <v>1394</v>
      </c>
      <c r="U5104" s="16">
        <v>1162</v>
      </c>
      <c r="V5104" s="16">
        <v>1400</v>
      </c>
      <c r="W5104" s="19">
        <v>-2.17</v>
      </c>
      <c r="X5104" s="16">
        <v>7933</v>
      </c>
      <c r="Y5104" s="16">
        <v>3464</v>
      </c>
      <c r="Z5104" s="16">
        <v>1531</v>
      </c>
      <c r="AA5104" s="16">
        <v>1933</v>
      </c>
      <c r="AB5104" s="19">
        <v>20990.19</v>
      </c>
      <c r="AC5104" s="19">
        <v>17409.47</v>
      </c>
      <c r="AD5104" s="16">
        <v>570</v>
      </c>
      <c r="AE5104" s="20">
        <v>2432.07</v>
      </c>
      <c r="AF5104" s="19">
        <v>3.9</v>
      </c>
      <c r="AG5104" s="16">
        <v>209990</v>
      </c>
      <c r="AH5104" s="19">
        <v>20654</v>
      </c>
      <c r="AI5104" s="16">
        <v>342</v>
      </c>
      <c r="AJ5104" s="16">
        <v>288</v>
      </c>
      <c r="AK5104" s="16">
        <v>506</v>
      </c>
      <c r="AL5104" s="16">
        <v>14</v>
      </c>
      <c r="AM5104" s="16">
        <v>2</v>
      </c>
      <c r="AN5104" s="16">
        <v>317</v>
      </c>
      <c r="AO5104" s="16">
        <v>25</v>
      </c>
    </row>
    <row r="5105" hidden="1" spans="1:41">
      <c r="A5105">
        <v>4127304</v>
      </c>
      <c r="B5105" t="s">
        <v>4919</v>
      </c>
      <c r="C5105" t="s">
        <v>55</v>
      </c>
      <c r="D5105">
        <v>307</v>
      </c>
      <c r="E5105">
        <v>462</v>
      </c>
      <c r="F5105">
        <v>284</v>
      </c>
      <c r="G5105">
        <v>446</v>
      </c>
      <c r="H5105" s="16">
        <f t="shared" si="79"/>
        <v>16698</v>
      </c>
      <c r="I5105" s="16">
        <v>13900</v>
      </c>
      <c r="J5105" s="16">
        <v>2798</v>
      </c>
      <c r="K5105" s="16">
        <v>8387</v>
      </c>
      <c r="L5105" s="16">
        <v>8311</v>
      </c>
      <c r="M5105" s="16">
        <v>1114</v>
      </c>
      <c r="N5105" s="16">
        <v>1073</v>
      </c>
      <c r="O5105" s="16">
        <v>1128</v>
      </c>
      <c r="P5105" s="16">
        <v>793</v>
      </c>
      <c r="Q5105" s="16">
        <v>1757</v>
      </c>
      <c r="R5105" s="16">
        <v>1214</v>
      </c>
      <c r="S5105" s="16">
        <v>2501</v>
      </c>
      <c r="T5105" s="16">
        <v>2302</v>
      </c>
      <c r="U5105" s="16">
        <v>1939</v>
      </c>
      <c r="V5105" s="16">
        <v>2877</v>
      </c>
      <c r="W5105" s="19">
        <v>0.74</v>
      </c>
      <c r="X5105" s="16">
        <v>13960</v>
      </c>
      <c r="Y5105" s="16">
        <v>5847</v>
      </c>
      <c r="Z5105" s="16">
        <v>4959</v>
      </c>
      <c r="AA5105" s="16">
        <v>888</v>
      </c>
      <c r="AB5105" s="19">
        <v>24704.24</v>
      </c>
      <c r="AC5105" s="19">
        <v>15010.62</v>
      </c>
      <c r="AD5105" s="16">
        <v>454</v>
      </c>
      <c r="AE5105" s="20">
        <v>700.599</v>
      </c>
      <c r="AF5105" s="19">
        <v>23.8</v>
      </c>
      <c r="AG5105" s="16">
        <v>296333</v>
      </c>
      <c r="AH5105" s="19">
        <v>18151</v>
      </c>
      <c r="AI5105" s="16">
        <v>495</v>
      </c>
      <c r="AJ5105" s="16">
        <v>287</v>
      </c>
      <c r="AK5105" s="16">
        <v>531</v>
      </c>
      <c r="AL5105" s="16">
        <v>11</v>
      </c>
      <c r="AM5105" s="16">
        <v>3</v>
      </c>
      <c r="AN5105" s="16">
        <v>466</v>
      </c>
      <c r="AO5105" s="16">
        <v>29</v>
      </c>
    </row>
    <row r="5106" hidden="1" spans="1:41">
      <c r="A5106">
        <v>4127403</v>
      </c>
      <c r="B5106" t="s">
        <v>4920</v>
      </c>
      <c r="C5106" t="s">
        <v>55</v>
      </c>
      <c r="D5106">
        <v>325</v>
      </c>
      <c r="E5106">
        <v>870</v>
      </c>
      <c r="F5106">
        <v>301</v>
      </c>
      <c r="G5106">
        <v>1005</v>
      </c>
      <c r="H5106" s="16">
        <f t="shared" si="79"/>
        <v>17675</v>
      </c>
      <c r="I5106" s="16">
        <v>13919</v>
      </c>
      <c r="J5106" s="16">
        <v>3756</v>
      </c>
      <c r="K5106" s="16">
        <v>8790</v>
      </c>
      <c r="L5106" s="16">
        <v>8885</v>
      </c>
      <c r="M5106" s="16">
        <v>991</v>
      </c>
      <c r="N5106" s="16">
        <v>1100</v>
      </c>
      <c r="O5106" s="16">
        <v>1193</v>
      </c>
      <c r="P5106" s="16">
        <v>800</v>
      </c>
      <c r="Q5106" s="16">
        <v>1795</v>
      </c>
      <c r="R5106" s="16">
        <v>1249</v>
      </c>
      <c r="S5106" s="16">
        <v>2591</v>
      </c>
      <c r="T5106" s="16">
        <v>2597</v>
      </c>
      <c r="U5106" s="16">
        <v>2197</v>
      </c>
      <c r="V5106" s="16">
        <v>3162</v>
      </c>
      <c r="W5106" s="19">
        <v>0.29</v>
      </c>
      <c r="X5106" s="16">
        <v>15117</v>
      </c>
      <c r="Y5106" s="16">
        <v>6467</v>
      </c>
      <c r="Z5106" s="16">
        <v>5150</v>
      </c>
      <c r="AA5106" s="16">
        <v>1317</v>
      </c>
      <c r="AB5106" s="19">
        <v>22612.21</v>
      </c>
      <c r="AC5106" s="19">
        <v>18512.91</v>
      </c>
      <c r="AD5106" s="16">
        <v>508</v>
      </c>
      <c r="AE5106" s="20">
        <v>800.807</v>
      </c>
      <c r="AF5106" s="19">
        <v>22.1</v>
      </c>
      <c r="AG5106" s="16">
        <v>593024</v>
      </c>
      <c r="AH5106" s="19">
        <v>33854</v>
      </c>
      <c r="AI5106" s="16">
        <v>711</v>
      </c>
      <c r="AJ5106" s="16">
        <v>916</v>
      </c>
      <c r="AK5106" s="16">
        <v>809</v>
      </c>
      <c r="AL5106" s="16">
        <v>18</v>
      </c>
      <c r="AM5106" s="16">
        <v>2</v>
      </c>
      <c r="AN5106" s="16">
        <v>625</v>
      </c>
      <c r="AO5106" s="16">
        <v>86</v>
      </c>
    </row>
    <row r="5107" hidden="1" spans="1:41">
      <c r="A5107">
        <v>3554409</v>
      </c>
      <c r="B5107" t="s">
        <v>4920</v>
      </c>
      <c r="C5107" t="s">
        <v>87</v>
      </c>
      <c r="D5107">
        <v>301</v>
      </c>
      <c r="E5107">
        <v>557</v>
      </c>
      <c r="F5107">
        <v>268</v>
      </c>
      <c r="G5107">
        <v>553</v>
      </c>
      <c r="H5107" s="16">
        <f t="shared" si="79"/>
        <v>9288</v>
      </c>
      <c r="I5107" s="16">
        <v>8924</v>
      </c>
      <c r="J5107" s="16">
        <v>364</v>
      </c>
      <c r="K5107" s="16">
        <v>4757</v>
      </c>
      <c r="L5107" s="16">
        <v>4531</v>
      </c>
      <c r="M5107" s="16">
        <v>602</v>
      </c>
      <c r="N5107" s="16">
        <v>607</v>
      </c>
      <c r="O5107" s="16">
        <v>635</v>
      </c>
      <c r="P5107" s="16">
        <v>423</v>
      </c>
      <c r="Q5107" s="16">
        <v>1045</v>
      </c>
      <c r="R5107" s="16">
        <v>708</v>
      </c>
      <c r="S5107" s="16">
        <v>1326</v>
      </c>
      <c r="T5107" s="16">
        <v>1295</v>
      </c>
      <c r="U5107" s="16">
        <v>1153</v>
      </c>
      <c r="V5107" s="16">
        <v>1494</v>
      </c>
      <c r="W5107" s="19">
        <v>0.67</v>
      </c>
      <c r="X5107" s="16">
        <v>8105</v>
      </c>
      <c r="Y5107" s="16">
        <v>3239</v>
      </c>
      <c r="Z5107" s="16">
        <v>3105</v>
      </c>
      <c r="AA5107" s="16">
        <v>134</v>
      </c>
      <c r="AB5107" s="19">
        <v>23604.46</v>
      </c>
      <c r="AC5107" s="19">
        <v>41766</v>
      </c>
      <c r="AD5107" s="16">
        <v>352</v>
      </c>
      <c r="AE5107" s="20">
        <v>221.541</v>
      </c>
      <c r="AF5107" s="19">
        <v>41.9</v>
      </c>
      <c r="AG5107" s="16">
        <v>110509</v>
      </c>
      <c r="AH5107" s="19">
        <v>12143</v>
      </c>
      <c r="AI5107" s="16">
        <v>321</v>
      </c>
      <c r="AJ5107" s="16">
        <v>87</v>
      </c>
      <c r="AK5107" s="16">
        <v>423</v>
      </c>
      <c r="AL5107" s="16">
        <v>627</v>
      </c>
      <c r="AM5107" s="16">
        <v>2</v>
      </c>
      <c r="AN5107" s="16">
        <v>307</v>
      </c>
      <c r="AO5107" s="16">
        <v>14</v>
      </c>
    </row>
    <row r="5108" hidden="1" spans="1:41">
      <c r="A5108">
        <v>1507979</v>
      </c>
      <c r="B5108" t="s">
        <v>4921</v>
      </c>
      <c r="C5108" t="s">
        <v>48</v>
      </c>
      <c r="D5108">
        <v>290</v>
      </c>
      <c r="E5108">
        <v>358</v>
      </c>
      <c r="F5108">
        <v>256</v>
      </c>
      <c r="G5108">
        <v>326</v>
      </c>
      <c r="H5108" s="16">
        <f t="shared" si="79"/>
        <v>18398</v>
      </c>
      <c r="I5108" s="16">
        <v>11269</v>
      </c>
      <c r="J5108" s="16">
        <v>7129</v>
      </c>
      <c r="K5108" s="16">
        <v>9561</v>
      </c>
      <c r="L5108" s="16">
        <v>8837</v>
      </c>
      <c r="M5108" s="16">
        <v>1616</v>
      </c>
      <c r="N5108" s="16">
        <v>1946</v>
      </c>
      <c r="O5108" s="16">
        <v>2033</v>
      </c>
      <c r="P5108" s="16">
        <v>1246</v>
      </c>
      <c r="Q5108" s="16">
        <v>2267</v>
      </c>
      <c r="R5108" s="16">
        <v>1502</v>
      </c>
      <c r="S5108" s="16">
        <v>2782</v>
      </c>
      <c r="T5108" s="16">
        <v>1801</v>
      </c>
      <c r="U5108" s="16">
        <v>1472</v>
      </c>
      <c r="V5108" s="16">
        <v>1733</v>
      </c>
      <c r="W5108" s="19">
        <v>0.81</v>
      </c>
      <c r="X5108" s="16">
        <v>15364</v>
      </c>
      <c r="Y5108" s="16">
        <v>4681</v>
      </c>
      <c r="Z5108" s="16">
        <v>2725</v>
      </c>
      <c r="AA5108" s="16">
        <v>1956</v>
      </c>
      <c r="AB5108" s="19">
        <v>13162.66</v>
      </c>
      <c r="AC5108" s="19">
        <v>5726.42</v>
      </c>
      <c r="AD5108" s="16">
        <v>891</v>
      </c>
      <c r="AE5108" s="20">
        <v>1895.883</v>
      </c>
      <c r="AF5108" s="19">
        <v>9.7</v>
      </c>
      <c r="AG5108" s="16">
        <v>485575</v>
      </c>
      <c r="AH5108" s="19">
        <v>27058</v>
      </c>
      <c r="AI5108" s="16">
        <v>405</v>
      </c>
      <c r="AJ5108" s="16">
        <v>124</v>
      </c>
      <c r="AK5108" s="16">
        <v>240</v>
      </c>
      <c r="AL5108" s="16">
        <v>4</v>
      </c>
      <c r="AM5108" s="16">
        <v>1</v>
      </c>
      <c r="AN5108" s="16">
        <v>395</v>
      </c>
      <c r="AO5108" s="16">
        <v>10</v>
      </c>
    </row>
    <row r="5109" hidden="1" spans="1:41">
      <c r="A5109">
        <v>5108105</v>
      </c>
      <c r="B5109" t="s">
        <v>4922</v>
      </c>
      <c r="C5109" t="s">
        <v>80</v>
      </c>
      <c r="D5109">
        <v>284</v>
      </c>
      <c r="E5109">
        <v>325</v>
      </c>
      <c r="F5109">
        <v>246</v>
      </c>
      <c r="G5109">
        <v>290</v>
      </c>
      <c r="H5109" s="16">
        <f t="shared" si="79"/>
        <v>3696</v>
      </c>
      <c r="I5109" s="16">
        <v>2564</v>
      </c>
      <c r="J5109" s="16">
        <v>1132</v>
      </c>
      <c r="K5109" s="16">
        <v>2057</v>
      </c>
      <c r="L5109" s="16">
        <v>1639</v>
      </c>
      <c r="M5109" s="16">
        <v>241</v>
      </c>
      <c r="N5109" s="16">
        <v>242</v>
      </c>
      <c r="O5109" s="16">
        <v>254</v>
      </c>
      <c r="P5109" s="16">
        <v>148</v>
      </c>
      <c r="Q5109" s="16">
        <v>384</v>
      </c>
      <c r="R5109" s="16">
        <v>245</v>
      </c>
      <c r="S5109" s="16">
        <v>470</v>
      </c>
      <c r="T5109" s="16">
        <v>587</v>
      </c>
      <c r="U5109" s="16">
        <v>510</v>
      </c>
      <c r="V5109" s="16">
        <v>615</v>
      </c>
      <c r="W5109" s="19">
        <v>0.41</v>
      </c>
      <c r="X5109" s="16">
        <v>3096</v>
      </c>
      <c r="Y5109" s="16">
        <v>1396</v>
      </c>
      <c r="Z5109" s="16">
        <v>935</v>
      </c>
      <c r="AA5109" s="16">
        <v>461</v>
      </c>
      <c r="AB5109" s="19">
        <v>17339.47</v>
      </c>
      <c r="AC5109" s="19">
        <v>14333.84</v>
      </c>
      <c r="AD5109" s="16">
        <v>278</v>
      </c>
      <c r="AE5109" s="20">
        <v>4285.71</v>
      </c>
      <c r="AF5109" s="19">
        <v>0.9</v>
      </c>
      <c r="AG5109" s="16">
        <v>99838</v>
      </c>
      <c r="AH5109" s="19">
        <v>28420</v>
      </c>
      <c r="AI5109" s="16">
        <v>65</v>
      </c>
      <c r="AJ5109" s="16">
        <v>12</v>
      </c>
      <c r="AK5109" s="16">
        <v>70</v>
      </c>
      <c r="AL5109" s="16">
        <v>5</v>
      </c>
      <c r="AM5109" s="16">
        <v>1</v>
      </c>
      <c r="AN5109" s="16">
        <v>64</v>
      </c>
      <c r="AO5109" s="16">
        <v>1</v>
      </c>
    </row>
    <row r="5110" hidden="1" spans="1:41">
      <c r="A5110">
        <v>4321451</v>
      </c>
      <c r="B5110" t="s">
        <v>4923</v>
      </c>
      <c r="C5110" t="s">
        <v>77</v>
      </c>
      <c r="D5110">
        <v>341</v>
      </c>
      <c r="E5110">
        <v>855</v>
      </c>
      <c r="F5110">
        <v>308</v>
      </c>
      <c r="G5110">
        <v>873</v>
      </c>
      <c r="H5110" s="16">
        <f t="shared" si="79"/>
        <v>31170</v>
      </c>
      <c r="I5110" s="16">
        <v>26705</v>
      </c>
      <c r="J5110" s="16">
        <v>4465</v>
      </c>
      <c r="K5110" s="16">
        <v>15572</v>
      </c>
      <c r="L5110" s="16">
        <v>15598</v>
      </c>
      <c r="M5110" s="16">
        <v>1745</v>
      </c>
      <c r="N5110" s="16">
        <v>1707</v>
      </c>
      <c r="O5110" s="16">
        <v>1884</v>
      </c>
      <c r="P5110" s="16">
        <v>1377</v>
      </c>
      <c r="Q5110" s="16">
        <v>3404</v>
      </c>
      <c r="R5110" s="16">
        <v>2494</v>
      </c>
      <c r="S5110" s="16">
        <v>5457</v>
      </c>
      <c r="T5110" s="16">
        <v>4193</v>
      </c>
      <c r="U5110" s="16">
        <v>4037</v>
      </c>
      <c r="V5110" s="16">
        <v>4872</v>
      </c>
      <c r="W5110" s="19">
        <v>1.06</v>
      </c>
      <c r="X5110" s="16">
        <v>28846</v>
      </c>
      <c r="Y5110" s="16">
        <v>11554</v>
      </c>
      <c r="Z5110" s="16">
        <v>9938</v>
      </c>
      <c r="AA5110" s="16">
        <v>1616</v>
      </c>
      <c r="AB5110" s="19">
        <v>33236.17</v>
      </c>
      <c r="AC5110" s="19">
        <v>24571.19</v>
      </c>
      <c r="AD5110" s="16">
        <v>86</v>
      </c>
      <c r="AE5110" s="20">
        <v>178.46</v>
      </c>
      <c r="AF5110" s="19">
        <v>174.7</v>
      </c>
      <c r="AG5110" s="16">
        <v>1043049</v>
      </c>
      <c r="AH5110" s="19">
        <v>34572</v>
      </c>
      <c r="AI5110" s="16">
        <v>1039</v>
      </c>
      <c r="AJ5110" s="16">
        <v>828</v>
      </c>
      <c r="AK5110" s="16">
        <v>1555</v>
      </c>
      <c r="AL5110" s="16">
        <v>18</v>
      </c>
      <c r="AM5110" s="16">
        <v>4</v>
      </c>
      <c r="AN5110" s="16">
        <v>904</v>
      </c>
      <c r="AO5110" s="16">
        <v>135</v>
      </c>
    </row>
    <row r="5111" hidden="1" spans="1:41">
      <c r="A5111">
        <v>1101609</v>
      </c>
      <c r="B5111" t="s">
        <v>4924</v>
      </c>
      <c r="C5111" t="s">
        <v>188</v>
      </c>
      <c r="D5111">
        <v>291</v>
      </c>
      <c r="E5111">
        <v>343</v>
      </c>
      <c r="F5111">
        <v>262</v>
      </c>
      <c r="G5111">
        <v>306</v>
      </c>
      <c r="H5111" s="16">
        <f t="shared" si="79"/>
        <v>11346</v>
      </c>
      <c r="I5111" s="16">
        <v>2453</v>
      </c>
      <c r="J5111" s="16">
        <v>8893</v>
      </c>
      <c r="K5111" s="16">
        <v>6024</v>
      </c>
      <c r="L5111" s="16">
        <v>5322</v>
      </c>
      <c r="M5111" s="16">
        <v>811</v>
      </c>
      <c r="N5111" s="16">
        <v>946</v>
      </c>
      <c r="O5111" s="16">
        <v>1050</v>
      </c>
      <c r="P5111" s="16">
        <v>691</v>
      </c>
      <c r="Q5111" s="16">
        <v>1112</v>
      </c>
      <c r="R5111" s="16">
        <v>933</v>
      </c>
      <c r="S5111" s="16">
        <v>1909</v>
      </c>
      <c r="T5111" s="16">
        <v>1469</v>
      </c>
      <c r="U5111" s="16">
        <v>1261</v>
      </c>
      <c r="V5111" s="16">
        <v>1164</v>
      </c>
      <c r="W5111" s="19">
        <v>-0.01</v>
      </c>
      <c r="X5111" s="16">
        <v>8940</v>
      </c>
      <c r="Y5111" s="16">
        <v>3849</v>
      </c>
      <c r="Z5111" s="16">
        <v>888</v>
      </c>
      <c r="AA5111" s="16">
        <v>2961</v>
      </c>
      <c r="AB5111" s="19">
        <v>19708.51</v>
      </c>
      <c r="AC5111" s="19">
        <v>10703.26</v>
      </c>
      <c r="AD5111" s="16">
        <v>236</v>
      </c>
      <c r="AE5111" s="20">
        <v>2197.413</v>
      </c>
      <c r="AF5111" s="19">
        <v>5.2</v>
      </c>
      <c r="AG5111" s="16">
        <v>153850</v>
      </c>
      <c r="AH5111" s="19">
        <v>13559</v>
      </c>
      <c r="AI5111" s="16">
        <v>134</v>
      </c>
      <c r="AJ5111" s="16">
        <v>29</v>
      </c>
      <c r="AK5111" s="16">
        <v>158</v>
      </c>
      <c r="AL5111" s="16">
        <v>5</v>
      </c>
      <c r="AM5111" s="16">
        <v>1</v>
      </c>
      <c r="AN5111" s="16">
        <v>128</v>
      </c>
      <c r="AO5111" s="16">
        <v>6</v>
      </c>
    </row>
    <row r="5112" hidden="1" spans="1:41">
      <c r="A5112">
        <v>2313401</v>
      </c>
      <c r="B5112" t="s">
        <v>4925</v>
      </c>
      <c r="C5112" t="s">
        <v>50</v>
      </c>
      <c r="D5112">
        <v>354</v>
      </c>
      <c r="E5112">
        <v>665</v>
      </c>
      <c r="F5112">
        <v>327</v>
      </c>
      <c r="G5112">
        <v>707</v>
      </c>
      <c r="H5112" s="16">
        <f t="shared" si="79"/>
        <v>75319</v>
      </c>
      <c r="I5112" s="16">
        <v>47349</v>
      </c>
      <c r="J5112" s="16">
        <v>27970</v>
      </c>
      <c r="K5112" s="16">
        <v>37485</v>
      </c>
      <c r="L5112" s="16">
        <v>37834</v>
      </c>
      <c r="M5112" s="16">
        <v>6507</v>
      </c>
      <c r="N5112" s="16">
        <v>6813</v>
      </c>
      <c r="O5112" s="16">
        <v>7101</v>
      </c>
      <c r="P5112" s="16">
        <v>4423</v>
      </c>
      <c r="Q5112" s="16">
        <v>9736</v>
      </c>
      <c r="R5112" s="16">
        <v>6501</v>
      </c>
      <c r="S5112" s="16">
        <v>11907</v>
      </c>
      <c r="T5112" s="16">
        <v>8340</v>
      </c>
      <c r="U5112" s="16">
        <v>6663</v>
      </c>
      <c r="V5112" s="16">
        <v>7328</v>
      </c>
      <c r="W5112" s="19">
        <v>0.81</v>
      </c>
      <c r="X5112" s="16">
        <v>54199</v>
      </c>
      <c r="Y5112" s="16">
        <v>22805</v>
      </c>
      <c r="Z5112" s="16">
        <v>14324</v>
      </c>
      <c r="AA5112" s="16">
        <v>8481</v>
      </c>
      <c r="AB5112" s="19">
        <v>14409.66</v>
      </c>
      <c r="AC5112" s="19">
        <v>5208.23</v>
      </c>
      <c r="AD5112" s="16">
        <v>272</v>
      </c>
      <c r="AE5112" s="20">
        <v>908.888</v>
      </c>
      <c r="AF5112" s="19">
        <v>82.9</v>
      </c>
      <c r="AG5112" s="16">
        <v>867094</v>
      </c>
      <c r="AH5112" s="19">
        <v>11802</v>
      </c>
      <c r="AI5112" s="16">
        <v>2584</v>
      </c>
      <c r="AJ5112" s="16">
        <v>750</v>
      </c>
      <c r="AK5112" s="16">
        <v>1835</v>
      </c>
      <c r="AL5112" s="16">
        <v>69</v>
      </c>
      <c r="AM5112" s="16">
        <v>4</v>
      </c>
      <c r="AN5112" s="16">
        <v>2456</v>
      </c>
      <c r="AO5112" s="16">
        <v>128</v>
      </c>
    </row>
    <row r="5113" hidden="1" spans="1:41">
      <c r="A5113">
        <v>4127502</v>
      </c>
      <c r="B5113" t="s">
        <v>4926</v>
      </c>
      <c r="C5113" t="s">
        <v>55</v>
      </c>
      <c r="D5113">
        <v>314</v>
      </c>
      <c r="E5113">
        <v>444</v>
      </c>
      <c r="F5113">
        <v>278</v>
      </c>
      <c r="G5113">
        <v>435</v>
      </c>
      <c r="H5113" s="16">
        <f t="shared" si="79"/>
        <v>20648</v>
      </c>
      <c r="I5113" s="16">
        <v>13116</v>
      </c>
      <c r="J5113" s="16">
        <v>7532</v>
      </c>
      <c r="K5113" s="16">
        <v>10516</v>
      </c>
      <c r="L5113" s="16">
        <v>10132</v>
      </c>
      <c r="M5113" s="16">
        <v>1649</v>
      </c>
      <c r="N5113" s="16">
        <v>1807</v>
      </c>
      <c r="O5113" s="16">
        <v>1898</v>
      </c>
      <c r="P5113" s="16">
        <v>1128</v>
      </c>
      <c r="Q5113" s="16">
        <v>2168</v>
      </c>
      <c r="R5113" s="16">
        <v>1476</v>
      </c>
      <c r="S5113" s="16">
        <v>3031</v>
      </c>
      <c r="T5113" s="16">
        <v>2594</v>
      </c>
      <c r="U5113" s="16">
        <v>2193</v>
      </c>
      <c r="V5113" s="16">
        <v>2704</v>
      </c>
      <c r="W5113" s="19">
        <v>0.43</v>
      </c>
      <c r="X5113" s="16">
        <v>16959</v>
      </c>
      <c r="Y5113" s="16">
        <v>6805</v>
      </c>
      <c r="Z5113" s="16">
        <v>4344</v>
      </c>
      <c r="AA5113" s="16">
        <v>2461</v>
      </c>
      <c r="AB5113" s="19">
        <v>19356.8</v>
      </c>
      <c r="AC5113" s="19">
        <v>13763.3</v>
      </c>
      <c r="AD5113" s="16">
        <v>154</v>
      </c>
      <c r="AE5113" s="20">
        <v>2951.567</v>
      </c>
      <c r="AF5113" s="19">
        <v>7</v>
      </c>
      <c r="AG5113" s="16">
        <v>807676</v>
      </c>
      <c r="AH5113" s="19">
        <v>39637</v>
      </c>
      <c r="AI5113" s="16">
        <v>642</v>
      </c>
      <c r="AJ5113" s="16">
        <v>392</v>
      </c>
      <c r="AK5113" s="16">
        <v>894</v>
      </c>
      <c r="AL5113" s="16">
        <v>74</v>
      </c>
      <c r="AM5113" s="16">
        <v>4</v>
      </c>
      <c r="AN5113" s="16">
        <v>604</v>
      </c>
      <c r="AO5113" s="16">
        <v>38</v>
      </c>
    </row>
    <row r="5114" spans="1:41">
      <c r="A5114">
        <v>2411056</v>
      </c>
      <c r="B5114" t="s">
        <v>4927</v>
      </c>
      <c r="C5114" t="s">
        <v>73</v>
      </c>
      <c r="D5114">
        <v>286</v>
      </c>
      <c r="E5114">
        <v>333</v>
      </c>
      <c r="F5114">
        <v>249</v>
      </c>
      <c r="G5114">
        <v>313</v>
      </c>
      <c r="H5114" s="16">
        <f t="shared" si="79"/>
        <v>4139</v>
      </c>
      <c r="I5114" s="16">
        <v>3107</v>
      </c>
      <c r="J5114" s="16">
        <v>1032</v>
      </c>
      <c r="K5114" s="16">
        <v>2087</v>
      </c>
      <c r="L5114" s="16">
        <v>2052</v>
      </c>
      <c r="M5114" s="16">
        <v>319</v>
      </c>
      <c r="N5114" s="16">
        <v>339</v>
      </c>
      <c r="O5114" s="16">
        <v>315</v>
      </c>
      <c r="P5114" s="16">
        <v>192</v>
      </c>
      <c r="Q5114" s="16">
        <v>463</v>
      </c>
      <c r="R5114" s="16">
        <v>390</v>
      </c>
      <c r="S5114" s="16">
        <v>709</v>
      </c>
      <c r="T5114" s="16">
        <v>514</v>
      </c>
      <c r="U5114" s="16">
        <v>459</v>
      </c>
      <c r="V5114" s="16">
        <v>439</v>
      </c>
      <c r="W5114" s="19">
        <v>0.97</v>
      </c>
      <c r="X5114" s="16">
        <v>3048</v>
      </c>
      <c r="Y5114" s="16">
        <v>1262</v>
      </c>
      <c r="Z5114" s="16">
        <v>950</v>
      </c>
      <c r="AA5114" s="16">
        <v>312</v>
      </c>
      <c r="AB5114" s="19">
        <v>13719.09</v>
      </c>
      <c r="AC5114" s="19">
        <v>8624.29</v>
      </c>
      <c r="AD5114" s="16">
        <v>250</v>
      </c>
      <c r="AE5114" s="20">
        <v>169.237</v>
      </c>
      <c r="AF5114" s="19">
        <v>24.5</v>
      </c>
      <c r="AG5114" s="16">
        <v>86606</v>
      </c>
      <c r="AH5114" s="19">
        <v>21549</v>
      </c>
      <c r="AI5114" s="16">
        <v>143</v>
      </c>
      <c r="AJ5114" s="16">
        <v>69</v>
      </c>
      <c r="AK5114" s="16">
        <v>189</v>
      </c>
      <c r="AL5114" s="16">
        <v>5</v>
      </c>
      <c r="AM5114" s="16">
        <v>0</v>
      </c>
      <c r="AN5114" s="16">
        <v>140</v>
      </c>
      <c r="AO5114" s="16">
        <v>3</v>
      </c>
    </row>
    <row r="5115" spans="1:41">
      <c r="A5115">
        <v>2414209</v>
      </c>
      <c r="B5115" t="s">
        <v>4928</v>
      </c>
      <c r="C5115" t="s">
        <v>73</v>
      </c>
      <c r="D5115">
        <v>326</v>
      </c>
      <c r="E5115">
        <v>436</v>
      </c>
      <c r="F5115">
        <v>289</v>
      </c>
      <c r="G5115">
        <v>418</v>
      </c>
      <c r="H5115" s="16">
        <f t="shared" si="79"/>
        <v>14182</v>
      </c>
      <c r="I5115" s="16">
        <v>8200</v>
      </c>
      <c r="J5115" s="16">
        <v>5982</v>
      </c>
      <c r="K5115" s="16">
        <v>7223</v>
      </c>
      <c r="L5115" s="16">
        <v>6959</v>
      </c>
      <c r="M5115" s="16">
        <v>1255</v>
      </c>
      <c r="N5115" s="16">
        <v>1250</v>
      </c>
      <c r="O5115" s="16">
        <v>1205</v>
      </c>
      <c r="P5115" s="16">
        <v>765</v>
      </c>
      <c r="Q5115" s="16">
        <v>1618</v>
      </c>
      <c r="R5115" s="16">
        <v>1368</v>
      </c>
      <c r="S5115" s="16">
        <v>2556</v>
      </c>
      <c r="T5115" s="16">
        <v>1577</v>
      </c>
      <c r="U5115" s="16">
        <v>1270</v>
      </c>
      <c r="V5115" s="16">
        <v>1318</v>
      </c>
      <c r="W5115" s="19">
        <v>2.08</v>
      </c>
      <c r="X5115" s="16">
        <v>10291</v>
      </c>
      <c r="Y5115" s="16">
        <v>4423</v>
      </c>
      <c r="Z5115" s="16">
        <v>2763</v>
      </c>
      <c r="AA5115" s="16">
        <v>1660</v>
      </c>
      <c r="AB5115" s="19">
        <v>19864.5</v>
      </c>
      <c r="AC5115" s="19">
        <v>7154.81</v>
      </c>
      <c r="AD5115" s="16">
        <v>45</v>
      </c>
      <c r="AE5115" s="20">
        <v>101.822</v>
      </c>
      <c r="AF5115" s="19">
        <v>139.3</v>
      </c>
      <c r="AG5115" s="16">
        <v>265388</v>
      </c>
      <c r="AH5115" s="19">
        <v>19930</v>
      </c>
      <c r="AI5115" s="16">
        <v>664</v>
      </c>
      <c r="AJ5115" s="16">
        <v>294</v>
      </c>
      <c r="AK5115" s="16">
        <v>1394</v>
      </c>
      <c r="AL5115" s="16">
        <v>13</v>
      </c>
      <c r="AM5115" s="16">
        <v>2</v>
      </c>
      <c r="AN5115" s="16">
        <v>652</v>
      </c>
      <c r="AO5115" s="16">
        <v>12</v>
      </c>
    </row>
    <row r="5116" hidden="1" spans="1:41">
      <c r="A5116">
        <v>3554508</v>
      </c>
      <c r="B5116" t="s">
        <v>4929</v>
      </c>
      <c r="C5116" t="s">
        <v>87</v>
      </c>
      <c r="D5116">
        <v>396</v>
      </c>
      <c r="E5116">
        <v>1155</v>
      </c>
      <c r="F5116">
        <v>387</v>
      </c>
      <c r="G5116">
        <v>1089</v>
      </c>
      <c r="H5116" s="16">
        <f t="shared" si="79"/>
        <v>41422</v>
      </c>
      <c r="I5116" s="16">
        <v>38248</v>
      </c>
      <c r="J5116" s="16">
        <v>3174</v>
      </c>
      <c r="K5116" s="16">
        <v>20762</v>
      </c>
      <c r="L5116" s="16">
        <v>20660</v>
      </c>
      <c r="M5116" s="16">
        <v>2496</v>
      </c>
      <c r="N5116" s="16">
        <v>2513</v>
      </c>
      <c r="O5116" s="16">
        <v>2747</v>
      </c>
      <c r="P5116" s="16">
        <v>1753</v>
      </c>
      <c r="Q5116" s="16">
        <v>4661</v>
      </c>
      <c r="R5116" s="16">
        <v>3226</v>
      </c>
      <c r="S5116" s="16">
        <v>6392</v>
      </c>
      <c r="T5116" s="16">
        <v>5927</v>
      </c>
      <c r="U5116" s="16">
        <v>4849</v>
      </c>
      <c r="V5116" s="16">
        <v>6858</v>
      </c>
      <c r="W5116" s="19">
        <v>0.99</v>
      </c>
      <c r="X5116" s="16">
        <v>37397</v>
      </c>
      <c r="Y5116" s="16">
        <v>14227</v>
      </c>
      <c r="Z5116" s="16">
        <v>13198</v>
      </c>
      <c r="AA5116" s="16">
        <v>1029</v>
      </c>
      <c r="AB5116" s="19">
        <v>30723.5</v>
      </c>
      <c r="AC5116" s="19">
        <v>22282.29</v>
      </c>
      <c r="AD5116" s="16">
        <v>121</v>
      </c>
      <c r="AE5116" s="20">
        <v>404.396</v>
      </c>
      <c r="AF5116" s="19">
        <v>102.4</v>
      </c>
      <c r="AG5116" s="16">
        <v>1629950</v>
      </c>
      <c r="AH5116" s="19">
        <v>40552</v>
      </c>
      <c r="AI5116" s="16">
        <v>1191</v>
      </c>
      <c r="AJ5116" s="16">
        <v>1084</v>
      </c>
      <c r="AK5116" s="16">
        <v>2146</v>
      </c>
      <c r="AL5116" s="16">
        <v>1678</v>
      </c>
      <c r="AM5116" s="16">
        <v>8</v>
      </c>
      <c r="AN5116" s="16">
        <v>991</v>
      </c>
      <c r="AO5116" s="16">
        <v>200</v>
      </c>
    </row>
    <row r="5117" hidden="1" spans="1:41">
      <c r="A5117">
        <v>4218004</v>
      </c>
      <c r="B5117" t="s">
        <v>4930</v>
      </c>
      <c r="C5117" t="s">
        <v>57</v>
      </c>
      <c r="D5117">
        <v>357</v>
      </c>
      <c r="E5117">
        <v>954</v>
      </c>
      <c r="F5117">
        <v>319</v>
      </c>
      <c r="G5117">
        <v>1041</v>
      </c>
      <c r="H5117" s="16">
        <f t="shared" si="79"/>
        <v>37693</v>
      </c>
      <c r="I5117" s="16">
        <v>31021</v>
      </c>
      <c r="J5117" s="16">
        <v>6672</v>
      </c>
      <c r="K5117" s="16">
        <v>19073</v>
      </c>
      <c r="L5117" s="16">
        <v>18620</v>
      </c>
      <c r="M5117" s="16">
        <v>2336</v>
      </c>
      <c r="N5117" s="16">
        <v>2590</v>
      </c>
      <c r="O5117" s="16">
        <v>2595</v>
      </c>
      <c r="P5117" s="16">
        <v>1778</v>
      </c>
      <c r="Q5117" s="16">
        <v>4594</v>
      </c>
      <c r="R5117" s="16">
        <v>3241</v>
      </c>
      <c r="S5117" s="16">
        <v>6369</v>
      </c>
      <c r="T5117" s="16">
        <v>4978</v>
      </c>
      <c r="U5117" s="16">
        <v>4360</v>
      </c>
      <c r="V5117" s="16">
        <v>4852</v>
      </c>
      <c r="W5117" s="19">
        <v>2.08</v>
      </c>
      <c r="X5117" s="16">
        <v>32903</v>
      </c>
      <c r="Y5117" s="16">
        <v>13369</v>
      </c>
      <c r="Z5117" s="16">
        <v>11119</v>
      </c>
      <c r="AA5117" s="16">
        <v>2250</v>
      </c>
      <c r="AB5117" s="19">
        <v>32395.18</v>
      </c>
      <c r="AC5117" s="19">
        <v>16048.26</v>
      </c>
      <c r="AD5117" s="16">
        <v>40</v>
      </c>
      <c r="AE5117" s="20">
        <v>279.578</v>
      </c>
      <c r="AF5117" s="19">
        <v>134.8</v>
      </c>
      <c r="AG5117" s="16">
        <v>1403817</v>
      </c>
      <c r="AH5117" s="19">
        <v>39654</v>
      </c>
      <c r="AI5117" s="16">
        <v>1172</v>
      </c>
      <c r="AJ5117" s="16">
        <v>1194</v>
      </c>
      <c r="AK5117" s="16">
        <v>1981</v>
      </c>
      <c r="AL5117" s="16">
        <v>18</v>
      </c>
      <c r="AM5117" s="16">
        <v>5</v>
      </c>
      <c r="AN5117" s="16">
        <v>965</v>
      </c>
      <c r="AO5117" s="16">
        <v>207</v>
      </c>
    </row>
    <row r="5118" hidden="1" spans="1:41">
      <c r="A5118">
        <v>4127601</v>
      </c>
      <c r="B5118" t="s">
        <v>4931</v>
      </c>
      <c r="C5118" t="s">
        <v>55</v>
      </c>
      <c r="D5118">
        <v>315</v>
      </c>
      <c r="E5118">
        <v>415</v>
      </c>
      <c r="F5118">
        <v>293</v>
      </c>
      <c r="G5118">
        <v>405</v>
      </c>
      <c r="H5118" s="16">
        <f t="shared" si="79"/>
        <v>16532</v>
      </c>
      <c r="I5118" s="16">
        <v>2910</v>
      </c>
      <c r="J5118" s="16">
        <v>13622</v>
      </c>
      <c r="K5118" s="16">
        <v>8624</v>
      </c>
      <c r="L5118" s="16">
        <v>7908</v>
      </c>
      <c r="M5118" s="16">
        <v>1182</v>
      </c>
      <c r="N5118" s="16">
        <v>1250</v>
      </c>
      <c r="O5118" s="16">
        <v>1433</v>
      </c>
      <c r="P5118" s="16">
        <v>897</v>
      </c>
      <c r="Q5118" s="16">
        <v>1654</v>
      </c>
      <c r="R5118" s="16">
        <v>1177</v>
      </c>
      <c r="S5118" s="16">
        <v>2498</v>
      </c>
      <c r="T5118" s="16">
        <v>2166</v>
      </c>
      <c r="U5118" s="16">
        <v>1822</v>
      </c>
      <c r="V5118" s="16">
        <v>2453</v>
      </c>
      <c r="W5118" s="19">
        <v>1.14</v>
      </c>
      <c r="X5118" s="16">
        <v>14008</v>
      </c>
      <c r="Y5118" s="16">
        <v>5722</v>
      </c>
      <c r="Z5118" s="16">
        <v>1009</v>
      </c>
      <c r="AA5118" s="16">
        <v>4713</v>
      </c>
      <c r="AB5118" s="19">
        <v>23066.47</v>
      </c>
      <c r="AC5118" s="19">
        <v>14402.38</v>
      </c>
      <c r="AD5118" s="16">
        <v>56</v>
      </c>
      <c r="AE5118" s="20">
        <v>671.889</v>
      </c>
      <c r="AF5118" s="19">
        <v>24.6</v>
      </c>
      <c r="AG5118" s="16">
        <v>358156</v>
      </c>
      <c r="AH5118" s="19">
        <v>22427</v>
      </c>
      <c r="AI5118" s="16">
        <v>582</v>
      </c>
      <c r="AJ5118" s="16">
        <v>362</v>
      </c>
      <c r="AK5118" s="16">
        <v>753</v>
      </c>
      <c r="AL5118" s="16">
        <v>58</v>
      </c>
      <c r="AM5118" s="16">
        <v>2</v>
      </c>
      <c r="AN5118" s="16">
        <v>502</v>
      </c>
      <c r="AO5118" s="16">
        <v>80</v>
      </c>
    </row>
    <row r="5119" hidden="1" spans="1:41">
      <c r="A5119">
        <v>2615300</v>
      </c>
      <c r="B5119" t="s">
        <v>4932</v>
      </c>
      <c r="C5119" t="s">
        <v>62</v>
      </c>
      <c r="D5119">
        <v>330</v>
      </c>
      <c r="E5119">
        <v>559</v>
      </c>
      <c r="F5119">
        <v>291</v>
      </c>
      <c r="G5119">
        <v>588</v>
      </c>
      <c r="H5119" s="16">
        <f t="shared" si="79"/>
        <v>52827</v>
      </c>
      <c r="I5119" s="16">
        <v>44982</v>
      </c>
      <c r="J5119" s="16">
        <v>7845</v>
      </c>
      <c r="K5119" s="16">
        <v>25572</v>
      </c>
      <c r="L5119" s="16">
        <v>27255</v>
      </c>
      <c r="M5119" s="16">
        <v>3845</v>
      </c>
      <c r="N5119" s="16">
        <v>4108</v>
      </c>
      <c r="O5119" s="16">
        <v>4612</v>
      </c>
      <c r="P5119" s="16">
        <v>2911</v>
      </c>
      <c r="Q5119" s="16">
        <v>5989</v>
      </c>
      <c r="R5119" s="16">
        <v>4107</v>
      </c>
      <c r="S5119" s="16">
        <v>8303</v>
      </c>
      <c r="T5119" s="16">
        <v>6709</v>
      </c>
      <c r="U5119" s="16">
        <v>5537</v>
      </c>
      <c r="V5119" s="16">
        <v>6706</v>
      </c>
      <c r="W5119" s="19">
        <v>-0.47</v>
      </c>
      <c r="X5119" s="16">
        <v>40171</v>
      </c>
      <c r="Y5119" s="16">
        <v>16383</v>
      </c>
      <c r="Z5119" s="16">
        <v>14250</v>
      </c>
      <c r="AA5119" s="16">
        <v>2133</v>
      </c>
      <c r="AB5119" s="19">
        <v>13998.35</v>
      </c>
      <c r="AC5119" s="19">
        <v>6331.3</v>
      </c>
      <c r="AD5119" s="16">
        <v>78</v>
      </c>
      <c r="AE5119" s="20">
        <v>292.985</v>
      </c>
      <c r="AF5119" s="19">
        <v>180.3</v>
      </c>
      <c r="AG5119" s="16">
        <v>599549</v>
      </c>
      <c r="AH5119" s="19">
        <v>11190</v>
      </c>
      <c r="AI5119" s="16">
        <v>1503</v>
      </c>
      <c r="AJ5119" s="16">
        <v>446</v>
      </c>
      <c r="AK5119" s="16">
        <v>1321</v>
      </c>
      <c r="AL5119" s="16">
        <v>17</v>
      </c>
      <c r="AM5119" s="16">
        <v>5</v>
      </c>
      <c r="AN5119" s="16">
        <v>1392</v>
      </c>
      <c r="AO5119" s="16">
        <v>111</v>
      </c>
    </row>
    <row r="5120" spans="1:41">
      <c r="A5120">
        <v>2414308</v>
      </c>
      <c r="B5120" t="s">
        <v>4933</v>
      </c>
      <c r="C5120" t="s">
        <v>73</v>
      </c>
      <c r="D5120">
        <v>284</v>
      </c>
      <c r="E5120">
        <v>323</v>
      </c>
      <c r="F5120">
        <v>246</v>
      </c>
      <c r="G5120">
        <v>294</v>
      </c>
      <c r="H5120" s="16">
        <f t="shared" si="79"/>
        <v>2445</v>
      </c>
      <c r="I5120" s="16">
        <v>1793</v>
      </c>
      <c r="J5120" s="16">
        <v>652</v>
      </c>
      <c r="K5120" s="16">
        <v>1228</v>
      </c>
      <c r="L5120" s="16">
        <v>1217</v>
      </c>
      <c r="M5120" s="16">
        <v>135</v>
      </c>
      <c r="N5120" s="16">
        <v>135</v>
      </c>
      <c r="O5120" s="16">
        <v>174</v>
      </c>
      <c r="P5120" s="16">
        <v>121</v>
      </c>
      <c r="Q5120" s="16">
        <v>250</v>
      </c>
      <c r="R5120" s="16">
        <v>196</v>
      </c>
      <c r="S5120" s="16">
        <v>393</v>
      </c>
      <c r="T5120" s="16">
        <v>370</v>
      </c>
      <c r="U5120" s="16">
        <v>272</v>
      </c>
      <c r="V5120" s="16">
        <v>399</v>
      </c>
      <c r="W5120" s="19">
        <v>0.35</v>
      </c>
      <c r="X5120" s="16">
        <v>1855</v>
      </c>
      <c r="Y5120" s="16">
        <v>799</v>
      </c>
      <c r="Z5120" s="16">
        <v>590</v>
      </c>
      <c r="AA5120" s="16">
        <v>209</v>
      </c>
      <c r="AB5120" s="19">
        <v>16762.72</v>
      </c>
      <c r="AC5120" s="19">
        <v>9475.3</v>
      </c>
      <c r="AD5120" s="16">
        <v>240</v>
      </c>
      <c r="AE5120" s="20">
        <v>135.454</v>
      </c>
      <c r="AF5120" s="19">
        <v>18.1</v>
      </c>
      <c r="AG5120" s="16">
        <v>28016</v>
      </c>
      <c r="AH5120" s="19">
        <v>11587</v>
      </c>
      <c r="AI5120" s="16">
        <v>51</v>
      </c>
      <c r="AJ5120" s="16">
        <v>24</v>
      </c>
      <c r="AK5120" s="16">
        <v>63</v>
      </c>
      <c r="AL5120" s="16">
        <v>1</v>
      </c>
      <c r="AM5120" s="16">
        <v>0</v>
      </c>
      <c r="AN5120" s="16">
        <v>50</v>
      </c>
      <c r="AO5120" s="16">
        <v>1</v>
      </c>
    </row>
    <row r="5121" hidden="1" spans="1:41">
      <c r="A5121">
        <v>4218103</v>
      </c>
      <c r="B5121" t="s">
        <v>4934</v>
      </c>
      <c r="C5121" t="s">
        <v>57</v>
      </c>
      <c r="D5121">
        <v>289</v>
      </c>
      <c r="E5121">
        <v>354</v>
      </c>
      <c r="F5121">
        <v>253</v>
      </c>
      <c r="G5121">
        <v>324</v>
      </c>
      <c r="H5121" s="16">
        <f t="shared" si="79"/>
        <v>5373</v>
      </c>
      <c r="I5121" s="16">
        <v>1724</v>
      </c>
      <c r="J5121" s="16">
        <v>3649</v>
      </c>
      <c r="K5121" s="16">
        <v>2756</v>
      </c>
      <c r="L5121" s="16">
        <v>2617</v>
      </c>
      <c r="M5121" s="16">
        <v>304</v>
      </c>
      <c r="N5121" s="16">
        <v>347</v>
      </c>
      <c r="O5121" s="16">
        <v>346</v>
      </c>
      <c r="P5121" s="16">
        <v>257</v>
      </c>
      <c r="Q5121" s="16">
        <v>585</v>
      </c>
      <c r="R5121" s="16">
        <v>405</v>
      </c>
      <c r="S5121" s="16">
        <v>737</v>
      </c>
      <c r="T5121" s="16">
        <v>757</v>
      </c>
      <c r="U5121" s="16">
        <v>677</v>
      </c>
      <c r="V5121" s="16">
        <v>958</v>
      </c>
      <c r="W5121" s="19">
        <v>-0.06</v>
      </c>
      <c r="X5121" s="16">
        <v>4615</v>
      </c>
      <c r="Y5121" s="16">
        <v>1945</v>
      </c>
      <c r="Z5121" s="16">
        <v>677</v>
      </c>
      <c r="AA5121" s="16">
        <v>1268</v>
      </c>
      <c r="AB5121" s="19">
        <v>25574.44</v>
      </c>
      <c r="AC5121" s="19">
        <v>17989.64</v>
      </c>
      <c r="AD5121" s="16">
        <v>187</v>
      </c>
      <c r="AE5121" s="20">
        <v>330.089</v>
      </c>
      <c r="AF5121" s="19">
        <v>16.3</v>
      </c>
      <c r="AG5121" s="16">
        <v>90576</v>
      </c>
      <c r="AH5121" s="19">
        <v>16830</v>
      </c>
      <c r="AI5121" s="16">
        <v>123</v>
      </c>
      <c r="AJ5121" s="16">
        <v>107</v>
      </c>
      <c r="AK5121" s="16">
        <v>227</v>
      </c>
      <c r="AL5121" s="16">
        <v>4</v>
      </c>
      <c r="AM5121" s="16">
        <v>1</v>
      </c>
      <c r="AN5121" s="16">
        <v>115</v>
      </c>
      <c r="AO5121" s="16">
        <v>8</v>
      </c>
    </row>
    <row r="5122" hidden="1" spans="1:41">
      <c r="A5122">
        <v>2112100</v>
      </c>
      <c r="B5122" t="s">
        <v>4935</v>
      </c>
      <c r="C5122" t="s">
        <v>67</v>
      </c>
      <c r="D5122">
        <v>291</v>
      </c>
      <c r="E5122">
        <v>358</v>
      </c>
      <c r="F5122">
        <v>259</v>
      </c>
      <c r="G5122">
        <v>327</v>
      </c>
      <c r="H5122" s="16">
        <f t="shared" ref="H5122:H5185" si="80">+J5122+I5122</f>
        <v>28676</v>
      </c>
      <c r="I5122" s="16">
        <v>17048</v>
      </c>
      <c r="J5122" s="16">
        <v>11628</v>
      </c>
      <c r="K5122" s="16">
        <v>14366</v>
      </c>
      <c r="L5122" s="16">
        <v>14310</v>
      </c>
      <c r="M5122" s="16">
        <v>2772</v>
      </c>
      <c r="N5122" s="16">
        <v>3041</v>
      </c>
      <c r="O5122" s="16">
        <v>3316</v>
      </c>
      <c r="P5122" s="16">
        <v>1924</v>
      </c>
      <c r="Q5122" s="16">
        <v>3392</v>
      </c>
      <c r="R5122" s="16">
        <v>2077</v>
      </c>
      <c r="S5122" s="16">
        <v>4024</v>
      </c>
      <c r="T5122" s="16">
        <v>3041</v>
      </c>
      <c r="U5122" s="16">
        <v>2309</v>
      </c>
      <c r="V5122" s="16">
        <v>2780</v>
      </c>
      <c r="W5122" s="19">
        <v>0.18</v>
      </c>
      <c r="X5122" s="16">
        <v>16447</v>
      </c>
      <c r="Y5122" s="16">
        <v>7586</v>
      </c>
      <c r="Z5122" s="16">
        <v>4512</v>
      </c>
      <c r="AA5122" s="16">
        <v>3074</v>
      </c>
      <c r="AB5122" s="19">
        <v>10651.01</v>
      </c>
      <c r="AC5122" s="19">
        <v>3351.23</v>
      </c>
      <c r="AD5122" s="16">
        <v>195</v>
      </c>
      <c r="AE5122" s="20">
        <v>1486.584</v>
      </c>
      <c r="AF5122" s="19">
        <v>19.3</v>
      </c>
      <c r="AG5122" s="16">
        <v>126778</v>
      </c>
      <c r="AH5122" s="19">
        <v>4447</v>
      </c>
      <c r="AI5122" s="16">
        <v>278</v>
      </c>
      <c r="AJ5122" s="16">
        <v>33</v>
      </c>
      <c r="AK5122" s="16">
        <v>282</v>
      </c>
      <c r="AL5122" s="16">
        <v>6</v>
      </c>
      <c r="AM5122" s="16">
        <v>2</v>
      </c>
      <c r="AN5122" s="16">
        <v>271</v>
      </c>
      <c r="AO5122" s="16">
        <v>7</v>
      </c>
    </row>
    <row r="5123" hidden="1" spans="1:41">
      <c r="A5123">
        <v>4218202</v>
      </c>
      <c r="B5123" t="s">
        <v>4936</v>
      </c>
      <c r="C5123" t="s">
        <v>57</v>
      </c>
      <c r="D5123">
        <v>394</v>
      </c>
      <c r="E5123">
        <v>1020</v>
      </c>
      <c r="F5123">
        <v>354</v>
      </c>
      <c r="G5123">
        <v>1162</v>
      </c>
      <c r="H5123" s="16">
        <f t="shared" si="80"/>
        <v>43553</v>
      </c>
      <c r="I5123" s="16">
        <v>40271</v>
      </c>
      <c r="J5123" s="16">
        <v>3282</v>
      </c>
      <c r="K5123" s="16">
        <v>21847</v>
      </c>
      <c r="L5123" s="16">
        <v>21706</v>
      </c>
      <c r="M5123" s="16">
        <v>2349</v>
      </c>
      <c r="N5123" s="16">
        <v>2444</v>
      </c>
      <c r="O5123" s="16">
        <v>2641</v>
      </c>
      <c r="P5123" s="16">
        <v>1708</v>
      </c>
      <c r="Q5123" s="16">
        <v>4929</v>
      </c>
      <c r="R5123" s="16">
        <v>3788</v>
      </c>
      <c r="S5123" s="16">
        <v>7474</v>
      </c>
      <c r="T5123" s="16">
        <v>6175</v>
      </c>
      <c r="U5123" s="16">
        <v>5598</v>
      </c>
      <c r="V5123" s="16">
        <v>6447</v>
      </c>
      <c r="W5123" s="19">
        <v>1.78</v>
      </c>
      <c r="X5123" s="16">
        <v>39986</v>
      </c>
      <c r="Y5123" s="16">
        <v>15499</v>
      </c>
      <c r="Z5123" s="16">
        <v>14434</v>
      </c>
      <c r="AA5123" s="16">
        <v>1065</v>
      </c>
      <c r="AB5123" s="19">
        <v>34874.24</v>
      </c>
      <c r="AC5123" s="19">
        <v>19767.14</v>
      </c>
      <c r="AD5123" s="16">
        <v>112</v>
      </c>
      <c r="AE5123" s="20">
        <v>127.405</v>
      </c>
      <c r="AF5123" s="19">
        <v>341.8</v>
      </c>
      <c r="AG5123" s="16">
        <v>1690840</v>
      </c>
      <c r="AH5123" s="19">
        <v>40957</v>
      </c>
      <c r="AI5123" s="16">
        <v>1375</v>
      </c>
      <c r="AJ5123" s="16">
        <v>1935</v>
      </c>
      <c r="AK5123" s="16">
        <v>2542</v>
      </c>
      <c r="AL5123" s="16">
        <v>15</v>
      </c>
      <c r="AM5123" s="16">
        <v>5</v>
      </c>
      <c r="AN5123" s="16">
        <v>1115</v>
      </c>
      <c r="AO5123" s="16">
        <v>260</v>
      </c>
    </row>
    <row r="5124" hidden="1" spans="1:41">
      <c r="A5124">
        <v>4218251</v>
      </c>
      <c r="B5124" t="s">
        <v>4937</v>
      </c>
      <c r="C5124" t="s">
        <v>57</v>
      </c>
      <c r="D5124">
        <v>288</v>
      </c>
      <c r="E5124">
        <v>354</v>
      </c>
      <c r="F5124">
        <v>253</v>
      </c>
      <c r="G5124">
        <v>328</v>
      </c>
      <c r="H5124" s="16">
        <f t="shared" si="80"/>
        <v>7832</v>
      </c>
      <c r="I5124" s="16">
        <v>4229</v>
      </c>
      <c r="J5124" s="16">
        <v>3603</v>
      </c>
      <c r="K5124" s="16">
        <v>3991</v>
      </c>
      <c r="L5124" s="16">
        <v>3841</v>
      </c>
      <c r="M5124" s="16">
        <v>696</v>
      </c>
      <c r="N5124" s="16">
        <v>786</v>
      </c>
      <c r="O5124" s="16">
        <v>816</v>
      </c>
      <c r="P5124" s="16">
        <v>461</v>
      </c>
      <c r="Q5124" s="16">
        <v>883</v>
      </c>
      <c r="R5124" s="16">
        <v>636</v>
      </c>
      <c r="S5124" s="16">
        <v>1242</v>
      </c>
      <c r="T5124" s="16">
        <v>866</v>
      </c>
      <c r="U5124" s="16">
        <v>688</v>
      </c>
      <c r="V5124" s="16">
        <v>758</v>
      </c>
      <c r="W5124" s="19">
        <v>0.86</v>
      </c>
      <c r="X5124" s="16">
        <v>6463</v>
      </c>
      <c r="Y5124" s="16">
        <v>2472</v>
      </c>
      <c r="Z5124" s="16">
        <v>1351</v>
      </c>
      <c r="AA5124" s="16">
        <v>1121</v>
      </c>
      <c r="AB5124" s="19">
        <v>16844.33</v>
      </c>
      <c r="AC5124" s="19">
        <v>8802.28</v>
      </c>
      <c r="AD5124" s="16">
        <v>237</v>
      </c>
      <c r="AE5124" s="20">
        <v>598.473</v>
      </c>
      <c r="AF5124" s="19">
        <v>13.1</v>
      </c>
      <c r="AG5124" s="16">
        <v>172354</v>
      </c>
      <c r="AH5124" s="19">
        <v>22583</v>
      </c>
      <c r="AI5124" s="16">
        <v>205</v>
      </c>
      <c r="AJ5124" s="16">
        <v>101</v>
      </c>
      <c r="AK5124" s="16">
        <v>293</v>
      </c>
      <c r="AL5124" s="16">
        <v>58</v>
      </c>
      <c r="AM5124" s="16">
        <v>1</v>
      </c>
      <c r="AN5124" s="16">
        <v>194</v>
      </c>
      <c r="AO5124" s="16">
        <v>11</v>
      </c>
    </row>
    <row r="5125" hidden="1" spans="1:41">
      <c r="A5125">
        <v>3554607</v>
      </c>
      <c r="B5125" t="s">
        <v>4938</v>
      </c>
      <c r="C5125" t="s">
        <v>87</v>
      </c>
      <c r="D5125">
        <v>293</v>
      </c>
      <c r="E5125">
        <v>346</v>
      </c>
      <c r="F5125">
        <v>255</v>
      </c>
      <c r="G5125">
        <v>318</v>
      </c>
      <c r="H5125" s="16">
        <f t="shared" si="80"/>
        <v>2684</v>
      </c>
      <c r="I5125" s="16">
        <v>2047</v>
      </c>
      <c r="J5125" s="16">
        <v>637</v>
      </c>
      <c r="K5125" s="16">
        <v>1400</v>
      </c>
      <c r="L5125" s="16">
        <v>1284</v>
      </c>
      <c r="M5125" s="16">
        <v>153</v>
      </c>
      <c r="N5125" s="16">
        <v>160</v>
      </c>
      <c r="O5125" s="16">
        <v>191</v>
      </c>
      <c r="P5125" s="16">
        <v>125</v>
      </c>
      <c r="Q5125" s="16">
        <v>232</v>
      </c>
      <c r="R5125" s="16">
        <v>144</v>
      </c>
      <c r="S5125" s="16">
        <v>339</v>
      </c>
      <c r="T5125" s="16">
        <v>404</v>
      </c>
      <c r="U5125" s="16">
        <v>376</v>
      </c>
      <c r="V5125" s="16">
        <v>560</v>
      </c>
      <c r="W5125" s="19">
        <v>-0.2</v>
      </c>
      <c r="X5125" s="16">
        <v>2307</v>
      </c>
      <c r="Y5125" s="16">
        <v>986</v>
      </c>
      <c r="Z5125" s="16">
        <v>772</v>
      </c>
      <c r="AA5125" s="16">
        <v>214</v>
      </c>
      <c r="AB5125" s="19">
        <v>21206.56</v>
      </c>
      <c r="AC5125" s="19">
        <v>16777.62</v>
      </c>
      <c r="AD5125" s="16">
        <v>306</v>
      </c>
      <c r="AE5125" s="20">
        <v>196.79</v>
      </c>
      <c r="AF5125" s="19">
        <v>13.6</v>
      </c>
      <c r="AG5125" s="16">
        <v>45330</v>
      </c>
      <c r="AH5125" s="19">
        <v>16795</v>
      </c>
      <c r="AI5125" s="16">
        <v>96</v>
      </c>
      <c r="AJ5125" s="16">
        <v>57</v>
      </c>
      <c r="AK5125" s="16">
        <v>187</v>
      </c>
      <c r="AL5125" s="16">
        <v>312</v>
      </c>
      <c r="AM5125" s="16">
        <v>2</v>
      </c>
      <c r="AN5125" s="16">
        <v>91</v>
      </c>
      <c r="AO5125" s="16">
        <v>5</v>
      </c>
    </row>
    <row r="5126" hidden="1" spans="1:41">
      <c r="A5126">
        <v>2112209</v>
      </c>
      <c r="B5126" t="s">
        <v>4939</v>
      </c>
      <c r="C5126" t="s">
        <v>67</v>
      </c>
      <c r="D5126">
        <v>283</v>
      </c>
      <c r="E5126">
        <v>316</v>
      </c>
      <c r="F5126">
        <v>245</v>
      </c>
      <c r="G5126">
        <v>283</v>
      </c>
      <c r="H5126" s="16">
        <f t="shared" si="80"/>
        <v>168844</v>
      </c>
      <c r="I5126" s="16">
        <v>144276</v>
      </c>
      <c r="J5126" s="16">
        <v>24568</v>
      </c>
      <c r="K5126" s="16">
        <v>81677</v>
      </c>
      <c r="L5126" s="16">
        <v>87167</v>
      </c>
      <c r="M5126" s="16">
        <v>13689</v>
      </c>
      <c r="N5126" s="16">
        <v>15642</v>
      </c>
      <c r="O5126" s="16">
        <v>16526</v>
      </c>
      <c r="P5126" s="16">
        <v>9328</v>
      </c>
      <c r="Q5126" s="16">
        <v>19930</v>
      </c>
      <c r="R5126" s="16">
        <v>14486</v>
      </c>
      <c r="S5126" s="16">
        <v>30663</v>
      </c>
      <c r="T5126" s="16">
        <v>19992</v>
      </c>
      <c r="U5126" s="16">
        <v>13656</v>
      </c>
      <c r="V5126" s="16">
        <v>14932</v>
      </c>
      <c r="W5126" s="19">
        <v>0.76</v>
      </c>
      <c r="X5126" s="16">
        <v>129833</v>
      </c>
      <c r="Y5126" s="16">
        <v>49323</v>
      </c>
      <c r="Z5126" s="16">
        <v>41733</v>
      </c>
      <c r="AA5126" s="16">
        <v>7590</v>
      </c>
      <c r="AB5126" s="19">
        <v>15490.91</v>
      </c>
      <c r="AC5126" s="19">
        <v>6109.03</v>
      </c>
      <c r="AD5126" s="16">
        <v>327</v>
      </c>
      <c r="AE5126" s="20">
        <v>1764.612</v>
      </c>
      <c r="AF5126" s="19">
        <v>95.7</v>
      </c>
      <c r="AG5126" s="16">
        <v>1344276</v>
      </c>
      <c r="AH5126" s="19">
        <v>8154</v>
      </c>
      <c r="AI5126" s="16">
        <v>3497</v>
      </c>
      <c r="AJ5126" s="16">
        <v>1224</v>
      </c>
      <c r="AK5126" s="16">
        <v>3040</v>
      </c>
      <c r="AL5126" s="16">
        <v>16</v>
      </c>
      <c r="AM5126" s="16">
        <v>5</v>
      </c>
      <c r="AN5126" s="16">
        <v>3094</v>
      </c>
      <c r="AO5126" s="16">
        <v>403</v>
      </c>
    </row>
    <row r="5127" hidden="1" spans="1:41">
      <c r="A5127">
        <v>2112209</v>
      </c>
      <c r="B5127" t="s">
        <v>4939</v>
      </c>
      <c r="C5127" t="s">
        <v>67</v>
      </c>
      <c r="D5127">
        <v>372</v>
      </c>
      <c r="E5127">
        <v>694</v>
      </c>
      <c r="F5127">
        <v>331</v>
      </c>
      <c r="G5127">
        <v>687</v>
      </c>
      <c r="H5127" s="16">
        <f t="shared" si="80"/>
        <v>168844</v>
      </c>
      <c r="I5127" s="16">
        <v>144276</v>
      </c>
      <c r="J5127" s="16">
        <v>24568</v>
      </c>
      <c r="K5127" s="16">
        <v>81677</v>
      </c>
      <c r="L5127" s="16">
        <v>87167</v>
      </c>
      <c r="M5127" s="16">
        <v>13689</v>
      </c>
      <c r="N5127" s="16">
        <v>15642</v>
      </c>
      <c r="O5127" s="16">
        <v>16526</v>
      </c>
      <c r="P5127" s="16">
        <v>9328</v>
      </c>
      <c r="Q5127" s="16">
        <v>19930</v>
      </c>
      <c r="R5127" s="16">
        <v>14486</v>
      </c>
      <c r="S5127" s="16">
        <v>30663</v>
      </c>
      <c r="T5127" s="16">
        <v>19992</v>
      </c>
      <c r="U5127" s="16">
        <v>13656</v>
      </c>
      <c r="V5127" s="16">
        <v>14932</v>
      </c>
      <c r="W5127" s="19">
        <v>0.76</v>
      </c>
      <c r="X5127" s="16">
        <v>129833</v>
      </c>
      <c r="Y5127" s="16">
        <v>49323</v>
      </c>
      <c r="Z5127" s="16">
        <v>41733</v>
      </c>
      <c r="AA5127" s="16">
        <v>7590</v>
      </c>
      <c r="AB5127" s="19">
        <v>15490.91</v>
      </c>
      <c r="AC5127" s="19">
        <v>6109.03</v>
      </c>
      <c r="AD5127" s="16">
        <v>327</v>
      </c>
      <c r="AE5127" s="20">
        <v>1764.612</v>
      </c>
      <c r="AF5127" s="19">
        <v>95.7</v>
      </c>
      <c r="AG5127" s="16">
        <v>1344276</v>
      </c>
      <c r="AH5127" s="19">
        <v>8154</v>
      </c>
      <c r="AI5127" s="16">
        <v>3497</v>
      </c>
      <c r="AJ5127" s="16">
        <v>1224</v>
      </c>
      <c r="AK5127" s="16">
        <v>3040</v>
      </c>
      <c r="AL5127" s="16">
        <v>16</v>
      </c>
      <c r="AM5127" s="16">
        <v>5</v>
      </c>
      <c r="AN5127" s="16">
        <v>3094</v>
      </c>
      <c r="AO5127" s="16">
        <v>403</v>
      </c>
    </row>
    <row r="5128" hidden="1" spans="1:41">
      <c r="A5128">
        <v>3168705</v>
      </c>
      <c r="B5128" t="s">
        <v>4940</v>
      </c>
      <c r="C5128" t="s">
        <v>44</v>
      </c>
      <c r="D5128">
        <v>409</v>
      </c>
      <c r="E5128">
        <v>1146</v>
      </c>
      <c r="F5128">
        <v>419</v>
      </c>
      <c r="G5128">
        <v>1197</v>
      </c>
      <c r="H5128" s="16">
        <f t="shared" si="80"/>
        <v>89584</v>
      </c>
      <c r="I5128" s="16">
        <v>89433</v>
      </c>
      <c r="J5128" s="16">
        <v>151</v>
      </c>
      <c r="K5128" s="16">
        <v>43657</v>
      </c>
      <c r="L5128" s="16">
        <v>45927</v>
      </c>
      <c r="M5128" s="16">
        <v>5452</v>
      </c>
      <c r="N5128" s="16">
        <v>5752</v>
      </c>
      <c r="O5128" s="16">
        <v>6162</v>
      </c>
      <c r="P5128" s="16">
        <v>4092</v>
      </c>
      <c r="Q5128" s="16">
        <v>9722</v>
      </c>
      <c r="R5128" s="16">
        <v>7248</v>
      </c>
      <c r="S5128" s="16">
        <v>14704</v>
      </c>
      <c r="T5128" s="16">
        <v>13856</v>
      </c>
      <c r="U5128" s="16">
        <v>10914</v>
      </c>
      <c r="V5128" s="16">
        <v>11682</v>
      </c>
      <c r="W5128" s="19">
        <v>0.75</v>
      </c>
      <c r="X5128" s="16">
        <v>81172</v>
      </c>
      <c r="Y5128" s="16">
        <v>29784</v>
      </c>
      <c r="Z5128" s="16">
        <v>29731</v>
      </c>
      <c r="AA5128" s="16">
        <v>53</v>
      </c>
      <c r="AB5128" s="19">
        <v>23992.84</v>
      </c>
      <c r="AC5128" s="19">
        <v>15410.33</v>
      </c>
      <c r="AD5128" s="16">
        <v>140</v>
      </c>
      <c r="AE5128" s="20">
        <v>144.381</v>
      </c>
      <c r="AF5128" s="19">
        <v>620.5</v>
      </c>
      <c r="AG5128" s="16">
        <v>2773989</v>
      </c>
      <c r="AH5128" s="19">
        <v>31688</v>
      </c>
      <c r="AI5128" s="16">
        <v>2614</v>
      </c>
      <c r="AJ5128" s="16">
        <v>1747</v>
      </c>
      <c r="AK5128" s="16">
        <v>4689</v>
      </c>
      <c r="AL5128" s="16">
        <v>16</v>
      </c>
      <c r="AM5128" s="16">
        <v>9</v>
      </c>
      <c r="AN5128" s="16">
        <v>2432</v>
      </c>
      <c r="AO5128" s="16">
        <v>182</v>
      </c>
    </row>
    <row r="5129" hidden="1" spans="1:41">
      <c r="A5129">
        <v>4321469</v>
      </c>
      <c r="B5129" t="s">
        <v>4941</v>
      </c>
      <c r="C5129" t="s">
        <v>77</v>
      </c>
      <c r="D5129">
        <v>292</v>
      </c>
      <c r="E5129">
        <v>384</v>
      </c>
      <c r="F5129">
        <v>254</v>
      </c>
      <c r="G5129">
        <v>337</v>
      </c>
      <c r="H5129" s="16">
        <f t="shared" si="80"/>
        <v>2961</v>
      </c>
      <c r="I5129" s="16">
        <v>1274</v>
      </c>
      <c r="J5129" s="16">
        <v>1687</v>
      </c>
      <c r="K5129" s="16">
        <v>1502</v>
      </c>
      <c r="L5129" s="16">
        <v>1459</v>
      </c>
      <c r="M5129" s="16">
        <v>160</v>
      </c>
      <c r="N5129" s="16">
        <v>184</v>
      </c>
      <c r="O5129" s="16">
        <v>196</v>
      </c>
      <c r="P5129" s="16">
        <v>140</v>
      </c>
      <c r="Q5129" s="16">
        <v>300</v>
      </c>
      <c r="R5129" s="16">
        <v>231</v>
      </c>
      <c r="S5129" s="16">
        <v>413</v>
      </c>
      <c r="T5129" s="16">
        <v>416</v>
      </c>
      <c r="U5129" s="16">
        <v>374</v>
      </c>
      <c r="V5129" s="16">
        <v>547</v>
      </c>
      <c r="W5129" s="19">
        <v>0.53</v>
      </c>
      <c r="X5129" s="16">
        <v>2642</v>
      </c>
      <c r="Y5129" s="16">
        <v>1104</v>
      </c>
      <c r="Z5129" s="16">
        <v>493</v>
      </c>
      <c r="AA5129" s="16">
        <v>611</v>
      </c>
      <c r="AB5129" s="19">
        <v>27622.9</v>
      </c>
      <c r="AC5129" s="19">
        <v>19272.14</v>
      </c>
      <c r="AD5129" s="16">
        <v>210</v>
      </c>
      <c r="AE5129" s="20">
        <v>113.913</v>
      </c>
      <c r="AF5129" s="19">
        <v>26</v>
      </c>
      <c r="AG5129" s="16">
        <v>111675</v>
      </c>
      <c r="AH5129" s="19">
        <v>38350</v>
      </c>
      <c r="AI5129" s="16">
        <v>134</v>
      </c>
      <c r="AJ5129" s="16">
        <v>70</v>
      </c>
      <c r="AK5129" s="16">
        <v>224</v>
      </c>
      <c r="AL5129" s="16">
        <v>3</v>
      </c>
      <c r="AM5129" s="16">
        <v>0</v>
      </c>
      <c r="AN5129" s="16">
        <v>120</v>
      </c>
      <c r="AO5129" s="16">
        <v>14</v>
      </c>
    </row>
    <row r="5130" hidden="1" spans="1:41">
      <c r="A5130">
        <v>3168804</v>
      </c>
      <c r="B5130" t="s">
        <v>4942</v>
      </c>
      <c r="C5130" t="s">
        <v>44</v>
      </c>
      <c r="D5130">
        <v>314</v>
      </c>
      <c r="E5130">
        <v>587</v>
      </c>
      <c r="F5130">
        <v>282</v>
      </c>
      <c r="G5130">
        <v>699</v>
      </c>
      <c r="H5130" s="16">
        <f t="shared" si="80"/>
        <v>7886</v>
      </c>
      <c r="I5130" s="16">
        <v>5887</v>
      </c>
      <c r="J5130" s="16">
        <v>1999</v>
      </c>
      <c r="K5130" s="16">
        <v>3937</v>
      </c>
      <c r="L5130" s="16">
        <v>3949</v>
      </c>
      <c r="M5130" s="16">
        <v>438</v>
      </c>
      <c r="N5130" s="16">
        <v>453</v>
      </c>
      <c r="O5130" s="16">
        <v>536</v>
      </c>
      <c r="P5130" s="16">
        <v>349</v>
      </c>
      <c r="Q5130" s="16">
        <v>783</v>
      </c>
      <c r="R5130" s="16">
        <v>629</v>
      </c>
      <c r="S5130" s="16">
        <v>1457</v>
      </c>
      <c r="T5130" s="16">
        <v>1205</v>
      </c>
      <c r="U5130" s="16">
        <v>1000</v>
      </c>
      <c r="V5130" s="16">
        <v>1036</v>
      </c>
      <c r="W5130" s="19">
        <v>1.03</v>
      </c>
      <c r="X5130" s="16">
        <v>7085</v>
      </c>
      <c r="Y5130" s="16">
        <v>2872</v>
      </c>
      <c r="Z5130" s="16">
        <v>2156</v>
      </c>
      <c r="AA5130" s="16">
        <v>716</v>
      </c>
      <c r="AB5130" s="19">
        <v>22066.9</v>
      </c>
      <c r="AC5130" s="19">
        <v>18957.77</v>
      </c>
      <c r="AD5130" s="16">
        <v>145</v>
      </c>
      <c r="AE5130" s="20">
        <v>83.047</v>
      </c>
      <c r="AF5130" s="19">
        <v>95</v>
      </c>
      <c r="AG5130" s="16">
        <v>137880</v>
      </c>
      <c r="AH5130" s="19">
        <v>18047</v>
      </c>
      <c r="AI5130" s="16">
        <v>418</v>
      </c>
      <c r="AJ5130" s="16">
        <v>373</v>
      </c>
      <c r="AK5130" s="16">
        <v>774</v>
      </c>
      <c r="AL5130" s="16">
        <v>3</v>
      </c>
      <c r="AM5130" s="16">
        <v>2</v>
      </c>
      <c r="AN5130" s="16">
        <v>404</v>
      </c>
      <c r="AO5130" s="16">
        <v>14</v>
      </c>
    </row>
    <row r="5131" hidden="1" spans="1:41">
      <c r="A5131">
        <v>4321477</v>
      </c>
      <c r="B5131" t="s">
        <v>4943</v>
      </c>
      <c r="C5131" t="s">
        <v>77</v>
      </c>
      <c r="D5131">
        <v>286</v>
      </c>
      <c r="E5131">
        <v>380</v>
      </c>
      <c r="F5131">
        <v>248</v>
      </c>
      <c r="G5131">
        <v>436</v>
      </c>
      <c r="H5131" s="16">
        <f t="shared" si="80"/>
        <v>6249</v>
      </c>
      <c r="I5131" s="16">
        <v>2046</v>
      </c>
      <c r="J5131" s="16">
        <v>4203</v>
      </c>
      <c r="K5131" s="16">
        <v>3185</v>
      </c>
      <c r="L5131" s="16">
        <v>3064</v>
      </c>
      <c r="M5131" s="16">
        <v>312</v>
      </c>
      <c r="N5131" s="16">
        <v>368</v>
      </c>
      <c r="O5131" s="16">
        <v>432</v>
      </c>
      <c r="P5131" s="16">
        <v>284</v>
      </c>
      <c r="Q5131" s="16">
        <v>411</v>
      </c>
      <c r="R5131" s="16">
        <v>303</v>
      </c>
      <c r="S5131" s="16">
        <v>758</v>
      </c>
      <c r="T5131" s="16">
        <v>748</v>
      </c>
      <c r="U5131" s="16">
        <v>1103</v>
      </c>
      <c r="V5131" s="16">
        <v>1530</v>
      </c>
      <c r="W5131" s="19">
        <v>-0.7</v>
      </c>
      <c r="X5131" s="16">
        <v>5332</v>
      </c>
      <c r="Y5131" s="16">
        <v>2325</v>
      </c>
      <c r="Z5131" s="16">
        <v>800</v>
      </c>
      <c r="AA5131" s="16">
        <v>1525</v>
      </c>
      <c r="AB5131" s="19">
        <v>20193.13</v>
      </c>
      <c r="AC5131" s="19">
        <v>19612.81</v>
      </c>
      <c r="AD5131" s="16">
        <v>404</v>
      </c>
      <c r="AE5131" s="20">
        <v>236.196</v>
      </c>
      <c r="AF5131" s="19">
        <v>26.5</v>
      </c>
      <c r="AG5131" s="16">
        <v>110718</v>
      </c>
      <c r="AH5131" s="19">
        <v>17343</v>
      </c>
      <c r="AI5131" s="16">
        <v>142</v>
      </c>
      <c r="AJ5131" s="16">
        <v>50</v>
      </c>
      <c r="AK5131" s="16">
        <v>188</v>
      </c>
      <c r="AL5131" s="16">
        <v>1</v>
      </c>
      <c r="AM5131" s="16">
        <v>0</v>
      </c>
      <c r="AN5131" s="16">
        <v>136</v>
      </c>
      <c r="AO5131" s="16">
        <v>6</v>
      </c>
    </row>
    <row r="5132" hidden="1" spans="1:41">
      <c r="A5132">
        <v>3168903</v>
      </c>
      <c r="B5132" t="s">
        <v>4944</v>
      </c>
      <c r="C5132" t="s">
        <v>44</v>
      </c>
      <c r="D5132">
        <v>302</v>
      </c>
      <c r="E5132">
        <v>412</v>
      </c>
      <c r="F5132">
        <v>276</v>
      </c>
      <c r="G5132">
        <v>391</v>
      </c>
      <c r="H5132" s="16">
        <f t="shared" si="80"/>
        <v>6756</v>
      </c>
      <c r="I5132" s="16">
        <v>4504</v>
      </c>
      <c r="J5132" s="16">
        <v>2252</v>
      </c>
      <c r="K5132" s="16">
        <v>3495</v>
      </c>
      <c r="L5132" s="16">
        <v>3261</v>
      </c>
      <c r="M5132" s="16">
        <v>340</v>
      </c>
      <c r="N5132" s="16">
        <v>380</v>
      </c>
      <c r="O5132" s="16">
        <v>447</v>
      </c>
      <c r="P5132" s="16">
        <v>282</v>
      </c>
      <c r="Q5132" s="16">
        <v>570</v>
      </c>
      <c r="R5132" s="16">
        <v>384</v>
      </c>
      <c r="S5132" s="16">
        <v>1030</v>
      </c>
      <c r="T5132" s="16">
        <v>974</v>
      </c>
      <c r="U5132" s="16">
        <v>1000</v>
      </c>
      <c r="V5132" s="16">
        <v>1349</v>
      </c>
      <c r="W5132" s="19">
        <v>-0.56</v>
      </c>
      <c r="X5132" s="16">
        <v>5862</v>
      </c>
      <c r="Y5132" s="16">
        <v>2705</v>
      </c>
      <c r="Z5132" s="16">
        <v>1777</v>
      </c>
      <c r="AA5132" s="16">
        <v>928</v>
      </c>
      <c r="AB5132" s="19">
        <v>23013.01</v>
      </c>
      <c r="AC5132" s="19">
        <v>13480.8</v>
      </c>
      <c r="AD5132" s="16">
        <v>229</v>
      </c>
      <c r="AE5132" s="20">
        <v>2091.774</v>
      </c>
      <c r="AF5132" s="19">
        <v>3.2</v>
      </c>
      <c r="AG5132" s="16">
        <v>149032</v>
      </c>
      <c r="AH5132" s="19">
        <v>21690</v>
      </c>
      <c r="AI5132" s="16">
        <v>186</v>
      </c>
      <c r="AJ5132" s="16">
        <v>84</v>
      </c>
      <c r="AK5132" s="16">
        <v>287</v>
      </c>
      <c r="AL5132" s="16">
        <v>5</v>
      </c>
      <c r="AM5132" s="16">
        <v>2</v>
      </c>
      <c r="AN5132" s="16">
        <v>177</v>
      </c>
      <c r="AO5132" s="16">
        <v>9</v>
      </c>
    </row>
    <row r="5133" hidden="1" spans="1:41">
      <c r="A5133">
        <v>2807402</v>
      </c>
      <c r="B5133" t="s">
        <v>4945</v>
      </c>
      <c r="C5133" t="s">
        <v>261</v>
      </c>
      <c r="D5133">
        <v>325</v>
      </c>
      <c r="E5133">
        <v>570</v>
      </c>
      <c r="F5133">
        <v>306</v>
      </c>
      <c r="G5133">
        <v>743</v>
      </c>
      <c r="H5133" s="16">
        <f t="shared" si="80"/>
        <v>52528</v>
      </c>
      <c r="I5133" s="16">
        <v>32603</v>
      </c>
      <c r="J5133" s="16">
        <v>19925</v>
      </c>
      <c r="K5133" s="16">
        <v>25748</v>
      </c>
      <c r="L5133" s="16">
        <v>26780</v>
      </c>
      <c r="M5133" s="16">
        <v>3591</v>
      </c>
      <c r="N5133" s="16">
        <v>4303</v>
      </c>
      <c r="O5133" s="16">
        <v>4674</v>
      </c>
      <c r="P5133" s="16">
        <v>3110</v>
      </c>
      <c r="Q5133" s="16">
        <v>6510</v>
      </c>
      <c r="R5133" s="16">
        <v>4001</v>
      </c>
      <c r="S5133" s="16">
        <v>8190</v>
      </c>
      <c r="T5133" s="16">
        <v>6693</v>
      </c>
      <c r="U5133" s="16">
        <v>5054</v>
      </c>
      <c r="V5133" s="16">
        <v>6402</v>
      </c>
      <c r="W5133" s="19">
        <v>0.73</v>
      </c>
      <c r="X5133" s="16">
        <v>36130</v>
      </c>
      <c r="Y5133" s="16">
        <v>16853</v>
      </c>
      <c r="Z5133" s="16">
        <v>10401</v>
      </c>
      <c r="AA5133" s="16">
        <v>6452</v>
      </c>
      <c r="AB5133" s="19">
        <v>16040.22</v>
      </c>
      <c r="AC5133" s="19">
        <v>5226.59</v>
      </c>
      <c r="AD5133" s="16">
        <v>106</v>
      </c>
      <c r="AE5133" s="20">
        <v>1024.186</v>
      </c>
      <c r="AF5133" s="19">
        <v>51.3</v>
      </c>
      <c r="AG5133" s="16">
        <v>423578</v>
      </c>
      <c r="AH5133" s="19">
        <v>8245</v>
      </c>
      <c r="AI5133" s="16">
        <v>1135</v>
      </c>
      <c r="AJ5133" s="16">
        <v>651</v>
      </c>
      <c r="AK5133" s="16">
        <v>822</v>
      </c>
      <c r="AL5133" s="16">
        <v>9</v>
      </c>
      <c r="AM5133" s="16">
        <v>5</v>
      </c>
      <c r="AN5133" s="16">
        <v>1072</v>
      </c>
      <c r="AO5133" s="16">
        <v>63</v>
      </c>
    </row>
    <row r="5134" hidden="1" spans="1:41">
      <c r="A5134">
        <v>1721109</v>
      </c>
      <c r="B5134" t="s">
        <v>4946</v>
      </c>
      <c r="C5134" t="s">
        <v>64</v>
      </c>
      <c r="D5134">
        <v>285</v>
      </c>
      <c r="E5134">
        <v>337</v>
      </c>
      <c r="F5134">
        <v>248</v>
      </c>
      <c r="G5134">
        <v>305</v>
      </c>
      <c r="H5134" s="16">
        <f t="shared" si="80"/>
        <v>7530</v>
      </c>
      <c r="I5134" s="16">
        <v>3300</v>
      </c>
      <c r="J5134" s="16">
        <v>4230</v>
      </c>
      <c r="K5134" s="16">
        <v>3876</v>
      </c>
      <c r="L5134" s="16">
        <v>3654</v>
      </c>
      <c r="M5134" s="16">
        <v>886</v>
      </c>
      <c r="N5134" s="16">
        <v>880</v>
      </c>
      <c r="O5134" s="16">
        <v>873</v>
      </c>
      <c r="P5134" s="16">
        <v>511</v>
      </c>
      <c r="Q5134" s="16">
        <v>871</v>
      </c>
      <c r="R5134" s="16">
        <v>571</v>
      </c>
      <c r="S5134" s="16">
        <v>938</v>
      </c>
      <c r="T5134" s="16">
        <v>771</v>
      </c>
      <c r="U5134" s="16">
        <v>536</v>
      </c>
      <c r="V5134" s="16">
        <v>693</v>
      </c>
      <c r="W5134" s="19">
        <v>0.96</v>
      </c>
      <c r="X5134" s="16">
        <v>5231</v>
      </c>
      <c r="Y5134" s="16">
        <v>2180</v>
      </c>
      <c r="Z5134" s="16">
        <v>1044</v>
      </c>
      <c r="AA5134" s="16">
        <v>1136</v>
      </c>
      <c r="AB5134" s="19">
        <v>18619.26</v>
      </c>
      <c r="AC5134" s="19">
        <v>4002.83</v>
      </c>
      <c r="AD5134" s="16">
        <v>67</v>
      </c>
      <c r="AE5134" s="20">
        <v>2601.603</v>
      </c>
      <c r="AF5134" s="19">
        <v>2.9</v>
      </c>
      <c r="AG5134" s="16">
        <v>59662</v>
      </c>
      <c r="AH5134" s="19">
        <v>8158</v>
      </c>
      <c r="AI5134" s="16">
        <v>157</v>
      </c>
      <c r="AJ5134" s="16">
        <v>106</v>
      </c>
      <c r="AK5134" s="16">
        <v>195</v>
      </c>
      <c r="AL5134" s="16">
        <v>8</v>
      </c>
      <c r="AM5134" s="16">
        <v>2</v>
      </c>
      <c r="AN5134" s="16">
        <v>134</v>
      </c>
      <c r="AO5134" s="16">
        <v>23</v>
      </c>
    </row>
    <row r="5135" hidden="1" spans="1:41">
      <c r="A5135">
        <v>1721208</v>
      </c>
      <c r="B5135" t="s">
        <v>4947</v>
      </c>
      <c r="C5135" t="s">
        <v>64</v>
      </c>
      <c r="D5135">
        <v>303</v>
      </c>
      <c r="E5135">
        <v>431</v>
      </c>
      <c r="F5135">
        <v>271</v>
      </c>
      <c r="G5135">
        <v>418</v>
      </c>
      <c r="H5135" s="16">
        <f t="shared" si="80"/>
        <v>23096</v>
      </c>
      <c r="I5135" s="16">
        <v>18700</v>
      </c>
      <c r="J5135" s="16">
        <v>4396</v>
      </c>
      <c r="K5135" s="16">
        <v>11407</v>
      </c>
      <c r="L5135" s="16">
        <v>11689</v>
      </c>
      <c r="M5135" s="16">
        <v>2010</v>
      </c>
      <c r="N5135" s="16">
        <v>2047</v>
      </c>
      <c r="O5135" s="16">
        <v>2234</v>
      </c>
      <c r="P5135" s="16">
        <v>1439</v>
      </c>
      <c r="Q5135" s="16">
        <v>2838</v>
      </c>
      <c r="R5135" s="16">
        <v>1903</v>
      </c>
      <c r="S5135" s="16">
        <v>3455</v>
      </c>
      <c r="T5135" s="16">
        <v>2635</v>
      </c>
      <c r="U5135" s="16">
        <v>1991</v>
      </c>
      <c r="V5135" s="16">
        <v>2544</v>
      </c>
      <c r="W5135" s="19">
        <v>-0.07</v>
      </c>
      <c r="X5135" s="16">
        <v>17803</v>
      </c>
      <c r="Y5135" s="16">
        <v>7217</v>
      </c>
      <c r="Z5135" s="16">
        <v>5951</v>
      </c>
      <c r="AA5135" s="16">
        <v>1266</v>
      </c>
      <c r="AB5135" s="19">
        <v>18927.99</v>
      </c>
      <c r="AC5135" s="19">
        <v>6479.41</v>
      </c>
      <c r="AD5135" s="16">
        <v>436</v>
      </c>
      <c r="AE5135" s="20">
        <v>1077.073</v>
      </c>
      <c r="AF5135" s="19">
        <v>21.4</v>
      </c>
      <c r="AG5135" s="16">
        <v>242690</v>
      </c>
      <c r="AH5135" s="19">
        <v>10487</v>
      </c>
      <c r="AI5135" s="16">
        <v>709</v>
      </c>
      <c r="AJ5135" s="16">
        <v>216</v>
      </c>
      <c r="AK5135" s="16">
        <v>681</v>
      </c>
      <c r="AL5135" s="16">
        <v>16</v>
      </c>
      <c r="AM5135" s="16">
        <v>4</v>
      </c>
      <c r="AN5135" s="16">
        <v>659</v>
      </c>
      <c r="AO5135" s="16">
        <v>50</v>
      </c>
    </row>
    <row r="5136" hidden="1" spans="1:41">
      <c r="A5136">
        <v>3169000</v>
      </c>
      <c r="B5136" t="s">
        <v>4948</v>
      </c>
      <c r="C5136" t="s">
        <v>44</v>
      </c>
      <c r="D5136">
        <v>309</v>
      </c>
      <c r="E5136">
        <v>774</v>
      </c>
      <c r="F5136">
        <v>277</v>
      </c>
      <c r="G5136">
        <v>976</v>
      </c>
      <c r="H5136" s="16">
        <f t="shared" si="80"/>
        <v>16824</v>
      </c>
      <c r="I5136" s="16">
        <v>13354</v>
      </c>
      <c r="J5136" s="16">
        <v>3470</v>
      </c>
      <c r="K5136" s="16">
        <v>8479</v>
      </c>
      <c r="L5136" s="16">
        <v>8345</v>
      </c>
      <c r="M5136" s="16">
        <v>948</v>
      </c>
      <c r="N5136" s="16">
        <v>996</v>
      </c>
      <c r="O5136" s="16">
        <v>1158</v>
      </c>
      <c r="P5136" s="16">
        <v>782</v>
      </c>
      <c r="Q5136" s="16">
        <v>1646</v>
      </c>
      <c r="R5136" s="16">
        <v>1201</v>
      </c>
      <c r="S5136" s="16">
        <v>2761</v>
      </c>
      <c r="T5136" s="16">
        <v>2392</v>
      </c>
      <c r="U5136" s="16">
        <v>1995</v>
      </c>
      <c r="V5136" s="16">
        <v>2945</v>
      </c>
      <c r="W5136" s="19">
        <v>0.36</v>
      </c>
      <c r="X5136" s="16">
        <v>14644</v>
      </c>
      <c r="Y5136" s="16">
        <v>5918</v>
      </c>
      <c r="Z5136" s="16">
        <v>4731</v>
      </c>
      <c r="AA5136" s="16">
        <v>1187</v>
      </c>
      <c r="AB5136" s="19">
        <v>21886.11</v>
      </c>
      <c r="AC5136" s="19">
        <v>11314.69</v>
      </c>
      <c r="AD5136" s="16">
        <v>179</v>
      </c>
      <c r="AE5136" s="20">
        <v>173.866</v>
      </c>
      <c r="AF5136" s="19">
        <v>96.8</v>
      </c>
      <c r="AG5136" s="16">
        <v>246804</v>
      </c>
      <c r="AH5136" s="19">
        <v>14835</v>
      </c>
      <c r="AI5136" s="16">
        <v>670</v>
      </c>
      <c r="AJ5136" s="16">
        <v>474</v>
      </c>
      <c r="AK5136" s="16">
        <v>777</v>
      </c>
      <c r="AL5136" s="16">
        <v>8</v>
      </c>
      <c r="AM5136" s="16">
        <v>3</v>
      </c>
      <c r="AN5136" s="16">
        <v>561</v>
      </c>
      <c r="AO5136" s="16">
        <v>109</v>
      </c>
    </row>
    <row r="5137" hidden="1" spans="1:41">
      <c r="A5137">
        <v>3169059</v>
      </c>
      <c r="B5137" t="s">
        <v>4949</v>
      </c>
      <c r="C5137" t="s">
        <v>44</v>
      </c>
      <c r="D5137">
        <v>290</v>
      </c>
      <c r="E5137">
        <v>330</v>
      </c>
      <c r="F5137">
        <v>252</v>
      </c>
      <c r="G5137">
        <v>305</v>
      </c>
      <c r="H5137" s="16">
        <f t="shared" si="80"/>
        <v>4157</v>
      </c>
      <c r="I5137" s="16">
        <v>963</v>
      </c>
      <c r="J5137" s="16">
        <v>3194</v>
      </c>
      <c r="K5137" s="16">
        <v>2279</v>
      </c>
      <c r="L5137" s="16">
        <v>1878</v>
      </c>
      <c r="M5137" s="16">
        <v>165</v>
      </c>
      <c r="N5137" s="16">
        <v>204</v>
      </c>
      <c r="O5137" s="16">
        <v>262</v>
      </c>
      <c r="P5137" s="16">
        <v>166</v>
      </c>
      <c r="Q5137" s="16">
        <v>357</v>
      </c>
      <c r="R5137" s="16">
        <v>286</v>
      </c>
      <c r="S5137" s="16">
        <v>708</v>
      </c>
      <c r="T5137" s="16">
        <v>692</v>
      </c>
      <c r="U5137" s="16">
        <v>563</v>
      </c>
      <c r="V5137" s="16">
        <v>754</v>
      </c>
      <c r="W5137" s="19">
        <v>0.25</v>
      </c>
      <c r="X5137" s="16">
        <v>3662</v>
      </c>
      <c r="Y5137" s="16">
        <v>1457</v>
      </c>
      <c r="Z5137" s="16">
        <v>371</v>
      </c>
      <c r="AA5137" s="16">
        <v>1086</v>
      </c>
      <c r="AB5137" s="19">
        <v>25943.61</v>
      </c>
      <c r="AC5137" s="19">
        <v>12929</v>
      </c>
      <c r="AD5137" s="16">
        <v>360</v>
      </c>
      <c r="AE5137" s="20">
        <v>114.705</v>
      </c>
      <c r="AF5137" s="19">
        <v>36.2</v>
      </c>
      <c r="AG5137" s="16">
        <v>49792</v>
      </c>
      <c r="AH5137" s="19">
        <v>12074</v>
      </c>
      <c r="AI5137" s="16">
        <v>67</v>
      </c>
      <c r="AJ5137" s="16">
        <v>33</v>
      </c>
      <c r="AK5137" s="16">
        <v>82</v>
      </c>
      <c r="AL5137" s="16">
        <v>3</v>
      </c>
      <c r="AM5137" s="16">
        <v>1</v>
      </c>
      <c r="AN5137" s="16">
        <v>63</v>
      </c>
      <c r="AO5137" s="16">
        <v>4</v>
      </c>
    </row>
    <row r="5138" hidden="1" spans="1:41">
      <c r="A5138">
        <v>3169109</v>
      </c>
      <c r="B5138" t="s">
        <v>4950</v>
      </c>
      <c r="C5138" t="s">
        <v>44</v>
      </c>
      <c r="D5138">
        <v>297</v>
      </c>
      <c r="E5138">
        <v>351</v>
      </c>
      <c r="F5138">
        <v>256</v>
      </c>
      <c r="G5138">
        <v>310</v>
      </c>
      <c r="H5138" s="16">
        <f t="shared" si="80"/>
        <v>6268</v>
      </c>
      <c r="I5138" s="16">
        <v>2177</v>
      </c>
      <c r="J5138" s="16">
        <v>4091</v>
      </c>
      <c r="K5138" s="16">
        <v>3343</v>
      </c>
      <c r="L5138" s="16">
        <v>2925</v>
      </c>
      <c r="M5138" s="16">
        <v>386</v>
      </c>
      <c r="N5138" s="16">
        <v>420</v>
      </c>
      <c r="O5138" s="16">
        <v>463</v>
      </c>
      <c r="P5138" s="16">
        <v>276</v>
      </c>
      <c r="Q5138" s="16">
        <v>570</v>
      </c>
      <c r="R5138" s="16">
        <v>442</v>
      </c>
      <c r="S5138" s="16">
        <v>994</v>
      </c>
      <c r="T5138" s="16">
        <v>839</v>
      </c>
      <c r="U5138" s="16">
        <v>774</v>
      </c>
      <c r="V5138" s="16">
        <v>1104</v>
      </c>
      <c r="W5138" s="19">
        <v>0.6</v>
      </c>
      <c r="X5138" s="16">
        <v>5050</v>
      </c>
      <c r="Y5138" s="16">
        <v>2186</v>
      </c>
      <c r="Z5138" s="16">
        <v>769</v>
      </c>
      <c r="AA5138" s="16">
        <v>1417</v>
      </c>
      <c r="AB5138" s="19">
        <v>19871.6</v>
      </c>
      <c r="AC5138" s="19">
        <v>11922.3</v>
      </c>
      <c r="AD5138" s="16">
        <v>410</v>
      </c>
      <c r="AE5138" s="20">
        <v>136.776</v>
      </c>
      <c r="AF5138" s="19">
        <v>45.8</v>
      </c>
      <c r="AG5138" s="16">
        <v>53857</v>
      </c>
      <c r="AH5138" s="19">
        <v>8753</v>
      </c>
      <c r="AI5138" s="16">
        <v>197</v>
      </c>
      <c r="AJ5138" s="16">
        <v>135</v>
      </c>
      <c r="AK5138" s="16">
        <v>153</v>
      </c>
      <c r="AL5138" s="16">
        <v>12</v>
      </c>
      <c r="AM5138" s="16">
        <v>1</v>
      </c>
      <c r="AN5138" s="16">
        <v>163</v>
      </c>
      <c r="AO5138" s="16">
        <v>34</v>
      </c>
    </row>
    <row r="5139" hidden="1" spans="1:41">
      <c r="A5139">
        <v>4127700</v>
      </c>
      <c r="B5139" t="s">
        <v>4950</v>
      </c>
      <c r="C5139" t="s">
        <v>55</v>
      </c>
      <c r="D5139">
        <v>532</v>
      </c>
      <c r="E5139">
        <v>2147</v>
      </c>
      <c r="F5139">
        <v>526</v>
      </c>
      <c r="G5139">
        <v>2411</v>
      </c>
      <c r="H5139" s="16">
        <f t="shared" si="80"/>
        <v>137228</v>
      </c>
      <c r="I5139" s="16">
        <v>125997</v>
      </c>
      <c r="J5139" s="16">
        <v>11231</v>
      </c>
      <c r="K5139" s="16">
        <v>67421</v>
      </c>
      <c r="L5139" s="16">
        <v>69807</v>
      </c>
      <c r="M5139" s="16">
        <v>7992</v>
      </c>
      <c r="N5139" s="16">
        <v>8621</v>
      </c>
      <c r="O5139" s="16">
        <v>9579</v>
      </c>
      <c r="P5139" s="16">
        <v>6357</v>
      </c>
      <c r="Q5139" s="16">
        <v>16936</v>
      </c>
      <c r="R5139" s="16">
        <v>11772</v>
      </c>
      <c r="S5139" s="16">
        <v>22204</v>
      </c>
      <c r="T5139" s="16">
        <v>20432</v>
      </c>
      <c r="U5139" s="16">
        <v>15857</v>
      </c>
      <c r="V5139" s="16">
        <v>17478</v>
      </c>
      <c r="W5139" s="19">
        <v>1.26</v>
      </c>
      <c r="X5139" s="16">
        <v>123627</v>
      </c>
      <c r="Y5139" s="16">
        <v>49447</v>
      </c>
      <c r="Z5139" s="16">
        <v>45616</v>
      </c>
      <c r="AA5139" s="16">
        <v>3831</v>
      </c>
      <c r="AB5139" s="19">
        <v>30374.23</v>
      </c>
      <c r="AC5139" s="19">
        <v>28462.54</v>
      </c>
      <c r="AD5139" s="16">
        <v>458</v>
      </c>
      <c r="AE5139" s="20">
        <v>1196.999</v>
      </c>
      <c r="AF5139" s="19">
        <v>114.6</v>
      </c>
      <c r="AG5139" s="16">
        <v>4872319</v>
      </c>
      <c r="AH5139" s="19">
        <v>36890</v>
      </c>
      <c r="AI5139" s="16">
        <v>5116</v>
      </c>
      <c r="AJ5139" s="16">
        <v>4154</v>
      </c>
      <c r="AK5139" s="16">
        <v>7701</v>
      </c>
      <c r="AL5139" s="16">
        <v>104</v>
      </c>
      <c r="AM5139" s="16">
        <v>13</v>
      </c>
      <c r="AN5139" s="16">
        <v>4508</v>
      </c>
      <c r="AO5139" s="16">
        <v>608</v>
      </c>
    </row>
    <row r="5140" hidden="1" spans="1:41">
      <c r="A5140">
        <v>2807501</v>
      </c>
      <c r="B5140" t="s">
        <v>4951</v>
      </c>
      <c r="C5140" t="s">
        <v>261</v>
      </c>
      <c r="D5140">
        <v>290</v>
      </c>
      <c r="E5140">
        <v>343</v>
      </c>
      <c r="F5140">
        <v>254</v>
      </c>
      <c r="G5140">
        <v>317</v>
      </c>
      <c r="H5140" s="16">
        <f t="shared" si="80"/>
        <v>13208</v>
      </c>
      <c r="I5140" s="16">
        <v>4285</v>
      </c>
      <c r="J5140" s="16">
        <v>8923</v>
      </c>
      <c r="K5140" s="16">
        <v>6740</v>
      </c>
      <c r="L5140" s="16">
        <v>6468</v>
      </c>
      <c r="M5140" s="16">
        <v>1001</v>
      </c>
      <c r="N5140" s="16">
        <v>1227</v>
      </c>
      <c r="O5140" s="16">
        <v>1310</v>
      </c>
      <c r="P5140" s="16">
        <v>843</v>
      </c>
      <c r="Q5140" s="16">
        <v>1645</v>
      </c>
      <c r="R5140" s="16">
        <v>1078</v>
      </c>
      <c r="S5140" s="16">
        <v>2108</v>
      </c>
      <c r="T5140" s="16">
        <v>1539</v>
      </c>
      <c r="U5140" s="16">
        <v>1119</v>
      </c>
      <c r="V5140" s="16">
        <v>1338</v>
      </c>
      <c r="W5140" s="19">
        <v>0.02</v>
      </c>
      <c r="X5140" s="16">
        <v>8643</v>
      </c>
      <c r="Y5140" s="16">
        <v>3993</v>
      </c>
      <c r="Z5140" s="16">
        <v>1414</v>
      </c>
      <c r="AA5140" s="16">
        <v>2579</v>
      </c>
      <c r="AB5140" s="19">
        <v>13194.8</v>
      </c>
      <c r="AC5140" s="19">
        <v>4757.23</v>
      </c>
      <c r="AD5140" s="16">
        <v>98</v>
      </c>
      <c r="AE5140" s="20">
        <v>306.264</v>
      </c>
      <c r="AF5140" s="19">
        <v>43.1</v>
      </c>
      <c r="AG5140" s="16">
        <v>99967</v>
      </c>
      <c r="AH5140" s="19">
        <v>7573</v>
      </c>
      <c r="AI5140" s="16">
        <v>181</v>
      </c>
      <c r="AJ5140" s="16">
        <v>45</v>
      </c>
      <c r="AK5140" s="16">
        <v>192</v>
      </c>
      <c r="AL5140" s="16">
        <v>1</v>
      </c>
      <c r="AM5140" s="16">
        <v>1</v>
      </c>
      <c r="AN5140" s="16">
        <v>180</v>
      </c>
      <c r="AO5140" s="16">
        <v>1</v>
      </c>
    </row>
    <row r="5141" hidden="1" spans="1:41">
      <c r="A5141">
        <v>4127809</v>
      </c>
      <c r="B5141" t="s">
        <v>4952</v>
      </c>
      <c r="C5141" t="s">
        <v>55</v>
      </c>
      <c r="D5141">
        <v>296</v>
      </c>
      <c r="E5141">
        <v>428</v>
      </c>
      <c r="F5141">
        <v>257</v>
      </c>
      <c r="G5141">
        <v>511</v>
      </c>
      <c r="H5141" s="16">
        <f t="shared" si="80"/>
        <v>8394</v>
      </c>
      <c r="I5141" s="16">
        <v>4218</v>
      </c>
      <c r="J5141" s="16">
        <v>4176</v>
      </c>
      <c r="K5141" s="16">
        <v>4346</v>
      </c>
      <c r="L5141" s="16">
        <v>4048</v>
      </c>
      <c r="M5141" s="16">
        <v>473</v>
      </c>
      <c r="N5141" s="16">
        <v>510</v>
      </c>
      <c r="O5141" s="16">
        <v>554</v>
      </c>
      <c r="P5141" s="16">
        <v>384</v>
      </c>
      <c r="Q5141" s="16">
        <v>801</v>
      </c>
      <c r="R5141" s="16">
        <v>577</v>
      </c>
      <c r="S5141" s="16">
        <v>1114</v>
      </c>
      <c r="T5141" s="16">
        <v>1222</v>
      </c>
      <c r="U5141" s="16">
        <v>1175</v>
      </c>
      <c r="V5141" s="16">
        <v>1584</v>
      </c>
      <c r="W5141" s="19">
        <v>-0.88</v>
      </c>
      <c r="X5141" s="16">
        <v>6949</v>
      </c>
      <c r="Y5141" s="16">
        <v>3074</v>
      </c>
      <c r="Z5141" s="16">
        <v>1591</v>
      </c>
      <c r="AA5141" s="16">
        <v>1483</v>
      </c>
      <c r="AB5141" s="19">
        <v>20542.21</v>
      </c>
      <c r="AC5141" s="19">
        <v>15136.05</v>
      </c>
      <c r="AD5141" s="16">
        <v>195</v>
      </c>
      <c r="AE5141" s="20">
        <v>591.438</v>
      </c>
      <c r="AF5141" s="19">
        <v>14.2</v>
      </c>
      <c r="AG5141" s="16">
        <v>142077</v>
      </c>
      <c r="AH5141" s="19">
        <v>16484</v>
      </c>
      <c r="AI5141" s="16">
        <v>192</v>
      </c>
      <c r="AJ5141" s="16">
        <v>151</v>
      </c>
      <c r="AK5141" s="16">
        <v>371</v>
      </c>
      <c r="AL5141" s="16">
        <v>10</v>
      </c>
      <c r="AM5141" s="16">
        <v>2</v>
      </c>
      <c r="AN5141" s="16">
        <v>179</v>
      </c>
      <c r="AO5141" s="16">
        <v>13</v>
      </c>
    </row>
    <row r="5142" hidden="1" spans="1:41">
      <c r="A5142">
        <v>3169208</v>
      </c>
      <c r="B5142" t="s">
        <v>4953</v>
      </c>
      <c r="C5142" t="s">
        <v>44</v>
      </c>
      <c r="D5142">
        <v>294</v>
      </c>
      <c r="E5142">
        <v>423</v>
      </c>
      <c r="F5142">
        <v>265</v>
      </c>
      <c r="G5142">
        <v>399</v>
      </c>
      <c r="H5142" s="16">
        <f t="shared" si="80"/>
        <v>8644</v>
      </c>
      <c r="I5142" s="16">
        <v>6685</v>
      </c>
      <c r="J5142" s="16">
        <v>1959</v>
      </c>
      <c r="K5142" s="16">
        <v>4379</v>
      </c>
      <c r="L5142" s="16">
        <v>4265</v>
      </c>
      <c r="M5142" s="16">
        <v>506</v>
      </c>
      <c r="N5142" s="16">
        <v>495</v>
      </c>
      <c r="O5142" s="16">
        <v>520</v>
      </c>
      <c r="P5142" s="16">
        <v>332</v>
      </c>
      <c r="Q5142" s="16">
        <v>827</v>
      </c>
      <c r="R5142" s="16">
        <v>643</v>
      </c>
      <c r="S5142" s="16">
        <v>1304</v>
      </c>
      <c r="T5142" s="16">
        <v>1097</v>
      </c>
      <c r="U5142" s="16">
        <v>1173</v>
      </c>
      <c r="V5142" s="16">
        <v>1747</v>
      </c>
      <c r="W5142" s="19">
        <v>-1.44</v>
      </c>
      <c r="X5142" s="16">
        <v>7275</v>
      </c>
      <c r="Y5142" s="16">
        <v>3141</v>
      </c>
      <c r="Z5142" s="16">
        <v>2510</v>
      </c>
      <c r="AA5142" s="16">
        <v>631</v>
      </c>
      <c r="AB5142" s="19">
        <v>19560.95</v>
      </c>
      <c r="AC5142" s="19">
        <v>11555.45</v>
      </c>
      <c r="AD5142" s="16">
        <v>235</v>
      </c>
      <c r="AE5142" s="20">
        <v>285.125</v>
      </c>
      <c r="AF5142" s="19">
        <v>30.3</v>
      </c>
      <c r="AG5142" s="16">
        <v>97319</v>
      </c>
      <c r="AH5142" s="19">
        <v>10774</v>
      </c>
      <c r="AI5142" s="16">
        <v>327</v>
      </c>
      <c r="AJ5142" s="16">
        <v>142</v>
      </c>
      <c r="AK5142" s="16">
        <v>427</v>
      </c>
      <c r="AL5142" s="16">
        <v>8</v>
      </c>
      <c r="AM5142" s="16">
        <v>2</v>
      </c>
      <c r="AN5142" s="16">
        <v>316</v>
      </c>
      <c r="AO5142" s="16">
        <v>11</v>
      </c>
    </row>
    <row r="5143" hidden="1" spans="1:41">
      <c r="A5143">
        <v>1508001</v>
      </c>
      <c r="B5143" t="s">
        <v>4954</v>
      </c>
      <c r="C5143" t="s">
        <v>48</v>
      </c>
      <c r="D5143">
        <v>345</v>
      </c>
      <c r="E5143">
        <v>481</v>
      </c>
      <c r="F5143">
        <v>319</v>
      </c>
      <c r="G5143">
        <v>473</v>
      </c>
      <c r="H5143" s="16">
        <f t="shared" si="80"/>
        <v>62286</v>
      </c>
      <c r="I5143" s="16">
        <v>34960</v>
      </c>
      <c r="J5143" s="16">
        <v>27326</v>
      </c>
      <c r="K5143" s="16">
        <v>32435</v>
      </c>
      <c r="L5143" s="16">
        <v>29851</v>
      </c>
      <c r="M5143" s="16">
        <v>6524</v>
      </c>
      <c r="N5143" s="16">
        <v>6440</v>
      </c>
      <c r="O5143" s="16">
        <v>6545</v>
      </c>
      <c r="P5143" s="16">
        <v>4071</v>
      </c>
      <c r="Q5143" s="16">
        <v>8284</v>
      </c>
      <c r="R5143" s="16">
        <v>5192</v>
      </c>
      <c r="S5143" s="16">
        <v>9597</v>
      </c>
      <c r="T5143" s="16">
        <v>6513</v>
      </c>
      <c r="U5143" s="16">
        <v>4314</v>
      </c>
      <c r="V5143" s="16">
        <v>4806</v>
      </c>
      <c r="W5143" s="19">
        <v>0.97</v>
      </c>
      <c r="X5143" s="16">
        <v>45933</v>
      </c>
      <c r="Y5143" s="16">
        <v>17855</v>
      </c>
      <c r="Z5143" s="16">
        <v>9937</v>
      </c>
      <c r="AA5143" s="16">
        <v>7918</v>
      </c>
      <c r="AB5143" s="19">
        <v>16294.51</v>
      </c>
      <c r="AC5143" s="19">
        <v>7126.69</v>
      </c>
      <c r="AD5143" s="16">
        <v>113</v>
      </c>
      <c r="AE5143" s="20">
        <v>5145.361</v>
      </c>
      <c r="AF5143" s="19">
        <v>12.1</v>
      </c>
      <c r="AG5143" s="16">
        <v>559215</v>
      </c>
      <c r="AH5143" s="19">
        <v>9250</v>
      </c>
      <c r="AI5143" s="16">
        <v>544</v>
      </c>
      <c r="AJ5143" s="16">
        <v>202</v>
      </c>
      <c r="AK5143" s="16">
        <v>548</v>
      </c>
      <c r="AL5143" s="16">
        <v>68</v>
      </c>
      <c r="AM5143" s="16">
        <v>4</v>
      </c>
      <c r="AN5143" s="16">
        <v>507</v>
      </c>
      <c r="AO5143" s="16">
        <v>37</v>
      </c>
    </row>
    <row r="5144" hidden="1" spans="1:41">
      <c r="A5144">
        <v>1304237</v>
      </c>
      <c r="B5144" t="s">
        <v>4955</v>
      </c>
      <c r="C5144" t="s">
        <v>226</v>
      </c>
      <c r="D5144">
        <v>290</v>
      </c>
      <c r="E5144">
        <v>325</v>
      </c>
      <c r="F5144">
        <v>252</v>
      </c>
      <c r="G5144">
        <v>294</v>
      </c>
      <c r="H5144" s="16">
        <f t="shared" si="80"/>
        <v>18921</v>
      </c>
      <c r="I5144" s="16">
        <v>11482</v>
      </c>
      <c r="J5144" s="16">
        <v>7439</v>
      </c>
      <c r="K5144" s="16">
        <v>9755</v>
      </c>
      <c r="L5144" s="16">
        <v>9166</v>
      </c>
      <c r="M5144" s="16">
        <v>2549</v>
      </c>
      <c r="N5144" s="16">
        <v>2332</v>
      </c>
      <c r="O5144" s="16">
        <v>2366</v>
      </c>
      <c r="P5144" s="16">
        <v>1335</v>
      </c>
      <c r="Q5144" s="16">
        <v>2882</v>
      </c>
      <c r="R5144" s="16">
        <v>1392</v>
      </c>
      <c r="S5144" s="16">
        <v>2485</v>
      </c>
      <c r="T5144" s="16">
        <v>1611</v>
      </c>
      <c r="U5144" s="16">
        <v>938</v>
      </c>
      <c r="V5144" s="16">
        <v>1031</v>
      </c>
      <c r="W5144" s="19">
        <v>0.77</v>
      </c>
      <c r="X5144" s="16">
        <v>12806</v>
      </c>
      <c r="Y5144" s="16">
        <v>3760</v>
      </c>
      <c r="Z5144" s="16">
        <v>2071</v>
      </c>
      <c r="AA5144" s="16">
        <v>1689</v>
      </c>
      <c r="AB5144" s="19">
        <v>9251.3</v>
      </c>
      <c r="AC5144" s="19">
        <v>2476.92</v>
      </c>
      <c r="AD5144" s="16">
        <v>865</v>
      </c>
      <c r="AE5144" s="20">
        <v>6446.894</v>
      </c>
      <c r="AF5144" s="19">
        <v>2.9</v>
      </c>
      <c r="AG5144" s="16">
        <v>114653</v>
      </c>
      <c r="AH5144" s="19">
        <v>6205</v>
      </c>
      <c r="AI5144" s="16">
        <v>201</v>
      </c>
      <c r="AJ5144" s="16">
        <v>28</v>
      </c>
      <c r="AK5144" s="16">
        <v>99</v>
      </c>
      <c r="AL5144" s="16">
        <v>4</v>
      </c>
      <c r="AM5144" s="16">
        <v>1</v>
      </c>
      <c r="AN5144" s="16">
        <v>193</v>
      </c>
      <c r="AO5144" s="16">
        <v>8</v>
      </c>
    </row>
    <row r="5145" hidden="1" spans="1:41">
      <c r="A5145">
        <v>2615409</v>
      </c>
      <c r="B5145" t="s">
        <v>4956</v>
      </c>
      <c r="C5145" t="s">
        <v>62</v>
      </c>
      <c r="D5145">
        <v>329</v>
      </c>
      <c r="E5145">
        <v>789</v>
      </c>
      <c r="F5145">
        <v>302</v>
      </c>
      <c r="G5145">
        <v>788</v>
      </c>
      <c r="H5145" s="16">
        <f t="shared" si="80"/>
        <v>45217</v>
      </c>
      <c r="I5145" s="16">
        <v>43253</v>
      </c>
      <c r="J5145" s="16">
        <v>1964</v>
      </c>
      <c r="K5145" s="16">
        <v>22285</v>
      </c>
      <c r="L5145" s="16">
        <v>22932</v>
      </c>
      <c r="M5145" s="16">
        <v>4083</v>
      </c>
      <c r="N5145" s="16">
        <v>3926</v>
      </c>
      <c r="O5145" s="16">
        <v>4017</v>
      </c>
      <c r="P5145" s="16">
        <v>2520</v>
      </c>
      <c r="Q5145" s="16">
        <v>7088</v>
      </c>
      <c r="R5145" s="16">
        <v>4707</v>
      </c>
      <c r="S5145" s="16">
        <v>7778</v>
      </c>
      <c r="T5145" s="16">
        <v>4906</v>
      </c>
      <c r="U5145" s="16">
        <v>3067</v>
      </c>
      <c r="V5145" s="16">
        <v>3125</v>
      </c>
      <c r="W5145" s="19">
        <v>2.34</v>
      </c>
      <c r="X5145" s="16">
        <v>33583</v>
      </c>
      <c r="Y5145" s="16">
        <v>14263</v>
      </c>
      <c r="Z5145" s="16">
        <v>13666</v>
      </c>
      <c r="AA5145" s="16">
        <v>597</v>
      </c>
      <c r="AB5145" s="19">
        <v>17822.85</v>
      </c>
      <c r="AC5145" s="19">
        <v>7238.85</v>
      </c>
      <c r="AD5145" s="16">
        <v>129</v>
      </c>
      <c r="AE5145" s="20">
        <v>25.704</v>
      </c>
      <c r="AF5145" s="19">
        <v>1759.1</v>
      </c>
      <c r="AG5145" s="16">
        <v>571087</v>
      </c>
      <c r="AH5145" s="19">
        <v>13558</v>
      </c>
      <c r="AI5145" s="16">
        <v>1698</v>
      </c>
      <c r="AJ5145" s="16">
        <v>1909</v>
      </c>
      <c r="AK5145" s="16">
        <v>659</v>
      </c>
      <c r="AL5145" s="16">
        <v>1</v>
      </c>
      <c r="AM5145" s="16">
        <v>3</v>
      </c>
      <c r="AN5145" s="16">
        <v>1481</v>
      </c>
      <c r="AO5145" s="16">
        <v>217</v>
      </c>
    </row>
    <row r="5146" hidden="1" spans="1:41">
      <c r="A5146">
        <v>5108204</v>
      </c>
      <c r="B5146" t="s">
        <v>4957</v>
      </c>
      <c r="C5146" t="s">
        <v>80</v>
      </c>
      <c r="D5146">
        <v>293</v>
      </c>
      <c r="E5146">
        <v>349</v>
      </c>
      <c r="F5146">
        <v>256</v>
      </c>
      <c r="G5146">
        <v>318</v>
      </c>
      <c r="H5146" s="16">
        <f t="shared" si="80"/>
        <v>3507</v>
      </c>
      <c r="I5146" s="16">
        <v>2656</v>
      </c>
      <c r="J5146" s="16">
        <v>851</v>
      </c>
      <c r="K5146" s="16">
        <v>1825</v>
      </c>
      <c r="L5146" s="16">
        <v>1682</v>
      </c>
      <c r="M5146" s="16">
        <v>167</v>
      </c>
      <c r="N5146" s="16">
        <v>213</v>
      </c>
      <c r="O5146" s="16">
        <v>231</v>
      </c>
      <c r="P5146" s="16">
        <v>167</v>
      </c>
      <c r="Q5146" s="16">
        <v>313</v>
      </c>
      <c r="R5146" s="16">
        <v>217</v>
      </c>
      <c r="S5146" s="16">
        <v>484</v>
      </c>
      <c r="T5146" s="16">
        <v>570</v>
      </c>
      <c r="U5146" s="16">
        <v>500</v>
      </c>
      <c r="V5146" s="16">
        <v>645</v>
      </c>
      <c r="W5146" s="19">
        <v>-1.9</v>
      </c>
      <c r="X5146" s="16">
        <v>2969</v>
      </c>
      <c r="Y5146" s="16">
        <v>1423</v>
      </c>
      <c r="Z5146" s="16">
        <v>1084</v>
      </c>
      <c r="AA5146" s="16">
        <v>339</v>
      </c>
      <c r="AB5146" s="19">
        <v>20782.56</v>
      </c>
      <c r="AC5146" s="19">
        <v>20775.87</v>
      </c>
      <c r="AD5146" s="16">
        <v>385</v>
      </c>
      <c r="AE5146" s="20">
        <v>2398.21</v>
      </c>
      <c r="AF5146" s="19">
        <v>1.5</v>
      </c>
      <c r="AG5146" s="16">
        <v>86281</v>
      </c>
      <c r="AH5146" s="19">
        <v>23238</v>
      </c>
      <c r="AI5146" s="16">
        <v>206</v>
      </c>
      <c r="AJ5146" s="16">
        <v>44</v>
      </c>
      <c r="AK5146" s="16">
        <v>205</v>
      </c>
      <c r="AL5146" s="16">
        <v>10</v>
      </c>
      <c r="AM5146" s="16">
        <v>1</v>
      </c>
      <c r="AN5146" s="16">
        <v>197</v>
      </c>
      <c r="AO5146" s="16">
        <v>9</v>
      </c>
    </row>
    <row r="5147" hidden="1" spans="1:41">
      <c r="A5147">
        <v>4321493</v>
      </c>
      <c r="B5147" t="s">
        <v>4958</v>
      </c>
      <c r="C5147" t="s">
        <v>77</v>
      </c>
      <c r="D5147">
        <v>284</v>
      </c>
      <c r="E5147">
        <v>326</v>
      </c>
      <c r="F5147">
        <v>247</v>
      </c>
      <c r="G5147">
        <v>298</v>
      </c>
      <c r="H5147" s="16">
        <f t="shared" si="80"/>
        <v>2961</v>
      </c>
      <c r="I5147" s="16">
        <v>620</v>
      </c>
      <c r="J5147" s="16">
        <v>2341</v>
      </c>
      <c r="K5147" s="16">
        <v>1578</v>
      </c>
      <c r="L5147" s="16">
        <v>1383</v>
      </c>
      <c r="M5147" s="16">
        <v>116</v>
      </c>
      <c r="N5147" s="16">
        <v>145</v>
      </c>
      <c r="O5147" s="16">
        <v>169</v>
      </c>
      <c r="P5147" s="16">
        <v>104</v>
      </c>
      <c r="Q5147" s="16">
        <v>235</v>
      </c>
      <c r="R5147" s="16">
        <v>159</v>
      </c>
      <c r="S5147" s="16">
        <v>443</v>
      </c>
      <c r="T5147" s="16">
        <v>377</v>
      </c>
      <c r="U5147" s="16">
        <v>449</v>
      </c>
      <c r="V5147" s="16">
        <v>764</v>
      </c>
      <c r="W5147" s="19">
        <v>-0.29</v>
      </c>
      <c r="X5147" s="16">
        <v>2669</v>
      </c>
      <c r="Y5147" s="16">
        <v>1187</v>
      </c>
      <c r="Z5147" s="16">
        <v>253</v>
      </c>
      <c r="AA5147" s="16">
        <v>934</v>
      </c>
      <c r="AB5147" s="19">
        <v>28611.25</v>
      </c>
      <c r="AC5147" s="19">
        <v>15937.33</v>
      </c>
      <c r="AD5147" s="16">
        <v>296</v>
      </c>
      <c r="AE5147" s="20">
        <v>202.977</v>
      </c>
      <c r="AF5147" s="19">
        <v>14.6</v>
      </c>
      <c r="AG5147" s="16">
        <v>61687</v>
      </c>
      <c r="AH5147" s="19">
        <v>20645</v>
      </c>
      <c r="AI5147" s="16">
        <v>47</v>
      </c>
      <c r="AJ5147" s="16">
        <v>22</v>
      </c>
      <c r="AK5147" s="16">
        <v>85</v>
      </c>
      <c r="AL5147" s="16">
        <v>3</v>
      </c>
      <c r="AM5147" s="16">
        <v>0</v>
      </c>
      <c r="AN5147" s="16">
        <v>45</v>
      </c>
      <c r="AO5147" s="16">
        <v>2</v>
      </c>
    </row>
    <row r="5148" hidden="1" spans="1:41">
      <c r="A5148">
        <v>3554656</v>
      </c>
      <c r="B5148" t="s">
        <v>4959</v>
      </c>
      <c r="C5148" t="s">
        <v>87</v>
      </c>
      <c r="D5148">
        <v>299</v>
      </c>
      <c r="E5148">
        <v>343</v>
      </c>
      <c r="F5148">
        <v>260</v>
      </c>
      <c r="G5148">
        <v>310</v>
      </c>
      <c r="H5148" s="16">
        <f t="shared" si="80"/>
        <v>2404</v>
      </c>
      <c r="I5148" s="16">
        <v>1665</v>
      </c>
      <c r="J5148" s="16">
        <v>739</v>
      </c>
      <c r="K5148" s="16">
        <v>1282</v>
      </c>
      <c r="L5148" s="16">
        <v>1122</v>
      </c>
      <c r="M5148" s="16">
        <v>132</v>
      </c>
      <c r="N5148" s="16">
        <v>152</v>
      </c>
      <c r="O5148" s="16">
        <v>178</v>
      </c>
      <c r="P5148" s="16">
        <v>125</v>
      </c>
      <c r="Q5148" s="16">
        <v>190</v>
      </c>
      <c r="R5148" s="16">
        <v>123</v>
      </c>
      <c r="S5148" s="16">
        <v>360</v>
      </c>
      <c r="T5148" s="16">
        <v>332</v>
      </c>
      <c r="U5148" s="16">
        <v>294</v>
      </c>
      <c r="V5148" s="16">
        <v>518</v>
      </c>
      <c r="W5148" s="19">
        <v>0.4</v>
      </c>
      <c r="X5148" s="16">
        <v>2179</v>
      </c>
      <c r="Y5148" s="16">
        <v>923</v>
      </c>
      <c r="Z5148" s="16">
        <v>624</v>
      </c>
      <c r="AA5148" s="16">
        <v>299</v>
      </c>
      <c r="AB5148" s="19">
        <v>21669.15</v>
      </c>
      <c r="AC5148" s="19">
        <v>17781.29</v>
      </c>
      <c r="AD5148" s="16">
        <v>163</v>
      </c>
      <c r="AE5148" s="20">
        <v>71.348</v>
      </c>
      <c r="AF5148" s="19">
        <v>33.7</v>
      </c>
      <c r="AG5148" s="16">
        <v>22284</v>
      </c>
      <c r="AH5148" s="19">
        <v>9383</v>
      </c>
      <c r="AI5148" s="16">
        <v>71</v>
      </c>
      <c r="AJ5148" s="16">
        <v>22</v>
      </c>
      <c r="AK5148" s="16">
        <v>110</v>
      </c>
      <c r="AL5148" s="16">
        <v>224</v>
      </c>
      <c r="AM5148" s="16">
        <v>1</v>
      </c>
      <c r="AN5148" s="16">
        <v>68</v>
      </c>
      <c r="AO5148" s="16">
        <v>3</v>
      </c>
    </row>
    <row r="5149" hidden="1" spans="1:41">
      <c r="A5149">
        <v>4321501</v>
      </c>
      <c r="B5149" t="s">
        <v>4960</v>
      </c>
      <c r="C5149" t="s">
        <v>77</v>
      </c>
      <c r="D5149">
        <v>389</v>
      </c>
      <c r="E5149">
        <v>1070</v>
      </c>
      <c r="F5149">
        <v>352</v>
      </c>
      <c r="G5149">
        <v>1106</v>
      </c>
      <c r="H5149" s="16">
        <f t="shared" si="80"/>
        <v>37778</v>
      </c>
      <c r="I5149" s="16">
        <v>36361</v>
      </c>
      <c r="J5149" s="16">
        <v>1417</v>
      </c>
      <c r="K5149" s="16">
        <v>18490</v>
      </c>
      <c r="L5149" s="16">
        <v>19288</v>
      </c>
      <c r="M5149" s="16">
        <v>2080</v>
      </c>
      <c r="N5149" s="16">
        <v>2328</v>
      </c>
      <c r="O5149" s="16">
        <v>2568</v>
      </c>
      <c r="P5149" s="16">
        <v>1769</v>
      </c>
      <c r="Q5149" s="16">
        <v>3735</v>
      </c>
      <c r="R5149" s="16">
        <v>2620</v>
      </c>
      <c r="S5149" s="16">
        <v>5739</v>
      </c>
      <c r="T5149" s="16">
        <v>5185</v>
      </c>
      <c r="U5149" s="16">
        <v>5170</v>
      </c>
      <c r="V5149" s="16">
        <v>6584</v>
      </c>
      <c r="W5149" s="19">
        <v>0.58</v>
      </c>
      <c r="X5149" s="16">
        <v>33903</v>
      </c>
      <c r="Y5149" s="16">
        <v>14363</v>
      </c>
      <c r="Z5149" s="16">
        <v>13824</v>
      </c>
      <c r="AA5149" s="16">
        <v>539</v>
      </c>
      <c r="AB5149" s="19">
        <v>26386.14</v>
      </c>
      <c r="AC5149" s="19">
        <v>18769.65</v>
      </c>
      <c r="AD5149" s="16">
        <v>165</v>
      </c>
      <c r="AE5149" s="20">
        <v>160.565</v>
      </c>
      <c r="AF5149" s="19">
        <v>235.3</v>
      </c>
      <c r="AG5149" s="16">
        <v>977768</v>
      </c>
      <c r="AH5149" s="19">
        <v>26350</v>
      </c>
      <c r="AI5149" s="16">
        <v>2797</v>
      </c>
      <c r="AJ5149" s="16">
        <v>1361</v>
      </c>
      <c r="AK5149" s="16">
        <v>3322</v>
      </c>
      <c r="AL5149" s="16">
        <v>9</v>
      </c>
      <c r="AM5149" s="16">
        <v>6</v>
      </c>
      <c r="AN5149" s="16">
        <v>2568</v>
      </c>
      <c r="AO5149" s="16">
        <v>229</v>
      </c>
    </row>
    <row r="5150" hidden="1" spans="1:41">
      <c r="A5150">
        <v>3554706</v>
      </c>
      <c r="B5150" t="s">
        <v>4961</v>
      </c>
      <c r="C5150" t="s">
        <v>87</v>
      </c>
      <c r="D5150">
        <v>304</v>
      </c>
      <c r="E5150">
        <v>577</v>
      </c>
      <c r="F5150">
        <v>276</v>
      </c>
      <c r="G5150">
        <v>859</v>
      </c>
      <c r="H5150" s="16">
        <f t="shared" si="80"/>
        <v>9975</v>
      </c>
      <c r="I5150" s="16">
        <v>8708</v>
      </c>
      <c r="J5150" s="16">
        <v>1267</v>
      </c>
      <c r="K5150" s="16">
        <v>5091</v>
      </c>
      <c r="L5150" s="16">
        <v>4884</v>
      </c>
      <c r="M5150" s="16">
        <v>532</v>
      </c>
      <c r="N5150" s="16">
        <v>526</v>
      </c>
      <c r="O5150" s="16">
        <v>617</v>
      </c>
      <c r="P5150" s="16">
        <v>435</v>
      </c>
      <c r="Q5150" s="16">
        <v>1112</v>
      </c>
      <c r="R5150" s="16">
        <v>674</v>
      </c>
      <c r="S5150" s="16">
        <v>1439</v>
      </c>
      <c r="T5150" s="16">
        <v>1371</v>
      </c>
      <c r="U5150" s="16">
        <v>1263</v>
      </c>
      <c r="V5150" s="16">
        <v>2006</v>
      </c>
      <c r="W5150" s="19">
        <v>0.43</v>
      </c>
      <c r="X5150" s="16">
        <v>8860</v>
      </c>
      <c r="Y5150" s="16">
        <v>3468</v>
      </c>
      <c r="Z5150" s="16">
        <v>3035</v>
      </c>
      <c r="AA5150" s="16">
        <v>433</v>
      </c>
      <c r="AB5150" s="19">
        <v>30027.27</v>
      </c>
      <c r="AC5150" s="19">
        <v>23874.24</v>
      </c>
      <c r="AD5150" s="16">
        <v>200</v>
      </c>
      <c r="AE5150" s="20">
        <v>315.266</v>
      </c>
      <c r="AF5150" s="19">
        <v>31.6</v>
      </c>
      <c r="AG5150" s="16">
        <v>178864</v>
      </c>
      <c r="AH5150" s="19">
        <v>18166</v>
      </c>
      <c r="AI5150" s="16">
        <v>428</v>
      </c>
      <c r="AJ5150" s="16">
        <v>278</v>
      </c>
      <c r="AK5150" s="16">
        <v>662</v>
      </c>
      <c r="AL5150" s="16">
        <v>1116</v>
      </c>
      <c r="AM5150" s="16">
        <v>2</v>
      </c>
      <c r="AN5150" s="16">
        <v>374</v>
      </c>
      <c r="AO5150" s="16">
        <v>54</v>
      </c>
    </row>
    <row r="5151" spans="1:41">
      <c r="A5151">
        <v>2414407</v>
      </c>
      <c r="B5151" t="s">
        <v>4962</v>
      </c>
      <c r="C5151" t="s">
        <v>73</v>
      </c>
      <c r="D5151">
        <v>297</v>
      </c>
      <c r="E5151">
        <v>350</v>
      </c>
      <c r="F5151">
        <v>262</v>
      </c>
      <c r="G5151">
        <v>334</v>
      </c>
      <c r="H5151" s="16">
        <f t="shared" si="80"/>
        <v>34298</v>
      </c>
      <c r="I5151" s="16">
        <v>8098</v>
      </c>
      <c r="J5151" s="16">
        <v>26200</v>
      </c>
      <c r="K5151" s="16">
        <v>17850</v>
      </c>
      <c r="L5151" s="16">
        <v>16448</v>
      </c>
      <c r="M5151" s="16">
        <v>2863</v>
      </c>
      <c r="N5151" s="16">
        <v>3297</v>
      </c>
      <c r="O5151" s="16">
        <v>3591</v>
      </c>
      <c r="P5151" s="16">
        <v>1984</v>
      </c>
      <c r="Q5151" s="16">
        <v>4219</v>
      </c>
      <c r="R5151" s="16">
        <v>2855</v>
      </c>
      <c r="S5151" s="16">
        <v>5266</v>
      </c>
      <c r="T5151" s="16">
        <v>3732</v>
      </c>
      <c r="U5151" s="16">
        <v>2780</v>
      </c>
      <c r="V5151" s="16">
        <v>3711</v>
      </c>
      <c r="W5151" s="19">
        <v>0.77</v>
      </c>
      <c r="X5151" s="16">
        <v>22874</v>
      </c>
      <c r="Y5151" s="16">
        <v>9519</v>
      </c>
      <c r="Z5151" s="16">
        <v>2360</v>
      </c>
      <c r="AA5151" s="16">
        <v>7159</v>
      </c>
      <c r="AB5151" s="19">
        <v>16385.13</v>
      </c>
      <c r="AC5151" s="19">
        <v>6438.22</v>
      </c>
      <c r="AD5151" s="16">
        <v>72</v>
      </c>
      <c r="AE5151" s="20">
        <v>838.87</v>
      </c>
      <c r="AF5151" s="19">
        <v>40.9</v>
      </c>
      <c r="AG5151" s="16">
        <v>399964</v>
      </c>
      <c r="AH5151" s="19">
        <v>11937</v>
      </c>
      <c r="AI5151" s="16">
        <v>754</v>
      </c>
      <c r="AJ5151" s="16">
        <v>196</v>
      </c>
      <c r="AK5151" s="16">
        <v>619</v>
      </c>
      <c r="AL5151" s="16">
        <v>48</v>
      </c>
      <c r="AM5151" s="16">
        <v>2</v>
      </c>
      <c r="AN5151" s="16">
        <v>736</v>
      </c>
      <c r="AO5151" s="16">
        <v>18</v>
      </c>
    </row>
    <row r="5152" hidden="1" spans="1:41">
      <c r="A5152">
        <v>3554755</v>
      </c>
      <c r="B5152" t="s">
        <v>4963</v>
      </c>
      <c r="C5152" t="s">
        <v>87</v>
      </c>
      <c r="D5152">
        <v>288</v>
      </c>
      <c r="E5152">
        <v>504</v>
      </c>
      <c r="F5152">
        <v>249</v>
      </c>
      <c r="G5152">
        <v>336</v>
      </c>
      <c r="H5152" s="16">
        <f t="shared" si="80"/>
        <v>1705</v>
      </c>
      <c r="I5152" s="16">
        <v>1588</v>
      </c>
      <c r="J5152" s="16">
        <v>117</v>
      </c>
      <c r="K5152" s="16">
        <v>860</v>
      </c>
      <c r="L5152" s="16">
        <v>845</v>
      </c>
      <c r="M5152" s="16">
        <v>108</v>
      </c>
      <c r="N5152" s="16">
        <v>121</v>
      </c>
      <c r="O5152" s="16">
        <v>144</v>
      </c>
      <c r="P5152" s="16">
        <v>92</v>
      </c>
      <c r="Q5152" s="16">
        <v>183</v>
      </c>
      <c r="R5152" s="16">
        <v>114</v>
      </c>
      <c r="S5152" s="16">
        <v>255</v>
      </c>
      <c r="T5152" s="16">
        <v>210</v>
      </c>
      <c r="U5152" s="16">
        <v>197</v>
      </c>
      <c r="V5152" s="16">
        <v>281</v>
      </c>
      <c r="W5152" s="19">
        <v>0.83</v>
      </c>
      <c r="X5152" s="16">
        <v>1456</v>
      </c>
      <c r="Y5152" s="16">
        <v>563</v>
      </c>
      <c r="Z5152" s="16">
        <v>521</v>
      </c>
      <c r="AA5152" s="16">
        <v>42</v>
      </c>
      <c r="AB5152" s="19">
        <v>22958.95</v>
      </c>
      <c r="AC5152" s="19">
        <v>19775.56</v>
      </c>
      <c r="AD5152" s="16">
        <v>241</v>
      </c>
      <c r="AE5152" s="20">
        <v>63.421</v>
      </c>
      <c r="AF5152" s="19">
        <v>26.9</v>
      </c>
      <c r="AG5152" s="16">
        <v>32236</v>
      </c>
      <c r="AH5152" s="19">
        <v>19373</v>
      </c>
      <c r="AI5152" s="16">
        <v>51</v>
      </c>
      <c r="AJ5152" s="16">
        <v>23</v>
      </c>
      <c r="AK5152" s="16">
        <v>92</v>
      </c>
      <c r="AL5152" s="16">
        <v>94</v>
      </c>
      <c r="AM5152" s="16">
        <v>1</v>
      </c>
      <c r="AN5152" s="16">
        <v>45</v>
      </c>
      <c r="AO5152" s="16">
        <v>6</v>
      </c>
    </row>
    <row r="5153" hidden="1" spans="1:41">
      <c r="A5153">
        <v>1508035</v>
      </c>
      <c r="B5153" t="s">
        <v>4964</v>
      </c>
      <c r="C5153" t="s">
        <v>48</v>
      </c>
      <c r="D5153">
        <v>321</v>
      </c>
      <c r="E5153">
        <v>345</v>
      </c>
      <c r="F5153">
        <v>302</v>
      </c>
      <c r="G5153">
        <v>310</v>
      </c>
      <c r="H5153" s="16">
        <f t="shared" si="80"/>
        <v>30405</v>
      </c>
      <c r="I5153" s="16">
        <v>8104</v>
      </c>
      <c r="J5153" s="16">
        <v>22301</v>
      </c>
      <c r="K5153" s="16">
        <v>15926</v>
      </c>
      <c r="L5153" s="16">
        <v>14479</v>
      </c>
      <c r="M5153" s="16">
        <v>2950</v>
      </c>
      <c r="N5153" s="16">
        <v>3113</v>
      </c>
      <c r="O5153" s="16">
        <v>3286</v>
      </c>
      <c r="P5153" s="16">
        <v>2065</v>
      </c>
      <c r="Q5153" s="16">
        <v>3902</v>
      </c>
      <c r="R5153" s="16">
        <v>2407</v>
      </c>
      <c r="S5153" s="16">
        <v>4278</v>
      </c>
      <c r="T5153" s="16">
        <v>3102</v>
      </c>
      <c r="U5153" s="16">
        <v>2452</v>
      </c>
      <c r="V5153" s="16">
        <v>2850</v>
      </c>
      <c r="W5153" s="19">
        <v>1.02</v>
      </c>
      <c r="X5153" s="16">
        <v>20901</v>
      </c>
      <c r="Y5153" s="16">
        <v>8717</v>
      </c>
      <c r="Z5153" s="16">
        <v>2444</v>
      </c>
      <c r="AA5153" s="16">
        <v>6273</v>
      </c>
      <c r="AB5153" s="19">
        <v>13282.84</v>
      </c>
      <c r="AC5153" s="19">
        <v>4644.53</v>
      </c>
      <c r="AD5153" s="16">
        <v>184</v>
      </c>
      <c r="AE5153" s="20">
        <v>934.272</v>
      </c>
      <c r="AF5153" s="19">
        <v>32.5</v>
      </c>
      <c r="AG5153" s="16">
        <v>180639</v>
      </c>
      <c r="AH5153" s="19">
        <v>6131</v>
      </c>
      <c r="AI5153" s="16">
        <v>319</v>
      </c>
      <c r="AJ5153" s="16">
        <v>59</v>
      </c>
      <c r="AK5153" s="16">
        <v>247</v>
      </c>
      <c r="AL5153" s="16">
        <v>7</v>
      </c>
      <c r="AM5153" s="16">
        <v>1</v>
      </c>
      <c r="AN5153" s="16">
        <v>310</v>
      </c>
      <c r="AO5153" s="16">
        <v>9</v>
      </c>
    </row>
    <row r="5154" hidden="1" spans="1:41">
      <c r="A5154">
        <v>2615508</v>
      </c>
      <c r="B5154" t="s">
        <v>4965</v>
      </c>
      <c r="C5154" t="s">
        <v>62</v>
      </c>
      <c r="D5154">
        <v>289</v>
      </c>
      <c r="E5154">
        <v>342</v>
      </c>
      <c r="F5154">
        <v>255</v>
      </c>
      <c r="G5154">
        <v>319</v>
      </c>
      <c r="H5154" s="16">
        <f t="shared" si="80"/>
        <v>13732</v>
      </c>
      <c r="I5154" s="16">
        <v>11385</v>
      </c>
      <c r="J5154" s="16">
        <v>2347</v>
      </c>
      <c r="K5154" s="16">
        <v>6732</v>
      </c>
      <c r="L5154" s="16">
        <v>7000</v>
      </c>
      <c r="M5154" s="16">
        <v>1132</v>
      </c>
      <c r="N5154" s="16">
        <v>1092</v>
      </c>
      <c r="O5154" s="16">
        <v>1124</v>
      </c>
      <c r="P5154" s="16">
        <v>717</v>
      </c>
      <c r="Q5154" s="16">
        <v>1674</v>
      </c>
      <c r="R5154" s="16">
        <v>1167</v>
      </c>
      <c r="S5154" s="16">
        <v>2343</v>
      </c>
      <c r="T5154" s="16">
        <v>1753</v>
      </c>
      <c r="U5154" s="16">
        <v>1312</v>
      </c>
      <c r="V5154" s="16">
        <v>1418</v>
      </c>
      <c r="W5154" s="19">
        <v>0.33</v>
      </c>
      <c r="X5154" s="16">
        <v>9885</v>
      </c>
      <c r="Y5154" s="16">
        <v>4228</v>
      </c>
      <c r="Z5154" s="16">
        <v>3537</v>
      </c>
      <c r="AA5154" s="16">
        <v>691</v>
      </c>
      <c r="AB5154" s="19">
        <v>11529.71</v>
      </c>
      <c r="AC5154" s="19">
        <v>6782.82</v>
      </c>
      <c r="AD5154" s="16">
        <v>48</v>
      </c>
      <c r="AE5154" s="20">
        <v>135.496</v>
      </c>
      <c r="AF5154" s="19">
        <v>101.3</v>
      </c>
      <c r="AG5154" s="16">
        <v>105772</v>
      </c>
      <c r="AH5154" s="19">
        <v>7780</v>
      </c>
      <c r="AI5154" s="16">
        <v>202</v>
      </c>
      <c r="AJ5154" s="16">
        <v>97</v>
      </c>
      <c r="AK5154" s="16">
        <v>219</v>
      </c>
      <c r="AL5154" s="16">
        <v>4</v>
      </c>
      <c r="AM5154" s="16">
        <v>1</v>
      </c>
      <c r="AN5154" s="16">
        <v>175</v>
      </c>
      <c r="AO5154" s="16">
        <v>27</v>
      </c>
    </row>
    <row r="5155" hidden="1" spans="1:41">
      <c r="A5155">
        <v>2709202</v>
      </c>
      <c r="B5155" t="s">
        <v>4966</v>
      </c>
      <c r="C5155" t="s">
        <v>106</v>
      </c>
      <c r="D5155">
        <v>293</v>
      </c>
      <c r="E5155">
        <v>361</v>
      </c>
      <c r="F5155">
        <v>256</v>
      </c>
      <c r="G5155">
        <v>332</v>
      </c>
      <c r="H5155" s="16">
        <f t="shared" si="80"/>
        <v>28189</v>
      </c>
      <c r="I5155" s="16">
        <v>9111</v>
      </c>
      <c r="J5155" s="16">
        <v>19078</v>
      </c>
      <c r="K5155" s="16">
        <v>14220</v>
      </c>
      <c r="L5155" s="16">
        <v>13969</v>
      </c>
      <c r="M5155" s="16">
        <v>2548</v>
      </c>
      <c r="N5155" s="16">
        <v>2904</v>
      </c>
      <c r="O5155" s="16">
        <v>3241</v>
      </c>
      <c r="P5155" s="16">
        <v>1825</v>
      </c>
      <c r="Q5155" s="16">
        <v>3338</v>
      </c>
      <c r="R5155" s="16">
        <v>1934</v>
      </c>
      <c r="S5155" s="16">
        <v>3796</v>
      </c>
      <c r="T5155" s="16">
        <v>3097</v>
      </c>
      <c r="U5155" s="16">
        <v>2306</v>
      </c>
      <c r="V5155" s="16">
        <v>3200</v>
      </c>
      <c r="W5155" s="19">
        <v>0.45</v>
      </c>
      <c r="X5155" s="16">
        <v>15495</v>
      </c>
      <c r="Y5155" s="16">
        <v>8245</v>
      </c>
      <c r="Z5155" s="16">
        <v>2824</v>
      </c>
      <c r="AA5155" s="16">
        <v>5421</v>
      </c>
      <c r="AB5155" s="19">
        <v>13314.98</v>
      </c>
      <c r="AC5155" s="19">
        <v>3518.14</v>
      </c>
      <c r="AD5155" s="16">
        <v>143</v>
      </c>
      <c r="AE5155" s="20">
        <v>685.78</v>
      </c>
      <c r="AF5155" s="19">
        <v>41.1</v>
      </c>
      <c r="AG5155" s="16">
        <v>157121</v>
      </c>
      <c r="AH5155" s="19">
        <v>5652</v>
      </c>
      <c r="AI5155" s="16">
        <v>222</v>
      </c>
      <c r="AJ5155" s="16">
        <v>29</v>
      </c>
      <c r="AK5155" s="16">
        <v>252</v>
      </c>
      <c r="AL5155" s="16">
        <v>9</v>
      </c>
      <c r="AM5155" s="16">
        <v>2</v>
      </c>
      <c r="AN5155" s="16">
        <v>222</v>
      </c>
      <c r="AO5155" s="16">
        <v>0</v>
      </c>
    </row>
    <row r="5156" hidden="1" spans="1:41">
      <c r="A5156">
        <v>1508050</v>
      </c>
      <c r="B5156" t="s">
        <v>4967</v>
      </c>
      <c r="C5156" t="s">
        <v>48</v>
      </c>
      <c r="D5156">
        <v>297</v>
      </c>
      <c r="E5156">
        <v>361</v>
      </c>
      <c r="F5156">
        <v>263</v>
      </c>
      <c r="G5156">
        <v>334</v>
      </c>
      <c r="H5156" s="16">
        <f t="shared" si="80"/>
        <v>18647</v>
      </c>
      <c r="I5156" s="16">
        <v>6323</v>
      </c>
      <c r="J5156" s="16">
        <v>12324</v>
      </c>
      <c r="K5156" s="16">
        <v>10143</v>
      </c>
      <c r="L5156" s="16">
        <v>8504</v>
      </c>
      <c r="M5156" s="16">
        <v>1816</v>
      </c>
      <c r="N5156" s="16">
        <v>1844</v>
      </c>
      <c r="O5156" s="16">
        <v>1804</v>
      </c>
      <c r="P5156" s="16">
        <v>1058</v>
      </c>
      <c r="Q5156" s="16">
        <v>2531</v>
      </c>
      <c r="R5156" s="16">
        <v>1835</v>
      </c>
      <c r="S5156" s="16">
        <v>3082</v>
      </c>
      <c r="T5156" s="16">
        <v>2042</v>
      </c>
      <c r="U5156" s="16">
        <v>1503</v>
      </c>
      <c r="V5156" s="16">
        <v>1132</v>
      </c>
      <c r="W5156" s="19">
        <v>1</v>
      </c>
      <c r="X5156" s="16">
        <v>13729</v>
      </c>
      <c r="Y5156" s="16">
        <v>5383</v>
      </c>
      <c r="Z5156" s="16">
        <v>1859</v>
      </c>
      <c r="AA5156" s="16">
        <v>3524</v>
      </c>
      <c r="AB5156" s="19">
        <v>15945.81</v>
      </c>
      <c r="AC5156" s="19">
        <v>9094.78</v>
      </c>
      <c r="AD5156" s="16">
        <v>896</v>
      </c>
      <c r="AE5156" s="20">
        <v>11991.085</v>
      </c>
      <c r="AF5156" s="19">
        <v>1.6</v>
      </c>
      <c r="AG5156" s="16">
        <v>227378</v>
      </c>
      <c r="AH5156" s="19">
        <v>12573</v>
      </c>
      <c r="AI5156" s="16">
        <v>361</v>
      </c>
      <c r="AJ5156" s="16">
        <v>150</v>
      </c>
      <c r="AK5156" s="16">
        <v>309</v>
      </c>
      <c r="AL5156" s="16">
        <v>5</v>
      </c>
      <c r="AM5156" s="16">
        <v>1</v>
      </c>
      <c r="AN5156" s="16">
        <v>324</v>
      </c>
      <c r="AO5156" s="16">
        <v>37</v>
      </c>
    </row>
    <row r="5157" hidden="1" spans="1:41">
      <c r="A5157">
        <v>2313500</v>
      </c>
      <c r="B5157" t="s">
        <v>4968</v>
      </c>
      <c r="C5157" t="s">
        <v>50</v>
      </c>
      <c r="D5157">
        <v>310</v>
      </c>
      <c r="E5157">
        <v>425</v>
      </c>
      <c r="F5157">
        <v>274</v>
      </c>
      <c r="G5157">
        <v>410</v>
      </c>
      <c r="H5157" s="16">
        <f t="shared" si="80"/>
        <v>55584</v>
      </c>
      <c r="I5157" s="16">
        <v>18296</v>
      </c>
      <c r="J5157" s="16">
        <v>37288</v>
      </c>
      <c r="K5157" s="16">
        <v>28670</v>
      </c>
      <c r="L5157" s="16">
        <v>26914</v>
      </c>
      <c r="M5157" s="16">
        <v>4723</v>
      </c>
      <c r="N5157" s="16">
        <v>4924</v>
      </c>
      <c r="O5157" s="16">
        <v>5651</v>
      </c>
      <c r="P5157" s="16">
        <v>3500</v>
      </c>
      <c r="Q5157" s="16">
        <v>6644</v>
      </c>
      <c r="R5157" s="16">
        <v>4632</v>
      </c>
      <c r="S5157" s="16">
        <v>8443</v>
      </c>
      <c r="T5157" s="16">
        <v>5949</v>
      </c>
      <c r="U5157" s="16">
        <v>4728</v>
      </c>
      <c r="V5157" s="16">
        <v>6390</v>
      </c>
      <c r="W5157" s="19">
        <v>0.69</v>
      </c>
      <c r="X5157" s="16">
        <v>40209</v>
      </c>
      <c r="Y5157" s="16">
        <v>16871</v>
      </c>
      <c r="Z5157" s="16">
        <v>5510</v>
      </c>
      <c r="AA5157" s="16">
        <v>11361</v>
      </c>
      <c r="AB5157" s="19">
        <v>13312.1</v>
      </c>
      <c r="AC5157" s="19">
        <v>4868.53</v>
      </c>
      <c r="AD5157" s="16">
        <v>94</v>
      </c>
      <c r="AE5157" s="20">
        <v>925.722</v>
      </c>
      <c r="AF5157" s="19">
        <v>60</v>
      </c>
      <c r="AG5157" s="16">
        <v>578173</v>
      </c>
      <c r="AH5157" s="19">
        <v>10625</v>
      </c>
      <c r="AI5157" s="16">
        <v>926</v>
      </c>
      <c r="AJ5157" s="16">
        <v>263</v>
      </c>
      <c r="AK5157" s="16">
        <v>937</v>
      </c>
      <c r="AL5157" s="16">
        <v>41</v>
      </c>
      <c r="AM5157" s="16">
        <v>3</v>
      </c>
      <c r="AN5157" s="16">
        <v>912</v>
      </c>
      <c r="AO5157" s="16">
        <v>14</v>
      </c>
    </row>
    <row r="5158" hidden="1" spans="1:41">
      <c r="A5158">
        <v>3305901</v>
      </c>
      <c r="B5158" t="s">
        <v>4969</v>
      </c>
      <c r="C5158" t="s">
        <v>295</v>
      </c>
      <c r="D5158">
        <v>298</v>
      </c>
      <c r="E5158">
        <v>371</v>
      </c>
      <c r="F5158">
        <v>262</v>
      </c>
      <c r="G5158">
        <v>341</v>
      </c>
      <c r="H5158" s="16">
        <f t="shared" si="80"/>
        <v>10350</v>
      </c>
      <c r="I5158" s="16">
        <v>5631</v>
      </c>
      <c r="J5158" s="16">
        <v>4719</v>
      </c>
      <c r="K5158" s="16">
        <v>5368</v>
      </c>
      <c r="L5158" s="16">
        <v>4982</v>
      </c>
      <c r="M5158" s="16">
        <v>633</v>
      </c>
      <c r="N5158" s="16">
        <v>657</v>
      </c>
      <c r="O5158" s="16">
        <v>708</v>
      </c>
      <c r="P5158" s="16">
        <v>479</v>
      </c>
      <c r="Q5158" s="16">
        <v>1076</v>
      </c>
      <c r="R5158" s="16">
        <v>696</v>
      </c>
      <c r="S5158" s="16">
        <v>1427</v>
      </c>
      <c r="T5158" s="16">
        <v>1553</v>
      </c>
      <c r="U5158" s="16">
        <v>1240</v>
      </c>
      <c r="V5158" s="16">
        <v>1881</v>
      </c>
      <c r="W5158" s="19">
        <v>0</v>
      </c>
      <c r="X5158" s="16">
        <v>8410</v>
      </c>
      <c r="Y5158" s="16">
        <v>3701</v>
      </c>
      <c r="Z5158" s="16">
        <v>1984</v>
      </c>
      <c r="AA5158" s="16">
        <v>1717</v>
      </c>
      <c r="AB5158" s="19">
        <v>18342.48</v>
      </c>
      <c r="AC5158" s="19">
        <v>17420.02</v>
      </c>
      <c r="AD5158" s="16">
        <v>150</v>
      </c>
      <c r="AE5158" s="20">
        <v>589.812</v>
      </c>
      <c r="AF5158" s="19">
        <v>17.5</v>
      </c>
      <c r="AG5158" s="16">
        <v>175825</v>
      </c>
      <c r="AH5158" s="19">
        <v>16988</v>
      </c>
      <c r="AI5158" s="16">
        <v>251</v>
      </c>
      <c r="AJ5158" s="16">
        <v>118</v>
      </c>
      <c r="AK5158" s="16">
        <v>373</v>
      </c>
      <c r="AL5158" s="16">
        <v>7</v>
      </c>
      <c r="AM5158" s="16">
        <v>2</v>
      </c>
      <c r="AN5158" s="16">
        <v>242</v>
      </c>
      <c r="AO5158" s="16">
        <v>9</v>
      </c>
    </row>
    <row r="5159" hidden="1" spans="1:41">
      <c r="A5159">
        <v>4321600</v>
      </c>
      <c r="B5159" t="s">
        <v>4970</v>
      </c>
      <c r="C5159" t="s">
        <v>77</v>
      </c>
      <c r="D5159">
        <v>386</v>
      </c>
      <c r="E5159">
        <v>998</v>
      </c>
      <c r="F5159">
        <v>380</v>
      </c>
      <c r="G5159">
        <v>1008</v>
      </c>
      <c r="H5159" s="16">
        <f t="shared" si="80"/>
        <v>48075</v>
      </c>
      <c r="I5159" s="16">
        <v>46925</v>
      </c>
      <c r="J5159" s="16">
        <v>1150</v>
      </c>
      <c r="K5159" s="16">
        <v>23406</v>
      </c>
      <c r="L5159" s="16">
        <v>24669</v>
      </c>
      <c r="M5159" s="16">
        <v>3210</v>
      </c>
      <c r="N5159" s="16">
        <v>3518</v>
      </c>
      <c r="O5159" s="16">
        <v>3683</v>
      </c>
      <c r="P5159" s="16">
        <v>2412</v>
      </c>
      <c r="Q5159" s="16">
        <v>4589</v>
      </c>
      <c r="R5159" s="16">
        <v>3412</v>
      </c>
      <c r="S5159" s="16">
        <v>6606</v>
      </c>
      <c r="T5159" s="16">
        <v>5926</v>
      </c>
      <c r="U5159" s="16">
        <v>6368</v>
      </c>
      <c r="V5159" s="16">
        <v>8351</v>
      </c>
      <c r="W5159" s="19">
        <v>1.18</v>
      </c>
      <c r="X5159" s="16">
        <v>42455</v>
      </c>
      <c r="Y5159" s="16">
        <v>17264</v>
      </c>
      <c r="Z5159" s="16">
        <v>16822</v>
      </c>
      <c r="AA5159" s="16">
        <v>442</v>
      </c>
      <c r="AB5159" s="19">
        <v>22710.47</v>
      </c>
      <c r="AC5159" s="19">
        <v>20397.7</v>
      </c>
      <c r="AD5159" s="16">
        <v>106</v>
      </c>
      <c r="AE5159" s="20">
        <v>144.408</v>
      </c>
      <c r="AF5159" s="19">
        <v>332.9</v>
      </c>
      <c r="AG5159" s="16">
        <v>876973</v>
      </c>
      <c r="AH5159" s="19">
        <v>18913</v>
      </c>
      <c r="AI5159" s="16">
        <v>3688</v>
      </c>
      <c r="AJ5159" s="16">
        <v>1447</v>
      </c>
      <c r="AK5159" s="16">
        <v>3238</v>
      </c>
      <c r="AL5159" s="16">
        <v>13</v>
      </c>
      <c r="AM5159" s="16">
        <v>6</v>
      </c>
      <c r="AN5159" s="16">
        <v>3396</v>
      </c>
      <c r="AO5159" s="16">
        <v>292</v>
      </c>
    </row>
    <row r="5160" hidden="1" spans="1:41">
      <c r="A5160">
        <v>4321626</v>
      </c>
      <c r="B5160" t="s">
        <v>4971</v>
      </c>
      <c r="C5160" t="s">
        <v>77</v>
      </c>
      <c r="D5160">
        <v>284</v>
      </c>
      <c r="E5160">
        <v>324</v>
      </c>
      <c r="F5160">
        <v>247</v>
      </c>
      <c r="G5160">
        <v>293</v>
      </c>
      <c r="H5160" s="16">
        <f t="shared" si="80"/>
        <v>2391</v>
      </c>
      <c r="I5160" s="16">
        <v>924</v>
      </c>
      <c r="J5160" s="16">
        <v>1467</v>
      </c>
      <c r="K5160" s="16">
        <v>1219</v>
      </c>
      <c r="L5160" s="16">
        <v>1172</v>
      </c>
      <c r="M5160" s="16">
        <v>79</v>
      </c>
      <c r="N5160" s="16">
        <v>112</v>
      </c>
      <c r="O5160" s="16">
        <v>109</v>
      </c>
      <c r="P5160" s="16">
        <v>87</v>
      </c>
      <c r="Q5160" s="16">
        <v>190</v>
      </c>
      <c r="R5160" s="16">
        <v>130</v>
      </c>
      <c r="S5160" s="16">
        <v>286</v>
      </c>
      <c r="T5160" s="16">
        <v>324</v>
      </c>
      <c r="U5160" s="16">
        <v>368</v>
      </c>
      <c r="V5160" s="16">
        <v>706</v>
      </c>
      <c r="W5160" s="19">
        <v>0.02</v>
      </c>
      <c r="X5160" s="16">
        <v>2215</v>
      </c>
      <c r="Y5160" s="16">
        <v>875</v>
      </c>
      <c r="Z5160" s="16">
        <v>335</v>
      </c>
      <c r="AA5160" s="16">
        <v>540</v>
      </c>
      <c r="AB5160" s="19">
        <v>32898.45</v>
      </c>
      <c r="AC5160" s="19">
        <v>27249.91</v>
      </c>
      <c r="AD5160" s="16">
        <v>114</v>
      </c>
      <c r="AE5160" s="20">
        <v>81.122</v>
      </c>
      <c r="AF5160" s="19">
        <v>29.5</v>
      </c>
      <c r="AG5160" s="16">
        <v>58706</v>
      </c>
      <c r="AH5160" s="19">
        <v>24573</v>
      </c>
      <c r="AI5160" s="16">
        <v>32</v>
      </c>
      <c r="AJ5160" s="16">
        <v>47</v>
      </c>
      <c r="AK5160" s="16">
        <v>112</v>
      </c>
      <c r="AL5160" s="16">
        <v>3</v>
      </c>
      <c r="AM5160" s="16">
        <v>0</v>
      </c>
      <c r="AN5160" s="16">
        <v>30</v>
      </c>
      <c r="AO5160" s="16">
        <v>2</v>
      </c>
    </row>
    <row r="5161" hidden="1" spans="1:41">
      <c r="A5161">
        <v>2931806</v>
      </c>
      <c r="B5161" t="s">
        <v>4972</v>
      </c>
      <c r="C5161" t="s">
        <v>52</v>
      </c>
      <c r="D5161">
        <v>295</v>
      </c>
      <c r="E5161">
        <v>351</v>
      </c>
      <c r="F5161">
        <v>252</v>
      </c>
      <c r="G5161">
        <v>309</v>
      </c>
      <c r="H5161" s="16">
        <f t="shared" si="80"/>
        <v>17540</v>
      </c>
      <c r="I5161" s="16">
        <v>4317</v>
      </c>
      <c r="J5161" s="16">
        <v>13223</v>
      </c>
      <c r="K5161" s="16">
        <v>8825</v>
      </c>
      <c r="L5161" s="16">
        <v>8715</v>
      </c>
      <c r="M5161" s="16">
        <v>995</v>
      </c>
      <c r="N5161" s="16">
        <v>1181</v>
      </c>
      <c r="O5161" s="16">
        <v>1403</v>
      </c>
      <c r="P5161" s="16">
        <v>1009</v>
      </c>
      <c r="Q5161" s="16">
        <v>1743</v>
      </c>
      <c r="R5161" s="16">
        <v>1151</v>
      </c>
      <c r="S5161" s="16">
        <v>2400</v>
      </c>
      <c r="T5161" s="16">
        <v>2268</v>
      </c>
      <c r="U5161" s="16">
        <v>2018</v>
      </c>
      <c r="V5161" s="16">
        <v>3372</v>
      </c>
      <c r="W5161" s="19">
        <v>-0.88</v>
      </c>
      <c r="X5161" s="16">
        <v>12131</v>
      </c>
      <c r="Y5161" s="16">
        <v>5789</v>
      </c>
      <c r="Z5161" s="16">
        <v>1418</v>
      </c>
      <c r="AA5161" s="16">
        <v>4371</v>
      </c>
      <c r="AB5161" s="19">
        <v>15223.31</v>
      </c>
      <c r="AC5161" s="19">
        <v>7456.55</v>
      </c>
      <c r="AD5161" s="16">
        <v>384</v>
      </c>
      <c r="AE5161" s="20">
        <v>2010.316</v>
      </c>
      <c r="AF5161" s="19">
        <v>8.7</v>
      </c>
      <c r="AG5161" s="16">
        <v>104471</v>
      </c>
      <c r="AH5161" s="19">
        <v>5744</v>
      </c>
      <c r="AI5161" s="16">
        <v>215</v>
      </c>
      <c r="AJ5161" s="16">
        <v>50</v>
      </c>
      <c r="AK5161" s="16">
        <v>231</v>
      </c>
      <c r="AL5161" s="16">
        <v>7</v>
      </c>
      <c r="AM5161" s="16">
        <v>2</v>
      </c>
      <c r="AN5161" s="16">
        <v>209</v>
      </c>
      <c r="AO5161" s="16">
        <v>6</v>
      </c>
    </row>
    <row r="5162" hidden="1" spans="1:41">
      <c r="A5162">
        <v>3554805</v>
      </c>
      <c r="B5162" t="s">
        <v>4973</v>
      </c>
      <c r="C5162" t="s">
        <v>87</v>
      </c>
      <c r="D5162">
        <v>359</v>
      </c>
      <c r="E5162">
        <v>1015</v>
      </c>
      <c r="F5162">
        <v>342</v>
      </c>
      <c r="G5162">
        <v>1180</v>
      </c>
      <c r="H5162" s="16">
        <f t="shared" si="80"/>
        <v>46385</v>
      </c>
      <c r="I5162" s="16">
        <v>42516</v>
      </c>
      <c r="J5162" s="16">
        <v>3869</v>
      </c>
      <c r="K5162" s="16">
        <v>24805</v>
      </c>
      <c r="L5162" s="16">
        <v>21580</v>
      </c>
      <c r="M5162" s="16">
        <v>2708</v>
      </c>
      <c r="N5162" s="16">
        <v>2963</v>
      </c>
      <c r="O5162" s="16">
        <v>3234</v>
      </c>
      <c r="P5162" s="16">
        <v>1997</v>
      </c>
      <c r="Q5162" s="16">
        <v>5417</v>
      </c>
      <c r="R5162" s="16">
        <v>4112</v>
      </c>
      <c r="S5162" s="16">
        <v>8118</v>
      </c>
      <c r="T5162" s="16">
        <v>6778</v>
      </c>
      <c r="U5162" s="16">
        <v>5285</v>
      </c>
      <c r="V5162" s="16">
        <v>5773</v>
      </c>
      <c r="W5162" s="19">
        <v>1.06</v>
      </c>
      <c r="X5162" s="16">
        <v>41964</v>
      </c>
      <c r="Y5162" s="16">
        <v>13293</v>
      </c>
      <c r="Z5162" s="16">
        <v>12487</v>
      </c>
      <c r="AA5162" s="16">
        <v>806</v>
      </c>
      <c r="AB5162" s="19">
        <v>21801.64</v>
      </c>
      <c r="AC5162" s="19">
        <v>10075.96</v>
      </c>
      <c r="AD5162" s="16">
        <v>129</v>
      </c>
      <c r="AE5162" s="20">
        <v>191.094</v>
      </c>
      <c r="AF5162" s="19">
        <v>242.7</v>
      </c>
      <c r="AG5162" s="16">
        <v>659009</v>
      </c>
      <c r="AH5162" s="19">
        <v>14673</v>
      </c>
      <c r="AI5162" s="16">
        <v>1332</v>
      </c>
      <c r="AJ5162" s="16">
        <v>646</v>
      </c>
      <c r="AK5162" s="16">
        <v>2136</v>
      </c>
      <c r="AL5162" s="16">
        <v>342</v>
      </c>
      <c r="AM5162" s="16">
        <v>4</v>
      </c>
      <c r="AN5162" s="16">
        <v>1157</v>
      </c>
      <c r="AO5162" s="16">
        <v>175</v>
      </c>
    </row>
    <row r="5163" hidden="1" spans="1:41">
      <c r="A5163">
        <v>4321634</v>
      </c>
      <c r="B5163" t="s">
        <v>4974</v>
      </c>
      <c r="C5163" t="s">
        <v>77</v>
      </c>
      <c r="D5163">
        <v>287</v>
      </c>
      <c r="E5163">
        <v>331</v>
      </c>
      <c r="F5163">
        <v>249</v>
      </c>
      <c r="G5163">
        <v>304</v>
      </c>
      <c r="H5163" s="16">
        <f t="shared" si="80"/>
        <v>2839</v>
      </c>
      <c r="I5163" s="16">
        <v>1030</v>
      </c>
      <c r="J5163" s="16">
        <v>1809</v>
      </c>
      <c r="K5163" s="16">
        <v>1431</v>
      </c>
      <c r="L5163" s="16">
        <v>1408</v>
      </c>
      <c r="M5163" s="16">
        <v>100</v>
      </c>
      <c r="N5163" s="16">
        <v>110</v>
      </c>
      <c r="O5163" s="16">
        <v>103</v>
      </c>
      <c r="P5163" s="16">
        <v>133</v>
      </c>
      <c r="Q5163" s="16">
        <v>193</v>
      </c>
      <c r="R5163" s="16">
        <v>137</v>
      </c>
      <c r="S5163" s="16">
        <v>370</v>
      </c>
      <c r="T5163" s="16">
        <v>450</v>
      </c>
      <c r="U5163" s="16">
        <v>467</v>
      </c>
      <c r="V5163" s="16">
        <v>776</v>
      </c>
      <c r="W5163" s="19">
        <v>-0.4</v>
      </c>
      <c r="X5163" s="16">
        <v>2656</v>
      </c>
      <c r="Y5163" s="16">
        <v>1033</v>
      </c>
      <c r="Z5163" s="16">
        <v>411</v>
      </c>
      <c r="AA5163" s="16">
        <v>622</v>
      </c>
      <c r="AB5163" s="19">
        <v>33556.61</v>
      </c>
      <c r="AC5163" s="19">
        <v>37356.26</v>
      </c>
      <c r="AD5163" s="16">
        <v>295</v>
      </c>
      <c r="AE5163" s="20">
        <v>148.582</v>
      </c>
      <c r="AF5163" s="19">
        <v>19.1</v>
      </c>
      <c r="AG5163" s="16">
        <v>67780</v>
      </c>
      <c r="AH5163" s="19">
        <v>23592</v>
      </c>
      <c r="AI5163" s="16">
        <v>58</v>
      </c>
      <c r="AJ5163" s="16">
        <v>53</v>
      </c>
      <c r="AK5163" s="16">
        <v>106</v>
      </c>
      <c r="AL5163" s="16">
        <v>2</v>
      </c>
      <c r="AM5163" s="16">
        <v>1</v>
      </c>
      <c r="AN5163" s="16">
        <v>49</v>
      </c>
      <c r="AO5163" s="16">
        <v>9</v>
      </c>
    </row>
    <row r="5164" hidden="1" spans="1:41">
      <c r="A5164">
        <v>4218301</v>
      </c>
      <c r="B5164" t="s">
        <v>4975</v>
      </c>
      <c r="C5164" t="s">
        <v>57</v>
      </c>
      <c r="D5164">
        <v>299</v>
      </c>
      <c r="E5164">
        <v>433</v>
      </c>
      <c r="F5164">
        <v>266</v>
      </c>
      <c r="G5164">
        <v>449</v>
      </c>
      <c r="H5164" s="16">
        <f t="shared" si="80"/>
        <v>19239</v>
      </c>
      <c r="I5164" s="16">
        <v>15994</v>
      </c>
      <c r="J5164" s="16">
        <v>3245</v>
      </c>
      <c r="K5164" s="16">
        <v>9719</v>
      </c>
      <c r="L5164" s="16">
        <v>9520</v>
      </c>
      <c r="M5164" s="16">
        <v>1553</v>
      </c>
      <c r="N5164" s="16">
        <v>1673</v>
      </c>
      <c r="O5164" s="16">
        <v>1674</v>
      </c>
      <c r="P5164" s="16">
        <v>995</v>
      </c>
      <c r="Q5164" s="16">
        <v>2119</v>
      </c>
      <c r="R5164" s="16">
        <v>1523</v>
      </c>
      <c r="S5164" s="16">
        <v>3132</v>
      </c>
      <c r="T5164" s="16">
        <v>2242</v>
      </c>
      <c r="U5164" s="16">
        <v>2051</v>
      </c>
      <c r="V5164" s="16">
        <v>2277</v>
      </c>
      <c r="W5164" s="19">
        <v>0.51</v>
      </c>
      <c r="X5164" s="16">
        <v>16368</v>
      </c>
      <c r="Y5164" s="16">
        <v>6279</v>
      </c>
      <c r="Z5164" s="16">
        <v>5194</v>
      </c>
      <c r="AA5164" s="16">
        <v>1085</v>
      </c>
      <c r="AB5164" s="19">
        <v>16946.66</v>
      </c>
      <c r="AC5164" s="19">
        <v>13158.77</v>
      </c>
      <c r="AD5164" s="16">
        <v>242</v>
      </c>
      <c r="AE5164" s="20">
        <v>437.556</v>
      </c>
      <c r="AF5164" s="19">
        <v>44</v>
      </c>
      <c r="AG5164" s="16">
        <v>833699</v>
      </c>
      <c r="AH5164" s="19">
        <v>44006</v>
      </c>
      <c r="AI5164" s="16">
        <v>464</v>
      </c>
      <c r="AJ5164" s="16">
        <v>297</v>
      </c>
      <c r="AK5164" s="16">
        <v>652</v>
      </c>
      <c r="AL5164" s="16">
        <v>34</v>
      </c>
      <c r="AM5164" s="16">
        <v>3</v>
      </c>
      <c r="AN5164" s="16">
        <v>440</v>
      </c>
      <c r="AO5164" s="16">
        <v>24</v>
      </c>
    </row>
    <row r="5165" hidden="1" spans="1:41">
      <c r="A5165">
        <v>4127858</v>
      </c>
      <c r="B5165" t="s">
        <v>4976</v>
      </c>
      <c r="C5165" t="s">
        <v>55</v>
      </c>
      <c r="D5165">
        <v>304</v>
      </c>
      <c r="E5165">
        <v>427</v>
      </c>
      <c r="F5165">
        <v>266</v>
      </c>
      <c r="G5165">
        <v>432</v>
      </c>
      <c r="H5165" s="16">
        <f t="shared" si="80"/>
        <v>12266</v>
      </c>
      <c r="I5165" s="16">
        <v>6737</v>
      </c>
      <c r="J5165" s="16">
        <v>5529</v>
      </c>
      <c r="K5165" s="16">
        <v>6248</v>
      </c>
      <c r="L5165" s="16">
        <v>6018</v>
      </c>
      <c r="M5165" s="16">
        <v>816</v>
      </c>
      <c r="N5165" s="16">
        <v>948</v>
      </c>
      <c r="O5165" s="16">
        <v>1055</v>
      </c>
      <c r="P5165" s="16">
        <v>656</v>
      </c>
      <c r="Q5165" s="16">
        <v>1217</v>
      </c>
      <c r="R5165" s="16">
        <v>859</v>
      </c>
      <c r="S5165" s="16">
        <v>1780</v>
      </c>
      <c r="T5165" s="16">
        <v>1662</v>
      </c>
      <c r="U5165" s="16">
        <v>1415</v>
      </c>
      <c r="V5165" s="16">
        <v>1858</v>
      </c>
      <c r="W5165" s="19">
        <v>0.1</v>
      </c>
      <c r="X5165" s="16">
        <v>10081</v>
      </c>
      <c r="Y5165" s="16">
        <v>4296</v>
      </c>
      <c r="Z5165" s="16">
        <v>2404</v>
      </c>
      <c r="AA5165" s="16">
        <v>1892</v>
      </c>
      <c r="AB5165" s="19">
        <v>19780.26</v>
      </c>
      <c r="AC5165" s="19">
        <v>16571.74</v>
      </c>
      <c r="AD5165" s="16">
        <v>393</v>
      </c>
      <c r="AE5165" s="20">
        <v>504.171</v>
      </c>
      <c r="AF5165" s="19">
        <v>24.3</v>
      </c>
      <c r="AG5165" s="16">
        <v>281210</v>
      </c>
      <c r="AH5165" s="19">
        <v>22999</v>
      </c>
      <c r="AI5165" s="16">
        <v>324</v>
      </c>
      <c r="AJ5165" s="16">
        <v>153</v>
      </c>
      <c r="AK5165" s="16">
        <v>475</v>
      </c>
      <c r="AL5165" s="16">
        <v>13</v>
      </c>
      <c r="AM5165" s="16">
        <v>3</v>
      </c>
      <c r="AN5165" s="16">
        <v>289</v>
      </c>
      <c r="AO5165" s="16">
        <v>35</v>
      </c>
    </row>
    <row r="5166" hidden="1" spans="1:41">
      <c r="A5166">
        <v>4321667</v>
      </c>
      <c r="B5166" t="s">
        <v>4977</v>
      </c>
      <c r="C5166" t="s">
        <v>77</v>
      </c>
      <c r="D5166">
        <v>325</v>
      </c>
      <c r="E5166">
        <v>500</v>
      </c>
      <c r="F5166">
        <v>279</v>
      </c>
      <c r="G5166">
        <v>494</v>
      </c>
      <c r="H5166" s="16">
        <f t="shared" si="80"/>
        <v>10947</v>
      </c>
      <c r="I5166" s="16">
        <v>8065</v>
      </c>
      <c r="J5166" s="16">
        <v>2882</v>
      </c>
      <c r="K5166" s="16">
        <v>5566</v>
      </c>
      <c r="L5166" s="16">
        <v>5381</v>
      </c>
      <c r="M5166" s="16">
        <v>566</v>
      </c>
      <c r="N5166" s="16">
        <v>652</v>
      </c>
      <c r="O5166" s="16">
        <v>702</v>
      </c>
      <c r="P5166" s="16">
        <v>504</v>
      </c>
      <c r="Q5166" s="16">
        <v>1190</v>
      </c>
      <c r="R5166" s="16">
        <v>762</v>
      </c>
      <c r="S5166" s="16">
        <v>1584</v>
      </c>
      <c r="T5166" s="16">
        <v>1612</v>
      </c>
      <c r="U5166" s="16">
        <v>1487</v>
      </c>
      <c r="V5166" s="16">
        <v>1888</v>
      </c>
      <c r="W5166" s="19">
        <v>0.4</v>
      </c>
      <c r="X5166" s="16">
        <v>9757</v>
      </c>
      <c r="Y5166" s="16">
        <v>4000</v>
      </c>
      <c r="Z5166" s="16">
        <v>2871</v>
      </c>
      <c r="AA5166" s="16">
        <v>1129</v>
      </c>
      <c r="AB5166" s="19">
        <v>28883.71</v>
      </c>
      <c r="AC5166" s="19">
        <v>17492.74</v>
      </c>
      <c r="AD5166" s="16">
        <v>142</v>
      </c>
      <c r="AE5166" s="20">
        <v>251.058</v>
      </c>
      <c r="AF5166" s="19">
        <v>43.6</v>
      </c>
      <c r="AG5166" s="16">
        <v>204651</v>
      </c>
      <c r="AH5166" s="19">
        <v>18930</v>
      </c>
      <c r="AI5166" s="16">
        <v>400</v>
      </c>
      <c r="AJ5166" s="16">
        <v>327</v>
      </c>
      <c r="AK5166" s="16">
        <v>714</v>
      </c>
      <c r="AL5166" s="16">
        <v>3</v>
      </c>
      <c r="AM5166" s="16">
        <v>3</v>
      </c>
      <c r="AN5166" s="16">
        <v>366</v>
      </c>
      <c r="AO5166" s="16">
        <v>34</v>
      </c>
    </row>
    <row r="5167" hidden="1" spans="1:41">
      <c r="A5167">
        <v>3169307</v>
      </c>
      <c r="B5167" t="s">
        <v>4978</v>
      </c>
      <c r="C5167" t="s">
        <v>44</v>
      </c>
      <c r="D5167">
        <v>465</v>
      </c>
      <c r="E5167">
        <v>1385</v>
      </c>
      <c r="F5167">
        <v>420</v>
      </c>
      <c r="G5167">
        <v>1532</v>
      </c>
      <c r="H5167" s="16">
        <f t="shared" si="80"/>
        <v>79502</v>
      </c>
      <c r="I5167" s="16">
        <v>70898</v>
      </c>
      <c r="J5167" s="16">
        <v>8604</v>
      </c>
      <c r="K5167" s="16">
        <v>39848</v>
      </c>
      <c r="L5167" s="16">
        <v>39654</v>
      </c>
      <c r="M5167" s="16">
        <v>5106</v>
      </c>
      <c r="N5167" s="16">
        <v>5579</v>
      </c>
      <c r="O5167" s="16">
        <v>6158</v>
      </c>
      <c r="P5167" s="16">
        <v>3650</v>
      </c>
      <c r="Q5167" s="16">
        <v>8511</v>
      </c>
      <c r="R5167" s="16">
        <v>6565</v>
      </c>
      <c r="S5167" s="16">
        <v>13104</v>
      </c>
      <c r="T5167" s="16">
        <v>10699</v>
      </c>
      <c r="U5167" s="16">
        <v>9561</v>
      </c>
      <c r="V5167" s="16">
        <v>10569</v>
      </c>
      <c r="W5167" s="19">
        <v>0.65</v>
      </c>
      <c r="X5167" s="16">
        <v>69550</v>
      </c>
      <c r="Y5167" s="16">
        <v>25879</v>
      </c>
      <c r="Z5167" s="16">
        <v>23461</v>
      </c>
      <c r="AA5167" s="16">
        <v>2418</v>
      </c>
      <c r="AB5167" s="19">
        <v>20596.22</v>
      </c>
      <c r="AC5167" s="19">
        <v>12959.88</v>
      </c>
      <c r="AD5167" s="16">
        <v>248</v>
      </c>
      <c r="AE5167" s="20">
        <v>828.038</v>
      </c>
      <c r="AF5167" s="19">
        <v>96</v>
      </c>
      <c r="AG5167" s="16">
        <v>2010570</v>
      </c>
      <c r="AH5167" s="19">
        <v>25803</v>
      </c>
      <c r="AI5167" s="16">
        <v>2803</v>
      </c>
      <c r="AJ5167" s="16">
        <v>971</v>
      </c>
      <c r="AK5167" s="16">
        <v>3425</v>
      </c>
      <c r="AL5167" s="16">
        <v>30</v>
      </c>
      <c r="AM5167" s="16">
        <v>5</v>
      </c>
      <c r="AN5167" s="16">
        <v>2523</v>
      </c>
      <c r="AO5167" s="16">
        <v>280</v>
      </c>
    </row>
    <row r="5168" hidden="1" spans="1:41">
      <c r="A5168">
        <v>4321709</v>
      </c>
      <c r="B5168" t="s">
        <v>4979</v>
      </c>
      <c r="C5168" t="s">
        <v>77</v>
      </c>
      <c r="D5168">
        <v>342</v>
      </c>
      <c r="E5168">
        <v>1001</v>
      </c>
      <c r="F5168">
        <v>300</v>
      </c>
      <c r="G5168">
        <v>1077</v>
      </c>
      <c r="H5168" s="16">
        <f t="shared" si="80"/>
        <v>26826</v>
      </c>
      <c r="I5168" s="16">
        <v>23153</v>
      </c>
      <c r="J5168" s="16">
        <v>3673</v>
      </c>
      <c r="K5168" s="16">
        <v>13415</v>
      </c>
      <c r="L5168" s="16">
        <v>13411</v>
      </c>
      <c r="M5168" s="16">
        <v>1777</v>
      </c>
      <c r="N5168" s="16">
        <v>1729</v>
      </c>
      <c r="O5168" s="16">
        <v>1858</v>
      </c>
      <c r="P5168" s="16">
        <v>1306</v>
      </c>
      <c r="Q5168" s="16">
        <v>3035</v>
      </c>
      <c r="R5168" s="16">
        <v>2307</v>
      </c>
      <c r="S5168" s="16">
        <v>4862</v>
      </c>
      <c r="T5168" s="16">
        <v>3558</v>
      </c>
      <c r="U5168" s="16">
        <v>2978</v>
      </c>
      <c r="V5168" s="16">
        <v>3416</v>
      </c>
      <c r="W5168" s="19">
        <v>0.9</v>
      </c>
      <c r="X5168" s="16">
        <v>23872</v>
      </c>
      <c r="Y5168" s="16">
        <v>9637</v>
      </c>
      <c r="Z5168" s="16">
        <v>8241</v>
      </c>
      <c r="AA5168" s="16">
        <v>1396</v>
      </c>
      <c r="AB5168" s="19">
        <v>31100.46</v>
      </c>
      <c r="AC5168" s="19">
        <v>19563.98</v>
      </c>
      <c r="AD5168" s="16">
        <v>72</v>
      </c>
      <c r="AE5168" s="20">
        <v>185.539</v>
      </c>
      <c r="AF5168" s="19">
        <v>144.6</v>
      </c>
      <c r="AG5168" s="16">
        <v>917195</v>
      </c>
      <c r="AH5168" s="19">
        <v>35152</v>
      </c>
      <c r="AI5168" s="16">
        <v>923</v>
      </c>
      <c r="AJ5168" s="16">
        <v>1518</v>
      </c>
      <c r="AK5168" s="16">
        <v>1171</v>
      </c>
      <c r="AL5168" s="16">
        <v>5</v>
      </c>
      <c r="AM5168" s="16">
        <v>4</v>
      </c>
      <c r="AN5168" s="16">
        <v>778</v>
      </c>
      <c r="AO5168" s="16">
        <v>145</v>
      </c>
    </row>
    <row r="5169" hidden="1" spans="1:41">
      <c r="A5169">
        <v>4321808</v>
      </c>
      <c r="B5169" t="s">
        <v>4980</v>
      </c>
      <c r="C5169" t="s">
        <v>77</v>
      </c>
      <c r="D5169">
        <v>347</v>
      </c>
      <c r="E5169">
        <v>737</v>
      </c>
      <c r="F5169">
        <v>310</v>
      </c>
      <c r="G5169">
        <v>742</v>
      </c>
      <c r="H5169" s="16">
        <f t="shared" si="80"/>
        <v>24497</v>
      </c>
      <c r="I5169" s="16">
        <v>19629</v>
      </c>
      <c r="J5169" s="16">
        <v>4868</v>
      </c>
      <c r="K5169" s="16">
        <v>11946</v>
      </c>
      <c r="L5169" s="16">
        <v>12551</v>
      </c>
      <c r="M5169" s="16">
        <v>1230</v>
      </c>
      <c r="N5169" s="16">
        <v>1193</v>
      </c>
      <c r="O5169" s="16">
        <v>1386</v>
      </c>
      <c r="P5169" s="16">
        <v>1181</v>
      </c>
      <c r="Q5169" s="16">
        <v>2471</v>
      </c>
      <c r="R5169" s="16">
        <v>1628</v>
      </c>
      <c r="S5169" s="16">
        <v>3638</v>
      </c>
      <c r="T5169" s="16">
        <v>3323</v>
      </c>
      <c r="U5169" s="16">
        <v>3343</v>
      </c>
      <c r="V5169" s="16">
        <v>5104</v>
      </c>
      <c r="W5169" s="19">
        <v>0.01</v>
      </c>
      <c r="X5169" s="16">
        <v>22211</v>
      </c>
      <c r="Y5169" s="16">
        <v>9335</v>
      </c>
      <c r="Z5169" s="16">
        <v>7547</v>
      </c>
      <c r="AA5169" s="16">
        <v>1788</v>
      </c>
      <c r="AB5169" s="19">
        <v>29551.69</v>
      </c>
      <c r="AC5169" s="19">
        <v>23818.94</v>
      </c>
      <c r="AD5169" s="16">
        <v>386</v>
      </c>
      <c r="AE5169" s="20">
        <v>422.198</v>
      </c>
      <c r="AF5169" s="19">
        <v>58</v>
      </c>
      <c r="AG5169" s="16">
        <v>849661</v>
      </c>
      <c r="AH5169" s="19">
        <v>34701</v>
      </c>
      <c r="AI5169" s="16">
        <v>964</v>
      </c>
      <c r="AJ5169" s="16">
        <v>515</v>
      </c>
      <c r="AK5169" s="16">
        <v>1340</v>
      </c>
      <c r="AL5169" s="16">
        <v>9</v>
      </c>
      <c r="AM5169" s="16">
        <v>4</v>
      </c>
      <c r="AN5169" s="16">
        <v>810</v>
      </c>
      <c r="AO5169" s="16">
        <v>154</v>
      </c>
    </row>
    <row r="5170" hidden="1" spans="1:41">
      <c r="A5170">
        <v>4321832</v>
      </c>
      <c r="B5170" t="s">
        <v>4981</v>
      </c>
      <c r="C5170" t="s">
        <v>77</v>
      </c>
      <c r="D5170">
        <v>285</v>
      </c>
      <c r="E5170">
        <v>331</v>
      </c>
      <c r="F5170">
        <v>249</v>
      </c>
      <c r="G5170">
        <v>297</v>
      </c>
      <c r="H5170" s="16">
        <f t="shared" si="80"/>
        <v>2885</v>
      </c>
      <c r="I5170" s="16">
        <v>385</v>
      </c>
      <c r="J5170" s="16">
        <v>2500</v>
      </c>
      <c r="K5170" s="16">
        <v>1508</v>
      </c>
      <c r="L5170" s="16">
        <v>1377</v>
      </c>
      <c r="M5170" s="16">
        <v>160</v>
      </c>
      <c r="N5170" s="16">
        <v>171</v>
      </c>
      <c r="O5170" s="16">
        <v>203</v>
      </c>
      <c r="P5170" s="16">
        <v>130</v>
      </c>
      <c r="Q5170" s="16">
        <v>227</v>
      </c>
      <c r="R5170" s="16">
        <v>161</v>
      </c>
      <c r="S5170" s="16">
        <v>416</v>
      </c>
      <c r="T5170" s="16">
        <v>423</v>
      </c>
      <c r="U5170" s="16">
        <v>365</v>
      </c>
      <c r="V5170" s="16">
        <v>629</v>
      </c>
      <c r="W5170" s="19">
        <v>-0.43</v>
      </c>
      <c r="X5170" s="16">
        <v>2409</v>
      </c>
      <c r="Y5170" s="16">
        <v>1103</v>
      </c>
      <c r="Z5170" s="16">
        <v>149</v>
      </c>
      <c r="AA5170" s="16">
        <v>954</v>
      </c>
      <c r="AB5170" s="19">
        <v>20360.88</v>
      </c>
      <c r="AC5170" s="19">
        <v>15655.78</v>
      </c>
      <c r="AD5170" s="16">
        <v>125</v>
      </c>
      <c r="AE5170" s="20">
        <v>217.259</v>
      </c>
      <c r="AF5170" s="19">
        <v>13.3</v>
      </c>
      <c r="AG5170" s="16">
        <v>50871</v>
      </c>
      <c r="AH5170" s="19">
        <v>17398</v>
      </c>
      <c r="AI5170" s="16">
        <v>61</v>
      </c>
      <c r="AJ5170" s="16">
        <v>27</v>
      </c>
      <c r="AK5170" s="16">
        <v>74</v>
      </c>
      <c r="AL5170" s="16">
        <v>2</v>
      </c>
      <c r="AM5170" s="16">
        <v>0</v>
      </c>
      <c r="AN5170" s="16">
        <v>50</v>
      </c>
      <c r="AO5170" s="16">
        <v>11</v>
      </c>
    </row>
    <row r="5171" hidden="1" spans="1:41">
      <c r="A5171">
        <v>3554904</v>
      </c>
      <c r="B5171" t="s">
        <v>4982</v>
      </c>
      <c r="C5171" t="s">
        <v>87</v>
      </c>
      <c r="D5171">
        <v>290</v>
      </c>
      <c r="E5171">
        <v>442</v>
      </c>
      <c r="F5171">
        <v>251</v>
      </c>
      <c r="G5171">
        <v>432</v>
      </c>
      <c r="H5171" s="16">
        <f t="shared" si="80"/>
        <v>5789</v>
      </c>
      <c r="I5171" s="16">
        <v>5036</v>
      </c>
      <c r="J5171" s="16">
        <v>753</v>
      </c>
      <c r="K5171" s="16">
        <v>2933</v>
      </c>
      <c r="L5171" s="16">
        <v>2856</v>
      </c>
      <c r="M5171" s="16">
        <v>280</v>
      </c>
      <c r="N5171" s="16">
        <v>291</v>
      </c>
      <c r="O5171" s="16">
        <v>379</v>
      </c>
      <c r="P5171" s="16">
        <v>240</v>
      </c>
      <c r="Q5171" s="16">
        <v>517</v>
      </c>
      <c r="R5171" s="16">
        <v>358</v>
      </c>
      <c r="S5171" s="16">
        <v>816</v>
      </c>
      <c r="T5171" s="16">
        <v>789</v>
      </c>
      <c r="U5171" s="16">
        <v>776</v>
      </c>
      <c r="V5171" s="16">
        <v>1343</v>
      </c>
      <c r="W5171" s="19">
        <v>0.4</v>
      </c>
      <c r="X5171" s="16">
        <v>5085</v>
      </c>
      <c r="Y5171" s="16">
        <v>2192</v>
      </c>
      <c r="Z5171" s="16">
        <v>1893</v>
      </c>
      <c r="AA5171" s="16">
        <v>299</v>
      </c>
      <c r="AB5171" s="19">
        <v>25231.45</v>
      </c>
      <c r="AC5171" s="19">
        <v>22711.31</v>
      </c>
      <c r="AD5171" s="16">
        <v>572</v>
      </c>
      <c r="AE5171" s="20">
        <v>151.594</v>
      </c>
      <c r="AF5171" s="19">
        <v>38.2</v>
      </c>
      <c r="AG5171" s="16">
        <v>86066</v>
      </c>
      <c r="AH5171" s="19">
        <v>15049</v>
      </c>
      <c r="AI5171" s="16">
        <v>148</v>
      </c>
      <c r="AJ5171" s="16">
        <v>103</v>
      </c>
      <c r="AK5171" s="16">
        <v>234</v>
      </c>
      <c r="AL5171" s="16">
        <v>681</v>
      </c>
      <c r="AM5171" s="16">
        <v>1</v>
      </c>
      <c r="AN5171" s="16">
        <v>137</v>
      </c>
      <c r="AO5171" s="16">
        <v>11</v>
      </c>
    </row>
    <row r="5172" hidden="1" spans="1:41">
      <c r="A5172">
        <v>5008305</v>
      </c>
      <c r="B5172" t="s">
        <v>4983</v>
      </c>
      <c r="C5172" t="s">
        <v>109</v>
      </c>
      <c r="D5172">
        <v>616</v>
      </c>
      <c r="E5172">
        <v>1443</v>
      </c>
      <c r="F5172">
        <v>601</v>
      </c>
      <c r="G5172">
        <v>1488</v>
      </c>
      <c r="H5172" s="16">
        <f t="shared" si="80"/>
        <v>119371</v>
      </c>
      <c r="I5172" s="16">
        <v>115236</v>
      </c>
      <c r="J5172" s="16">
        <v>4135</v>
      </c>
      <c r="K5172" s="16">
        <v>59571</v>
      </c>
      <c r="L5172" s="16">
        <v>59800</v>
      </c>
      <c r="M5172" s="16">
        <v>8327</v>
      </c>
      <c r="N5172" s="16">
        <v>8653</v>
      </c>
      <c r="O5172" s="16">
        <v>9008</v>
      </c>
      <c r="P5172" s="16">
        <v>5179</v>
      </c>
      <c r="Q5172" s="16">
        <v>14104</v>
      </c>
      <c r="R5172" s="16">
        <v>10607</v>
      </c>
      <c r="S5172" s="16">
        <v>19773</v>
      </c>
      <c r="T5172" s="16">
        <v>16063</v>
      </c>
      <c r="U5172" s="16">
        <v>13442</v>
      </c>
      <c r="V5172" s="16">
        <v>14215</v>
      </c>
      <c r="W5172" s="19">
        <v>1.64</v>
      </c>
      <c r="X5172" s="16">
        <v>103570</v>
      </c>
      <c r="Y5172" s="16">
        <v>40926</v>
      </c>
      <c r="Z5172" s="16">
        <v>39193</v>
      </c>
      <c r="AA5172" s="16">
        <v>1733</v>
      </c>
      <c r="AB5172" s="19">
        <v>28715.83</v>
      </c>
      <c r="AC5172" s="19">
        <v>19715.56</v>
      </c>
      <c r="AD5172" s="16">
        <v>311</v>
      </c>
      <c r="AE5172" s="20">
        <v>10206.949</v>
      </c>
      <c r="AF5172" s="19">
        <v>11.7</v>
      </c>
      <c r="AG5172" s="16">
        <v>7860658</v>
      </c>
      <c r="AH5172" s="19">
        <v>69184</v>
      </c>
      <c r="AI5172" s="16">
        <v>4238</v>
      </c>
      <c r="AJ5172" s="16">
        <v>2159</v>
      </c>
      <c r="AK5172" s="16">
        <v>6473</v>
      </c>
      <c r="AL5172" s="16">
        <v>238</v>
      </c>
      <c r="AM5172" s="16">
        <v>11</v>
      </c>
      <c r="AN5172" s="16">
        <v>3972</v>
      </c>
      <c r="AO5172" s="16">
        <v>266</v>
      </c>
    </row>
    <row r="5173" hidden="1" spans="1:41">
      <c r="A5173">
        <v>3169356</v>
      </c>
      <c r="B5173" t="s">
        <v>4984</v>
      </c>
      <c r="C5173" t="s">
        <v>44</v>
      </c>
      <c r="D5173">
        <v>348</v>
      </c>
      <c r="E5173">
        <v>639</v>
      </c>
      <c r="F5173">
        <v>317</v>
      </c>
      <c r="G5173">
        <v>659</v>
      </c>
      <c r="H5173" s="16">
        <f t="shared" si="80"/>
        <v>32001</v>
      </c>
      <c r="I5173" s="16">
        <v>30093</v>
      </c>
      <c r="J5173" s="16">
        <v>1908</v>
      </c>
      <c r="K5173" s="16">
        <v>16066</v>
      </c>
      <c r="L5173" s="16">
        <v>15935</v>
      </c>
      <c r="M5173" s="16">
        <v>2077</v>
      </c>
      <c r="N5173" s="16">
        <v>2309</v>
      </c>
      <c r="O5173" s="16">
        <v>2561</v>
      </c>
      <c r="P5173" s="16">
        <v>1593</v>
      </c>
      <c r="Q5173" s="16">
        <v>3407</v>
      </c>
      <c r="R5173" s="16">
        <v>2527</v>
      </c>
      <c r="S5173" s="16">
        <v>5579</v>
      </c>
      <c r="T5173" s="16">
        <v>4520</v>
      </c>
      <c r="U5173" s="16">
        <v>3743</v>
      </c>
      <c r="V5173" s="16">
        <v>3685</v>
      </c>
      <c r="W5173" s="19">
        <v>1.01</v>
      </c>
      <c r="X5173" s="16">
        <v>28168</v>
      </c>
      <c r="Y5173" s="16">
        <v>10963</v>
      </c>
      <c r="Z5173" s="16">
        <v>10188</v>
      </c>
      <c r="AA5173" s="16">
        <v>775</v>
      </c>
      <c r="AB5173" s="19">
        <v>18500.47</v>
      </c>
      <c r="AC5173" s="19">
        <v>10793.45</v>
      </c>
      <c r="AD5173" s="16">
        <v>224</v>
      </c>
      <c r="AE5173" s="20">
        <v>2678.253</v>
      </c>
      <c r="AF5173" s="19">
        <v>11.9</v>
      </c>
      <c r="AG5173" s="16">
        <v>1482242</v>
      </c>
      <c r="AH5173" s="19">
        <v>47771</v>
      </c>
      <c r="AI5173" s="16">
        <v>1106</v>
      </c>
      <c r="AJ5173" s="16">
        <v>464</v>
      </c>
      <c r="AK5173" s="16">
        <v>1617</v>
      </c>
      <c r="AL5173" s="16">
        <v>62</v>
      </c>
      <c r="AM5173" s="16">
        <v>4</v>
      </c>
      <c r="AN5173" s="16">
        <v>1063</v>
      </c>
      <c r="AO5173" s="16">
        <v>43</v>
      </c>
    </row>
    <row r="5174" hidden="1" spans="1:41">
      <c r="A5174">
        <v>4321857</v>
      </c>
      <c r="B5174" t="s">
        <v>4985</v>
      </c>
      <c r="C5174" t="s">
        <v>77</v>
      </c>
      <c r="D5174">
        <v>290</v>
      </c>
      <c r="E5174">
        <v>354</v>
      </c>
      <c r="F5174">
        <v>252</v>
      </c>
      <c r="G5174">
        <v>335</v>
      </c>
      <c r="H5174" s="16">
        <f t="shared" si="80"/>
        <v>4449</v>
      </c>
      <c r="I5174" s="16">
        <v>2136</v>
      </c>
      <c r="J5174" s="16">
        <v>2313</v>
      </c>
      <c r="K5174" s="16">
        <v>2261</v>
      </c>
      <c r="L5174" s="16">
        <v>2188</v>
      </c>
      <c r="M5174" s="16">
        <v>256</v>
      </c>
      <c r="N5174" s="16">
        <v>255</v>
      </c>
      <c r="O5174" s="16">
        <v>314</v>
      </c>
      <c r="P5174" s="16">
        <v>233</v>
      </c>
      <c r="Q5174" s="16">
        <v>443</v>
      </c>
      <c r="R5174" s="16">
        <v>272</v>
      </c>
      <c r="S5174" s="16">
        <v>551</v>
      </c>
      <c r="T5174" s="16">
        <v>517</v>
      </c>
      <c r="U5174" s="16">
        <v>641</v>
      </c>
      <c r="V5174" s="16">
        <v>967</v>
      </c>
      <c r="W5174" s="19">
        <v>-0.17</v>
      </c>
      <c r="X5174" s="16">
        <v>3767</v>
      </c>
      <c r="Y5174" s="16">
        <v>1584</v>
      </c>
      <c r="Z5174" s="16">
        <v>819</v>
      </c>
      <c r="AA5174" s="16">
        <v>765</v>
      </c>
      <c r="AB5174" s="19">
        <v>26491.7</v>
      </c>
      <c r="AC5174" s="19">
        <v>19288.03</v>
      </c>
      <c r="AD5174" s="16">
        <v>311</v>
      </c>
      <c r="AE5174" s="20">
        <v>180.599</v>
      </c>
      <c r="AF5174" s="19">
        <v>24.6</v>
      </c>
      <c r="AG5174" s="16">
        <v>108340</v>
      </c>
      <c r="AH5174" s="19">
        <v>24232</v>
      </c>
      <c r="AI5174" s="16">
        <v>133</v>
      </c>
      <c r="AJ5174" s="16">
        <v>60</v>
      </c>
      <c r="AK5174" s="16">
        <v>169</v>
      </c>
      <c r="AL5174" s="16">
        <v>2</v>
      </c>
      <c r="AM5174" s="16">
        <v>2</v>
      </c>
      <c r="AN5174" s="16">
        <v>121</v>
      </c>
      <c r="AO5174" s="16">
        <v>12</v>
      </c>
    </row>
    <row r="5175" hidden="1" spans="1:41">
      <c r="A5175">
        <v>4321907</v>
      </c>
      <c r="B5175" t="s">
        <v>4986</v>
      </c>
      <c r="C5175" t="s">
        <v>77</v>
      </c>
      <c r="D5175">
        <v>344</v>
      </c>
      <c r="E5175">
        <v>770</v>
      </c>
      <c r="F5175">
        <v>300</v>
      </c>
      <c r="G5175">
        <v>757</v>
      </c>
      <c r="H5175" s="16">
        <f t="shared" si="80"/>
        <v>24618</v>
      </c>
      <c r="I5175" s="16">
        <v>19624</v>
      </c>
      <c r="J5175" s="16">
        <v>4994</v>
      </c>
      <c r="K5175" s="16">
        <v>12162</v>
      </c>
      <c r="L5175" s="16">
        <v>12456</v>
      </c>
      <c r="M5175" s="16">
        <v>1141</v>
      </c>
      <c r="N5175" s="16">
        <v>1293</v>
      </c>
      <c r="O5175" s="16">
        <v>1450</v>
      </c>
      <c r="P5175" s="16">
        <v>1095</v>
      </c>
      <c r="Q5175" s="16">
        <v>2244</v>
      </c>
      <c r="R5175" s="16">
        <v>1644</v>
      </c>
      <c r="S5175" s="16">
        <v>3697</v>
      </c>
      <c r="T5175" s="16">
        <v>3333</v>
      </c>
      <c r="U5175" s="16">
        <v>3459</v>
      </c>
      <c r="V5175" s="16">
        <v>5262</v>
      </c>
      <c r="W5175" s="19">
        <v>-0.04</v>
      </c>
      <c r="X5175" s="16">
        <v>22334</v>
      </c>
      <c r="Y5175" s="16">
        <v>9580</v>
      </c>
      <c r="Z5175" s="16">
        <v>7700</v>
      </c>
      <c r="AA5175" s="16">
        <v>1880</v>
      </c>
      <c r="AB5175" s="19">
        <v>30593.34</v>
      </c>
      <c r="AC5175" s="19">
        <v>19686.12</v>
      </c>
      <c r="AD5175" s="16">
        <v>389</v>
      </c>
      <c r="AE5175" s="20">
        <v>268.396</v>
      </c>
      <c r="AF5175" s="19">
        <v>91.7</v>
      </c>
      <c r="AG5175" s="16">
        <v>665229</v>
      </c>
      <c r="AH5175" s="19">
        <v>26990</v>
      </c>
      <c r="AI5175" s="16">
        <v>975</v>
      </c>
      <c r="AJ5175" s="16">
        <v>624</v>
      </c>
      <c r="AK5175" s="16">
        <v>1491</v>
      </c>
      <c r="AL5175" s="16">
        <v>6</v>
      </c>
      <c r="AM5175" s="16">
        <v>4</v>
      </c>
      <c r="AN5175" s="16">
        <v>845</v>
      </c>
      <c r="AO5175" s="16">
        <v>130</v>
      </c>
    </row>
    <row r="5176" hidden="1" spans="1:41">
      <c r="A5176">
        <v>3169406</v>
      </c>
      <c r="B5176" t="s">
        <v>4987</v>
      </c>
      <c r="C5176" t="s">
        <v>44</v>
      </c>
      <c r="D5176">
        <v>385</v>
      </c>
      <c r="E5176">
        <v>1142</v>
      </c>
      <c r="F5176">
        <v>354</v>
      </c>
      <c r="G5176">
        <v>1458</v>
      </c>
      <c r="H5176" s="16">
        <f t="shared" si="80"/>
        <v>57298</v>
      </c>
      <c r="I5176" s="16">
        <v>48208</v>
      </c>
      <c r="J5176" s="16">
        <v>9090</v>
      </c>
      <c r="K5176" s="16">
        <v>28699</v>
      </c>
      <c r="L5176" s="16">
        <v>28599</v>
      </c>
      <c r="M5176" s="16">
        <v>3559</v>
      </c>
      <c r="N5176" s="16">
        <v>3878</v>
      </c>
      <c r="O5176" s="16">
        <v>4406</v>
      </c>
      <c r="P5176" s="16">
        <v>2717</v>
      </c>
      <c r="Q5176" s="16">
        <v>5881</v>
      </c>
      <c r="R5176" s="16">
        <v>4345</v>
      </c>
      <c r="S5176" s="16">
        <v>9687</v>
      </c>
      <c r="T5176" s="16">
        <v>7708</v>
      </c>
      <c r="U5176" s="16">
        <v>7096</v>
      </c>
      <c r="V5176" s="16">
        <v>8021</v>
      </c>
      <c r="W5176" s="19">
        <v>0.37</v>
      </c>
      <c r="X5176" s="16">
        <v>49684</v>
      </c>
      <c r="Y5176" s="16">
        <v>18778</v>
      </c>
      <c r="Z5176" s="16">
        <v>15928</v>
      </c>
      <c r="AA5176" s="16">
        <v>2850</v>
      </c>
      <c r="AB5176" s="19">
        <v>19925.89</v>
      </c>
      <c r="AC5176" s="19">
        <v>10568.37</v>
      </c>
      <c r="AD5176" s="16">
        <v>236</v>
      </c>
      <c r="AE5176" s="20">
        <v>689.794</v>
      </c>
      <c r="AF5176" s="19">
        <v>83.1</v>
      </c>
      <c r="AG5176" s="16">
        <v>1042056</v>
      </c>
      <c r="AH5176" s="19">
        <v>18395</v>
      </c>
      <c r="AI5176" s="16">
        <v>1977</v>
      </c>
      <c r="AJ5176" s="16">
        <v>874</v>
      </c>
      <c r="AK5176" s="16">
        <v>2112</v>
      </c>
      <c r="AL5176" s="16">
        <v>67</v>
      </c>
      <c r="AM5176" s="16">
        <v>4</v>
      </c>
      <c r="AN5176" s="16">
        <v>1803</v>
      </c>
      <c r="AO5176" s="16">
        <v>174</v>
      </c>
    </row>
    <row r="5177" hidden="1" spans="1:41">
      <c r="A5177">
        <v>5221304</v>
      </c>
      <c r="B5177" t="s">
        <v>4988</v>
      </c>
      <c r="C5177" t="s">
        <v>42</v>
      </c>
      <c r="D5177">
        <v>288</v>
      </c>
      <c r="E5177">
        <v>346</v>
      </c>
      <c r="F5177">
        <v>252</v>
      </c>
      <c r="G5177">
        <v>309</v>
      </c>
      <c r="H5177" s="16">
        <f t="shared" si="80"/>
        <v>2900</v>
      </c>
      <c r="I5177" s="16">
        <v>2596</v>
      </c>
      <c r="J5177" s="16">
        <v>304</v>
      </c>
      <c r="K5177" s="16">
        <v>1476</v>
      </c>
      <c r="L5177" s="16">
        <v>1424</v>
      </c>
      <c r="M5177" s="16">
        <v>143</v>
      </c>
      <c r="N5177" s="16">
        <v>163</v>
      </c>
      <c r="O5177" s="16">
        <v>209</v>
      </c>
      <c r="P5177" s="16">
        <v>146</v>
      </c>
      <c r="Q5177" s="16">
        <v>277</v>
      </c>
      <c r="R5177" s="16">
        <v>174</v>
      </c>
      <c r="S5177" s="16">
        <v>428</v>
      </c>
      <c r="T5177" s="16">
        <v>439</v>
      </c>
      <c r="U5177" s="16">
        <v>422</v>
      </c>
      <c r="V5177" s="16">
        <v>499</v>
      </c>
      <c r="W5177" s="19">
        <v>0.02</v>
      </c>
      <c r="X5177" s="16">
        <v>2625</v>
      </c>
      <c r="Y5177" s="16">
        <v>1046</v>
      </c>
      <c r="Z5177" s="16">
        <v>920</v>
      </c>
      <c r="AA5177" s="16">
        <v>126</v>
      </c>
      <c r="AB5177" s="19">
        <v>20801.11</v>
      </c>
      <c r="AC5177" s="19">
        <v>22101.48</v>
      </c>
      <c r="AD5177" s="16">
        <v>242</v>
      </c>
      <c r="AE5177" s="20">
        <v>282.071</v>
      </c>
      <c r="AF5177" s="19">
        <v>10.3</v>
      </c>
      <c r="AG5177" s="16">
        <v>42069</v>
      </c>
      <c r="AH5177" s="19">
        <v>14517</v>
      </c>
      <c r="AI5177" s="16">
        <v>230</v>
      </c>
      <c r="AJ5177" s="16">
        <v>84</v>
      </c>
      <c r="AK5177" s="16">
        <v>275</v>
      </c>
      <c r="AL5177" s="16">
        <v>6</v>
      </c>
      <c r="AM5177" s="16">
        <v>1</v>
      </c>
      <c r="AN5177" s="16">
        <v>112</v>
      </c>
      <c r="AO5177" s="16">
        <v>118</v>
      </c>
    </row>
    <row r="5178" hidden="1" spans="1:41">
      <c r="A5178">
        <v>3306008</v>
      </c>
      <c r="B5178" t="s">
        <v>4989</v>
      </c>
      <c r="C5178" t="s">
        <v>295</v>
      </c>
      <c r="D5178">
        <v>381</v>
      </c>
      <c r="E5178">
        <v>1000</v>
      </c>
      <c r="F5178">
        <v>363</v>
      </c>
      <c r="G5178">
        <v>1028</v>
      </c>
      <c r="H5178" s="16">
        <f t="shared" si="80"/>
        <v>79554</v>
      </c>
      <c r="I5178" s="16">
        <v>77847</v>
      </c>
      <c r="J5178" s="16">
        <v>1707</v>
      </c>
      <c r="K5178" s="16">
        <v>38597</v>
      </c>
      <c r="L5178" s="16">
        <v>40957</v>
      </c>
      <c r="M5178" s="16">
        <v>5104</v>
      </c>
      <c r="N5178" s="16">
        <v>5001</v>
      </c>
      <c r="O5178" s="16">
        <v>5412</v>
      </c>
      <c r="P5178" s="16">
        <v>3679</v>
      </c>
      <c r="Q5178" s="16">
        <v>8788</v>
      </c>
      <c r="R5178" s="16">
        <v>5681</v>
      </c>
      <c r="S5178" s="16">
        <v>11524</v>
      </c>
      <c r="T5178" s="16">
        <v>11474</v>
      </c>
      <c r="U5178" s="16">
        <v>10150</v>
      </c>
      <c r="V5178" s="16">
        <v>12741</v>
      </c>
      <c r="W5178" s="19">
        <v>0.2</v>
      </c>
      <c r="X5178" s="16">
        <v>70503</v>
      </c>
      <c r="Y5178" s="16">
        <v>27153</v>
      </c>
      <c r="Z5178" s="16">
        <v>26582</v>
      </c>
      <c r="AA5178" s="16">
        <v>571</v>
      </c>
      <c r="AB5178" s="19">
        <v>20777.82</v>
      </c>
      <c r="AC5178" s="19">
        <v>22087.72</v>
      </c>
      <c r="AD5178" s="16">
        <v>87</v>
      </c>
      <c r="AE5178" s="20">
        <v>324.686</v>
      </c>
      <c r="AF5178" s="19">
        <v>245</v>
      </c>
      <c r="AG5178" s="16">
        <v>3352537</v>
      </c>
      <c r="AH5178" s="19">
        <v>42296</v>
      </c>
      <c r="AI5178" s="16">
        <v>3215</v>
      </c>
      <c r="AJ5178" s="16">
        <v>1812</v>
      </c>
      <c r="AK5178" s="16">
        <v>5223</v>
      </c>
      <c r="AL5178" s="16">
        <v>40</v>
      </c>
      <c r="AM5178" s="16">
        <v>10</v>
      </c>
      <c r="AN5178" s="16">
        <v>2861</v>
      </c>
      <c r="AO5178" s="16">
        <v>354</v>
      </c>
    </row>
    <row r="5179" hidden="1" spans="1:41">
      <c r="A5179">
        <v>4218350</v>
      </c>
      <c r="B5179" t="s">
        <v>4990</v>
      </c>
      <c r="C5179" t="s">
        <v>57</v>
      </c>
      <c r="D5179">
        <v>288</v>
      </c>
      <c r="E5179">
        <v>341</v>
      </c>
      <c r="F5179">
        <v>252</v>
      </c>
      <c r="G5179">
        <v>316</v>
      </c>
      <c r="H5179" s="16">
        <f t="shared" si="80"/>
        <v>3901</v>
      </c>
      <c r="I5179" s="16">
        <v>1910</v>
      </c>
      <c r="J5179" s="16">
        <v>1991</v>
      </c>
      <c r="K5179" s="16">
        <v>2001</v>
      </c>
      <c r="L5179" s="16">
        <v>1900</v>
      </c>
      <c r="M5179" s="16">
        <v>189</v>
      </c>
      <c r="N5179" s="16">
        <v>207</v>
      </c>
      <c r="O5179" s="16">
        <v>247</v>
      </c>
      <c r="P5179" s="16">
        <v>158</v>
      </c>
      <c r="Q5179" s="16">
        <v>435</v>
      </c>
      <c r="R5179" s="16">
        <v>298</v>
      </c>
      <c r="S5179" s="16">
        <v>641</v>
      </c>
      <c r="T5179" s="16">
        <v>571</v>
      </c>
      <c r="U5179" s="16">
        <v>516</v>
      </c>
      <c r="V5179" s="16">
        <v>639</v>
      </c>
      <c r="W5179" s="19">
        <v>1</v>
      </c>
      <c r="X5179" s="16">
        <v>3621</v>
      </c>
      <c r="Y5179" s="16">
        <v>1356</v>
      </c>
      <c r="Z5179" s="16">
        <v>675</v>
      </c>
      <c r="AA5179" s="16">
        <v>681</v>
      </c>
      <c r="AB5179" s="19">
        <v>32843.23</v>
      </c>
      <c r="AC5179" s="19">
        <v>19154.66</v>
      </c>
      <c r="AD5179" s="16">
        <v>135</v>
      </c>
      <c r="AE5179" s="20">
        <v>157.084</v>
      </c>
      <c r="AF5179" s="19">
        <v>24.8</v>
      </c>
      <c r="AG5179" s="16">
        <v>245374</v>
      </c>
      <c r="AH5179" s="19">
        <v>64828</v>
      </c>
      <c r="AI5179" s="16">
        <v>67</v>
      </c>
      <c r="AJ5179" s="16">
        <v>76</v>
      </c>
      <c r="AK5179" s="16">
        <v>145</v>
      </c>
      <c r="AL5179" s="16">
        <v>0</v>
      </c>
      <c r="AM5179" s="16">
        <v>1</v>
      </c>
      <c r="AN5179" s="16">
        <v>62</v>
      </c>
      <c r="AO5179" s="16">
        <v>5</v>
      </c>
    </row>
    <row r="5180" hidden="1" spans="1:41">
      <c r="A5180">
        <v>4218400</v>
      </c>
      <c r="B5180" t="s">
        <v>4991</v>
      </c>
      <c r="C5180" t="s">
        <v>57</v>
      </c>
      <c r="D5180">
        <v>292</v>
      </c>
      <c r="E5180">
        <v>371</v>
      </c>
      <c r="F5180">
        <v>255</v>
      </c>
      <c r="G5180">
        <v>339</v>
      </c>
      <c r="H5180" s="16">
        <f t="shared" si="80"/>
        <v>7111</v>
      </c>
      <c r="I5180" s="16">
        <v>3304</v>
      </c>
      <c r="J5180" s="16">
        <v>3807</v>
      </c>
      <c r="K5180" s="16">
        <v>3609</v>
      </c>
      <c r="L5180" s="16">
        <v>3502</v>
      </c>
      <c r="M5180" s="16">
        <v>392</v>
      </c>
      <c r="N5180" s="16">
        <v>385</v>
      </c>
      <c r="O5180" s="16">
        <v>467</v>
      </c>
      <c r="P5180" s="16">
        <v>355</v>
      </c>
      <c r="Q5180" s="16">
        <v>850</v>
      </c>
      <c r="R5180" s="16">
        <v>519</v>
      </c>
      <c r="S5180" s="16">
        <v>1053</v>
      </c>
      <c r="T5180" s="16">
        <v>1020</v>
      </c>
      <c r="U5180" s="16">
        <v>901</v>
      </c>
      <c r="V5180" s="16">
        <v>1169</v>
      </c>
      <c r="W5180" s="19">
        <v>0.2</v>
      </c>
      <c r="X5180" s="16">
        <v>6283</v>
      </c>
      <c r="Y5180" s="16">
        <v>2457</v>
      </c>
      <c r="Z5180" s="16">
        <v>1147</v>
      </c>
      <c r="AA5180" s="16">
        <v>1310</v>
      </c>
      <c r="AB5180" s="19">
        <v>31308.49</v>
      </c>
      <c r="AC5180" s="19">
        <v>21625.92</v>
      </c>
      <c r="AD5180" s="16">
        <v>122</v>
      </c>
      <c r="AE5180" s="20">
        <v>161.671</v>
      </c>
      <c r="AF5180" s="19">
        <v>44</v>
      </c>
      <c r="AG5180" s="16">
        <v>112259</v>
      </c>
      <c r="AH5180" s="19">
        <v>15885</v>
      </c>
      <c r="AI5180" s="16">
        <v>167</v>
      </c>
      <c r="AJ5180" s="16">
        <v>238</v>
      </c>
      <c r="AK5180" s="16">
        <v>243</v>
      </c>
      <c r="AL5180" s="16">
        <v>0</v>
      </c>
      <c r="AM5180" s="16">
        <v>1</v>
      </c>
      <c r="AN5180" s="16">
        <v>139</v>
      </c>
      <c r="AO5180" s="16">
        <v>28</v>
      </c>
    </row>
    <row r="5181" hidden="1" spans="1:41">
      <c r="A5181">
        <v>4218509</v>
      </c>
      <c r="B5181" t="s">
        <v>4992</v>
      </c>
      <c r="C5181" t="s">
        <v>57</v>
      </c>
      <c r="D5181">
        <v>309</v>
      </c>
      <c r="E5181">
        <v>517</v>
      </c>
      <c r="F5181">
        <v>268</v>
      </c>
      <c r="G5181">
        <v>502</v>
      </c>
      <c r="H5181" s="16">
        <f t="shared" si="80"/>
        <v>7698</v>
      </c>
      <c r="I5181" s="16">
        <v>5542</v>
      </c>
      <c r="J5181" s="16">
        <v>2156</v>
      </c>
      <c r="K5181" s="16">
        <v>3866</v>
      </c>
      <c r="L5181" s="16">
        <v>3832</v>
      </c>
      <c r="M5181" s="16">
        <v>486</v>
      </c>
      <c r="N5181" s="16">
        <v>527</v>
      </c>
      <c r="O5181" s="16">
        <v>539</v>
      </c>
      <c r="P5181" s="16">
        <v>333</v>
      </c>
      <c r="Q5181" s="16">
        <v>944</v>
      </c>
      <c r="R5181" s="16">
        <v>709</v>
      </c>
      <c r="S5181" s="16">
        <v>1244</v>
      </c>
      <c r="T5181" s="16">
        <v>951</v>
      </c>
      <c r="U5181" s="16">
        <v>845</v>
      </c>
      <c r="V5181" s="16">
        <v>1120</v>
      </c>
      <c r="W5181" s="19">
        <v>2.05</v>
      </c>
      <c r="X5181" s="16">
        <v>6906</v>
      </c>
      <c r="Y5181" s="16">
        <v>2835</v>
      </c>
      <c r="Z5181" s="16">
        <v>2109</v>
      </c>
      <c r="AA5181" s="16">
        <v>726</v>
      </c>
      <c r="AB5181" s="19">
        <v>33958.22</v>
      </c>
      <c r="AC5181" s="19">
        <v>34470.07</v>
      </c>
      <c r="AD5181" s="16">
        <v>290</v>
      </c>
      <c r="AE5181" s="20">
        <v>186.638</v>
      </c>
      <c r="AF5181" s="19">
        <v>41.2</v>
      </c>
      <c r="AG5181" s="16">
        <v>507121</v>
      </c>
      <c r="AH5181" s="19">
        <v>70073</v>
      </c>
      <c r="AI5181" s="16">
        <v>215</v>
      </c>
      <c r="AJ5181" s="16">
        <v>242</v>
      </c>
      <c r="AK5181" s="16">
        <v>536</v>
      </c>
      <c r="AL5181" s="16">
        <v>9</v>
      </c>
      <c r="AM5181" s="16">
        <v>2</v>
      </c>
      <c r="AN5181" s="16">
        <v>188</v>
      </c>
      <c r="AO5181" s="16">
        <v>27</v>
      </c>
    </row>
    <row r="5182" hidden="1" spans="1:41">
      <c r="A5182">
        <v>5221403</v>
      </c>
      <c r="B5182" t="s">
        <v>4993</v>
      </c>
      <c r="C5182" t="s">
        <v>42</v>
      </c>
      <c r="D5182">
        <v>379</v>
      </c>
      <c r="E5182">
        <v>834</v>
      </c>
      <c r="F5182">
        <v>472</v>
      </c>
      <c r="G5182">
        <v>821</v>
      </c>
      <c r="H5182" s="16">
        <f t="shared" si="80"/>
        <v>123122</v>
      </c>
      <c r="I5182" s="16">
        <v>118559</v>
      </c>
      <c r="J5182" s="16">
        <v>4563</v>
      </c>
      <c r="K5182" s="16">
        <v>61092</v>
      </c>
      <c r="L5182" s="16">
        <v>62030</v>
      </c>
      <c r="M5182" s="16">
        <v>8078</v>
      </c>
      <c r="N5182" s="16">
        <v>8859</v>
      </c>
      <c r="O5182" s="16">
        <v>10009</v>
      </c>
      <c r="P5182" s="16">
        <v>6410</v>
      </c>
      <c r="Q5182" s="16">
        <v>14658</v>
      </c>
      <c r="R5182" s="16">
        <v>10241</v>
      </c>
      <c r="S5182" s="16">
        <v>20967</v>
      </c>
      <c r="T5182" s="16">
        <v>17346</v>
      </c>
      <c r="U5182" s="16">
        <v>13269</v>
      </c>
      <c r="V5182" s="16">
        <v>13285</v>
      </c>
      <c r="W5182" s="19">
        <v>1.55</v>
      </c>
      <c r="X5182" s="16">
        <v>106241</v>
      </c>
      <c r="Y5182" s="16">
        <v>40451</v>
      </c>
      <c r="Z5182" s="16">
        <v>38846</v>
      </c>
      <c r="AA5182" s="16">
        <v>1605</v>
      </c>
      <c r="AB5182" s="19">
        <v>19714.12</v>
      </c>
      <c r="AC5182" s="19">
        <v>15223.71</v>
      </c>
      <c r="AD5182" s="16">
        <v>25</v>
      </c>
      <c r="AE5182" s="20">
        <v>710.328</v>
      </c>
      <c r="AF5182" s="19">
        <v>173.3</v>
      </c>
      <c r="AG5182" s="16">
        <v>1895382</v>
      </c>
      <c r="AH5182" s="19">
        <v>16137</v>
      </c>
      <c r="AI5182" s="16">
        <v>3363</v>
      </c>
      <c r="AJ5182" s="16">
        <v>2415</v>
      </c>
      <c r="AK5182" s="16">
        <v>3605</v>
      </c>
      <c r="AL5182" s="16">
        <v>45</v>
      </c>
      <c r="AM5182" s="16">
        <v>6</v>
      </c>
      <c r="AN5182" s="16">
        <v>3074</v>
      </c>
      <c r="AO5182" s="16">
        <v>289</v>
      </c>
    </row>
    <row r="5183" hidden="1" spans="1:41">
      <c r="A5183">
        <v>2615607</v>
      </c>
      <c r="B5183" t="s">
        <v>4993</v>
      </c>
      <c r="C5183" t="s">
        <v>62</v>
      </c>
      <c r="D5183">
        <v>313</v>
      </c>
      <c r="E5183">
        <v>442</v>
      </c>
      <c r="F5183">
        <v>296</v>
      </c>
      <c r="G5183">
        <v>420</v>
      </c>
      <c r="H5183" s="16">
        <f t="shared" si="80"/>
        <v>30464</v>
      </c>
      <c r="I5183" s="16">
        <v>25899</v>
      </c>
      <c r="J5183" s="16">
        <v>4565</v>
      </c>
      <c r="K5183" s="16">
        <v>15131</v>
      </c>
      <c r="L5183" s="16">
        <v>15333</v>
      </c>
      <c r="M5183" s="16">
        <v>2909</v>
      </c>
      <c r="N5183" s="16">
        <v>3012</v>
      </c>
      <c r="O5183" s="16">
        <v>3315</v>
      </c>
      <c r="P5183" s="16">
        <v>1681</v>
      </c>
      <c r="Q5183" s="16">
        <v>3906</v>
      </c>
      <c r="R5183" s="16">
        <v>2436</v>
      </c>
      <c r="S5183" s="16">
        <v>4425</v>
      </c>
      <c r="T5183" s="16">
        <v>3394</v>
      </c>
      <c r="U5183" s="16">
        <v>2353</v>
      </c>
      <c r="V5183" s="16">
        <v>3033</v>
      </c>
      <c r="W5183" s="19">
        <v>1.04</v>
      </c>
      <c r="X5183" s="16">
        <v>21399</v>
      </c>
      <c r="Y5183" s="16">
        <v>8860</v>
      </c>
      <c r="Z5183" s="16">
        <v>7600</v>
      </c>
      <c r="AA5183" s="16">
        <v>1260</v>
      </c>
      <c r="AB5183" s="19">
        <v>13105.26</v>
      </c>
      <c r="AC5183" s="19">
        <v>4445.09</v>
      </c>
      <c r="AD5183" s="16">
        <v>595</v>
      </c>
      <c r="AE5183" s="20">
        <v>295.765</v>
      </c>
      <c r="AF5183" s="19">
        <v>103</v>
      </c>
      <c r="AG5183" s="16">
        <v>283219</v>
      </c>
      <c r="AH5183" s="19">
        <v>9594</v>
      </c>
      <c r="AI5183" s="16">
        <v>747</v>
      </c>
      <c r="AJ5183" s="16">
        <v>568</v>
      </c>
      <c r="AK5183" s="16">
        <v>795</v>
      </c>
      <c r="AL5183" s="16">
        <v>5</v>
      </c>
      <c r="AM5183" s="16">
        <v>3</v>
      </c>
      <c r="AN5183" s="16">
        <v>707</v>
      </c>
      <c r="AO5183" s="16">
        <v>40</v>
      </c>
    </row>
    <row r="5184" hidden="1" spans="1:41">
      <c r="A5184">
        <v>4321956</v>
      </c>
      <c r="B5184" t="s">
        <v>4994</v>
      </c>
      <c r="C5184" t="s">
        <v>77</v>
      </c>
      <c r="D5184">
        <v>291</v>
      </c>
      <c r="E5184">
        <v>450</v>
      </c>
      <c r="F5184">
        <v>255</v>
      </c>
      <c r="G5184">
        <v>431</v>
      </c>
      <c r="H5184" s="16">
        <f t="shared" si="80"/>
        <v>5960</v>
      </c>
      <c r="I5184" s="16">
        <v>3005</v>
      </c>
      <c r="J5184" s="16">
        <v>2955</v>
      </c>
      <c r="K5184" s="16">
        <v>2992</v>
      </c>
      <c r="L5184" s="16">
        <v>2968</v>
      </c>
      <c r="M5184" s="16">
        <v>351</v>
      </c>
      <c r="N5184" s="16">
        <v>358</v>
      </c>
      <c r="O5184" s="16">
        <v>494</v>
      </c>
      <c r="P5184" s="16">
        <v>270</v>
      </c>
      <c r="Q5184" s="16">
        <v>545</v>
      </c>
      <c r="R5184" s="16">
        <v>327</v>
      </c>
      <c r="S5184" s="16">
        <v>813</v>
      </c>
      <c r="T5184" s="16">
        <v>784</v>
      </c>
      <c r="U5184" s="16">
        <v>846</v>
      </c>
      <c r="V5184" s="16">
        <v>1172</v>
      </c>
      <c r="W5184" s="19">
        <v>-0.01</v>
      </c>
      <c r="X5184" s="16">
        <v>5048</v>
      </c>
      <c r="Y5184" s="16">
        <v>2201</v>
      </c>
      <c r="Z5184" s="16">
        <v>1137</v>
      </c>
      <c r="AA5184" s="16">
        <v>1064</v>
      </c>
      <c r="AB5184" s="19">
        <v>21566.16</v>
      </c>
      <c r="AC5184" s="19">
        <v>12988.17</v>
      </c>
      <c r="AD5184" s="16">
        <v>322</v>
      </c>
      <c r="AE5184" s="20">
        <v>268.417</v>
      </c>
      <c r="AF5184" s="19">
        <v>22.2</v>
      </c>
      <c r="AG5184" s="16">
        <v>151101</v>
      </c>
      <c r="AH5184" s="19">
        <v>25348</v>
      </c>
      <c r="AI5184" s="16">
        <v>186</v>
      </c>
      <c r="AJ5184" s="16">
        <v>111</v>
      </c>
      <c r="AK5184" s="16">
        <v>328</v>
      </c>
      <c r="AL5184" s="16">
        <v>5</v>
      </c>
      <c r="AM5184" s="16">
        <v>1</v>
      </c>
      <c r="AN5184" s="16">
        <v>168</v>
      </c>
      <c r="AO5184" s="16">
        <v>18</v>
      </c>
    </row>
    <row r="5185" hidden="1" spans="1:41">
      <c r="A5185">
        <v>2516805</v>
      </c>
      <c r="B5185" t="s">
        <v>4995</v>
      </c>
      <c r="C5185" t="s">
        <v>107</v>
      </c>
      <c r="D5185">
        <v>294</v>
      </c>
      <c r="E5185">
        <v>343</v>
      </c>
      <c r="F5185">
        <v>259</v>
      </c>
      <c r="G5185">
        <v>318</v>
      </c>
      <c r="H5185" s="16">
        <f t="shared" si="80"/>
        <v>9496</v>
      </c>
      <c r="I5185" s="16">
        <v>5041</v>
      </c>
      <c r="J5185" s="16">
        <v>4455</v>
      </c>
      <c r="K5185" s="16">
        <v>4705</v>
      </c>
      <c r="L5185" s="16">
        <v>4791</v>
      </c>
      <c r="M5185" s="16">
        <v>671</v>
      </c>
      <c r="N5185" s="16">
        <v>751</v>
      </c>
      <c r="O5185" s="16">
        <v>876</v>
      </c>
      <c r="P5185" s="16">
        <v>559</v>
      </c>
      <c r="Q5185" s="16">
        <v>1072</v>
      </c>
      <c r="R5185" s="16">
        <v>684</v>
      </c>
      <c r="S5185" s="16">
        <v>1369</v>
      </c>
      <c r="T5185" s="16">
        <v>1055</v>
      </c>
      <c r="U5185" s="16">
        <v>1080</v>
      </c>
      <c r="V5185" s="16">
        <v>1379</v>
      </c>
      <c r="W5185" s="19">
        <v>0.16</v>
      </c>
      <c r="X5185" s="16">
        <v>6752</v>
      </c>
      <c r="Y5185" s="16">
        <v>2930</v>
      </c>
      <c r="Z5185" s="16">
        <v>1592</v>
      </c>
      <c r="AA5185" s="16">
        <v>1338</v>
      </c>
      <c r="AB5185" s="19">
        <v>14786.38</v>
      </c>
      <c r="AC5185" s="19">
        <v>9334.49</v>
      </c>
      <c r="AD5185" s="16">
        <v>417</v>
      </c>
      <c r="AE5185" s="20">
        <v>219.866</v>
      </c>
      <c r="AF5185" s="19">
        <v>43.2</v>
      </c>
      <c r="AG5185" s="16">
        <v>65738</v>
      </c>
      <c r="AH5185" s="19">
        <v>6959</v>
      </c>
      <c r="AI5185" s="16">
        <v>179</v>
      </c>
      <c r="AJ5185" s="16">
        <v>29</v>
      </c>
      <c r="AK5185" s="16">
        <v>139</v>
      </c>
      <c r="AL5185" s="16">
        <v>0</v>
      </c>
      <c r="AM5185" s="16">
        <v>1</v>
      </c>
      <c r="AN5185" s="16">
        <v>178</v>
      </c>
      <c r="AO5185" s="16">
        <v>1</v>
      </c>
    </row>
    <row r="5186" hidden="1" spans="1:41">
      <c r="A5186">
        <v>2615706</v>
      </c>
      <c r="B5186" t="s">
        <v>4995</v>
      </c>
      <c r="C5186" t="s">
        <v>62</v>
      </c>
      <c r="D5186">
        <v>303</v>
      </c>
      <c r="E5186">
        <v>416</v>
      </c>
      <c r="F5186">
        <v>266</v>
      </c>
      <c r="G5186">
        <v>385</v>
      </c>
      <c r="H5186" s="16">
        <f t="shared" ref="H5186:H5249" si="81">+J5186+I5186</f>
        <v>15203</v>
      </c>
      <c r="I5186" s="16">
        <v>7742</v>
      </c>
      <c r="J5186" s="16">
        <v>7461</v>
      </c>
      <c r="K5186" s="16">
        <v>7316</v>
      </c>
      <c r="L5186" s="16">
        <v>7887</v>
      </c>
      <c r="M5186" s="16">
        <v>991</v>
      </c>
      <c r="N5186" s="16">
        <v>1069</v>
      </c>
      <c r="O5186" s="16">
        <v>1248</v>
      </c>
      <c r="P5186" s="16">
        <v>837</v>
      </c>
      <c r="Q5186" s="16">
        <v>1768</v>
      </c>
      <c r="R5186" s="16">
        <v>1079</v>
      </c>
      <c r="S5186" s="16">
        <v>2106</v>
      </c>
      <c r="T5186" s="16">
        <v>2021</v>
      </c>
      <c r="U5186" s="16">
        <v>1555</v>
      </c>
      <c r="V5186" s="16">
        <v>2529</v>
      </c>
      <c r="W5186" s="19">
        <v>-0.11</v>
      </c>
      <c r="X5186" s="16">
        <v>12342</v>
      </c>
      <c r="Y5186" s="16">
        <v>4850</v>
      </c>
      <c r="Z5186" s="16">
        <v>2624</v>
      </c>
      <c r="AA5186" s="16">
        <v>2226</v>
      </c>
      <c r="AB5186" s="19">
        <v>19724.58</v>
      </c>
      <c r="AC5186" s="19">
        <v>7683.97</v>
      </c>
      <c r="AD5186" s="16">
        <v>356</v>
      </c>
      <c r="AE5186" s="20">
        <v>191.518</v>
      </c>
      <c r="AF5186" s="19">
        <v>79.4</v>
      </c>
      <c r="AG5186" s="16">
        <v>109905</v>
      </c>
      <c r="AH5186" s="19">
        <v>7207</v>
      </c>
      <c r="AI5186" s="16">
        <v>283</v>
      </c>
      <c r="AJ5186" s="16">
        <v>135</v>
      </c>
      <c r="AK5186" s="16">
        <v>478</v>
      </c>
      <c r="AL5186" s="16">
        <v>5</v>
      </c>
      <c r="AM5186" s="16">
        <v>2</v>
      </c>
      <c r="AN5186" s="16">
        <v>272</v>
      </c>
      <c r="AO5186" s="16">
        <v>11</v>
      </c>
    </row>
    <row r="5187" hidden="1" spans="1:41">
      <c r="A5187">
        <v>4322004</v>
      </c>
      <c r="B5187" t="s">
        <v>4995</v>
      </c>
      <c r="C5187" t="s">
        <v>77</v>
      </c>
      <c r="D5187">
        <v>353</v>
      </c>
      <c r="E5187">
        <v>631</v>
      </c>
      <c r="F5187">
        <v>351</v>
      </c>
      <c r="G5187">
        <v>602</v>
      </c>
      <c r="H5187" s="16">
        <f t="shared" si="81"/>
        <v>28489</v>
      </c>
      <c r="I5187" s="16">
        <v>18703</v>
      </c>
      <c r="J5187" s="16">
        <v>9786</v>
      </c>
      <c r="K5187" s="16">
        <v>14392</v>
      </c>
      <c r="L5187" s="16">
        <v>14097</v>
      </c>
      <c r="M5187" s="16">
        <v>1919</v>
      </c>
      <c r="N5187" s="16">
        <v>1937</v>
      </c>
      <c r="O5187" s="16">
        <v>2115</v>
      </c>
      <c r="P5187" s="16">
        <v>1425</v>
      </c>
      <c r="Q5187" s="16">
        <v>3049</v>
      </c>
      <c r="R5187" s="16">
        <v>2044</v>
      </c>
      <c r="S5187" s="16">
        <v>4240</v>
      </c>
      <c r="T5187" s="16">
        <v>3666</v>
      </c>
      <c r="U5187" s="16">
        <v>3400</v>
      </c>
      <c r="V5187" s="16">
        <v>4694</v>
      </c>
      <c r="W5187" s="19">
        <v>0.72</v>
      </c>
      <c r="X5187" s="16">
        <v>24837</v>
      </c>
      <c r="Y5187" s="16">
        <v>10387</v>
      </c>
      <c r="Z5187" s="16">
        <v>6683</v>
      </c>
      <c r="AA5187" s="16">
        <v>3704</v>
      </c>
      <c r="AB5187" s="19">
        <v>23628.71</v>
      </c>
      <c r="AC5187" s="19">
        <v>17678.53</v>
      </c>
      <c r="AD5187" s="16">
        <v>48</v>
      </c>
      <c r="AE5187" s="20">
        <v>818.799</v>
      </c>
      <c r="AF5187" s="19">
        <v>34.8</v>
      </c>
      <c r="AG5187" s="16">
        <v>7478984</v>
      </c>
      <c r="AH5187" s="19">
        <v>268381</v>
      </c>
      <c r="AI5187" s="16">
        <v>867</v>
      </c>
      <c r="AJ5187" s="16">
        <v>498</v>
      </c>
      <c r="AK5187" s="16">
        <v>1468</v>
      </c>
      <c r="AL5187" s="16">
        <v>43</v>
      </c>
      <c r="AM5187" s="16">
        <v>5</v>
      </c>
      <c r="AN5187" s="16">
        <v>803</v>
      </c>
      <c r="AO5187" s="16">
        <v>64</v>
      </c>
    </row>
    <row r="5188" spans="1:41">
      <c r="A5188">
        <v>2414456</v>
      </c>
      <c r="B5188" t="s">
        <v>4996</v>
      </c>
      <c r="C5188" t="s">
        <v>73</v>
      </c>
      <c r="D5188">
        <v>284</v>
      </c>
      <c r="E5188">
        <v>323</v>
      </c>
      <c r="F5188">
        <v>247</v>
      </c>
      <c r="G5188">
        <v>289</v>
      </c>
      <c r="H5188" s="16">
        <f t="shared" si="81"/>
        <v>3307</v>
      </c>
      <c r="I5188" s="16">
        <v>2080</v>
      </c>
      <c r="J5188" s="16">
        <v>1227</v>
      </c>
      <c r="K5188" s="16">
        <v>1750</v>
      </c>
      <c r="L5188" s="16">
        <v>1557</v>
      </c>
      <c r="M5188" s="16">
        <v>283</v>
      </c>
      <c r="N5188" s="16">
        <v>299</v>
      </c>
      <c r="O5188" s="16">
        <v>292</v>
      </c>
      <c r="P5188" s="16">
        <v>177</v>
      </c>
      <c r="Q5188" s="16">
        <v>390</v>
      </c>
      <c r="R5188" s="16">
        <v>290</v>
      </c>
      <c r="S5188" s="16">
        <v>526</v>
      </c>
      <c r="T5188" s="16">
        <v>343</v>
      </c>
      <c r="U5188" s="16">
        <v>304</v>
      </c>
      <c r="V5188" s="16">
        <v>403</v>
      </c>
      <c r="W5188" s="19">
        <v>-0.58</v>
      </c>
      <c r="X5188" s="16">
        <v>2154</v>
      </c>
      <c r="Y5188" s="16">
        <v>993</v>
      </c>
      <c r="Z5188" s="16">
        <v>675</v>
      </c>
      <c r="AA5188" s="16">
        <v>318</v>
      </c>
      <c r="AB5188" s="19">
        <v>14096.62</v>
      </c>
      <c r="AC5188" s="19">
        <v>5958.34</v>
      </c>
      <c r="AD5188" s="16">
        <v>219</v>
      </c>
      <c r="AE5188" s="20">
        <v>268.726</v>
      </c>
      <c r="AF5188" s="19">
        <v>12.3</v>
      </c>
      <c r="AG5188" s="16">
        <v>38702</v>
      </c>
      <c r="AH5188" s="19">
        <v>11498</v>
      </c>
      <c r="AI5188" s="16">
        <v>38</v>
      </c>
      <c r="AJ5188" s="16">
        <v>20</v>
      </c>
      <c r="AK5188" s="16">
        <v>89</v>
      </c>
      <c r="AL5188" s="16">
        <v>1</v>
      </c>
      <c r="AM5188" s="16">
        <v>1</v>
      </c>
      <c r="AN5188" s="16">
        <v>37</v>
      </c>
      <c r="AO5188" s="16">
        <v>1</v>
      </c>
    </row>
    <row r="5189" hidden="1" spans="1:41">
      <c r="A5189">
        <v>2112233</v>
      </c>
      <c r="B5189" t="s">
        <v>4997</v>
      </c>
      <c r="C5189" t="s">
        <v>67</v>
      </c>
      <c r="D5189">
        <v>286</v>
      </c>
      <c r="E5189">
        <v>354</v>
      </c>
      <c r="F5189">
        <v>249</v>
      </c>
      <c r="G5189">
        <v>333</v>
      </c>
      <c r="H5189" s="16">
        <f t="shared" si="81"/>
        <v>22480</v>
      </c>
      <c r="I5189" s="16">
        <v>18814</v>
      </c>
      <c r="J5189" s="16">
        <v>3666</v>
      </c>
      <c r="K5189" s="16">
        <v>10791</v>
      </c>
      <c r="L5189" s="16">
        <v>11689</v>
      </c>
      <c r="M5189" s="16">
        <v>1972</v>
      </c>
      <c r="N5189" s="16">
        <v>1998</v>
      </c>
      <c r="O5189" s="16">
        <v>2108</v>
      </c>
      <c r="P5189" s="16">
        <v>1167</v>
      </c>
      <c r="Q5189" s="16">
        <v>2597</v>
      </c>
      <c r="R5189" s="16">
        <v>1898</v>
      </c>
      <c r="S5189" s="16">
        <v>3875</v>
      </c>
      <c r="T5189" s="16">
        <v>2505</v>
      </c>
      <c r="U5189" s="16">
        <v>1842</v>
      </c>
      <c r="V5189" s="16">
        <v>2518</v>
      </c>
      <c r="W5189" s="19">
        <v>3.39</v>
      </c>
      <c r="X5189" s="16">
        <v>15963</v>
      </c>
      <c r="Y5189" s="16">
        <v>6780</v>
      </c>
      <c r="Z5189" s="16">
        <v>5696</v>
      </c>
      <c r="AA5189" s="16">
        <v>1084</v>
      </c>
      <c r="AB5189" s="19">
        <v>12468.4</v>
      </c>
      <c r="AC5189" s="19">
        <v>5272.9</v>
      </c>
      <c r="AD5189" s="16">
        <v>225</v>
      </c>
      <c r="AE5189" s="20">
        <v>262.42</v>
      </c>
      <c r="AF5189" s="19">
        <v>85.7</v>
      </c>
      <c r="AG5189" s="16">
        <v>147868</v>
      </c>
      <c r="AH5189" s="19">
        <v>7078</v>
      </c>
      <c r="AI5189" s="16">
        <v>383</v>
      </c>
      <c r="AJ5189" s="16">
        <v>103</v>
      </c>
      <c r="AK5189" s="16">
        <v>327</v>
      </c>
      <c r="AL5189" s="16">
        <v>4</v>
      </c>
      <c r="AM5189" s="16">
        <v>2</v>
      </c>
      <c r="AN5189" s="16">
        <v>324</v>
      </c>
      <c r="AO5189" s="16">
        <v>59</v>
      </c>
    </row>
    <row r="5190" hidden="1" spans="1:41">
      <c r="A5190">
        <v>5221452</v>
      </c>
      <c r="B5190" t="s">
        <v>4998</v>
      </c>
      <c r="C5190" t="s">
        <v>42</v>
      </c>
      <c r="D5190">
        <v>287</v>
      </c>
      <c r="E5190">
        <v>335</v>
      </c>
      <c r="F5190">
        <v>250</v>
      </c>
      <c r="G5190">
        <v>299</v>
      </c>
      <c r="H5190" s="16">
        <f t="shared" si="81"/>
        <v>3573</v>
      </c>
      <c r="I5190" s="16">
        <v>2376</v>
      </c>
      <c r="J5190" s="16">
        <v>1197</v>
      </c>
      <c r="K5190" s="16">
        <v>1861</v>
      </c>
      <c r="L5190" s="16">
        <v>1712</v>
      </c>
      <c r="M5190" s="16">
        <v>213</v>
      </c>
      <c r="N5190" s="16">
        <v>234</v>
      </c>
      <c r="O5190" s="16">
        <v>293</v>
      </c>
      <c r="P5190" s="16">
        <v>201</v>
      </c>
      <c r="Q5190" s="16">
        <v>284</v>
      </c>
      <c r="R5190" s="16">
        <v>201</v>
      </c>
      <c r="S5190" s="16">
        <v>496</v>
      </c>
      <c r="T5190" s="16">
        <v>560</v>
      </c>
      <c r="U5190" s="16">
        <v>482</v>
      </c>
      <c r="V5190" s="16">
        <v>609</v>
      </c>
      <c r="W5190" s="19">
        <v>0.08</v>
      </c>
      <c r="X5190" s="16">
        <v>2870</v>
      </c>
      <c r="Y5190" s="16">
        <v>1305</v>
      </c>
      <c r="Z5190" s="16">
        <v>872</v>
      </c>
      <c r="AA5190" s="16">
        <v>433</v>
      </c>
      <c r="AB5190" s="19">
        <v>17381.1</v>
      </c>
      <c r="AC5190" s="19">
        <v>9440.67</v>
      </c>
      <c r="AD5190" s="16">
        <v>355</v>
      </c>
      <c r="AE5190" s="20">
        <v>799.125</v>
      </c>
      <c r="AF5190" s="19">
        <v>4.5</v>
      </c>
      <c r="AG5190" s="16">
        <v>43491</v>
      </c>
      <c r="AH5190" s="19">
        <v>12210</v>
      </c>
      <c r="AI5190" s="16">
        <v>78</v>
      </c>
      <c r="AJ5190" s="16">
        <v>29</v>
      </c>
      <c r="AK5190" s="16">
        <v>125</v>
      </c>
      <c r="AL5190" s="16">
        <v>5</v>
      </c>
      <c r="AM5190" s="16">
        <v>1</v>
      </c>
      <c r="AN5190" s="16">
        <v>78</v>
      </c>
      <c r="AO5190" s="16">
        <v>0</v>
      </c>
    </row>
    <row r="5191" hidden="1" spans="1:41">
      <c r="A5191">
        <v>4218608</v>
      </c>
      <c r="B5191" t="s">
        <v>4999</v>
      </c>
      <c r="C5191" t="s">
        <v>57</v>
      </c>
      <c r="D5191">
        <v>298</v>
      </c>
      <c r="E5191">
        <v>455</v>
      </c>
      <c r="F5191">
        <v>265</v>
      </c>
      <c r="G5191">
        <v>439</v>
      </c>
      <c r="H5191" s="16">
        <f t="shared" si="81"/>
        <v>7285</v>
      </c>
      <c r="I5191" s="16">
        <v>4351</v>
      </c>
      <c r="J5191" s="16">
        <v>2934</v>
      </c>
      <c r="K5191" s="16">
        <v>3673</v>
      </c>
      <c r="L5191" s="16">
        <v>3612</v>
      </c>
      <c r="M5191" s="16">
        <v>463</v>
      </c>
      <c r="N5191" s="16">
        <v>484</v>
      </c>
      <c r="O5191" s="16">
        <v>442</v>
      </c>
      <c r="P5191" s="16">
        <v>330</v>
      </c>
      <c r="Q5191" s="16">
        <v>761</v>
      </c>
      <c r="R5191" s="16">
        <v>593</v>
      </c>
      <c r="S5191" s="16">
        <v>1155</v>
      </c>
      <c r="T5191" s="16">
        <v>988</v>
      </c>
      <c r="U5191" s="16">
        <v>888</v>
      </c>
      <c r="V5191" s="16">
        <v>1181</v>
      </c>
      <c r="W5191" s="19">
        <v>1.05</v>
      </c>
      <c r="X5191" s="16">
        <v>6465</v>
      </c>
      <c r="Y5191" s="16">
        <v>2643</v>
      </c>
      <c r="Z5191" s="16">
        <v>1614</v>
      </c>
      <c r="AA5191" s="16">
        <v>1029</v>
      </c>
      <c r="AB5191" s="19">
        <v>34467.59</v>
      </c>
      <c r="AC5191" s="19">
        <v>21800.18</v>
      </c>
      <c r="AD5191" s="16">
        <v>127</v>
      </c>
      <c r="AE5191" s="20">
        <v>108.617</v>
      </c>
      <c r="AF5191" s="19">
        <v>67.1</v>
      </c>
      <c r="AG5191" s="16">
        <v>228701</v>
      </c>
      <c r="AH5191" s="19">
        <v>32408</v>
      </c>
      <c r="AI5191" s="16">
        <v>205</v>
      </c>
      <c r="AJ5191" s="16">
        <v>275</v>
      </c>
      <c r="AK5191" s="16">
        <v>387</v>
      </c>
      <c r="AL5191" s="16">
        <v>6</v>
      </c>
      <c r="AM5191" s="16">
        <v>2</v>
      </c>
      <c r="AN5191" s="16">
        <v>158</v>
      </c>
      <c r="AO5191" s="16">
        <v>47</v>
      </c>
    </row>
    <row r="5192" hidden="1" spans="1:41">
      <c r="A5192">
        <v>4218707</v>
      </c>
      <c r="B5192" t="s">
        <v>5000</v>
      </c>
      <c r="C5192" t="s">
        <v>57</v>
      </c>
      <c r="D5192">
        <v>719</v>
      </c>
      <c r="E5192">
        <v>2496</v>
      </c>
      <c r="F5192">
        <v>720</v>
      </c>
      <c r="G5192">
        <v>2996</v>
      </c>
      <c r="H5192" s="16">
        <f t="shared" si="81"/>
        <v>105203</v>
      </c>
      <c r="I5192" s="16">
        <v>94180</v>
      </c>
      <c r="J5192" s="16">
        <v>11023</v>
      </c>
      <c r="K5192" s="16">
        <v>51541</v>
      </c>
      <c r="L5192" s="16">
        <v>53662</v>
      </c>
      <c r="M5192" s="16">
        <v>5703</v>
      </c>
      <c r="N5192" s="16">
        <v>5639</v>
      </c>
      <c r="O5192" s="16">
        <v>6098</v>
      </c>
      <c r="P5192" s="16">
        <v>4234</v>
      </c>
      <c r="Q5192" s="16">
        <v>11988</v>
      </c>
      <c r="R5192" s="16">
        <v>9053</v>
      </c>
      <c r="S5192" s="16">
        <v>16139</v>
      </c>
      <c r="T5192" s="16">
        <v>15207</v>
      </c>
      <c r="U5192" s="16">
        <v>14491</v>
      </c>
      <c r="V5192" s="16">
        <v>16651</v>
      </c>
      <c r="W5192" s="19">
        <v>0.73</v>
      </c>
      <c r="X5192" s="16">
        <v>95711</v>
      </c>
      <c r="Y5192" s="16">
        <v>39488</v>
      </c>
      <c r="Z5192" s="16">
        <v>35406</v>
      </c>
      <c r="AA5192" s="16">
        <v>4082</v>
      </c>
      <c r="AB5192" s="19">
        <v>34224.74</v>
      </c>
      <c r="AC5192" s="19">
        <v>18120.79</v>
      </c>
      <c r="AD5192" s="16">
        <v>106</v>
      </c>
      <c r="AE5192" s="20">
        <v>301.755</v>
      </c>
      <c r="AF5192" s="19">
        <v>348.6</v>
      </c>
      <c r="AG5192" s="16">
        <v>3205122</v>
      </c>
      <c r="AH5192" s="19">
        <v>31153</v>
      </c>
      <c r="AI5192" s="16">
        <v>4544</v>
      </c>
      <c r="AJ5192" s="16">
        <v>2995</v>
      </c>
      <c r="AK5192" s="16">
        <v>7109</v>
      </c>
      <c r="AL5192" s="16">
        <v>9</v>
      </c>
      <c r="AM5192" s="16">
        <v>17</v>
      </c>
      <c r="AN5192" s="16">
        <v>3717</v>
      </c>
      <c r="AO5192" s="16">
        <v>827</v>
      </c>
    </row>
    <row r="5193" hidden="1" spans="1:41">
      <c r="A5193">
        <v>2931905</v>
      </c>
      <c r="B5193" t="s">
        <v>5001</v>
      </c>
      <c r="C5193" t="s">
        <v>52</v>
      </c>
      <c r="D5193">
        <v>312</v>
      </c>
      <c r="E5193">
        <v>497</v>
      </c>
      <c r="F5193">
        <v>290</v>
      </c>
      <c r="G5193">
        <v>492</v>
      </c>
      <c r="H5193" s="16">
        <f t="shared" si="81"/>
        <v>52678</v>
      </c>
      <c r="I5193" s="16">
        <v>23118</v>
      </c>
      <c r="J5193" s="16">
        <v>29560</v>
      </c>
      <c r="K5193" s="16">
        <v>26495</v>
      </c>
      <c r="L5193" s="16">
        <v>26183</v>
      </c>
      <c r="M5193" s="16">
        <v>3749</v>
      </c>
      <c r="N5193" s="16">
        <v>4510</v>
      </c>
      <c r="O5193" s="16">
        <v>4758</v>
      </c>
      <c r="P5193" s="16">
        <v>2966</v>
      </c>
      <c r="Q5193" s="16">
        <v>5752</v>
      </c>
      <c r="R5193" s="16">
        <v>3616</v>
      </c>
      <c r="S5193" s="16">
        <v>8382</v>
      </c>
      <c r="T5193" s="16">
        <v>6522</v>
      </c>
      <c r="U5193" s="16">
        <v>4911</v>
      </c>
      <c r="V5193" s="16">
        <v>7512</v>
      </c>
      <c r="W5193" s="19">
        <v>0.28</v>
      </c>
      <c r="X5193" s="16">
        <v>36545</v>
      </c>
      <c r="Y5193" s="16">
        <v>17222</v>
      </c>
      <c r="Z5193" s="16">
        <v>7649</v>
      </c>
      <c r="AA5193" s="16">
        <v>9573</v>
      </c>
      <c r="AB5193" s="19">
        <v>14984.43</v>
      </c>
      <c r="AC5193" s="19">
        <v>6239.11</v>
      </c>
      <c r="AD5193" s="16">
        <v>224</v>
      </c>
      <c r="AE5193" s="20">
        <v>2185.013</v>
      </c>
      <c r="AF5193" s="19">
        <v>24.1</v>
      </c>
      <c r="AG5193" s="16">
        <v>392324</v>
      </c>
      <c r="AH5193" s="19">
        <v>7034</v>
      </c>
      <c r="AI5193" s="16">
        <v>1008</v>
      </c>
      <c r="AJ5193" s="16">
        <v>279</v>
      </c>
      <c r="AK5193" s="16">
        <v>772</v>
      </c>
      <c r="AL5193" s="16">
        <v>22</v>
      </c>
      <c r="AM5193" s="16">
        <v>5</v>
      </c>
      <c r="AN5193" s="16">
        <v>969</v>
      </c>
      <c r="AO5193" s="16">
        <v>39</v>
      </c>
    </row>
    <row r="5194" hidden="1" spans="1:41">
      <c r="A5194">
        <v>1508084</v>
      </c>
      <c r="B5194" t="s">
        <v>5002</v>
      </c>
      <c r="C5194" t="s">
        <v>48</v>
      </c>
      <c r="D5194">
        <v>332</v>
      </c>
      <c r="E5194">
        <v>579</v>
      </c>
      <c r="F5194">
        <v>317</v>
      </c>
      <c r="G5194">
        <v>572</v>
      </c>
      <c r="H5194" s="16">
        <f t="shared" si="81"/>
        <v>39078</v>
      </c>
      <c r="I5194" s="16">
        <v>31281</v>
      </c>
      <c r="J5194" s="16">
        <v>7797</v>
      </c>
      <c r="K5194" s="16">
        <v>20361</v>
      </c>
      <c r="L5194" s="16">
        <v>18717</v>
      </c>
      <c r="M5194" s="16">
        <v>3416</v>
      </c>
      <c r="N5194" s="16">
        <v>3419</v>
      </c>
      <c r="O5194" s="16">
        <v>3518</v>
      </c>
      <c r="P5194" s="16">
        <v>2391</v>
      </c>
      <c r="Q5194" s="16">
        <v>5218</v>
      </c>
      <c r="R5194" s="16">
        <v>3572</v>
      </c>
      <c r="S5194" s="16">
        <v>6661</v>
      </c>
      <c r="T5194" s="16">
        <v>5029</v>
      </c>
      <c r="U5194" s="16">
        <v>3185</v>
      </c>
      <c r="V5194" s="16">
        <v>2669</v>
      </c>
      <c r="W5194" s="19">
        <v>1.52</v>
      </c>
      <c r="X5194" s="16">
        <v>31479</v>
      </c>
      <c r="Y5194" s="16">
        <v>12917</v>
      </c>
      <c r="Z5194" s="16">
        <v>10079</v>
      </c>
      <c r="AA5194" s="16">
        <v>2838</v>
      </c>
      <c r="AB5194" s="19">
        <v>17807.23</v>
      </c>
      <c r="AC5194" s="19">
        <v>10017.96</v>
      </c>
      <c r="AD5194" s="16">
        <v>655</v>
      </c>
      <c r="AE5194" s="20">
        <v>2512.594</v>
      </c>
      <c r="AF5194" s="19">
        <v>15.6</v>
      </c>
      <c r="AG5194" s="16">
        <v>665814</v>
      </c>
      <c r="AH5194" s="19">
        <v>17846</v>
      </c>
      <c r="AI5194" s="16">
        <v>1207</v>
      </c>
      <c r="AJ5194" s="16">
        <v>366</v>
      </c>
      <c r="AK5194" s="16">
        <v>984</v>
      </c>
      <c r="AL5194" s="16">
        <v>7</v>
      </c>
      <c r="AM5194" s="16">
        <v>4</v>
      </c>
      <c r="AN5194" s="16">
        <v>1118</v>
      </c>
      <c r="AO5194" s="16">
        <v>89</v>
      </c>
    </row>
    <row r="5195" hidden="1" spans="1:41">
      <c r="A5195">
        <v>4322103</v>
      </c>
      <c r="B5195" t="s">
        <v>5003</v>
      </c>
      <c r="C5195" t="s">
        <v>77</v>
      </c>
      <c r="D5195">
        <v>294</v>
      </c>
      <c r="E5195">
        <v>431</v>
      </c>
      <c r="F5195">
        <v>257</v>
      </c>
      <c r="G5195">
        <v>416</v>
      </c>
      <c r="H5195" s="16">
        <f t="shared" si="81"/>
        <v>5950</v>
      </c>
      <c r="I5195" s="16">
        <v>4087</v>
      </c>
      <c r="J5195" s="16">
        <v>1863</v>
      </c>
      <c r="K5195" s="16">
        <v>2863</v>
      </c>
      <c r="L5195" s="16">
        <v>3087</v>
      </c>
      <c r="M5195" s="16">
        <v>248</v>
      </c>
      <c r="N5195" s="16">
        <v>271</v>
      </c>
      <c r="O5195" s="16">
        <v>309</v>
      </c>
      <c r="P5195" s="16">
        <v>259</v>
      </c>
      <c r="Q5195" s="16">
        <v>537</v>
      </c>
      <c r="R5195" s="16">
        <v>333</v>
      </c>
      <c r="S5195" s="16">
        <v>811</v>
      </c>
      <c r="T5195" s="16">
        <v>832</v>
      </c>
      <c r="U5195" s="16">
        <v>881</v>
      </c>
      <c r="V5195" s="16">
        <v>1469</v>
      </c>
      <c r="W5195" s="19">
        <v>-0.24</v>
      </c>
      <c r="X5195" s="16">
        <v>5435</v>
      </c>
      <c r="Y5195" s="16">
        <v>2263</v>
      </c>
      <c r="Z5195" s="16">
        <v>1597</v>
      </c>
      <c r="AA5195" s="16">
        <v>666</v>
      </c>
      <c r="AB5195" s="19">
        <v>23507.22</v>
      </c>
      <c r="AC5195" s="19">
        <v>26034.91</v>
      </c>
      <c r="AD5195" s="16">
        <v>409</v>
      </c>
      <c r="AE5195" s="20">
        <v>180.807</v>
      </c>
      <c r="AF5195" s="19">
        <v>32.9</v>
      </c>
      <c r="AG5195" s="16">
        <v>175708</v>
      </c>
      <c r="AH5195" s="19">
        <v>29319</v>
      </c>
      <c r="AI5195" s="16">
        <v>241</v>
      </c>
      <c r="AJ5195" s="16">
        <v>139</v>
      </c>
      <c r="AK5195" s="16">
        <v>362</v>
      </c>
      <c r="AL5195" s="16">
        <v>4</v>
      </c>
      <c r="AM5195" s="16">
        <v>3</v>
      </c>
      <c r="AN5195" s="16">
        <v>203</v>
      </c>
      <c r="AO5195" s="16">
        <v>38</v>
      </c>
    </row>
    <row r="5196" hidden="1" spans="1:41">
      <c r="A5196">
        <v>1508100</v>
      </c>
      <c r="B5196" t="s">
        <v>5004</v>
      </c>
      <c r="C5196" t="s">
        <v>48</v>
      </c>
      <c r="D5196">
        <v>410</v>
      </c>
      <c r="E5196">
        <v>804</v>
      </c>
      <c r="F5196">
        <v>386</v>
      </c>
      <c r="G5196">
        <v>795</v>
      </c>
      <c r="H5196" s="16">
        <f t="shared" si="81"/>
        <v>112095</v>
      </c>
      <c r="I5196" s="16">
        <v>106746</v>
      </c>
      <c r="J5196" s="16">
        <v>5349</v>
      </c>
      <c r="K5196" s="16">
        <v>56066</v>
      </c>
      <c r="L5196" s="16">
        <v>56029</v>
      </c>
      <c r="M5196" s="16">
        <v>10385</v>
      </c>
      <c r="N5196" s="16">
        <v>10623</v>
      </c>
      <c r="O5196" s="16">
        <v>11097</v>
      </c>
      <c r="P5196" s="16">
        <v>7029</v>
      </c>
      <c r="Q5196" s="16">
        <v>15624</v>
      </c>
      <c r="R5196" s="16">
        <v>10358</v>
      </c>
      <c r="S5196" s="16">
        <v>18459</v>
      </c>
      <c r="T5196" s="16">
        <v>12883</v>
      </c>
      <c r="U5196" s="16">
        <v>8688</v>
      </c>
      <c r="V5196" s="16">
        <v>6949</v>
      </c>
      <c r="W5196" s="19">
        <v>1.46</v>
      </c>
      <c r="X5196" s="16">
        <v>91806</v>
      </c>
      <c r="Y5196" s="16">
        <v>31716</v>
      </c>
      <c r="Z5196" s="16">
        <v>30263</v>
      </c>
      <c r="AA5196" s="16">
        <v>1453</v>
      </c>
      <c r="AB5196" s="19">
        <v>14874.25</v>
      </c>
      <c r="AC5196" s="19">
        <v>4704.3</v>
      </c>
      <c r="AD5196" s="16">
        <v>287</v>
      </c>
      <c r="AE5196" s="20">
        <v>2086.189</v>
      </c>
      <c r="AF5196" s="19">
        <v>53.7</v>
      </c>
      <c r="AG5196" s="16">
        <v>4235410</v>
      </c>
      <c r="AH5196" s="19">
        <v>39513</v>
      </c>
      <c r="AI5196" s="16">
        <v>2031</v>
      </c>
      <c r="AJ5196" s="16">
        <v>639</v>
      </c>
      <c r="AK5196" s="16">
        <v>1861</v>
      </c>
      <c r="AL5196" s="16">
        <v>49</v>
      </c>
      <c r="AM5196" s="16">
        <v>8</v>
      </c>
      <c r="AN5196" s="16">
        <v>1825</v>
      </c>
      <c r="AO5196" s="16">
        <v>206</v>
      </c>
    </row>
    <row r="5197" hidden="1" spans="1:41">
      <c r="A5197">
        <v>2112274</v>
      </c>
      <c r="B5197" t="s">
        <v>5005</v>
      </c>
      <c r="C5197" t="s">
        <v>67</v>
      </c>
      <c r="D5197">
        <v>284</v>
      </c>
      <c r="E5197">
        <v>322</v>
      </c>
      <c r="F5197">
        <v>247</v>
      </c>
      <c r="G5197">
        <v>291</v>
      </c>
      <c r="H5197" s="16">
        <f t="shared" si="81"/>
        <v>5757</v>
      </c>
      <c r="I5197" s="16">
        <v>2633</v>
      </c>
      <c r="J5197" s="16">
        <v>3124</v>
      </c>
      <c r="K5197" s="16">
        <v>2925</v>
      </c>
      <c r="L5197" s="16">
        <v>2832</v>
      </c>
      <c r="M5197" s="16">
        <v>643</v>
      </c>
      <c r="N5197" s="16">
        <v>771</v>
      </c>
      <c r="O5197" s="16">
        <v>662</v>
      </c>
      <c r="P5197" s="16">
        <v>327</v>
      </c>
      <c r="Q5197" s="16">
        <v>551</v>
      </c>
      <c r="R5197" s="16">
        <v>443</v>
      </c>
      <c r="S5197" s="16">
        <v>821</v>
      </c>
      <c r="T5197" s="16">
        <v>511</v>
      </c>
      <c r="U5197" s="16">
        <v>428</v>
      </c>
      <c r="V5197" s="16">
        <v>600</v>
      </c>
      <c r="W5197" s="19">
        <v>0.23</v>
      </c>
      <c r="X5197" s="16">
        <v>3448</v>
      </c>
      <c r="Y5197" s="16">
        <v>1608</v>
      </c>
      <c r="Z5197" s="16">
        <v>746</v>
      </c>
      <c r="AA5197" s="16">
        <v>862</v>
      </c>
      <c r="AB5197" s="19">
        <v>11131.85</v>
      </c>
      <c r="AC5197" s="19">
        <v>4255.04</v>
      </c>
      <c r="AD5197" s="16">
        <v>192</v>
      </c>
      <c r="AE5197" s="20">
        <v>271.007</v>
      </c>
      <c r="AF5197" s="19">
        <v>21.2</v>
      </c>
      <c r="AG5197" s="16">
        <v>37639</v>
      </c>
      <c r="AH5197" s="19">
        <v>6585</v>
      </c>
      <c r="AI5197" s="16">
        <v>45</v>
      </c>
      <c r="AJ5197" s="16">
        <v>4</v>
      </c>
      <c r="AK5197" s="16">
        <v>103</v>
      </c>
      <c r="AL5197" s="16">
        <v>2</v>
      </c>
      <c r="AM5197" s="16">
        <v>1</v>
      </c>
      <c r="AN5197" s="16">
        <v>45</v>
      </c>
      <c r="AO5197" s="16">
        <v>0</v>
      </c>
    </row>
    <row r="5198" hidden="1" spans="1:41">
      <c r="A5198">
        <v>3554953</v>
      </c>
      <c r="B5198" t="s">
        <v>5006</v>
      </c>
      <c r="C5198" t="s">
        <v>87</v>
      </c>
      <c r="D5198">
        <v>304</v>
      </c>
      <c r="E5198">
        <v>358</v>
      </c>
      <c r="F5198">
        <v>271</v>
      </c>
      <c r="G5198">
        <v>334</v>
      </c>
      <c r="H5198" s="16">
        <f t="shared" si="81"/>
        <v>6765</v>
      </c>
      <c r="I5198" s="16">
        <v>3700</v>
      </c>
      <c r="J5198" s="16">
        <v>3065</v>
      </c>
      <c r="K5198" s="16">
        <v>3488</v>
      </c>
      <c r="L5198" s="16">
        <v>3277</v>
      </c>
      <c r="M5198" s="16">
        <v>335</v>
      </c>
      <c r="N5198" s="16">
        <v>381</v>
      </c>
      <c r="O5198" s="16">
        <v>412</v>
      </c>
      <c r="P5198" s="16">
        <v>284</v>
      </c>
      <c r="Q5198" s="16">
        <v>642</v>
      </c>
      <c r="R5198" s="16">
        <v>430</v>
      </c>
      <c r="S5198" s="16">
        <v>1047</v>
      </c>
      <c r="T5198" s="16">
        <v>896</v>
      </c>
      <c r="U5198" s="16">
        <v>904</v>
      </c>
      <c r="V5198" s="16">
        <v>1434</v>
      </c>
      <c r="W5198" s="19">
        <v>1.15</v>
      </c>
      <c r="X5198" s="16">
        <v>5889</v>
      </c>
      <c r="Y5198" s="16">
        <v>2401</v>
      </c>
      <c r="Z5198" s="16">
        <v>1348</v>
      </c>
      <c r="AA5198" s="16">
        <v>1053</v>
      </c>
      <c r="AB5198" s="19">
        <v>24803.11</v>
      </c>
      <c r="AC5198" s="19">
        <v>20280.66</v>
      </c>
      <c r="AD5198" s="16">
        <v>81</v>
      </c>
      <c r="AE5198" s="20">
        <v>126.731</v>
      </c>
      <c r="AF5198" s="19">
        <v>53.4</v>
      </c>
      <c r="AG5198" s="16">
        <v>110698</v>
      </c>
      <c r="AH5198" s="19">
        <v>16944</v>
      </c>
      <c r="AI5198" s="16">
        <v>157</v>
      </c>
      <c r="AJ5198" s="16">
        <v>100</v>
      </c>
      <c r="AK5198" s="16">
        <v>242</v>
      </c>
      <c r="AL5198" s="16">
        <v>628</v>
      </c>
      <c r="AM5198" s="16">
        <v>1</v>
      </c>
      <c r="AN5198" s="16">
        <v>146</v>
      </c>
      <c r="AO5198" s="16">
        <v>11</v>
      </c>
    </row>
    <row r="5199" hidden="1" spans="1:41">
      <c r="A5199">
        <v>3169505</v>
      </c>
      <c r="B5199" t="s">
        <v>5007</v>
      </c>
      <c r="C5199" t="s">
        <v>44</v>
      </c>
      <c r="D5199">
        <v>289</v>
      </c>
      <c r="E5199">
        <v>341</v>
      </c>
      <c r="F5199">
        <v>249</v>
      </c>
      <c r="G5199">
        <v>313</v>
      </c>
      <c r="H5199" s="16">
        <f t="shared" si="81"/>
        <v>6771</v>
      </c>
      <c r="I5199" s="16">
        <v>4441</v>
      </c>
      <c r="J5199" s="16">
        <v>2330</v>
      </c>
      <c r="K5199" s="16">
        <v>3476</v>
      </c>
      <c r="L5199" s="16">
        <v>3295</v>
      </c>
      <c r="M5199" s="16">
        <v>503</v>
      </c>
      <c r="N5199" s="16">
        <v>586</v>
      </c>
      <c r="O5199" s="16">
        <v>628</v>
      </c>
      <c r="P5199" s="16">
        <v>370</v>
      </c>
      <c r="Q5199" s="16">
        <v>653</v>
      </c>
      <c r="R5199" s="16">
        <v>440</v>
      </c>
      <c r="S5199" s="16">
        <v>946</v>
      </c>
      <c r="T5199" s="16">
        <v>829</v>
      </c>
      <c r="U5199" s="16">
        <v>721</v>
      </c>
      <c r="V5199" s="16">
        <v>1095</v>
      </c>
      <c r="W5199" s="19">
        <v>0.49</v>
      </c>
      <c r="X5199" s="16">
        <v>5276</v>
      </c>
      <c r="Y5199" s="16">
        <v>2319</v>
      </c>
      <c r="Z5199" s="16">
        <v>1594</v>
      </c>
      <c r="AA5199" s="16">
        <v>725</v>
      </c>
      <c r="AB5199" s="19">
        <v>16528.09</v>
      </c>
      <c r="AC5199" s="19">
        <v>9198.37</v>
      </c>
      <c r="AD5199" s="16">
        <v>260</v>
      </c>
      <c r="AE5199" s="20">
        <v>500.073</v>
      </c>
      <c r="AF5199" s="19">
        <v>13.5</v>
      </c>
      <c r="AG5199" s="16">
        <v>50225</v>
      </c>
      <c r="AH5199" s="19">
        <v>7531</v>
      </c>
      <c r="AI5199" s="16">
        <v>108</v>
      </c>
      <c r="AJ5199" s="16">
        <v>37</v>
      </c>
      <c r="AK5199" s="16">
        <v>122</v>
      </c>
      <c r="AL5199" s="16">
        <v>1</v>
      </c>
      <c r="AM5199" s="16">
        <v>1</v>
      </c>
      <c r="AN5199" s="16">
        <v>103</v>
      </c>
      <c r="AO5199" s="16">
        <v>5</v>
      </c>
    </row>
    <row r="5200" hidden="1" spans="1:41">
      <c r="A5200">
        <v>4218756</v>
      </c>
      <c r="B5200" t="s">
        <v>5008</v>
      </c>
      <c r="C5200" t="s">
        <v>57</v>
      </c>
      <c r="D5200">
        <v>287</v>
      </c>
      <c r="E5200">
        <v>385</v>
      </c>
      <c r="F5200">
        <v>249</v>
      </c>
      <c r="G5200">
        <v>376</v>
      </c>
      <c r="H5200" s="16">
        <f t="shared" si="81"/>
        <v>4580</v>
      </c>
      <c r="I5200" s="16">
        <v>1288</v>
      </c>
      <c r="J5200" s="16">
        <v>3292</v>
      </c>
      <c r="K5200" s="16">
        <v>2367</v>
      </c>
      <c r="L5200" s="16">
        <v>2213</v>
      </c>
      <c r="M5200" s="16">
        <v>241</v>
      </c>
      <c r="N5200" s="16">
        <v>266</v>
      </c>
      <c r="O5200" s="16">
        <v>302</v>
      </c>
      <c r="P5200" s="16">
        <v>216</v>
      </c>
      <c r="Q5200" s="16">
        <v>425</v>
      </c>
      <c r="R5200" s="16">
        <v>330</v>
      </c>
      <c r="S5200" s="16">
        <v>643</v>
      </c>
      <c r="T5200" s="16">
        <v>646</v>
      </c>
      <c r="U5200" s="16">
        <v>663</v>
      </c>
      <c r="V5200" s="16">
        <v>848</v>
      </c>
      <c r="W5200" s="19">
        <v>-0.35</v>
      </c>
      <c r="X5200" s="16">
        <v>4138</v>
      </c>
      <c r="Y5200" s="16">
        <v>1538</v>
      </c>
      <c r="Z5200" s="16">
        <v>508</v>
      </c>
      <c r="AA5200" s="16">
        <v>1030</v>
      </c>
      <c r="AB5200" s="19">
        <v>31917.84</v>
      </c>
      <c r="AC5200" s="19">
        <v>22580.24</v>
      </c>
      <c r="AD5200" s="16">
        <v>509</v>
      </c>
      <c r="AE5200" s="20">
        <v>133.291</v>
      </c>
      <c r="AF5200" s="19">
        <v>34.4</v>
      </c>
      <c r="AG5200" s="16">
        <v>99976</v>
      </c>
      <c r="AH5200" s="19">
        <v>21602</v>
      </c>
      <c r="AI5200" s="16">
        <v>82</v>
      </c>
      <c r="AJ5200" s="16">
        <v>100</v>
      </c>
      <c r="AK5200" s="16">
        <v>203</v>
      </c>
      <c r="AL5200" s="16">
        <v>5</v>
      </c>
      <c r="AM5200" s="16">
        <v>2</v>
      </c>
      <c r="AN5200" s="16">
        <v>79</v>
      </c>
      <c r="AO5200" s="16">
        <v>3</v>
      </c>
    </row>
    <row r="5201" hidden="1" spans="1:41">
      <c r="A5201">
        <v>4322152</v>
      </c>
      <c r="B5201" t="s">
        <v>5009</v>
      </c>
      <c r="C5201" t="s">
        <v>77</v>
      </c>
      <c r="D5201">
        <v>286</v>
      </c>
      <c r="E5201">
        <v>332</v>
      </c>
      <c r="F5201">
        <v>248</v>
      </c>
      <c r="G5201">
        <v>306</v>
      </c>
      <c r="H5201" s="16">
        <f t="shared" si="81"/>
        <v>4612</v>
      </c>
      <c r="I5201" s="16">
        <v>1456</v>
      </c>
      <c r="J5201" s="16">
        <v>3156</v>
      </c>
      <c r="K5201" s="16">
        <v>2408</v>
      </c>
      <c r="L5201" s="16">
        <v>2204</v>
      </c>
      <c r="M5201" s="16">
        <v>285</v>
      </c>
      <c r="N5201" s="16">
        <v>315</v>
      </c>
      <c r="O5201" s="16">
        <v>365</v>
      </c>
      <c r="P5201" s="16">
        <v>284</v>
      </c>
      <c r="Q5201" s="16">
        <v>453</v>
      </c>
      <c r="R5201" s="16">
        <v>337</v>
      </c>
      <c r="S5201" s="16">
        <v>704</v>
      </c>
      <c r="T5201" s="16">
        <v>603</v>
      </c>
      <c r="U5201" s="16">
        <v>534</v>
      </c>
      <c r="V5201" s="16">
        <v>732</v>
      </c>
      <c r="W5201" s="19">
        <v>0.18</v>
      </c>
      <c r="X5201" s="16">
        <v>3849</v>
      </c>
      <c r="Y5201" s="16">
        <v>1590</v>
      </c>
      <c r="Z5201" s="16">
        <v>527</v>
      </c>
      <c r="AA5201" s="16">
        <v>1063</v>
      </c>
      <c r="AB5201" s="19">
        <v>18881.26</v>
      </c>
      <c r="AC5201" s="19">
        <v>12973.73</v>
      </c>
      <c r="AD5201" s="16">
        <v>196</v>
      </c>
      <c r="AE5201" s="20">
        <v>218.072</v>
      </c>
      <c r="AF5201" s="19">
        <v>21.1</v>
      </c>
      <c r="AG5201" s="16">
        <v>71287</v>
      </c>
      <c r="AH5201" s="19">
        <v>15545</v>
      </c>
      <c r="AI5201" s="16">
        <v>116</v>
      </c>
      <c r="AJ5201" s="16">
        <v>37</v>
      </c>
      <c r="AK5201" s="16">
        <v>116</v>
      </c>
      <c r="AL5201" s="16">
        <v>0</v>
      </c>
      <c r="AM5201" s="16">
        <v>0</v>
      </c>
      <c r="AN5201" s="16">
        <v>111</v>
      </c>
      <c r="AO5201" s="16">
        <v>5</v>
      </c>
    </row>
    <row r="5202" hidden="1" spans="1:41">
      <c r="A5202">
        <v>4127882</v>
      </c>
      <c r="B5202" t="s">
        <v>5010</v>
      </c>
      <c r="C5202" t="s">
        <v>55</v>
      </c>
      <c r="D5202">
        <v>299</v>
      </c>
      <c r="E5202">
        <v>338</v>
      </c>
      <c r="F5202">
        <v>273</v>
      </c>
      <c r="G5202">
        <v>357</v>
      </c>
      <c r="H5202" s="16">
        <f t="shared" si="81"/>
        <v>8178</v>
      </c>
      <c r="I5202" s="16">
        <v>3926</v>
      </c>
      <c r="J5202" s="16">
        <v>4252</v>
      </c>
      <c r="K5202" s="16">
        <v>4297</v>
      </c>
      <c r="L5202" s="16">
        <v>3881</v>
      </c>
      <c r="M5202" s="16">
        <v>782</v>
      </c>
      <c r="N5202" s="16">
        <v>883</v>
      </c>
      <c r="O5202" s="16">
        <v>852</v>
      </c>
      <c r="P5202" s="16">
        <v>470</v>
      </c>
      <c r="Q5202" s="16">
        <v>978</v>
      </c>
      <c r="R5202" s="16">
        <v>736</v>
      </c>
      <c r="S5202" s="16">
        <v>1231</v>
      </c>
      <c r="T5202" s="16">
        <v>866</v>
      </c>
      <c r="U5202" s="16">
        <v>681</v>
      </c>
      <c r="V5202" s="16">
        <v>699</v>
      </c>
      <c r="W5202" s="19">
        <v>2.61</v>
      </c>
      <c r="X5202" s="16">
        <v>5934</v>
      </c>
      <c r="Y5202" s="16">
        <v>2603</v>
      </c>
      <c r="Z5202" s="16">
        <v>1245</v>
      </c>
      <c r="AA5202" s="16">
        <v>1358</v>
      </c>
      <c r="AB5202" s="19">
        <v>17346.55</v>
      </c>
      <c r="AC5202" s="19">
        <v>10495.79</v>
      </c>
      <c r="AD5202" s="16">
        <v>54</v>
      </c>
      <c r="AE5202" s="20">
        <v>668.478</v>
      </c>
      <c r="AF5202" s="19">
        <v>12.2</v>
      </c>
      <c r="AG5202" s="16">
        <v>106642</v>
      </c>
      <c r="AH5202" s="19">
        <v>14108</v>
      </c>
      <c r="AI5202" s="16">
        <v>184</v>
      </c>
      <c r="AJ5202" s="16">
        <v>141</v>
      </c>
      <c r="AK5202" s="16">
        <v>314</v>
      </c>
      <c r="AL5202" s="16">
        <v>124</v>
      </c>
      <c r="AM5202" s="16">
        <v>1</v>
      </c>
      <c r="AN5202" s="16">
        <v>160</v>
      </c>
      <c r="AO5202" s="16">
        <v>24</v>
      </c>
    </row>
    <row r="5203" hidden="1" spans="1:41">
      <c r="A5203">
        <v>4127908</v>
      </c>
      <c r="B5203" t="s">
        <v>5011</v>
      </c>
      <c r="C5203" t="s">
        <v>55</v>
      </c>
      <c r="D5203">
        <v>292</v>
      </c>
      <c r="E5203">
        <v>382</v>
      </c>
      <c r="F5203">
        <v>258</v>
      </c>
      <c r="G5203">
        <v>360</v>
      </c>
      <c r="H5203" s="16">
        <f t="shared" si="81"/>
        <v>8816</v>
      </c>
      <c r="I5203" s="16">
        <v>6307</v>
      </c>
      <c r="J5203" s="16">
        <v>2509</v>
      </c>
      <c r="K5203" s="16">
        <v>4525</v>
      </c>
      <c r="L5203" s="16">
        <v>4291</v>
      </c>
      <c r="M5203" s="16">
        <v>537</v>
      </c>
      <c r="N5203" s="16">
        <v>573</v>
      </c>
      <c r="O5203" s="16">
        <v>652</v>
      </c>
      <c r="P5203" s="16">
        <v>454</v>
      </c>
      <c r="Q5203" s="16">
        <v>889</v>
      </c>
      <c r="R5203" s="16">
        <v>622</v>
      </c>
      <c r="S5203" s="16">
        <v>1358</v>
      </c>
      <c r="T5203" s="16">
        <v>1284</v>
      </c>
      <c r="U5203" s="16">
        <v>1014</v>
      </c>
      <c r="V5203" s="16">
        <v>1433</v>
      </c>
      <c r="W5203" s="19">
        <v>-0.18</v>
      </c>
      <c r="X5203" s="16">
        <v>7599</v>
      </c>
      <c r="Y5203" s="16">
        <v>3209</v>
      </c>
      <c r="Z5203" s="16">
        <v>2314</v>
      </c>
      <c r="AA5203" s="16">
        <v>895</v>
      </c>
      <c r="AB5203" s="19">
        <v>20921.32</v>
      </c>
      <c r="AC5203" s="19">
        <v>16380.15</v>
      </c>
      <c r="AD5203" s="16">
        <v>403</v>
      </c>
      <c r="AE5203" s="20">
        <v>698.871</v>
      </c>
      <c r="AF5203" s="19">
        <v>12.6</v>
      </c>
      <c r="AG5203" s="16">
        <v>165197</v>
      </c>
      <c r="AH5203" s="19">
        <v>18645</v>
      </c>
      <c r="AI5203" s="16">
        <v>184</v>
      </c>
      <c r="AJ5203" s="16">
        <v>139</v>
      </c>
      <c r="AK5203" s="16">
        <v>244</v>
      </c>
      <c r="AL5203" s="16">
        <v>14</v>
      </c>
      <c r="AM5203" s="16">
        <v>1</v>
      </c>
      <c r="AN5203" s="16">
        <v>171</v>
      </c>
      <c r="AO5203" s="16">
        <v>13</v>
      </c>
    </row>
    <row r="5204" hidden="1" spans="1:41">
      <c r="A5204">
        <v>2112308</v>
      </c>
      <c r="B5204" t="s">
        <v>5012</v>
      </c>
      <c r="C5204" t="s">
        <v>67</v>
      </c>
      <c r="D5204">
        <v>290</v>
      </c>
      <c r="E5204">
        <v>394</v>
      </c>
      <c r="F5204">
        <v>256</v>
      </c>
      <c r="G5204">
        <v>375</v>
      </c>
      <c r="H5204" s="16">
        <f t="shared" si="81"/>
        <v>41556</v>
      </c>
      <c r="I5204" s="16">
        <v>17742</v>
      </c>
      <c r="J5204" s="16">
        <v>23814</v>
      </c>
      <c r="K5204" s="16">
        <v>21103</v>
      </c>
      <c r="L5204" s="16">
        <v>20453</v>
      </c>
      <c r="M5204" s="16">
        <v>3769</v>
      </c>
      <c r="N5204" s="16">
        <v>4265</v>
      </c>
      <c r="O5204" s="16">
        <v>4339</v>
      </c>
      <c r="P5204" s="16">
        <v>2760</v>
      </c>
      <c r="Q5204" s="16">
        <v>4505</v>
      </c>
      <c r="R5204" s="16">
        <v>3258</v>
      </c>
      <c r="S5204" s="16">
        <v>6591</v>
      </c>
      <c r="T5204" s="16">
        <v>4373</v>
      </c>
      <c r="U5204" s="16">
        <v>3437</v>
      </c>
      <c r="V5204" s="16">
        <v>4259</v>
      </c>
      <c r="W5204" s="19">
        <v>0.55</v>
      </c>
      <c r="X5204" s="16">
        <v>27018</v>
      </c>
      <c r="Y5204" s="16">
        <v>12593</v>
      </c>
      <c r="Z5204" s="16">
        <v>5557</v>
      </c>
      <c r="AA5204" s="16">
        <v>7036</v>
      </c>
      <c r="AB5204" s="19">
        <v>13320.83</v>
      </c>
      <c r="AC5204" s="19">
        <v>4525.28</v>
      </c>
      <c r="AD5204" s="16">
        <v>304</v>
      </c>
      <c r="AE5204" s="20">
        <v>3369.12</v>
      </c>
      <c r="AF5204" s="19">
        <v>12.3</v>
      </c>
      <c r="AG5204" s="16">
        <v>250184</v>
      </c>
      <c r="AH5204" s="19">
        <v>6125</v>
      </c>
      <c r="AI5204" s="16">
        <v>512</v>
      </c>
      <c r="AJ5204" s="16">
        <v>69</v>
      </c>
      <c r="AK5204" s="16">
        <v>357</v>
      </c>
      <c r="AL5204" s="16">
        <v>23</v>
      </c>
      <c r="AM5204" s="16">
        <v>1</v>
      </c>
      <c r="AN5204" s="16">
        <v>497</v>
      </c>
      <c r="AO5204" s="16">
        <v>15</v>
      </c>
    </row>
    <row r="5205" hidden="1" spans="1:41">
      <c r="A5205">
        <v>3555000</v>
      </c>
      <c r="B5205" t="s">
        <v>5013</v>
      </c>
      <c r="C5205" t="s">
        <v>87</v>
      </c>
      <c r="D5205">
        <v>422</v>
      </c>
      <c r="E5205">
        <v>2061</v>
      </c>
      <c r="F5205">
        <v>406</v>
      </c>
      <c r="G5205">
        <v>2131</v>
      </c>
      <c r="H5205" s="16">
        <f t="shared" si="81"/>
        <v>65791</v>
      </c>
      <c r="I5205" s="16">
        <v>63585</v>
      </c>
      <c r="J5205" s="16">
        <v>2206</v>
      </c>
      <c r="K5205" s="16">
        <v>32228</v>
      </c>
      <c r="L5205" s="16">
        <v>33563</v>
      </c>
      <c r="M5205" s="16">
        <v>3373</v>
      </c>
      <c r="N5205" s="16">
        <v>3481</v>
      </c>
      <c r="O5205" s="16">
        <v>3790</v>
      </c>
      <c r="P5205" s="16">
        <v>2603</v>
      </c>
      <c r="Q5205" s="16">
        <v>6257</v>
      </c>
      <c r="R5205" s="16">
        <v>4428</v>
      </c>
      <c r="S5205" s="16">
        <v>9582</v>
      </c>
      <c r="T5205" s="16">
        <v>9533</v>
      </c>
      <c r="U5205" s="16">
        <v>8701</v>
      </c>
      <c r="V5205" s="16">
        <v>14043</v>
      </c>
      <c r="W5205" s="19">
        <v>0.07</v>
      </c>
      <c r="X5205" s="16">
        <v>58440</v>
      </c>
      <c r="Y5205" s="16">
        <v>23714</v>
      </c>
      <c r="Z5205" s="16">
        <v>22943</v>
      </c>
      <c r="AA5205" s="16">
        <v>771</v>
      </c>
      <c r="AB5205" s="19">
        <v>25828.21</v>
      </c>
      <c r="AC5205" s="19">
        <v>21246.85</v>
      </c>
      <c r="AD5205" s="16">
        <v>437</v>
      </c>
      <c r="AE5205" s="20">
        <v>627.986</v>
      </c>
      <c r="AF5205" s="19">
        <v>104.8</v>
      </c>
      <c r="AG5205" s="16">
        <v>1540662</v>
      </c>
      <c r="AH5205" s="19">
        <v>23467</v>
      </c>
      <c r="AI5205" s="16">
        <v>3023</v>
      </c>
      <c r="AJ5205" s="16">
        <v>1102</v>
      </c>
      <c r="AK5205" s="16">
        <v>3679</v>
      </c>
      <c r="AL5205" s="16">
        <v>2139</v>
      </c>
      <c r="AM5205" s="16">
        <v>8</v>
      </c>
      <c r="AN5205" s="16">
        <v>2609</v>
      </c>
      <c r="AO5205" s="16">
        <v>414</v>
      </c>
    </row>
    <row r="5206" hidden="1" spans="1:41">
      <c r="A5206">
        <v>3169604</v>
      </c>
      <c r="B5206" t="s">
        <v>5014</v>
      </c>
      <c r="C5206" t="s">
        <v>44</v>
      </c>
      <c r="D5206">
        <v>319</v>
      </c>
      <c r="E5206">
        <v>521</v>
      </c>
      <c r="F5206">
        <v>291</v>
      </c>
      <c r="G5206">
        <v>533</v>
      </c>
      <c r="H5206" s="16">
        <f t="shared" si="81"/>
        <v>25616</v>
      </c>
      <c r="I5206" s="16">
        <v>23034</v>
      </c>
      <c r="J5206" s="16">
        <v>2582</v>
      </c>
      <c r="K5206" s="16">
        <v>12927</v>
      </c>
      <c r="L5206" s="16">
        <v>12689</v>
      </c>
      <c r="M5206" s="16">
        <v>1448</v>
      </c>
      <c r="N5206" s="16">
        <v>1534</v>
      </c>
      <c r="O5206" s="16">
        <v>1711</v>
      </c>
      <c r="P5206" s="16">
        <v>1068</v>
      </c>
      <c r="Q5206" s="16">
        <v>2383</v>
      </c>
      <c r="R5206" s="16">
        <v>1663</v>
      </c>
      <c r="S5206" s="16">
        <v>4042</v>
      </c>
      <c r="T5206" s="16">
        <v>3702</v>
      </c>
      <c r="U5206" s="16">
        <v>3155</v>
      </c>
      <c r="V5206" s="16">
        <v>4910</v>
      </c>
      <c r="W5206" s="19">
        <v>0.32</v>
      </c>
      <c r="X5206" s="16">
        <v>22222</v>
      </c>
      <c r="Y5206" s="16">
        <v>9609</v>
      </c>
      <c r="Z5206" s="16">
        <v>8632</v>
      </c>
      <c r="AA5206" s="16">
        <v>977</v>
      </c>
      <c r="AB5206" s="19">
        <v>19921.5</v>
      </c>
      <c r="AC5206" s="19">
        <v>13763.11</v>
      </c>
      <c r="AD5206" s="16">
        <v>517</v>
      </c>
      <c r="AE5206" s="20">
        <v>1823.96</v>
      </c>
      <c r="AF5206" s="19">
        <v>14</v>
      </c>
      <c r="AG5206" s="16">
        <v>519167</v>
      </c>
      <c r="AH5206" s="19">
        <v>20469</v>
      </c>
      <c r="AI5206" s="16">
        <v>1157</v>
      </c>
      <c r="AJ5206" s="16">
        <v>397</v>
      </c>
      <c r="AK5206" s="16">
        <v>1284</v>
      </c>
      <c r="AL5206" s="16">
        <v>100</v>
      </c>
      <c r="AM5206" s="16">
        <v>4</v>
      </c>
      <c r="AN5206" s="16">
        <v>897</v>
      </c>
      <c r="AO5206" s="16">
        <v>260</v>
      </c>
    </row>
    <row r="5207" hidden="1" spans="1:41">
      <c r="A5207">
        <v>2615805</v>
      </c>
      <c r="B5207" t="s">
        <v>5015</v>
      </c>
      <c r="C5207" t="s">
        <v>62</v>
      </c>
      <c r="D5207">
        <v>305</v>
      </c>
      <c r="E5207">
        <v>364</v>
      </c>
      <c r="F5207">
        <v>261</v>
      </c>
      <c r="G5207">
        <v>337</v>
      </c>
      <c r="H5207" s="16">
        <f t="shared" si="81"/>
        <v>27249</v>
      </c>
      <c r="I5207" s="16">
        <v>9027</v>
      </c>
      <c r="J5207" s="16">
        <v>18222</v>
      </c>
      <c r="K5207" s="16">
        <v>13595</v>
      </c>
      <c r="L5207" s="16">
        <v>13654</v>
      </c>
      <c r="M5207" s="16">
        <v>2633</v>
      </c>
      <c r="N5207" s="16">
        <v>2930</v>
      </c>
      <c r="O5207" s="16">
        <v>3087</v>
      </c>
      <c r="P5207" s="16">
        <v>1675</v>
      </c>
      <c r="Q5207" s="16">
        <v>3249</v>
      </c>
      <c r="R5207" s="16">
        <v>1854</v>
      </c>
      <c r="S5207" s="16">
        <v>3592</v>
      </c>
      <c r="T5207" s="16">
        <v>2853</v>
      </c>
      <c r="U5207" s="16">
        <v>2267</v>
      </c>
      <c r="V5207" s="16">
        <v>3109</v>
      </c>
      <c r="W5207" s="19">
        <v>0.97</v>
      </c>
      <c r="X5207" s="16">
        <v>16299</v>
      </c>
      <c r="Y5207" s="16">
        <v>7581</v>
      </c>
      <c r="Z5207" s="16">
        <v>2775</v>
      </c>
      <c r="AA5207" s="16">
        <v>4806</v>
      </c>
      <c r="AB5207" s="19">
        <v>12348.86</v>
      </c>
      <c r="AC5207" s="19">
        <v>3732.3</v>
      </c>
      <c r="AD5207" s="16">
        <v>282</v>
      </c>
      <c r="AE5207" s="20">
        <v>950.474</v>
      </c>
      <c r="AF5207" s="19">
        <v>28.7</v>
      </c>
      <c r="AG5207" s="16">
        <v>150266</v>
      </c>
      <c r="AH5207" s="19">
        <v>5680</v>
      </c>
      <c r="AI5207" s="16">
        <v>244</v>
      </c>
      <c r="AJ5207" s="16">
        <v>36</v>
      </c>
      <c r="AK5207" s="16">
        <v>212</v>
      </c>
      <c r="AL5207" s="16">
        <v>1</v>
      </c>
      <c r="AM5207" s="16">
        <v>2</v>
      </c>
      <c r="AN5207" s="16">
        <v>237</v>
      </c>
      <c r="AO5207" s="16">
        <v>7</v>
      </c>
    </row>
    <row r="5208" hidden="1" spans="1:41">
      <c r="A5208">
        <v>4322202</v>
      </c>
      <c r="B5208" t="s">
        <v>5016</v>
      </c>
      <c r="C5208" t="s">
        <v>77</v>
      </c>
      <c r="D5208">
        <v>327</v>
      </c>
      <c r="E5208">
        <v>606</v>
      </c>
      <c r="F5208">
        <v>297</v>
      </c>
      <c r="G5208">
        <v>607</v>
      </c>
      <c r="H5208" s="16">
        <f t="shared" si="81"/>
        <v>23790</v>
      </c>
      <c r="I5208" s="16">
        <v>19287</v>
      </c>
      <c r="J5208" s="16">
        <v>4503</v>
      </c>
      <c r="K5208" s="16">
        <v>11687</v>
      </c>
      <c r="L5208" s="16">
        <v>12103</v>
      </c>
      <c r="M5208" s="16">
        <v>1612</v>
      </c>
      <c r="N5208" s="16">
        <v>1665</v>
      </c>
      <c r="O5208" s="16">
        <v>1727</v>
      </c>
      <c r="P5208" s="16">
        <v>1160</v>
      </c>
      <c r="Q5208" s="16">
        <v>2294</v>
      </c>
      <c r="R5208" s="16">
        <v>1679</v>
      </c>
      <c r="S5208" s="16">
        <v>3591</v>
      </c>
      <c r="T5208" s="16">
        <v>3088</v>
      </c>
      <c r="U5208" s="16">
        <v>2969</v>
      </c>
      <c r="V5208" s="16">
        <v>4005</v>
      </c>
      <c r="W5208" s="19">
        <v>0.37</v>
      </c>
      <c r="X5208" s="16">
        <v>20923</v>
      </c>
      <c r="Y5208" s="16">
        <v>8656</v>
      </c>
      <c r="Z5208" s="16">
        <v>7082</v>
      </c>
      <c r="AA5208" s="16">
        <v>1574</v>
      </c>
      <c r="AB5208" s="19">
        <v>20481.09</v>
      </c>
      <c r="AC5208" s="19">
        <v>20075.03</v>
      </c>
      <c r="AD5208" s="16">
        <v>274</v>
      </c>
      <c r="AE5208" s="20">
        <v>2251.04</v>
      </c>
      <c r="AF5208" s="19">
        <v>10.6</v>
      </c>
      <c r="AG5208" s="16">
        <v>1017560</v>
      </c>
      <c r="AH5208" s="19">
        <v>43262</v>
      </c>
      <c r="AI5208" s="16">
        <v>1070</v>
      </c>
      <c r="AJ5208" s="16">
        <v>381</v>
      </c>
      <c r="AK5208" s="16">
        <v>1186</v>
      </c>
      <c r="AL5208" s="16">
        <v>25</v>
      </c>
      <c r="AM5208" s="16">
        <v>4</v>
      </c>
      <c r="AN5208" s="16">
        <v>983</v>
      </c>
      <c r="AO5208" s="16">
        <v>87</v>
      </c>
    </row>
    <row r="5209" hidden="1" spans="1:41">
      <c r="A5209">
        <v>4322251</v>
      </c>
      <c r="B5209" t="s">
        <v>5017</v>
      </c>
      <c r="C5209" t="s">
        <v>77</v>
      </c>
      <c r="D5209">
        <v>297</v>
      </c>
      <c r="E5209">
        <v>509</v>
      </c>
      <c r="F5209">
        <v>260</v>
      </c>
      <c r="G5209">
        <v>539</v>
      </c>
      <c r="H5209" s="16">
        <f t="shared" si="81"/>
        <v>4522</v>
      </c>
      <c r="I5209" s="16">
        <v>3148</v>
      </c>
      <c r="J5209" s="16">
        <v>1374</v>
      </c>
      <c r="K5209" s="16">
        <v>2401</v>
      </c>
      <c r="L5209" s="16">
        <v>2121</v>
      </c>
      <c r="M5209" s="16">
        <v>247</v>
      </c>
      <c r="N5209" s="16">
        <v>264</v>
      </c>
      <c r="O5209" s="16">
        <v>263</v>
      </c>
      <c r="P5209" s="16">
        <v>183</v>
      </c>
      <c r="Q5209" s="16">
        <v>555</v>
      </c>
      <c r="R5209" s="16">
        <v>369</v>
      </c>
      <c r="S5209" s="16">
        <v>767</v>
      </c>
      <c r="T5209" s="16">
        <v>664</v>
      </c>
      <c r="U5209" s="16">
        <v>538</v>
      </c>
      <c r="V5209" s="16">
        <v>672</v>
      </c>
      <c r="W5209" s="19">
        <v>1.14</v>
      </c>
      <c r="X5209" s="16">
        <v>4175</v>
      </c>
      <c r="Y5209" s="16">
        <v>1608</v>
      </c>
      <c r="Z5209" s="16">
        <v>1143</v>
      </c>
      <c r="AA5209" s="16">
        <v>465</v>
      </c>
      <c r="AB5209" s="19">
        <v>33208.97</v>
      </c>
      <c r="AC5209" s="19">
        <v>24373.9</v>
      </c>
      <c r="AD5209" s="16">
        <v>64</v>
      </c>
      <c r="AE5209" s="20">
        <v>59.542</v>
      </c>
      <c r="AF5209" s="19">
        <v>75.9</v>
      </c>
      <c r="AG5209" s="16">
        <v>419744</v>
      </c>
      <c r="AH5209" s="19">
        <v>96139</v>
      </c>
      <c r="AI5209" s="16">
        <v>140</v>
      </c>
      <c r="AJ5209" s="16">
        <v>179</v>
      </c>
      <c r="AK5209" s="16">
        <v>236</v>
      </c>
      <c r="AL5209" s="16">
        <v>3</v>
      </c>
      <c r="AM5209" s="16">
        <v>2</v>
      </c>
      <c r="AN5209" s="16">
        <v>129</v>
      </c>
      <c r="AO5209" s="16">
        <v>11</v>
      </c>
    </row>
    <row r="5210" hidden="1" spans="1:41">
      <c r="A5210">
        <v>4322301</v>
      </c>
      <c r="B5210" t="s">
        <v>5018</v>
      </c>
      <c r="C5210" t="s">
        <v>77</v>
      </c>
      <c r="D5210">
        <v>296</v>
      </c>
      <c r="E5210">
        <v>461</v>
      </c>
      <c r="F5210">
        <v>258</v>
      </c>
      <c r="G5210">
        <v>477</v>
      </c>
      <c r="H5210" s="16">
        <f t="shared" si="81"/>
        <v>8453</v>
      </c>
      <c r="I5210" s="16">
        <v>5255</v>
      </c>
      <c r="J5210" s="16">
        <v>3198</v>
      </c>
      <c r="K5210" s="16">
        <v>4127</v>
      </c>
      <c r="L5210" s="16">
        <v>4326</v>
      </c>
      <c r="M5210" s="16">
        <v>302</v>
      </c>
      <c r="N5210" s="16">
        <v>324</v>
      </c>
      <c r="O5210" s="16">
        <v>465</v>
      </c>
      <c r="P5210" s="16">
        <v>359</v>
      </c>
      <c r="Q5210" s="16">
        <v>717</v>
      </c>
      <c r="R5210" s="16">
        <v>424</v>
      </c>
      <c r="S5210" s="16">
        <v>1059</v>
      </c>
      <c r="T5210" s="16">
        <v>1284</v>
      </c>
      <c r="U5210" s="16">
        <v>1283</v>
      </c>
      <c r="V5210" s="16">
        <v>2236</v>
      </c>
      <c r="W5210" s="19">
        <v>-0.47</v>
      </c>
      <c r="X5210" s="16">
        <v>7761</v>
      </c>
      <c r="Y5210" s="16">
        <v>3309</v>
      </c>
      <c r="Z5210" s="16">
        <v>2120</v>
      </c>
      <c r="AA5210" s="16">
        <v>1189</v>
      </c>
      <c r="AB5210" s="19">
        <v>28506.89</v>
      </c>
      <c r="AC5210" s="19">
        <v>24294.32</v>
      </c>
      <c r="AD5210" s="16">
        <v>405</v>
      </c>
      <c r="AE5210" s="20">
        <v>307.676</v>
      </c>
      <c r="AF5210" s="19">
        <v>27.5</v>
      </c>
      <c r="AG5210" s="16">
        <v>238159</v>
      </c>
      <c r="AH5210" s="19">
        <v>27777</v>
      </c>
      <c r="AI5210" s="16">
        <v>286</v>
      </c>
      <c r="AJ5210" s="16">
        <v>173</v>
      </c>
      <c r="AK5210" s="16">
        <v>387</v>
      </c>
      <c r="AL5210" s="16">
        <v>2</v>
      </c>
      <c r="AM5210" s="16">
        <v>3</v>
      </c>
      <c r="AN5210" s="16">
        <v>236</v>
      </c>
      <c r="AO5210" s="16">
        <v>50</v>
      </c>
    </row>
    <row r="5211" hidden="1" spans="1:41">
      <c r="A5211">
        <v>2615904</v>
      </c>
      <c r="B5211" t="s">
        <v>5019</v>
      </c>
      <c r="C5211" t="s">
        <v>62</v>
      </c>
      <c r="D5211">
        <v>290</v>
      </c>
      <c r="E5211">
        <v>362</v>
      </c>
      <c r="F5211">
        <v>250</v>
      </c>
      <c r="G5211">
        <v>339</v>
      </c>
      <c r="H5211" s="16">
        <f t="shared" si="81"/>
        <v>8177</v>
      </c>
      <c r="I5211" s="16">
        <v>6445</v>
      </c>
      <c r="J5211" s="16">
        <v>1732</v>
      </c>
      <c r="K5211" s="16">
        <v>3997</v>
      </c>
      <c r="L5211" s="16">
        <v>4180</v>
      </c>
      <c r="M5211" s="16">
        <v>536</v>
      </c>
      <c r="N5211" s="16">
        <v>554</v>
      </c>
      <c r="O5211" s="16">
        <v>663</v>
      </c>
      <c r="P5211" s="16">
        <v>416</v>
      </c>
      <c r="Q5211" s="16">
        <v>890</v>
      </c>
      <c r="R5211" s="16">
        <v>532</v>
      </c>
      <c r="S5211" s="16">
        <v>1162</v>
      </c>
      <c r="T5211" s="16">
        <v>1135</v>
      </c>
      <c r="U5211" s="16">
        <v>820</v>
      </c>
      <c r="V5211" s="16">
        <v>1469</v>
      </c>
      <c r="W5211" s="19">
        <v>0.11</v>
      </c>
      <c r="X5211" s="16">
        <v>6294</v>
      </c>
      <c r="Y5211" s="16">
        <v>2943</v>
      </c>
      <c r="Z5211" s="16">
        <v>2348</v>
      </c>
      <c r="AA5211" s="16">
        <v>595</v>
      </c>
      <c r="AB5211" s="19">
        <v>15129.38</v>
      </c>
      <c r="AC5211" s="19">
        <v>7569.66</v>
      </c>
      <c r="AD5211" s="16">
        <v>273</v>
      </c>
      <c r="AE5211" s="20">
        <v>178.57</v>
      </c>
      <c r="AF5211" s="19">
        <v>45.8</v>
      </c>
      <c r="AG5211" s="16">
        <v>64606</v>
      </c>
      <c r="AH5211" s="19">
        <v>7928</v>
      </c>
      <c r="AI5211" s="16">
        <v>194</v>
      </c>
      <c r="AJ5211" s="16">
        <v>66</v>
      </c>
      <c r="AK5211" s="16">
        <v>234</v>
      </c>
      <c r="AL5211" s="16">
        <v>6</v>
      </c>
      <c r="AM5211" s="16">
        <v>1</v>
      </c>
      <c r="AN5211" s="16">
        <v>190</v>
      </c>
      <c r="AO5211" s="16">
        <v>4</v>
      </c>
    </row>
    <row r="5212" hidden="1" spans="1:41">
      <c r="A5212">
        <v>4127957</v>
      </c>
      <c r="B5212" t="s">
        <v>5020</v>
      </c>
      <c r="C5212" t="s">
        <v>55</v>
      </c>
      <c r="D5212">
        <v>299</v>
      </c>
      <c r="E5212">
        <v>415</v>
      </c>
      <c r="F5212">
        <v>262</v>
      </c>
      <c r="G5212">
        <v>412</v>
      </c>
      <c r="H5212" s="16">
        <f t="shared" si="81"/>
        <v>8282</v>
      </c>
      <c r="I5212" s="16">
        <v>6692</v>
      </c>
      <c r="J5212" s="16">
        <v>1590</v>
      </c>
      <c r="K5212" s="16">
        <v>4215</v>
      </c>
      <c r="L5212" s="16">
        <v>4067</v>
      </c>
      <c r="M5212" s="16">
        <v>475</v>
      </c>
      <c r="N5212" s="16">
        <v>547</v>
      </c>
      <c r="O5212" s="16">
        <v>530</v>
      </c>
      <c r="P5212" s="16">
        <v>323</v>
      </c>
      <c r="Q5212" s="16">
        <v>758</v>
      </c>
      <c r="R5212" s="16">
        <v>486</v>
      </c>
      <c r="S5212" s="16">
        <v>1271</v>
      </c>
      <c r="T5212" s="16">
        <v>1149</v>
      </c>
      <c r="U5212" s="16">
        <v>1130</v>
      </c>
      <c r="V5212" s="16">
        <v>1613</v>
      </c>
      <c r="W5212" s="19">
        <v>0.08</v>
      </c>
      <c r="X5212" s="16">
        <v>7355</v>
      </c>
      <c r="Y5212" s="16">
        <v>3077</v>
      </c>
      <c r="Z5212" s="16">
        <v>2505</v>
      </c>
      <c r="AA5212" s="16">
        <v>572</v>
      </c>
      <c r="AB5212" s="19">
        <v>21967.3</v>
      </c>
      <c r="AC5212" s="19">
        <v>31032.34</v>
      </c>
      <c r="AD5212" s="16">
        <v>438</v>
      </c>
      <c r="AE5212" s="20">
        <v>310.909</v>
      </c>
      <c r="AF5212" s="19">
        <v>26.6</v>
      </c>
      <c r="AG5212" s="16">
        <v>288559</v>
      </c>
      <c r="AH5212" s="19">
        <v>34930</v>
      </c>
      <c r="AI5212" s="16">
        <v>320</v>
      </c>
      <c r="AJ5212" s="16">
        <v>245</v>
      </c>
      <c r="AK5212" s="16">
        <v>453</v>
      </c>
      <c r="AL5212" s="16">
        <v>15</v>
      </c>
      <c r="AM5212" s="16">
        <v>1</v>
      </c>
      <c r="AN5212" s="16">
        <v>277</v>
      </c>
      <c r="AO5212" s="16">
        <v>43</v>
      </c>
    </row>
    <row r="5213" hidden="1" spans="1:41">
      <c r="A5213">
        <v>3555109</v>
      </c>
      <c r="B5213" t="s">
        <v>5021</v>
      </c>
      <c r="C5213" t="s">
        <v>87</v>
      </c>
      <c r="D5213">
        <v>363</v>
      </c>
      <c r="E5213">
        <v>579</v>
      </c>
      <c r="F5213">
        <v>325</v>
      </c>
      <c r="G5213">
        <v>536</v>
      </c>
      <c r="H5213" s="16">
        <f t="shared" si="81"/>
        <v>15400</v>
      </c>
      <c r="I5213" s="16">
        <v>12551</v>
      </c>
      <c r="J5213" s="16">
        <v>2849</v>
      </c>
      <c r="K5213" s="16">
        <v>8277</v>
      </c>
      <c r="L5213" s="16">
        <v>7123</v>
      </c>
      <c r="M5213" s="16">
        <v>569</v>
      </c>
      <c r="N5213" s="16">
        <v>618</v>
      </c>
      <c r="O5213" s="16">
        <v>770</v>
      </c>
      <c r="P5213" s="16">
        <v>581</v>
      </c>
      <c r="Q5213" s="16">
        <v>1397</v>
      </c>
      <c r="R5213" s="16">
        <v>1120</v>
      </c>
      <c r="S5213" s="16">
        <v>2413</v>
      </c>
      <c r="T5213" s="16">
        <v>2263</v>
      </c>
      <c r="U5213" s="16">
        <v>2183</v>
      </c>
      <c r="V5213" s="16">
        <v>3486</v>
      </c>
      <c r="W5213" s="19">
        <v>0.53</v>
      </c>
      <c r="X5213" s="16">
        <v>13992</v>
      </c>
      <c r="Y5213" s="16">
        <v>5499</v>
      </c>
      <c r="Z5213" s="16">
        <v>4844</v>
      </c>
      <c r="AA5213" s="16">
        <v>655</v>
      </c>
      <c r="AB5213" s="19">
        <v>32250.5</v>
      </c>
      <c r="AC5213" s="19">
        <v>13489.94</v>
      </c>
      <c r="AD5213" s="16">
        <v>562</v>
      </c>
      <c r="AE5213" s="20">
        <v>244.77</v>
      </c>
      <c r="AF5213" s="19">
        <v>62.9</v>
      </c>
      <c r="AG5213" s="16">
        <v>247770</v>
      </c>
      <c r="AH5213" s="19">
        <v>16351</v>
      </c>
      <c r="AI5213" s="16">
        <v>578</v>
      </c>
      <c r="AJ5213" s="16">
        <v>185</v>
      </c>
      <c r="AK5213" s="16">
        <v>741</v>
      </c>
      <c r="AL5213" s="16">
        <v>1309</v>
      </c>
      <c r="AM5213" s="16">
        <v>4</v>
      </c>
      <c r="AN5213" s="16">
        <v>535</v>
      </c>
      <c r="AO5213" s="16">
        <v>43</v>
      </c>
    </row>
    <row r="5214" hidden="1" spans="1:41">
      <c r="A5214">
        <v>1721257</v>
      </c>
      <c r="B5214" t="s">
        <v>5022</v>
      </c>
      <c r="C5214" t="s">
        <v>64</v>
      </c>
      <c r="D5214">
        <v>284</v>
      </c>
      <c r="E5214">
        <v>324</v>
      </c>
      <c r="F5214">
        <v>247</v>
      </c>
      <c r="G5214">
        <v>301</v>
      </c>
      <c r="H5214" s="16">
        <f t="shared" si="81"/>
        <v>1873</v>
      </c>
      <c r="I5214" s="16">
        <v>1106</v>
      </c>
      <c r="J5214" s="16">
        <v>767</v>
      </c>
      <c r="K5214" s="16">
        <v>1000</v>
      </c>
      <c r="L5214" s="16">
        <v>873</v>
      </c>
      <c r="M5214" s="16">
        <v>152</v>
      </c>
      <c r="N5214" s="16">
        <v>153</v>
      </c>
      <c r="O5214" s="16">
        <v>178</v>
      </c>
      <c r="P5214" s="16">
        <v>104</v>
      </c>
      <c r="Q5214" s="16">
        <v>210</v>
      </c>
      <c r="R5214" s="16">
        <v>140</v>
      </c>
      <c r="S5214" s="16">
        <v>309</v>
      </c>
      <c r="T5214" s="16">
        <v>247</v>
      </c>
      <c r="U5214" s="16">
        <v>189</v>
      </c>
      <c r="V5214" s="16">
        <v>191</v>
      </c>
      <c r="W5214" s="19">
        <v>1.64</v>
      </c>
      <c r="X5214" s="16">
        <v>1471</v>
      </c>
      <c r="Y5214" s="16">
        <v>662</v>
      </c>
      <c r="Z5214" s="16">
        <v>380</v>
      </c>
      <c r="AA5214" s="16">
        <v>282</v>
      </c>
      <c r="AB5214" s="19">
        <v>18249.76</v>
      </c>
      <c r="AC5214" s="19">
        <v>11242.77</v>
      </c>
      <c r="AD5214" s="16">
        <v>133</v>
      </c>
      <c r="AE5214" s="20">
        <v>712.206</v>
      </c>
      <c r="AF5214" s="19">
        <v>2.6</v>
      </c>
      <c r="AG5214" s="16">
        <v>47458</v>
      </c>
      <c r="AH5214" s="19">
        <v>26632</v>
      </c>
      <c r="AI5214" s="16">
        <v>29</v>
      </c>
      <c r="AJ5214" s="16">
        <v>13</v>
      </c>
      <c r="AK5214" s="16">
        <v>60</v>
      </c>
      <c r="AL5214" s="16">
        <v>2</v>
      </c>
      <c r="AM5214" s="16">
        <v>0</v>
      </c>
      <c r="AN5214" s="16">
        <v>26</v>
      </c>
      <c r="AO5214" s="16">
        <v>3</v>
      </c>
    </row>
    <row r="5215" hidden="1" spans="1:41">
      <c r="A5215">
        <v>1721307</v>
      </c>
      <c r="B5215" t="s">
        <v>5023</v>
      </c>
      <c r="C5215" t="s">
        <v>64</v>
      </c>
      <c r="D5215">
        <v>284</v>
      </c>
      <c r="E5215">
        <v>322</v>
      </c>
      <c r="F5215">
        <v>247</v>
      </c>
      <c r="G5215">
        <v>288</v>
      </c>
      <c r="H5215" s="16">
        <f t="shared" si="81"/>
        <v>2630</v>
      </c>
      <c r="I5215" s="16">
        <v>1335</v>
      </c>
      <c r="J5215" s="16">
        <v>1295</v>
      </c>
      <c r="K5215" s="16">
        <v>1360</v>
      </c>
      <c r="L5215" s="16">
        <v>1270</v>
      </c>
      <c r="M5215" s="16">
        <v>193</v>
      </c>
      <c r="N5215" s="16">
        <v>231</v>
      </c>
      <c r="O5215" s="16">
        <v>299</v>
      </c>
      <c r="P5215" s="16">
        <v>153</v>
      </c>
      <c r="Q5215" s="16">
        <v>215</v>
      </c>
      <c r="R5215" s="16">
        <v>144</v>
      </c>
      <c r="S5215" s="16">
        <v>397</v>
      </c>
      <c r="T5215" s="16">
        <v>374</v>
      </c>
      <c r="U5215" s="16">
        <v>290</v>
      </c>
      <c r="V5215" s="16">
        <v>334</v>
      </c>
      <c r="W5215" s="19">
        <v>2.2</v>
      </c>
      <c r="X5215" s="16">
        <v>2051</v>
      </c>
      <c r="Y5215" s="16">
        <v>950</v>
      </c>
      <c r="Z5215" s="16">
        <v>468</v>
      </c>
      <c r="AA5215" s="16">
        <v>482</v>
      </c>
      <c r="AB5215" s="19">
        <v>15430.51</v>
      </c>
      <c r="AC5215" s="19">
        <v>4933.03</v>
      </c>
      <c r="AD5215" s="16">
        <v>198</v>
      </c>
      <c r="AE5215" s="20">
        <v>895.308</v>
      </c>
      <c r="AF5215" s="19">
        <v>2.9</v>
      </c>
      <c r="AG5215" s="16">
        <v>24486</v>
      </c>
      <c r="AH5215" s="19">
        <v>9950</v>
      </c>
      <c r="AI5215" s="16">
        <v>30</v>
      </c>
      <c r="AJ5215" s="16">
        <v>12</v>
      </c>
      <c r="AK5215" s="16">
        <v>47</v>
      </c>
      <c r="AL5215" s="16">
        <v>3</v>
      </c>
      <c r="AM5215" s="16">
        <v>0</v>
      </c>
      <c r="AN5215" s="16">
        <v>29</v>
      </c>
      <c r="AO5215" s="16">
        <v>1</v>
      </c>
    </row>
    <row r="5216" hidden="1" spans="1:41">
      <c r="A5216">
        <v>2112407</v>
      </c>
      <c r="B5216" t="s">
        <v>5024</v>
      </c>
      <c r="C5216" t="s">
        <v>67</v>
      </c>
      <c r="D5216">
        <v>300</v>
      </c>
      <c r="E5216">
        <v>349</v>
      </c>
      <c r="F5216">
        <v>279</v>
      </c>
      <c r="G5216">
        <v>327</v>
      </c>
      <c r="H5216" s="16">
        <f t="shared" si="81"/>
        <v>35154</v>
      </c>
      <c r="I5216" s="16">
        <v>10394</v>
      </c>
      <c r="J5216" s="16">
        <v>24760</v>
      </c>
      <c r="K5216" s="16">
        <v>18174</v>
      </c>
      <c r="L5216" s="16">
        <v>16980</v>
      </c>
      <c r="M5216" s="16">
        <v>3927</v>
      </c>
      <c r="N5216" s="16">
        <v>4281</v>
      </c>
      <c r="O5216" s="16">
        <v>4224</v>
      </c>
      <c r="P5216" s="16">
        <v>2409</v>
      </c>
      <c r="Q5216" s="16">
        <v>4036</v>
      </c>
      <c r="R5216" s="16">
        <v>2778</v>
      </c>
      <c r="S5216" s="16">
        <v>5139</v>
      </c>
      <c r="T5216" s="16">
        <v>3236</v>
      </c>
      <c r="U5216" s="16">
        <v>2366</v>
      </c>
      <c r="V5216" s="16">
        <v>2758</v>
      </c>
      <c r="W5216" s="19">
        <v>0.29</v>
      </c>
      <c r="X5216" s="16">
        <v>22724</v>
      </c>
      <c r="Y5216" s="16">
        <v>9241</v>
      </c>
      <c r="Z5216" s="16">
        <v>2778</v>
      </c>
      <c r="AA5216" s="16">
        <v>6463</v>
      </c>
      <c r="AB5216" s="19">
        <v>12256</v>
      </c>
      <c r="AC5216" s="19">
        <v>3535.36</v>
      </c>
      <c r="AD5216" s="16">
        <v>153</v>
      </c>
      <c r="AE5216" s="20">
        <v>2578.497</v>
      </c>
      <c r="AF5216" s="19">
        <v>13.6</v>
      </c>
      <c r="AG5216" s="16">
        <v>253740</v>
      </c>
      <c r="AH5216" s="19">
        <v>7286</v>
      </c>
      <c r="AI5216" s="16">
        <v>448</v>
      </c>
      <c r="AJ5216" s="16">
        <v>53</v>
      </c>
      <c r="AK5216" s="16">
        <v>414</v>
      </c>
      <c r="AL5216" s="16">
        <v>7</v>
      </c>
      <c r="AM5216" s="16">
        <v>1</v>
      </c>
      <c r="AN5216" s="16">
        <v>433</v>
      </c>
      <c r="AO5216" s="16">
        <v>15</v>
      </c>
    </row>
    <row r="5217" hidden="1" spans="1:41">
      <c r="A5217">
        <v>2112456</v>
      </c>
      <c r="B5217" t="s">
        <v>5025</v>
      </c>
      <c r="C5217" t="s">
        <v>67</v>
      </c>
      <c r="D5217">
        <v>288</v>
      </c>
      <c r="E5217">
        <v>337</v>
      </c>
      <c r="F5217">
        <v>256</v>
      </c>
      <c r="G5217">
        <v>317</v>
      </c>
      <c r="H5217" s="16">
        <f t="shared" si="81"/>
        <v>25821</v>
      </c>
      <c r="I5217" s="16">
        <v>10913</v>
      </c>
      <c r="J5217" s="16">
        <v>14908</v>
      </c>
      <c r="K5217" s="16">
        <v>12915</v>
      </c>
      <c r="L5217" s="16">
        <v>12906</v>
      </c>
      <c r="M5217" s="16">
        <v>3054</v>
      </c>
      <c r="N5217" s="16">
        <v>3128</v>
      </c>
      <c r="O5217" s="16">
        <v>2899</v>
      </c>
      <c r="P5217" s="16">
        <v>1659</v>
      </c>
      <c r="Q5217" s="16">
        <v>3102</v>
      </c>
      <c r="R5217" s="16">
        <v>2035</v>
      </c>
      <c r="S5217" s="16">
        <v>3775</v>
      </c>
      <c r="T5217" s="16">
        <v>2447</v>
      </c>
      <c r="U5217" s="16">
        <v>1814</v>
      </c>
      <c r="V5217" s="16">
        <v>1908</v>
      </c>
      <c r="W5217" s="19">
        <v>1.16</v>
      </c>
      <c r="X5217" s="16">
        <v>15373</v>
      </c>
      <c r="Y5217" s="16">
        <v>6705</v>
      </c>
      <c r="Z5217" s="16">
        <v>2878</v>
      </c>
      <c r="AA5217" s="16">
        <v>3827</v>
      </c>
      <c r="AB5217" s="19">
        <v>10727.82</v>
      </c>
      <c r="AC5217" s="19">
        <v>3548.95</v>
      </c>
      <c r="AD5217" s="16">
        <v>121</v>
      </c>
      <c r="AE5217" s="20">
        <v>1511.857</v>
      </c>
      <c r="AF5217" s="19">
        <v>17.1</v>
      </c>
      <c r="AG5217" s="16">
        <v>131014</v>
      </c>
      <c r="AH5217" s="19">
        <v>5260</v>
      </c>
      <c r="AI5217" s="16">
        <v>188</v>
      </c>
      <c r="AJ5217" s="16">
        <v>42</v>
      </c>
      <c r="AK5217" s="16">
        <v>239</v>
      </c>
      <c r="AL5217" s="16">
        <v>3</v>
      </c>
      <c r="AM5217" s="16">
        <v>1</v>
      </c>
      <c r="AN5217" s="16">
        <v>182</v>
      </c>
      <c r="AO5217" s="16">
        <v>6</v>
      </c>
    </row>
    <row r="5218" hidden="1" spans="1:41">
      <c r="A5218">
        <v>3555208</v>
      </c>
      <c r="B5218" t="s">
        <v>5026</v>
      </c>
      <c r="C5218" t="s">
        <v>87</v>
      </c>
      <c r="D5218">
        <v>289</v>
      </c>
      <c r="E5218">
        <v>340</v>
      </c>
      <c r="F5218">
        <v>251</v>
      </c>
      <c r="G5218">
        <v>312</v>
      </c>
      <c r="H5218" s="16">
        <f t="shared" si="81"/>
        <v>2018</v>
      </c>
      <c r="I5218" s="16">
        <v>1704</v>
      </c>
      <c r="J5218" s="16">
        <v>314</v>
      </c>
      <c r="K5218" s="16">
        <v>1054</v>
      </c>
      <c r="L5218" s="16">
        <v>964</v>
      </c>
      <c r="M5218" s="16">
        <v>106</v>
      </c>
      <c r="N5218" s="16">
        <v>88</v>
      </c>
      <c r="O5218" s="16">
        <v>104</v>
      </c>
      <c r="P5218" s="16">
        <v>94</v>
      </c>
      <c r="Q5218" s="16">
        <v>169</v>
      </c>
      <c r="R5218" s="16">
        <v>105</v>
      </c>
      <c r="S5218" s="16">
        <v>270</v>
      </c>
      <c r="T5218" s="16">
        <v>300</v>
      </c>
      <c r="U5218" s="16">
        <v>285</v>
      </c>
      <c r="V5218" s="16">
        <v>497</v>
      </c>
      <c r="W5218" s="19">
        <v>0.12</v>
      </c>
      <c r="X5218" s="16">
        <v>1709</v>
      </c>
      <c r="Y5218" s="16">
        <v>811</v>
      </c>
      <c r="Z5218" s="16">
        <v>687</v>
      </c>
      <c r="AA5218" s="16">
        <v>124</v>
      </c>
      <c r="AB5218" s="19">
        <v>27997.45</v>
      </c>
      <c r="AC5218" s="19">
        <v>26885.6</v>
      </c>
      <c r="AD5218" s="16">
        <v>460</v>
      </c>
      <c r="AE5218" s="20">
        <v>153.235</v>
      </c>
      <c r="AF5218" s="19">
        <v>13.2</v>
      </c>
      <c r="AG5218" s="16">
        <v>31703</v>
      </c>
      <c r="AH5218" s="19">
        <v>15780</v>
      </c>
      <c r="AI5218" s="16">
        <v>62</v>
      </c>
      <c r="AJ5218" s="16">
        <v>28</v>
      </c>
      <c r="AK5218" s="16">
        <v>77</v>
      </c>
      <c r="AL5218" s="16">
        <v>573</v>
      </c>
      <c r="AM5218" s="16">
        <v>1</v>
      </c>
      <c r="AN5218" s="16">
        <v>59</v>
      </c>
      <c r="AO5218" s="16">
        <v>3</v>
      </c>
    </row>
    <row r="5219" hidden="1" spans="1:41">
      <c r="A5219">
        <v>3169703</v>
      </c>
      <c r="B5219" t="s">
        <v>5027</v>
      </c>
      <c r="C5219" t="s">
        <v>44</v>
      </c>
      <c r="D5219">
        <v>322</v>
      </c>
      <c r="E5219">
        <v>642</v>
      </c>
      <c r="F5219">
        <v>283</v>
      </c>
      <c r="G5219">
        <v>791</v>
      </c>
      <c r="H5219" s="16">
        <f t="shared" si="81"/>
        <v>19907</v>
      </c>
      <c r="I5219" s="16">
        <v>13665</v>
      </c>
      <c r="J5219" s="16">
        <v>6242</v>
      </c>
      <c r="K5219" s="16">
        <v>10211</v>
      </c>
      <c r="L5219" s="16">
        <v>9696</v>
      </c>
      <c r="M5219" s="16">
        <v>1389</v>
      </c>
      <c r="N5219" s="16">
        <v>1607</v>
      </c>
      <c r="O5219" s="16">
        <v>1687</v>
      </c>
      <c r="P5219" s="16">
        <v>1086</v>
      </c>
      <c r="Q5219" s="16">
        <v>2607</v>
      </c>
      <c r="R5219" s="16">
        <v>1721</v>
      </c>
      <c r="S5219" s="16">
        <v>3012</v>
      </c>
      <c r="T5219" s="16">
        <v>2406</v>
      </c>
      <c r="U5219" s="16">
        <v>1917</v>
      </c>
      <c r="V5219" s="16">
        <v>2475</v>
      </c>
      <c r="W5219" s="19">
        <v>0.75</v>
      </c>
      <c r="X5219" s="16">
        <v>16131</v>
      </c>
      <c r="Y5219" s="16">
        <v>6452</v>
      </c>
      <c r="Z5219" s="16">
        <v>4462</v>
      </c>
      <c r="AA5219" s="16">
        <v>1990</v>
      </c>
      <c r="AB5219" s="19">
        <v>17648.97</v>
      </c>
      <c r="AC5219" s="19">
        <v>7676.6</v>
      </c>
      <c r="AD5219" s="16">
        <v>309</v>
      </c>
      <c r="AE5219" s="20">
        <v>1153.111</v>
      </c>
      <c r="AF5219" s="19">
        <v>17.3</v>
      </c>
      <c r="AG5219" s="16">
        <v>272018</v>
      </c>
      <c r="AH5219" s="19">
        <v>13983</v>
      </c>
      <c r="AI5219" s="16">
        <v>501</v>
      </c>
      <c r="AJ5219" s="16">
        <v>365</v>
      </c>
      <c r="AK5219" s="16">
        <v>810</v>
      </c>
      <c r="AL5219" s="16">
        <v>42</v>
      </c>
      <c r="AM5219" s="16">
        <v>2</v>
      </c>
      <c r="AN5219" s="16">
        <v>487</v>
      </c>
      <c r="AO5219" s="16">
        <v>14</v>
      </c>
    </row>
    <row r="5220" hidden="1" spans="1:41">
      <c r="A5220">
        <v>3555307</v>
      </c>
      <c r="B5220" t="s">
        <v>5027</v>
      </c>
      <c r="C5220" t="s">
        <v>87</v>
      </c>
      <c r="D5220">
        <v>288</v>
      </c>
      <c r="E5220">
        <v>334</v>
      </c>
      <c r="F5220">
        <v>249</v>
      </c>
      <c r="G5220">
        <v>312</v>
      </c>
      <c r="H5220" s="16">
        <f t="shared" si="81"/>
        <v>1800</v>
      </c>
      <c r="I5220" s="16">
        <v>1346</v>
      </c>
      <c r="J5220" s="16">
        <v>454</v>
      </c>
      <c r="K5220" s="16">
        <v>904</v>
      </c>
      <c r="L5220" s="16">
        <v>896</v>
      </c>
      <c r="M5220" s="16">
        <v>61</v>
      </c>
      <c r="N5220" s="16">
        <v>75</v>
      </c>
      <c r="O5220" s="16">
        <v>101</v>
      </c>
      <c r="P5220" s="16">
        <v>76</v>
      </c>
      <c r="Q5220" s="16">
        <v>168</v>
      </c>
      <c r="R5220" s="16">
        <v>68</v>
      </c>
      <c r="S5220" s="16">
        <v>200</v>
      </c>
      <c r="T5220" s="16">
        <v>310</v>
      </c>
      <c r="U5220" s="16">
        <v>273</v>
      </c>
      <c r="V5220" s="16">
        <v>468</v>
      </c>
      <c r="W5220" s="19">
        <v>-1.47</v>
      </c>
      <c r="X5220" s="16">
        <v>1576</v>
      </c>
      <c r="Y5220" s="16">
        <v>715</v>
      </c>
      <c r="Z5220" s="16">
        <v>542</v>
      </c>
      <c r="AA5220" s="16">
        <v>173</v>
      </c>
      <c r="AB5220" s="19">
        <v>23422.54</v>
      </c>
      <c r="AC5220" s="19">
        <v>30502.51</v>
      </c>
      <c r="AD5220" s="16">
        <v>554</v>
      </c>
      <c r="AE5220" s="20">
        <v>147.797</v>
      </c>
      <c r="AF5220" s="19">
        <v>12.2</v>
      </c>
      <c r="AG5220" s="16">
        <v>40906</v>
      </c>
      <c r="AH5220" s="19">
        <v>21724</v>
      </c>
      <c r="AI5220" s="16">
        <v>70</v>
      </c>
      <c r="AJ5220" s="16">
        <v>14</v>
      </c>
      <c r="AK5220" s="16">
        <v>84</v>
      </c>
      <c r="AL5220" s="16">
        <v>596</v>
      </c>
      <c r="AM5220" s="16">
        <v>1</v>
      </c>
      <c r="AN5220" s="16">
        <v>65</v>
      </c>
      <c r="AO5220" s="16">
        <v>5</v>
      </c>
    </row>
    <row r="5221" hidden="1" spans="1:41">
      <c r="A5221">
        <v>4322327</v>
      </c>
      <c r="B5221" t="s">
        <v>5028</v>
      </c>
      <c r="C5221" t="s">
        <v>77</v>
      </c>
      <c r="D5221">
        <v>285</v>
      </c>
      <c r="E5221">
        <v>334</v>
      </c>
      <c r="F5221">
        <v>248</v>
      </c>
      <c r="G5221">
        <v>308</v>
      </c>
      <c r="H5221" s="16">
        <f t="shared" si="81"/>
        <v>3579</v>
      </c>
      <c r="I5221" s="16">
        <v>1522</v>
      </c>
      <c r="J5221" s="16">
        <v>2057</v>
      </c>
      <c r="K5221" s="16">
        <v>1821</v>
      </c>
      <c r="L5221" s="16">
        <v>1758</v>
      </c>
      <c r="M5221" s="16">
        <v>205</v>
      </c>
      <c r="N5221" s="16">
        <v>217</v>
      </c>
      <c r="O5221" s="16">
        <v>216</v>
      </c>
      <c r="P5221" s="16">
        <v>149</v>
      </c>
      <c r="Q5221" s="16">
        <v>339</v>
      </c>
      <c r="R5221" s="16">
        <v>219</v>
      </c>
      <c r="S5221" s="16">
        <v>579</v>
      </c>
      <c r="T5221" s="16">
        <v>438</v>
      </c>
      <c r="U5221" s="16">
        <v>492</v>
      </c>
      <c r="V5221" s="16">
        <v>725</v>
      </c>
      <c r="W5221" s="19">
        <v>-0.15</v>
      </c>
      <c r="X5221" s="16">
        <v>3157</v>
      </c>
      <c r="Y5221" s="16">
        <v>1196</v>
      </c>
      <c r="Z5221" s="16">
        <v>562</v>
      </c>
      <c r="AA5221" s="16">
        <v>634</v>
      </c>
      <c r="AB5221" s="19">
        <v>16858.42</v>
      </c>
      <c r="AC5221" s="19">
        <v>19467.52</v>
      </c>
      <c r="AD5221" s="16">
        <v>179</v>
      </c>
      <c r="AE5221" s="20">
        <v>253.635</v>
      </c>
      <c r="AF5221" s="19">
        <v>14.1</v>
      </c>
      <c r="AG5221" s="16">
        <v>82508</v>
      </c>
      <c r="AH5221" s="19">
        <v>22944</v>
      </c>
      <c r="AI5221" s="16">
        <v>76</v>
      </c>
      <c r="AJ5221" s="16">
        <v>72</v>
      </c>
      <c r="AK5221" s="16">
        <v>128</v>
      </c>
      <c r="AL5221" s="16">
        <v>5</v>
      </c>
      <c r="AM5221" s="16">
        <v>0</v>
      </c>
      <c r="AN5221" s="16">
        <v>70</v>
      </c>
      <c r="AO5221" s="16">
        <v>6</v>
      </c>
    </row>
    <row r="5222" hidden="1" spans="1:41">
      <c r="A5222">
        <v>2313559</v>
      </c>
      <c r="B5222" t="s">
        <v>5029</v>
      </c>
      <c r="C5222" t="s">
        <v>50</v>
      </c>
      <c r="D5222">
        <v>290</v>
      </c>
      <c r="E5222">
        <v>346</v>
      </c>
      <c r="F5222">
        <v>254</v>
      </c>
      <c r="G5222">
        <v>306</v>
      </c>
      <c r="H5222" s="16">
        <f t="shared" si="81"/>
        <v>16100</v>
      </c>
      <c r="I5222" s="16">
        <v>5326</v>
      </c>
      <c r="J5222" s="16">
        <v>10774</v>
      </c>
      <c r="K5222" s="16">
        <v>8378</v>
      </c>
      <c r="L5222" s="16">
        <v>7722</v>
      </c>
      <c r="M5222" s="16">
        <v>1225</v>
      </c>
      <c r="N5222" s="16">
        <v>1338</v>
      </c>
      <c r="O5222" s="16">
        <v>1528</v>
      </c>
      <c r="P5222" s="16">
        <v>1047</v>
      </c>
      <c r="Q5222" s="16">
        <v>2072</v>
      </c>
      <c r="R5222" s="16">
        <v>1185</v>
      </c>
      <c r="S5222" s="16">
        <v>2480</v>
      </c>
      <c r="T5222" s="16">
        <v>1845</v>
      </c>
      <c r="U5222" s="16">
        <v>1386</v>
      </c>
      <c r="V5222" s="16">
        <v>1994</v>
      </c>
      <c r="W5222" s="19">
        <v>1.05</v>
      </c>
      <c r="X5222" s="16">
        <v>11072</v>
      </c>
      <c r="Y5222" s="16">
        <v>4972</v>
      </c>
      <c r="Z5222" s="16">
        <v>1678</v>
      </c>
      <c r="AA5222" s="16">
        <v>3294</v>
      </c>
      <c r="AB5222" s="19">
        <v>12854.12</v>
      </c>
      <c r="AC5222" s="19">
        <v>4715.24</v>
      </c>
      <c r="AD5222" s="16">
        <v>100</v>
      </c>
      <c r="AE5222" s="20">
        <v>202.276</v>
      </c>
      <c r="AF5222" s="19">
        <v>79.6</v>
      </c>
      <c r="AG5222" s="16">
        <v>91657</v>
      </c>
      <c r="AH5222" s="19">
        <v>5878</v>
      </c>
      <c r="AI5222" s="16">
        <v>273</v>
      </c>
      <c r="AJ5222" s="16">
        <v>56</v>
      </c>
      <c r="AK5222" s="16">
        <v>196</v>
      </c>
      <c r="AL5222" s="16">
        <v>5</v>
      </c>
      <c r="AM5222" s="16">
        <v>2</v>
      </c>
      <c r="AN5222" s="16">
        <v>273</v>
      </c>
      <c r="AO5222" s="16">
        <v>0</v>
      </c>
    </row>
    <row r="5223" hidden="1" spans="1:41">
      <c r="A5223">
        <v>5221502</v>
      </c>
      <c r="B5223" t="s">
        <v>5030</v>
      </c>
      <c r="C5223" t="s">
        <v>42</v>
      </c>
      <c r="D5223">
        <v>287</v>
      </c>
      <c r="E5223">
        <v>350</v>
      </c>
      <c r="F5223">
        <v>250</v>
      </c>
      <c r="G5223">
        <v>322</v>
      </c>
      <c r="H5223" s="16">
        <f t="shared" si="81"/>
        <v>4797</v>
      </c>
      <c r="I5223" s="16">
        <v>3950</v>
      </c>
      <c r="J5223" s="16">
        <v>847</v>
      </c>
      <c r="K5223" s="16">
        <v>2429</v>
      </c>
      <c r="L5223" s="16">
        <v>2368</v>
      </c>
      <c r="M5223" s="16">
        <v>233</v>
      </c>
      <c r="N5223" s="16">
        <v>271</v>
      </c>
      <c r="O5223" s="16">
        <v>322</v>
      </c>
      <c r="P5223" s="16">
        <v>231</v>
      </c>
      <c r="Q5223" s="16">
        <v>463</v>
      </c>
      <c r="R5223" s="16">
        <v>254</v>
      </c>
      <c r="S5223" s="16">
        <v>738</v>
      </c>
      <c r="T5223" s="16">
        <v>747</v>
      </c>
      <c r="U5223" s="16">
        <v>693</v>
      </c>
      <c r="V5223" s="16">
        <v>845</v>
      </c>
      <c r="W5223" s="19">
        <v>-0.41</v>
      </c>
      <c r="X5223" s="16">
        <v>4087</v>
      </c>
      <c r="Y5223" s="16">
        <v>1847</v>
      </c>
      <c r="Z5223" s="16">
        <v>1530</v>
      </c>
      <c r="AA5223" s="16">
        <v>317</v>
      </c>
      <c r="AB5223" s="19">
        <v>21678.23</v>
      </c>
      <c r="AC5223" s="19">
        <v>20970.28</v>
      </c>
      <c r="AD5223" s="16">
        <v>94</v>
      </c>
      <c r="AE5223" s="20">
        <v>480.775</v>
      </c>
      <c r="AF5223" s="19">
        <v>10</v>
      </c>
      <c r="AG5223" s="16">
        <v>84491</v>
      </c>
      <c r="AH5223" s="19">
        <v>17396</v>
      </c>
      <c r="AI5223" s="16">
        <v>216</v>
      </c>
      <c r="AJ5223" s="16">
        <v>135</v>
      </c>
      <c r="AK5223" s="16">
        <v>264</v>
      </c>
      <c r="AL5223" s="16">
        <v>9</v>
      </c>
      <c r="AM5223" s="16">
        <v>1</v>
      </c>
      <c r="AN5223" s="16">
        <v>195</v>
      </c>
      <c r="AO5223" s="16">
        <v>21</v>
      </c>
    </row>
    <row r="5224" hidden="1" spans="1:41">
      <c r="A5224">
        <v>5221551</v>
      </c>
      <c r="B5224" t="s">
        <v>5031</v>
      </c>
      <c r="C5224" t="s">
        <v>42</v>
      </c>
      <c r="D5224">
        <v>287</v>
      </c>
      <c r="E5224">
        <v>338</v>
      </c>
      <c r="F5224">
        <v>252</v>
      </c>
      <c r="G5224">
        <v>306</v>
      </c>
      <c r="H5224" s="16">
        <f t="shared" si="81"/>
        <v>5121</v>
      </c>
      <c r="I5224" s="16">
        <v>3784</v>
      </c>
      <c r="J5224" s="16">
        <v>1337</v>
      </c>
      <c r="K5224" s="16">
        <v>2743</v>
      </c>
      <c r="L5224" s="16">
        <v>2378</v>
      </c>
      <c r="M5224" s="16">
        <v>408</v>
      </c>
      <c r="N5224" s="16">
        <v>422</v>
      </c>
      <c r="O5224" s="16">
        <v>389</v>
      </c>
      <c r="P5224" s="16">
        <v>275</v>
      </c>
      <c r="Q5224" s="16">
        <v>622</v>
      </c>
      <c r="R5224" s="16">
        <v>464</v>
      </c>
      <c r="S5224" s="16">
        <v>839</v>
      </c>
      <c r="T5224" s="16">
        <v>721</v>
      </c>
      <c r="U5224" s="16">
        <v>492</v>
      </c>
      <c r="V5224" s="16">
        <v>489</v>
      </c>
      <c r="W5224" s="19">
        <v>1.43</v>
      </c>
      <c r="X5224" s="16">
        <v>3947</v>
      </c>
      <c r="Y5224" s="16">
        <v>1736</v>
      </c>
      <c r="Z5224" s="16">
        <v>1234</v>
      </c>
      <c r="AA5224" s="16">
        <v>502</v>
      </c>
      <c r="AB5224" s="19">
        <v>20329.86</v>
      </c>
      <c r="AC5224" s="19">
        <v>17595.37</v>
      </c>
      <c r="AD5224" s="16">
        <v>171</v>
      </c>
      <c r="AE5224" s="20">
        <v>933.957</v>
      </c>
      <c r="AF5224" s="19">
        <v>5.5</v>
      </c>
      <c r="AG5224" s="16">
        <v>269959</v>
      </c>
      <c r="AH5224" s="19">
        <v>55049</v>
      </c>
      <c r="AI5224" s="16">
        <v>143</v>
      </c>
      <c r="AJ5224" s="16">
        <v>39</v>
      </c>
      <c r="AK5224" s="16">
        <v>144</v>
      </c>
      <c r="AL5224" s="16">
        <v>33</v>
      </c>
      <c r="AM5224" s="16">
        <v>1</v>
      </c>
      <c r="AN5224" s="16">
        <v>142</v>
      </c>
      <c r="AO5224" s="16">
        <v>1</v>
      </c>
    </row>
    <row r="5225" hidden="1" spans="1:41">
      <c r="A5225">
        <v>4127965</v>
      </c>
      <c r="B5225" t="s">
        <v>5032</v>
      </c>
      <c r="C5225" t="s">
        <v>55</v>
      </c>
      <c r="D5225">
        <v>307</v>
      </c>
      <c r="E5225">
        <v>397</v>
      </c>
      <c r="F5225">
        <v>275</v>
      </c>
      <c r="G5225">
        <v>389</v>
      </c>
      <c r="H5225" s="16">
        <f t="shared" si="81"/>
        <v>13564</v>
      </c>
      <c r="I5225" s="16">
        <v>5393</v>
      </c>
      <c r="J5225" s="16">
        <v>8171</v>
      </c>
      <c r="K5225" s="16">
        <v>6888</v>
      </c>
      <c r="L5225" s="16">
        <v>6676</v>
      </c>
      <c r="M5225" s="16">
        <v>939</v>
      </c>
      <c r="N5225" s="16">
        <v>1153</v>
      </c>
      <c r="O5225" s="16">
        <v>1202</v>
      </c>
      <c r="P5225" s="16">
        <v>826</v>
      </c>
      <c r="Q5225" s="16">
        <v>1535</v>
      </c>
      <c r="R5225" s="16">
        <v>960</v>
      </c>
      <c r="S5225" s="16">
        <v>1931</v>
      </c>
      <c r="T5225" s="16">
        <v>1763</v>
      </c>
      <c r="U5225" s="16">
        <v>1494</v>
      </c>
      <c r="V5225" s="16">
        <v>1761</v>
      </c>
      <c r="W5225" s="19">
        <v>-0.54</v>
      </c>
      <c r="X5225" s="16">
        <v>11177</v>
      </c>
      <c r="Y5225" s="16">
        <v>4466</v>
      </c>
      <c r="Z5225" s="16">
        <v>1806</v>
      </c>
      <c r="AA5225" s="16">
        <v>2660</v>
      </c>
      <c r="AB5225" s="19">
        <v>19205.17</v>
      </c>
      <c r="AC5225" s="19">
        <v>12913.85</v>
      </c>
      <c r="AD5225" s="16">
        <v>231</v>
      </c>
      <c r="AE5225" s="20">
        <v>926.767</v>
      </c>
      <c r="AF5225" s="19">
        <v>14.6</v>
      </c>
      <c r="AG5225" s="16">
        <v>320393</v>
      </c>
      <c r="AH5225" s="19">
        <v>23242</v>
      </c>
      <c r="AI5225" s="16">
        <v>452</v>
      </c>
      <c r="AJ5225" s="16">
        <v>267</v>
      </c>
      <c r="AK5225" s="16">
        <v>566</v>
      </c>
      <c r="AL5225" s="16">
        <v>68</v>
      </c>
      <c r="AM5225" s="16">
        <v>3</v>
      </c>
      <c r="AN5225" s="16">
        <v>419</v>
      </c>
      <c r="AO5225" s="16">
        <v>33</v>
      </c>
    </row>
    <row r="5226" hidden="1" spans="1:41">
      <c r="A5226">
        <v>4218806</v>
      </c>
      <c r="B5226" t="s">
        <v>5032</v>
      </c>
      <c r="C5226" t="s">
        <v>57</v>
      </c>
      <c r="D5226">
        <v>312</v>
      </c>
      <c r="E5226">
        <v>591</v>
      </c>
      <c r="F5226">
        <v>278</v>
      </c>
      <c r="G5226">
        <v>623</v>
      </c>
      <c r="H5226" s="16">
        <f t="shared" si="81"/>
        <v>12839</v>
      </c>
      <c r="I5226" s="16">
        <v>8224</v>
      </c>
      <c r="J5226" s="16">
        <v>4615</v>
      </c>
      <c r="K5226" s="16">
        <v>6406</v>
      </c>
      <c r="L5226" s="16">
        <v>6433</v>
      </c>
      <c r="M5226" s="16">
        <v>748</v>
      </c>
      <c r="N5226" s="16">
        <v>794</v>
      </c>
      <c r="O5226" s="16">
        <v>833</v>
      </c>
      <c r="P5226" s="16">
        <v>608</v>
      </c>
      <c r="Q5226" s="16">
        <v>1488</v>
      </c>
      <c r="R5226" s="16">
        <v>1050</v>
      </c>
      <c r="S5226" s="16">
        <v>1972</v>
      </c>
      <c r="T5226" s="16">
        <v>1853</v>
      </c>
      <c r="U5226" s="16">
        <v>1534</v>
      </c>
      <c r="V5226" s="16">
        <v>1959</v>
      </c>
      <c r="W5226" s="19">
        <v>0.75</v>
      </c>
      <c r="X5226" s="16">
        <v>11512</v>
      </c>
      <c r="Y5226" s="16">
        <v>4560</v>
      </c>
      <c r="Z5226" s="16">
        <v>2969</v>
      </c>
      <c r="AA5226" s="16">
        <v>1591</v>
      </c>
      <c r="AB5226" s="19">
        <v>31216.31</v>
      </c>
      <c r="AC5226" s="19">
        <v>18155.95</v>
      </c>
      <c r="AD5226" s="16">
        <v>184</v>
      </c>
      <c r="AE5226" s="20">
        <v>235.517</v>
      </c>
      <c r="AF5226" s="19">
        <v>54.5</v>
      </c>
      <c r="AG5226" s="16">
        <v>485391</v>
      </c>
      <c r="AH5226" s="19">
        <v>38673</v>
      </c>
      <c r="AI5226" s="16">
        <v>389</v>
      </c>
      <c r="AJ5226" s="16">
        <v>302</v>
      </c>
      <c r="AK5226" s="16">
        <v>609</v>
      </c>
      <c r="AL5226" s="16">
        <v>22</v>
      </c>
      <c r="AM5226" s="16">
        <v>4</v>
      </c>
      <c r="AN5226" s="16">
        <v>341</v>
      </c>
      <c r="AO5226" s="16">
        <v>48</v>
      </c>
    </row>
    <row r="5227" hidden="1" spans="1:41">
      <c r="A5227">
        <v>3169802</v>
      </c>
      <c r="B5227" t="s">
        <v>5033</v>
      </c>
      <c r="C5227" t="s">
        <v>44</v>
      </c>
      <c r="D5227">
        <v>288</v>
      </c>
      <c r="E5227">
        <v>339</v>
      </c>
      <c r="F5227">
        <v>254</v>
      </c>
      <c r="G5227">
        <v>315</v>
      </c>
      <c r="H5227" s="16">
        <f t="shared" si="81"/>
        <v>5054</v>
      </c>
      <c r="I5227" s="16">
        <v>2988</v>
      </c>
      <c r="J5227" s="16">
        <v>2066</v>
      </c>
      <c r="K5227" s="16">
        <v>2641</v>
      </c>
      <c r="L5227" s="16">
        <v>2413</v>
      </c>
      <c r="M5227" s="16">
        <v>286</v>
      </c>
      <c r="N5227" s="16">
        <v>385</v>
      </c>
      <c r="O5227" s="16">
        <v>357</v>
      </c>
      <c r="P5227" s="16">
        <v>236</v>
      </c>
      <c r="Q5227" s="16">
        <v>520</v>
      </c>
      <c r="R5227" s="16">
        <v>367</v>
      </c>
      <c r="S5227" s="16">
        <v>796</v>
      </c>
      <c r="T5227" s="16">
        <v>679</v>
      </c>
      <c r="U5227" s="16">
        <v>645</v>
      </c>
      <c r="V5227" s="16">
        <v>783</v>
      </c>
      <c r="W5227" s="19">
        <v>0.59</v>
      </c>
      <c r="X5227" s="16">
        <v>4290</v>
      </c>
      <c r="Y5227" s="16">
        <v>1766</v>
      </c>
      <c r="Z5227" s="16">
        <v>1053</v>
      </c>
      <c r="AA5227" s="16">
        <v>713</v>
      </c>
      <c r="AB5227" s="19">
        <v>21235.68</v>
      </c>
      <c r="AC5227" s="19">
        <v>14213.65</v>
      </c>
      <c r="AD5227" s="16">
        <v>297</v>
      </c>
      <c r="AE5227" s="20">
        <v>221</v>
      </c>
      <c r="AF5227" s="19">
        <v>22.9</v>
      </c>
      <c r="AG5227" s="16">
        <v>80901</v>
      </c>
      <c r="AH5227" s="19">
        <v>16298</v>
      </c>
      <c r="AI5227" s="16">
        <v>113</v>
      </c>
      <c r="AJ5227" s="16">
        <v>58</v>
      </c>
      <c r="AK5227" s="16">
        <v>146</v>
      </c>
      <c r="AL5227" s="16">
        <v>6</v>
      </c>
      <c r="AM5227" s="16">
        <v>2</v>
      </c>
      <c r="AN5227" s="16">
        <v>107</v>
      </c>
      <c r="AO5227" s="16">
        <v>6</v>
      </c>
    </row>
    <row r="5228" hidden="1" spans="1:41">
      <c r="A5228">
        <v>2112506</v>
      </c>
      <c r="B5228" t="s">
        <v>5034</v>
      </c>
      <c r="C5228" t="s">
        <v>67</v>
      </c>
      <c r="D5228">
        <v>296</v>
      </c>
      <c r="E5228">
        <v>417</v>
      </c>
      <c r="F5228">
        <v>283</v>
      </c>
      <c r="G5228">
        <v>382</v>
      </c>
      <c r="H5228" s="16">
        <f t="shared" si="81"/>
        <v>59224</v>
      </c>
      <c r="I5228" s="16">
        <v>19309</v>
      </c>
      <c r="J5228" s="16">
        <v>39915</v>
      </c>
      <c r="K5228" s="16">
        <v>29791</v>
      </c>
      <c r="L5228" s="16">
        <v>29433</v>
      </c>
      <c r="M5228" s="16">
        <v>5969</v>
      </c>
      <c r="N5228" s="16">
        <v>6790</v>
      </c>
      <c r="O5228" s="16">
        <v>7055</v>
      </c>
      <c r="P5228" s="16">
        <v>4338</v>
      </c>
      <c r="Q5228" s="16">
        <v>7232</v>
      </c>
      <c r="R5228" s="16">
        <v>4516</v>
      </c>
      <c r="S5228" s="16">
        <v>8529</v>
      </c>
      <c r="T5228" s="16">
        <v>5853</v>
      </c>
      <c r="U5228" s="16">
        <v>3917</v>
      </c>
      <c r="V5228" s="16">
        <v>5025</v>
      </c>
      <c r="W5228" s="19">
        <v>1.09</v>
      </c>
      <c r="X5228" s="16">
        <v>37641</v>
      </c>
      <c r="Y5228" s="16">
        <v>14564</v>
      </c>
      <c r="Z5228" s="16">
        <v>4810</v>
      </c>
      <c r="AA5228" s="16">
        <v>9754</v>
      </c>
      <c r="AB5228" s="19">
        <v>12222.7</v>
      </c>
      <c r="AC5228" s="19">
        <v>4903.96</v>
      </c>
      <c r="AD5228" s="16">
        <v>227</v>
      </c>
      <c r="AE5228" s="20">
        <v>1651.649</v>
      </c>
      <c r="AF5228" s="19">
        <v>35.9</v>
      </c>
      <c r="AG5228" s="16">
        <v>320996</v>
      </c>
      <c r="AH5228" s="19">
        <v>5607</v>
      </c>
      <c r="AI5228" s="16">
        <v>841</v>
      </c>
      <c r="AJ5228" s="16">
        <v>134</v>
      </c>
      <c r="AK5228" s="16">
        <v>618</v>
      </c>
      <c r="AL5228" s="16">
        <v>9</v>
      </c>
      <c r="AM5228" s="16">
        <v>4</v>
      </c>
      <c r="AN5228" s="16">
        <v>815</v>
      </c>
      <c r="AO5228" s="16">
        <v>26</v>
      </c>
    </row>
    <row r="5229" hidden="1" spans="1:41">
      <c r="A5229">
        <v>1304260</v>
      </c>
      <c r="B5229" t="s">
        <v>5035</v>
      </c>
      <c r="C5229" t="s">
        <v>226</v>
      </c>
      <c r="D5229">
        <v>296</v>
      </c>
      <c r="E5229">
        <v>324</v>
      </c>
      <c r="F5229">
        <v>284</v>
      </c>
      <c r="G5229">
        <v>292</v>
      </c>
      <c r="H5229" s="16">
        <f t="shared" si="81"/>
        <v>13573</v>
      </c>
      <c r="I5229" s="16">
        <v>8880</v>
      </c>
      <c r="J5229" s="16">
        <v>4693</v>
      </c>
      <c r="K5229" s="16">
        <v>7251</v>
      </c>
      <c r="L5229" s="16">
        <v>6322</v>
      </c>
      <c r="M5229" s="16">
        <v>1867</v>
      </c>
      <c r="N5229" s="16">
        <v>1878</v>
      </c>
      <c r="O5229" s="16">
        <v>1569</v>
      </c>
      <c r="P5229" s="16">
        <v>869</v>
      </c>
      <c r="Q5229" s="16">
        <v>1840</v>
      </c>
      <c r="R5229" s="16">
        <v>1163</v>
      </c>
      <c r="S5229" s="16">
        <v>1850</v>
      </c>
      <c r="T5229" s="16">
        <v>1093</v>
      </c>
      <c r="U5229" s="16">
        <v>721</v>
      </c>
      <c r="V5229" s="16">
        <v>723</v>
      </c>
      <c r="W5229" s="19">
        <v>1.11</v>
      </c>
      <c r="X5229" s="16">
        <v>9205</v>
      </c>
      <c r="Y5229" s="16">
        <v>3017</v>
      </c>
      <c r="Z5229" s="16">
        <v>1871</v>
      </c>
      <c r="AA5229" s="16">
        <v>1146</v>
      </c>
      <c r="AB5229" s="19">
        <v>9487.52</v>
      </c>
      <c r="AC5229" s="19">
        <v>5290.09</v>
      </c>
      <c r="AD5229" s="16">
        <v>565</v>
      </c>
      <c r="AE5229" s="20">
        <v>10274.677</v>
      </c>
      <c r="AF5229" s="19">
        <v>1.3</v>
      </c>
      <c r="AG5229" s="16">
        <v>130806</v>
      </c>
      <c r="AH5229" s="19">
        <v>9969</v>
      </c>
      <c r="AI5229" s="16">
        <v>181</v>
      </c>
      <c r="AJ5229" s="16">
        <v>30</v>
      </c>
      <c r="AK5229" s="16">
        <v>160</v>
      </c>
      <c r="AL5229" s="16">
        <v>3</v>
      </c>
      <c r="AM5229" s="16">
        <v>1</v>
      </c>
      <c r="AN5229" s="16">
        <v>180</v>
      </c>
      <c r="AO5229" s="16">
        <v>1</v>
      </c>
    </row>
    <row r="5230" hidden="1" spans="1:41">
      <c r="A5230">
        <v>2932002</v>
      </c>
      <c r="B5230" t="s">
        <v>5036</v>
      </c>
      <c r="C5230" t="s">
        <v>52</v>
      </c>
      <c r="D5230">
        <v>302</v>
      </c>
      <c r="E5230">
        <v>414</v>
      </c>
      <c r="F5230">
        <v>272</v>
      </c>
      <c r="G5230">
        <v>390</v>
      </c>
      <c r="H5230" s="16">
        <f t="shared" si="81"/>
        <v>25683</v>
      </c>
      <c r="I5230" s="16">
        <v>11894</v>
      </c>
      <c r="J5230" s="16">
        <v>13789</v>
      </c>
      <c r="K5230" s="16">
        <v>12972</v>
      </c>
      <c r="L5230" s="16">
        <v>12711</v>
      </c>
      <c r="M5230" s="16">
        <v>1718</v>
      </c>
      <c r="N5230" s="16">
        <v>2003</v>
      </c>
      <c r="O5230" s="16">
        <v>2181</v>
      </c>
      <c r="P5230" s="16">
        <v>1437</v>
      </c>
      <c r="Q5230" s="16">
        <v>2488</v>
      </c>
      <c r="R5230" s="16">
        <v>1697</v>
      </c>
      <c r="S5230" s="16">
        <v>3988</v>
      </c>
      <c r="T5230" s="16">
        <v>3452</v>
      </c>
      <c r="U5230" s="16">
        <v>2549</v>
      </c>
      <c r="V5230" s="16">
        <v>4170</v>
      </c>
      <c r="W5230" s="19">
        <v>-0.33</v>
      </c>
      <c r="X5230" s="16">
        <v>19082</v>
      </c>
      <c r="Y5230" s="16">
        <v>8574</v>
      </c>
      <c r="Z5230" s="16">
        <v>3841</v>
      </c>
      <c r="AA5230" s="16">
        <v>4733</v>
      </c>
      <c r="AB5230" s="19">
        <v>14231.92</v>
      </c>
      <c r="AC5230" s="19">
        <v>6410.45</v>
      </c>
      <c r="AD5230" s="16">
        <v>362</v>
      </c>
      <c r="AE5230" s="20">
        <v>3074.786</v>
      </c>
      <c r="AF5230" s="19">
        <v>8.4</v>
      </c>
      <c r="AG5230" s="16">
        <v>182658</v>
      </c>
      <c r="AH5230" s="19">
        <v>7281</v>
      </c>
      <c r="AI5230" s="16">
        <v>699</v>
      </c>
      <c r="AJ5230" s="16">
        <v>94</v>
      </c>
      <c r="AK5230" s="16">
        <v>553</v>
      </c>
      <c r="AL5230" s="16">
        <v>3</v>
      </c>
      <c r="AM5230" s="16">
        <v>3</v>
      </c>
      <c r="AN5230" s="16">
        <v>680</v>
      </c>
      <c r="AO5230" s="16">
        <v>19</v>
      </c>
    </row>
    <row r="5231" hidden="1" spans="1:41">
      <c r="A5231">
        <v>3169901</v>
      </c>
      <c r="B5231" t="s">
        <v>5037</v>
      </c>
      <c r="C5231" t="s">
        <v>44</v>
      </c>
      <c r="D5231">
        <v>481</v>
      </c>
      <c r="E5231">
        <v>2027</v>
      </c>
      <c r="F5231">
        <v>456</v>
      </c>
      <c r="G5231">
        <v>2848</v>
      </c>
      <c r="H5231" s="16">
        <f t="shared" si="81"/>
        <v>114389</v>
      </c>
      <c r="I5231" s="16">
        <v>109381</v>
      </c>
      <c r="J5231" s="16">
        <v>5008</v>
      </c>
      <c r="K5231" s="16">
        <v>57206</v>
      </c>
      <c r="L5231" s="16">
        <v>57183</v>
      </c>
      <c r="M5231" s="16">
        <v>7058</v>
      </c>
      <c r="N5231" s="16">
        <v>7295</v>
      </c>
      <c r="O5231" s="16">
        <v>8091</v>
      </c>
      <c r="P5231" s="16">
        <v>4885</v>
      </c>
      <c r="Q5231" s="16">
        <v>12859</v>
      </c>
      <c r="R5231" s="16">
        <v>9485</v>
      </c>
      <c r="S5231" s="16">
        <v>19546</v>
      </c>
      <c r="T5231" s="16">
        <v>16289</v>
      </c>
      <c r="U5231" s="16">
        <v>13529</v>
      </c>
      <c r="V5231" s="16">
        <v>15352</v>
      </c>
      <c r="W5231" s="19">
        <v>0.98</v>
      </c>
      <c r="X5231" s="16">
        <v>101756</v>
      </c>
      <c r="Y5231" s="16">
        <v>39892</v>
      </c>
      <c r="Z5231" s="16">
        <v>38230</v>
      </c>
      <c r="AA5231" s="16">
        <v>1662</v>
      </c>
      <c r="AB5231" s="19">
        <v>22336.45</v>
      </c>
      <c r="AC5231" s="19">
        <v>10604.96</v>
      </c>
      <c r="AD5231" s="16">
        <v>179</v>
      </c>
      <c r="AE5231" s="20">
        <v>407.452</v>
      </c>
      <c r="AF5231" s="19">
        <v>280.7</v>
      </c>
      <c r="AG5231" s="16">
        <v>2371216</v>
      </c>
      <c r="AH5231" s="19">
        <v>21360</v>
      </c>
      <c r="AI5231" s="16">
        <v>3592</v>
      </c>
      <c r="AJ5231" s="16">
        <v>2165</v>
      </c>
      <c r="AK5231" s="16">
        <v>4348</v>
      </c>
      <c r="AL5231" s="16">
        <v>16</v>
      </c>
      <c r="AM5231" s="16">
        <v>8</v>
      </c>
      <c r="AN5231" s="16">
        <v>3025</v>
      </c>
      <c r="AO5231" s="16">
        <v>567</v>
      </c>
    </row>
    <row r="5232" hidden="1" spans="1:41">
      <c r="A5232">
        <v>3170008</v>
      </c>
      <c r="B5232" t="s">
        <v>5038</v>
      </c>
      <c r="C5232" t="s">
        <v>44</v>
      </c>
      <c r="D5232">
        <v>298</v>
      </c>
      <c r="E5232">
        <v>351</v>
      </c>
      <c r="F5232">
        <v>264</v>
      </c>
      <c r="G5232">
        <v>330</v>
      </c>
      <c r="H5232" s="16">
        <f t="shared" si="81"/>
        <v>12592</v>
      </c>
      <c r="I5232" s="16">
        <v>5666</v>
      </c>
      <c r="J5232" s="16">
        <v>6926</v>
      </c>
      <c r="K5232" s="16">
        <v>6511</v>
      </c>
      <c r="L5232" s="16">
        <v>6081</v>
      </c>
      <c r="M5232" s="16">
        <v>1077</v>
      </c>
      <c r="N5232" s="16">
        <v>1245</v>
      </c>
      <c r="O5232" s="16">
        <v>1223</v>
      </c>
      <c r="P5232" s="16">
        <v>800</v>
      </c>
      <c r="Q5232" s="16">
        <v>1433</v>
      </c>
      <c r="R5232" s="16">
        <v>906</v>
      </c>
      <c r="S5232" s="16">
        <v>1775</v>
      </c>
      <c r="T5232" s="16">
        <v>1282</v>
      </c>
      <c r="U5232" s="16">
        <v>1184</v>
      </c>
      <c r="V5232" s="16">
        <v>1667</v>
      </c>
      <c r="W5232" s="19">
        <v>0.5</v>
      </c>
      <c r="X5232" s="16">
        <v>9335</v>
      </c>
      <c r="Y5232" s="16">
        <v>3550</v>
      </c>
      <c r="Z5232" s="16">
        <v>1637</v>
      </c>
      <c r="AA5232" s="16">
        <v>1913</v>
      </c>
      <c r="AB5232" s="19">
        <v>13136.42</v>
      </c>
      <c r="AC5232" s="19">
        <v>6263.89</v>
      </c>
      <c r="AD5232" s="16">
        <v>400</v>
      </c>
      <c r="AE5232" s="20">
        <v>820.524</v>
      </c>
      <c r="AF5232" s="19">
        <v>15.3</v>
      </c>
      <c r="AG5232" s="16">
        <v>82320</v>
      </c>
      <c r="AH5232" s="19">
        <v>6640</v>
      </c>
      <c r="AI5232" s="16">
        <v>174</v>
      </c>
      <c r="AJ5232" s="16">
        <v>33</v>
      </c>
      <c r="AK5232" s="16">
        <v>216</v>
      </c>
      <c r="AL5232" s="16">
        <v>7</v>
      </c>
      <c r="AM5232" s="16">
        <v>2</v>
      </c>
      <c r="AN5232" s="16">
        <v>173</v>
      </c>
      <c r="AO5232" s="16">
        <v>1</v>
      </c>
    </row>
    <row r="5233" hidden="1" spans="1:41">
      <c r="A5233">
        <v>2932101</v>
      </c>
      <c r="B5233" t="s">
        <v>5039</v>
      </c>
      <c r="C5233" t="s">
        <v>52</v>
      </c>
      <c r="D5233">
        <v>298</v>
      </c>
      <c r="E5233">
        <v>387</v>
      </c>
      <c r="F5233">
        <v>285</v>
      </c>
      <c r="G5233">
        <v>376</v>
      </c>
      <c r="H5233" s="16">
        <f t="shared" si="81"/>
        <v>20798</v>
      </c>
      <c r="I5233" s="16">
        <v>9710</v>
      </c>
      <c r="J5233" s="16">
        <v>11088</v>
      </c>
      <c r="K5233" s="16">
        <v>10612</v>
      </c>
      <c r="L5233" s="16">
        <v>10186</v>
      </c>
      <c r="M5233" s="16">
        <v>1489</v>
      </c>
      <c r="N5233" s="16">
        <v>1650</v>
      </c>
      <c r="O5233" s="16">
        <v>1672</v>
      </c>
      <c r="P5233" s="16">
        <v>1132</v>
      </c>
      <c r="Q5233" s="16">
        <v>2264</v>
      </c>
      <c r="R5233" s="16">
        <v>1565</v>
      </c>
      <c r="S5233" s="16">
        <v>3118</v>
      </c>
      <c r="T5233" s="16">
        <v>2558</v>
      </c>
      <c r="U5233" s="16">
        <v>2379</v>
      </c>
      <c r="V5233" s="16">
        <v>2971</v>
      </c>
      <c r="W5233" s="19">
        <v>0.01</v>
      </c>
      <c r="X5233" s="16">
        <v>14470</v>
      </c>
      <c r="Y5233" s="16">
        <v>7143</v>
      </c>
      <c r="Z5233" s="16">
        <v>3441</v>
      </c>
      <c r="AA5233" s="16">
        <v>3702</v>
      </c>
      <c r="AB5233" s="19">
        <v>15545.06</v>
      </c>
      <c r="AC5233" s="19">
        <v>6780.35</v>
      </c>
      <c r="AD5233" s="16">
        <v>129</v>
      </c>
      <c r="AE5233" s="20">
        <v>659.138</v>
      </c>
      <c r="AF5233" s="19">
        <v>31.6</v>
      </c>
      <c r="AG5233" s="16">
        <v>168821</v>
      </c>
      <c r="AH5233" s="19">
        <v>8123</v>
      </c>
      <c r="AI5233" s="16">
        <v>384</v>
      </c>
      <c r="AJ5233" s="16">
        <v>91</v>
      </c>
      <c r="AK5233" s="16">
        <v>357</v>
      </c>
      <c r="AL5233" s="16">
        <v>8</v>
      </c>
      <c r="AM5233" s="16">
        <v>3</v>
      </c>
      <c r="AN5233" s="16">
        <v>369</v>
      </c>
      <c r="AO5233" s="16">
        <v>15</v>
      </c>
    </row>
    <row r="5234" hidden="1" spans="1:41">
      <c r="A5234">
        <v>2932200</v>
      </c>
      <c r="B5234" t="s">
        <v>5040</v>
      </c>
      <c r="C5234" t="s">
        <v>52</v>
      </c>
      <c r="D5234">
        <v>304</v>
      </c>
      <c r="E5234">
        <v>454</v>
      </c>
      <c r="F5234">
        <v>280</v>
      </c>
      <c r="G5234">
        <v>434</v>
      </c>
      <c r="H5234" s="16">
        <f t="shared" si="81"/>
        <v>20325</v>
      </c>
      <c r="I5234" s="16">
        <v>17492</v>
      </c>
      <c r="J5234" s="16">
        <v>2833</v>
      </c>
      <c r="K5234" s="16">
        <v>9963</v>
      </c>
      <c r="L5234" s="16">
        <v>10362</v>
      </c>
      <c r="M5234" s="16">
        <v>1551</v>
      </c>
      <c r="N5234" s="16">
        <v>1701</v>
      </c>
      <c r="O5234" s="16">
        <v>1772</v>
      </c>
      <c r="P5234" s="16">
        <v>1164</v>
      </c>
      <c r="Q5234" s="16">
        <v>2330</v>
      </c>
      <c r="R5234" s="16">
        <v>1550</v>
      </c>
      <c r="S5234" s="16">
        <v>3046</v>
      </c>
      <c r="T5234" s="16">
        <v>2458</v>
      </c>
      <c r="U5234" s="16">
        <v>2100</v>
      </c>
      <c r="V5234" s="16">
        <v>2653</v>
      </c>
      <c r="W5234" s="19">
        <v>-0.78</v>
      </c>
      <c r="X5234" s="16">
        <v>15331</v>
      </c>
      <c r="Y5234" s="16">
        <v>6643</v>
      </c>
      <c r="Z5234" s="16">
        <v>5682</v>
      </c>
      <c r="AA5234" s="16">
        <v>961</v>
      </c>
      <c r="AB5234" s="19">
        <v>14754.1</v>
      </c>
      <c r="AC5234" s="19">
        <v>7555.15</v>
      </c>
      <c r="AD5234" s="16">
        <v>173</v>
      </c>
      <c r="AE5234" s="20">
        <v>181.102</v>
      </c>
      <c r="AF5234" s="19">
        <v>112.2</v>
      </c>
      <c r="AG5234" s="16">
        <v>214352</v>
      </c>
      <c r="AH5234" s="19">
        <v>10299</v>
      </c>
      <c r="AI5234" s="16">
        <v>918</v>
      </c>
      <c r="AJ5234" s="16">
        <v>224</v>
      </c>
      <c r="AK5234" s="16">
        <v>676</v>
      </c>
      <c r="AL5234" s="16">
        <v>2</v>
      </c>
      <c r="AM5234" s="16">
        <v>3</v>
      </c>
      <c r="AN5234" s="16">
        <v>860</v>
      </c>
      <c r="AO5234" s="16">
        <v>58</v>
      </c>
    </row>
    <row r="5235" hidden="1" spans="1:41">
      <c r="A5235">
        <v>2313609</v>
      </c>
      <c r="B5235" t="s">
        <v>5041</v>
      </c>
      <c r="C5235" t="s">
        <v>50</v>
      </c>
      <c r="D5235">
        <v>311</v>
      </c>
      <c r="E5235">
        <v>454</v>
      </c>
      <c r="F5235">
        <v>286</v>
      </c>
      <c r="G5235">
        <v>511</v>
      </c>
      <c r="H5235" s="16">
        <f t="shared" si="81"/>
        <v>34590</v>
      </c>
      <c r="I5235" s="16">
        <v>15333</v>
      </c>
      <c r="J5235" s="16">
        <v>19257</v>
      </c>
      <c r="K5235" s="16">
        <v>17206</v>
      </c>
      <c r="L5235" s="16">
        <v>17384</v>
      </c>
      <c r="M5235" s="16">
        <v>2933</v>
      </c>
      <c r="N5235" s="16">
        <v>3067</v>
      </c>
      <c r="O5235" s="16">
        <v>3000</v>
      </c>
      <c r="P5235" s="16">
        <v>1939</v>
      </c>
      <c r="Q5235" s="16">
        <v>4176</v>
      </c>
      <c r="R5235" s="16">
        <v>2902</v>
      </c>
      <c r="S5235" s="16">
        <v>5478</v>
      </c>
      <c r="T5235" s="16">
        <v>3798</v>
      </c>
      <c r="U5235" s="16">
        <v>3305</v>
      </c>
      <c r="V5235" s="16">
        <v>3992</v>
      </c>
      <c r="W5235" s="19">
        <v>0.76</v>
      </c>
      <c r="X5235" s="16">
        <v>24714</v>
      </c>
      <c r="Y5235" s="16">
        <v>11008</v>
      </c>
      <c r="Z5235" s="16">
        <v>4887</v>
      </c>
      <c r="AA5235" s="16">
        <v>6121</v>
      </c>
      <c r="AB5235" s="19">
        <v>15037.37</v>
      </c>
      <c r="AC5235" s="19">
        <v>6601.59</v>
      </c>
      <c r="AD5235" s="16">
        <v>265</v>
      </c>
      <c r="AE5235" s="20">
        <v>421.033</v>
      </c>
      <c r="AF5235" s="19">
        <v>82.2</v>
      </c>
      <c r="AG5235" s="16">
        <v>336284</v>
      </c>
      <c r="AH5235" s="19">
        <v>9952</v>
      </c>
      <c r="AI5235" s="16">
        <v>760</v>
      </c>
      <c r="AJ5235" s="16">
        <v>238</v>
      </c>
      <c r="AK5235" s="16">
        <v>649</v>
      </c>
      <c r="AL5235" s="16">
        <v>23</v>
      </c>
      <c r="AM5235" s="16">
        <v>2</v>
      </c>
      <c r="AN5235" s="16">
        <v>724</v>
      </c>
      <c r="AO5235" s="16">
        <v>36</v>
      </c>
    </row>
    <row r="5236" hidden="1" spans="1:41">
      <c r="A5236">
        <v>3170057</v>
      </c>
      <c r="B5236" t="s">
        <v>5042</v>
      </c>
      <c r="C5236" t="s">
        <v>44</v>
      </c>
      <c r="D5236">
        <v>297</v>
      </c>
      <c r="E5236">
        <v>392</v>
      </c>
      <c r="F5236">
        <v>262</v>
      </c>
      <c r="G5236">
        <v>376</v>
      </c>
      <c r="H5236" s="16">
        <f t="shared" si="81"/>
        <v>12649</v>
      </c>
      <c r="I5236" s="16">
        <v>6314</v>
      </c>
      <c r="J5236" s="16">
        <v>6335</v>
      </c>
      <c r="K5236" s="16">
        <v>6458</v>
      </c>
      <c r="L5236" s="16">
        <v>6191</v>
      </c>
      <c r="M5236" s="16">
        <v>852</v>
      </c>
      <c r="N5236" s="16">
        <v>924</v>
      </c>
      <c r="O5236" s="16">
        <v>992</v>
      </c>
      <c r="P5236" s="16">
        <v>659</v>
      </c>
      <c r="Q5236" s="16">
        <v>1275</v>
      </c>
      <c r="R5236" s="16">
        <v>882</v>
      </c>
      <c r="S5236" s="16">
        <v>1981</v>
      </c>
      <c r="T5236" s="16">
        <v>1684</v>
      </c>
      <c r="U5236" s="16">
        <v>1504</v>
      </c>
      <c r="V5236" s="16">
        <v>1896</v>
      </c>
      <c r="W5236" s="19">
        <v>0.23</v>
      </c>
      <c r="X5236" s="16">
        <v>10183</v>
      </c>
      <c r="Y5236" s="16">
        <v>4260</v>
      </c>
      <c r="Z5236" s="16">
        <v>2146</v>
      </c>
      <c r="AA5236" s="16">
        <v>2114</v>
      </c>
      <c r="AB5236" s="19">
        <v>16429.37</v>
      </c>
      <c r="AC5236" s="19">
        <v>9702.09</v>
      </c>
      <c r="AD5236" s="16">
        <v>195</v>
      </c>
      <c r="AE5236" s="20">
        <v>189.045</v>
      </c>
      <c r="AF5236" s="19">
        <v>66.9</v>
      </c>
      <c r="AG5236" s="16">
        <v>102782</v>
      </c>
      <c r="AH5236" s="19">
        <v>8185</v>
      </c>
      <c r="AI5236" s="16">
        <v>261</v>
      </c>
      <c r="AJ5236" s="16">
        <v>107</v>
      </c>
      <c r="AK5236" s="16">
        <v>270</v>
      </c>
      <c r="AL5236" s="16">
        <v>8</v>
      </c>
      <c r="AM5236" s="16">
        <v>2</v>
      </c>
      <c r="AN5236" s="16">
        <v>226</v>
      </c>
      <c r="AO5236" s="16">
        <v>35</v>
      </c>
    </row>
    <row r="5237" hidden="1" spans="1:41">
      <c r="A5237">
        <v>3555356</v>
      </c>
      <c r="B5237" t="s">
        <v>5043</v>
      </c>
      <c r="C5237" t="s">
        <v>87</v>
      </c>
      <c r="D5237">
        <v>294</v>
      </c>
      <c r="E5237">
        <v>355</v>
      </c>
      <c r="F5237">
        <v>259</v>
      </c>
      <c r="G5237">
        <v>335</v>
      </c>
      <c r="H5237" s="16">
        <f t="shared" si="81"/>
        <v>6163</v>
      </c>
      <c r="I5237" s="16">
        <v>5727</v>
      </c>
      <c r="J5237" s="16">
        <v>436</v>
      </c>
      <c r="K5237" s="16">
        <v>3201</v>
      </c>
      <c r="L5237" s="16">
        <v>2962</v>
      </c>
      <c r="M5237" s="16">
        <v>455</v>
      </c>
      <c r="N5237" s="16">
        <v>499</v>
      </c>
      <c r="O5237" s="16">
        <v>496</v>
      </c>
      <c r="P5237" s="16">
        <v>285</v>
      </c>
      <c r="Q5237" s="16">
        <v>688</v>
      </c>
      <c r="R5237" s="16">
        <v>478</v>
      </c>
      <c r="S5237" s="16">
        <v>1026</v>
      </c>
      <c r="T5237" s="16">
        <v>795</v>
      </c>
      <c r="U5237" s="16">
        <v>679</v>
      </c>
      <c r="V5237" s="16">
        <v>762</v>
      </c>
      <c r="W5237" s="19">
        <v>1.38</v>
      </c>
      <c r="X5237" s="16">
        <v>5190</v>
      </c>
      <c r="Y5237" s="16">
        <v>2051</v>
      </c>
      <c r="Z5237" s="16">
        <v>1886</v>
      </c>
      <c r="AA5237" s="16">
        <v>165</v>
      </c>
      <c r="AB5237" s="19">
        <v>21911.35</v>
      </c>
      <c r="AC5237" s="19">
        <v>21837.27</v>
      </c>
      <c r="AD5237" s="16">
        <v>413</v>
      </c>
      <c r="AE5237" s="20">
        <v>209.861</v>
      </c>
      <c r="AF5237" s="19">
        <v>29.4</v>
      </c>
      <c r="AG5237" s="16">
        <v>378215</v>
      </c>
      <c r="AH5237" s="19">
        <v>63996</v>
      </c>
      <c r="AI5237" s="16">
        <v>200</v>
      </c>
      <c r="AJ5237" s="16">
        <v>78</v>
      </c>
      <c r="AK5237" s="16">
        <v>244</v>
      </c>
      <c r="AL5237" s="16">
        <v>237</v>
      </c>
      <c r="AM5237" s="16">
        <v>1</v>
      </c>
      <c r="AN5237" s="16">
        <v>185</v>
      </c>
      <c r="AO5237" s="16">
        <v>15</v>
      </c>
    </row>
    <row r="5238" hidden="1" spans="1:41">
      <c r="A5238">
        <v>2932309</v>
      </c>
      <c r="B5238" t="s">
        <v>5044</v>
      </c>
      <c r="C5238" t="s">
        <v>52</v>
      </c>
      <c r="D5238">
        <v>305</v>
      </c>
      <c r="E5238">
        <v>447</v>
      </c>
      <c r="F5238">
        <v>276</v>
      </c>
      <c r="G5238">
        <v>431</v>
      </c>
      <c r="H5238" s="16">
        <f t="shared" si="81"/>
        <v>27748</v>
      </c>
      <c r="I5238" s="16">
        <v>20370</v>
      </c>
      <c r="J5238" s="16">
        <v>7378</v>
      </c>
      <c r="K5238" s="16">
        <v>13917</v>
      </c>
      <c r="L5238" s="16">
        <v>13831</v>
      </c>
      <c r="M5238" s="16">
        <v>2080</v>
      </c>
      <c r="N5238" s="16">
        <v>2364</v>
      </c>
      <c r="O5238" s="16">
        <v>2506</v>
      </c>
      <c r="P5238" s="16">
        <v>1536</v>
      </c>
      <c r="Q5238" s="16">
        <v>3039</v>
      </c>
      <c r="R5238" s="16">
        <v>2083</v>
      </c>
      <c r="S5238" s="16">
        <v>4265</v>
      </c>
      <c r="T5238" s="16">
        <v>3336</v>
      </c>
      <c r="U5238" s="16">
        <v>2910</v>
      </c>
      <c r="V5238" s="16">
        <v>3629</v>
      </c>
      <c r="W5238" s="19">
        <v>0.82</v>
      </c>
      <c r="X5238" s="16">
        <v>19284</v>
      </c>
      <c r="Y5238" s="16">
        <v>8521</v>
      </c>
      <c r="Z5238" s="16">
        <v>6526</v>
      </c>
      <c r="AA5238" s="16">
        <v>1995</v>
      </c>
      <c r="AB5238" s="19">
        <v>14067.57</v>
      </c>
      <c r="AC5238" s="19">
        <v>5923.92</v>
      </c>
      <c r="AD5238" s="16">
        <v>176</v>
      </c>
      <c r="AE5238" s="20">
        <v>177.643</v>
      </c>
      <c r="AF5238" s="19">
        <v>156.2</v>
      </c>
      <c r="AG5238" s="16">
        <v>175808</v>
      </c>
      <c r="AH5238" s="19">
        <v>6499</v>
      </c>
      <c r="AI5238" s="16">
        <v>735</v>
      </c>
      <c r="AJ5238" s="16">
        <v>124</v>
      </c>
      <c r="AK5238" s="16">
        <v>521</v>
      </c>
      <c r="AL5238" s="16">
        <v>8</v>
      </c>
      <c r="AM5238" s="16">
        <v>3</v>
      </c>
      <c r="AN5238" s="16">
        <v>685</v>
      </c>
      <c r="AO5238" s="16">
        <v>50</v>
      </c>
    </row>
    <row r="5239" hidden="1" spans="1:41">
      <c r="A5239">
        <v>3555406</v>
      </c>
      <c r="B5239" t="s">
        <v>5045</v>
      </c>
      <c r="C5239" t="s">
        <v>87</v>
      </c>
      <c r="D5239">
        <v>492</v>
      </c>
      <c r="E5239">
        <v>1339</v>
      </c>
      <c r="F5239">
        <v>486</v>
      </c>
      <c r="G5239">
        <v>1421</v>
      </c>
      <c r="H5239" s="16">
        <f t="shared" si="81"/>
        <v>89245</v>
      </c>
      <c r="I5239" s="16">
        <v>87457</v>
      </c>
      <c r="J5239" s="16">
        <v>1788</v>
      </c>
      <c r="K5239" s="16">
        <v>44887</v>
      </c>
      <c r="L5239" s="16">
        <v>44358</v>
      </c>
      <c r="M5239" s="16">
        <v>5866</v>
      </c>
      <c r="N5239" s="16">
        <v>6519</v>
      </c>
      <c r="O5239" s="16">
        <v>7459</v>
      </c>
      <c r="P5239" s="16">
        <v>4657</v>
      </c>
      <c r="Q5239" s="16">
        <v>9441</v>
      </c>
      <c r="R5239" s="16">
        <v>6559</v>
      </c>
      <c r="S5239" s="16">
        <v>15102</v>
      </c>
      <c r="T5239" s="16">
        <v>12710</v>
      </c>
      <c r="U5239" s="16">
        <v>9903</v>
      </c>
      <c r="V5239" s="16">
        <v>11029</v>
      </c>
      <c r="W5239" s="19">
        <v>1.07</v>
      </c>
      <c r="X5239" s="16">
        <v>78146</v>
      </c>
      <c r="Y5239" s="16">
        <v>31194</v>
      </c>
      <c r="Z5239" s="16">
        <v>30576</v>
      </c>
      <c r="AA5239" s="16">
        <v>618</v>
      </c>
      <c r="AB5239" s="19">
        <v>20654.06</v>
      </c>
      <c r="AC5239" s="19">
        <v>13765.89</v>
      </c>
      <c r="AD5239" s="16">
        <v>160</v>
      </c>
      <c r="AE5239" s="20">
        <v>708.105</v>
      </c>
      <c r="AF5239" s="19">
        <v>126</v>
      </c>
      <c r="AG5239" s="16">
        <v>1705877</v>
      </c>
      <c r="AH5239" s="19">
        <v>19746</v>
      </c>
      <c r="AI5239" s="16">
        <v>3790</v>
      </c>
      <c r="AJ5239" s="16">
        <v>1489</v>
      </c>
      <c r="AK5239" s="16">
        <v>6544</v>
      </c>
      <c r="AL5239" s="16">
        <v>222</v>
      </c>
      <c r="AM5239" s="16">
        <v>8</v>
      </c>
      <c r="AN5239" s="16">
        <v>3601</v>
      </c>
      <c r="AO5239" s="16">
        <v>189</v>
      </c>
    </row>
    <row r="5240" hidden="1" spans="1:41">
      <c r="A5240">
        <v>3170107</v>
      </c>
      <c r="B5240" t="s">
        <v>5046</v>
      </c>
      <c r="C5240" t="s">
        <v>44</v>
      </c>
      <c r="D5240">
        <v>812</v>
      </c>
      <c r="E5240">
        <v>3477</v>
      </c>
      <c r="F5240">
        <v>763</v>
      </c>
      <c r="G5240">
        <v>3468</v>
      </c>
      <c r="H5240" s="16">
        <f t="shared" si="81"/>
        <v>331187</v>
      </c>
      <c r="I5240" s="16">
        <v>322699</v>
      </c>
      <c r="J5240" s="16">
        <v>8488</v>
      </c>
      <c r="K5240" s="16">
        <v>163287</v>
      </c>
      <c r="L5240" s="16">
        <v>167900</v>
      </c>
      <c r="M5240" s="16">
        <v>19019</v>
      </c>
      <c r="N5240" s="16">
        <v>18645</v>
      </c>
      <c r="O5240" s="16">
        <v>20128</v>
      </c>
      <c r="P5240" s="16">
        <v>13453</v>
      </c>
      <c r="Q5240" s="16">
        <v>36772</v>
      </c>
      <c r="R5240" s="16">
        <v>27270</v>
      </c>
      <c r="S5240" s="16">
        <v>55968</v>
      </c>
      <c r="T5240" s="16">
        <v>46945</v>
      </c>
      <c r="U5240" s="16">
        <v>41932</v>
      </c>
      <c r="V5240" s="16">
        <v>51055</v>
      </c>
      <c r="W5240" s="19">
        <v>0.9</v>
      </c>
      <c r="X5240" s="16">
        <v>300617</v>
      </c>
      <c r="Y5240" s="16">
        <v>119322</v>
      </c>
      <c r="Z5240" s="16">
        <v>116174</v>
      </c>
      <c r="AA5240" s="16">
        <v>3148</v>
      </c>
      <c r="AB5240" s="19">
        <v>27553.94</v>
      </c>
      <c r="AC5240" s="19">
        <v>14652.89</v>
      </c>
      <c r="AD5240" s="16">
        <v>417</v>
      </c>
      <c r="AE5240" s="20">
        <v>4523.957</v>
      </c>
      <c r="AF5240" s="19">
        <v>73.2</v>
      </c>
      <c r="AG5240" s="16">
        <v>12524596</v>
      </c>
      <c r="AH5240" s="19">
        <v>38881</v>
      </c>
      <c r="AI5240" s="16">
        <v>12468</v>
      </c>
      <c r="AJ5240" s="16">
        <v>5686</v>
      </c>
      <c r="AK5240" s="16">
        <v>17521</v>
      </c>
      <c r="AL5240" s="16">
        <v>396</v>
      </c>
      <c r="AM5240" s="16">
        <v>42</v>
      </c>
      <c r="AN5240" s="16">
        <v>10931</v>
      </c>
      <c r="AO5240" s="16">
        <v>1537</v>
      </c>
    </row>
    <row r="5241" hidden="1" spans="1:41">
      <c r="A5241">
        <v>3170206</v>
      </c>
      <c r="B5241" t="s">
        <v>5047</v>
      </c>
      <c r="C5241" t="s">
        <v>44</v>
      </c>
      <c r="D5241">
        <v>1069</v>
      </c>
      <c r="E5241">
        <v>5591</v>
      </c>
      <c r="F5241">
        <v>1056</v>
      </c>
      <c r="G5241">
        <v>6155</v>
      </c>
      <c r="H5241" s="16">
        <f t="shared" si="81"/>
        <v>683409</v>
      </c>
      <c r="I5241" s="16">
        <v>661686</v>
      </c>
      <c r="J5241" s="16">
        <v>21723</v>
      </c>
      <c r="K5241" s="16">
        <v>337080</v>
      </c>
      <c r="L5241" s="16">
        <v>346329</v>
      </c>
      <c r="M5241" s="16">
        <v>42227</v>
      </c>
      <c r="N5241" s="16">
        <v>42291</v>
      </c>
      <c r="O5241" s="16">
        <v>43155</v>
      </c>
      <c r="P5241" s="16">
        <v>28987</v>
      </c>
      <c r="Q5241" s="16">
        <v>79480</v>
      </c>
      <c r="R5241" s="16">
        <v>58950</v>
      </c>
      <c r="S5241" s="16">
        <v>122989</v>
      </c>
      <c r="T5241" s="16">
        <v>98422</v>
      </c>
      <c r="U5241" s="16">
        <v>80967</v>
      </c>
      <c r="V5241" s="16">
        <v>85941</v>
      </c>
      <c r="W5241" s="19">
        <v>1.02</v>
      </c>
      <c r="X5241" s="16">
        <v>619142</v>
      </c>
      <c r="Y5241" s="16">
        <v>243889</v>
      </c>
      <c r="Z5241" s="16">
        <v>236755</v>
      </c>
      <c r="AA5241" s="16">
        <v>7134</v>
      </c>
      <c r="AB5241" s="19">
        <v>24278.96</v>
      </c>
      <c r="AC5241" s="19">
        <v>13099.88</v>
      </c>
      <c r="AD5241" s="16">
        <v>465</v>
      </c>
      <c r="AE5241" s="20">
        <v>4115.206</v>
      </c>
      <c r="AF5241" s="19">
        <v>166.1</v>
      </c>
      <c r="AG5241" s="16">
        <v>29549558</v>
      </c>
      <c r="AH5241" s="19">
        <v>44612</v>
      </c>
      <c r="AI5241" s="16">
        <v>28818</v>
      </c>
      <c r="AJ5241" s="16">
        <v>15201</v>
      </c>
      <c r="AK5241" s="16">
        <v>46984</v>
      </c>
      <c r="AL5241" s="16">
        <v>423</v>
      </c>
      <c r="AM5241" s="16">
        <v>87</v>
      </c>
      <c r="AN5241" s="16">
        <v>24405</v>
      </c>
      <c r="AO5241" s="16">
        <v>4413</v>
      </c>
    </row>
    <row r="5242" hidden="1" spans="1:41">
      <c r="A5242">
        <v>3555505</v>
      </c>
      <c r="B5242" t="s">
        <v>5048</v>
      </c>
      <c r="C5242" t="s">
        <v>87</v>
      </c>
      <c r="D5242">
        <v>300</v>
      </c>
      <c r="E5242">
        <v>464</v>
      </c>
      <c r="F5242">
        <v>260</v>
      </c>
      <c r="G5242">
        <v>453</v>
      </c>
      <c r="H5242" s="16">
        <f t="shared" si="81"/>
        <v>4756</v>
      </c>
      <c r="I5242" s="16">
        <v>3636</v>
      </c>
      <c r="J5242" s="16">
        <v>1120</v>
      </c>
      <c r="K5242" s="16">
        <v>2483</v>
      </c>
      <c r="L5242" s="16">
        <v>2273</v>
      </c>
      <c r="M5242" s="16">
        <v>319</v>
      </c>
      <c r="N5242" s="16">
        <v>318</v>
      </c>
      <c r="O5242" s="16">
        <v>350</v>
      </c>
      <c r="P5242" s="16">
        <v>215</v>
      </c>
      <c r="Q5242" s="16">
        <v>499</v>
      </c>
      <c r="R5242" s="16">
        <v>345</v>
      </c>
      <c r="S5242" s="16">
        <v>628</v>
      </c>
      <c r="T5242" s="16">
        <v>609</v>
      </c>
      <c r="U5242" s="16">
        <v>627</v>
      </c>
      <c r="V5242" s="16">
        <v>846</v>
      </c>
      <c r="W5242" s="19">
        <v>0.48</v>
      </c>
      <c r="X5242" s="16">
        <v>4091</v>
      </c>
      <c r="Y5242" s="16">
        <v>1711</v>
      </c>
      <c r="Z5242" s="16">
        <v>1318</v>
      </c>
      <c r="AA5242" s="16">
        <v>393</v>
      </c>
      <c r="AB5242" s="19">
        <v>21648.73</v>
      </c>
      <c r="AC5242" s="19">
        <v>21637.14</v>
      </c>
      <c r="AD5242" s="16">
        <v>330</v>
      </c>
      <c r="AE5242" s="20">
        <v>282.179</v>
      </c>
      <c r="AF5242" s="19">
        <v>16.9</v>
      </c>
      <c r="AG5242" s="16">
        <v>62965</v>
      </c>
      <c r="AH5242" s="19">
        <v>13434</v>
      </c>
      <c r="AI5242" s="16">
        <v>121</v>
      </c>
      <c r="AJ5242" s="16">
        <v>57</v>
      </c>
      <c r="AK5242" s="16">
        <v>181</v>
      </c>
      <c r="AL5242" s="16">
        <v>619</v>
      </c>
      <c r="AM5242" s="16">
        <v>2</v>
      </c>
      <c r="AN5242" s="16">
        <v>109</v>
      </c>
      <c r="AO5242" s="16">
        <v>12</v>
      </c>
    </row>
    <row r="5243" hidden="1" spans="1:41">
      <c r="A5243">
        <v>4128005</v>
      </c>
      <c r="B5243" t="s">
        <v>5049</v>
      </c>
      <c r="C5243" t="s">
        <v>55</v>
      </c>
      <c r="D5243">
        <v>349</v>
      </c>
      <c r="E5243">
        <v>716</v>
      </c>
      <c r="F5243">
        <v>333</v>
      </c>
      <c r="G5243">
        <v>768</v>
      </c>
      <c r="H5243" s="16">
        <f t="shared" si="81"/>
        <v>21705</v>
      </c>
      <c r="I5243" s="16">
        <v>18873</v>
      </c>
      <c r="J5243" s="16">
        <v>2832</v>
      </c>
      <c r="K5243" s="16">
        <v>10627</v>
      </c>
      <c r="L5243" s="16">
        <v>11078</v>
      </c>
      <c r="M5243" s="16">
        <v>1166</v>
      </c>
      <c r="N5243" s="16">
        <v>1372</v>
      </c>
      <c r="O5243" s="16">
        <v>1422</v>
      </c>
      <c r="P5243" s="16">
        <v>1017</v>
      </c>
      <c r="Q5243" s="16">
        <v>2175</v>
      </c>
      <c r="R5243" s="16">
        <v>1411</v>
      </c>
      <c r="S5243" s="16">
        <v>3206</v>
      </c>
      <c r="T5243" s="16">
        <v>3299</v>
      </c>
      <c r="U5243" s="16">
        <v>2819</v>
      </c>
      <c r="V5243" s="16">
        <v>3818</v>
      </c>
      <c r="W5243" s="19">
        <v>-0.25</v>
      </c>
      <c r="X5243" s="16">
        <v>18786</v>
      </c>
      <c r="Y5243" s="16">
        <v>7851</v>
      </c>
      <c r="Z5243" s="16">
        <v>6844</v>
      </c>
      <c r="AA5243" s="16">
        <v>1007</v>
      </c>
      <c r="AB5243" s="19">
        <v>19351.54</v>
      </c>
      <c r="AC5243" s="19">
        <v>22106.37</v>
      </c>
      <c r="AD5243" s="16">
        <v>388</v>
      </c>
      <c r="AE5243" s="20">
        <v>652.581</v>
      </c>
      <c r="AF5243" s="19">
        <v>33.3</v>
      </c>
      <c r="AG5243" s="16">
        <v>784847</v>
      </c>
      <c r="AH5243" s="19">
        <v>35897</v>
      </c>
      <c r="AI5243" s="16">
        <v>963</v>
      </c>
      <c r="AJ5243" s="16">
        <v>517</v>
      </c>
      <c r="AK5243" s="16">
        <v>1138</v>
      </c>
      <c r="AL5243" s="16">
        <v>41</v>
      </c>
      <c r="AM5243" s="16">
        <v>4</v>
      </c>
      <c r="AN5243" s="16">
        <v>839</v>
      </c>
      <c r="AO5243" s="16">
        <v>124</v>
      </c>
    </row>
    <row r="5244" hidden="1" spans="1:41">
      <c r="A5244">
        <v>4322343</v>
      </c>
      <c r="B5244" t="s">
        <v>5050</v>
      </c>
      <c r="C5244" t="s">
        <v>77</v>
      </c>
      <c r="D5244">
        <v>283</v>
      </c>
      <c r="E5244">
        <v>316</v>
      </c>
      <c r="F5244">
        <v>245</v>
      </c>
      <c r="G5244">
        <v>283</v>
      </c>
      <c r="H5244" s="16">
        <f t="shared" si="81"/>
        <v>2216</v>
      </c>
      <c r="I5244" s="16">
        <v>487</v>
      </c>
      <c r="J5244" s="16">
        <v>1729</v>
      </c>
      <c r="K5244" s="16">
        <v>1151</v>
      </c>
      <c r="L5244" s="16">
        <v>1065</v>
      </c>
      <c r="M5244" s="16">
        <v>70</v>
      </c>
      <c r="N5244" s="16">
        <v>120</v>
      </c>
      <c r="O5244" s="16">
        <v>151</v>
      </c>
      <c r="P5244" s="16">
        <v>96</v>
      </c>
      <c r="Q5244" s="16">
        <v>184</v>
      </c>
      <c r="R5244" s="16">
        <v>107</v>
      </c>
      <c r="S5244" s="16">
        <v>322</v>
      </c>
      <c r="T5244" s="16">
        <v>335</v>
      </c>
      <c r="U5244" s="16">
        <v>344</v>
      </c>
      <c r="V5244" s="16">
        <v>487</v>
      </c>
      <c r="W5244" s="19">
        <v>-0.71</v>
      </c>
      <c r="X5244" s="16">
        <v>2055</v>
      </c>
      <c r="Y5244" s="16">
        <v>771</v>
      </c>
      <c r="Z5244" s="16">
        <v>175</v>
      </c>
      <c r="AA5244" s="16">
        <v>596</v>
      </c>
      <c r="AB5244" s="19">
        <v>29651</v>
      </c>
      <c r="AC5244" s="19">
        <v>19540.61</v>
      </c>
      <c r="AD5244" s="16">
        <v>402</v>
      </c>
      <c r="AE5244" s="20">
        <v>126.692</v>
      </c>
      <c r="AF5244" s="19">
        <v>17.5</v>
      </c>
      <c r="AG5244" s="16">
        <v>50000</v>
      </c>
      <c r="AH5244" s="19">
        <v>22075</v>
      </c>
      <c r="AI5244" s="16">
        <v>29</v>
      </c>
      <c r="AJ5244" s="16">
        <v>10</v>
      </c>
      <c r="AK5244" s="16">
        <v>56</v>
      </c>
      <c r="AL5244" s="16">
        <v>0</v>
      </c>
      <c r="AM5244" s="16">
        <v>0</v>
      </c>
      <c r="AN5244" s="16">
        <v>24</v>
      </c>
      <c r="AO5244" s="16">
        <v>5</v>
      </c>
    </row>
    <row r="5245" hidden="1" spans="1:41">
      <c r="A5245">
        <v>3555604</v>
      </c>
      <c r="B5245" t="s">
        <v>5051</v>
      </c>
      <c r="C5245" t="s">
        <v>87</v>
      </c>
      <c r="D5245">
        <v>302</v>
      </c>
      <c r="E5245">
        <v>469</v>
      </c>
      <c r="F5245">
        <v>266</v>
      </c>
      <c r="G5245">
        <v>469</v>
      </c>
      <c r="H5245" s="16">
        <f t="shared" si="81"/>
        <v>10083</v>
      </c>
      <c r="I5245" s="16">
        <v>9484</v>
      </c>
      <c r="J5245" s="16">
        <v>599</v>
      </c>
      <c r="K5245" s="16">
        <v>5070</v>
      </c>
      <c r="L5245" s="16">
        <v>5013</v>
      </c>
      <c r="M5245" s="16">
        <v>520</v>
      </c>
      <c r="N5245" s="16">
        <v>550</v>
      </c>
      <c r="O5245" s="16">
        <v>584</v>
      </c>
      <c r="P5245" s="16">
        <v>432</v>
      </c>
      <c r="Q5245" s="16">
        <v>1056</v>
      </c>
      <c r="R5245" s="16">
        <v>656</v>
      </c>
      <c r="S5245" s="16">
        <v>1447</v>
      </c>
      <c r="T5245" s="16">
        <v>1443</v>
      </c>
      <c r="U5245" s="16">
        <v>1328</v>
      </c>
      <c r="V5245" s="16">
        <v>2067</v>
      </c>
      <c r="W5245" s="19">
        <v>0.37</v>
      </c>
      <c r="X5245" s="16">
        <v>8917</v>
      </c>
      <c r="Y5245" s="16">
        <v>3641</v>
      </c>
      <c r="Z5245" s="16">
        <v>3423</v>
      </c>
      <c r="AA5245" s="16">
        <v>218</v>
      </c>
      <c r="AB5245" s="19">
        <v>27249.67</v>
      </c>
      <c r="AC5245" s="19">
        <v>20183.97</v>
      </c>
      <c r="AD5245" s="16">
        <v>389</v>
      </c>
      <c r="AE5245" s="20">
        <v>252.434</v>
      </c>
      <c r="AF5245" s="19">
        <v>39.9</v>
      </c>
      <c r="AG5245" s="16">
        <v>255085</v>
      </c>
      <c r="AH5245" s="19">
        <v>25590</v>
      </c>
      <c r="AI5245" s="16">
        <v>378</v>
      </c>
      <c r="AJ5245" s="16">
        <v>237</v>
      </c>
      <c r="AK5245" s="16">
        <v>528</v>
      </c>
      <c r="AL5245" s="16">
        <v>961</v>
      </c>
      <c r="AM5245" s="16">
        <v>4</v>
      </c>
      <c r="AN5245" s="16">
        <v>355</v>
      </c>
      <c r="AO5245" s="16">
        <v>23</v>
      </c>
    </row>
    <row r="5246" hidden="1" spans="1:41">
      <c r="A5246">
        <v>2932408</v>
      </c>
      <c r="B5246" t="s">
        <v>5052</v>
      </c>
      <c r="C5246" t="s">
        <v>52</v>
      </c>
      <c r="D5246">
        <v>289</v>
      </c>
      <c r="E5246">
        <v>364</v>
      </c>
      <c r="F5246">
        <v>253</v>
      </c>
      <c r="G5246">
        <v>346</v>
      </c>
      <c r="H5246" s="16">
        <f t="shared" si="81"/>
        <v>14488</v>
      </c>
      <c r="I5246" s="16">
        <v>9115</v>
      </c>
      <c r="J5246" s="16">
        <v>5373</v>
      </c>
      <c r="K5246" s="16">
        <v>7440</v>
      </c>
      <c r="L5246" s="16">
        <v>7048</v>
      </c>
      <c r="M5246" s="16">
        <v>935</v>
      </c>
      <c r="N5246" s="16">
        <v>1029</v>
      </c>
      <c r="O5246" s="16">
        <v>1149</v>
      </c>
      <c r="P5246" s="16">
        <v>680</v>
      </c>
      <c r="Q5246" s="16">
        <v>1452</v>
      </c>
      <c r="R5246" s="16">
        <v>1055</v>
      </c>
      <c r="S5246" s="16">
        <v>2343</v>
      </c>
      <c r="T5246" s="16">
        <v>2153</v>
      </c>
      <c r="U5246" s="16">
        <v>1527</v>
      </c>
      <c r="V5246" s="16">
        <v>2165</v>
      </c>
      <c r="W5246" s="19">
        <v>0.12</v>
      </c>
      <c r="X5246" s="16">
        <v>11707</v>
      </c>
      <c r="Y5246" s="16">
        <v>5087</v>
      </c>
      <c r="Z5246" s="16">
        <v>3165</v>
      </c>
      <c r="AA5246" s="16">
        <v>1922</v>
      </c>
      <c r="AB5246" s="19">
        <v>13786.31</v>
      </c>
      <c r="AC5246" s="19">
        <v>6814.34</v>
      </c>
      <c r="AD5246" s="16">
        <v>434</v>
      </c>
      <c r="AE5246" s="20">
        <v>545.297</v>
      </c>
      <c r="AF5246" s="19">
        <v>26.6</v>
      </c>
      <c r="AG5246" s="16">
        <v>89572</v>
      </c>
      <c r="AH5246" s="19">
        <v>6185</v>
      </c>
      <c r="AI5246" s="16">
        <v>227</v>
      </c>
      <c r="AJ5246" s="16">
        <v>33</v>
      </c>
      <c r="AK5246" s="16">
        <v>165</v>
      </c>
      <c r="AL5246" s="16">
        <v>5</v>
      </c>
      <c r="AM5246" s="16">
        <v>1</v>
      </c>
      <c r="AN5246" s="16">
        <v>221</v>
      </c>
      <c r="AO5246" s="16">
        <v>6</v>
      </c>
    </row>
    <row r="5247" hidden="1" spans="1:41">
      <c r="A5247">
        <v>1400704</v>
      </c>
      <c r="B5247" t="s">
        <v>5053</v>
      </c>
      <c r="C5247" t="s">
        <v>198</v>
      </c>
      <c r="D5247">
        <v>283</v>
      </c>
      <c r="E5247">
        <v>316</v>
      </c>
      <c r="F5247">
        <v>246</v>
      </c>
      <c r="G5247">
        <v>283</v>
      </c>
      <c r="H5247" s="16">
        <f t="shared" si="81"/>
        <v>10005</v>
      </c>
      <c r="I5247" s="16">
        <v>2091</v>
      </c>
      <c r="J5247" s="16">
        <v>7914</v>
      </c>
      <c r="K5247" s="16">
        <v>5225</v>
      </c>
      <c r="L5247" s="16">
        <v>4780</v>
      </c>
      <c r="M5247" s="16">
        <v>1759</v>
      </c>
      <c r="N5247" s="16">
        <v>1626</v>
      </c>
      <c r="O5247" s="16">
        <v>1340</v>
      </c>
      <c r="P5247" s="16">
        <v>723</v>
      </c>
      <c r="Q5247" s="16">
        <v>1270</v>
      </c>
      <c r="R5247" s="16">
        <v>662</v>
      </c>
      <c r="S5247" s="16">
        <v>995</v>
      </c>
      <c r="T5247" s="16">
        <v>745</v>
      </c>
      <c r="U5247" s="16">
        <v>415</v>
      </c>
      <c r="V5247" s="16">
        <v>470</v>
      </c>
      <c r="W5247" s="19">
        <v>1.75</v>
      </c>
      <c r="X5247" s="16">
        <v>5880</v>
      </c>
      <c r="Y5247" s="16">
        <v>2339</v>
      </c>
      <c r="Z5247" s="16">
        <v>463</v>
      </c>
      <c r="AA5247" s="16">
        <v>1876</v>
      </c>
      <c r="AB5247" s="19">
        <v>11124.46</v>
      </c>
      <c r="AC5247" s="19">
        <v>4283.45</v>
      </c>
      <c r="AD5247" s="16">
        <v>204</v>
      </c>
      <c r="AE5247" s="20">
        <v>8065.564</v>
      </c>
      <c r="AF5247" s="19">
        <v>1.2</v>
      </c>
      <c r="AG5247" s="16">
        <v>97318</v>
      </c>
      <c r="AH5247" s="19">
        <v>10257</v>
      </c>
      <c r="AI5247" s="16">
        <v>41</v>
      </c>
      <c r="AJ5247" s="16">
        <v>5</v>
      </c>
      <c r="AK5247" s="16">
        <v>63</v>
      </c>
      <c r="AL5247" s="16">
        <v>1</v>
      </c>
      <c r="AM5247" s="16">
        <v>1</v>
      </c>
      <c r="AN5247" s="16">
        <v>39</v>
      </c>
      <c r="AO5247" s="16">
        <v>2</v>
      </c>
    </row>
    <row r="5248" hidden="1" spans="1:41">
      <c r="A5248">
        <v>5221577</v>
      </c>
      <c r="B5248" t="s">
        <v>5054</v>
      </c>
      <c r="C5248" t="s">
        <v>42</v>
      </c>
      <c r="D5248">
        <v>284</v>
      </c>
      <c r="E5248">
        <v>325</v>
      </c>
      <c r="F5248">
        <v>247</v>
      </c>
      <c r="G5248">
        <v>294</v>
      </c>
      <c r="H5248" s="16">
        <f t="shared" si="81"/>
        <v>2954</v>
      </c>
      <c r="I5248" s="16">
        <v>1569</v>
      </c>
      <c r="J5248" s="16">
        <v>1385</v>
      </c>
      <c r="K5248" s="16">
        <v>1548</v>
      </c>
      <c r="L5248" s="16">
        <v>1406</v>
      </c>
      <c r="M5248" s="16">
        <v>164</v>
      </c>
      <c r="N5248" s="16">
        <v>225</v>
      </c>
      <c r="O5248" s="16">
        <v>255</v>
      </c>
      <c r="P5248" s="16">
        <v>157</v>
      </c>
      <c r="Q5248" s="16">
        <v>231</v>
      </c>
      <c r="R5248" s="16">
        <v>172</v>
      </c>
      <c r="S5248" s="16">
        <v>447</v>
      </c>
      <c r="T5248" s="16">
        <v>468</v>
      </c>
      <c r="U5248" s="16">
        <v>343</v>
      </c>
      <c r="V5248" s="16">
        <v>492</v>
      </c>
      <c r="W5248" s="19">
        <v>-0.22</v>
      </c>
      <c r="X5248" s="16">
        <v>2382</v>
      </c>
      <c r="Y5248" s="16">
        <v>1093</v>
      </c>
      <c r="Z5248" s="16">
        <v>581</v>
      </c>
      <c r="AA5248" s="16">
        <v>512</v>
      </c>
      <c r="AB5248" s="19">
        <v>19817.25</v>
      </c>
      <c r="AC5248" s="19">
        <v>13765.13</v>
      </c>
      <c r="AD5248" s="16">
        <v>274</v>
      </c>
      <c r="AE5248" s="20">
        <v>1153.475</v>
      </c>
      <c r="AF5248" s="19">
        <v>2.6</v>
      </c>
      <c r="AG5248" s="16">
        <v>41208</v>
      </c>
      <c r="AH5248" s="19">
        <v>13861</v>
      </c>
      <c r="AI5248" s="16">
        <v>73</v>
      </c>
      <c r="AJ5248" s="16">
        <v>21</v>
      </c>
      <c r="AK5248" s="16">
        <v>118</v>
      </c>
      <c r="AL5248" s="16">
        <v>3</v>
      </c>
      <c r="AM5248" s="16">
        <v>1</v>
      </c>
      <c r="AN5248" s="16">
        <v>71</v>
      </c>
      <c r="AO5248" s="16">
        <v>2</v>
      </c>
    </row>
    <row r="5249" hidden="1" spans="1:41">
      <c r="A5249">
        <v>2516904</v>
      </c>
      <c r="B5249" t="s">
        <v>5055</v>
      </c>
      <c r="C5249" t="s">
        <v>107</v>
      </c>
      <c r="D5249">
        <v>295</v>
      </c>
      <c r="E5249">
        <v>398</v>
      </c>
      <c r="F5249">
        <v>258</v>
      </c>
      <c r="G5249">
        <v>393</v>
      </c>
      <c r="H5249" s="16">
        <f t="shared" si="81"/>
        <v>15452</v>
      </c>
      <c r="I5249" s="16">
        <v>11730</v>
      </c>
      <c r="J5249" s="16">
        <v>3722</v>
      </c>
      <c r="K5249" s="16">
        <v>7425</v>
      </c>
      <c r="L5249" s="16">
        <v>8027</v>
      </c>
      <c r="M5249" s="16">
        <v>1021</v>
      </c>
      <c r="N5249" s="16">
        <v>1077</v>
      </c>
      <c r="O5249" s="16">
        <v>1219</v>
      </c>
      <c r="P5249" s="16">
        <v>730</v>
      </c>
      <c r="Q5249" s="16">
        <v>1724</v>
      </c>
      <c r="R5249" s="16">
        <v>1128</v>
      </c>
      <c r="S5249" s="16">
        <v>2326</v>
      </c>
      <c r="T5249" s="16">
        <v>1979</v>
      </c>
      <c r="U5249" s="16">
        <v>1784</v>
      </c>
      <c r="V5249" s="16">
        <v>2464</v>
      </c>
      <c r="W5249" s="19">
        <v>0.47</v>
      </c>
      <c r="X5249" s="16">
        <v>11126</v>
      </c>
      <c r="Y5249" s="16">
        <v>4965</v>
      </c>
      <c r="Z5249" s="16">
        <v>3749</v>
      </c>
      <c r="AA5249" s="16">
        <v>1216</v>
      </c>
      <c r="AB5249" s="19">
        <v>15505.63</v>
      </c>
      <c r="AC5249" s="19">
        <v>9029.7</v>
      </c>
      <c r="AD5249" s="16">
        <v>398</v>
      </c>
      <c r="AE5249" s="20">
        <v>294.498</v>
      </c>
      <c r="AF5249" s="19">
        <v>52.5</v>
      </c>
      <c r="AG5249" s="16">
        <v>143793</v>
      </c>
      <c r="AH5249" s="19">
        <v>9443</v>
      </c>
      <c r="AI5249" s="16">
        <v>461</v>
      </c>
      <c r="AJ5249" s="16">
        <v>92</v>
      </c>
      <c r="AK5249" s="16">
        <v>332</v>
      </c>
      <c r="AL5249" s="16">
        <v>1</v>
      </c>
      <c r="AM5249" s="16">
        <v>2</v>
      </c>
      <c r="AN5249" s="16">
        <v>440</v>
      </c>
      <c r="AO5249" s="16">
        <v>21</v>
      </c>
    </row>
    <row r="5250" hidden="1" spans="1:41">
      <c r="A5250">
        <v>1508126</v>
      </c>
      <c r="B5250" t="s">
        <v>5056</v>
      </c>
      <c r="C5250" t="s">
        <v>48</v>
      </c>
      <c r="D5250">
        <v>308</v>
      </c>
      <c r="E5250">
        <v>414</v>
      </c>
      <c r="F5250">
        <v>279</v>
      </c>
      <c r="G5250">
        <v>383</v>
      </c>
      <c r="H5250" s="16">
        <f t="shared" ref="H5250:H5313" si="82">+J5250+I5250</f>
        <v>59328</v>
      </c>
      <c r="I5250" s="16">
        <v>39200</v>
      </c>
      <c r="J5250" s="16">
        <v>20128</v>
      </c>
      <c r="K5250" s="16">
        <v>30513</v>
      </c>
      <c r="L5250" s="16">
        <v>28815</v>
      </c>
      <c r="M5250" s="16">
        <v>5872</v>
      </c>
      <c r="N5250" s="16">
        <v>6282</v>
      </c>
      <c r="O5250" s="16">
        <v>6152</v>
      </c>
      <c r="P5250" s="16">
        <v>3086</v>
      </c>
      <c r="Q5250" s="16">
        <v>8705</v>
      </c>
      <c r="R5250" s="16">
        <v>5316</v>
      </c>
      <c r="S5250" s="16">
        <v>11524</v>
      </c>
      <c r="T5250" s="16">
        <v>5920</v>
      </c>
      <c r="U5250" s="16">
        <v>3869</v>
      </c>
      <c r="V5250" s="16">
        <v>2602</v>
      </c>
      <c r="W5250" s="19">
        <v>3.17</v>
      </c>
      <c r="X5250" s="16">
        <v>45987</v>
      </c>
      <c r="Y5250" s="16">
        <v>13917</v>
      </c>
      <c r="Z5250" s="16">
        <v>9259</v>
      </c>
      <c r="AA5250" s="16">
        <v>4658</v>
      </c>
      <c r="AB5250" s="19">
        <v>13411.56</v>
      </c>
      <c r="AC5250" s="19">
        <v>5426.03</v>
      </c>
      <c r="AD5250" s="16">
        <v>278</v>
      </c>
      <c r="AE5250" s="20">
        <v>5088.468</v>
      </c>
      <c r="AF5250" s="19">
        <v>11.7</v>
      </c>
      <c r="AG5250" s="16">
        <v>1337659</v>
      </c>
      <c r="AH5250" s="19">
        <v>24826</v>
      </c>
      <c r="AI5250" s="16">
        <v>495</v>
      </c>
      <c r="AJ5250" s="16">
        <v>209</v>
      </c>
      <c r="AK5250" s="16">
        <v>378</v>
      </c>
      <c r="AL5250" s="16">
        <v>55</v>
      </c>
      <c r="AM5250" s="16">
        <v>2</v>
      </c>
      <c r="AN5250" s="16">
        <v>473</v>
      </c>
      <c r="AO5250" s="16">
        <v>22</v>
      </c>
    </row>
    <row r="5251" hidden="1" spans="1:41">
      <c r="A5251">
        <v>2313708</v>
      </c>
      <c r="B5251" t="s">
        <v>5057</v>
      </c>
      <c r="C5251" t="s">
        <v>50</v>
      </c>
      <c r="D5251">
        <v>290</v>
      </c>
      <c r="E5251">
        <v>335</v>
      </c>
      <c r="F5251">
        <v>255</v>
      </c>
      <c r="G5251">
        <v>304</v>
      </c>
      <c r="H5251" s="16">
        <f t="shared" si="82"/>
        <v>7672</v>
      </c>
      <c r="I5251" s="16">
        <v>3678</v>
      </c>
      <c r="J5251" s="16">
        <v>3994</v>
      </c>
      <c r="K5251" s="16">
        <v>3848</v>
      </c>
      <c r="L5251" s="16">
        <v>3824</v>
      </c>
      <c r="M5251" s="16">
        <v>531</v>
      </c>
      <c r="N5251" s="16">
        <v>645</v>
      </c>
      <c r="O5251" s="16">
        <v>629</v>
      </c>
      <c r="P5251" s="16">
        <v>388</v>
      </c>
      <c r="Q5251" s="16">
        <v>750</v>
      </c>
      <c r="R5251" s="16">
        <v>589</v>
      </c>
      <c r="S5251" s="16">
        <v>1131</v>
      </c>
      <c r="T5251" s="16">
        <v>893</v>
      </c>
      <c r="U5251" s="16">
        <v>859</v>
      </c>
      <c r="V5251" s="16">
        <v>1257</v>
      </c>
      <c r="W5251" s="19">
        <v>0.03</v>
      </c>
      <c r="X5251" s="16">
        <v>4922</v>
      </c>
      <c r="Y5251" s="16">
        <v>2531</v>
      </c>
      <c r="Z5251" s="16">
        <v>1217</v>
      </c>
      <c r="AA5251" s="16">
        <v>1314</v>
      </c>
      <c r="AB5251" s="19">
        <v>13660.75</v>
      </c>
      <c r="AC5251" s="19">
        <v>6665.13</v>
      </c>
      <c r="AD5251" s="16">
        <v>325</v>
      </c>
      <c r="AE5251" s="20">
        <v>263.93</v>
      </c>
      <c r="AF5251" s="19">
        <v>29.1</v>
      </c>
      <c r="AG5251" s="16">
        <v>42832</v>
      </c>
      <c r="AH5251" s="19">
        <v>5588</v>
      </c>
      <c r="AI5251" s="16">
        <v>110</v>
      </c>
      <c r="AJ5251" s="16">
        <v>19</v>
      </c>
      <c r="AK5251" s="16">
        <v>98</v>
      </c>
      <c r="AL5251" s="16">
        <v>1</v>
      </c>
      <c r="AM5251" s="16">
        <v>1</v>
      </c>
      <c r="AN5251" s="16">
        <v>110</v>
      </c>
      <c r="AO5251" s="16">
        <v>0</v>
      </c>
    </row>
    <row r="5252" spans="1:41">
      <c r="A5252">
        <v>2414506</v>
      </c>
      <c r="B5252" t="s">
        <v>5058</v>
      </c>
      <c r="C5252" t="s">
        <v>73</v>
      </c>
      <c r="D5252">
        <v>291</v>
      </c>
      <c r="E5252">
        <v>367</v>
      </c>
      <c r="F5252">
        <v>252</v>
      </c>
      <c r="G5252">
        <v>345</v>
      </c>
      <c r="H5252" s="16">
        <f t="shared" si="82"/>
        <v>10750</v>
      </c>
      <c r="I5252" s="16">
        <v>9003</v>
      </c>
      <c r="J5252" s="16">
        <v>1747</v>
      </c>
      <c r="K5252" s="16">
        <v>5310</v>
      </c>
      <c r="L5252" s="16">
        <v>5440</v>
      </c>
      <c r="M5252" s="16">
        <v>660</v>
      </c>
      <c r="N5252" s="16">
        <v>790</v>
      </c>
      <c r="O5252" s="16">
        <v>903</v>
      </c>
      <c r="P5252" s="16">
        <v>525</v>
      </c>
      <c r="Q5252" s="16">
        <v>1168</v>
      </c>
      <c r="R5252" s="16">
        <v>807</v>
      </c>
      <c r="S5252" s="16">
        <v>1711</v>
      </c>
      <c r="T5252" s="16">
        <v>1390</v>
      </c>
      <c r="U5252" s="16">
        <v>1228</v>
      </c>
      <c r="V5252" s="16">
        <v>1568</v>
      </c>
      <c r="W5252" s="19">
        <v>-0.27</v>
      </c>
      <c r="X5252" s="16">
        <v>7766</v>
      </c>
      <c r="Y5252" s="16">
        <v>3512</v>
      </c>
      <c r="Z5252" s="16">
        <v>2972</v>
      </c>
      <c r="AA5252" s="16">
        <v>540</v>
      </c>
      <c r="AB5252" s="19">
        <v>13582.82</v>
      </c>
      <c r="AC5252" s="19">
        <v>6076.64</v>
      </c>
      <c r="AD5252" s="16">
        <v>289</v>
      </c>
      <c r="AE5252" s="20">
        <v>213.584</v>
      </c>
      <c r="AF5252" s="19">
        <v>50.3</v>
      </c>
      <c r="AG5252" s="16">
        <v>110493</v>
      </c>
      <c r="AH5252" s="19">
        <v>10198</v>
      </c>
      <c r="AI5252" s="16">
        <v>278</v>
      </c>
      <c r="AJ5252" s="16">
        <v>55</v>
      </c>
      <c r="AK5252" s="16">
        <v>267</v>
      </c>
      <c r="AL5252" s="16">
        <v>4</v>
      </c>
      <c r="AM5252" s="16">
        <v>2</v>
      </c>
      <c r="AN5252" s="16">
        <v>272</v>
      </c>
      <c r="AO5252" s="16">
        <v>6</v>
      </c>
    </row>
    <row r="5253" hidden="1" spans="1:41">
      <c r="A5253">
        <v>2807600</v>
      </c>
      <c r="B5253" t="s">
        <v>5059</v>
      </c>
      <c r="C5253" t="s">
        <v>261</v>
      </c>
      <c r="D5253">
        <v>311</v>
      </c>
      <c r="E5253">
        <v>418</v>
      </c>
      <c r="F5253">
        <v>279</v>
      </c>
      <c r="G5253">
        <v>397</v>
      </c>
      <c r="H5253" s="16">
        <f t="shared" si="82"/>
        <v>25391</v>
      </c>
      <c r="I5253" s="16">
        <v>14415</v>
      </c>
      <c r="J5253" s="16">
        <v>10976</v>
      </c>
      <c r="K5253" s="16">
        <v>12497</v>
      </c>
      <c r="L5253" s="16">
        <v>12894</v>
      </c>
      <c r="M5253" s="16">
        <v>2087</v>
      </c>
      <c r="N5253" s="16">
        <v>2314</v>
      </c>
      <c r="O5253" s="16">
        <v>2544</v>
      </c>
      <c r="P5253" s="16">
        <v>1472</v>
      </c>
      <c r="Q5253" s="16">
        <v>3385</v>
      </c>
      <c r="R5253" s="16">
        <v>2104</v>
      </c>
      <c r="S5253" s="16">
        <v>3972</v>
      </c>
      <c r="T5253" s="16">
        <v>3000</v>
      </c>
      <c r="U5253" s="16">
        <v>2275</v>
      </c>
      <c r="V5253" s="16">
        <v>2238</v>
      </c>
      <c r="W5253" s="19">
        <v>1.12</v>
      </c>
      <c r="X5253" s="16">
        <v>17933</v>
      </c>
      <c r="Y5253" s="16">
        <v>7576</v>
      </c>
      <c r="Z5253" s="16">
        <v>4431</v>
      </c>
      <c r="AA5253" s="16">
        <v>3145</v>
      </c>
      <c r="AB5253" s="19">
        <v>13876.34</v>
      </c>
      <c r="AC5253" s="19">
        <v>5114.75</v>
      </c>
      <c r="AD5253" s="16">
        <v>83</v>
      </c>
      <c r="AE5253" s="20">
        <v>117.514</v>
      </c>
      <c r="AF5253" s="19">
        <v>216.1</v>
      </c>
      <c r="AG5253" s="16">
        <v>241319</v>
      </c>
      <c r="AH5253" s="19">
        <v>9832</v>
      </c>
      <c r="AI5253" s="16">
        <v>596</v>
      </c>
      <c r="AJ5253" s="16">
        <v>190</v>
      </c>
      <c r="AK5253" s="16">
        <v>637</v>
      </c>
      <c r="AL5253" s="16">
        <v>8</v>
      </c>
      <c r="AM5253" s="16">
        <v>4</v>
      </c>
      <c r="AN5253" s="16">
        <v>563</v>
      </c>
      <c r="AO5253" s="16">
        <v>33</v>
      </c>
    </row>
    <row r="5254" hidden="1" spans="1:41">
      <c r="A5254">
        <v>2932457</v>
      </c>
      <c r="B5254" t="s">
        <v>5060</v>
      </c>
      <c r="C5254" t="s">
        <v>52</v>
      </c>
      <c r="D5254">
        <v>292</v>
      </c>
      <c r="E5254">
        <v>350</v>
      </c>
      <c r="F5254">
        <v>270</v>
      </c>
      <c r="G5254">
        <v>342</v>
      </c>
      <c r="H5254" s="16">
        <f t="shared" si="82"/>
        <v>19695</v>
      </c>
      <c r="I5254" s="16">
        <v>9098</v>
      </c>
      <c r="J5254" s="16">
        <v>10597</v>
      </c>
      <c r="K5254" s="16">
        <v>10211</v>
      </c>
      <c r="L5254" s="16">
        <v>9484</v>
      </c>
      <c r="M5254" s="16">
        <v>1501</v>
      </c>
      <c r="N5254" s="16">
        <v>1704</v>
      </c>
      <c r="O5254" s="16">
        <v>1864</v>
      </c>
      <c r="P5254" s="16">
        <v>1166</v>
      </c>
      <c r="Q5254" s="16">
        <v>2493</v>
      </c>
      <c r="R5254" s="16">
        <v>1580</v>
      </c>
      <c r="S5254" s="16">
        <v>3423</v>
      </c>
      <c r="T5254" s="16">
        <v>2393</v>
      </c>
      <c r="U5254" s="16">
        <v>1643</v>
      </c>
      <c r="V5254" s="16">
        <v>1928</v>
      </c>
      <c r="W5254" s="19">
        <v>0.91</v>
      </c>
      <c r="X5254" s="16">
        <v>14129</v>
      </c>
      <c r="Y5254" s="16">
        <v>5297</v>
      </c>
      <c r="Z5254" s="16">
        <v>2510</v>
      </c>
      <c r="AA5254" s="16">
        <v>2787</v>
      </c>
      <c r="AB5254" s="19">
        <v>10718.03</v>
      </c>
      <c r="AC5254" s="19">
        <v>4085.16</v>
      </c>
      <c r="AD5254" s="16">
        <v>394</v>
      </c>
      <c r="AE5254" s="20">
        <v>1775.634</v>
      </c>
      <c r="AF5254" s="19">
        <v>11.1</v>
      </c>
      <c r="AG5254" s="16">
        <v>108343</v>
      </c>
      <c r="AH5254" s="19">
        <v>5686</v>
      </c>
      <c r="AI5254" s="16">
        <v>171</v>
      </c>
      <c r="AJ5254" s="16">
        <v>35</v>
      </c>
      <c r="AK5254" s="16">
        <v>192</v>
      </c>
      <c r="AL5254" s="16">
        <v>2</v>
      </c>
      <c r="AM5254" s="16">
        <v>1</v>
      </c>
      <c r="AN5254" s="16">
        <v>168</v>
      </c>
      <c r="AO5254" s="16">
        <v>3</v>
      </c>
    </row>
    <row r="5255" hidden="1" spans="1:41">
      <c r="A5255">
        <v>3170305</v>
      </c>
      <c r="B5255" t="s">
        <v>5061</v>
      </c>
      <c r="C5255" t="s">
        <v>44</v>
      </c>
      <c r="D5255">
        <v>288</v>
      </c>
      <c r="E5255">
        <v>335</v>
      </c>
      <c r="F5255">
        <v>252</v>
      </c>
      <c r="G5255">
        <v>310</v>
      </c>
      <c r="H5255" s="16">
        <f t="shared" si="82"/>
        <v>2699</v>
      </c>
      <c r="I5255" s="16">
        <v>1461</v>
      </c>
      <c r="J5255" s="16">
        <v>1238</v>
      </c>
      <c r="K5255" s="16">
        <v>1410</v>
      </c>
      <c r="L5255" s="16">
        <v>1289</v>
      </c>
      <c r="M5255" s="16">
        <v>183</v>
      </c>
      <c r="N5255" s="16">
        <v>250</v>
      </c>
      <c r="O5255" s="16">
        <v>213</v>
      </c>
      <c r="P5255" s="16">
        <v>128</v>
      </c>
      <c r="Q5255" s="16">
        <v>258</v>
      </c>
      <c r="R5255" s="16">
        <v>218</v>
      </c>
      <c r="S5255" s="16">
        <v>404</v>
      </c>
      <c r="T5255" s="16">
        <v>303</v>
      </c>
      <c r="U5255" s="16">
        <v>299</v>
      </c>
      <c r="V5255" s="16">
        <v>443</v>
      </c>
      <c r="W5255" s="19">
        <v>-0.35</v>
      </c>
      <c r="X5255" s="16">
        <v>1886</v>
      </c>
      <c r="Y5255" s="16">
        <v>921</v>
      </c>
      <c r="Z5255" s="16">
        <v>490</v>
      </c>
      <c r="AA5255" s="16">
        <v>431</v>
      </c>
      <c r="AB5255" s="19">
        <v>15353.7</v>
      </c>
      <c r="AC5255" s="19">
        <v>9706.35</v>
      </c>
      <c r="AD5255" s="16">
        <v>456</v>
      </c>
      <c r="AE5255" s="20">
        <v>405.833</v>
      </c>
      <c r="AF5255" s="19">
        <v>6.7</v>
      </c>
      <c r="AG5255" s="16">
        <v>36032</v>
      </c>
      <c r="AH5255" s="19">
        <v>13213</v>
      </c>
      <c r="AI5255" s="16">
        <v>97</v>
      </c>
      <c r="AJ5255" s="16">
        <v>21</v>
      </c>
      <c r="AK5255" s="16">
        <v>62</v>
      </c>
      <c r="AL5255" s="16">
        <v>12</v>
      </c>
      <c r="AM5255" s="16">
        <v>1</v>
      </c>
      <c r="AN5255" s="16">
        <v>97</v>
      </c>
      <c r="AO5255" s="16">
        <v>0</v>
      </c>
    </row>
    <row r="5256" hidden="1" spans="1:41">
      <c r="A5256">
        <v>2517001</v>
      </c>
      <c r="B5256" t="s">
        <v>5062</v>
      </c>
      <c r="C5256" t="s">
        <v>107</v>
      </c>
      <c r="D5256">
        <v>288</v>
      </c>
      <c r="E5256">
        <v>342</v>
      </c>
      <c r="F5256">
        <v>245</v>
      </c>
      <c r="G5256">
        <v>283</v>
      </c>
      <c r="H5256" s="16">
        <f t="shared" si="82"/>
        <v>9922</v>
      </c>
      <c r="I5256" s="16">
        <v>4880</v>
      </c>
      <c r="J5256" s="16">
        <v>5042</v>
      </c>
      <c r="K5256" s="16">
        <v>4810</v>
      </c>
      <c r="L5256" s="16">
        <v>5112</v>
      </c>
      <c r="M5256" s="16">
        <v>740</v>
      </c>
      <c r="N5256" s="16">
        <v>837</v>
      </c>
      <c r="O5256" s="16">
        <v>971</v>
      </c>
      <c r="P5256" s="16">
        <v>625</v>
      </c>
      <c r="Q5256" s="16">
        <v>1141</v>
      </c>
      <c r="R5256" s="16">
        <v>691</v>
      </c>
      <c r="S5256" s="16">
        <v>1344</v>
      </c>
      <c r="T5256" s="16">
        <v>1146</v>
      </c>
      <c r="U5256" s="16">
        <v>947</v>
      </c>
      <c r="V5256" s="16">
        <v>1480</v>
      </c>
      <c r="W5256" s="19">
        <v>0.11</v>
      </c>
      <c r="X5256" s="16">
        <v>6572</v>
      </c>
      <c r="Y5256" s="16">
        <v>3114</v>
      </c>
      <c r="Z5256" s="16">
        <v>1592</v>
      </c>
      <c r="AA5256" s="16">
        <v>1522</v>
      </c>
      <c r="AB5256" s="19">
        <v>13846.88</v>
      </c>
      <c r="AC5256" s="19">
        <v>7280.38</v>
      </c>
      <c r="AD5256" s="16">
        <v>109</v>
      </c>
      <c r="AE5256" s="20">
        <v>186.554</v>
      </c>
      <c r="AF5256" s="19">
        <v>53.2</v>
      </c>
      <c r="AG5256" s="16">
        <v>66497</v>
      </c>
      <c r="AH5256" s="19">
        <v>6724</v>
      </c>
      <c r="AI5256" s="16">
        <v>92</v>
      </c>
      <c r="AJ5256" s="16">
        <v>22</v>
      </c>
      <c r="AK5256" s="16">
        <v>92</v>
      </c>
      <c r="AL5256" s="16">
        <v>0</v>
      </c>
      <c r="AM5256" s="16">
        <v>1</v>
      </c>
      <c r="AN5256" s="16">
        <v>90</v>
      </c>
      <c r="AO5256" s="16">
        <v>2</v>
      </c>
    </row>
    <row r="5257" hidden="1" spans="1:41">
      <c r="A5257">
        <v>2313757</v>
      </c>
      <c r="B5257" t="s">
        <v>5063</v>
      </c>
      <c r="C5257" t="s">
        <v>50</v>
      </c>
      <c r="D5257">
        <v>294</v>
      </c>
      <c r="E5257">
        <v>337</v>
      </c>
      <c r="F5257">
        <v>267</v>
      </c>
      <c r="G5257">
        <v>307</v>
      </c>
      <c r="H5257" s="16">
        <f t="shared" si="82"/>
        <v>19752</v>
      </c>
      <c r="I5257" s="16">
        <v>10879</v>
      </c>
      <c r="J5257" s="16">
        <v>8873</v>
      </c>
      <c r="K5257" s="16">
        <v>10161</v>
      </c>
      <c r="L5257" s="16">
        <v>9591</v>
      </c>
      <c r="M5257" s="16">
        <v>1656</v>
      </c>
      <c r="N5257" s="16">
        <v>1761</v>
      </c>
      <c r="O5257" s="16">
        <v>2045</v>
      </c>
      <c r="P5257" s="16">
        <v>1219</v>
      </c>
      <c r="Q5257" s="16">
        <v>2593</v>
      </c>
      <c r="R5257" s="16">
        <v>1546</v>
      </c>
      <c r="S5257" s="16">
        <v>2962</v>
      </c>
      <c r="T5257" s="16">
        <v>2048</v>
      </c>
      <c r="U5257" s="16">
        <v>1671</v>
      </c>
      <c r="V5257" s="16">
        <v>2251</v>
      </c>
      <c r="W5257" s="19">
        <v>0.38</v>
      </c>
      <c r="X5257" s="16">
        <v>13377</v>
      </c>
      <c r="Y5257" s="16">
        <v>5769</v>
      </c>
      <c r="Z5257" s="16">
        <v>3150</v>
      </c>
      <c r="AA5257" s="16">
        <v>2619</v>
      </c>
      <c r="AB5257" s="19">
        <v>11799.16</v>
      </c>
      <c r="AC5257" s="19">
        <v>5056.1</v>
      </c>
      <c r="AD5257" s="16">
        <v>90</v>
      </c>
      <c r="AE5257" s="20">
        <v>316.724</v>
      </c>
      <c r="AF5257" s="19">
        <v>62.4</v>
      </c>
      <c r="AG5257" s="16">
        <v>109221</v>
      </c>
      <c r="AH5257" s="19">
        <v>5595</v>
      </c>
      <c r="AI5257" s="16">
        <v>241</v>
      </c>
      <c r="AJ5257" s="16">
        <v>41</v>
      </c>
      <c r="AK5257" s="16">
        <v>263</v>
      </c>
      <c r="AL5257" s="16">
        <v>10</v>
      </c>
      <c r="AM5257" s="16">
        <v>2</v>
      </c>
      <c r="AN5257" s="16">
        <v>238</v>
      </c>
      <c r="AO5257" s="16">
        <v>3</v>
      </c>
    </row>
    <row r="5258" hidden="1" spans="1:41">
      <c r="A5258">
        <v>4128104</v>
      </c>
      <c r="B5258" t="s">
        <v>5064</v>
      </c>
      <c r="C5258" t="s">
        <v>55</v>
      </c>
      <c r="D5258">
        <v>506</v>
      </c>
      <c r="E5258">
        <v>2166</v>
      </c>
      <c r="F5258">
        <v>487</v>
      </c>
      <c r="G5258">
        <v>2606</v>
      </c>
      <c r="H5258" s="16">
        <f t="shared" si="82"/>
        <v>110748</v>
      </c>
      <c r="I5258" s="16">
        <v>103750</v>
      </c>
      <c r="J5258" s="16">
        <v>6998</v>
      </c>
      <c r="K5258" s="16">
        <v>53929</v>
      </c>
      <c r="L5258" s="16">
        <v>56819</v>
      </c>
      <c r="M5258" s="16">
        <v>6289</v>
      </c>
      <c r="N5258" s="16">
        <v>6458</v>
      </c>
      <c r="O5258" s="16">
        <v>6937</v>
      </c>
      <c r="P5258" s="16">
        <v>4722</v>
      </c>
      <c r="Q5258" s="16">
        <v>13115</v>
      </c>
      <c r="R5258" s="16">
        <v>8803</v>
      </c>
      <c r="S5258" s="16">
        <v>17519</v>
      </c>
      <c r="T5258" s="16">
        <v>15748</v>
      </c>
      <c r="U5258" s="16">
        <v>13799</v>
      </c>
      <c r="V5258" s="16">
        <v>17358</v>
      </c>
      <c r="W5258" s="19">
        <v>0.74</v>
      </c>
      <c r="X5258" s="16">
        <v>98480</v>
      </c>
      <c r="Y5258" s="16">
        <v>40657</v>
      </c>
      <c r="Z5258" s="16">
        <v>38153</v>
      </c>
      <c r="AA5258" s="16">
        <v>2504</v>
      </c>
      <c r="AB5258" s="19">
        <v>31493.35</v>
      </c>
      <c r="AC5258" s="19">
        <v>18729.46</v>
      </c>
      <c r="AD5258" s="16">
        <v>450</v>
      </c>
      <c r="AE5258" s="20">
        <v>1236.006</v>
      </c>
      <c r="AF5258" s="19">
        <v>89.6</v>
      </c>
      <c r="AG5258" s="16">
        <v>3108711</v>
      </c>
      <c r="AH5258" s="19">
        <v>28726</v>
      </c>
      <c r="AI5258" s="16">
        <v>4949</v>
      </c>
      <c r="AJ5258" s="16">
        <v>2532</v>
      </c>
      <c r="AK5258" s="16">
        <v>6115</v>
      </c>
      <c r="AL5258" s="16">
        <v>67</v>
      </c>
      <c r="AM5258" s="16">
        <v>15</v>
      </c>
      <c r="AN5258" s="16">
        <v>4187</v>
      </c>
      <c r="AO5258" s="16">
        <v>762</v>
      </c>
    </row>
    <row r="5259" hidden="1" spans="1:41">
      <c r="A5259">
        <v>2932507</v>
      </c>
      <c r="B5259" t="s">
        <v>5065</v>
      </c>
      <c r="C5259" t="s">
        <v>52</v>
      </c>
      <c r="D5259">
        <v>306</v>
      </c>
      <c r="E5259">
        <v>1232</v>
      </c>
      <c r="F5259">
        <v>276</v>
      </c>
      <c r="G5259">
        <v>419</v>
      </c>
      <c r="H5259" s="16">
        <f t="shared" si="82"/>
        <v>20954</v>
      </c>
      <c r="I5259" s="16">
        <v>13460</v>
      </c>
      <c r="J5259" s="16">
        <v>7494</v>
      </c>
      <c r="K5259" s="16">
        <v>10959</v>
      </c>
      <c r="L5259" s="16">
        <v>9995</v>
      </c>
      <c r="M5259" s="16">
        <v>1707</v>
      </c>
      <c r="N5259" s="16">
        <v>1868</v>
      </c>
      <c r="O5259" s="16">
        <v>1940</v>
      </c>
      <c r="P5259" s="16">
        <v>1122</v>
      </c>
      <c r="Q5259" s="16">
        <v>2387</v>
      </c>
      <c r="R5259" s="16">
        <v>1543</v>
      </c>
      <c r="S5259" s="16">
        <v>3232</v>
      </c>
      <c r="T5259" s="16">
        <v>2553</v>
      </c>
      <c r="U5259" s="16">
        <v>2238</v>
      </c>
      <c r="V5259" s="16">
        <v>2364</v>
      </c>
      <c r="W5259" s="19">
        <v>-1.75</v>
      </c>
      <c r="X5259" s="16">
        <v>14745</v>
      </c>
      <c r="Y5259" s="16">
        <v>7127</v>
      </c>
      <c r="Z5259" s="16">
        <v>4404</v>
      </c>
      <c r="AA5259" s="16">
        <v>2723</v>
      </c>
      <c r="AB5259" s="19">
        <v>12911.46</v>
      </c>
      <c r="AC5259" s="19">
        <v>10383.17</v>
      </c>
      <c r="AD5259" s="16">
        <v>264</v>
      </c>
      <c r="AE5259" s="20">
        <v>1222.494</v>
      </c>
      <c r="AF5259" s="19">
        <v>17.1</v>
      </c>
      <c r="AG5259" s="16">
        <v>282836</v>
      </c>
      <c r="AH5259" s="19">
        <v>12795</v>
      </c>
      <c r="AI5259" s="16">
        <v>706</v>
      </c>
      <c r="AJ5259" s="16">
        <v>232</v>
      </c>
      <c r="AK5259" s="16">
        <v>583</v>
      </c>
      <c r="AL5259" s="16">
        <v>46</v>
      </c>
      <c r="AM5259" s="16">
        <v>2</v>
      </c>
      <c r="AN5259" s="16">
        <v>648</v>
      </c>
      <c r="AO5259" s="16">
        <v>58</v>
      </c>
    </row>
    <row r="5260" hidden="1" spans="1:41">
      <c r="A5260">
        <v>3170404</v>
      </c>
      <c r="B5260" t="s">
        <v>5066</v>
      </c>
      <c r="C5260" t="s">
        <v>44</v>
      </c>
      <c r="D5260">
        <v>443</v>
      </c>
      <c r="E5260">
        <v>1047</v>
      </c>
      <c r="F5260">
        <v>420</v>
      </c>
      <c r="G5260">
        <v>1131</v>
      </c>
      <c r="H5260" s="16">
        <f t="shared" si="82"/>
        <v>84489</v>
      </c>
      <c r="I5260" s="16">
        <v>65934</v>
      </c>
      <c r="J5260" s="16">
        <v>18555</v>
      </c>
      <c r="K5260" s="16">
        <v>43250</v>
      </c>
      <c r="L5260" s="16">
        <v>41239</v>
      </c>
      <c r="M5260" s="16">
        <v>5714</v>
      </c>
      <c r="N5260" s="16">
        <v>6076</v>
      </c>
      <c r="O5260" s="16">
        <v>6362</v>
      </c>
      <c r="P5260" s="16">
        <v>4111</v>
      </c>
      <c r="Q5260" s="16">
        <v>9259</v>
      </c>
      <c r="R5260" s="16">
        <v>7047</v>
      </c>
      <c r="S5260" s="16">
        <v>15348</v>
      </c>
      <c r="T5260" s="16">
        <v>11522</v>
      </c>
      <c r="U5260" s="16">
        <v>9248</v>
      </c>
      <c r="V5260" s="16">
        <v>9802</v>
      </c>
      <c r="W5260" s="19">
        <v>0.62</v>
      </c>
      <c r="X5260" s="16">
        <v>72513</v>
      </c>
      <c r="Y5260" s="16">
        <v>29036</v>
      </c>
      <c r="Z5260" s="16">
        <v>22783</v>
      </c>
      <c r="AA5260" s="16">
        <v>6253</v>
      </c>
      <c r="AB5260" s="19">
        <v>21028.38</v>
      </c>
      <c r="AC5260" s="19">
        <v>11913.78</v>
      </c>
      <c r="AD5260" s="16">
        <v>494</v>
      </c>
      <c r="AE5260" s="20">
        <v>8448.082</v>
      </c>
      <c r="AF5260" s="19">
        <v>10</v>
      </c>
      <c r="AG5260" s="16">
        <v>2439492</v>
      </c>
      <c r="AH5260" s="19">
        <v>29432</v>
      </c>
      <c r="AI5260" s="16">
        <v>2905</v>
      </c>
      <c r="AJ5260" s="16">
        <v>1216</v>
      </c>
      <c r="AK5260" s="16">
        <v>3641</v>
      </c>
      <c r="AL5260" s="16">
        <v>112</v>
      </c>
      <c r="AM5260" s="16">
        <v>6</v>
      </c>
      <c r="AN5260" s="16">
        <v>2516</v>
      </c>
      <c r="AO5260" s="16">
        <v>389</v>
      </c>
    </row>
    <row r="5261" hidden="1" spans="1:41">
      <c r="A5261">
        <v>2211100</v>
      </c>
      <c r="B5261" t="s">
        <v>5067</v>
      </c>
      <c r="C5261" t="s">
        <v>75</v>
      </c>
      <c r="D5261">
        <v>299</v>
      </c>
      <c r="E5261">
        <v>379</v>
      </c>
      <c r="F5261">
        <v>276</v>
      </c>
      <c r="G5261">
        <v>355</v>
      </c>
      <c r="H5261" s="16">
        <f t="shared" si="82"/>
        <v>43808</v>
      </c>
      <c r="I5261" s="16">
        <v>21782</v>
      </c>
      <c r="J5261" s="16">
        <v>22026</v>
      </c>
      <c r="K5261" s="16">
        <v>21855</v>
      </c>
      <c r="L5261" s="16">
        <v>21953</v>
      </c>
      <c r="M5261" s="16">
        <v>3514</v>
      </c>
      <c r="N5261" s="16">
        <v>3920</v>
      </c>
      <c r="O5261" s="16">
        <v>4349</v>
      </c>
      <c r="P5261" s="16">
        <v>2724</v>
      </c>
      <c r="Q5261" s="16">
        <v>4887</v>
      </c>
      <c r="R5261" s="16">
        <v>3398</v>
      </c>
      <c r="S5261" s="16">
        <v>6825</v>
      </c>
      <c r="T5261" s="16">
        <v>4763</v>
      </c>
      <c r="U5261" s="16">
        <v>4065</v>
      </c>
      <c r="V5261" s="16">
        <v>5363</v>
      </c>
      <c r="W5261" s="19">
        <v>0.14</v>
      </c>
      <c r="X5261" s="16">
        <v>30836</v>
      </c>
      <c r="Y5261" s="16">
        <v>12322</v>
      </c>
      <c r="Z5261" s="16">
        <v>6113</v>
      </c>
      <c r="AA5261" s="16">
        <v>6209</v>
      </c>
      <c r="AB5261" s="19">
        <v>12640.77</v>
      </c>
      <c r="AC5261" s="19">
        <v>6042.45</v>
      </c>
      <c r="AD5261" s="16">
        <v>56</v>
      </c>
      <c r="AE5261" s="20">
        <v>1173.447</v>
      </c>
      <c r="AF5261" s="19">
        <v>37.3</v>
      </c>
      <c r="AG5261" s="16">
        <v>300213</v>
      </c>
      <c r="AH5261" s="19">
        <v>6885</v>
      </c>
      <c r="AI5261" s="16">
        <v>799</v>
      </c>
      <c r="AJ5261" s="16">
        <v>197</v>
      </c>
      <c r="AK5261" s="16">
        <v>657</v>
      </c>
      <c r="AL5261" s="16">
        <v>12</v>
      </c>
      <c r="AM5261" s="16">
        <v>3</v>
      </c>
      <c r="AN5261" s="16">
        <v>774</v>
      </c>
      <c r="AO5261" s="16">
        <v>25</v>
      </c>
    </row>
    <row r="5262" hidden="1" spans="1:41">
      <c r="A5262">
        <v>4322350</v>
      </c>
      <c r="B5262" t="s">
        <v>5068</v>
      </c>
      <c r="C5262" t="s">
        <v>77</v>
      </c>
      <c r="D5262">
        <v>284</v>
      </c>
      <c r="E5262">
        <v>325</v>
      </c>
      <c r="F5262">
        <v>246</v>
      </c>
      <c r="G5262">
        <v>292</v>
      </c>
      <c r="H5262" s="16">
        <f t="shared" si="82"/>
        <v>1355</v>
      </c>
      <c r="I5262" s="16">
        <v>258</v>
      </c>
      <c r="J5262" s="16">
        <v>1097</v>
      </c>
      <c r="K5262" s="16">
        <v>731</v>
      </c>
      <c r="L5262" s="16">
        <v>624</v>
      </c>
      <c r="M5262" s="16">
        <v>49</v>
      </c>
      <c r="N5262" s="16">
        <v>42</v>
      </c>
      <c r="O5262" s="16">
        <v>66</v>
      </c>
      <c r="P5262" s="16">
        <v>53</v>
      </c>
      <c r="Q5262" s="16">
        <v>105</v>
      </c>
      <c r="R5262" s="16">
        <v>72</v>
      </c>
      <c r="S5262" s="16">
        <v>124</v>
      </c>
      <c r="T5262" s="16">
        <v>180</v>
      </c>
      <c r="U5262" s="16">
        <v>262</v>
      </c>
      <c r="V5262" s="16">
        <v>402</v>
      </c>
      <c r="W5262" s="19">
        <v>-1.37</v>
      </c>
      <c r="X5262" s="16">
        <v>1252</v>
      </c>
      <c r="Y5262" s="16">
        <v>460</v>
      </c>
      <c r="Z5262" s="16">
        <v>95</v>
      </c>
      <c r="AA5262" s="16">
        <v>365</v>
      </c>
      <c r="AB5262" s="19">
        <v>34788.86</v>
      </c>
      <c r="AC5262" s="19">
        <v>39138.16</v>
      </c>
      <c r="AD5262" s="16">
        <v>158</v>
      </c>
      <c r="AE5262" s="20">
        <v>130.989</v>
      </c>
      <c r="AF5262" s="19">
        <v>10.3</v>
      </c>
      <c r="AG5262" s="16">
        <v>50150</v>
      </c>
      <c r="AH5262" s="19">
        <v>35492</v>
      </c>
      <c r="AI5262" s="16">
        <v>17</v>
      </c>
      <c r="AJ5262" s="16">
        <v>30</v>
      </c>
      <c r="AK5262" s="16">
        <v>66</v>
      </c>
      <c r="AL5262" s="16">
        <v>4</v>
      </c>
      <c r="AM5262" s="16">
        <v>0</v>
      </c>
      <c r="AN5262" s="16">
        <v>16</v>
      </c>
      <c r="AO5262" s="16">
        <v>1</v>
      </c>
    </row>
    <row r="5263" hidden="1" spans="1:41">
      <c r="A5263">
        <v>4128203</v>
      </c>
      <c r="B5263" t="s">
        <v>5069</v>
      </c>
      <c r="C5263" t="s">
        <v>55</v>
      </c>
      <c r="D5263">
        <v>439</v>
      </c>
      <c r="E5263">
        <v>1243</v>
      </c>
      <c r="F5263">
        <v>425</v>
      </c>
      <c r="G5263">
        <v>1444</v>
      </c>
      <c r="H5263" s="16">
        <f t="shared" si="82"/>
        <v>57387</v>
      </c>
      <c r="I5263" s="16">
        <v>54755</v>
      </c>
      <c r="J5263" s="16">
        <v>2632</v>
      </c>
      <c r="K5263" s="16">
        <v>28232</v>
      </c>
      <c r="L5263" s="16">
        <v>29155</v>
      </c>
      <c r="M5263" s="16">
        <v>3853</v>
      </c>
      <c r="N5263" s="16">
        <v>4230</v>
      </c>
      <c r="O5263" s="16">
        <v>4553</v>
      </c>
      <c r="P5263" s="16">
        <v>2775</v>
      </c>
      <c r="Q5263" s="16">
        <v>6339</v>
      </c>
      <c r="R5263" s="16">
        <v>4334</v>
      </c>
      <c r="S5263" s="16">
        <v>8671</v>
      </c>
      <c r="T5263" s="16">
        <v>7747</v>
      </c>
      <c r="U5263" s="16">
        <v>6658</v>
      </c>
      <c r="V5263" s="16">
        <v>8227</v>
      </c>
      <c r="W5263" s="19">
        <v>0.65</v>
      </c>
      <c r="X5263" s="16">
        <v>51160</v>
      </c>
      <c r="Y5263" s="16">
        <v>19641</v>
      </c>
      <c r="Z5263" s="16">
        <v>18766</v>
      </c>
      <c r="AA5263" s="16">
        <v>875</v>
      </c>
      <c r="AB5263" s="19">
        <v>24397.29</v>
      </c>
      <c r="AC5263" s="19">
        <v>13642.81</v>
      </c>
      <c r="AD5263" s="16">
        <v>202</v>
      </c>
      <c r="AE5263" s="20">
        <v>719.998</v>
      </c>
      <c r="AF5263" s="19">
        <v>79.7</v>
      </c>
      <c r="AG5263" s="16">
        <v>1259396</v>
      </c>
      <c r="AH5263" s="19">
        <v>22383</v>
      </c>
      <c r="AI5263" s="16">
        <v>2227</v>
      </c>
      <c r="AJ5263" s="16">
        <v>1271</v>
      </c>
      <c r="AK5263" s="16">
        <v>2922</v>
      </c>
      <c r="AL5263" s="16">
        <v>77</v>
      </c>
      <c r="AM5263" s="16">
        <v>8</v>
      </c>
      <c r="AN5263" s="16">
        <v>1974</v>
      </c>
      <c r="AO5263" s="16">
        <v>253</v>
      </c>
    </row>
    <row r="5264" hidden="1" spans="1:41">
      <c r="A5264">
        <v>3170438</v>
      </c>
      <c r="B5264" t="s">
        <v>5070</v>
      </c>
      <c r="C5264" t="s">
        <v>44</v>
      </c>
      <c r="D5264">
        <v>287</v>
      </c>
      <c r="E5264">
        <v>339</v>
      </c>
      <c r="F5264">
        <v>251</v>
      </c>
      <c r="G5264">
        <v>308</v>
      </c>
      <c r="H5264" s="16">
        <f t="shared" si="82"/>
        <v>4440</v>
      </c>
      <c r="I5264" s="16">
        <v>2590</v>
      </c>
      <c r="J5264" s="16">
        <v>1850</v>
      </c>
      <c r="K5264" s="16">
        <v>2449</v>
      </c>
      <c r="L5264" s="16">
        <v>1991</v>
      </c>
      <c r="M5264" s="16">
        <v>299</v>
      </c>
      <c r="N5264" s="16">
        <v>307</v>
      </c>
      <c r="O5264" s="16">
        <v>293</v>
      </c>
      <c r="P5264" s="16">
        <v>158</v>
      </c>
      <c r="Q5264" s="16">
        <v>505</v>
      </c>
      <c r="R5264" s="16">
        <v>352</v>
      </c>
      <c r="S5264" s="16">
        <v>785</v>
      </c>
      <c r="T5264" s="16">
        <v>621</v>
      </c>
      <c r="U5264" s="16">
        <v>490</v>
      </c>
      <c r="V5264" s="16">
        <v>630</v>
      </c>
      <c r="W5264" s="19">
        <v>-0.26</v>
      </c>
      <c r="X5264" s="16">
        <v>3646</v>
      </c>
      <c r="Y5264" s="16">
        <v>1696</v>
      </c>
      <c r="Z5264" s="16">
        <v>977</v>
      </c>
      <c r="AA5264" s="16">
        <v>719</v>
      </c>
      <c r="AB5264" s="19">
        <v>20295.95</v>
      </c>
      <c r="AC5264" s="19">
        <v>16030.69</v>
      </c>
      <c r="AD5264" s="16">
        <v>670</v>
      </c>
      <c r="AE5264" s="20">
        <v>1147.407</v>
      </c>
      <c r="AF5264" s="19">
        <v>3.9</v>
      </c>
      <c r="AG5264" s="16">
        <v>103933</v>
      </c>
      <c r="AH5264" s="19">
        <v>23231</v>
      </c>
      <c r="AI5264" s="16">
        <v>99</v>
      </c>
      <c r="AJ5264" s="16">
        <v>37</v>
      </c>
      <c r="AK5264" s="16">
        <v>127</v>
      </c>
      <c r="AL5264" s="16">
        <v>6</v>
      </c>
      <c r="AM5264" s="16">
        <v>0</v>
      </c>
      <c r="AN5264" s="16">
        <v>97</v>
      </c>
      <c r="AO5264" s="16">
        <v>2</v>
      </c>
    </row>
    <row r="5265" hidden="1" spans="1:41">
      <c r="A5265">
        <v>4218855</v>
      </c>
      <c r="B5265" t="s">
        <v>5071</v>
      </c>
      <c r="C5265" t="s">
        <v>57</v>
      </c>
      <c r="D5265">
        <v>286</v>
      </c>
      <c r="E5265">
        <v>334</v>
      </c>
      <c r="F5265">
        <v>246</v>
      </c>
      <c r="G5265">
        <v>303</v>
      </c>
      <c r="H5265" s="16">
        <f t="shared" si="82"/>
        <v>2550</v>
      </c>
      <c r="I5265" s="16">
        <v>899</v>
      </c>
      <c r="J5265" s="16">
        <v>1651</v>
      </c>
      <c r="K5265" s="16">
        <v>1307</v>
      </c>
      <c r="L5265" s="16">
        <v>1243</v>
      </c>
      <c r="M5265" s="16">
        <v>150</v>
      </c>
      <c r="N5265" s="16">
        <v>145</v>
      </c>
      <c r="O5265" s="16">
        <v>174</v>
      </c>
      <c r="P5265" s="16">
        <v>125</v>
      </c>
      <c r="Q5265" s="16">
        <v>261</v>
      </c>
      <c r="R5265" s="16">
        <v>140</v>
      </c>
      <c r="S5265" s="16">
        <v>317</v>
      </c>
      <c r="T5265" s="16">
        <v>391</v>
      </c>
      <c r="U5265" s="16">
        <v>347</v>
      </c>
      <c r="V5265" s="16">
        <v>500</v>
      </c>
      <c r="W5265" s="19">
        <v>-1.9</v>
      </c>
      <c r="X5265" s="16">
        <v>2171</v>
      </c>
      <c r="Y5265" s="16">
        <v>863</v>
      </c>
      <c r="Z5265" s="16">
        <v>333</v>
      </c>
      <c r="AA5265" s="16">
        <v>530</v>
      </c>
      <c r="AB5265" s="19">
        <v>26440.87</v>
      </c>
      <c r="AC5265" s="19">
        <v>21798.36</v>
      </c>
      <c r="AD5265" s="16">
        <v>437</v>
      </c>
      <c r="AE5265" s="20">
        <v>92.617</v>
      </c>
      <c r="AF5265" s="19">
        <v>27.5</v>
      </c>
      <c r="AG5265" s="16">
        <v>51905</v>
      </c>
      <c r="AH5265" s="19">
        <v>19224</v>
      </c>
      <c r="AI5265" s="16">
        <v>76</v>
      </c>
      <c r="AJ5265" s="16">
        <v>67</v>
      </c>
      <c r="AK5265" s="16">
        <v>146</v>
      </c>
      <c r="AL5265" s="16">
        <v>0</v>
      </c>
      <c r="AM5265" s="16">
        <v>1</v>
      </c>
      <c r="AN5265" s="16">
        <v>71</v>
      </c>
      <c r="AO5265" s="16">
        <v>5</v>
      </c>
    </row>
    <row r="5266" hidden="1" spans="1:41">
      <c r="A5266">
        <v>5108303</v>
      </c>
      <c r="B5266" t="s">
        <v>5072</v>
      </c>
      <c r="C5266" t="s">
        <v>80</v>
      </c>
      <c r="D5266">
        <v>292</v>
      </c>
      <c r="E5266">
        <v>343</v>
      </c>
      <c r="F5266">
        <v>252</v>
      </c>
      <c r="G5266">
        <v>315</v>
      </c>
      <c r="H5266" s="16">
        <f t="shared" si="82"/>
        <v>3426</v>
      </c>
      <c r="I5266" s="16">
        <v>2098</v>
      </c>
      <c r="J5266" s="16">
        <v>1328</v>
      </c>
      <c r="K5266" s="16">
        <v>1861</v>
      </c>
      <c r="L5266" s="16">
        <v>1565</v>
      </c>
      <c r="M5266" s="16">
        <v>263</v>
      </c>
      <c r="N5266" s="16">
        <v>328</v>
      </c>
      <c r="O5266" s="16">
        <v>361</v>
      </c>
      <c r="P5266" s="16">
        <v>190</v>
      </c>
      <c r="Q5266" s="16">
        <v>412</v>
      </c>
      <c r="R5266" s="16">
        <v>245</v>
      </c>
      <c r="S5266" s="16">
        <v>575</v>
      </c>
      <c r="T5266" s="16">
        <v>484</v>
      </c>
      <c r="U5266" s="16">
        <v>338</v>
      </c>
      <c r="V5266" s="16">
        <v>230</v>
      </c>
      <c r="W5266" s="19">
        <v>-1.19</v>
      </c>
      <c r="X5266" s="16">
        <v>2809</v>
      </c>
      <c r="Y5266" s="16">
        <v>1198</v>
      </c>
      <c r="Z5266" s="16">
        <v>722</v>
      </c>
      <c r="AA5266" s="16">
        <v>476</v>
      </c>
      <c r="AB5266" s="19">
        <v>18908.42</v>
      </c>
      <c r="AC5266" s="19">
        <v>17421.11</v>
      </c>
      <c r="AD5266" s="16">
        <v>488</v>
      </c>
      <c r="AE5266" s="20">
        <v>4581.91</v>
      </c>
      <c r="AF5266" s="19">
        <v>0.7</v>
      </c>
      <c r="AG5266" s="16">
        <v>107769</v>
      </c>
      <c r="AH5266" s="19">
        <v>30349</v>
      </c>
      <c r="AI5266" s="16">
        <v>113</v>
      </c>
      <c r="AJ5266" s="16">
        <v>115</v>
      </c>
      <c r="AK5266" s="16">
        <v>183</v>
      </c>
      <c r="AL5266" s="16">
        <v>26</v>
      </c>
      <c r="AM5266" s="16">
        <v>1</v>
      </c>
      <c r="AN5266" s="16">
        <v>104</v>
      </c>
      <c r="AO5266" s="16">
        <v>9</v>
      </c>
    </row>
    <row r="5267" hidden="1" spans="1:41">
      <c r="A5267">
        <v>2709301</v>
      </c>
      <c r="B5267" t="s">
        <v>5073</v>
      </c>
      <c r="C5267" t="s">
        <v>106</v>
      </c>
      <c r="D5267">
        <v>346</v>
      </c>
      <c r="E5267">
        <v>468</v>
      </c>
      <c r="F5267">
        <v>320</v>
      </c>
      <c r="G5267">
        <v>505</v>
      </c>
      <c r="H5267" s="16">
        <f t="shared" si="82"/>
        <v>66667</v>
      </c>
      <c r="I5267" s="16">
        <v>51538</v>
      </c>
      <c r="J5267" s="16">
        <v>15129</v>
      </c>
      <c r="K5267" s="16">
        <v>32293</v>
      </c>
      <c r="L5267" s="16">
        <v>34374</v>
      </c>
      <c r="M5267" s="16">
        <v>5621</v>
      </c>
      <c r="N5267" s="16">
        <v>6241</v>
      </c>
      <c r="O5267" s="16">
        <v>6866</v>
      </c>
      <c r="P5267" s="16">
        <v>4073</v>
      </c>
      <c r="Q5267" s="16">
        <v>8093</v>
      </c>
      <c r="R5267" s="16">
        <v>5223</v>
      </c>
      <c r="S5267" s="16">
        <v>10077</v>
      </c>
      <c r="T5267" s="16">
        <v>7555</v>
      </c>
      <c r="U5267" s="16">
        <v>5853</v>
      </c>
      <c r="V5267" s="16">
        <v>7065</v>
      </c>
      <c r="W5267" s="19">
        <v>0.31</v>
      </c>
      <c r="X5267" s="16">
        <v>43941</v>
      </c>
      <c r="Y5267" s="16">
        <v>19878</v>
      </c>
      <c r="Z5267" s="16">
        <v>15671</v>
      </c>
      <c r="AA5267" s="16">
        <v>4207</v>
      </c>
      <c r="AB5267" s="19">
        <v>13506.01</v>
      </c>
      <c r="AC5267" s="19">
        <v>5531.05</v>
      </c>
      <c r="AD5267" s="16">
        <v>64</v>
      </c>
      <c r="AE5267" s="20">
        <v>420.72</v>
      </c>
      <c r="AF5267" s="19">
        <v>158.5</v>
      </c>
      <c r="AG5267" s="16">
        <v>771566</v>
      </c>
      <c r="AH5267" s="19">
        <v>11687</v>
      </c>
      <c r="AI5267" s="16">
        <v>1902</v>
      </c>
      <c r="AJ5267" s="16">
        <v>369</v>
      </c>
      <c r="AK5267" s="16">
        <v>1551</v>
      </c>
      <c r="AL5267" s="16">
        <v>19</v>
      </c>
      <c r="AM5267" s="16">
        <v>4</v>
      </c>
      <c r="AN5267" s="16">
        <v>1843</v>
      </c>
      <c r="AO5267" s="16">
        <v>59</v>
      </c>
    </row>
    <row r="5268" hidden="1" spans="1:41">
      <c r="A5268">
        <v>3555703</v>
      </c>
      <c r="B5268" t="s">
        <v>5074</v>
      </c>
      <c r="C5268" t="s">
        <v>87</v>
      </c>
      <c r="D5268">
        <v>286</v>
      </c>
      <c r="E5268">
        <v>334</v>
      </c>
      <c r="F5268">
        <v>249</v>
      </c>
      <c r="G5268">
        <v>311</v>
      </c>
      <c r="H5268" s="16">
        <f t="shared" si="82"/>
        <v>1813</v>
      </c>
      <c r="I5268" s="16">
        <v>1446</v>
      </c>
      <c r="J5268" s="16">
        <v>367</v>
      </c>
      <c r="K5268" s="16">
        <v>951</v>
      </c>
      <c r="L5268" s="16">
        <v>862</v>
      </c>
      <c r="M5268" s="16">
        <v>124</v>
      </c>
      <c r="N5268" s="16">
        <v>114</v>
      </c>
      <c r="O5268" s="16">
        <v>129</v>
      </c>
      <c r="P5268" s="16">
        <v>75</v>
      </c>
      <c r="Q5268" s="16">
        <v>177</v>
      </c>
      <c r="R5268" s="16">
        <v>147</v>
      </c>
      <c r="S5268" s="16">
        <v>278</v>
      </c>
      <c r="T5268" s="16">
        <v>235</v>
      </c>
      <c r="U5268" s="16">
        <v>208</v>
      </c>
      <c r="V5268" s="16">
        <v>326</v>
      </c>
      <c r="W5268" s="19">
        <v>1.12</v>
      </c>
      <c r="X5268" s="16">
        <v>1514</v>
      </c>
      <c r="Y5268" s="16">
        <v>639</v>
      </c>
      <c r="Z5268" s="16">
        <v>515</v>
      </c>
      <c r="AA5268" s="16">
        <v>124</v>
      </c>
      <c r="AB5268" s="19">
        <v>24535.26</v>
      </c>
      <c r="AC5268" s="19">
        <v>22429.83</v>
      </c>
      <c r="AD5268" s="16">
        <v>447</v>
      </c>
      <c r="AE5268" s="20">
        <v>79.056</v>
      </c>
      <c r="AF5268" s="19">
        <v>22.9</v>
      </c>
      <c r="AG5268" s="16">
        <v>40638</v>
      </c>
      <c r="AH5268" s="19">
        <v>23169</v>
      </c>
      <c r="AI5268" s="16">
        <v>56</v>
      </c>
      <c r="AJ5268" s="16">
        <v>38</v>
      </c>
      <c r="AK5268" s="16">
        <v>115</v>
      </c>
      <c r="AL5268" s="16">
        <v>296</v>
      </c>
      <c r="AM5268" s="16">
        <v>1</v>
      </c>
      <c r="AN5268" s="16">
        <v>56</v>
      </c>
      <c r="AO5268" s="16">
        <v>0</v>
      </c>
    </row>
    <row r="5269" hidden="1" spans="1:41">
      <c r="A5269">
        <v>4128302</v>
      </c>
      <c r="B5269" t="s">
        <v>5075</v>
      </c>
      <c r="C5269" t="s">
        <v>55</v>
      </c>
      <c r="D5269">
        <v>287</v>
      </c>
      <c r="E5269">
        <v>328</v>
      </c>
      <c r="F5269">
        <v>250</v>
      </c>
      <c r="G5269">
        <v>299</v>
      </c>
      <c r="H5269" s="16">
        <f t="shared" si="82"/>
        <v>2623</v>
      </c>
      <c r="I5269" s="16">
        <v>2167</v>
      </c>
      <c r="J5269" s="16">
        <v>456</v>
      </c>
      <c r="K5269" s="16">
        <v>1316</v>
      </c>
      <c r="L5269" s="16">
        <v>1307</v>
      </c>
      <c r="M5269" s="16">
        <v>148</v>
      </c>
      <c r="N5269" s="16">
        <v>161</v>
      </c>
      <c r="O5269" s="16">
        <v>195</v>
      </c>
      <c r="P5269" s="16">
        <v>136</v>
      </c>
      <c r="Q5269" s="16">
        <v>270</v>
      </c>
      <c r="R5269" s="16">
        <v>184</v>
      </c>
      <c r="S5269" s="16">
        <v>413</v>
      </c>
      <c r="T5269" s="16">
        <v>383</v>
      </c>
      <c r="U5269" s="16">
        <v>283</v>
      </c>
      <c r="V5269" s="16">
        <v>450</v>
      </c>
      <c r="W5269" s="19">
        <v>0.36</v>
      </c>
      <c r="X5269" s="16">
        <v>2238</v>
      </c>
      <c r="Y5269" s="16">
        <v>902</v>
      </c>
      <c r="Z5269" s="16">
        <v>745</v>
      </c>
      <c r="AA5269" s="16">
        <v>157</v>
      </c>
      <c r="AB5269" s="19">
        <v>25550.99</v>
      </c>
      <c r="AC5269" s="19">
        <v>18162.49</v>
      </c>
      <c r="AD5269" s="16">
        <v>391</v>
      </c>
      <c r="AE5269" s="20">
        <v>94.819</v>
      </c>
      <c r="AF5269" s="19">
        <v>27.7</v>
      </c>
      <c r="AG5269" s="16">
        <v>58032</v>
      </c>
      <c r="AH5269" s="19">
        <v>22380</v>
      </c>
      <c r="AI5269" s="16">
        <v>85</v>
      </c>
      <c r="AJ5269" s="16">
        <v>58</v>
      </c>
      <c r="AK5269" s="16">
        <v>98</v>
      </c>
      <c r="AL5269" s="16">
        <v>7</v>
      </c>
      <c r="AM5269" s="16">
        <v>1</v>
      </c>
      <c r="AN5269" s="16">
        <v>73</v>
      </c>
      <c r="AO5269" s="16">
        <v>12</v>
      </c>
    </row>
    <row r="5270" hidden="1" spans="1:41">
      <c r="A5270">
        <v>4322376</v>
      </c>
      <c r="B5270" t="s">
        <v>5076</v>
      </c>
      <c r="C5270" t="s">
        <v>77</v>
      </c>
      <c r="D5270">
        <v>286</v>
      </c>
      <c r="E5270">
        <v>338</v>
      </c>
      <c r="F5270">
        <v>248</v>
      </c>
      <c r="G5270">
        <v>304</v>
      </c>
      <c r="H5270" s="16">
        <f t="shared" si="82"/>
        <v>2459</v>
      </c>
      <c r="I5270" s="16">
        <v>923</v>
      </c>
      <c r="J5270" s="16">
        <v>1536</v>
      </c>
      <c r="K5270" s="16">
        <v>1259</v>
      </c>
      <c r="L5270" s="16">
        <v>1200</v>
      </c>
      <c r="M5270" s="16">
        <v>125</v>
      </c>
      <c r="N5270" s="16">
        <v>134</v>
      </c>
      <c r="O5270" s="16">
        <v>203</v>
      </c>
      <c r="P5270" s="16">
        <v>121</v>
      </c>
      <c r="Q5270" s="16">
        <v>202</v>
      </c>
      <c r="R5270" s="16">
        <v>125</v>
      </c>
      <c r="S5270" s="16">
        <v>308</v>
      </c>
      <c r="T5270" s="16">
        <v>338</v>
      </c>
      <c r="U5270" s="16">
        <v>341</v>
      </c>
      <c r="V5270" s="16">
        <v>562</v>
      </c>
      <c r="W5270" s="19">
        <v>-0.3</v>
      </c>
      <c r="X5270" s="16">
        <v>2145</v>
      </c>
      <c r="Y5270" s="16">
        <v>916</v>
      </c>
      <c r="Z5270" s="16">
        <v>342</v>
      </c>
      <c r="AA5270" s="16">
        <v>574</v>
      </c>
      <c r="AB5270" s="19">
        <v>20549.46</v>
      </c>
      <c r="AC5270" s="19">
        <v>13744.84</v>
      </c>
      <c r="AD5270" s="16">
        <v>395</v>
      </c>
      <c r="AE5270" s="20">
        <v>602.387</v>
      </c>
      <c r="AF5270" s="19">
        <v>4.1</v>
      </c>
      <c r="AG5270" s="16">
        <v>54034</v>
      </c>
      <c r="AH5270" s="19">
        <v>21779</v>
      </c>
      <c r="AI5270" s="16">
        <v>75</v>
      </c>
      <c r="AJ5270" s="16">
        <v>23</v>
      </c>
      <c r="AK5270" s="16">
        <v>112</v>
      </c>
      <c r="AL5270" s="16">
        <v>3</v>
      </c>
      <c r="AM5270" s="16">
        <v>0</v>
      </c>
      <c r="AN5270" s="16">
        <v>72</v>
      </c>
      <c r="AO5270" s="16">
        <v>3</v>
      </c>
    </row>
    <row r="5271" spans="1:41">
      <c r="A5271">
        <v>2414605</v>
      </c>
      <c r="B5271" t="s">
        <v>5077</v>
      </c>
      <c r="C5271" t="s">
        <v>73</v>
      </c>
      <c r="D5271">
        <v>291</v>
      </c>
      <c r="E5271">
        <v>341</v>
      </c>
      <c r="F5271">
        <v>252</v>
      </c>
      <c r="G5271">
        <v>319</v>
      </c>
      <c r="H5271" s="16">
        <f t="shared" si="82"/>
        <v>14766</v>
      </c>
      <c r="I5271" s="16">
        <v>6786</v>
      </c>
      <c r="J5271" s="16">
        <v>7980</v>
      </c>
      <c r="K5271" s="16">
        <v>7689</v>
      </c>
      <c r="L5271" s="16">
        <v>7077</v>
      </c>
      <c r="M5271" s="16">
        <v>1074</v>
      </c>
      <c r="N5271" s="16">
        <v>1217</v>
      </c>
      <c r="O5271" s="16">
        <v>1271</v>
      </c>
      <c r="P5271" s="16">
        <v>749</v>
      </c>
      <c r="Q5271" s="16">
        <v>1754</v>
      </c>
      <c r="R5271" s="16">
        <v>1233</v>
      </c>
      <c r="S5271" s="16">
        <v>2492</v>
      </c>
      <c r="T5271" s="16">
        <v>1835</v>
      </c>
      <c r="U5271" s="16">
        <v>1395</v>
      </c>
      <c r="V5271" s="16">
        <v>1746</v>
      </c>
      <c r="W5271" s="19">
        <v>1.09</v>
      </c>
      <c r="X5271" s="16">
        <v>10244</v>
      </c>
      <c r="Y5271" s="16">
        <v>4627</v>
      </c>
      <c r="Z5271" s="16">
        <v>2271</v>
      </c>
      <c r="AA5271" s="16">
        <v>2356</v>
      </c>
      <c r="AB5271" s="19">
        <v>14467.01</v>
      </c>
      <c r="AC5271" s="19">
        <v>4804.76</v>
      </c>
      <c r="AD5271" s="16">
        <v>228</v>
      </c>
      <c r="AE5271" s="20">
        <v>873.14</v>
      </c>
      <c r="AF5271" s="19">
        <v>16.9</v>
      </c>
      <c r="AG5271" s="16">
        <v>140115</v>
      </c>
      <c r="AH5271" s="19">
        <v>9811</v>
      </c>
      <c r="AI5271" s="16">
        <v>182</v>
      </c>
      <c r="AJ5271" s="16">
        <v>66</v>
      </c>
      <c r="AK5271" s="16">
        <v>254</v>
      </c>
      <c r="AL5271" s="16">
        <v>12</v>
      </c>
      <c r="AM5271" s="16">
        <v>2</v>
      </c>
      <c r="AN5271" s="16">
        <v>177</v>
      </c>
      <c r="AO5271" s="16">
        <v>5</v>
      </c>
    </row>
    <row r="5272" hidden="1" spans="1:41">
      <c r="A5272">
        <v>4128401</v>
      </c>
      <c r="B5272" t="s">
        <v>5078</v>
      </c>
      <c r="C5272" t="s">
        <v>55</v>
      </c>
      <c r="D5272">
        <v>320</v>
      </c>
      <c r="E5272">
        <v>432</v>
      </c>
      <c r="F5272">
        <v>280</v>
      </c>
      <c r="G5272">
        <v>416</v>
      </c>
      <c r="H5272" s="16">
        <f t="shared" si="82"/>
        <v>11642</v>
      </c>
      <c r="I5272" s="16">
        <v>9725</v>
      </c>
      <c r="J5272" s="16">
        <v>1917</v>
      </c>
      <c r="K5272" s="16">
        <v>5793</v>
      </c>
      <c r="L5272" s="16">
        <v>5849</v>
      </c>
      <c r="M5272" s="16">
        <v>598</v>
      </c>
      <c r="N5272" s="16">
        <v>696</v>
      </c>
      <c r="O5272" s="16">
        <v>774</v>
      </c>
      <c r="P5272" s="16">
        <v>530</v>
      </c>
      <c r="Q5272" s="16">
        <v>1126</v>
      </c>
      <c r="R5272" s="16">
        <v>726</v>
      </c>
      <c r="S5272" s="16">
        <v>1581</v>
      </c>
      <c r="T5272" s="16">
        <v>1615</v>
      </c>
      <c r="U5272" s="16">
        <v>1577</v>
      </c>
      <c r="V5272" s="16">
        <v>2419</v>
      </c>
      <c r="W5272" s="19">
        <v>-0.15</v>
      </c>
      <c r="X5272" s="16">
        <v>10014</v>
      </c>
      <c r="Y5272" s="16">
        <v>4225</v>
      </c>
      <c r="Z5272" s="16">
        <v>3551</v>
      </c>
      <c r="AA5272" s="16">
        <v>674</v>
      </c>
      <c r="AB5272" s="19">
        <v>21671.15</v>
      </c>
      <c r="AC5272" s="19">
        <v>16074.05</v>
      </c>
      <c r="AD5272" s="16">
        <v>291</v>
      </c>
      <c r="AE5272" s="20">
        <v>237.81</v>
      </c>
      <c r="AF5272" s="19">
        <v>49</v>
      </c>
      <c r="AG5272" s="16">
        <v>213248</v>
      </c>
      <c r="AH5272" s="19">
        <v>18234</v>
      </c>
      <c r="AI5272" s="16">
        <v>447</v>
      </c>
      <c r="AJ5272" s="16">
        <v>199</v>
      </c>
      <c r="AK5272" s="16">
        <v>500</v>
      </c>
      <c r="AL5272" s="16">
        <v>7</v>
      </c>
      <c r="AM5272" s="16">
        <v>3</v>
      </c>
      <c r="AN5272" s="16">
        <v>406</v>
      </c>
      <c r="AO5272" s="16">
        <v>41</v>
      </c>
    </row>
    <row r="5273" hidden="1" spans="1:41">
      <c r="A5273">
        <v>2932606</v>
      </c>
      <c r="B5273" t="s">
        <v>5079</v>
      </c>
      <c r="C5273" t="s">
        <v>52</v>
      </c>
      <c r="D5273">
        <v>297</v>
      </c>
      <c r="E5273">
        <v>390</v>
      </c>
      <c r="F5273">
        <v>268</v>
      </c>
      <c r="G5273">
        <v>362</v>
      </c>
      <c r="H5273" s="16">
        <f t="shared" si="82"/>
        <v>17376</v>
      </c>
      <c r="I5273" s="16">
        <v>6597</v>
      </c>
      <c r="J5273" s="16">
        <v>10779</v>
      </c>
      <c r="K5273" s="16">
        <v>8828</v>
      </c>
      <c r="L5273" s="16">
        <v>8548</v>
      </c>
      <c r="M5273" s="16">
        <v>1132</v>
      </c>
      <c r="N5273" s="16">
        <v>1281</v>
      </c>
      <c r="O5273" s="16">
        <v>1430</v>
      </c>
      <c r="P5273" s="16">
        <v>956</v>
      </c>
      <c r="Q5273" s="16">
        <v>2103</v>
      </c>
      <c r="R5273" s="16">
        <v>1302</v>
      </c>
      <c r="S5273" s="16">
        <v>2603</v>
      </c>
      <c r="T5273" s="16">
        <v>2265</v>
      </c>
      <c r="U5273" s="16">
        <v>1813</v>
      </c>
      <c r="V5273" s="16">
        <v>2491</v>
      </c>
      <c r="W5273" s="19">
        <v>0.14</v>
      </c>
      <c r="X5273" s="16">
        <v>13093</v>
      </c>
      <c r="Y5273" s="16">
        <v>5459</v>
      </c>
      <c r="Z5273" s="16">
        <v>2144</v>
      </c>
      <c r="AA5273" s="16">
        <v>3315</v>
      </c>
      <c r="AB5273" s="19">
        <v>17356.03</v>
      </c>
      <c r="AC5273" s="19">
        <v>8266.93</v>
      </c>
      <c r="AD5273" s="16">
        <v>490</v>
      </c>
      <c r="AE5273" s="20">
        <v>902.402</v>
      </c>
      <c r="AF5273" s="19">
        <v>19.3</v>
      </c>
      <c r="AG5273" s="16">
        <v>137313</v>
      </c>
      <c r="AH5273" s="19">
        <v>7937</v>
      </c>
      <c r="AI5273" s="16">
        <v>322</v>
      </c>
      <c r="AJ5273" s="16">
        <v>95</v>
      </c>
      <c r="AK5273" s="16">
        <v>358</v>
      </c>
      <c r="AL5273" s="16">
        <v>6</v>
      </c>
      <c r="AM5273" s="16">
        <v>2</v>
      </c>
      <c r="AN5273" s="16">
        <v>308</v>
      </c>
      <c r="AO5273" s="16">
        <v>14</v>
      </c>
    </row>
    <row r="5274" hidden="1" spans="1:41">
      <c r="A5274">
        <v>3555802</v>
      </c>
      <c r="B5274" t="s">
        <v>5080</v>
      </c>
      <c r="C5274" t="s">
        <v>87</v>
      </c>
      <c r="D5274">
        <v>321</v>
      </c>
      <c r="E5274">
        <v>550</v>
      </c>
      <c r="F5274">
        <v>272</v>
      </c>
      <c r="G5274">
        <v>614</v>
      </c>
      <c r="H5274" s="16">
        <f t="shared" si="82"/>
        <v>9152</v>
      </c>
      <c r="I5274" s="16">
        <v>7914</v>
      </c>
      <c r="J5274" s="16">
        <v>1238</v>
      </c>
      <c r="K5274" s="16">
        <v>4605</v>
      </c>
      <c r="L5274" s="16">
        <v>4547</v>
      </c>
      <c r="M5274" s="16">
        <v>446</v>
      </c>
      <c r="N5274" s="16">
        <v>511</v>
      </c>
      <c r="O5274" s="16">
        <v>517</v>
      </c>
      <c r="P5274" s="16">
        <v>348</v>
      </c>
      <c r="Q5274" s="16">
        <v>867</v>
      </c>
      <c r="R5274" s="16">
        <v>618</v>
      </c>
      <c r="S5274" s="16">
        <v>1318</v>
      </c>
      <c r="T5274" s="16">
        <v>1268</v>
      </c>
      <c r="U5274" s="16">
        <v>1301</v>
      </c>
      <c r="V5274" s="16">
        <v>1958</v>
      </c>
      <c r="W5274" s="19">
        <v>0.06</v>
      </c>
      <c r="X5274" s="16">
        <v>7987</v>
      </c>
      <c r="Y5274" s="16">
        <v>3455</v>
      </c>
      <c r="Z5274" s="16">
        <v>3000</v>
      </c>
      <c r="AA5274" s="16">
        <v>455</v>
      </c>
      <c r="AB5274" s="19">
        <v>23687.27</v>
      </c>
      <c r="AC5274" s="19">
        <v>22471.12</v>
      </c>
      <c r="AD5274" s="16">
        <v>552</v>
      </c>
      <c r="AE5274" s="20">
        <v>209.262</v>
      </c>
      <c r="AF5274" s="19">
        <v>43.7</v>
      </c>
      <c r="AG5274" s="16">
        <v>155789</v>
      </c>
      <c r="AH5274" s="19">
        <v>17054</v>
      </c>
      <c r="AI5274" s="16">
        <v>336</v>
      </c>
      <c r="AJ5274" s="16">
        <v>103</v>
      </c>
      <c r="AK5274" s="16">
        <v>416</v>
      </c>
      <c r="AL5274" s="16">
        <v>1098</v>
      </c>
      <c r="AM5274" s="16">
        <v>3</v>
      </c>
      <c r="AN5274" s="16">
        <v>292</v>
      </c>
      <c r="AO5274" s="16">
        <v>44</v>
      </c>
    </row>
    <row r="5275" hidden="1" spans="1:41">
      <c r="A5275">
        <v>2112605</v>
      </c>
      <c r="B5275" t="s">
        <v>5081</v>
      </c>
      <c r="C5275" t="s">
        <v>67</v>
      </c>
      <c r="D5275">
        <v>293</v>
      </c>
      <c r="E5275">
        <v>369</v>
      </c>
      <c r="F5275">
        <v>259</v>
      </c>
      <c r="G5275">
        <v>351</v>
      </c>
      <c r="H5275" s="16">
        <f t="shared" si="82"/>
        <v>33296</v>
      </c>
      <c r="I5275" s="16">
        <v>22664</v>
      </c>
      <c r="J5275" s="16">
        <v>10632</v>
      </c>
      <c r="K5275" s="16">
        <v>16685</v>
      </c>
      <c r="L5275" s="16">
        <v>16611</v>
      </c>
      <c r="M5275" s="16">
        <v>3862</v>
      </c>
      <c r="N5275" s="16">
        <v>3873</v>
      </c>
      <c r="O5275" s="16">
        <v>4255</v>
      </c>
      <c r="P5275" s="16">
        <v>2312</v>
      </c>
      <c r="Q5275" s="16">
        <v>4205</v>
      </c>
      <c r="R5275" s="16">
        <v>2672</v>
      </c>
      <c r="S5275" s="16">
        <v>4439</v>
      </c>
      <c r="T5275" s="16">
        <v>3050</v>
      </c>
      <c r="U5275" s="16">
        <v>2010</v>
      </c>
      <c r="V5275" s="16">
        <v>2618</v>
      </c>
      <c r="W5275" s="19">
        <v>0.81</v>
      </c>
      <c r="X5275" s="16">
        <v>20498</v>
      </c>
      <c r="Y5275" s="16">
        <v>8019</v>
      </c>
      <c r="Z5275" s="16">
        <v>5368</v>
      </c>
      <c r="AA5275" s="16">
        <v>2651</v>
      </c>
      <c r="AB5275" s="19">
        <v>10097.46</v>
      </c>
      <c r="AC5275" s="19">
        <v>2145.04</v>
      </c>
      <c r="AD5275" s="16">
        <v>125</v>
      </c>
      <c r="AE5275" s="20">
        <v>1705.773</v>
      </c>
      <c r="AF5275" s="19">
        <v>19.5</v>
      </c>
      <c r="AG5275" s="16">
        <v>142982</v>
      </c>
      <c r="AH5275" s="19">
        <v>4424</v>
      </c>
      <c r="AI5275" s="16">
        <v>384</v>
      </c>
      <c r="AJ5275" s="16">
        <v>61</v>
      </c>
      <c r="AK5275" s="16">
        <v>365</v>
      </c>
      <c r="AL5275" s="16">
        <v>40</v>
      </c>
      <c r="AM5275" s="16">
        <v>2</v>
      </c>
      <c r="AN5275" s="16">
        <v>372</v>
      </c>
      <c r="AO5275" s="16">
        <v>12</v>
      </c>
    </row>
    <row r="5276" hidden="1" spans="1:41">
      <c r="A5276">
        <v>3555901</v>
      </c>
      <c r="B5276" t="s">
        <v>5082</v>
      </c>
      <c r="C5276" t="s">
        <v>87</v>
      </c>
      <c r="D5276">
        <v>287</v>
      </c>
      <c r="E5276">
        <v>340</v>
      </c>
      <c r="F5276">
        <v>247</v>
      </c>
      <c r="G5276">
        <v>301</v>
      </c>
      <c r="H5276" s="16">
        <f t="shared" si="82"/>
        <v>1196</v>
      </c>
      <c r="I5276" s="16">
        <v>1058</v>
      </c>
      <c r="J5276" s="16">
        <v>138</v>
      </c>
      <c r="K5276" s="16">
        <v>620</v>
      </c>
      <c r="L5276" s="16">
        <v>576</v>
      </c>
      <c r="M5276" s="16">
        <v>58</v>
      </c>
      <c r="N5276" s="16">
        <v>67</v>
      </c>
      <c r="O5276" s="16">
        <v>71</v>
      </c>
      <c r="P5276" s="16">
        <v>42</v>
      </c>
      <c r="Q5276" s="16">
        <v>129</v>
      </c>
      <c r="R5276" s="16">
        <v>76</v>
      </c>
      <c r="S5276" s="16">
        <v>161</v>
      </c>
      <c r="T5276" s="16">
        <v>182</v>
      </c>
      <c r="U5276" s="16">
        <v>169</v>
      </c>
      <c r="V5276" s="16">
        <v>241</v>
      </c>
      <c r="W5276" s="19">
        <v>-0.91</v>
      </c>
      <c r="X5276" s="16">
        <v>1057</v>
      </c>
      <c r="Y5276" s="16">
        <v>461</v>
      </c>
      <c r="Z5276" s="16">
        <v>405</v>
      </c>
      <c r="AA5276" s="16">
        <v>56</v>
      </c>
      <c r="AB5276" s="19">
        <v>22563.8</v>
      </c>
      <c r="AC5276" s="19">
        <v>15675.3</v>
      </c>
      <c r="AD5276" s="16">
        <v>335</v>
      </c>
      <c r="AE5276" s="20">
        <v>146.901</v>
      </c>
      <c r="AF5276" s="19">
        <v>8.1</v>
      </c>
      <c r="AG5276" s="16">
        <v>32170</v>
      </c>
      <c r="AH5276" s="19">
        <v>26175</v>
      </c>
      <c r="AI5276" s="16">
        <v>62</v>
      </c>
      <c r="AJ5276" s="16">
        <v>25</v>
      </c>
      <c r="AK5276" s="16">
        <v>70</v>
      </c>
      <c r="AL5276" s="16">
        <v>248</v>
      </c>
      <c r="AM5276" s="16">
        <v>0</v>
      </c>
      <c r="AN5276" s="16">
        <v>58</v>
      </c>
      <c r="AO5276" s="16">
        <v>4</v>
      </c>
    </row>
    <row r="5277" hidden="1" spans="1:41">
      <c r="A5277">
        <v>5221601</v>
      </c>
      <c r="B5277" t="s">
        <v>5083</v>
      </c>
      <c r="C5277" t="s">
        <v>42</v>
      </c>
      <c r="D5277">
        <v>412</v>
      </c>
      <c r="E5277">
        <v>801</v>
      </c>
      <c r="F5277">
        <v>380</v>
      </c>
      <c r="G5277">
        <v>906</v>
      </c>
      <c r="H5277" s="16">
        <f t="shared" si="82"/>
        <v>40361</v>
      </c>
      <c r="I5277" s="16">
        <v>37319</v>
      </c>
      <c r="J5277" s="16">
        <v>3042</v>
      </c>
      <c r="K5277" s="16">
        <v>20307</v>
      </c>
      <c r="L5277" s="16">
        <v>20054</v>
      </c>
      <c r="M5277" s="16">
        <v>2523</v>
      </c>
      <c r="N5277" s="16">
        <v>2772</v>
      </c>
      <c r="O5277" s="16">
        <v>3104</v>
      </c>
      <c r="P5277" s="16">
        <v>2073</v>
      </c>
      <c r="Q5277" s="16">
        <v>4465</v>
      </c>
      <c r="R5277" s="16">
        <v>3040</v>
      </c>
      <c r="S5277" s="16">
        <v>6402</v>
      </c>
      <c r="T5277" s="16">
        <v>5814</v>
      </c>
      <c r="U5277" s="16">
        <v>4631</v>
      </c>
      <c r="V5277" s="16">
        <v>5537</v>
      </c>
      <c r="W5277" s="19">
        <v>0.72</v>
      </c>
      <c r="X5277" s="16">
        <v>34300</v>
      </c>
      <c r="Y5277" s="16">
        <v>13769</v>
      </c>
      <c r="Z5277" s="16">
        <v>12566</v>
      </c>
      <c r="AA5277" s="16">
        <v>1203</v>
      </c>
      <c r="AB5277" s="19">
        <v>18791.84</v>
      </c>
      <c r="AC5277" s="19">
        <v>17913.77</v>
      </c>
      <c r="AD5277" s="16">
        <v>239</v>
      </c>
      <c r="AE5277" s="20">
        <v>2141.822</v>
      </c>
      <c r="AF5277" s="19">
        <v>18.8</v>
      </c>
      <c r="AG5277" s="16">
        <v>711246</v>
      </c>
      <c r="AH5277" s="19">
        <v>18014</v>
      </c>
      <c r="AI5277" s="16">
        <v>1538</v>
      </c>
      <c r="AJ5277" s="16">
        <v>617</v>
      </c>
      <c r="AK5277" s="16">
        <v>1819</v>
      </c>
      <c r="AL5277" s="16">
        <v>37</v>
      </c>
      <c r="AM5277" s="16">
        <v>4</v>
      </c>
      <c r="AN5277" s="16">
        <v>1401</v>
      </c>
      <c r="AO5277" s="16">
        <v>137</v>
      </c>
    </row>
    <row r="5278" hidden="1" spans="1:41">
      <c r="A5278">
        <v>5221700</v>
      </c>
      <c r="B5278" t="s">
        <v>5084</v>
      </c>
      <c r="C5278" t="s">
        <v>42</v>
      </c>
      <c r="D5278">
        <v>296</v>
      </c>
      <c r="E5278">
        <v>397</v>
      </c>
      <c r="F5278">
        <v>262</v>
      </c>
      <c r="G5278">
        <v>384</v>
      </c>
      <c r="H5278" s="16">
        <f t="shared" si="82"/>
        <v>14191</v>
      </c>
      <c r="I5278" s="16">
        <v>11796</v>
      </c>
      <c r="J5278" s="16">
        <v>2395</v>
      </c>
      <c r="K5278" s="16">
        <v>7247</v>
      </c>
      <c r="L5278" s="16">
        <v>6944</v>
      </c>
      <c r="M5278" s="16">
        <v>773</v>
      </c>
      <c r="N5278" s="16">
        <v>840</v>
      </c>
      <c r="O5278" s="16">
        <v>1014</v>
      </c>
      <c r="P5278" s="16">
        <v>672</v>
      </c>
      <c r="Q5278" s="16">
        <v>1356</v>
      </c>
      <c r="R5278" s="16">
        <v>1073</v>
      </c>
      <c r="S5278" s="16">
        <v>2245</v>
      </c>
      <c r="T5278" s="16">
        <v>2140</v>
      </c>
      <c r="U5278" s="16">
        <v>1871</v>
      </c>
      <c r="V5278" s="16">
        <v>2207</v>
      </c>
      <c r="W5278" s="19">
        <v>-0.01</v>
      </c>
      <c r="X5278" s="16">
        <v>12003</v>
      </c>
      <c r="Y5278" s="16">
        <v>5261</v>
      </c>
      <c r="Z5278" s="16">
        <v>4337</v>
      </c>
      <c r="AA5278" s="16">
        <v>924</v>
      </c>
      <c r="AB5278" s="19">
        <v>19735.07</v>
      </c>
      <c r="AC5278" s="19">
        <v>16571.46</v>
      </c>
      <c r="AD5278" s="16">
        <v>139</v>
      </c>
      <c r="AE5278" s="20">
        <v>522.506</v>
      </c>
      <c r="AF5278" s="19">
        <v>27.2</v>
      </c>
      <c r="AG5278" s="16">
        <v>180950</v>
      </c>
      <c r="AH5278" s="19">
        <v>12752</v>
      </c>
      <c r="AI5278" s="16">
        <v>392</v>
      </c>
      <c r="AJ5278" s="16">
        <v>124</v>
      </c>
      <c r="AK5278" s="16">
        <v>377</v>
      </c>
      <c r="AL5278" s="16">
        <v>8</v>
      </c>
      <c r="AM5278" s="16">
        <v>4</v>
      </c>
      <c r="AN5278" s="16">
        <v>333</v>
      </c>
      <c r="AO5278" s="16">
        <v>59</v>
      </c>
    </row>
    <row r="5279" hidden="1" spans="1:41">
      <c r="A5279">
        <v>3170479</v>
      </c>
      <c r="B5279" t="s">
        <v>5085</v>
      </c>
      <c r="C5279" t="s">
        <v>44</v>
      </c>
      <c r="D5279">
        <v>285</v>
      </c>
      <c r="E5279">
        <v>331</v>
      </c>
      <c r="F5279">
        <v>247</v>
      </c>
      <c r="G5279">
        <v>299</v>
      </c>
      <c r="H5279" s="16">
        <f t="shared" si="82"/>
        <v>3338</v>
      </c>
      <c r="I5279" s="16">
        <v>1760</v>
      </c>
      <c r="J5279" s="16">
        <v>1578</v>
      </c>
      <c r="K5279" s="16">
        <v>1696</v>
      </c>
      <c r="L5279" s="16">
        <v>1642</v>
      </c>
      <c r="M5279" s="16">
        <v>208</v>
      </c>
      <c r="N5279" s="16">
        <v>254</v>
      </c>
      <c r="O5279" s="16">
        <v>299</v>
      </c>
      <c r="P5279" s="16">
        <v>199</v>
      </c>
      <c r="Q5279" s="16">
        <v>298</v>
      </c>
      <c r="R5279" s="16">
        <v>213</v>
      </c>
      <c r="S5279" s="16">
        <v>521</v>
      </c>
      <c r="T5279" s="16">
        <v>441</v>
      </c>
      <c r="U5279" s="16">
        <v>386</v>
      </c>
      <c r="V5279" s="16">
        <v>519</v>
      </c>
      <c r="W5279" s="19">
        <v>0.01</v>
      </c>
      <c r="X5279" s="16">
        <v>2628</v>
      </c>
      <c r="Y5279" s="16">
        <v>1169</v>
      </c>
      <c r="Z5279" s="16">
        <v>646</v>
      </c>
      <c r="AA5279" s="16">
        <v>523</v>
      </c>
      <c r="AB5279" s="19">
        <v>15182.9</v>
      </c>
      <c r="AC5279" s="19">
        <v>8540.2</v>
      </c>
      <c r="AD5279" s="16">
        <v>481</v>
      </c>
      <c r="AE5279" s="20">
        <v>598.221</v>
      </c>
      <c r="AF5279" s="19">
        <v>5.6</v>
      </c>
      <c r="AG5279" s="16">
        <v>43544</v>
      </c>
      <c r="AH5279" s="19">
        <v>13053</v>
      </c>
      <c r="AI5279" s="16">
        <v>72</v>
      </c>
      <c r="AJ5279" s="16">
        <v>25</v>
      </c>
      <c r="AK5279" s="16">
        <v>115</v>
      </c>
      <c r="AL5279" s="16">
        <v>1</v>
      </c>
      <c r="AM5279" s="16">
        <v>1</v>
      </c>
      <c r="AN5279" s="16">
        <v>71</v>
      </c>
      <c r="AO5279" s="16">
        <v>1</v>
      </c>
    </row>
    <row r="5280" hidden="1" spans="1:41">
      <c r="A5280">
        <v>1508159</v>
      </c>
      <c r="B5280" t="s">
        <v>5086</v>
      </c>
      <c r="C5280" t="s">
        <v>48</v>
      </c>
      <c r="D5280">
        <v>349</v>
      </c>
      <c r="E5280">
        <v>499</v>
      </c>
      <c r="F5280">
        <v>323</v>
      </c>
      <c r="G5280">
        <v>487</v>
      </c>
      <c r="H5280" s="16">
        <f t="shared" si="82"/>
        <v>44116</v>
      </c>
      <c r="I5280" s="16">
        <v>24188</v>
      </c>
      <c r="J5280" s="16">
        <v>19928</v>
      </c>
      <c r="K5280" s="16">
        <v>23364</v>
      </c>
      <c r="L5280" s="16">
        <v>20752</v>
      </c>
      <c r="M5280" s="16">
        <v>4248</v>
      </c>
      <c r="N5280" s="16">
        <v>4325</v>
      </c>
      <c r="O5280" s="16">
        <v>4390</v>
      </c>
      <c r="P5280" s="16">
        <v>2713</v>
      </c>
      <c r="Q5280" s="16">
        <v>5720</v>
      </c>
      <c r="R5280" s="16">
        <v>4110</v>
      </c>
      <c r="S5280" s="16">
        <v>7341</v>
      </c>
      <c r="T5280" s="16">
        <v>4918</v>
      </c>
      <c r="U5280" s="16">
        <v>3290</v>
      </c>
      <c r="V5280" s="16">
        <v>3061</v>
      </c>
      <c r="W5280" s="19">
        <v>-0.29</v>
      </c>
      <c r="X5280" s="16">
        <v>33949</v>
      </c>
      <c r="Y5280" s="16">
        <v>13235</v>
      </c>
      <c r="Z5280" s="16">
        <v>7437</v>
      </c>
      <c r="AA5280" s="16">
        <v>5798</v>
      </c>
      <c r="AB5280" s="19">
        <v>17049.56</v>
      </c>
      <c r="AC5280" s="19">
        <v>8888.96</v>
      </c>
      <c r="AD5280" s="16">
        <v>633</v>
      </c>
      <c r="AE5280" s="20">
        <v>10791.406</v>
      </c>
      <c r="AF5280" s="19">
        <v>4.1</v>
      </c>
      <c r="AG5280" s="16">
        <v>486505</v>
      </c>
      <c r="AH5280" s="19">
        <v>10936</v>
      </c>
      <c r="AI5280" s="16">
        <v>913</v>
      </c>
      <c r="AJ5280" s="16">
        <v>287</v>
      </c>
      <c r="AK5280" s="16">
        <v>648</v>
      </c>
      <c r="AL5280" s="16">
        <v>17</v>
      </c>
      <c r="AM5280" s="16">
        <v>3</v>
      </c>
      <c r="AN5280" s="16">
        <v>797</v>
      </c>
      <c r="AO5280" s="16">
        <v>116</v>
      </c>
    </row>
    <row r="5281" hidden="1" spans="1:41">
      <c r="A5281">
        <v>4218905</v>
      </c>
      <c r="B5281" t="s">
        <v>5087</v>
      </c>
      <c r="C5281" t="s">
        <v>57</v>
      </c>
      <c r="D5281">
        <v>305</v>
      </c>
      <c r="E5281">
        <v>456</v>
      </c>
      <c r="F5281">
        <v>269</v>
      </c>
      <c r="G5281">
        <v>425</v>
      </c>
      <c r="H5281" s="16">
        <f t="shared" si="82"/>
        <v>11231</v>
      </c>
      <c r="I5281" s="16">
        <v>7108</v>
      </c>
      <c r="J5281" s="16">
        <v>4123</v>
      </c>
      <c r="K5281" s="16">
        <v>5727</v>
      </c>
      <c r="L5281" s="16">
        <v>5504</v>
      </c>
      <c r="M5281" s="16">
        <v>785</v>
      </c>
      <c r="N5281" s="16">
        <v>808</v>
      </c>
      <c r="O5281" s="16">
        <v>849</v>
      </c>
      <c r="P5281" s="16">
        <v>552</v>
      </c>
      <c r="Q5281" s="16">
        <v>1137</v>
      </c>
      <c r="R5281" s="16">
        <v>880</v>
      </c>
      <c r="S5281" s="16">
        <v>1558</v>
      </c>
      <c r="T5281" s="16">
        <v>1531</v>
      </c>
      <c r="U5281" s="16">
        <v>1370</v>
      </c>
      <c r="V5281" s="16">
        <v>1761</v>
      </c>
      <c r="W5281" s="19">
        <v>0.38</v>
      </c>
      <c r="X5281" s="16">
        <v>9716</v>
      </c>
      <c r="Y5281" s="16">
        <v>3789</v>
      </c>
      <c r="Z5281" s="16">
        <v>2503</v>
      </c>
      <c r="AA5281" s="16">
        <v>1286</v>
      </c>
      <c r="AB5281" s="19">
        <v>21150.59</v>
      </c>
      <c r="AC5281" s="19">
        <v>15458.1</v>
      </c>
      <c r="AD5281" s="16">
        <v>113</v>
      </c>
      <c r="AE5281" s="20">
        <v>1017.635</v>
      </c>
      <c r="AF5281" s="19">
        <v>11</v>
      </c>
      <c r="AG5281" s="16">
        <v>217909</v>
      </c>
      <c r="AH5281" s="19">
        <v>19628</v>
      </c>
      <c r="AI5281" s="16">
        <v>303</v>
      </c>
      <c r="AJ5281" s="16">
        <v>197</v>
      </c>
      <c r="AK5281" s="16">
        <v>663</v>
      </c>
      <c r="AL5281" s="16">
        <v>17</v>
      </c>
      <c r="AM5281" s="16">
        <v>3</v>
      </c>
      <c r="AN5281" s="16">
        <v>259</v>
      </c>
      <c r="AO5281" s="16">
        <v>44</v>
      </c>
    </row>
    <row r="5282" hidden="1" spans="1:41">
      <c r="A5282">
        <v>2313807</v>
      </c>
      <c r="B5282" t="s">
        <v>5088</v>
      </c>
      <c r="C5282" t="s">
        <v>50</v>
      </c>
      <c r="D5282">
        <v>293</v>
      </c>
      <c r="E5282">
        <v>345</v>
      </c>
      <c r="F5282">
        <v>257</v>
      </c>
      <c r="G5282">
        <v>322</v>
      </c>
      <c r="H5282" s="16">
        <f t="shared" si="82"/>
        <v>21804</v>
      </c>
      <c r="I5282" s="16">
        <v>15515</v>
      </c>
      <c r="J5282" s="16">
        <v>6289</v>
      </c>
      <c r="K5282" s="16">
        <v>10985</v>
      </c>
      <c r="L5282" s="16">
        <v>10819</v>
      </c>
      <c r="M5282" s="16">
        <v>1750</v>
      </c>
      <c r="N5282" s="16">
        <v>1951</v>
      </c>
      <c r="O5282" s="16">
        <v>2093</v>
      </c>
      <c r="P5282" s="16">
        <v>1256</v>
      </c>
      <c r="Q5282" s="16">
        <v>2905</v>
      </c>
      <c r="R5282" s="16">
        <v>1939</v>
      </c>
      <c r="S5282" s="16">
        <v>3378</v>
      </c>
      <c r="T5282" s="16">
        <v>2396</v>
      </c>
      <c r="U5282" s="16">
        <v>1833</v>
      </c>
      <c r="V5282" s="16">
        <v>2303</v>
      </c>
      <c r="W5282" s="19">
        <v>0.91</v>
      </c>
      <c r="X5282" s="16">
        <v>15839</v>
      </c>
      <c r="Y5282" s="16">
        <v>6551</v>
      </c>
      <c r="Z5282" s="16">
        <v>4713</v>
      </c>
      <c r="AA5282" s="16">
        <v>1838</v>
      </c>
      <c r="AB5282" s="19">
        <v>12484.01</v>
      </c>
      <c r="AC5282" s="19">
        <v>4669.93</v>
      </c>
      <c r="AD5282" s="16">
        <v>108</v>
      </c>
      <c r="AE5282" s="20">
        <v>97.072</v>
      </c>
      <c r="AF5282" s="19">
        <v>224.6</v>
      </c>
      <c r="AG5282" s="16">
        <v>284165</v>
      </c>
      <c r="AH5282" s="19">
        <v>13400</v>
      </c>
      <c r="AI5282" s="16">
        <v>480</v>
      </c>
      <c r="AJ5282" s="16">
        <v>93</v>
      </c>
      <c r="AK5282" s="16">
        <v>322</v>
      </c>
      <c r="AL5282" s="16">
        <v>8</v>
      </c>
      <c r="AM5282" s="16">
        <v>2</v>
      </c>
      <c r="AN5282" s="16">
        <v>474</v>
      </c>
      <c r="AO5282" s="16">
        <v>6</v>
      </c>
    </row>
    <row r="5283" hidden="1" spans="1:41">
      <c r="A5283">
        <v>3170503</v>
      </c>
      <c r="B5283" t="s">
        <v>5089</v>
      </c>
      <c r="C5283" t="s">
        <v>44</v>
      </c>
      <c r="D5283">
        <v>287</v>
      </c>
      <c r="E5283">
        <v>364</v>
      </c>
      <c r="F5283">
        <v>255</v>
      </c>
      <c r="G5283">
        <v>342</v>
      </c>
      <c r="H5283" s="16">
        <f t="shared" si="82"/>
        <v>10588</v>
      </c>
      <c r="I5283" s="16">
        <v>7903</v>
      </c>
      <c r="J5283" s="16">
        <v>2685</v>
      </c>
      <c r="K5283" s="16">
        <v>5285</v>
      </c>
      <c r="L5283" s="16">
        <v>5303</v>
      </c>
      <c r="M5283" s="16">
        <v>704</v>
      </c>
      <c r="N5283" s="16">
        <v>794</v>
      </c>
      <c r="O5283" s="16">
        <v>869</v>
      </c>
      <c r="P5283" s="16">
        <v>568</v>
      </c>
      <c r="Q5283" s="16">
        <v>1170</v>
      </c>
      <c r="R5283" s="16">
        <v>765</v>
      </c>
      <c r="S5283" s="16">
        <v>1713</v>
      </c>
      <c r="T5283" s="16">
        <v>1382</v>
      </c>
      <c r="U5283" s="16">
        <v>1091</v>
      </c>
      <c r="V5283" s="16">
        <v>1532</v>
      </c>
      <c r="W5283" s="19">
        <v>0</v>
      </c>
      <c r="X5283" s="16">
        <v>8567</v>
      </c>
      <c r="Y5283" s="16">
        <v>3257</v>
      </c>
      <c r="Z5283" s="16">
        <v>2459</v>
      </c>
      <c r="AA5283" s="16">
        <v>798</v>
      </c>
      <c r="AB5283" s="19">
        <v>15365.98</v>
      </c>
      <c r="AC5283" s="19">
        <v>13528.88</v>
      </c>
      <c r="AD5283" s="16">
        <v>140</v>
      </c>
      <c r="AE5283" s="20">
        <v>138.792</v>
      </c>
      <c r="AF5283" s="19">
        <v>76.3</v>
      </c>
      <c r="AG5283" s="16">
        <v>153442</v>
      </c>
      <c r="AH5283" s="19">
        <v>14496</v>
      </c>
      <c r="AI5283" s="16">
        <v>284</v>
      </c>
      <c r="AJ5283" s="16">
        <v>168</v>
      </c>
      <c r="AK5283" s="16">
        <v>355</v>
      </c>
      <c r="AL5283" s="16">
        <v>1</v>
      </c>
      <c r="AM5283" s="16">
        <v>1</v>
      </c>
      <c r="AN5283" s="16">
        <v>261</v>
      </c>
      <c r="AO5283" s="16">
        <v>23</v>
      </c>
    </row>
    <row r="5284" hidden="1" spans="1:41">
      <c r="A5284">
        <v>1304302</v>
      </c>
      <c r="B5284" t="s">
        <v>5090</v>
      </c>
      <c r="C5284" t="s">
        <v>226</v>
      </c>
      <c r="D5284">
        <v>288</v>
      </c>
      <c r="E5284">
        <v>324</v>
      </c>
      <c r="F5284">
        <v>260</v>
      </c>
      <c r="G5284">
        <v>301</v>
      </c>
      <c r="H5284" s="16">
        <f t="shared" si="82"/>
        <v>16860</v>
      </c>
      <c r="I5284" s="16">
        <v>11138</v>
      </c>
      <c r="J5284" s="16">
        <v>5722</v>
      </c>
      <c r="K5284" s="16">
        <v>8761</v>
      </c>
      <c r="L5284" s="16">
        <v>8099</v>
      </c>
      <c r="M5284" s="16">
        <v>1881</v>
      </c>
      <c r="N5284" s="16">
        <v>2141</v>
      </c>
      <c r="O5284" s="16">
        <v>2005</v>
      </c>
      <c r="P5284" s="16">
        <v>1156</v>
      </c>
      <c r="Q5284" s="16">
        <v>2002</v>
      </c>
      <c r="R5284" s="16">
        <v>1185</v>
      </c>
      <c r="S5284" s="16">
        <v>2176</v>
      </c>
      <c r="T5284" s="16">
        <v>1758</v>
      </c>
      <c r="U5284" s="16">
        <v>1206</v>
      </c>
      <c r="V5284" s="16">
        <v>1350</v>
      </c>
      <c r="W5284" s="19">
        <v>-0.6</v>
      </c>
      <c r="X5284" s="16">
        <v>13751</v>
      </c>
      <c r="Y5284" s="16">
        <v>4057</v>
      </c>
      <c r="Z5284" s="16">
        <v>2581</v>
      </c>
      <c r="AA5284" s="16">
        <v>1476</v>
      </c>
      <c r="AB5284" s="19">
        <v>12168.69</v>
      </c>
      <c r="AC5284" s="19">
        <v>6197.38</v>
      </c>
      <c r="AD5284" s="16">
        <v>260</v>
      </c>
      <c r="AE5284" s="20">
        <v>27903.534</v>
      </c>
      <c r="AF5284" s="19">
        <v>0.6</v>
      </c>
      <c r="AG5284" s="16">
        <v>310096</v>
      </c>
      <c r="AH5284" s="19">
        <v>18068</v>
      </c>
      <c r="AI5284" s="16">
        <v>524</v>
      </c>
      <c r="AJ5284" s="16">
        <v>110</v>
      </c>
      <c r="AK5284" s="16">
        <v>268</v>
      </c>
      <c r="AL5284" s="16">
        <v>9</v>
      </c>
      <c r="AM5284" s="16">
        <v>1</v>
      </c>
      <c r="AN5284" s="16">
        <v>518</v>
      </c>
      <c r="AO5284" s="16">
        <v>6</v>
      </c>
    </row>
    <row r="5285" hidden="1" spans="1:41">
      <c r="A5285">
        <v>2932705</v>
      </c>
      <c r="B5285" t="s">
        <v>5091</v>
      </c>
      <c r="C5285" t="s">
        <v>52</v>
      </c>
      <c r="D5285">
        <v>296</v>
      </c>
      <c r="E5285">
        <v>392</v>
      </c>
      <c r="F5285">
        <v>265</v>
      </c>
      <c r="G5285">
        <v>383</v>
      </c>
      <c r="H5285" s="16">
        <f t="shared" si="82"/>
        <v>21635</v>
      </c>
      <c r="I5285" s="16">
        <v>17489</v>
      </c>
      <c r="J5285" s="16">
        <v>4146</v>
      </c>
      <c r="K5285" s="16">
        <v>10795</v>
      </c>
      <c r="L5285" s="16">
        <v>10840</v>
      </c>
      <c r="M5285" s="16">
        <v>1629</v>
      </c>
      <c r="N5285" s="16">
        <v>1851</v>
      </c>
      <c r="O5285" s="16">
        <v>1855</v>
      </c>
      <c r="P5285" s="16">
        <v>1193</v>
      </c>
      <c r="Q5285" s="16">
        <v>2463</v>
      </c>
      <c r="R5285" s="16">
        <v>1653</v>
      </c>
      <c r="S5285" s="16">
        <v>3252</v>
      </c>
      <c r="T5285" s="16">
        <v>2654</v>
      </c>
      <c r="U5285" s="16">
        <v>2299</v>
      </c>
      <c r="V5285" s="16">
        <v>2786</v>
      </c>
      <c r="W5285" s="19">
        <v>-0.33</v>
      </c>
      <c r="X5285" s="16">
        <v>15820</v>
      </c>
      <c r="Y5285" s="16">
        <v>7406</v>
      </c>
      <c r="Z5285" s="16">
        <v>5964</v>
      </c>
      <c r="AA5285" s="16">
        <v>1442</v>
      </c>
      <c r="AB5285" s="19">
        <v>15371.67</v>
      </c>
      <c r="AC5285" s="19">
        <v>8383.91</v>
      </c>
      <c r="AD5285" s="16">
        <v>198</v>
      </c>
      <c r="AE5285" s="20">
        <v>510.032</v>
      </c>
      <c r="AF5285" s="19">
        <v>42.4</v>
      </c>
      <c r="AG5285" s="16">
        <v>189467</v>
      </c>
      <c r="AH5285" s="19">
        <v>8672</v>
      </c>
      <c r="AI5285" s="16">
        <v>673</v>
      </c>
      <c r="AJ5285" s="16">
        <v>227</v>
      </c>
      <c r="AK5285" s="16">
        <v>710</v>
      </c>
      <c r="AL5285" s="16">
        <v>22</v>
      </c>
      <c r="AM5285" s="16">
        <v>3</v>
      </c>
      <c r="AN5285" s="16">
        <v>637</v>
      </c>
      <c r="AO5285" s="16">
        <v>36</v>
      </c>
    </row>
    <row r="5286" hidden="1" spans="1:41">
      <c r="A5286">
        <v>2211209</v>
      </c>
      <c r="B5286" t="s">
        <v>5092</v>
      </c>
      <c r="C5286" t="s">
        <v>75</v>
      </c>
      <c r="D5286">
        <v>321</v>
      </c>
      <c r="E5286">
        <v>537</v>
      </c>
      <c r="F5286">
        <v>283</v>
      </c>
      <c r="G5286">
        <v>539</v>
      </c>
      <c r="H5286" s="16">
        <f t="shared" si="82"/>
        <v>21259</v>
      </c>
      <c r="I5286" s="16">
        <v>16445</v>
      </c>
      <c r="J5286" s="16">
        <v>4814</v>
      </c>
      <c r="K5286" s="16">
        <v>10394</v>
      </c>
      <c r="L5286" s="16">
        <v>10865</v>
      </c>
      <c r="M5286" s="16">
        <v>1765</v>
      </c>
      <c r="N5286" s="16">
        <v>1899</v>
      </c>
      <c r="O5286" s="16">
        <v>2011</v>
      </c>
      <c r="P5286" s="16">
        <v>1320</v>
      </c>
      <c r="Q5286" s="16">
        <v>2413</v>
      </c>
      <c r="R5286" s="16">
        <v>1742</v>
      </c>
      <c r="S5286" s="16">
        <v>3497</v>
      </c>
      <c r="T5286" s="16">
        <v>2551</v>
      </c>
      <c r="U5286" s="16">
        <v>1898</v>
      </c>
      <c r="V5286" s="16">
        <v>2163</v>
      </c>
      <c r="W5286" s="19">
        <v>0.36</v>
      </c>
      <c r="X5286" s="16">
        <v>16514</v>
      </c>
      <c r="Y5286" s="16">
        <v>6070</v>
      </c>
      <c r="Z5286" s="16">
        <v>4650</v>
      </c>
      <c r="AA5286" s="16">
        <v>1420</v>
      </c>
      <c r="AB5286" s="19">
        <v>16579.85</v>
      </c>
      <c r="AC5286" s="19">
        <v>6933.07</v>
      </c>
      <c r="AD5286" s="16">
        <v>306</v>
      </c>
      <c r="AE5286" s="20">
        <v>8411.904</v>
      </c>
      <c r="AF5286" s="19">
        <v>2.5</v>
      </c>
      <c r="AG5286" s="16">
        <v>1025704</v>
      </c>
      <c r="AH5286" s="19">
        <v>48817</v>
      </c>
      <c r="AI5286" s="16">
        <v>936</v>
      </c>
      <c r="AJ5286" s="16">
        <v>239</v>
      </c>
      <c r="AK5286" s="16">
        <v>732</v>
      </c>
      <c r="AL5286" s="16">
        <v>46</v>
      </c>
      <c r="AM5286" s="16">
        <v>4</v>
      </c>
      <c r="AN5286" s="16">
        <v>833</v>
      </c>
      <c r="AO5286" s="16">
        <v>103</v>
      </c>
    </row>
    <row r="5287" hidden="1" spans="1:41">
      <c r="A5287">
        <v>3170529</v>
      </c>
      <c r="B5287" t="s">
        <v>5093</v>
      </c>
      <c r="C5287" t="s">
        <v>44</v>
      </c>
      <c r="D5287">
        <v>289</v>
      </c>
      <c r="E5287">
        <v>352</v>
      </c>
      <c r="F5287">
        <v>257</v>
      </c>
      <c r="G5287">
        <v>328</v>
      </c>
      <c r="H5287" s="16">
        <f t="shared" si="82"/>
        <v>16356</v>
      </c>
      <c r="I5287" s="16">
        <v>6845</v>
      </c>
      <c r="J5287" s="16">
        <v>9511</v>
      </c>
      <c r="K5287" s="16">
        <v>8538</v>
      </c>
      <c r="L5287" s="16">
        <v>7818</v>
      </c>
      <c r="M5287" s="16">
        <v>1424</v>
      </c>
      <c r="N5287" s="16">
        <v>1682</v>
      </c>
      <c r="O5287" s="16">
        <v>1687</v>
      </c>
      <c r="P5287" s="16">
        <v>927</v>
      </c>
      <c r="Q5287" s="16">
        <v>1868</v>
      </c>
      <c r="R5287" s="16">
        <v>1400</v>
      </c>
      <c r="S5287" s="16">
        <v>2625</v>
      </c>
      <c r="T5287" s="16">
        <v>1578</v>
      </c>
      <c r="U5287" s="16">
        <v>1266</v>
      </c>
      <c r="V5287" s="16">
        <v>1899</v>
      </c>
      <c r="W5287" s="19">
        <v>1.64</v>
      </c>
      <c r="X5287" s="16">
        <v>13059</v>
      </c>
      <c r="Y5287" s="16">
        <v>4029</v>
      </c>
      <c r="Z5287" s="16">
        <v>1848</v>
      </c>
      <c r="AA5287" s="16">
        <v>2181</v>
      </c>
      <c r="AB5287" s="19">
        <v>15031.54</v>
      </c>
      <c r="AC5287" s="19">
        <v>5462.88</v>
      </c>
      <c r="AD5287" s="16">
        <v>449</v>
      </c>
      <c r="AE5287" s="20">
        <v>2076.942</v>
      </c>
      <c r="AF5287" s="19">
        <v>7.9</v>
      </c>
      <c r="AG5287" s="16">
        <v>112355</v>
      </c>
      <c r="AH5287" s="19">
        <v>7223</v>
      </c>
      <c r="AI5287" s="16">
        <v>209</v>
      </c>
      <c r="AJ5287" s="16">
        <v>87</v>
      </c>
      <c r="AK5287" s="16">
        <v>341</v>
      </c>
      <c r="AL5287" s="16">
        <v>12</v>
      </c>
      <c r="AM5287" s="16">
        <v>1</v>
      </c>
      <c r="AN5287" s="16">
        <v>195</v>
      </c>
      <c r="AO5287" s="16">
        <v>14</v>
      </c>
    </row>
    <row r="5288" hidden="1" spans="1:41">
      <c r="A5288">
        <v>1304401</v>
      </c>
      <c r="B5288" t="s">
        <v>5094</v>
      </c>
      <c r="C5288" t="s">
        <v>226</v>
      </c>
      <c r="D5288">
        <v>290</v>
      </c>
      <c r="E5288">
        <v>326</v>
      </c>
      <c r="F5288">
        <v>259</v>
      </c>
      <c r="G5288">
        <v>297</v>
      </c>
      <c r="H5288" s="16">
        <f t="shared" si="82"/>
        <v>22642</v>
      </c>
      <c r="I5288" s="16">
        <v>15111</v>
      </c>
      <c r="J5288" s="16">
        <v>7531</v>
      </c>
      <c r="K5288" s="16">
        <v>12134</v>
      </c>
      <c r="L5288" s="16">
        <v>10508</v>
      </c>
      <c r="M5288" s="16">
        <v>2477</v>
      </c>
      <c r="N5288" s="16">
        <v>2607</v>
      </c>
      <c r="O5288" s="16">
        <v>2686</v>
      </c>
      <c r="P5288" s="16">
        <v>1596</v>
      </c>
      <c r="Q5288" s="16">
        <v>3251</v>
      </c>
      <c r="R5288" s="16">
        <v>1740</v>
      </c>
      <c r="S5288" s="16">
        <v>2766</v>
      </c>
      <c r="T5288" s="16">
        <v>2172</v>
      </c>
      <c r="U5288" s="16">
        <v>1619</v>
      </c>
      <c r="V5288" s="16">
        <v>1728</v>
      </c>
      <c r="W5288" s="19">
        <v>2.27</v>
      </c>
      <c r="X5288" s="16">
        <v>18060</v>
      </c>
      <c r="Y5288" s="16">
        <v>5019</v>
      </c>
      <c r="Z5288" s="16">
        <v>3098</v>
      </c>
      <c r="AA5288" s="16">
        <v>1921</v>
      </c>
      <c r="AB5288" s="19">
        <v>10528.03</v>
      </c>
      <c r="AC5288" s="19">
        <v>5544.32</v>
      </c>
      <c r="AD5288" s="16">
        <v>208</v>
      </c>
      <c r="AE5288" s="20">
        <v>2886.494</v>
      </c>
      <c r="AF5288" s="19">
        <v>7.8</v>
      </c>
      <c r="AG5288" s="16">
        <v>113845</v>
      </c>
      <c r="AH5288" s="19">
        <v>5385</v>
      </c>
      <c r="AI5288" s="16">
        <v>275</v>
      </c>
      <c r="AJ5288" s="16">
        <v>82</v>
      </c>
      <c r="AK5288" s="16">
        <v>212</v>
      </c>
      <c r="AL5288" s="16">
        <v>1</v>
      </c>
      <c r="AM5288" s="16">
        <v>1</v>
      </c>
      <c r="AN5288" s="16">
        <v>270</v>
      </c>
      <c r="AO5288" s="16">
        <v>5</v>
      </c>
    </row>
    <row r="5289" hidden="1" spans="1:41">
      <c r="A5289">
        <v>4322400</v>
      </c>
      <c r="B5289" t="s">
        <v>5095</v>
      </c>
      <c r="C5289" t="s">
        <v>77</v>
      </c>
      <c r="D5289">
        <v>434</v>
      </c>
      <c r="E5289">
        <v>1408</v>
      </c>
      <c r="F5289">
        <v>405</v>
      </c>
      <c r="G5289">
        <v>1462</v>
      </c>
      <c r="H5289" s="16">
        <f t="shared" si="82"/>
        <v>129817</v>
      </c>
      <c r="I5289" s="16">
        <v>121617</v>
      </c>
      <c r="J5289" s="16">
        <v>8200</v>
      </c>
      <c r="K5289" s="16">
        <v>63615</v>
      </c>
      <c r="L5289" s="16">
        <v>66202</v>
      </c>
      <c r="M5289" s="16">
        <v>9615</v>
      </c>
      <c r="N5289" s="16">
        <v>10370</v>
      </c>
      <c r="O5289" s="16">
        <v>10475</v>
      </c>
      <c r="P5289" s="16">
        <v>6806</v>
      </c>
      <c r="Q5289" s="16">
        <v>13429</v>
      </c>
      <c r="R5289" s="16">
        <v>9448</v>
      </c>
      <c r="S5289" s="16">
        <v>20085</v>
      </c>
      <c r="T5289" s="16">
        <v>16469</v>
      </c>
      <c r="U5289" s="16">
        <v>14751</v>
      </c>
      <c r="V5289" s="16">
        <v>18369</v>
      </c>
      <c r="W5289" s="19">
        <v>0.04</v>
      </c>
      <c r="X5289" s="16">
        <v>114157</v>
      </c>
      <c r="Y5289" s="16">
        <v>42032</v>
      </c>
      <c r="Z5289" s="16">
        <v>39253</v>
      </c>
      <c r="AA5289" s="16">
        <v>2779</v>
      </c>
      <c r="AB5289" s="19">
        <v>19097.18</v>
      </c>
      <c r="AC5289" s="19">
        <v>16002.95</v>
      </c>
      <c r="AD5289" s="16">
        <v>567</v>
      </c>
      <c r="AE5289" s="20">
        <v>5703.586</v>
      </c>
      <c r="AF5289" s="19">
        <v>22.8</v>
      </c>
      <c r="AG5289" s="16">
        <v>2624815</v>
      </c>
      <c r="AH5289" s="19">
        <v>20245</v>
      </c>
      <c r="AI5289" s="16">
        <v>5762</v>
      </c>
      <c r="AJ5289" s="16">
        <v>1697</v>
      </c>
      <c r="AK5289" s="16">
        <v>7011</v>
      </c>
      <c r="AL5289" s="16">
        <v>180</v>
      </c>
      <c r="AM5289" s="16">
        <v>10</v>
      </c>
      <c r="AN5289" s="16">
        <v>5236</v>
      </c>
      <c r="AO5289" s="16">
        <v>526</v>
      </c>
    </row>
    <row r="5290" hidden="1" spans="1:41">
      <c r="A5290">
        <v>2313906</v>
      </c>
      <c r="B5290" t="s">
        <v>5096</v>
      </c>
      <c r="C5290" t="s">
        <v>50</v>
      </c>
      <c r="D5290">
        <v>290</v>
      </c>
      <c r="E5290">
        <v>348</v>
      </c>
      <c r="F5290">
        <v>253</v>
      </c>
      <c r="G5290">
        <v>319</v>
      </c>
      <c r="H5290" s="16">
        <f t="shared" si="82"/>
        <v>13751</v>
      </c>
      <c r="I5290" s="16">
        <v>7652</v>
      </c>
      <c r="J5290" s="16">
        <v>6099</v>
      </c>
      <c r="K5290" s="16">
        <v>6959</v>
      </c>
      <c r="L5290" s="16">
        <v>6792</v>
      </c>
      <c r="M5290" s="16">
        <v>1092</v>
      </c>
      <c r="N5290" s="16">
        <v>1196</v>
      </c>
      <c r="O5290" s="16">
        <v>1416</v>
      </c>
      <c r="P5290" s="16">
        <v>813</v>
      </c>
      <c r="Q5290" s="16">
        <v>1676</v>
      </c>
      <c r="R5290" s="16">
        <v>1064</v>
      </c>
      <c r="S5290" s="16">
        <v>2147</v>
      </c>
      <c r="T5290" s="16">
        <v>1520</v>
      </c>
      <c r="U5290" s="16">
        <v>1160</v>
      </c>
      <c r="V5290" s="16">
        <v>1667</v>
      </c>
      <c r="W5290" s="19">
        <v>0.55</v>
      </c>
      <c r="X5290" s="16">
        <v>8604</v>
      </c>
      <c r="Y5290" s="16">
        <v>4330</v>
      </c>
      <c r="Z5290" s="16">
        <v>2515</v>
      </c>
      <c r="AA5290" s="16">
        <v>1815</v>
      </c>
      <c r="AB5290" s="19">
        <v>12676.23</v>
      </c>
      <c r="AC5290" s="19">
        <v>3961.07</v>
      </c>
      <c r="AD5290" s="16">
        <v>228</v>
      </c>
      <c r="AE5290" s="20">
        <v>696.754</v>
      </c>
      <c r="AF5290" s="19">
        <v>19.7</v>
      </c>
      <c r="AG5290" s="16">
        <v>105790</v>
      </c>
      <c r="AH5290" s="19">
        <v>7825</v>
      </c>
      <c r="AI5290" s="16">
        <v>227</v>
      </c>
      <c r="AJ5290" s="16">
        <v>34</v>
      </c>
      <c r="AK5290" s="16">
        <v>160</v>
      </c>
      <c r="AL5290" s="16">
        <v>4</v>
      </c>
      <c r="AM5290" s="16">
        <v>2</v>
      </c>
      <c r="AN5290" s="16">
        <v>222</v>
      </c>
      <c r="AO5290" s="16">
        <v>5</v>
      </c>
    </row>
    <row r="5291" hidden="1" spans="1:41">
      <c r="A5291">
        <v>1101708</v>
      </c>
      <c r="B5291" t="s">
        <v>5097</v>
      </c>
      <c r="C5291" t="s">
        <v>188</v>
      </c>
      <c r="D5291">
        <v>301</v>
      </c>
      <c r="E5291">
        <v>398</v>
      </c>
      <c r="F5291">
        <v>267</v>
      </c>
      <c r="G5291">
        <v>372</v>
      </c>
      <c r="H5291" s="16">
        <f t="shared" si="82"/>
        <v>13008</v>
      </c>
      <c r="I5291" s="16">
        <v>5751</v>
      </c>
      <c r="J5291" s="16">
        <v>7257</v>
      </c>
      <c r="K5291" s="16">
        <v>6750</v>
      </c>
      <c r="L5291" s="16">
        <v>6258</v>
      </c>
      <c r="M5291" s="16">
        <v>886</v>
      </c>
      <c r="N5291" s="16">
        <v>1010</v>
      </c>
      <c r="O5291" s="16">
        <v>1108</v>
      </c>
      <c r="P5291" s="16">
        <v>783</v>
      </c>
      <c r="Q5291" s="16">
        <v>1467</v>
      </c>
      <c r="R5291" s="16">
        <v>1073</v>
      </c>
      <c r="S5291" s="16">
        <v>2112</v>
      </c>
      <c r="T5291" s="16">
        <v>1594</v>
      </c>
      <c r="U5291" s="16">
        <v>1540</v>
      </c>
      <c r="V5291" s="16">
        <v>1435</v>
      </c>
      <c r="W5291" s="19">
        <v>-0.72</v>
      </c>
      <c r="X5291" s="16">
        <v>10472</v>
      </c>
      <c r="Y5291" s="16">
        <v>4583</v>
      </c>
      <c r="Z5291" s="16">
        <v>2078</v>
      </c>
      <c r="AA5291" s="16">
        <v>2505</v>
      </c>
      <c r="AB5291" s="19">
        <v>20046.43</v>
      </c>
      <c r="AC5291" s="19">
        <v>12962.07</v>
      </c>
      <c r="AD5291" s="16">
        <v>313</v>
      </c>
      <c r="AE5291" s="20">
        <v>831.857</v>
      </c>
      <c r="AF5291" s="19">
        <v>15.6</v>
      </c>
      <c r="AG5291" s="16">
        <v>183262</v>
      </c>
      <c r="AH5291" s="19">
        <v>13786</v>
      </c>
      <c r="AI5291" s="16">
        <v>262</v>
      </c>
      <c r="AJ5291" s="16">
        <v>92</v>
      </c>
      <c r="AK5291" s="16">
        <v>266</v>
      </c>
      <c r="AL5291" s="16">
        <v>3</v>
      </c>
      <c r="AM5291" s="16">
        <v>1</v>
      </c>
      <c r="AN5291" s="16">
        <v>245</v>
      </c>
      <c r="AO5291" s="16">
        <v>17</v>
      </c>
    </row>
    <row r="5292" hidden="1" spans="1:41">
      <c r="A5292">
        <v>4218954</v>
      </c>
      <c r="B5292" t="s">
        <v>5098</v>
      </c>
      <c r="C5292" t="s">
        <v>57</v>
      </c>
      <c r="D5292">
        <v>288</v>
      </c>
      <c r="E5292">
        <v>339</v>
      </c>
      <c r="F5292">
        <v>251</v>
      </c>
      <c r="G5292">
        <v>315</v>
      </c>
      <c r="H5292" s="16">
        <f t="shared" si="82"/>
        <v>2481</v>
      </c>
      <c r="I5292" s="16">
        <v>1158</v>
      </c>
      <c r="J5292" s="16">
        <v>1323</v>
      </c>
      <c r="K5292" s="16">
        <v>1287</v>
      </c>
      <c r="L5292" s="16">
        <v>1194</v>
      </c>
      <c r="M5292" s="16">
        <v>119</v>
      </c>
      <c r="N5292" s="16">
        <v>189</v>
      </c>
      <c r="O5292" s="16">
        <v>160</v>
      </c>
      <c r="P5292" s="16">
        <v>120</v>
      </c>
      <c r="Q5292" s="16">
        <v>193</v>
      </c>
      <c r="R5292" s="16">
        <v>169</v>
      </c>
      <c r="S5292" s="16">
        <v>388</v>
      </c>
      <c r="T5292" s="16">
        <v>374</v>
      </c>
      <c r="U5292" s="16">
        <v>319</v>
      </c>
      <c r="V5292" s="16">
        <v>450</v>
      </c>
      <c r="W5292" s="19">
        <v>-0.22</v>
      </c>
      <c r="X5292" s="16">
        <v>2164</v>
      </c>
      <c r="Y5292" s="16">
        <v>891</v>
      </c>
      <c r="Z5292" s="16">
        <v>408</v>
      </c>
      <c r="AA5292" s="16">
        <v>483</v>
      </c>
      <c r="AB5292" s="19">
        <v>19397.66</v>
      </c>
      <c r="AC5292" s="19">
        <v>15379.75</v>
      </c>
      <c r="AD5292" s="16">
        <v>136</v>
      </c>
      <c r="AE5292" s="20">
        <v>350.037</v>
      </c>
      <c r="AF5292" s="19">
        <v>7.1</v>
      </c>
      <c r="AG5292" s="16">
        <v>49228</v>
      </c>
      <c r="AH5292" s="19">
        <v>19715</v>
      </c>
      <c r="AI5292" s="16">
        <v>61</v>
      </c>
      <c r="AJ5292" s="16">
        <v>32</v>
      </c>
      <c r="AK5292" s="16">
        <v>130</v>
      </c>
      <c r="AL5292" s="16">
        <v>6</v>
      </c>
      <c r="AM5292" s="16">
        <v>1</v>
      </c>
      <c r="AN5292" s="16">
        <v>57</v>
      </c>
      <c r="AO5292" s="16">
        <v>4</v>
      </c>
    </row>
    <row r="5293" hidden="1" spans="1:41">
      <c r="A5293">
        <v>3556008</v>
      </c>
      <c r="B5293" t="s">
        <v>5099</v>
      </c>
      <c r="C5293" t="s">
        <v>87</v>
      </c>
      <c r="D5293">
        <v>323</v>
      </c>
      <c r="E5293">
        <v>542</v>
      </c>
      <c r="F5293">
        <v>287</v>
      </c>
      <c r="G5293">
        <v>521</v>
      </c>
      <c r="H5293" s="16">
        <f t="shared" si="82"/>
        <v>13726</v>
      </c>
      <c r="I5293" s="16">
        <v>12447</v>
      </c>
      <c r="J5293" s="16">
        <v>1279</v>
      </c>
      <c r="K5293" s="16">
        <v>6904</v>
      </c>
      <c r="L5293" s="16">
        <v>6822</v>
      </c>
      <c r="M5293" s="16">
        <v>630</v>
      </c>
      <c r="N5293" s="16">
        <v>719</v>
      </c>
      <c r="O5293" s="16">
        <v>780</v>
      </c>
      <c r="P5293" s="16">
        <v>540</v>
      </c>
      <c r="Q5293" s="16">
        <v>1364</v>
      </c>
      <c r="R5293" s="16">
        <v>956</v>
      </c>
      <c r="S5293" s="16">
        <v>1930</v>
      </c>
      <c r="T5293" s="16">
        <v>2039</v>
      </c>
      <c r="U5293" s="16">
        <v>1853</v>
      </c>
      <c r="V5293" s="16">
        <v>2915</v>
      </c>
      <c r="W5293" s="19">
        <v>0.54</v>
      </c>
      <c r="X5293" s="16">
        <v>12314</v>
      </c>
      <c r="Y5293" s="16">
        <v>5042</v>
      </c>
      <c r="Z5293" s="16">
        <v>4584</v>
      </c>
      <c r="AA5293" s="16">
        <v>458</v>
      </c>
      <c r="AB5293" s="19">
        <v>27354.34</v>
      </c>
      <c r="AC5293" s="19">
        <v>23026.47</v>
      </c>
      <c r="AD5293" s="16">
        <v>377</v>
      </c>
      <c r="AE5293" s="20">
        <v>323.916</v>
      </c>
      <c r="AF5293" s="19">
        <v>42.4</v>
      </c>
      <c r="AG5293" s="16">
        <v>285207</v>
      </c>
      <c r="AH5293" s="19">
        <v>21120</v>
      </c>
      <c r="AI5293" s="16">
        <v>538</v>
      </c>
      <c r="AJ5293" s="16">
        <v>403</v>
      </c>
      <c r="AK5293" s="16">
        <v>686</v>
      </c>
      <c r="AL5293" s="16">
        <v>1695</v>
      </c>
      <c r="AM5293" s="16">
        <v>5</v>
      </c>
      <c r="AN5293" s="16">
        <v>501</v>
      </c>
      <c r="AO5293" s="16">
        <v>37</v>
      </c>
    </row>
    <row r="5294" hidden="1" spans="1:41">
      <c r="A5294">
        <v>4219002</v>
      </c>
      <c r="B5294" t="s">
        <v>5100</v>
      </c>
      <c r="C5294" t="s">
        <v>57</v>
      </c>
      <c r="D5294">
        <v>349</v>
      </c>
      <c r="E5294">
        <v>649</v>
      </c>
      <c r="F5294">
        <v>305</v>
      </c>
      <c r="G5294">
        <v>661</v>
      </c>
      <c r="H5294" s="16">
        <f t="shared" si="82"/>
        <v>21256</v>
      </c>
      <c r="I5294" s="16">
        <v>11354</v>
      </c>
      <c r="J5294" s="16">
        <v>9902</v>
      </c>
      <c r="K5294" s="16">
        <v>10558</v>
      </c>
      <c r="L5294" s="16">
        <v>10698</v>
      </c>
      <c r="M5294" s="16">
        <v>1043</v>
      </c>
      <c r="N5294" s="16">
        <v>1105</v>
      </c>
      <c r="O5294" s="16">
        <v>1235</v>
      </c>
      <c r="P5294" s="16">
        <v>796</v>
      </c>
      <c r="Q5294" s="16">
        <v>2355</v>
      </c>
      <c r="R5294" s="16">
        <v>1776</v>
      </c>
      <c r="S5294" s="16">
        <v>3106</v>
      </c>
      <c r="T5294" s="16">
        <v>3076</v>
      </c>
      <c r="U5294" s="16">
        <v>3071</v>
      </c>
      <c r="V5294" s="16">
        <v>3693</v>
      </c>
      <c r="W5294" s="19">
        <v>0.39</v>
      </c>
      <c r="X5294" s="16">
        <v>19455</v>
      </c>
      <c r="Y5294" s="16">
        <v>7590</v>
      </c>
      <c r="Z5294" s="16">
        <v>4192</v>
      </c>
      <c r="AA5294" s="16">
        <v>3398</v>
      </c>
      <c r="AB5294" s="19">
        <v>35801.08</v>
      </c>
      <c r="AC5294" s="19">
        <v>21371.57</v>
      </c>
      <c r="AD5294" s="16">
        <v>127</v>
      </c>
      <c r="AE5294" s="20">
        <v>254.869</v>
      </c>
      <c r="AF5294" s="19">
        <v>83.4</v>
      </c>
      <c r="AG5294" s="16">
        <v>732852</v>
      </c>
      <c r="AH5294" s="19">
        <v>34893</v>
      </c>
      <c r="AI5294" s="16">
        <v>459</v>
      </c>
      <c r="AJ5294" s="16">
        <v>506</v>
      </c>
      <c r="AK5294" s="16">
        <v>876</v>
      </c>
      <c r="AL5294" s="16">
        <v>12</v>
      </c>
      <c r="AM5294" s="16">
        <v>3</v>
      </c>
      <c r="AN5294" s="16">
        <v>392</v>
      </c>
      <c r="AO5294" s="16">
        <v>67</v>
      </c>
    </row>
    <row r="5295" hidden="1" spans="1:41">
      <c r="A5295">
        <v>5221809</v>
      </c>
      <c r="B5295" t="s">
        <v>5101</v>
      </c>
      <c r="C5295" t="s">
        <v>42</v>
      </c>
      <c r="D5295">
        <v>286</v>
      </c>
      <c r="E5295">
        <v>349</v>
      </c>
      <c r="F5295">
        <v>249</v>
      </c>
      <c r="G5295">
        <v>317</v>
      </c>
      <c r="H5295" s="16">
        <f t="shared" si="82"/>
        <v>3153</v>
      </c>
      <c r="I5295" s="16">
        <v>2300</v>
      </c>
      <c r="J5295" s="16">
        <v>853</v>
      </c>
      <c r="K5295" s="16">
        <v>1614</v>
      </c>
      <c r="L5295" s="16">
        <v>1539</v>
      </c>
      <c r="M5295" s="16">
        <v>160</v>
      </c>
      <c r="N5295" s="16">
        <v>213</v>
      </c>
      <c r="O5295" s="16">
        <v>215</v>
      </c>
      <c r="P5295" s="16">
        <v>151</v>
      </c>
      <c r="Q5295" s="16">
        <v>302</v>
      </c>
      <c r="R5295" s="16">
        <v>194</v>
      </c>
      <c r="S5295" s="16">
        <v>470</v>
      </c>
      <c r="T5295" s="16">
        <v>449</v>
      </c>
      <c r="U5295" s="16">
        <v>475</v>
      </c>
      <c r="V5295" s="16">
        <v>524</v>
      </c>
      <c r="W5295" s="19">
        <v>-0.02</v>
      </c>
      <c r="X5295" s="16">
        <v>2774</v>
      </c>
      <c r="Y5295" s="16">
        <v>1147</v>
      </c>
      <c r="Z5295" s="16">
        <v>846</v>
      </c>
      <c r="AA5295" s="16">
        <v>301</v>
      </c>
      <c r="AB5295" s="19">
        <v>20422.4</v>
      </c>
      <c r="AC5295" s="19">
        <v>17127.92</v>
      </c>
      <c r="AD5295" s="16">
        <v>142</v>
      </c>
      <c r="AE5295" s="20">
        <v>626.722</v>
      </c>
      <c r="AF5295" s="19">
        <v>5</v>
      </c>
      <c r="AG5295" s="16">
        <v>86083</v>
      </c>
      <c r="AH5295" s="19">
        <v>27302</v>
      </c>
      <c r="AI5295" s="16">
        <v>86</v>
      </c>
      <c r="AJ5295" s="16">
        <v>48</v>
      </c>
      <c r="AK5295" s="16">
        <v>181</v>
      </c>
      <c r="AL5295" s="16">
        <v>16</v>
      </c>
      <c r="AM5295" s="16">
        <v>1</v>
      </c>
      <c r="AN5295" s="16">
        <v>81</v>
      </c>
      <c r="AO5295" s="16">
        <v>5</v>
      </c>
    </row>
    <row r="5296" hidden="1" spans="1:41">
      <c r="A5296">
        <v>2932804</v>
      </c>
      <c r="B5296" t="s">
        <v>5102</v>
      </c>
      <c r="C5296" t="s">
        <v>52</v>
      </c>
      <c r="D5296">
        <v>294</v>
      </c>
      <c r="E5296">
        <v>420</v>
      </c>
      <c r="F5296">
        <v>260</v>
      </c>
      <c r="G5296">
        <v>407</v>
      </c>
      <c r="H5296" s="16">
        <f t="shared" si="82"/>
        <v>19864</v>
      </c>
      <c r="I5296" s="16">
        <v>14333</v>
      </c>
      <c r="J5296" s="16">
        <v>5531</v>
      </c>
      <c r="K5296" s="16">
        <v>9808</v>
      </c>
      <c r="L5296" s="16">
        <v>10056</v>
      </c>
      <c r="M5296" s="16">
        <v>1630</v>
      </c>
      <c r="N5296" s="16">
        <v>1867</v>
      </c>
      <c r="O5296" s="16">
        <v>2163</v>
      </c>
      <c r="P5296" s="16">
        <v>1256</v>
      </c>
      <c r="Q5296" s="16">
        <v>2170</v>
      </c>
      <c r="R5296" s="16">
        <v>1274</v>
      </c>
      <c r="S5296" s="16">
        <v>3148</v>
      </c>
      <c r="T5296" s="16">
        <v>2303</v>
      </c>
      <c r="U5296" s="16">
        <v>1754</v>
      </c>
      <c r="V5296" s="16">
        <v>2299</v>
      </c>
      <c r="W5296" s="19">
        <v>0.45</v>
      </c>
      <c r="X5296" s="16">
        <v>15123</v>
      </c>
      <c r="Y5296" s="16">
        <v>6296</v>
      </c>
      <c r="Z5296" s="16">
        <v>4543</v>
      </c>
      <c r="AA5296" s="16">
        <v>1753</v>
      </c>
      <c r="AB5296" s="19">
        <v>12871.65</v>
      </c>
      <c r="AC5296" s="19">
        <v>5577.16</v>
      </c>
      <c r="AD5296" s="16">
        <v>297</v>
      </c>
      <c r="AE5296" s="20">
        <v>633.76</v>
      </c>
      <c r="AF5296" s="19">
        <v>31.3</v>
      </c>
      <c r="AG5296" s="16">
        <v>140092</v>
      </c>
      <c r="AH5296" s="19">
        <v>7150</v>
      </c>
      <c r="AI5296" s="16">
        <v>547</v>
      </c>
      <c r="AJ5296" s="16">
        <v>89</v>
      </c>
      <c r="AK5296" s="16">
        <v>349</v>
      </c>
      <c r="AL5296" s="16">
        <v>14</v>
      </c>
      <c r="AM5296" s="16">
        <v>1</v>
      </c>
      <c r="AN5296" s="16">
        <v>506</v>
      </c>
      <c r="AO5296" s="16">
        <v>41</v>
      </c>
    </row>
    <row r="5297" hidden="1" spans="1:41">
      <c r="A5297">
        <v>4322509</v>
      </c>
      <c r="B5297" t="s">
        <v>5103</v>
      </c>
      <c r="C5297" t="s">
        <v>77</v>
      </c>
      <c r="D5297">
        <v>388</v>
      </c>
      <c r="E5297">
        <v>1101</v>
      </c>
      <c r="F5297">
        <v>362</v>
      </c>
      <c r="G5297">
        <v>1137</v>
      </c>
      <c r="H5297" s="16">
        <f t="shared" si="82"/>
        <v>65644</v>
      </c>
      <c r="I5297" s="16">
        <v>61412</v>
      </c>
      <c r="J5297" s="16">
        <v>4232</v>
      </c>
      <c r="K5297" s="16">
        <v>32435</v>
      </c>
      <c r="L5297" s="16">
        <v>33209</v>
      </c>
      <c r="M5297" s="16">
        <v>4434</v>
      </c>
      <c r="N5297" s="16">
        <v>4675</v>
      </c>
      <c r="O5297" s="16">
        <v>4668</v>
      </c>
      <c r="P5297" s="16">
        <v>3179</v>
      </c>
      <c r="Q5297" s="16">
        <v>6488</v>
      </c>
      <c r="R5297" s="16">
        <v>4776</v>
      </c>
      <c r="S5297" s="16">
        <v>10030</v>
      </c>
      <c r="T5297" s="16">
        <v>8494</v>
      </c>
      <c r="U5297" s="16">
        <v>7976</v>
      </c>
      <c r="V5297" s="16">
        <v>10924</v>
      </c>
      <c r="W5297" s="19">
        <v>0.39</v>
      </c>
      <c r="X5297" s="16">
        <v>57866</v>
      </c>
      <c r="Y5297" s="16">
        <v>23041</v>
      </c>
      <c r="Z5297" s="16">
        <v>21517</v>
      </c>
      <c r="AA5297" s="16">
        <v>1524</v>
      </c>
      <c r="AB5297" s="19">
        <v>25005.75</v>
      </c>
      <c r="AC5297" s="19">
        <v>15794.74</v>
      </c>
      <c r="AD5297" s="16">
        <v>171</v>
      </c>
      <c r="AE5297" s="20">
        <v>2124.582</v>
      </c>
      <c r="AF5297" s="19">
        <v>30.9</v>
      </c>
      <c r="AG5297" s="16">
        <v>1925245</v>
      </c>
      <c r="AH5297" s="19">
        <v>29684</v>
      </c>
      <c r="AI5297" s="16">
        <v>2481</v>
      </c>
      <c r="AJ5297" s="16">
        <v>1242</v>
      </c>
      <c r="AK5297" s="16">
        <v>3236</v>
      </c>
      <c r="AL5297" s="16">
        <v>145</v>
      </c>
      <c r="AM5297" s="16">
        <v>7</v>
      </c>
      <c r="AN5297" s="16">
        <v>2165</v>
      </c>
      <c r="AO5297" s="16">
        <v>316</v>
      </c>
    </row>
    <row r="5298" hidden="1" spans="1:41">
      <c r="A5298">
        <v>5108352</v>
      </c>
      <c r="B5298" t="s">
        <v>5104</v>
      </c>
      <c r="C5298" t="s">
        <v>80</v>
      </c>
      <c r="D5298">
        <v>283</v>
      </c>
      <c r="E5298">
        <v>316</v>
      </c>
      <c r="F5298">
        <v>245</v>
      </c>
      <c r="G5298">
        <v>283</v>
      </c>
      <c r="H5298" s="16">
        <f t="shared" si="82"/>
        <v>3033</v>
      </c>
      <c r="I5298" s="16">
        <v>688</v>
      </c>
      <c r="J5298" s="16">
        <v>2345</v>
      </c>
      <c r="K5298" s="16">
        <v>1632</v>
      </c>
      <c r="L5298" s="16">
        <v>1401</v>
      </c>
      <c r="M5298" s="16">
        <v>207</v>
      </c>
      <c r="N5298" s="16">
        <v>238</v>
      </c>
      <c r="O5298" s="16">
        <v>260</v>
      </c>
      <c r="P5298" s="16">
        <v>151</v>
      </c>
      <c r="Q5298" s="16">
        <v>304</v>
      </c>
      <c r="R5298" s="16">
        <v>247</v>
      </c>
      <c r="S5298" s="16">
        <v>485</v>
      </c>
      <c r="T5298" s="16">
        <v>397</v>
      </c>
      <c r="U5298" s="16">
        <v>354</v>
      </c>
      <c r="V5298" s="16">
        <v>390</v>
      </c>
      <c r="W5298" s="19">
        <v>-0.23</v>
      </c>
      <c r="X5298" s="16">
        <v>2501</v>
      </c>
      <c r="Y5298" s="16">
        <v>1130</v>
      </c>
      <c r="Z5298" s="16">
        <v>262</v>
      </c>
      <c r="AA5298" s="16">
        <v>868</v>
      </c>
      <c r="AB5298" s="19">
        <v>18849.06</v>
      </c>
      <c r="AC5298" s="19">
        <v>15978.1</v>
      </c>
      <c r="AD5298" s="16">
        <v>312</v>
      </c>
      <c r="AE5298" s="20">
        <v>1887.669</v>
      </c>
      <c r="AF5298" s="19">
        <v>1.6</v>
      </c>
      <c r="AG5298" s="16">
        <v>50456</v>
      </c>
      <c r="AH5298" s="19">
        <v>16597</v>
      </c>
      <c r="AI5298" s="16">
        <v>68</v>
      </c>
      <c r="AJ5298" s="16">
        <v>11</v>
      </c>
      <c r="AK5298" s="16">
        <v>102</v>
      </c>
      <c r="AL5298" s="16">
        <v>1</v>
      </c>
      <c r="AM5298" s="16">
        <v>0</v>
      </c>
      <c r="AN5298" s="16">
        <v>68</v>
      </c>
      <c r="AO5298" s="16">
        <v>0</v>
      </c>
    </row>
    <row r="5299" hidden="1" spans="1:41">
      <c r="A5299">
        <v>1101757</v>
      </c>
      <c r="B5299" t="s">
        <v>5105</v>
      </c>
      <c r="C5299" t="s">
        <v>188</v>
      </c>
      <c r="D5299">
        <v>294</v>
      </c>
      <c r="E5299">
        <v>390</v>
      </c>
      <c r="F5299">
        <v>260</v>
      </c>
      <c r="G5299">
        <v>335</v>
      </c>
      <c r="H5299" s="16">
        <f t="shared" si="82"/>
        <v>11295</v>
      </c>
      <c r="I5299" s="16">
        <v>4338</v>
      </c>
      <c r="J5299" s="16">
        <v>6957</v>
      </c>
      <c r="K5299" s="16">
        <v>5994</v>
      </c>
      <c r="L5299" s="16">
        <v>5301</v>
      </c>
      <c r="M5299" s="16">
        <v>861</v>
      </c>
      <c r="N5299" s="16">
        <v>991</v>
      </c>
      <c r="O5299" s="16">
        <v>1042</v>
      </c>
      <c r="P5299" s="16">
        <v>698</v>
      </c>
      <c r="Q5299" s="16">
        <v>1136</v>
      </c>
      <c r="R5299" s="16">
        <v>929</v>
      </c>
      <c r="S5299" s="16">
        <v>1812</v>
      </c>
      <c r="T5299" s="16">
        <v>1446</v>
      </c>
      <c r="U5299" s="16">
        <v>1269</v>
      </c>
      <c r="V5299" s="16">
        <v>1111</v>
      </c>
      <c r="W5299" s="19">
        <v>1.34</v>
      </c>
      <c r="X5299" s="16">
        <v>8887</v>
      </c>
      <c r="Y5299" s="16">
        <v>3946</v>
      </c>
      <c r="Z5299" s="16">
        <v>1554</v>
      </c>
      <c r="AA5299" s="16">
        <v>2392</v>
      </c>
      <c r="AB5299" s="19">
        <v>20249.7</v>
      </c>
      <c r="AC5299" s="19">
        <v>10078.09</v>
      </c>
      <c r="AD5299" s="16">
        <v>225</v>
      </c>
      <c r="AE5299" s="20">
        <v>3135.106</v>
      </c>
      <c r="AF5299" s="19">
        <v>3.6</v>
      </c>
      <c r="AG5299" s="16">
        <v>117919</v>
      </c>
      <c r="AH5299" s="19">
        <v>10875</v>
      </c>
      <c r="AI5299" s="16">
        <v>154</v>
      </c>
      <c r="AJ5299" s="16">
        <v>35</v>
      </c>
      <c r="AK5299" s="16">
        <v>158</v>
      </c>
      <c r="AL5299" s="16">
        <v>4</v>
      </c>
      <c r="AM5299" s="16">
        <v>1</v>
      </c>
      <c r="AN5299" s="16">
        <v>147</v>
      </c>
      <c r="AO5299" s="16">
        <v>7</v>
      </c>
    </row>
    <row r="5300" hidden="1" spans="1:41">
      <c r="A5300">
        <v>1101807</v>
      </c>
      <c r="B5300" t="s">
        <v>5106</v>
      </c>
      <c r="C5300" t="s">
        <v>188</v>
      </c>
      <c r="D5300">
        <v>295</v>
      </c>
      <c r="E5300">
        <v>346</v>
      </c>
      <c r="F5300">
        <v>263</v>
      </c>
      <c r="G5300">
        <v>326</v>
      </c>
      <c r="H5300" s="16">
        <f t="shared" si="82"/>
        <v>7953</v>
      </c>
      <c r="I5300" s="16">
        <v>2521</v>
      </c>
      <c r="J5300" s="16">
        <v>5432</v>
      </c>
      <c r="K5300" s="16">
        <v>4112</v>
      </c>
      <c r="L5300" s="16">
        <v>3841</v>
      </c>
      <c r="M5300" s="16">
        <v>510</v>
      </c>
      <c r="N5300" s="16">
        <v>591</v>
      </c>
      <c r="O5300" s="16">
        <v>723</v>
      </c>
      <c r="P5300" s="16">
        <v>518</v>
      </c>
      <c r="Q5300" s="16">
        <v>827</v>
      </c>
      <c r="R5300" s="16">
        <v>645</v>
      </c>
      <c r="S5300" s="16">
        <v>1299</v>
      </c>
      <c r="T5300" s="16">
        <v>1093</v>
      </c>
      <c r="U5300" s="16">
        <v>893</v>
      </c>
      <c r="V5300" s="16">
        <v>854</v>
      </c>
      <c r="W5300" s="19">
        <v>-1.14</v>
      </c>
      <c r="X5300" s="16">
        <v>6528</v>
      </c>
      <c r="Y5300" s="16">
        <v>2760</v>
      </c>
      <c r="Z5300" s="16">
        <v>897</v>
      </c>
      <c r="AA5300" s="16">
        <v>1863</v>
      </c>
      <c r="AB5300" s="19">
        <v>19257.1</v>
      </c>
      <c r="AC5300" s="19">
        <v>14084.29</v>
      </c>
      <c r="AD5300" s="16">
        <v>269</v>
      </c>
      <c r="AE5300" s="20">
        <v>965.676</v>
      </c>
      <c r="AF5300" s="19">
        <v>8.2</v>
      </c>
      <c r="AG5300" s="16">
        <v>124803</v>
      </c>
      <c r="AH5300" s="19">
        <v>15163</v>
      </c>
      <c r="AI5300" s="16">
        <v>144</v>
      </c>
      <c r="AJ5300" s="16">
        <v>48</v>
      </c>
      <c r="AK5300" s="16">
        <v>164</v>
      </c>
      <c r="AL5300" s="16">
        <v>4</v>
      </c>
      <c r="AM5300" s="16">
        <v>1</v>
      </c>
      <c r="AN5300" s="16">
        <v>137</v>
      </c>
      <c r="AO5300" s="16">
        <v>7</v>
      </c>
    </row>
    <row r="5301" hidden="1" spans="1:41">
      <c r="A5301">
        <v>4322533</v>
      </c>
      <c r="B5301" t="s">
        <v>5107</v>
      </c>
      <c r="C5301" t="s">
        <v>77</v>
      </c>
      <c r="D5301">
        <v>291</v>
      </c>
      <c r="E5301">
        <v>347</v>
      </c>
      <c r="F5301">
        <v>256</v>
      </c>
      <c r="G5301">
        <v>321</v>
      </c>
      <c r="H5301" s="16">
        <f t="shared" si="82"/>
        <v>11762</v>
      </c>
      <c r="I5301" s="16">
        <v>1341</v>
      </c>
      <c r="J5301" s="16">
        <v>10421</v>
      </c>
      <c r="K5301" s="16">
        <v>5988</v>
      </c>
      <c r="L5301" s="16">
        <v>5774</v>
      </c>
      <c r="M5301" s="16">
        <v>565</v>
      </c>
      <c r="N5301" s="16">
        <v>721</v>
      </c>
      <c r="O5301" s="16">
        <v>799</v>
      </c>
      <c r="P5301" s="16">
        <v>569</v>
      </c>
      <c r="Q5301" s="16">
        <v>1126</v>
      </c>
      <c r="R5301" s="16">
        <v>796</v>
      </c>
      <c r="S5301" s="16">
        <v>1897</v>
      </c>
      <c r="T5301" s="16">
        <v>1515</v>
      </c>
      <c r="U5301" s="16">
        <v>1508</v>
      </c>
      <c r="V5301" s="16">
        <v>2266</v>
      </c>
      <c r="W5301" s="19">
        <v>0.31</v>
      </c>
      <c r="X5301" s="16">
        <v>10531</v>
      </c>
      <c r="Y5301" s="16">
        <v>4136</v>
      </c>
      <c r="Z5301" s="16">
        <v>515</v>
      </c>
      <c r="AA5301" s="16">
        <v>3621</v>
      </c>
      <c r="AB5301" s="19">
        <v>33136.79</v>
      </c>
      <c r="AC5301" s="19">
        <v>14614.69</v>
      </c>
      <c r="AD5301" s="16">
        <v>148</v>
      </c>
      <c r="AE5301" s="20">
        <v>328.227</v>
      </c>
      <c r="AF5301" s="19">
        <v>35.8</v>
      </c>
      <c r="AG5301" s="16">
        <v>217580</v>
      </c>
      <c r="AH5301" s="19">
        <v>18676</v>
      </c>
      <c r="AI5301" s="16">
        <v>216</v>
      </c>
      <c r="AJ5301" s="16">
        <v>149</v>
      </c>
      <c r="AK5301" s="16">
        <v>297</v>
      </c>
      <c r="AL5301" s="16">
        <v>1</v>
      </c>
      <c r="AM5301" s="16">
        <v>1</v>
      </c>
      <c r="AN5301" s="16">
        <v>210</v>
      </c>
      <c r="AO5301" s="16">
        <v>6</v>
      </c>
    </row>
    <row r="5302" hidden="1" spans="1:41">
      <c r="A5302">
        <v>4322541</v>
      </c>
      <c r="B5302" t="s">
        <v>5108</v>
      </c>
      <c r="C5302" t="s">
        <v>77</v>
      </c>
      <c r="D5302">
        <v>297</v>
      </c>
      <c r="E5302">
        <v>361</v>
      </c>
      <c r="F5302">
        <v>265</v>
      </c>
      <c r="G5302">
        <v>335</v>
      </c>
      <c r="H5302" s="16">
        <f t="shared" si="82"/>
        <v>5681</v>
      </c>
      <c r="I5302" s="16">
        <v>5075</v>
      </c>
      <c r="J5302" s="16">
        <v>606</v>
      </c>
      <c r="K5302" s="16">
        <v>2874</v>
      </c>
      <c r="L5302" s="16">
        <v>2807</v>
      </c>
      <c r="M5302" s="16">
        <v>319</v>
      </c>
      <c r="N5302" s="16">
        <v>333</v>
      </c>
      <c r="O5302" s="16">
        <v>320</v>
      </c>
      <c r="P5302" s="16">
        <v>260</v>
      </c>
      <c r="Q5302" s="16">
        <v>655</v>
      </c>
      <c r="R5302" s="16">
        <v>511</v>
      </c>
      <c r="S5302" s="16">
        <v>993</v>
      </c>
      <c r="T5302" s="16">
        <v>793</v>
      </c>
      <c r="U5302" s="16">
        <v>670</v>
      </c>
      <c r="V5302" s="16">
        <v>827</v>
      </c>
      <c r="W5302" s="19">
        <v>0.77</v>
      </c>
      <c r="X5302" s="16">
        <v>5231</v>
      </c>
      <c r="Y5302" s="16">
        <v>2004</v>
      </c>
      <c r="Z5302" s="16">
        <v>1785</v>
      </c>
      <c r="AA5302" s="16">
        <v>219</v>
      </c>
      <c r="AB5302" s="19">
        <v>32214</v>
      </c>
      <c r="AC5302" s="19">
        <v>22037.24</v>
      </c>
      <c r="AD5302" s="16">
        <v>70</v>
      </c>
      <c r="AE5302" s="20">
        <v>45.085</v>
      </c>
      <c r="AF5302" s="19">
        <v>126</v>
      </c>
      <c r="AG5302" s="16">
        <v>112182</v>
      </c>
      <c r="AH5302" s="19">
        <v>20220</v>
      </c>
      <c r="AI5302" s="16">
        <v>158</v>
      </c>
      <c r="AJ5302" s="16">
        <v>225</v>
      </c>
      <c r="AK5302" s="16">
        <v>257</v>
      </c>
      <c r="AL5302" s="16">
        <v>1</v>
      </c>
      <c r="AM5302" s="16">
        <v>2</v>
      </c>
      <c r="AN5302" s="16">
        <v>146</v>
      </c>
      <c r="AO5302" s="16">
        <v>12</v>
      </c>
    </row>
    <row r="5303" hidden="1" spans="1:41">
      <c r="A5303">
        <v>4322525</v>
      </c>
      <c r="B5303" t="s">
        <v>5109</v>
      </c>
      <c r="C5303" t="s">
        <v>77</v>
      </c>
      <c r="D5303">
        <v>287</v>
      </c>
      <c r="E5303">
        <v>333</v>
      </c>
      <c r="F5303">
        <v>251</v>
      </c>
      <c r="G5303">
        <v>303</v>
      </c>
      <c r="H5303" s="16">
        <f t="shared" si="82"/>
        <v>3473</v>
      </c>
      <c r="I5303" s="16">
        <v>951</v>
      </c>
      <c r="J5303" s="16">
        <v>2522</v>
      </c>
      <c r="K5303" s="16">
        <v>1777</v>
      </c>
      <c r="L5303" s="16">
        <v>1696</v>
      </c>
      <c r="M5303" s="16">
        <v>185</v>
      </c>
      <c r="N5303" s="16">
        <v>207</v>
      </c>
      <c r="O5303" s="16">
        <v>201</v>
      </c>
      <c r="P5303" s="16">
        <v>146</v>
      </c>
      <c r="Q5303" s="16">
        <v>287</v>
      </c>
      <c r="R5303" s="16">
        <v>198</v>
      </c>
      <c r="S5303" s="16">
        <v>510</v>
      </c>
      <c r="T5303" s="16">
        <v>463</v>
      </c>
      <c r="U5303" s="16">
        <v>469</v>
      </c>
      <c r="V5303" s="16">
        <v>807</v>
      </c>
      <c r="W5303" s="19">
        <v>0.36</v>
      </c>
      <c r="X5303" s="16">
        <v>2957</v>
      </c>
      <c r="Y5303" s="16">
        <v>1366</v>
      </c>
      <c r="Z5303" s="16">
        <v>387</v>
      </c>
      <c r="AA5303" s="16">
        <v>979</v>
      </c>
      <c r="AB5303" s="19">
        <v>22070.13</v>
      </c>
      <c r="AC5303" s="19">
        <v>14047.32</v>
      </c>
      <c r="AD5303" s="16">
        <v>96</v>
      </c>
      <c r="AE5303" s="20">
        <v>329.727</v>
      </c>
      <c r="AF5303" s="19">
        <v>10.5</v>
      </c>
      <c r="AG5303" s="16">
        <v>73805</v>
      </c>
      <c r="AH5303" s="19">
        <v>21493</v>
      </c>
      <c r="AI5303" s="16">
        <v>106</v>
      </c>
      <c r="AJ5303" s="16">
        <v>46</v>
      </c>
      <c r="AK5303" s="16">
        <v>130</v>
      </c>
      <c r="AL5303" s="16">
        <v>4</v>
      </c>
      <c r="AM5303" s="16">
        <v>1</v>
      </c>
      <c r="AN5303" s="16">
        <v>97</v>
      </c>
      <c r="AO5303" s="16">
        <v>9</v>
      </c>
    </row>
    <row r="5304" hidden="1" spans="1:41">
      <c r="A5304">
        <v>2932903</v>
      </c>
      <c r="B5304" t="s">
        <v>5110</v>
      </c>
      <c r="C5304" t="s">
        <v>52</v>
      </c>
      <c r="D5304">
        <v>412</v>
      </c>
      <c r="E5304">
        <v>835</v>
      </c>
      <c r="F5304">
        <v>397</v>
      </c>
      <c r="G5304">
        <v>869</v>
      </c>
      <c r="H5304" s="16">
        <f t="shared" si="82"/>
        <v>99409</v>
      </c>
      <c r="I5304" s="16">
        <v>73742</v>
      </c>
      <c r="J5304" s="16">
        <v>25667</v>
      </c>
      <c r="K5304" s="16">
        <v>49007</v>
      </c>
      <c r="L5304" s="16">
        <v>50402</v>
      </c>
      <c r="M5304" s="16">
        <v>6974</v>
      </c>
      <c r="N5304" s="16">
        <v>8241</v>
      </c>
      <c r="O5304" s="16">
        <v>8758</v>
      </c>
      <c r="P5304" s="16">
        <v>5681</v>
      </c>
      <c r="Q5304" s="16">
        <v>11361</v>
      </c>
      <c r="R5304" s="16">
        <v>7918</v>
      </c>
      <c r="S5304" s="16">
        <v>17176</v>
      </c>
      <c r="T5304" s="16">
        <v>13234</v>
      </c>
      <c r="U5304" s="16">
        <v>9688</v>
      </c>
      <c r="V5304" s="16">
        <v>10378</v>
      </c>
      <c r="W5304" s="19">
        <v>0.69</v>
      </c>
      <c r="X5304" s="16">
        <v>76399</v>
      </c>
      <c r="Y5304" s="16">
        <v>33424</v>
      </c>
      <c r="Z5304" s="16">
        <v>25143</v>
      </c>
      <c r="AA5304" s="16">
        <v>8281</v>
      </c>
      <c r="AB5304" s="19">
        <v>16860.27</v>
      </c>
      <c r="AC5304" s="19">
        <v>6276.78</v>
      </c>
      <c r="AD5304" s="16">
        <v>75</v>
      </c>
      <c r="AE5304" s="20">
        <v>1124.657</v>
      </c>
      <c r="AF5304" s="19">
        <v>88.4</v>
      </c>
      <c r="AG5304" s="16">
        <v>1322004</v>
      </c>
      <c r="AH5304" s="19">
        <v>13586</v>
      </c>
      <c r="AI5304" s="16">
        <v>2788</v>
      </c>
      <c r="AJ5304" s="16">
        <v>1083</v>
      </c>
      <c r="AK5304" s="16">
        <v>3296</v>
      </c>
      <c r="AL5304" s="16">
        <v>55</v>
      </c>
      <c r="AM5304" s="16">
        <v>4</v>
      </c>
      <c r="AN5304" s="16">
        <v>2614</v>
      </c>
      <c r="AO5304" s="16">
        <v>174</v>
      </c>
    </row>
    <row r="5305" hidden="1" spans="1:41">
      <c r="A5305">
        <v>3306107</v>
      </c>
      <c r="B5305" t="s">
        <v>5110</v>
      </c>
      <c r="C5305" t="s">
        <v>295</v>
      </c>
      <c r="D5305">
        <v>396</v>
      </c>
      <c r="E5305">
        <v>838</v>
      </c>
      <c r="F5305">
        <v>369</v>
      </c>
      <c r="G5305">
        <v>788</v>
      </c>
      <c r="H5305" s="16">
        <f t="shared" si="82"/>
        <v>74458</v>
      </c>
      <c r="I5305" s="16">
        <v>66936</v>
      </c>
      <c r="J5305" s="16">
        <v>7522</v>
      </c>
      <c r="K5305" s="16">
        <v>36238</v>
      </c>
      <c r="L5305" s="16">
        <v>38220</v>
      </c>
      <c r="M5305" s="16">
        <v>4276</v>
      </c>
      <c r="N5305" s="16">
        <v>4650</v>
      </c>
      <c r="O5305" s="16">
        <v>5064</v>
      </c>
      <c r="P5305" s="16">
        <v>3470</v>
      </c>
      <c r="Q5305" s="16">
        <v>7872</v>
      </c>
      <c r="R5305" s="16">
        <v>4892</v>
      </c>
      <c r="S5305" s="16">
        <v>10076</v>
      </c>
      <c r="T5305" s="16">
        <v>10572</v>
      </c>
      <c r="U5305" s="16">
        <v>9642</v>
      </c>
      <c r="V5305" s="16">
        <v>13944</v>
      </c>
      <c r="W5305" s="19">
        <v>0.31</v>
      </c>
      <c r="X5305" s="16">
        <v>66337</v>
      </c>
      <c r="Y5305" s="16">
        <v>26399</v>
      </c>
      <c r="Z5305" s="16">
        <v>23691</v>
      </c>
      <c r="AA5305" s="16">
        <v>2708</v>
      </c>
      <c r="AB5305" s="19">
        <v>20016.3</v>
      </c>
      <c r="AC5305" s="19">
        <v>19475.17</v>
      </c>
      <c r="AD5305" s="16">
        <v>89</v>
      </c>
      <c r="AE5305" s="20">
        <v>1304.812</v>
      </c>
      <c r="AF5305" s="19">
        <v>57.1</v>
      </c>
      <c r="AG5305" s="16">
        <v>1728429</v>
      </c>
      <c r="AH5305" s="19">
        <v>23444</v>
      </c>
      <c r="AI5305" s="16">
        <v>2563</v>
      </c>
      <c r="AJ5305" s="16">
        <v>1124</v>
      </c>
      <c r="AK5305" s="16">
        <v>3479</v>
      </c>
      <c r="AL5305" s="16">
        <v>25</v>
      </c>
      <c r="AM5305" s="16">
        <v>6</v>
      </c>
      <c r="AN5305" s="16">
        <v>2388</v>
      </c>
      <c r="AO5305" s="16">
        <v>175</v>
      </c>
    </row>
    <row r="5306" hidden="1" spans="1:41">
      <c r="A5306">
        <v>2211308</v>
      </c>
      <c r="B5306" t="s">
        <v>5111</v>
      </c>
      <c r="C5306" t="s">
        <v>75</v>
      </c>
      <c r="D5306">
        <v>301</v>
      </c>
      <c r="E5306">
        <v>440</v>
      </c>
      <c r="F5306">
        <v>269</v>
      </c>
      <c r="G5306">
        <v>419</v>
      </c>
      <c r="H5306" s="16">
        <f t="shared" si="82"/>
        <v>20585</v>
      </c>
      <c r="I5306" s="16">
        <v>16080</v>
      </c>
      <c r="J5306" s="16">
        <v>4505</v>
      </c>
      <c r="K5306" s="16">
        <v>9643</v>
      </c>
      <c r="L5306" s="16">
        <v>10942</v>
      </c>
      <c r="M5306" s="16">
        <v>1283</v>
      </c>
      <c r="N5306" s="16">
        <v>1518</v>
      </c>
      <c r="O5306" s="16">
        <v>1646</v>
      </c>
      <c r="P5306" s="16">
        <v>1076</v>
      </c>
      <c r="Q5306" s="16">
        <v>1923</v>
      </c>
      <c r="R5306" s="16">
        <v>1484</v>
      </c>
      <c r="S5306" s="16">
        <v>3533</v>
      </c>
      <c r="T5306" s="16">
        <v>2864</v>
      </c>
      <c r="U5306" s="16">
        <v>2126</v>
      </c>
      <c r="V5306" s="16">
        <v>3132</v>
      </c>
      <c r="W5306" s="19">
        <v>0.01</v>
      </c>
      <c r="X5306" s="16">
        <v>15209</v>
      </c>
      <c r="Y5306" s="16">
        <v>6823</v>
      </c>
      <c r="Z5306" s="16">
        <v>5336</v>
      </c>
      <c r="AA5306" s="16">
        <v>1487</v>
      </c>
      <c r="AB5306" s="19">
        <v>15641.76</v>
      </c>
      <c r="AC5306" s="19">
        <v>7049.32</v>
      </c>
      <c r="AD5306" s="16">
        <v>187</v>
      </c>
      <c r="AE5306" s="20">
        <v>1334.629</v>
      </c>
      <c r="AF5306" s="19">
        <v>15.4</v>
      </c>
      <c r="AG5306" s="16">
        <v>184843</v>
      </c>
      <c r="AH5306" s="19">
        <v>8987</v>
      </c>
      <c r="AI5306" s="16">
        <v>718</v>
      </c>
      <c r="AJ5306" s="16">
        <v>233</v>
      </c>
      <c r="AK5306" s="16">
        <v>686</v>
      </c>
      <c r="AL5306" s="16">
        <v>8</v>
      </c>
      <c r="AM5306" s="16">
        <v>6</v>
      </c>
      <c r="AN5306" s="16">
        <v>669</v>
      </c>
      <c r="AO5306" s="16">
        <v>49</v>
      </c>
    </row>
    <row r="5307" hidden="1" spans="1:41">
      <c r="A5307">
        <v>2933000</v>
      </c>
      <c r="B5307" t="s">
        <v>5112</v>
      </c>
      <c r="C5307" t="s">
        <v>52</v>
      </c>
      <c r="D5307">
        <v>302</v>
      </c>
      <c r="E5307">
        <v>440</v>
      </c>
      <c r="F5307">
        <v>268</v>
      </c>
      <c r="G5307">
        <v>447</v>
      </c>
      <c r="H5307" s="16">
        <f t="shared" si="82"/>
        <v>29052</v>
      </c>
      <c r="I5307" s="16">
        <v>16537</v>
      </c>
      <c r="J5307" s="16">
        <v>12515</v>
      </c>
      <c r="K5307" s="16">
        <v>14436</v>
      </c>
      <c r="L5307" s="16">
        <v>14616</v>
      </c>
      <c r="M5307" s="16">
        <v>1933</v>
      </c>
      <c r="N5307" s="16">
        <v>1985</v>
      </c>
      <c r="O5307" s="16">
        <v>2137</v>
      </c>
      <c r="P5307" s="16">
        <v>1310</v>
      </c>
      <c r="Q5307" s="16">
        <v>3399</v>
      </c>
      <c r="R5307" s="16">
        <v>2368</v>
      </c>
      <c r="S5307" s="16">
        <v>5218</v>
      </c>
      <c r="T5307" s="16">
        <v>4123</v>
      </c>
      <c r="U5307" s="16">
        <v>2856</v>
      </c>
      <c r="V5307" s="16">
        <v>3723</v>
      </c>
      <c r="W5307" s="19">
        <v>1.1</v>
      </c>
      <c r="X5307" s="16">
        <v>23758</v>
      </c>
      <c r="Y5307" s="16">
        <v>10168</v>
      </c>
      <c r="Z5307" s="16">
        <v>5835</v>
      </c>
      <c r="AA5307" s="16">
        <v>4333</v>
      </c>
      <c r="AB5307" s="19">
        <v>17721.38</v>
      </c>
      <c r="AC5307" s="19">
        <v>8028.02</v>
      </c>
      <c r="AD5307" s="16">
        <v>201</v>
      </c>
      <c r="AE5307" s="20">
        <v>394.876</v>
      </c>
      <c r="AF5307" s="19">
        <v>73.6</v>
      </c>
      <c r="AG5307" s="16">
        <v>196933</v>
      </c>
      <c r="AH5307" s="19">
        <v>7057</v>
      </c>
      <c r="AI5307" s="16">
        <v>687</v>
      </c>
      <c r="AJ5307" s="16">
        <v>272</v>
      </c>
      <c r="AK5307" s="16">
        <v>669</v>
      </c>
      <c r="AL5307" s="16">
        <v>5</v>
      </c>
      <c r="AM5307" s="16">
        <v>3</v>
      </c>
      <c r="AN5307" s="16">
        <v>636</v>
      </c>
      <c r="AO5307" s="16">
        <v>51</v>
      </c>
    </row>
    <row r="5308" hidden="1" spans="1:41">
      <c r="A5308">
        <v>3556107</v>
      </c>
      <c r="B5308" t="s">
        <v>5113</v>
      </c>
      <c r="C5308" t="s">
        <v>87</v>
      </c>
      <c r="D5308">
        <v>333</v>
      </c>
      <c r="E5308">
        <v>905</v>
      </c>
      <c r="F5308">
        <v>286</v>
      </c>
      <c r="G5308">
        <v>990</v>
      </c>
      <c r="H5308" s="16">
        <f t="shared" si="82"/>
        <v>12989</v>
      </c>
      <c r="I5308" s="16">
        <v>12034</v>
      </c>
      <c r="J5308" s="16">
        <v>955</v>
      </c>
      <c r="K5308" s="16">
        <v>6606</v>
      </c>
      <c r="L5308" s="16">
        <v>6383</v>
      </c>
      <c r="M5308" s="16">
        <v>733</v>
      </c>
      <c r="N5308" s="16">
        <v>773</v>
      </c>
      <c r="O5308" s="16">
        <v>833</v>
      </c>
      <c r="P5308" s="16">
        <v>550</v>
      </c>
      <c r="Q5308" s="16">
        <v>1511</v>
      </c>
      <c r="R5308" s="16">
        <v>1006</v>
      </c>
      <c r="S5308" s="16">
        <v>2070</v>
      </c>
      <c r="T5308" s="16">
        <v>1856</v>
      </c>
      <c r="U5308" s="16">
        <v>1599</v>
      </c>
      <c r="V5308" s="16">
        <v>2058</v>
      </c>
      <c r="W5308" s="19">
        <v>1.49</v>
      </c>
      <c r="X5308" s="16">
        <v>11468</v>
      </c>
      <c r="Y5308" s="16">
        <v>4597</v>
      </c>
      <c r="Z5308" s="16">
        <v>4246</v>
      </c>
      <c r="AA5308" s="16">
        <v>351</v>
      </c>
      <c r="AB5308" s="19">
        <v>25031.35</v>
      </c>
      <c r="AC5308" s="19">
        <v>21869.51</v>
      </c>
      <c r="AD5308" s="16">
        <v>497</v>
      </c>
      <c r="AE5308" s="20">
        <v>149.741</v>
      </c>
      <c r="AF5308" s="19">
        <v>86.7</v>
      </c>
      <c r="AG5308" s="16">
        <v>310668</v>
      </c>
      <c r="AH5308" s="19">
        <v>25022</v>
      </c>
      <c r="AI5308" s="16">
        <v>501</v>
      </c>
      <c r="AJ5308" s="16">
        <v>317</v>
      </c>
      <c r="AK5308" s="16">
        <v>491</v>
      </c>
      <c r="AL5308" s="16">
        <v>712</v>
      </c>
      <c r="AM5308" s="16">
        <v>3</v>
      </c>
      <c r="AN5308" s="16">
        <v>460</v>
      </c>
      <c r="AO5308" s="16">
        <v>41</v>
      </c>
    </row>
    <row r="5309" hidden="1" spans="1:41">
      <c r="A5309">
        <v>3556206</v>
      </c>
      <c r="B5309" t="s">
        <v>5114</v>
      </c>
      <c r="C5309" t="s">
        <v>87</v>
      </c>
      <c r="D5309">
        <v>522</v>
      </c>
      <c r="E5309">
        <v>6017</v>
      </c>
      <c r="F5309">
        <v>515</v>
      </c>
      <c r="G5309">
        <v>3273</v>
      </c>
      <c r="H5309" s="16">
        <f t="shared" si="82"/>
        <v>125874</v>
      </c>
      <c r="I5309" s="16">
        <v>120775</v>
      </c>
      <c r="J5309" s="16">
        <v>5099</v>
      </c>
      <c r="K5309" s="16">
        <v>62814</v>
      </c>
      <c r="L5309" s="16">
        <v>63060</v>
      </c>
      <c r="M5309" s="16">
        <v>6793</v>
      </c>
      <c r="N5309" s="16">
        <v>6959</v>
      </c>
      <c r="O5309" s="16">
        <v>7623</v>
      </c>
      <c r="P5309" s="16">
        <v>5038</v>
      </c>
      <c r="Q5309" s="16">
        <v>13016</v>
      </c>
      <c r="R5309" s="16">
        <v>9429</v>
      </c>
      <c r="S5309" s="16">
        <v>21029</v>
      </c>
      <c r="T5309" s="16">
        <v>20881</v>
      </c>
      <c r="U5309" s="16">
        <v>16099</v>
      </c>
      <c r="V5309" s="16">
        <v>19007</v>
      </c>
      <c r="W5309" s="19">
        <v>1.51</v>
      </c>
      <c r="X5309" s="16">
        <v>115176</v>
      </c>
      <c r="Y5309" s="16">
        <v>43550</v>
      </c>
      <c r="Z5309" s="16">
        <v>41858</v>
      </c>
      <c r="AA5309" s="16">
        <v>1692</v>
      </c>
      <c r="AB5309" s="19">
        <v>32535.99</v>
      </c>
      <c r="AC5309" s="19">
        <v>37215.09</v>
      </c>
      <c r="AD5309" s="16">
        <v>74</v>
      </c>
      <c r="AE5309" s="20">
        <v>148.538</v>
      </c>
      <c r="AF5309" s="19">
        <v>847.4</v>
      </c>
      <c r="AG5309" s="16">
        <v>5242015</v>
      </c>
      <c r="AH5309" s="19">
        <v>43590</v>
      </c>
      <c r="AI5309" s="16">
        <v>4209</v>
      </c>
      <c r="AJ5309" s="16">
        <v>2874</v>
      </c>
      <c r="AK5309" s="16">
        <v>8789</v>
      </c>
      <c r="AL5309" s="16">
        <v>847</v>
      </c>
      <c r="AM5309" s="16">
        <v>17</v>
      </c>
      <c r="AN5309" s="16">
        <v>3447</v>
      </c>
      <c r="AO5309" s="16">
        <v>762</v>
      </c>
    </row>
    <row r="5310" hidden="1" spans="1:41">
      <c r="A5310">
        <v>3556305</v>
      </c>
      <c r="B5310" t="s">
        <v>5115</v>
      </c>
      <c r="C5310" t="s">
        <v>87</v>
      </c>
      <c r="D5310">
        <v>331</v>
      </c>
      <c r="E5310">
        <v>597</v>
      </c>
      <c r="F5310">
        <v>301</v>
      </c>
      <c r="G5310">
        <v>586</v>
      </c>
      <c r="H5310" s="16">
        <f t="shared" si="82"/>
        <v>25944</v>
      </c>
      <c r="I5310" s="16">
        <v>24879</v>
      </c>
      <c r="J5310" s="16">
        <v>1065</v>
      </c>
      <c r="K5310" s="16">
        <v>14432</v>
      </c>
      <c r="L5310" s="16">
        <v>11512</v>
      </c>
      <c r="M5310" s="16">
        <v>1641</v>
      </c>
      <c r="N5310" s="16">
        <v>1515</v>
      </c>
      <c r="O5310" s="16">
        <v>1644</v>
      </c>
      <c r="P5310" s="16">
        <v>1169</v>
      </c>
      <c r="Q5310" s="16">
        <v>2963</v>
      </c>
      <c r="R5310" s="16">
        <v>2506</v>
      </c>
      <c r="S5310" s="16">
        <v>4708</v>
      </c>
      <c r="T5310" s="16">
        <v>3720</v>
      </c>
      <c r="U5310" s="16">
        <v>2569</v>
      </c>
      <c r="V5310" s="16">
        <v>3509</v>
      </c>
      <c r="W5310" s="19">
        <v>1.23</v>
      </c>
      <c r="X5310" s="16">
        <v>22618</v>
      </c>
      <c r="Y5310" s="16">
        <v>7787</v>
      </c>
      <c r="Z5310" s="16">
        <v>7426</v>
      </c>
      <c r="AA5310" s="16">
        <v>361</v>
      </c>
      <c r="AB5310" s="19">
        <v>24540.75</v>
      </c>
      <c r="AC5310" s="19">
        <v>20524.17</v>
      </c>
      <c r="AD5310" s="16">
        <v>506</v>
      </c>
      <c r="AE5310" s="20">
        <v>857.661</v>
      </c>
      <c r="AF5310" s="19">
        <v>30.2</v>
      </c>
      <c r="AG5310" s="16">
        <v>706587</v>
      </c>
      <c r="AH5310" s="19">
        <v>28271</v>
      </c>
      <c r="AI5310" s="16">
        <v>735</v>
      </c>
      <c r="AJ5310" s="16">
        <v>354</v>
      </c>
      <c r="AK5310" s="16">
        <v>1173</v>
      </c>
      <c r="AL5310" s="16">
        <v>769</v>
      </c>
      <c r="AM5310" s="16">
        <v>5</v>
      </c>
      <c r="AN5310" s="16">
        <v>718</v>
      </c>
      <c r="AO5310" s="16">
        <v>17</v>
      </c>
    </row>
    <row r="5311" hidden="1" spans="1:41">
      <c r="A5311">
        <v>5221858</v>
      </c>
      <c r="B5311" t="s">
        <v>5116</v>
      </c>
      <c r="C5311" t="s">
        <v>42</v>
      </c>
      <c r="D5311">
        <v>392</v>
      </c>
      <c r="E5311">
        <v>945</v>
      </c>
      <c r="F5311">
        <v>343</v>
      </c>
      <c r="G5311">
        <v>923</v>
      </c>
      <c r="H5311" s="16">
        <f t="shared" si="82"/>
        <v>162570</v>
      </c>
      <c r="I5311" s="16">
        <v>162570</v>
      </c>
      <c r="J5311" s="16">
        <v>0</v>
      </c>
      <c r="K5311" s="16">
        <v>79618</v>
      </c>
      <c r="L5311" s="16">
        <v>82952</v>
      </c>
      <c r="M5311" s="16">
        <v>13325</v>
      </c>
      <c r="N5311" s="16">
        <v>13522</v>
      </c>
      <c r="O5311" s="16">
        <v>14223</v>
      </c>
      <c r="P5311" s="16">
        <v>8808</v>
      </c>
      <c r="Q5311" s="16">
        <v>20885</v>
      </c>
      <c r="R5311" s="16">
        <v>16481</v>
      </c>
      <c r="S5311" s="16">
        <v>30748</v>
      </c>
      <c r="T5311" s="16">
        <v>21638</v>
      </c>
      <c r="U5311" s="16">
        <v>13178</v>
      </c>
      <c r="V5311" s="16">
        <v>9762</v>
      </c>
      <c r="W5311" s="19">
        <v>1.95</v>
      </c>
      <c r="X5311" s="16">
        <v>143267</v>
      </c>
      <c r="Y5311" s="16">
        <v>51723</v>
      </c>
      <c r="Z5311" s="16">
        <v>51723</v>
      </c>
      <c r="AA5311" s="16">
        <v>0</v>
      </c>
      <c r="AB5311" s="19">
        <v>22555.52</v>
      </c>
      <c r="AC5311" s="19">
        <v>0</v>
      </c>
      <c r="AD5311" s="16">
        <v>152</v>
      </c>
      <c r="AE5311" s="20">
        <v>61.45</v>
      </c>
      <c r="AF5311" s="19">
        <v>2645.6</v>
      </c>
      <c r="AG5311" s="16">
        <v>2155089</v>
      </c>
      <c r="AH5311" s="19">
        <v>14062</v>
      </c>
      <c r="AI5311" s="16">
        <v>5031</v>
      </c>
      <c r="AJ5311" s="16">
        <v>2656</v>
      </c>
      <c r="AK5311" s="16">
        <v>6574</v>
      </c>
      <c r="AL5311" s="16">
        <v>21</v>
      </c>
      <c r="AM5311" s="16">
        <v>7</v>
      </c>
      <c r="AN5311" s="16">
        <v>4795</v>
      </c>
      <c r="AO5311" s="16">
        <v>236</v>
      </c>
    </row>
    <row r="5312" hidden="1" spans="1:41">
      <c r="A5312">
        <v>5221858</v>
      </c>
      <c r="B5312" t="s">
        <v>5116</v>
      </c>
      <c r="C5312" t="s">
        <v>42</v>
      </c>
      <c r="D5312">
        <v>283</v>
      </c>
      <c r="E5312">
        <v>316</v>
      </c>
      <c r="F5312">
        <v>245</v>
      </c>
      <c r="G5312">
        <v>284</v>
      </c>
      <c r="H5312" s="16">
        <f t="shared" si="82"/>
        <v>162570</v>
      </c>
      <c r="I5312" s="16">
        <v>162570</v>
      </c>
      <c r="J5312" s="16">
        <v>0</v>
      </c>
      <c r="K5312" s="16">
        <v>79618</v>
      </c>
      <c r="L5312" s="16">
        <v>82952</v>
      </c>
      <c r="M5312" s="16">
        <v>13325</v>
      </c>
      <c r="N5312" s="16">
        <v>13522</v>
      </c>
      <c r="O5312" s="16">
        <v>14223</v>
      </c>
      <c r="P5312" s="16">
        <v>8808</v>
      </c>
      <c r="Q5312" s="16">
        <v>20885</v>
      </c>
      <c r="R5312" s="16">
        <v>16481</v>
      </c>
      <c r="S5312" s="16">
        <v>30748</v>
      </c>
      <c r="T5312" s="16">
        <v>21638</v>
      </c>
      <c r="U5312" s="16">
        <v>13178</v>
      </c>
      <c r="V5312" s="16">
        <v>9762</v>
      </c>
      <c r="W5312" s="19">
        <v>1.95</v>
      </c>
      <c r="X5312" s="16">
        <v>143267</v>
      </c>
      <c r="Y5312" s="16">
        <v>51723</v>
      </c>
      <c r="Z5312" s="16">
        <v>51723</v>
      </c>
      <c r="AA5312" s="16">
        <v>0</v>
      </c>
      <c r="AB5312" s="19">
        <v>22555.52</v>
      </c>
      <c r="AC5312" s="19">
        <v>0</v>
      </c>
      <c r="AD5312" s="16">
        <v>152</v>
      </c>
      <c r="AE5312" s="20">
        <v>61.45</v>
      </c>
      <c r="AF5312" s="19">
        <v>2645.6</v>
      </c>
      <c r="AG5312" s="16">
        <v>2155089</v>
      </c>
      <c r="AH5312" s="19">
        <v>14062</v>
      </c>
      <c r="AI5312" s="16">
        <v>5031</v>
      </c>
      <c r="AJ5312" s="16">
        <v>2656</v>
      </c>
      <c r="AK5312" s="16">
        <v>6574</v>
      </c>
      <c r="AL5312" s="16">
        <v>21</v>
      </c>
      <c r="AM5312" s="16">
        <v>7</v>
      </c>
      <c r="AN5312" s="16">
        <v>4795</v>
      </c>
      <c r="AO5312" s="16">
        <v>236</v>
      </c>
    </row>
    <row r="5313" hidden="1" spans="1:41">
      <c r="A5313">
        <v>4322558</v>
      </c>
      <c r="B5313" t="s">
        <v>5117</v>
      </c>
      <c r="C5313" t="s">
        <v>77</v>
      </c>
      <c r="D5313">
        <v>285</v>
      </c>
      <c r="E5313">
        <v>333</v>
      </c>
      <c r="F5313">
        <v>247</v>
      </c>
      <c r="G5313">
        <v>309</v>
      </c>
      <c r="H5313" s="16">
        <f t="shared" si="82"/>
        <v>2108</v>
      </c>
      <c r="I5313" s="16">
        <v>1071</v>
      </c>
      <c r="J5313" s="16">
        <v>1037</v>
      </c>
      <c r="K5313" s="16">
        <v>1063</v>
      </c>
      <c r="L5313" s="16">
        <v>1045</v>
      </c>
      <c r="M5313" s="16">
        <v>89</v>
      </c>
      <c r="N5313" s="16">
        <v>106</v>
      </c>
      <c r="O5313" s="16">
        <v>112</v>
      </c>
      <c r="P5313" s="16">
        <v>90</v>
      </c>
      <c r="Q5313" s="16">
        <v>232</v>
      </c>
      <c r="R5313" s="16">
        <v>125</v>
      </c>
      <c r="S5313" s="16">
        <v>284</v>
      </c>
      <c r="T5313" s="16">
        <v>347</v>
      </c>
      <c r="U5313" s="16">
        <v>290</v>
      </c>
      <c r="V5313" s="16">
        <v>433</v>
      </c>
      <c r="W5313" s="19">
        <v>0.33</v>
      </c>
      <c r="X5313" s="16">
        <v>1904</v>
      </c>
      <c r="Y5313" s="16">
        <v>738</v>
      </c>
      <c r="Z5313" s="16">
        <v>396</v>
      </c>
      <c r="AA5313" s="16">
        <v>342</v>
      </c>
      <c r="AB5313" s="19">
        <v>33104.93</v>
      </c>
      <c r="AC5313" s="19">
        <v>21234.3</v>
      </c>
      <c r="AD5313" s="16">
        <v>182</v>
      </c>
      <c r="AE5313" s="20">
        <v>65.108</v>
      </c>
      <c r="AF5313" s="19">
        <v>32.4</v>
      </c>
      <c r="AG5313" s="16">
        <v>51650</v>
      </c>
      <c r="AH5313" s="19">
        <v>24749</v>
      </c>
      <c r="AI5313" s="16">
        <v>62</v>
      </c>
      <c r="AJ5313" s="16">
        <v>46</v>
      </c>
      <c r="AK5313" s="16">
        <v>91</v>
      </c>
      <c r="AL5313" s="16">
        <v>1</v>
      </c>
      <c r="AM5313" s="16">
        <v>1</v>
      </c>
      <c r="AN5313" s="16">
        <v>58</v>
      </c>
      <c r="AO5313" s="16">
        <v>4</v>
      </c>
    </row>
    <row r="5314" hidden="1" spans="1:41">
      <c r="A5314">
        <v>4219101</v>
      </c>
      <c r="B5314" t="s">
        <v>5118</v>
      </c>
      <c r="C5314" t="s">
        <v>57</v>
      </c>
      <c r="D5314">
        <v>286</v>
      </c>
      <c r="E5314">
        <v>350</v>
      </c>
      <c r="F5314">
        <v>249</v>
      </c>
      <c r="G5314">
        <v>320</v>
      </c>
      <c r="H5314" s="16">
        <f t="shared" ref="H5314:H5377" si="83">+J5314+I5314</f>
        <v>3589</v>
      </c>
      <c r="I5314" s="16">
        <v>1741</v>
      </c>
      <c r="J5314" s="16">
        <v>1848</v>
      </c>
      <c r="K5314" s="16">
        <v>1834</v>
      </c>
      <c r="L5314" s="16">
        <v>1755</v>
      </c>
      <c r="M5314" s="16">
        <v>265</v>
      </c>
      <c r="N5314" s="16">
        <v>243</v>
      </c>
      <c r="O5314" s="16">
        <v>264</v>
      </c>
      <c r="P5314" s="16">
        <v>200</v>
      </c>
      <c r="Q5314" s="16">
        <v>362</v>
      </c>
      <c r="R5314" s="16">
        <v>263</v>
      </c>
      <c r="S5314" s="16">
        <v>524</v>
      </c>
      <c r="T5314" s="16">
        <v>465</v>
      </c>
      <c r="U5314" s="16">
        <v>442</v>
      </c>
      <c r="V5314" s="16">
        <v>561</v>
      </c>
      <c r="W5314" s="19">
        <v>-0.01</v>
      </c>
      <c r="X5314" s="16">
        <v>3066</v>
      </c>
      <c r="Y5314" s="16">
        <v>1200</v>
      </c>
      <c r="Z5314" s="16">
        <v>618</v>
      </c>
      <c r="AA5314" s="16">
        <v>582</v>
      </c>
      <c r="AB5314" s="19">
        <v>30748.99</v>
      </c>
      <c r="AC5314" s="19">
        <v>16871.04</v>
      </c>
      <c r="AD5314" s="16">
        <v>366</v>
      </c>
      <c r="AE5314" s="20">
        <v>166.648</v>
      </c>
      <c r="AF5314" s="19">
        <v>21.5</v>
      </c>
      <c r="AG5314" s="16">
        <v>112519</v>
      </c>
      <c r="AH5314" s="19">
        <v>31342</v>
      </c>
      <c r="AI5314" s="16">
        <v>95</v>
      </c>
      <c r="AJ5314" s="16">
        <v>99</v>
      </c>
      <c r="AK5314" s="16">
        <v>192</v>
      </c>
      <c r="AL5314" s="16">
        <v>12</v>
      </c>
      <c r="AM5314" s="16">
        <v>1</v>
      </c>
      <c r="AN5314" s="16">
        <v>81</v>
      </c>
      <c r="AO5314" s="16">
        <v>14</v>
      </c>
    </row>
    <row r="5315" hidden="1" spans="1:41">
      <c r="A5315">
        <v>4219150</v>
      </c>
      <c r="B5315" t="s">
        <v>5119</v>
      </c>
      <c r="C5315" t="s">
        <v>57</v>
      </c>
      <c r="D5315">
        <v>286</v>
      </c>
      <c r="E5315">
        <v>332</v>
      </c>
      <c r="F5315">
        <v>248</v>
      </c>
      <c r="G5315">
        <v>299</v>
      </c>
      <c r="H5315" s="16">
        <f t="shared" si="83"/>
        <v>2500</v>
      </c>
      <c r="I5315" s="16">
        <v>734</v>
      </c>
      <c r="J5315" s="16">
        <v>1766</v>
      </c>
      <c r="K5315" s="16">
        <v>1301</v>
      </c>
      <c r="L5315" s="16">
        <v>1199</v>
      </c>
      <c r="M5315" s="16">
        <v>145</v>
      </c>
      <c r="N5315" s="16">
        <v>195</v>
      </c>
      <c r="O5315" s="16">
        <v>196</v>
      </c>
      <c r="P5315" s="16">
        <v>111</v>
      </c>
      <c r="Q5315" s="16">
        <v>231</v>
      </c>
      <c r="R5315" s="16">
        <v>165</v>
      </c>
      <c r="S5315" s="16">
        <v>356</v>
      </c>
      <c r="T5315" s="16">
        <v>360</v>
      </c>
      <c r="U5315" s="16">
        <v>319</v>
      </c>
      <c r="V5315" s="16">
        <v>422</v>
      </c>
      <c r="W5315" s="19">
        <v>-1.68</v>
      </c>
      <c r="X5315" s="16">
        <v>2043</v>
      </c>
      <c r="Y5315" s="16">
        <v>919</v>
      </c>
      <c r="Z5315" s="16">
        <v>282</v>
      </c>
      <c r="AA5315" s="16">
        <v>637</v>
      </c>
      <c r="AB5315" s="19">
        <v>22478.07</v>
      </c>
      <c r="AC5315" s="19">
        <v>15627.03</v>
      </c>
      <c r="AD5315" s="16">
        <v>240</v>
      </c>
      <c r="AE5315" s="20">
        <v>350.151</v>
      </c>
      <c r="AF5315" s="19">
        <v>7.1</v>
      </c>
      <c r="AG5315" s="16">
        <v>110746</v>
      </c>
      <c r="AH5315" s="19">
        <v>42109</v>
      </c>
      <c r="AI5315" s="16">
        <v>55</v>
      </c>
      <c r="AJ5315" s="16">
        <v>25</v>
      </c>
      <c r="AK5315" s="16">
        <v>141</v>
      </c>
      <c r="AL5315" s="16">
        <v>14</v>
      </c>
      <c r="AM5315" s="16">
        <v>0</v>
      </c>
      <c r="AN5315" s="16">
        <v>52</v>
      </c>
      <c r="AO5315" s="16">
        <v>3</v>
      </c>
    </row>
    <row r="5316" hidden="1" spans="1:41">
      <c r="A5316">
        <v>3556354</v>
      </c>
      <c r="B5316" t="s">
        <v>5119</v>
      </c>
      <c r="C5316" t="s">
        <v>87</v>
      </c>
      <c r="D5316">
        <v>299</v>
      </c>
      <c r="E5316">
        <v>439</v>
      </c>
      <c r="F5316">
        <v>263</v>
      </c>
      <c r="G5316">
        <v>461</v>
      </c>
      <c r="H5316" s="16">
        <f t="shared" si="83"/>
        <v>10285</v>
      </c>
      <c r="I5316" s="16">
        <v>5642</v>
      </c>
      <c r="J5316" s="16">
        <v>4643</v>
      </c>
      <c r="K5316" s="16">
        <v>5343</v>
      </c>
      <c r="L5316" s="16">
        <v>4942</v>
      </c>
      <c r="M5316" s="16">
        <v>598</v>
      </c>
      <c r="N5316" s="16">
        <v>648</v>
      </c>
      <c r="O5316" s="16">
        <v>739</v>
      </c>
      <c r="P5316" s="16">
        <v>474</v>
      </c>
      <c r="Q5316" s="16">
        <v>1054</v>
      </c>
      <c r="R5316" s="16">
        <v>717</v>
      </c>
      <c r="S5316" s="16">
        <v>1556</v>
      </c>
      <c r="T5316" s="16">
        <v>1368</v>
      </c>
      <c r="U5316" s="16">
        <v>1218</v>
      </c>
      <c r="V5316" s="16">
        <v>1913</v>
      </c>
      <c r="W5316" s="19">
        <v>1.41</v>
      </c>
      <c r="X5316" s="16">
        <v>8749</v>
      </c>
      <c r="Y5316" s="16">
        <v>3587</v>
      </c>
      <c r="Z5316" s="16">
        <v>1877</v>
      </c>
      <c r="AA5316" s="16">
        <v>1710</v>
      </c>
      <c r="AB5316" s="19">
        <v>25065.63</v>
      </c>
      <c r="AC5316" s="19">
        <v>19861.28</v>
      </c>
      <c r="AD5316" s="16">
        <v>76</v>
      </c>
      <c r="AE5316" s="20">
        <v>142.597</v>
      </c>
      <c r="AF5316" s="19">
        <v>72.1</v>
      </c>
      <c r="AG5316" s="16">
        <v>105267</v>
      </c>
      <c r="AH5316" s="19">
        <v>10683</v>
      </c>
      <c r="AI5316" s="16">
        <v>255</v>
      </c>
      <c r="AJ5316" s="16">
        <v>159</v>
      </c>
      <c r="AK5316" s="16">
        <v>339</v>
      </c>
      <c r="AL5316" s="16">
        <v>374</v>
      </c>
      <c r="AM5316" s="16">
        <v>2</v>
      </c>
      <c r="AN5316" s="16">
        <v>222</v>
      </c>
      <c r="AO5316" s="16">
        <v>33</v>
      </c>
    </row>
    <row r="5317" hidden="1" spans="1:41">
      <c r="A5317">
        <v>3170578</v>
      </c>
      <c r="B5317" t="s">
        <v>5120</v>
      </c>
      <c r="C5317" t="s">
        <v>44</v>
      </c>
      <c r="D5317">
        <v>289</v>
      </c>
      <c r="E5317">
        <v>351</v>
      </c>
      <c r="F5317">
        <v>251</v>
      </c>
      <c r="G5317">
        <v>327</v>
      </c>
      <c r="H5317" s="16">
        <f t="shared" si="83"/>
        <v>6629</v>
      </c>
      <c r="I5317" s="16">
        <v>4709</v>
      </c>
      <c r="J5317" s="16">
        <v>1920</v>
      </c>
      <c r="K5317" s="16">
        <v>3415</v>
      </c>
      <c r="L5317" s="16">
        <v>3214</v>
      </c>
      <c r="M5317" s="16">
        <v>367</v>
      </c>
      <c r="N5317" s="16">
        <v>472</v>
      </c>
      <c r="O5317" s="16">
        <v>538</v>
      </c>
      <c r="P5317" s="16">
        <v>354</v>
      </c>
      <c r="Q5317" s="16">
        <v>620</v>
      </c>
      <c r="R5317" s="16">
        <v>405</v>
      </c>
      <c r="S5317" s="16">
        <v>1022</v>
      </c>
      <c r="T5317" s="16">
        <v>888</v>
      </c>
      <c r="U5317" s="16">
        <v>772</v>
      </c>
      <c r="V5317" s="16">
        <v>1191</v>
      </c>
      <c r="W5317" s="19">
        <v>-0.03</v>
      </c>
      <c r="X5317" s="16">
        <v>5298</v>
      </c>
      <c r="Y5317" s="16">
        <v>2298</v>
      </c>
      <c r="Z5317" s="16">
        <v>1664</v>
      </c>
      <c r="AA5317" s="16">
        <v>634</v>
      </c>
      <c r="AB5317" s="19">
        <v>16359.82</v>
      </c>
      <c r="AC5317" s="19">
        <v>10528.22</v>
      </c>
      <c r="AD5317" s="16">
        <v>175</v>
      </c>
      <c r="AE5317" s="20">
        <v>116.664</v>
      </c>
      <c r="AF5317" s="19">
        <v>56.8</v>
      </c>
      <c r="AG5317" s="16">
        <v>49723</v>
      </c>
      <c r="AH5317" s="19">
        <v>7495</v>
      </c>
      <c r="AI5317" s="16">
        <v>179</v>
      </c>
      <c r="AJ5317" s="16">
        <v>86</v>
      </c>
      <c r="AK5317" s="16">
        <v>158</v>
      </c>
      <c r="AL5317" s="16">
        <v>3</v>
      </c>
      <c r="AM5317" s="16">
        <v>1</v>
      </c>
      <c r="AN5317" s="16">
        <v>166</v>
      </c>
      <c r="AO5317" s="16">
        <v>13</v>
      </c>
    </row>
    <row r="5318" hidden="1" spans="1:41">
      <c r="A5318">
        <v>3205036</v>
      </c>
      <c r="B5318" t="s">
        <v>5121</v>
      </c>
      <c r="C5318" t="s">
        <v>95</v>
      </c>
      <c r="D5318">
        <v>321</v>
      </c>
      <c r="E5318">
        <v>520</v>
      </c>
      <c r="F5318">
        <v>285</v>
      </c>
      <c r="G5318">
        <v>499</v>
      </c>
      <c r="H5318" s="16">
        <f t="shared" si="83"/>
        <v>21765</v>
      </c>
      <c r="I5318" s="16">
        <v>7879</v>
      </c>
      <c r="J5318" s="16">
        <v>13886</v>
      </c>
      <c r="K5318" s="16">
        <v>11322</v>
      </c>
      <c r="L5318" s="16">
        <v>10443</v>
      </c>
      <c r="M5318" s="16">
        <v>1506</v>
      </c>
      <c r="N5318" s="16">
        <v>1637</v>
      </c>
      <c r="O5318" s="16">
        <v>1746</v>
      </c>
      <c r="P5318" s="16">
        <v>1083</v>
      </c>
      <c r="Q5318" s="16">
        <v>2318</v>
      </c>
      <c r="R5318" s="16">
        <v>1689</v>
      </c>
      <c r="S5318" s="16">
        <v>3502</v>
      </c>
      <c r="T5318" s="16">
        <v>3086</v>
      </c>
      <c r="U5318" s="16">
        <v>2335</v>
      </c>
      <c r="V5318" s="16">
        <v>2863</v>
      </c>
      <c r="W5318" s="19">
        <v>0.86</v>
      </c>
      <c r="X5318" s="16">
        <v>18260</v>
      </c>
      <c r="Y5318" s="16">
        <v>7334</v>
      </c>
      <c r="Z5318" s="16">
        <v>2720</v>
      </c>
      <c r="AA5318" s="16">
        <v>4614</v>
      </c>
      <c r="AB5318" s="19">
        <v>19390.18</v>
      </c>
      <c r="AC5318" s="19">
        <v>12013.06</v>
      </c>
      <c r="AD5318" s="16">
        <v>80</v>
      </c>
      <c r="AE5318" s="20">
        <v>417.76</v>
      </c>
      <c r="AF5318" s="19">
        <v>52.1</v>
      </c>
      <c r="AG5318" s="16">
        <v>350434</v>
      </c>
      <c r="AH5318" s="19">
        <v>16576</v>
      </c>
      <c r="AI5318" s="16">
        <v>474</v>
      </c>
      <c r="AJ5318" s="16">
        <v>442</v>
      </c>
      <c r="AK5318" s="16">
        <v>678</v>
      </c>
      <c r="AL5318" s="16">
        <v>8</v>
      </c>
      <c r="AM5318" s="16">
        <v>4</v>
      </c>
      <c r="AN5318" s="16">
        <v>451</v>
      </c>
      <c r="AO5318" s="16">
        <v>23</v>
      </c>
    </row>
    <row r="5319" hidden="1" spans="1:41">
      <c r="A5319">
        <v>3170602</v>
      </c>
      <c r="B5319" t="s">
        <v>5122</v>
      </c>
      <c r="C5319" t="s">
        <v>44</v>
      </c>
      <c r="D5319">
        <v>285</v>
      </c>
      <c r="E5319">
        <v>342</v>
      </c>
      <c r="F5319">
        <v>247</v>
      </c>
      <c r="G5319">
        <v>324</v>
      </c>
      <c r="H5319" s="16">
        <f t="shared" si="83"/>
        <v>2206</v>
      </c>
      <c r="I5319" s="16">
        <v>1088</v>
      </c>
      <c r="J5319" s="16">
        <v>1118</v>
      </c>
      <c r="K5319" s="16">
        <v>1180</v>
      </c>
      <c r="L5319" s="16">
        <v>1026</v>
      </c>
      <c r="M5319" s="16">
        <v>136</v>
      </c>
      <c r="N5319" s="16">
        <v>129</v>
      </c>
      <c r="O5319" s="16">
        <v>128</v>
      </c>
      <c r="P5319" s="16">
        <v>82</v>
      </c>
      <c r="Q5319" s="16">
        <v>208</v>
      </c>
      <c r="R5319" s="16">
        <v>165</v>
      </c>
      <c r="S5319" s="16">
        <v>308</v>
      </c>
      <c r="T5319" s="16">
        <v>323</v>
      </c>
      <c r="U5319" s="16">
        <v>333</v>
      </c>
      <c r="V5319" s="16">
        <v>394</v>
      </c>
      <c r="W5319" s="19">
        <v>-0.11</v>
      </c>
      <c r="X5319" s="16">
        <v>1907</v>
      </c>
      <c r="Y5319" s="16">
        <v>896</v>
      </c>
      <c r="Z5319" s="16">
        <v>442</v>
      </c>
      <c r="AA5319" s="16">
        <v>454</v>
      </c>
      <c r="AB5319" s="19">
        <v>23046.5</v>
      </c>
      <c r="AC5319" s="19">
        <v>13621.29</v>
      </c>
      <c r="AD5319" s="16">
        <v>258</v>
      </c>
      <c r="AE5319" s="20">
        <v>409.888</v>
      </c>
      <c r="AF5319" s="19">
        <v>5.4</v>
      </c>
      <c r="AG5319" s="16">
        <v>36819</v>
      </c>
      <c r="AH5319" s="19">
        <v>16638</v>
      </c>
      <c r="AI5319" s="16">
        <v>44</v>
      </c>
      <c r="AJ5319" s="16">
        <v>29</v>
      </c>
      <c r="AK5319" s="16">
        <v>71</v>
      </c>
      <c r="AL5319" s="16">
        <v>6</v>
      </c>
      <c r="AM5319" s="16">
        <v>0</v>
      </c>
      <c r="AN5319" s="16">
        <v>44</v>
      </c>
      <c r="AO5319" s="16">
        <v>0</v>
      </c>
    </row>
    <row r="5320" hidden="1" spans="1:41">
      <c r="A5320">
        <v>4219176</v>
      </c>
      <c r="B5320" t="s">
        <v>5122</v>
      </c>
      <c r="C5320" t="s">
        <v>57</v>
      </c>
      <c r="D5320">
        <v>287</v>
      </c>
      <c r="E5320">
        <v>349</v>
      </c>
      <c r="F5320">
        <v>253</v>
      </c>
      <c r="G5320">
        <v>323</v>
      </c>
      <c r="H5320" s="16">
        <f t="shared" si="83"/>
        <v>4557</v>
      </c>
      <c r="I5320" s="16">
        <v>2409</v>
      </c>
      <c r="J5320" s="16">
        <v>2148</v>
      </c>
      <c r="K5320" s="16">
        <v>2334</v>
      </c>
      <c r="L5320" s="16">
        <v>2223</v>
      </c>
      <c r="M5320" s="16">
        <v>307</v>
      </c>
      <c r="N5320" s="16">
        <v>355</v>
      </c>
      <c r="O5320" s="16">
        <v>415</v>
      </c>
      <c r="P5320" s="16">
        <v>240</v>
      </c>
      <c r="Q5320" s="16">
        <v>480</v>
      </c>
      <c r="R5320" s="16">
        <v>339</v>
      </c>
      <c r="S5320" s="16">
        <v>725</v>
      </c>
      <c r="T5320" s="16">
        <v>605</v>
      </c>
      <c r="U5320" s="16">
        <v>507</v>
      </c>
      <c r="V5320" s="16">
        <v>584</v>
      </c>
      <c r="W5320" s="19">
        <v>-0.84</v>
      </c>
      <c r="X5320" s="16">
        <v>3930</v>
      </c>
      <c r="Y5320" s="16">
        <v>1474</v>
      </c>
      <c r="Z5320" s="16">
        <v>813</v>
      </c>
      <c r="AA5320" s="16">
        <v>661</v>
      </c>
      <c r="AB5320" s="19">
        <v>21577.18</v>
      </c>
      <c r="AC5320" s="19">
        <v>22941.88</v>
      </c>
      <c r="AD5320" s="16">
        <v>323</v>
      </c>
      <c r="AE5320" s="20">
        <v>298.498</v>
      </c>
      <c r="AF5320" s="19">
        <v>15.3</v>
      </c>
      <c r="AG5320" s="16">
        <v>325449</v>
      </c>
      <c r="AH5320" s="19">
        <v>69630</v>
      </c>
      <c r="AI5320" s="16">
        <v>133</v>
      </c>
      <c r="AJ5320" s="16">
        <v>68</v>
      </c>
      <c r="AK5320" s="16">
        <v>266</v>
      </c>
      <c r="AL5320" s="16">
        <v>27</v>
      </c>
      <c r="AM5320" s="16">
        <v>1</v>
      </c>
      <c r="AN5320" s="16">
        <v>113</v>
      </c>
      <c r="AO5320" s="16">
        <v>20</v>
      </c>
    </row>
    <row r="5321" hidden="1" spans="1:41">
      <c r="A5321">
        <v>2112704</v>
      </c>
      <c r="B5321" t="s">
        <v>5123</v>
      </c>
      <c r="C5321" t="s">
        <v>67</v>
      </c>
      <c r="D5321">
        <v>298</v>
      </c>
      <c r="E5321">
        <v>378</v>
      </c>
      <c r="F5321">
        <v>262</v>
      </c>
      <c r="G5321">
        <v>362</v>
      </c>
      <c r="H5321" s="16">
        <f t="shared" si="83"/>
        <v>57286</v>
      </c>
      <c r="I5321" s="16">
        <v>29168</v>
      </c>
      <c r="J5321" s="16">
        <v>28118</v>
      </c>
      <c r="K5321" s="16">
        <v>28407</v>
      </c>
      <c r="L5321" s="16">
        <v>28879</v>
      </c>
      <c r="M5321" s="16">
        <v>5788</v>
      </c>
      <c r="N5321" s="16">
        <v>6452</v>
      </c>
      <c r="O5321" s="16">
        <v>6807</v>
      </c>
      <c r="P5321" s="16">
        <v>3747</v>
      </c>
      <c r="Q5321" s="16">
        <v>7188</v>
      </c>
      <c r="R5321" s="16">
        <v>4544</v>
      </c>
      <c r="S5321" s="16">
        <v>8469</v>
      </c>
      <c r="T5321" s="16">
        <v>5484</v>
      </c>
      <c r="U5321" s="16">
        <v>3936</v>
      </c>
      <c r="V5321" s="16">
        <v>4871</v>
      </c>
      <c r="W5321" s="19">
        <v>1.4</v>
      </c>
      <c r="X5321" s="16">
        <v>35551</v>
      </c>
      <c r="Y5321" s="16">
        <v>14576</v>
      </c>
      <c r="Z5321" s="16">
        <v>7695</v>
      </c>
      <c r="AA5321" s="16">
        <v>6881</v>
      </c>
      <c r="AB5321" s="19">
        <v>9761.15</v>
      </c>
      <c r="AC5321" s="19">
        <v>2354.55</v>
      </c>
      <c r="AD5321" s="16">
        <v>120</v>
      </c>
      <c r="AE5321" s="20">
        <v>1957.751</v>
      </c>
      <c r="AF5321" s="19">
        <v>29.3</v>
      </c>
      <c r="AG5321" s="16">
        <v>256643</v>
      </c>
      <c r="AH5321" s="19">
        <v>4679</v>
      </c>
      <c r="AI5321" s="16">
        <v>537</v>
      </c>
      <c r="AJ5321" s="16">
        <v>88</v>
      </c>
      <c r="AK5321" s="16">
        <v>477</v>
      </c>
      <c r="AL5321" s="16">
        <v>11</v>
      </c>
      <c r="AM5321" s="16">
        <v>2</v>
      </c>
      <c r="AN5321" s="16">
        <v>506</v>
      </c>
      <c r="AO5321" s="16">
        <v>31</v>
      </c>
    </row>
    <row r="5322" hidden="1" spans="1:41">
      <c r="A5322">
        <v>3170651</v>
      </c>
      <c r="B5322" t="s">
        <v>5124</v>
      </c>
      <c r="C5322" t="s">
        <v>44</v>
      </c>
      <c r="D5322">
        <v>286</v>
      </c>
      <c r="E5322">
        <v>333</v>
      </c>
      <c r="F5322">
        <v>252</v>
      </c>
      <c r="G5322">
        <v>311</v>
      </c>
      <c r="H5322" s="16">
        <f t="shared" si="83"/>
        <v>5051</v>
      </c>
      <c r="I5322" s="16">
        <v>2406</v>
      </c>
      <c r="J5322" s="16">
        <v>2645</v>
      </c>
      <c r="K5322" s="16">
        <v>2617</v>
      </c>
      <c r="L5322" s="16">
        <v>2434</v>
      </c>
      <c r="M5322" s="16">
        <v>343</v>
      </c>
      <c r="N5322" s="16">
        <v>430</v>
      </c>
      <c r="O5322" s="16">
        <v>496</v>
      </c>
      <c r="P5322" s="16">
        <v>312</v>
      </c>
      <c r="Q5322" s="16">
        <v>635</v>
      </c>
      <c r="R5322" s="16">
        <v>385</v>
      </c>
      <c r="S5322" s="16">
        <v>747</v>
      </c>
      <c r="T5322" s="16">
        <v>585</v>
      </c>
      <c r="U5322" s="16">
        <v>497</v>
      </c>
      <c r="V5322" s="16">
        <v>621</v>
      </c>
      <c r="W5322" s="19">
        <v>0.4</v>
      </c>
      <c r="X5322" s="16">
        <v>3707</v>
      </c>
      <c r="Y5322" s="16">
        <v>1387</v>
      </c>
      <c r="Z5322" s="16">
        <v>696</v>
      </c>
      <c r="AA5322" s="16">
        <v>691</v>
      </c>
      <c r="AB5322" s="19">
        <v>13787.31</v>
      </c>
      <c r="AC5322" s="19">
        <v>5810.18</v>
      </c>
      <c r="AD5322" s="16">
        <v>519</v>
      </c>
      <c r="AE5322" s="20">
        <v>491.512</v>
      </c>
      <c r="AF5322" s="19">
        <v>10.3</v>
      </c>
      <c r="AG5322" s="16">
        <v>50429</v>
      </c>
      <c r="AH5322" s="19">
        <v>10108</v>
      </c>
      <c r="AI5322" s="16">
        <v>87</v>
      </c>
      <c r="AJ5322" s="16">
        <v>25</v>
      </c>
      <c r="AK5322" s="16">
        <v>103</v>
      </c>
      <c r="AL5322" s="16">
        <v>25</v>
      </c>
      <c r="AM5322" s="16">
        <v>1</v>
      </c>
      <c r="AN5322" s="16">
        <v>85</v>
      </c>
      <c r="AO5322" s="16">
        <v>2</v>
      </c>
    </row>
    <row r="5323" hidden="1" spans="1:41">
      <c r="A5323">
        <v>3556404</v>
      </c>
      <c r="B5323" t="s">
        <v>5125</v>
      </c>
      <c r="C5323" t="s">
        <v>87</v>
      </c>
      <c r="D5323">
        <v>368</v>
      </c>
      <c r="E5323">
        <v>1170</v>
      </c>
      <c r="F5323">
        <v>345</v>
      </c>
      <c r="G5323">
        <v>1421</v>
      </c>
      <c r="H5323" s="16">
        <f t="shared" si="83"/>
        <v>42547</v>
      </c>
      <c r="I5323" s="16">
        <v>40739</v>
      </c>
      <c r="J5323" s="16">
        <v>1808</v>
      </c>
      <c r="K5323" s="16">
        <v>21363</v>
      </c>
      <c r="L5323" s="16">
        <v>21184</v>
      </c>
      <c r="M5323" s="16">
        <v>2696</v>
      </c>
      <c r="N5323" s="16">
        <v>2755</v>
      </c>
      <c r="O5323" s="16">
        <v>2948</v>
      </c>
      <c r="P5323" s="16">
        <v>1873</v>
      </c>
      <c r="Q5323" s="16">
        <v>4502</v>
      </c>
      <c r="R5323" s="16">
        <v>3079</v>
      </c>
      <c r="S5323" s="16">
        <v>6408</v>
      </c>
      <c r="T5323" s="16">
        <v>6183</v>
      </c>
      <c r="U5323" s="16">
        <v>5248</v>
      </c>
      <c r="V5323" s="16">
        <v>6855</v>
      </c>
      <c r="W5323" s="19">
        <v>0.58</v>
      </c>
      <c r="X5323" s="16">
        <v>37422</v>
      </c>
      <c r="Y5323" s="16">
        <v>14729</v>
      </c>
      <c r="Z5323" s="16">
        <v>14119</v>
      </c>
      <c r="AA5323" s="16">
        <v>610</v>
      </c>
      <c r="AB5323" s="19">
        <v>26478.08</v>
      </c>
      <c r="AC5323" s="19">
        <v>21908.03</v>
      </c>
      <c r="AD5323" s="16">
        <v>192</v>
      </c>
      <c r="AE5323" s="20">
        <v>267.178</v>
      </c>
      <c r="AF5323" s="19">
        <v>159.2</v>
      </c>
      <c r="AG5323" s="16">
        <v>839284</v>
      </c>
      <c r="AH5323" s="19">
        <v>20075</v>
      </c>
      <c r="AI5323" s="16">
        <v>1655</v>
      </c>
      <c r="AJ5323" s="16">
        <v>802</v>
      </c>
      <c r="AK5323" s="16">
        <v>1925</v>
      </c>
      <c r="AL5323" s="16">
        <v>875</v>
      </c>
      <c r="AM5323" s="16">
        <v>7</v>
      </c>
      <c r="AN5323" s="16">
        <v>1434</v>
      </c>
      <c r="AO5323" s="16">
        <v>221</v>
      </c>
    </row>
    <row r="5324" hidden="1" spans="1:41">
      <c r="A5324">
        <v>3556453</v>
      </c>
      <c r="B5324" t="s">
        <v>5126</v>
      </c>
      <c r="C5324" t="s">
        <v>87</v>
      </c>
      <c r="D5324">
        <v>418</v>
      </c>
      <c r="E5324">
        <v>1303</v>
      </c>
      <c r="F5324">
        <v>379</v>
      </c>
      <c r="G5324">
        <v>1236</v>
      </c>
      <c r="H5324" s="16">
        <f t="shared" si="83"/>
        <v>51147</v>
      </c>
      <c r="I5324" s="16">
        <v>51147</v>
      </c>
      <c r="J5324" s="16">
        <v>0</v>
      </c>
      <c r="K5324" s="16">
        <v>25684</v>
      </c>
      <c r="L5324" s="16">
        <v>25463</v>
      </c>
      <c r="M5324" s="16">
        <v>3644</v>
      </c>
      <c r="N5324" s="16">
        <v>3789</v>
      </c>
      <c r="O5324" s="16">
        <v>4054</v>
      </c>
      <c r="P5324" s="16">
        <v>2421</v>
      </c>
      <c r="Q5324" s="16">
        <v>5657</v>
      </c>
      <c r="R5324" s="16">
        <v>4109</v>
      </c>
      <c r="S5324" s="16">
        <v>8691</v>
      </c>
      <c r="T5324" s="16">
        <v>7426</v>
      </c>
      <c r="U5324" s="16">
        <v>5618</v>
      </c>
      <c r="V5324" s="16">
        <v>5738</v>
      </c>
      <c r="W5324" s="19">
        <v>1.61</v>
      </c>
      <c r="X5324" s="16">
        <v>45544</v>
      </c>
      <c r="Y5324" s="16">
        <v>16376</v>
      </c>
      <c r="Z5324" s="16">
        <v>16376</v>
      </c>
      <c r="AA5324" s="16">
        <v>0</v>
      </c>
      <c r="AB5324" s="19">
        <v>26328.54</v>
      </c>
      <c r="AC5324" s="19">
        <v>0</v>
      </c>
      <c r="AD5324" s="16">
        <v>40</v>
      </c>
      <c r="AE5324" s="20">
        <v>42.489</v>
      </c>
      <c r="AF5324" s="19">
        <v>1203.8</v>
      </c>
      <c r="AG5324" s="16">
        <v>1948504</v>
      </c>
      <c r="AH5324" s="19">
        <v>39994</v>
      </c>
      <c r="AI5324" s="16">
        <v>1756</v>
      </c>
      <c r="AJ5324" s="16">
        <v>991</v>
      </c>
      <c r="AK5324" s="16">
        <v>2904</v>
      </c>
      <c r="AL5324" s="16">
        <v>103</v>
      </c>
      <c r="AM5324" s="16">
        <v>6</v>
      </c>
      <c r="AN5324" s="16">
        <v>1518</v>
      </c>
      <c r="AO5324" s="16">
        <v>238</v>
      </c>
    </row>
    <row r="5325" hidden="1" spans="1:41">
      <c r="A5325">
        <v>3170701</v>
      </c>
      <c r="B5325" t="s">
        <v>5127</v>
      </c>
      <c r="C5325" t="s">
        <v>44</v>
      </c>
      <c r="D5325">
        <v>621</v>
      </c>
      <c r="E5325">
        <v>3216</v>
      </c>
      <c r="F5325">
        <v>515</v>
      </c>
      <c r="G5325">
        <v>2701</v>
      </c>
      <c r="H5325" s="16">
        <f t="shared" si="83"/>
        <v>135308</v>
      </c>
      <c r="I5325" s="16">
        <v>130245</v>
      </c>
      <c r="J5325" s="16">
        <v>5063</v>
      </c>
      <c r="K5325" s="16">
        <v>66585</v>
      </c>
      <c r="L5325" s="16">
        <v>68723</v>
      </c>
      <c r="M5325" s="16">
        <v>7997</v>
      </c>
      <c r="N5325" s="16">
        <v>8264</v>
      </c>
      <c r="O5325" s="16">
        <v>9105</v>
      </c>
      <c r="P5325" s="16">
        <v>5767</v>
      </c>
      <c r="Q5325" s="16">
        <v>14477</v>
      </c>
      <c r="R5325" s="16">
        <v>11267</v>
      </c>
      <c r="S5325" s="16">
        <v>23814</v>
      </c>
      <c r="T5325" s="16">
        <v>19144</v>
      </c>
      <c r="U5325" s="16">
        <v>17609</v>
      </c>
      <c r="V5325" s="16">
        <v>17864</v>
      </c>
      <c r="W5325" s="19">
        <v>0.72</v>
      </c>
      <c r="X5325" s="16">
        <v>122146</v>
      </c>
      <c r="Y5325" s="16">
        <v>45442</v>
      </c>
      <c r="Z5325" s="16">
        <v>43856</v>
      </c>
      <c r="AA5325" s="16">
        <v>1586</v>
      </c>
      <c r="AB5325" s="19">
        <v>30339.28</v>
      </c>
      <c r="AC5325" s="19">
        <v>12615.3</v>
      </c>
      <c r="AD5325" s="16">
        <v>246</v>
      </c>
      <c r="AE5325" s="20">
        <v>395.396</v>
      </c>
      <c r="AF5325" s="19">
        <v>342.2</v>
      </c>
      <c r="AG5325" s="16">
        <v>4609515</v>
      </c>
      <c r="AH5325" s="19">
        <v>34827</v>
      </c>
      <c r="AI5325" s="16">
        <v>5898</v>
      </c>
      <c r="AJ5325" s="16">
        <v>2792</v>
      </c>
      <c r="AK5325" s="16">
        <v>8810</v>
      </c>
      <c r="AL5325" s="16">
        <v>48</v>
      </c>
      <c r="AM5325" s="16">
        <v>22</v>
      </c>
      <c r="AN5325" s="16">
        <v>4944</v>
      </c>
      <c r="AO5325" s="16">
        <v>954</v>
      </c>
    </row>
    <row r="5326" hidden="1" spans="1:41">
      <c r="A5326">
        <v>5221908</v>
      </c>
      <c r="B5326" t="s">
        <v>5128</v>
      </c>
      <c r="C5326" t="s">
        <v>42</v>
      </c>
      <c r="D5326">
        <v>285</v>
      </c>
      <c r="E5326">
        <v>329</v>
      </c>
      <c r="F5326">
        <v>248</v>
      </c>
      <c r="G5326">
        <v>298</v>
      </c>
      <c r="H5326" s="16">
        <f t="shared" si="83"/>
        <v>3868</v>
      </c>
      <c r="I5326" s="16">
        <v>2487</v>
      </c>
      <c r="J5326" s="16">
        <v>1381</v>
      </c>
      <c r="K5326" s="16">
        <v>1973</v>
      </c>
      <c r="L5326" s="16">
        <v>1895</v>
      </c>
      <c r="M5326" s="16">
        <v>199</v>
      </c>
      <c r="N5326" s="16">
        <v>241</v>
      </c>
      <c r="O5326" s="16">
        <v>286</v>
      </c>
      <c r="P5326" s="16">
        <v>180</v>
      </c>
      <c r="Q5326" s="16">
        <v>311</v>
      </c>
      <c r="R5326" s="16">
        <v>270</v>
      </c>
      <c r="S5326" s="16">
        <v>571</v>
      </c>
      <c r="T5326" s="16">
        <v>570</v>
      </c>
      <c r="U5326" s="16">
        <v>565</v>
      </c>
      <c r="V5326" s="16">
        <v>675</v>
      </c>
      <c r="W5326" s="19">
        <v>0.34</v>
      </c>
      <c r="X5326" s="16">
        <v>3167</v>
      </c>
      <c r="Y5326" s="16">
        <v>1459</v>
      </c>
      <c r="Z5326" s="16">
        <v>994</v>
      </c>
      <c r="AA5326" s="16">
        <v>465</v>
      </c>
      <c r="AB5326" s="19">
        <v>22306</v>
      </c>
      <c r="AC5326" s="19">
        <v>19731.52</v>
      </c>
      <c r="AD5326" s="16">
        <v>57</v>
      </c>
      <c r="AE5326" s="20">
        <v>519.194</v>
      </c>
      <c r="AF5326" s="19">
        <v>7.5</v>
      </c>
      <c r="AG5326" s="16">
        <v>55744</v>
      </c>
      <c r="AH5326" s="19">
        <v>14566</v>
      </c>
      <c r="AI5326" s="16">
        <v>104</v>
      </c>
      <c r="AJ5326" s="16">
        <v>35</v>
      </c>
      <c r="AK5326" s="16">
        <v>127</v>
      </c>
      <c r="AL5326" s="16">
        <v>6</v>
      </c>
      <c r="AM5326" s="16">
        <v>1</v>
      </c>
      <c r="AN5326" s="16">
        <v>94</v>
      </c>
      <c r="AO5326" s="16">
        <v>10</v>
      </c>
    </row>
    <row r="5327" hidden="1" spans="1:41">
      <c r="A5327">
        <v>3170750</v>
      </c>
      <c r="B5327" t="s">
        <v>5129</v>
      </c>
      <c r="C5327" t="s">
        <v>44</v>
      </c>
      <c r="D5327">
        <v>288</v>
      </c>
      <c r="E5327">
        <v>370</v>
      </c>
      <c r="F5327">
        <v>254</v>
      </c>
      <c r="G5327">
        <v>349</v>
      </c>
      <c r="H5327" s="16">
        <f t="shared" si="83"/>
        <v>7036</v>
      </c>
      <c r="I5327" s="16">
        <v>5688</v>
      </c>
      <c r="J5327" s="16">
        <v>1348</v>
      </c>
      <c r="K5327" s="16">
        <v>3722</v>
      </c>
      <c r="L5327" s="16">
        <v>3314</v>
      </c>
      <c r="M5327" s="16">
        <v>542</v>
      </c>
      <c r="N5327" s="16">
        <v>562</v>
      </c>
      <c r="O5327" s="16">
        <v>569</v>
      </c>
      <c r="P5327" s="16">
        <v>343</v>
      </c>
      <c r="Q5327" s="16">
        <v>850</v>
      </c>
      <c r="R5327" s="16">
        <v>612</v>
      </c>
      <c r="S5327" s="16">
        <v>1312</v>
      </c>
      <c r="T5327" s="16">
        <v>951</v>
      </c>
      <c r="U5327" s="16">
        <v>618</v>
      </c>
      <c r="V5327" s="16">
        <v>677</v>
      </c>
      <c r="W5327" s="19">
        <v>1.3</v>
      </c>
      <c r="X5327" s="16">
        <v>5993</v>
      </c>
      <c r="Y5327" s="16">
        <v>2481</v>
      </c>
      <c r="Z5327" s="16">
        <v>1986</v>
      </c>
      <c r="AA5327" s="16">
        <v>495</v>
      </c>
      <c r="AB5327" s="19">
        <v>20111.6</v>
      </c>
      <c r="AC5327" s="19">
        <v>10721.68</v>
      </c>
      <c r="AD5327" s="16">
        <v>270</v>
      </c>
      <c r="AE5327" s="20">
        <v>651.61</v>
      </c>
      <c r="AF5327" s="19">
        <v>10.8</v>
      </c>
      <c r="AG5327" s="16">
        <v>146995</v>
      </c>
      <c r="AH5327" s="19">
        <v>21738</v>
      </c>
      <c r="AI5327" s="16">
        <v>199</v>
      </c>
      <c r="AJ5327" s="16">
        <v>62</v>
      </c>
      <c r="AK5327" s="16">
        <v>267</v>
      </c>
      <c r="AL5327" s="16">
        <v>4</v>
      </c>
      <c r="AM5327" s="16">
        <v>1</v>
      </c>
      <c r="AN5327" s="16">
        <v>195</v>
      </c>
      <c r="AO5327" s="16">
        <v>4</v>
      </c>
    </row>
    <row r="5328" hidden="1" spans="1:41">
      <c r="A5328">
        <v>2313955</v>
      </c>
      <c r="B5328" t="s">
        <v>5130</v>
      </c>
      <c r="C5328" t="s">
        <v>50</v>
      </c>
      <c r="D5328">
        <v>295</v>
      </c>
      <c r="E5328">
        <v>378</v>
      </c>
      <c r="F5328">
        <v>257</v>
      </c>
      <c r="G5328">
        <v>351</v>
      </c>
      <c r="H5328" s="16">
        <f t="shared" si="83"/>
        <v>18286</v>
      </c>
      <c r="I5328" s="16">
        <v>14530</v>
      </c>
      <c r="J5328" s="16">
        <v>3756</v>
      </c>
      <c r="K5328" s="16">
        <v>9078</v>
      </c>
      <c r="L5328" s="16">
        <v>9208</v>
      </c>
      <c r="M5328" s="16">
        <v>1295</v>
      </c>
      <c r="N5328" s="16">
        <v>1616</v>
      </c>
      <c r="O5328" s="16">
        <v>1802</v>
      </c>
      <c r="P5328" s="16">
        <v>1069</v>
      </c>
      <c r="Q5328" s="16">
        <v>2048</v>
      </c>
      <c r="R5328" s="16">
        <v>1318</v>
      </c>
      <c r="S5328" s="16">
        <v>2649</v>
      </c>
      <c r="T5328" s="16">
        <v>2066</v>
      </c>
      <c r="U5328" s="16">
        <v>1712</v>
      </c>
      <c r="V5328" s="16">
        <v>2711</v>
      </c>
      <c r="W5328" s="19">
        <v>0.27</v>
      </c>
      <c r="X5328" s="16">
        <v>13005</v>
      </c>
      <c r="Y5328" s="16">
        <v>5747</v>
      </c>
      <c r="Z5328" s="16">
        <v>4560</v>
      </c>
      <c r="AA5328" s="16">
        <v>1187</v>
      </c>
      <c r="AB5328" s="19">
        <v>13570.54</v>
      </c>
      <c r="AC5328" s="19">
        <v>4949.71</v>
      </c>
      <c r="AD5328" s="16">
        <v>221</v>
      </c>
      <c r="AE5328" s="20">
        <v>179.397</v>
      </c>
      <c r="AF5328" s="19">
        <v>101.9</v>
      </c>
      <c r="AG5328" s="16">
        <v>151120</v>
      </c>
      <c r="AH5328" s="19">
        <v>8333</v>
      </c>
      <c r="AI5328" s="16">
        <v>552</v>
      </c>
      <c r="AJ5328" s="16">
        <v>122</v>
      </c>
      <c r="AK5328" s="16">
        <v>392</v>
      </c>
      <c r="AL5328" s="16">
        <v>9</v>
      </c>
      <c r="AM5328" s="16">
        <v>2</v>
      </c>
      <c r="AN5328" s="16">
        <v>534</v>
      </c>
      <c r="AO5328" s="16">
        <v>18</v>
      </c>
    </row>
    <row r="5329" hidden="1" spans="1:41">
      <c r="A5329">
        <v>3306156</v>
      </c>
      <c r="B5329" t="s">
        <v>5131</v>
      </c>
      <c r="C5329" t="s">
        <v>295</v>
      </c>
      <c r="D5329">
        <v>293</v>
      </c>
      <c r="E5329">
        <v>365</v>
      </c>
      <c r="F5329">
        <v>257</v>
      </c>
      <c r="G5329">
        <v>360</v>
      </c>
      <c r="H5329" s="16">
        <f t="shared" si="83"/>
        <v>10692</v>
      </c>
      <c r="I5329" s="16">
        <v>7310</v>
      </c>
      <c r="J5329" s="16">
        <v>3382</v>
      </c>
      <c r="K5329" s="16">
        <v>5447</v>
      </c>
      <c r="L5329" s="16">
        <v>5245</v>
      </c>
      <c r="M5329" s="16">
        <v>880</v>
      </c>
      <c r="N5329" s="16">
        <v>860</v>
      </c>
      <c r="O5329" s="16">
        <v>744</v>
      </c>
      <c r="P5329" s="16">
        <v>490</v>
      </c>
      <c r="Q5329" s="16">
        <v>1318</v>
      </c>
      <c r="R5329" s="16">
        <v>819</v>
      </c>
      <c r="S5329" s="16">
        <v>1625</v>
      </c>
      <c r="T5329" s="16">
        <v>1470</v>
      </c>
      <c r="U5329" s="16">
        <v>1118</v>
      </c>
      <c r="V5329" s="16">
        <v>1368</v>
      </c>
      <c r="W5329" s="19">
        <v>0.91</v>
      </c>
      <c r="X5329" s="16">
        <v>8795</v>
      </c>
      <c r="Y5329" s="16">
        <v>3603</v>
      </c>
      <c r="Z5329" s="16">
        <v>2513</v>
      </c>
      <c r="AA5329" s="16">
        <v>1090</v>
      </c>
      <c r="AB5329" s="19">
        <v>18762.81</v>
      </c>
      <c r="AC5329" s="19">
        <v>12266.36</v>
      </c>
      <c r="AD5329" s="16">
        <v>258</v>
      </c>
      <c r="AE5329" s="20">
        <v>201.938</v>
      </c>
      <c r="AF5329" s="19">
        <v>52.9</v>
      </c>
      <c r="AG5329" s="16">
        <v>146298</v>
      </c>
      <c r="AH5329" s="19">
        <v>14064</v>
      </c>
      <c r="AI5329" s="16">
        <v>237</v>
      </c>
      <c r="AJ5329" s="16">
        <v>153</v>
      </c>
      <c r="AK5329" s="16">
        <v>420</v>
      </c>
      <c r="AL5329" s="16">
        <v>4</v>
      </c>
      <c r="AM5329" s="16">
        <v>3</v>
      </c>
      <c r="AN5329" s="16">
        <v>221</v>
      </c>
      <c r="AO5329" s="16">
        <v>16</v>
      </c>
    </row>
    <row r="5330" hidden="1" spans="1:41">
      <c r="A5330">
        <v>2517100</v>
      </c>
      <c r="B5330" t="s">
        <v>5132</v>
      </c>
      <c r="C5330" t="s">
        <v>107</v>
      </c>
      <c r="D5330">
        <v>284</v>
      </c>
      <c r="E5330">
        <v>324</v>
      </c>
      <c r="F5330">
        <v>246</v>
      </c>
      <c r="G5330">
        <v>297</v>
      </c>
      <c r="H5330" s="16">
        <f t="shared" si="83"/>
        <v>2856</v>
      </c>
      <c r="I5330" s="16">
        <v>2227</v>
      </c>
      <c r="J5330" s="16">
        <v>629</v>
      </c>
      <c r="K5330" s="16">
        <v>1445</v>
      </c>
      <c r="L5330" s="16">
        <v>1411</v>
      </c>
      <c r="M5330" s="16">
        <v>171</v>
      </c>
      <c r="N5330" s="16">
        <v>220</v>
      </c>
      <c r="O5330" s="16">
        <v>204</v>
      </c>
      <c r="P5330" s="16">
        <v>113</v>
      </c>
      <c r="Q5330" s="16">
        <v>311</v>
      </c>
      <c r="R5330" s="16">
        <v>208</v>
      </c>
      <c r="S5330" s="16">
        <v>458</v>
      </c>
      <c r="T5330" s="16">
        <v>379</v>
      </c>
      <c r="U5330" s="16">
        <v>305</v>
      </c>
      <c r="V5330" s="16">
        <v>487</v>
      </c>
      <c r="W5330" s="19">
        <v>1.28</v>
      </c>
      <c r="X5330" s="16">
        <v>2435</v>
      </c>
      <c r="Y5330" s="16">
        <v>1002</v>
      </c>
      <c r="Z5330" s="16">
        <v>783</v>
      </c>
      <c r="AA5330" s="16">
        <v>219</v>
      </c>
      <c r="AB5330" s="19">
        <v>17502.51</v>
      </c>
      <c r="AC5330" s="19">
        <v>11106.45</v>
      </c>
      <c r="AD5330" s="16">
        <v>238</v>
      </c>
      <c r="AE5330" s="20">
        <v>190.526</v>
      </c>
      <c r="AF5330" s="19">
        <v>15</v>
      </c>
      <c r="AG5330" s="16">
        <v>27387</v>
      </c>
      <c r="AH5330" s="19">
        <v>9970</v>
      </c>
      <c r="AI5330" s="16">
        <v>60</v>
      </c>
      <c r="AJ5330" s="16">
        <v>19</v>
      </c>
      <c r="AK5330" s="16">
        <v>71</v>
      </c>
      <c r="AL5330" s="16">
        <v>1</v>
      </c>
      <c r="AM5330" s="16">
        <v>0</v>
      </c>
      <c r="AN5330" s="16">
        <v>59</v>
      </c>
      <c r="AO5330" s="16">
        <v>1</v>
      </c>
    </row>
    <row r="5331" spans="1:41">
      <c r="A5331">
        <v>2414704</v>
      </c>
      <c r="B5331" t="s">
        <v>5132</v>
      </c>
      <c r="C5331" t="s">
        <v>73</v>
      </c>
      <c r="D5331">
        <v>285</v>
      </c>
      <c r="E5331">
        <v>325</v>
      </c>
      <c r="F5331">
        <v>248</v>
      </c>
      <c r="G5331">
        <v>296</v>
      </c>
      <c r="H5331" s="16">
        <f t="shared" si="83"/>
        <v>5572</v>
      </c>
      <c r="I5331" s="16">
        <v>4514</v>
      </c>
      <c r="J5331" s="16">
        <v>1058</v>
      </c>
      <c r="K5331" s="16">
        <v>2809</v>
      </c>
      <c r="L5331" s="16">
        <v>2763</v>
      </c>
      <c r="M5331" s="16">
        <v>403</v>
      </c>
      <c r="N5331" s="16">
        <v>430</v>
      </c>
      <c r="O5331" s="16">
        <v>455</v>
      </c>
      <c r="P5331" s="16">
        <v>278</v>
      </c>
      <c r="Q5331" s="16">
        <v>643</v>
      </c>
      <c r="R5331" s="16">
        <v>426</v>
      </c>
      <c r="S5331" s="16">
        <v>788</v>
      </c>
      <c r="T5331" s="16">
        <v>628</v>
      </c>
      <c r="U5331" s="16">
        <v>629</v>
      </c>
      <c r="V5331" s="16">
        <v>892</v>
      </c>
      <c r="W5331" s="19">
        <v>0.34</v>
      </c>
      <c r="X5331" s="16">
        <v>3764</v>
      </c>
      <c r="Y5331" s="16">
        <v>1832</v>
      </c>
      <c r="Z5331" s="16">
        <v>1511</v>
      </c>
      <c r="AA5331" s="16">
        <v>321</v>
      </c>
      <c r="AB5331" s="19">
        <v>13344.83</v>
      </c>
      <c r="AC5331" s="19">
        <v>7346.5</v>
      </c>
      <c r="AD5331" s="16">
        <v>64</v>
      </c>
      <c r="AE5331" s="20">
        <v>72.684</v>
      </c>
      <c r="AF5331" s="19">
        <v>76.7</v>
      </c>
      <c r="AG5331" s="16">
        <v>37071</v>
      </c>
      <c r="AH5331" s="19">
        <v>6725</v>
      </c>
      <c r="AI5331" s="16">
        <v>94</v>
      </c>
      <c r="AJ5331" s="16">
        <v>23</v>
      </c>
      <c r="AK5331" s="16">
        <v>86</v>
      </c>
      <c r="AL5331" s="16">
        <v>3</v>
      </c>
      <c r="AM5331" s="16">
        <v>0</v>
      </c>
      <c r="AN5331" s="16">
        <v>93</v>
      </c>
      <c r="AO5331" s="16">
        <v>1</v>
      </c>
    </row>
    <row r="5332" hidden="1" spans="1:41">
      <c r="A5332">
        <v>2314003</v>
      </c>
      <c r="B5332" t="s">
        <v>5133</v>
      </c>
      <c r="C5332" t="s">
        <v>50</v>
      </c>
      <c r="D5332">
        <v>316</v>
      </c>
      <c r="E5332">
        <v>579</v>
      </c>
      <c r="F5332">
        <v>278</v>
      </c>
      <c r="G5332">
        <v>628</v>
      </c>
      <c r="H5332" s="16">
        <f t="shared" si="83"/>
        <v>40617</v>
      </c>
      <c r="I5332" s="16">
        <v>23702</v>
      </c>
      <c r="J5332" s="16">
        <v>16915</v>
      </c>
      <c r="K5332" s="16">
        <v>19784</v>
      </c>
      <c r="L5332" s="16">
        <v>20833</v>
      </c>
      <c r="M5332" s="16">
        <v>2769</v>
      </c>
      <c r="N5332" s="16">
        <v>3130</v>
      </c>
      <c r="O5332" s="16">
        <v>3235</v>
      </c>
      <c r="P5332" s="16">
        <v>2055</v>
      </c>
      <c r="Q5332" s="16">
        <v>4595</v>
      </c>
      <c r="R5332" s="16">
        <v>2984</v>
      </c>
      <c r="S5332" s="16">
        <v>6022</v>
      </c>
      <c r="T5332" s="16">
        <v>4933</v>
      </c>
      <c r="U5332" s="16">
        <v>4425</v>
      </c>
      <c r="V5332" s="16">
        <v>6469</v>
      </c>
      <c r="W5332" s="19">
        <v>0.45</v>
      </c>
      <c r="X5332" s="16">
        <v>28354</v>
      </c>
      <c r="Y5332" s="16">
        <v>14020</v>
      </c>
      <c r="Z5332" s="16">
        <v>8089</v>
      </c>
      <c r="AA5332" s="16">
        <v>5931</v>
      </c>
      <c r="AB5332" s="19">
        <v>14305.78</v>
      </c>
      <c r="AC5332" s="19">
        <v>5655.26</v>
      </c>
      <c r="AD5332" s="16">
        <v>350</v>
      </c>
      <c r="AE5332" s="20">
        <v>835.709</v>
      </c>
      <c r="AF5332" s="19">
        <v>48.6</v>
      </c>
      <c r="AG5332" s="16">
        <v>280904</v>
      </c>
      <c r="AH5332" s="19">
        <v>7012</v>
      </c>
      <c r="AI5332" s="16">
        <v>806</v>
      </c>
      <c r="AJ5332" s="16">
        <v>230</v>
      </c>
      <c r="AK5332" s="16">
        <v>565</v>
      </c>
      <c r="AL5332" s="16">
        <v>2</v>
      </c>
      <c r="AM5332" s="16">
        <v>3</v>
      </c>
      <c r="AN5332" s="16">
        <v>792</v>
      </c>
      <c r="AO5332" s="16">
        <v>14</v>
      </c>
    </row>
    <row r="5333" hidden="1" spans="1:41">
      <c r="A5333">
        <v>3170800</v>
      </c>
      <c r="B5333" t="s">
        <v>5134</v>
      </c>
      <c r="C5333" t="s">
        <v>44</v>
      </c>
      <c r="D5333">
        <v>337</v>
      </c>
      <c r="E5333">
        <v>570</v>
      </c>
      <c r="F5333">
        <v>296</v>
      </c>
      <c r="G5333">
        <v>571</v>
      </c>
      <c r="H5333" s="16">
        <f t="shared" si="83"/>
        <v>39408</v>
      </c>
      <c r="I5333" s="16">
        <v>33818</v>
      </c>
      <c r="J5333" s="16">
        <v>5590</v>
      </c>
      <c r="K5333" s="16">
        <v>20178</v>
      </c>
      <c r="L5333" s="16">
        <v>19230</v>
      </c>
      <c r="M5333" s="16">
        <v>2810</v>
      </c>
      <c r="N5333" s="16">
        <v>3214</v>
      </c>
      <c r="O5333" s="16">
        <v>3166</v>
      </c>
      <c r="P5333" s="16">
        <v>2112</v>
      </c>
      <c r="Q5333" s="16">
        <v>4771</v>
      </c>
      <c r="R5333" s="16">
        <v>3336</v>
      </c>
      <c r="S5333" s="16">
        <v>6384</v>
      </c>
      <c r="T5333" s="16">
        <v>5075</v>
      </c>
      <c r="U5333" s="16">
        <v>4126</v>
      </c>
      <c r="V5333" s="16">
        <v>4414</v>
      </c>
      <c r="W5333" s="19">
        <v>0.73</v>
      </c>
      <c r="X5333" s="16">
        <v>32404</v>
      </c>
      <c r="Y5333" s="16">
        <v>13055</v>
      </c>
      <c r="Z5333" s="16">
        <v>11072</v>
      </c>
      <c r="AA5333" s="16">
        <v>1983</v>
      </c>
      <c r="AB5333" s="19">
        <v>16743.2</v>
      </c>
      <c r="AC5333" s="19">
        <v>8371.36</v>
      </c>
      <c r="AD5333" s="16">
        <v>259</v>
      </c>
      <c r="AE5333" s="20">
        <v>2220.279</v>
      </c>
      <c r="AF5333" s="19">
        <v>17.7</v>
      </c>
      <c r="AG5333" s="16">
        <v>506584</v>
      </c>
      <c r="AH5333" s="19">
        <v>13146</v>
      </c>
      <c r="AI5333" s="16">
        <v>990</v>
      </c>
      <c r="AJ5333" s="16">
        <v>434</v>
      </c>
      <c r="AK5333" s="16">
        <v>1184</v>
      </c>
      <c r="AL5333" s="16">
        <v>91</v>
      </c>
      <c r="AM5333" s="16">
        <v>4</v>
      </c>
      <c r="AN5333" s="16">
        <v>965</v>
      </c>
      <c r="AO5333" s="16">
        <v>25</v>
      </c>
    </row>
    <row r="5334" hidden="1" spans="1:41">
      <c r="A5334">
        <v>2933059</v>
      </c>
      <c r="B5334" t="s">
        <v>5135</v>
      </c>
      <c r="C5334" t="s">
        <v>52</v>
      </c>
      <c r="D5334">
        <v>297</v>
      </c>
      <c r="E5334">
        <v>355</v>
      </c>
      <c r="F5334">
        <v>271</v>
      </c>
      <c r="G5334">
        <v>353</v>
      </c>
      <c r="H5334" s="16">
        <f t="shared" si="83"/>
        <v>14686</v>
      </c>
      <c r="I5334" s="16">
        <v>7202</v>
      </c>
      <c r="J5334" s="16">
        <v>7484</v>
      </c>
      <c r="K5334" s="16">
        <v>7471</v>
      </c>
      <c r="L5334" s="16">
        <v>7215</v>
      </c>
      <c r="M5334" s="16">
        <v>960</v>
      </c>
      <c r="N5334" s="16">
        <v>1148</v>
      </c>
      <c r="O5334" s="16">
        <v>1352</v>
      </c>
      <c r="P5334" s="16">
        <v>843</v>
      </c>
      <c r="Q5334" s="16">
        <v>1631</v>
      </c>
      <c r="R5334" s="16">
        <v>944</v>
      </c>
      <c r="S5334" s="16">
        <v>2194</v>
      </c>
      <c r="T5334" s="16">
        <v>1845</v>
      </c>
      <c r="U5334" s="16">
        <v>1444</v>
      </c>
      <c r="V5334" s="16">
        <v>2325</v>
      </c>
      <c r="W5334" s="19">
        <v>0.18</v>
      </c>
      <c r="X5334" s="16">
        <v>10441</v>
      </c>
      <c r="Y5334" s="16">
        <v>5176</v>
      </c>
      <c r="Z5334" s="16">
        <v>2650</v>
      </c>
      <c r="AA5334" s="16">
        <v>2526</v>
      </c>
      <c r="AB5334" s="19">
        <v>14540.09</v>
      </c>
      <c r="AC5334" s="19">
        <v>5730.97</v>
      </c>
      <c r="AD5334" s="16">
        <v>233</v>
      </c>
      <c r="AE5334" s="20">
        <v>468.407</v>
      </c>
      <c r="AF5334" s="19">
        <v>31.4</v>
      </c>
      <c r="AG5334" s="16">
        <v>88196</v>
      </c>
      <c r="AH5334" s="19">
        <v>5988</v>
      </c>
      <c r="AI5334" s="16">
        <v>209</v>
      </c>
      <c r="AJ5334" s="16">
        <v>58</v>
      </c>
      <c r="AK5334" s="16">
        <v>240</v>
      </c>
      <c r="AL5334" s="16">
        <v>0</v>
      </c>
      <c r="AM5334" s="16">
        <v>1</v>
      </c>
      <c r="AN5334" s="16">
        <v>205</v>
      </c>
      <c r="AO5334" s="16">
        <v>4</v>
      </c>
    </row>
    <row r="5335" hidden="1" spans="1:41">
      <c r="A5335">
        <v>2933109</v>
      </c>
      <c r="B5335" t="s">
        <v>5136</v>
      </c>
      <c r="C5335" t="s">
        <v>52</v>
      </c>
      <c r="D5335">
        <v>293</v>
      </c>
      <c r="E5335">
        <v>370</v>
      </c>
      <c r="F5335">
        <v>261</v>
      </c>
      <c r="G5335">
        <v>354</v>
      </c>
      <c r="H5335" s="16">
        <f t="shared" si="83"/>
        <v>9490</v>
      </c>
      <c r="I5335" s="16">
        <v>6512</v>
      </c>
      <c r="J5335" s="16">
        <v>2978</v>
      </c>
      <c r="K5335" s="16">
        <v>4792</v>
      </c>
      <c r="L5335" s="16">
        <v>4698</v>
      </c>
      <c r="M5335" s="16">
        <v>623</v>
      </c>
      <c r="N5335" s="16">
        <v>632</v>
      </c>
      <c r="O5335" s="16">
        <v>691</v>
      </c>
      <c r="P5335" s="16">
        <v>470</v>
      </c>
      <c r="Q5335" s="16">
        <v>1016</v>
      </c>
      <c r="R5335" s="16">
        <v>637</v>
      </c>
      <c r="S5335" s="16">
        <v>1528</v>
      </c>
      <c r="T5335" s="16">
        <v>1256</v>
      </c>
      <c r="U5335" s="16">
        <v>1118</v>
      </c>
      <c r="V5335" s="16">
        <v>1519</v>
      </c>
      <c r="W5335" s="19">
        <v>0.46</v>
      </c>
      <c r="X5335" s="16">
        <v>7093</v>
      </c>
      <c r="Y5335" s="16">
        <v>3498</v>
      </c>
      <c r="Z5335" s="16">
        <v>2354</v>
      </c>
      <c r="AA5335" s="16">
        <v>1144</v>
      </c>
      <c r="AB5335" s="19">
        <v>15121.22</v>
      </c>
      <c r="AC5335" s="19">
        <v>6961.29</v>
      </c>
      <c r="AD5335" s="16">
        <v>253</v>
      </c>
      <c r="AE5335" s="20">
        <v>206.478</v>
      </c>
      <c r="AF5335" s="19">
        <v>46</v>
      </c>
      <c r="AG5335" s="16">
        <v>68079</v>
      </c>
      <c r="AH5335" s="19">
        <v>7230</v>
      </c>
      <c r="AI5335" s="16">
        <v>229</v>
      </c>
      <c r="AJ5335" s="16">
        <v>35</v>
      </c>
      <c r="AK5335" s="16">
        <v>154</v>
      </c>
      <c r="AL5335" s="16">
        <v>2</v>
      </c>
      <c r="AM5335" s="16">
        <v>1</v>
      </c>
      <c r="AN5335" s="16">
        <v>221</v>
      </c>
      <c r="AO5335" s="16">
        <v>8</v>
      </c>
    </row>
    <row r="5336" hidden="1" spans="1:41">
      <c r="A5336">
        <v>5108402</v>
      </c>
      <c r="B5336" t="s">
        <v>5137</v>
      </c>
      <c r="C5336" t="s">
        <v>80</v>
      </c>
      <c r="D5336">
        <v>519</v>
      </c>
      <c r="E5336">
        <v>1987</v>
      </c>
      <c r="F5336">
        <v>480</v>
      </c>
      <c r="G5336">
        <v>1781</v>
      </c>
      <c r="H5336" s="16">
        <f t="shared" si="83"/>
        <v>276556</v>
      </c>
      <c r="I5336" s="16">
        <v>272127</v>
      </c>
      <c r="J5336" s="16">
        <v>4429</v>
      </c>
      <c r="K5336" s="16">
        <v>137052</v>
      </c>
      <c r="L5336" s="16">
        <v>139504</v>
      </c>
      <c r="M5336" s="16">
        <v>20874</v>
      </c>
      <c r="N5336" s="16">
        <v>21419</v>
      </c>
      <c r="O5336" s="16">
        <v>22397</v>
      </c>
      <c r="P5336" s="16">
        <v>13178</v>
      </c>
      <c r="Q5336" s="16">
        <v>34331</v>
      </c>
      <c r="R5336" s="16">
        <v>24807</v>
      </c>
      <c r="S5336" s="16">
        <v>48371</v>
      </c>
      <c r="T5336" s="16">
        <v>37171</v>
      </c>
      <c r="U5336" s="16">
        <v>28082</v>
      </c>
      <c r="V5336" s="16">
        <v>25926</v>
      </c>
      <c r="W5336" s="19">
        <v>0.96</v>
      </c>
      <c r="X5336" s="16">
        <v>239163</v>
      </c>
      <c r="Y5336" s="16">
        <v>91912</v>
      </c>
      <c r="Z5336" s="16">
        <v>90238</v>
      </c>
      <c r="AA5336" s="16">
        <v>1674</v>
      </c>
      <c r="AB5336" s="19">
        <v>21294.71</v>
      </c>
      <c r="AC5336" s="19">
        <v>13734.25</v>
      </c>
      <c r="AD5336" s="16">
        <v>7</v>
      </c>
      <c r="AE5336" s="20">
        <v>1048.21</v>
      </c>
      <c r="AF5336" s="19">
        <v>263.8</v>
      </c>
      <c r="AG5336" s="16">
        <v>6267239</v>
      </c>
      <c r="AH5336" s="19">
        <v>23334</v>
      </c>
      <c r="AI5336" s="16">
        <v>12000</v>
      </c>
      <c r="AJ5336" s="16">
        <v>5750</v>
      </c>
      <c r="AK5336" s="16">
        <v>13357</v>
      </c>
      <c r="AL5336" s="16">
        <v>93</v>
      </c>
      <c r="AM5336" s="16">
        <v>19</v>
      </c>
      <c r="AN5336" s="16">
        <v>10015</v>
      </c>
      <c r="AO5336" s="16">
        <v>1985</v>
      </c>
    </row>
    <row r="5337" hidden="1" spans="1:41">
      <c r="A5337">
        <v>2211407</v>
      </c>
      <c r="B5337" t="s">
        <v>5137</v>
      </c>
      <c r="C5337" t="s">
        <v>75</v>
      </c>
      <c r="D5337">
        <v>287</v>
      </c>
      <c r="E5337">
        <v>335</v>
      </c>
      <c r="F5337">
        <v>249</v>
      </c>
      <c r="G5337">
        <v>303</v>
      </c>
      <c r="H5337" s="16">
        <f t="shared" si="83"/>
        <v>4319</v>
      </c>
      <c r="I5337" s="16">
        <v>2595</v>
      </c>
      <c r="J5337" s="16">
        <v>1724</v>
      </c>
      <c r="K5337" s="16">
        <v>2028</v>
      </c>
      <c r="L5337" s="16">
        <v>2291</v>
      </c>
      <c r="M5337" s="16">
        <v>270</v>
      </c>
      <c r="N5337" s="16">
        <v>354</v>
      </c>
      <c r="O5337" s="16">
        <v>374</v>
      </c>
      <c r="P5337" s="16">
        <v>241</v>
      </c>
      <c r="Q5337" s="16">
        <v>409</v>
      </c>
      <c r="R5337" s="16">
        <v>290</v>
      </c>
      <c r="S5337" s="16">
        <v>681</v>
      </c>
      <c r="T5337" s="16">
        <v>532</v>
      </c>
      <c r="U5337" s="16">
        <v>519</v>
      </c>
      <c r="V5337" s="16">
        <v>649</v>
      </c>
      <c r="W5337" s="19">
        <v>-0.12</v>
      </c>
      <c r="X5337" s="16">
        <v>2983</v>
      </c>
      <c r="Y5337" s="16">
        <v>1516</v>
      </c>
      <c r="Z5337" s="16">
        <v>917</v>
      </c>
      <c r="AA5337" s="16">
        <v>599</v>
      </c>
      <c r="AB5337" s="19">
        <v>14759.51</v>
      </c>
      <c r="AC5337" s="19">
        <v>6215.58</v>
      </c>
      <c r="AD5337" s="16">
        <v>172</v>
      </c>
      <c r="AE5337" s="20">
        <v>237.013</v>
      </c>
      <c r="AF5337" s="19">
        <v>18.2</v>
      </c>
      <c r="AG5337" s="16">
        <v>26060</v>
      </c>
      <c r="AH5337" s="19">
        <v>6013</v>
      </c>
      <c r="AI5337" s="16">
        <v>91</v>
      </c>
      <c r="AJ5337" s="16">
        <v>12</v>
      </c>
      <c r="AK5337" s="16">
        <v>97</v>
      </c>
      <c r="AL5337" s="16">
        <v>1</v>
      </c>
      <c r="AM5337" s="16">
        <v>1</v>
      </c>
      <c r="AN5337" s="16">
        <v>90</v>
      </c>
      <c r="AO5337" s="16">
        <v>1</v>
      </c>
    </row>
    <row r="5338" hidden="1" spans="1:41">
      <c r="A5338">
        <v>2933158</v>
      </c>
      <c r="B5338" t="s">
        <v>5138</v>
      </c>
      <c r="C5338" t="s">
        <v>52</v>
      </c>
      <c r="D5338">
        <v>288</v>
      </c>
      <c r="E5338">
        <v>359</v>
      </c>
      <c r="F5338">
        <v>252</v>
      </c>
      <c r="G5338">
        <v>334</v>
      </c>
      <c r="H5338" s="16">
        <f t="shared" si="83"/>
        <v>13403</v>
      </c>
      <c r="I5338" s="16">
        <v>9013</v>
      </c>
      <c r="J5338" s="16">
        <v>4390</v>
      </c>
      <c r="K5338" s="16">
        <v>6818</v>
      </c>
      <c r="L5338" s="16">
        <v>6585</v>
      </c>
      <c r="M5338" s="16">
        <v>1022</v>
      </c>
      <c r="N5338" s="16">
        <v>1027</v>
      </c>
      <c r="O5338" s="16">
        <v>1259</v>
      </c>
      <c r="P5338" s="16">
        <v>811</v>
      </c>
      <c r="Q5338" s="16">
        <v>1442</v>
      </c>
      <c r="R5338" s="16">
        <v>863</v>
      </c>
      <c r="S5338" s="16">
        <v>2005</v>
      </c>
      <c r="T5338" s="16">
        <v>1738</v>
      </c>
      <c r="U5338" s="16">
        <v>1364</v>
      </c>
      <c r="V5338" s="16">
        <v>1872</v>
      </c>
      <c r="W5338" s="19">
        <v>-0.36</v>
      </c>
      <c r="X5338" s="16">
        <v>10015</v>
      </c>
      <c r="Y5338" s="16">
        <v>4567</v>
      </c>
      <c r="Z5338" s="16">
        <v>3052</v>
      </c>
      <c r="AA5338" s="16">
        <v>1515</v>
      </c>
      <c r="AB5338" s="19">
        <v>13526.48</v>
      </c>
      <c r="AC5338" s="19">
        <v>6251.91</v>
      </c>
      <c r="AD5338" s="16">
        <v>325</v>
      </c>
      <c r="AE5338" s="20">
        <v>1225.889</v>
      </c>
      <c r="AF5338" s="19">
        <v>10.9</v>
      </c>
      <c r="AG5338" s="16">
        <v>99772</v>
      </c>
      <c r="AH5338" s="19">
        <v>7407</v>
      </c>
      <c r="AI5338" s="16">
        <v>332</v>
      </c>
      <c r="AJ5338" s="16">
        <v>53</v>
      </c>
      <c r="AK5338" s="16">
        <v>245</v>
      </c>
      <c r="AL5338" s="16">
        <v>4</v>
      </c>
      <c r="AM5338" s="16">
        <v>1</v>
      </c>
      <c r="AN5338" s="16">
        <v>321</v>
      </c>
      <c r="AO5338" s="16">
        <v>11</v>
      </c>
    </row>
    <row r="5339" hidden="1" spans="1:41">
      <c r="A5339">
        <v>3556503</v>
      </c>
      <c r="B5339" t="s">
        <v>5139</v>
      </c>
      <c r="C5339" t="s">
        <v>87</v>
      </c>
      <c r="D5339">
        <v>399</v>
      </c>
      <c r="E5339">
        <v>1137</v>
      </c>
      <c r="F5339">
        <v>413</v>
      </c>
      <c r="G5339">
        <v>1132</v>
      </c>
      <c r="H5339" s="16">
        <f t="shared" si="83"/>
        <v>120036</v>
      </c>
      <c r="I5339" s="16">
        <v>120036</v>
      </c>
      <c r="J5339" s="16">
        <v>0</v>
      </c>
      <c r="K5339" s="16">
        <v>60573</v>
      </c>
      <c r="L5339" s="16">
        <v>59463</v>
      </c>
      <c r="M5339" s="16">
        <v>8346</v>
      </c>
      <c r="N5339" s="16">
        <v>8492</v>
      </c>
      <c r="O5339" s="16">
        <v>9002</v>
      </c>
      <c r="P5339" s="16">
        <v>5934</v>
      </c>
      <c r="Q5339" s="16">
        <v>14744</v>
      </c>
      <c r="R5339" s="16">
        <v>10301</v>
      </c>
      <c r="S5339" s="16">
        <v>20204</v>
      </c>
      <c r="T5339" s="16">
        <v>17299</v>
      </c>
      <c r="U5339" s="16">
        <v>13761</v>
      </c>
      <c r="V5339" s="16">
        <v>11953</v>
      </c>
      <c r="W5339" s="19">
        <v>0.96</v>
      </c>
      <c r="X5339" s="16">
        <v>105591</v>
      </c>
      <c r="Y5339" s="16">
        <v>38892</v>
      </c>
      <c r="Z5339" s="16">
        <v>38892</v>
      </c>
      <c r="AA5339" s="16">
        <v>0</v>
      </c>
      <c r="AB5339" s="19">
        <v>28538.87</v>
      </c>
      <c r="AC5339" s="19">
        <v>0</v>
      </c>
      <c r="AD5339" s="16">
        <v>42</v>
      </c>
      <c r="AE5339" s="20">
        <v>35.12</v>
      </c>
      <c r="AF5339" s="19">
        <v>3417.9</v>
      </c>
      <c r="AG5339" s="16">
        <v>2404586</v>
      </c>
      <c r="AH5339" s="19">
        <v>20622</v>
      </c>
      <c r="AI5339" s="16">
        <v>2894</v>
      </c>
      <c r="AJ5339" s="16">
        <v>2293</v>
      </c>
      <c r="AK5339" s="16">
        <v>4442</v>
      </c>
      <c r="AL5339" s="16">
        <v>23</v>
      </c>
      <c r="AM5339" s="16">
        <v>7</v>
      </c>
      <c r="AN5339" s="16">
        <v>2703</v>
      </c>
      <c r="AO5339" s="16">
        <v>191</v>
      </c>
    </row>
    <row r="5340" hidden="1" spans="1:41">
      <c r="A5340">
        <v>2933174</v>
      </c>
      <c r="B5340" t="s">
        <v>5140</v>
      </c>
      <c r="C5340" t="s">
        <v>52</v>
      </c>
      <c r="D5340">
        <v>288</v>
      </c>
      <c r="E5340">
        <v>335</v>
      </c>
      <c r="F5340">
        <v>251</v>
      </c>
      <c r="G5340">
        <v>394</v>
      </c>
      <c r="H5340" s="16">
        <f t="shared" si="83"/>
        <v>9337</v>
      </c>
      <c r="I5340" s="16">
        <v>3627</v>
      </c>
      <c r="J5340" s="16">
        <v>5710</v>
      </c>
      <c r="K5340" s="16">
        <v>4667</v>
      </c>
      <c r="L5340" s="16">
        <v>4670</v>
      </c>
      <c r="M5340" s="16">
        <v>546</v>
      </c>
      <c r="N5340" s="16">
        <v>704</v>
      </c>
      <c r="O5340" s="16">
        <v>776</v>
      </c>
      <c r="P5340" s="16">
        <v>484</v>
      </c>
      <c r="Q5340" s="16">
        <v>934</v>
      </c>
      <c r="R5340" s="16">
        <v>696</v>
      </c>
      <c r="S5340" s="16">
        <v>1665</v>
      </c>
      <c r="T5340" s="16">
        <v>1239</v>
      </c>
      <c r="U5340" s="16">
        <v>913</v>
      </c>
      <c r="V5340" s="16">
        <v>1380</v>
      </c>
      <c r="W5340" s="19">
        <v>-0.38</v>
      </c>
      <c r="X5340" s="16">
        <v>6954</v>
      </c>
      <c r="Y5340" s="16">
        <v>3219</v>
      </c>
      <c r="Z5340" s="16">
        <v>1302</v>
      </c>
      <c r="AA5340" s="16">
        <v>1917</v>
      </c>
      <c r="AB5340" s="19">
        <v>15392.24</v>
      </c>
      <c r="AC5340" s="19">
        <v>7901.27</v>
      </c>
      <c r="AD5340" s="16">
        <v>96</v>
      </c>
      <c r="AE5340" s="20">
        <v>221.399</v>
      </c>
      <c r="AF5340" s="19">
        <v>42.2</v>
      </c>
      <c r="AG5340" s="16">
        <v>87344</v>
      </c>
      <c r="AH5340" s="19">
        <v>9329</v>
      </c>
      <c r="AI5340" s="16">
        <v>117</v>
      </c>
      <c r="AJ5340" s="16">
        <v>57</v>
      </c>
      <c r="AK5340" s="16">
        <v>184</v>
      </c>
      <c r="AL5340" s="16">
        <v>0</v>
      </c>
      <c r="AM5340" s="16">
        <v>1</v>
      </c>
      <c r="AN5340" s="16">
        <v>109</v>
      </c>
      <c r="AO5340" s="16">
        <v>8</v>
      </c>
    </row>
    <row r="5341" hidden="1" spans="1:41">
      <c r="A5341">
        <v>3170909</v>
      </c>
      <c r="B5341" t="s">
        <v>5141</v>
      </c>
      <c r="C5341" t="s">
        <v>44</v>
      </c>
      <c r="D5341">
        <v>316</v>
      </c>
      <c r="E5341">
        <v>383</v>
      </c>
      <c r="F5341">
        <v>288</v>
      </c>
      <c r="G5341">
        <v>359</v>
      </c>
      <c r="H5341" s="16">
        <f t="shared" si="83"/>
        <v>19728</v>
      </c>
      <c r="I5341" s="16">
        <v>8502</v>
      </c>
      <c r="J5341" s="16">
        <v>11226</v>
      </c>
      <c r="K5341" s="16">
        <v>10181</v>
      </c>
      <c r="L5341" s="16">
        <v>9547</v>
      </c>
      <c r="M5341" s="16">
        <v>1672</v>
      </c>
      <c r="N5341" s="16">
        <v>1842</v>
      </c>
      <c r="O5341" s="16">
        <v>2008</v>
      </c>
      <c r="P5341" s="16">
        <v>1286</v>
      </c>
      <c r="Q5341" s="16">
        <v>2448</v>
      </c>
      <c r="R5341" s="16">
        <v>1383</v>
      </c>
      <c r="S5341" s="16">
        <v>2466</v>
      </c>
      <c r="T5341" s="16">
        <v>2027</v>
      </c>
      <c r="U5341" s="16">
        <v>1878</v>
      </c>
      <c r="V5341" s="16">
        <v>2718</v>
      </c>
      <c r="W5341" s="19">
        <v>0.04</v>
      </c>
      <c r="X5341" s="16">
        <v>14235</v>
      </c>
      <c r="Y5341" s="16">
        <v>5464</v>
      </c>
      <c r="Z5341" s="16">
        <v>2609</v>
      </c>
      <c r="AA5341" s="16">
        <v>2855</v>
      </c>
      <c r="AB5341" s="19">
        <v>14126.57</v>
      </c>
      <c r="AC5341" s="19">
        <v>5287.11</v>
      </c>
      <c r="AD5341" s="16">
        <v>456</v>
      </c>
      <c r="AE5341" s="20">
        <v>814.994</v>
      </c>
      <c r="AF5341" s="19">
        <v>24.2</v>
      </c>
      <c r="AG5341" s="16">
        <v>139969</v>
      </c>
      <c r="AH5341" s="19">
        <v>7104</v>
      </c>
      <c r="AI5341" s="16">
        <v>432</v>
      </c>
      <c r="AJ5341" s="16">
        <v>75</v>
      </c>
      <c r="AK5341" s="16">
        <v>349</v>
      </c>
      <c r="AL5341" s="16">
        <v>17</v>
      </c>
      <c r="AM5341" s="16">
        <v>3</v>
      </c>
      <c r="AN5341" s="16">
        <v>425</v>
      </c>
      <c r="AO5341" s="16">
        <v>7</v>
      </c>
    </row>
    <row r="5342" hidden="1" spans="1:41">
      <c r="A5342">
        <v>3306206</v>
      </c>
      <c r="B5342" t="s">
        <v>5142</v>
      </c>
      <c r="C5342" t="s">
        <v>295</v>
      </c>
      <c r="D5342">
        <v>408</v>
      </c>
      <c r="E5342">
        <v>755</v>
      </c>
      <c r="F5342">
        <v>343</v>
      </c>
      <c r="G5342">
        <v>854</v>
      </c>
      <c r="H5342" s="16">
        <f t="shared" si="83"/>
        <v>35905</v>
      </c>
      <c r="I5342" s="16">
        <v>26570</v>
      </c>
      <c r="J5342" s="16">
        <v>9335</v>
      </c>
      <c r="K5342" s="16">
        <v>17359</v>
      </c>
      <c r="L5342" s="16">
        <v>18546</v>
      </c>
      <c r="M5342" s="16">
        <v>2084</v>
      </c>
      <c r="N5342" s="16">
        <v>2334</v>
      </c>
      <c r="O5342" s="16">
        <v>2486</v>
      </c>
      <c r="P5342" s="16">
        <v>1720</v>
      </c>
      <c r="Q5342" s="16">
        <v>4149</v>
      </c>
      <c r="R5342" s="16">
        <v>2588</v>
      </c>
      <c r="S5342" s="16">
        <v>5016</v>
      </c>
      <c r="T5342" s="16">
        <v>5032</v>
      </c>
      <c r="U5342" s="16">
        <v>4378</v>
      </c>
      <c r="V5342" s="16">
        <v>6118</v>
      </c>
      <c r="W5342" s="19">
        <v>0.4</v>
      </c>
      <c r="X5342" s="16">
        <v>31306</v>
      </c>
      <c r="Y5342" s="16">
        <v>12859</v>
      </c>
      <c r="Z5342" s="16">
        <v>9684</v>
      </c>
      <c r="AA5342" s="16">
        <v>3175</v>
      </c>
      <c r="AB5342" s="19">
        <v>21234.42</v>
      </c>
      <c r="AC5342" s="19">
        <v>16874.08</v>
      </c>
      <c r="AD5342" s="16">
        <v>72</v>
      </c>
      <c r="AE5342" s="20">
        <v>536.762</v>
      </c>
      <c r="AF5342" s="19">
        <v>66.9</v>
      </c>
      <c r="AG5342" s="16">
        <v>899419</v>
      </c>
      <c r="AH5342" s="19">
        <v>25384</v>
      </c>
      <c r="AI5342" s="16">
        <v>1255</v>
      </c>
      <c r="AJ5342" s="16">
        <v>502</v>
      </c>
      <c r="AK5342" s="16">
        <v>1980</v>
      </c>
      <c r="AL5342" s="16">
        <v>30</v>
      </c>
      <c r="AM5342" s="16">
        <v>4</v>
      </c>
      <c r="AN5342" s="16">
        <v>1199</v>
      </c>
      <c r="AO5342" s="16">
        <v>56</v>
      </c>
    </row>
    <row r="5343" hidden="1" spans="1:41">
      <c r="A5343">
        <v>3171006</v>
      </c>
      <c r="B5343" t="s">
        <v>5143</v>
      </c>
      <c r="C5343" t="s">
        <v>44</v>
      </c>
      <c r="D5343">
        <v>313</v>
      </c>
      <c r="E5343">
        <v>650</v>
      </c>
      <c r="F5343">
        <v>279</v>
      </c>
      <c r="G5343">
        <v>710</v>
      </c>
      <c r="H5343" s="16">
        <f t="shared" si="83"/>
        <v>20842</v>
      </c>
      <c r="I5343" s="16">
        <v>16346</v>
      </c>
      <c r="J5343" s="16">
        <v>4496</v>
      </c>
      <c r="K5343" s="16">
        <v>10599</v>
      </c>
      <c r="L5343" s="16">
        <v>10243</v>
      </c>
      <c r="M5343" s="16">
        <v>1302</v>
      </c>
      <c r="N5343" s="16">
        <v>1450</v>
      </c>
      <c r="O5343" s="16">
        <v>1527</v>
      </c>
      <c r="P5343" s="16">
        <v>964</v>
      </c>
      <c r="Q5343" s="16">
        <v>2045</v>
      </c>
      <c r="R5343" s="16">
        <v>1615</v>
      </c>
      <c r="S5343" s="16">
        <v>3746</v>
      </c>
      <c r="T5343" s="16">
        <v>3186</v>
      </c>
      <c r="U5343" s="16">
        <v>2391</v>
      </c>
      <c r="V5343" s="16">
        <v>2616</v>
      </c>
      <c r="W5343" s="19">
        <v>0.29</v>
      </c>
      <c r="X5343" s="16">
        <v>18298</v>
      </c>
      <c r="Y5343" s="16">
        <v>7497</v>
      </c>
      <c r="Z5343" s="16">
        <v>5903</v>
      </c>
      <c r="AA5343" s="16">
        <v>1594</v>
      </c>
      <c r="AB5343" s="19">
        <v>21099.98</v>
      </c>
      <c r="AC5343" s="19">
        <v>23997.78</v>
      </c>
      <c r="AD5343" s="16">
        <v>371</v>
      </c>
      <c r="AE5343" s="20">
        <v>1913.396</v>
      </c>
      <c r="AF5343" s="19">
        <v>10.9</v>
      </c>
      <c r="AG5343" s="16">
        <v>537643</v>
      </c>
      <c r="AH5343" s="19">
        <v>26033</v>
      </c>
      <c r="AI5343" s="16">
        <v>636</v>
      </c>
      <c r="AJ5343" s="16">
        <v>356</v>
      </c>
      <c r="AK5343" s="16">
        <v>917</v>
      </c>
      <c r="AL5343" s="16">
        <v>33</v>
      </c>
      <c r="AM5343" s="16">
        <v>3</v>
      </c>
      <c r="AN5343" s="16">
        <v>600</v>
      </c>
      <c r="AO5343" s="16">
        <v>36</v>
      </c>
    </row>
    <row r="5344" hidden="1" spans="1:41">
      <c r="A5344">
        <v>4322608</v>
      </c>
      <c r="B5344" t="s">
        <v>5144</v>
      </c>
      <c r="C5344" t="s">
        <v>77</v>
      </c>
      <c r="D5344">
        <v>394</v>
      </c>
      <c r="E5344">
        <v>1307</v>
      </c>
      <c r="F5344">
        <v>363</v>
      </c>
      <c r="G5344">
        <v>1697</v>
      </c>
      <c r="H5344" s="16">
        <f t="shared" si="83"/>
        <v>70767</v>
      </c>
      <c r="I5344" s="16">
        <v>44641</v>
      </c>
      <c r="J5344" s="16">
        <v>26126</v>
      </c>
      <c r="K5344" s="16">
        <v>35293</v>
      </c>
      <c r="L5344" s="16">
        <v>35474</v>
      </c>
      <c r="M5344" s="16">
        <v>3532</v>
      </c>
      <c r="N5344" s="16">
        <v>3918</v>
      </c>
      <c r="O5344" s="16">
        <v>4465</v>
      </c>
      <c r="P5344" s="16">
        <v>3181</v>
      </c>
      <c r="Q5344" s="16">
        <v>7053</v>
      </c>
      <c r="R5344" s="16">
        <v>5122</v>
      </c>
      <c r="S5344" s="16">
        <v>11284</v>
      </c>
      <c r="T5344" s="16">
        <v>9928</v>
      </c>
      <c r="U5344" s="16">
        <v>9446</v>
      </c>
      <c r="V5344" s="16">
        <v>12838</v>
      </c>
      <c r="W5344" s="19">
        <v>0.42</v>
      </c>
      <c r="X5344" s="16">
        <v>64017</v>
      </c>
      <c r="Y5344" s="16">
        <v>26956</v>
      </c>
      <c r="Z5344" s="16">
        <v>17056</v>
      </c>
      <c r="AA5344" s="16">
        <v>9900</v>
      </c>
      <c r="AB5344" s="19">
        <v>31396.96</v>
      </c>
      <c r="AC5344" s="19">
        <v>17723.79</v>
      </c>
      <c r="AD5344" s="16">
        <v>104</v>
      </c>
      <c r="AE5344" s="20">
        <v>772.228</v>
      </c>
      <c r="AF5344" s="19">
        <v>91.6</v>
      </c>
      <c r="AG5344" s="16">
        <v>2836688</v>
      </c>
      <c r="AH5344" s="19">
        <v>40606</v>
      </c>
      <c r="AI5344" s="16">
        <v>2159</v>
      </c>
      <c r="AJ5344" s="16">
        <v>1652</v>
      </c>
      <c r="AK5344" s="16">
        <v>3433</v>
      </c>
      <c r="AL5344" s="16">
        <v>13</v>
      </c>
      <c r="AM5344" s="16">
        <v>7</v>
      </c>
      <c r="AN5344" s="16">
        <v>1933</v>
      </c>
      <c r="AO5344" s="16">
        <v>226</v>
      </c>
    </row>
    <row r="5345" hidden="1" spans="1:41">
      <c r="A5345">
        <v>3205069</v>
      </c>
      <c r="B5345" t="s">
        <v>5145</v>
      </c>
      <c r="C5345" t="s">
        <v>95</v>
      </c>
      <c r="D5345">
        <v>458</v>
      </c>
      <c r="E5345">
        <v>793</v>
      </c>
      <c r="F5345">
        <v>460</v>
      </c>
      <c r="G5345">
        <v>859</v>
      </c>
      <c r="H5345" s="16">
        <f t="shared" si="83"/>
        <v>24983</v>
      </c>
      <c r="I5345" s="16">
        <v>18322</v>
      </c>
      <c r="J5345" s="16">
        <v>6661</v>
      </c>
      <c r="K5345" s="16">
        <v>12787</v>
      </c>
      <c r="L5345" s="16">
        <v>12196</v>
      </c>
      <c r="M5345" s="16">
        <v>1421</v>
      </c>
      <c r="N5345" s="16">
        <v>1662</v>
      </c>
      <c r="O5345" s="16">
        <v>1770</v>
      </c>
      <c r="P5345" s="16">
        <v>1251</v>
      </c>
      <c r="Q5345" s="16">
        <v>2848</v>
      </c>
      <c r="R5345" s="16">
        <v>2043</v>
      </c>
      <c r="S5345" s="16">
        <v>4427</v>
      </c>
      <c r="T5345" s="16">
        <v>3631</v>
      </c>
      <c r="U5345" s="16">
        <v>2714</v>
      </c>
      <c r="V5345" s="16">
        <v>3216</v>
      </c>
      <c r="W5345" s="19">
        <v>1.68</v>
      </c>
      <c r="X5345" s="16">
        <v>21900</v>
      </c>
      <c r="Y5345" s="16">
        <v>8596</v>
      </c>
      <c r="Z5345" s="16">
        <v>6460</v>
      </c>
      <c r="AA5345" s="16">
        <v>2136</v>
      </c>
      <c r="AB5345" s="19">
        <v>27420.55</v>
      </c>
      <c r="AC5345" s="19">
        <v>11374.8</v>
      </c>
      <c r="AD5345" s="16">
        <v>83</v>
      </c>
      <c r="AE5345" s="20">
        <v>185.909</v>
      </c>
      <c r="AF5345" s="19">
        <v>134.4</v>
      </c>
      <c r="AG5345" s="16">
        <v>502338</v>
      </c>
      <c r="AH5345" s="19">
        <v>21156</v>
      </c>
      <c r="AI5345" s="16">
        <v>758</v>
      </c>
      <c r="AJ5345" s="16">
        <v>544</v>
      </c>
      <c r="AK5345" s="16">
        <v>1110</v>
      </c>
      <c r="AL5345" s="16">
        <v>29</v>
      </c>
      <c r="AM5345" s="16">
        <v>4</v>
      </c>
      <c r="AN5345" s="16">
        <v>679</v>
      </c>
      <c r="AO5345" s="16">
        <v>79</v>
      </c>
    </row>
    <row r="5346" spans="1:41">
      <c r="A5346">
        <v>2414753</v>
      </c>
      <c r="B5346" t="s">
        <v>5146</v>
      </c>
      <c r="C5346" t="s">
        <v>73</v>
      </c>
      <c r="D5346">
        <v>284</v>
      </c>
      <c r="E5346">
        <v>325</v>
      </c>
      <c r="F5346">
        <v>246</v>
      </c>
      <c r="G5346">
        <v>293</v>
      </c>
      <c r="H5346" s="16">
        <f t="shared" si="83"/>
        <v>4219</v>
      </c>
      <c r="I5346" s="16">
        <v>1234</v>
      </c>
      <c r="J5346" s="16">
        <v>2985</v>
      </c>
      <c r="K5346" s="16">
        <v>2170</v>
      </c>
      <c r="L5346" s="16">
        <v>2049</v>
      </c>
      <c r="M5346" s="16">
        <v>328</v>
      </c>
      <c r="N5346" s="16">
        <v>380</v>
      </c>
      <c r="O5346" s="16">
        <v>444</v>
      </c>
      <c r="P5346" s="16">
        <v>263</v>
      </c>
      <c r="Q5346" s="16">
        <v>551</v>
      </c>
      <c r="R5346" s="16">
        <v>314</v>
      </c>
      <c r="S5346" s="16">
        <v>616</v>
      </c>
      <c r="T5346" s="16">
        <v>489</v>
      </c>
      <c r="U5346" s="16">
        <v>394</v>
      </c>
      <c r="V5346" s="16">
        <v>440</v>
      </c>
      <c r="W5346" s="19">
        <v>0.78</v>
      </c>
      <c r="X5346" s="16">
        <v>2715</v>
      </c>
      <c r="Y5346" s="16">
        <v>1124</v>
      </c>
      <c r="Z5346" s="16">
        <v>351</v>
      </c>
      <c r="AA5346" s="16">
        <v>773</v>
      </c>
      <c r="AB5346" s="19">
        <v>10895.73</v>
      </c>
      <c r="AC5346" s="19">
        <v>5183.91</v>
      </c>
      <c r="AD5346" s="16">
        <v>367</v>
      </c>
      <c r="AE5346" s="20">
        <v>71.621</v>
      </c>
      <c r="AF5346" s="19">
        <v>58.9</v>
      </c>
      <c r="AG5346" s="16">
        <v>30528</v>
      </c>
      <c r="AH5346" s="19">
        <v>7408</v>
      </c>
      <c r="AI5346" s="16">
        <v>35</v>
      </c>
      <c r="AJ5346" s="16">
        <v>8</v>
      </c>
      <c r="AK5346" s="16">
        <v>87</v>
      </c>
      <c r="AL5346" s="16">
        <v>0</v>
      </c>
      <c r="AM5346" s="16">
        <v>0</v>
      </c>
      <c r="AN5346" s="16">
        <v>34</v>
      </c>
      <c r="AO5346" s="16">
        <v>1</v>
      </c>
    </row>
    <row r="5347" hidden="1" spans="1:41">
      <c r="A5347">
        <v>4128534</v>
      </c>
      <c r="B5347" t="s">
        <v>5147</v>
      </c>
      <c r="C5347" t="s">
        <v>55</v>
      </c>
      <c r="D5347">
        <v>316</v>
      </c>
      <c r="E5347">
        <v>426</v>
      </c>
      <c r="F5347">
        <v>280</v>
      </c>
      <c r="G5347">
        <v>393</v>
      </c>
      <c r="H5347" s="16">
        <f t="shared" si="83"/>
        <v>11560</v>
      </c>
      <c r="I5347" s="16">
        <v>7906</v>
      </c>
      <c r="J5347" s="16">
        <v>3654</v>
      </c>
      <c r="K5347" s="16">
        <v>6001</v>
      </c>
      <c r="L5347" s="16">
        <v>5559</v>
      </c>
      <c r="M5347" s="16">
        <v>851</v>
      </c>
      <c r="N5347" s="16">
        <v>973</v>
      </c>
      <c r="O5347" s="16">
        <v>1006</v>
      </c>
      <c r="P5347" s="16">
        <v>640</v>
      </c>
      <c r="Q5347" s="16">
        <v>1320</v>
      </c>
      <c r="R5347" s="16">
        <v>964</v>
      </c>
      <c r="S5347" s="16">
        <v>1817</v>
      </c>
      <c r="T5347" s="16">
        <v>1367</v>
      </c>
      <c r="U5347" s="16">
        <v>1185</v>
      </c>
      <c r="V5347" s="16">
        <v>1437</v>
      </c>
      <c r="W5347" s="19">
        <v>1.36</v>
      </c>
      <c r="X5347" s="16">
        <v>9328</v>
      </c>
      <c r="Y5347" s="16">
        <v>3952</v>
      </c>
      <c r="Z5347" s="16">
        <v>2717</v>
      </c>
      <c r="AA5347" s="16">
        <v>1235</v>
      </c>
      <c r="AB5347" s="19">
        <v>16845.29</v>
      </c>
      <c r="AC5347" s="19">
        <v>12290.52</v>
      </c>
      <c r="AD5347" s="16">
        <v>164</v>
      </c>
      <c r="AE5347" s="20">
        <v>759.367</v>
      </c>
      <c r="AF5347" s="19">
        <v>15.2</v>
      </c>
      <c r="AG5347" s="16">
        <v>224101</v>
      </c>
      <c r="AH5347" s="19">
        <v>20202</v>
      </c>
      <c r="AI5347" s="16">
        <v>334</v>
      </c>
      <c r="AJ5347" s="16">
        <v>95</v>
      </c>
      <c r="AK5347" s="16">
        <v>397</v>
      </c>
      <c r="AL5347" s="16">
        <v>33</v>
      </c>
      <c r="AM5347" s="16">
        <v>1</v>
      </c>
      <c r="AN5347" s="16">
        <v>315</v>
      </c>
      <c r="AO5347" s="16">
        <v>19</v>
      </c>
    </row>
    <row r="5348" hidden="1" spans="1:41">
      <c r="A5348">
        <v>2616001</v>
      </c>
      <c r="B5348" t="s">
        <v>5148</v>
      </c>
      <c r="C5348" t="s">
        <v>62</v>
      </c>
      <c r="D5348">
        <v>298</v>
      </c>
      <c r="E5348">
        <v>363</v>
      </c>
      <c r="F5348">
        <v>262</v>
      </c>
      <c r="G5348">
        <v>315</v>
      </c>
      <c r="H5348" s="16">
        <f t="shared" si="83"/>
        <v>18447</v>
      </c>
      <c r="I5348" s="16">
        <v>11541</v>
      </c>
      <c r="J5348" s="16">
        <v>6906</v>
      </c>
      <c r="K5348" s="16">
        <v>9086</v>
      </c>
      <c r="L5348" s="16">
        <v>9361</v>
      </c>
      <c r="M5348" s="16">
        <v>1522</v>
      </c>
      <c r="N5348" s="16">
        <v>1665</v>
      </c>
      <c r="O5348" s="16">
        <v>1661</v>
      </c>
      <c r="P5348" s="16">
        <v>970</v>
      </c>
      <c r="Q5348" s="16">
        <v>2188</v>
      </c>
      <c r="R5348" s="16">
        <v>1404</v>
      </c>
      <c r="S5348" s="16">
        <v>2774</v>
      </c>
      <c r="T5348" s="16">
        <v>2292</v>
      </c>
      <c r="U5348" s="16">
        <v>1711</v>
      </c>
      <c r="V5348" s="16">
        <v>2260</v>
      </c>
      <c r="W5348" s="19">
        <v>1.05</v>
      </c>
      <c r="X5348" s="16">
        <v>12475</v>
      </c>
      <c r="Y5348" s="16">
        <v>5716</v>
      </c>
      <c r="Z5348" s="16">
        <v>3721</v>
      </c>
      <c r="AA5348" s="16">
        <v>1995</v>
      </c>
      <c r="AB5348" s="19">
        <v>12315.81</v>
      </c>
      <c r="AC5348" s="19">
        <v>5787.69</v>
      </c>
      <c r="AD5348" s="16">
        <v>227</v>
      </c>
      <c r="AE5348" s="20">
        <v>335.482</v>
      </c>
      <c r="AF5348" s="19">
        <v>55</v>
      </c>
      <c r="AG5348" s="16">
        <v>142541</v>
      </c>
      <c r="AH5348" s="19">
        <v>7977</v>
      </c>
      <c r="AI5348" s="16">
        <v>292</v>
      </c>
      <c r="AJ5348" s="16">
        <v>105</v>
      </c>
      <c r="AK5348" s="16">
        <v>284</v>
      </c>
      <c r="AL5348" s="16">
        <v>3</v>
      </c>
      <c r="AM5348" s="16">
        <v>2</v>
      </c>
      <c r="AN5348" s="16">
        <v>286</v>
      </c>
      <c r="AO5348" s="16">
        <v>6</v>
      </c>
    </row>
    <row r="5349" hidden="1" spans="1:41">
      <c r="A5349">
        <v>5108501</v>
      </c>
      <c r="B5349" t="s">
        <v>5149</v>
      </c>
      <c r="C5349" t="s">
        <v>80</v>
      </c>
      <c r="D5349">
        <v>298</v>
      </c>
      <c r="E5349">
        <v>403</v>
      </c>
      <c r="F5349">
        <v>266</v>
      </c>
      <c r="G5349">
        <v>392</v>
      </c>
      <c r="H5349" s="16">
        <f t="shared" si="83"/>
        <v>10976</v>
      </c>
      <c r="I5349" s="16">
        <v>7793</v>
      </c>
      <c r="J5349" s="16">
        <v>3183</v>
      </c>
      <c r="K5349" s="16">
        <v>5684</v>
      </c>
      <c r="L5349" s="16">
        <v>5292</v>
      </c>
      <c r="M5349" s="16">
        <v>872</v>
      </c>
      <c r="N5349" s="16">
        <v>979</v>
      </c>
      <c r="O5349" s="16">
        <v>1089</v>
      </c>
      <c r="P5349" s="16">
        <v>549</v>
      </c>
      <c r="Q5349" s="16">
        <v>1183</v>
      </c>
      <c r="R5349" s="16">
        <v>891</v>
      </c>
      <c r="S5349" s="16">
        <v>1780</v>
      </c>
      <c r="T5349" s="16">
        <v>1549</v>
      </c>
      <c r="U5349" s="16">
        <v>1144</v>
      </c>
      <c r="V5349" s="16">
        <v>940</v>
      </c>
      <c r="W5349" s="19">
        <v>0.72</v>
      </c>
      <c r="X5349" s="16">
        <v>9248</v>
      </c>
      <c r="Y5349" s="16">
        <v>3638</v>
      </c>
      <c r="Z5349" s="16">
        <v>2601</v>
      </c>
      <c r="AA5349" s="16">
        <v>1037</v>
      </c>
      <c r="AB5349" s="19">
        <v>19422.87</v>
      </c>
      <c r="AC5349" s="19">
        <v>11920.17</v>
      </c>
      <c r="AD5349" s="16">
        <v>374</v>
      </c>
      <c r="AE5349" s="20">
        <v>2962.688</v>
      </c>
      <c r="AF5349" s="19">
        <v>3.7</v>
      </c>
      <c r="AG5349" s="16">
        <v>389832</v>
      </c>
      <c r="AH5349" s="19">
        <v>36311</v>
      </c>
      <c r="AI5349" s="16">
        <v>319</v>
      </c>
      <c r="AJ5349" s="16">
        <v>258</v>
      </c>
      <c r="AK5349" s="16">
        <v>539</v>
      </c>
      <c r="AL5349" s="16">
        <v>34</v>
      </c>
      <c r="AM5349" s="16">
        <v>2</v>
      </c>
      <c r="AN5349" s="16">
        <v>286</v>
      </c>
      <c r="AO5349" s="16">
        <v>33</v>
      </c>
    </row>
    <row r="5350" hidden="1" spans="1:41">
      <c r="A5350">
        <v>2933208</v>
      </c>
      <c r="B5350" t="s">
        <v>5150</v>
      </c>
      <c r="C5350" t="s">
        <v>52</v>
      </c>
      <c r="D5350">
        <v>328</v>
      </c>
      <c r="E5350">
        <v>424</v>
      </c>
      <c r="F5350">
        <v>269</v>
      </c>
      <c r="G5350">
        <v>344</v>
      </c>
      <c r="H5350" s="16">
        <f t="shared" si="83"/>
        <v>44105</v>
      </c>
      <c r="I5350" s="16">
        <v>41579</v>
      </c>
      <c r="J5350" s="16">
        <v>2526</v>
      </c>
      <c r="K5350" s="16">
        <v>22073</v>
      </c>
      <c r="L5350" s="16">
        <v>22032</v>
      </c>
      <c r="M5350" s="16">
        <v>2976</v>
      </c>
      <c r="N5350" s="16">
        <v>3549</v>
      </c>
      <c r="O5350" s="16">
        <v>3888</v>
      </c>
      <c r="P5350" s="16">
        <v>2137</v>
      </c>
      <c r="Q5350" s="16">
        <v>4259</v>
      </c>
      <c r="R5350" s="16">
        <v>3209</v>
      </c>
      <c r="S5350" s="16">
        <v>8008</v>
      </c>
      <c r="T5350" s="16">
        <v>6198</v>
      </c>
      <c r="U5350" s="16">
        <v>4874</v>
      </c>
      <c r="V5350" s="16">
        <v>5007</v>
      </c>
      <c r="W5350" s="19">
        <v>1.09</v>
      </c>
      <c r="X5350" s="16">
        <v>37216</v>
      </c>
      <c r="Y5350" s="16">
        <v>15437</v>
      </c>
      <c r="Z5350" s="16">
        <v>14592</v>
      </c>
      <c r="AA5350" s="16">
        <v>845</v>
      </c>
      <c r="AB5350" s="19">
        <v>15862.62</v>
      </c>
      <c r="AC5350" s="19">
        <v>7081.82</v>
      </c>
      <c r="AD5350" s="16">
        <v>11</v>
      </c>
      <c r="AE5350" s="20">
        <v>299.734</v>
      </c>
      <c r="AF5350" s="19">
        <v>147.1</v>
      </c>
      <c r="AG5350" s="16">
        <v>503911</v>
      </c>
      <c r="AH5350" s="19">
        <v>11815</v>
      </c>
      <c r="AI5350" s="16">
        <v>1449</v>
      </c>
      <c r="AJ5350" s="16">
        <v>422</v>
      </c>
      <c r="AK5350" s="16">
        <v>1489</v>
      </c>
      <c r="AL5350" s="16">
        <v>12</v>
      </c>
      <c r="AM5350" s="16">
        <v>3</v>
      </c>
      <c r="AN5350" s="16">
        <v>1404</v>
      </c>
      <c r="AO5350" s="16">
        <v>45</v>
      </c>
    </row>
    <row r="5351" spans="1:41">
      <c r="A5351">
        <v>2414803</v>
      </c>
      <c r="B5351" t="s">
        <v>5150</v>
      </c>
      <c r="C5351" t="s">
        <v>73</v>
      </c>
      <c r="D5351">
        <v>289</v>
      </c>
      <c r="E5351">
        <v>331</v>
      </c>
      <c r="F5351">
        <v>254</v>
      </c>
      <c r="G5351">
        <v>300</v>
      </c>
      <c r="H5351" s="16">
        <f t="shared" si="83"/>
        <v>12544</v>
      </c>
      <c r="I5351" s="16">
        <v>5184</v>
      </c>
      <c r="J5351" s="16">
        <v>7360</v>
      </c>
      <c r="K5351" s="16">
        <v>6310</v>
      </c>
      <c r="L5351" s="16">
        <v>6234</v>
      </c>
      <c r="M5351" s="16">
        <v>908</v>
      </c>
      <c r="N5351" s="16">
        <v>1088</v>
      </c>
      <c r="O5351" s="16">
        <v>1225</v>
      </c>
      <c r="P5351" s="16">
        <v>785</v>
      </c>
      <c r="Q5351" s="16">
        <v>1392</v>
      </c>
      <c r="R5351" s="16">
        <v>918</v>
      </c>
      <c r="S5351" s="16">
        <v>2125</v>
      </c>
      <c r="T5351" s="16">
        <v>1502</v>
      </c>
      <c r="U5351" s="16">
        <v>1108</v>
      </c>
      <c r="V5351" s="16">
        <v>1493</v>
      </c>
      <c r="W5351" s="19">
        <v>1.42</v>
      </c>
      <c r="X5351" s="16">
        <v>8330</v>
      </c>
      <c r="Y5351" s="16">
        <v>3552</v>
      </c>
      <c r="Z5351" s="16">
        <v>1544</v>
      </c>
      <c r="AA5351" s="16">
        <v>2008</v>
      </c>
      <c r="AB5351" s="19">
        <v>12613.28</v>
      </c>
      <c r="AC5351" s="19">
        <v>6952.23</v>
      </c>
      <c r="AD5351" s="16">
        <v>37</v>
      </c>
      <c r="AE5351" s="20">
        <v>83.89</v>
      </c>
      <c r="AF5351" s="19">
        <v>149.5</v>
      </c>
      <c r="AG5351" s="16">
        <v>92986</v>
      </c>
      <c r="AH5351" s="19">
        <v>7739</v>
      </c>
      <c r="AI5351" s="16">
        <v>239</v>
      </c>
      <c r="AJ5351" s="16">
        <v>84</v>
      </c>
      <c r="AK5351" s="16">
        <v>153</v>
      </c>
      <c r="AL5351" s="16">
        <v>10</v>
      </c>
      <c r="AM5351" s="16">
        <v>1</v>
      </c>
      <c r="AN5351" s="16">
        <v>233</v>
      </c>
      <c r="AO5351" s="16">
        <v>6</v>
      </c>
    </row>
    <row r="5352" hidden="1" spans="1:41">
      <c r="A5352">
        <v>4322707</v>
      </c>
      <c r="B5352" t="s">
        <v>5150</v>
      </c>
      <c r="C5352" t="s">
        <v>77</v>
      </c>
      <c r="D5352">
        <v>319</v>
      </c>
      <c r="E5352">
        <v>563</v>
      </c>
      <c r="F5352">
        <v>285</v>
      </c>
      <c r="G5352">
        <v>587</v>
      </c>
      <c r="H5352" s="16">
        <f t="shared" si="83"/>
        <v>26177</v>
      </c>
      <c r="I5352" s="16">
        <v>14623</v>
      </c>
      <c r="J5352" s="16">
        <v>11554</v>
      </c>
      <c r="K5352" s="16">
        <v>12920</v>
      </c>
      <c r="L5352" s="16">
        <v>13257</v>
      </c>
      <c r="M5352" s="16">
        <v>1445</v>
      </c>
      <c r="N5352" s="16">
        <v>1534</v>
      </c>
      <c r="O5352" s="16">
        <v>1748</v>
      </c>
      <c r="P5352" s="16">
        <v>1203</v>
      </c>
      <c r="Q5352" s="16">
        <v>2520</v>
      </c>
      <c r="R5352" s="16">
        <v>1906</v>
      </c>
      <c r="S5352" s="16">
        <v>4191</v>
      </c>
      <c r="T5352" s="16">
        <v>3632</v>
      </c>
      <c r="U5352" s="16">
        <v>3255</v>
      </c>
      <c r="V5352" s="16">
        <v>4743</v>
      </c>
      <c r="W5352" s="19">
        <v>0.6</v>
      </c>
      <c r="X5352" s="16">
        <v>23502</v>
      </c>
      <c r="Y5352" s="16">
        <v>9547</v>
      </c>
      <c r="Z5352" s="16">
        <v>5340</v>
      </c>
      <c r="AA5352" s="16">
        <v>4207</v>
      </c>
      <c r="AB5352" s="19">
        <v>31185.35</v>
      </c>
      <c r="AC5352" s="19">
        <v>16992.47</v>
      </c>
      <c r="AD5352" s="16">
        <v>128</v>
      </c>
      <c r="AE5352" s="20">
        <v>309.621</v>
      </c>
      <c r="AF5352" s="19">
        <v>84.5</v>
      </c>
      <c r="AG5352" s="16">
        <v>603747</v>
      </c>
      <c r="AH5352" s="19">
        <v>23492</v>
      </c>
      <c r="AI5352" s="16">
        <v>867</v>
      </c>
      <c r="AJ5352" s="16">
        <v>688</v>
      </c>
      <c r="AK5352" s="16">
        <v>1018</v>
      </c>
      <c r="AL5352" s="16">
        <v>11</v>
      </c>
      <c r="AM5352" s="16">
        <v>4</v>
      </c>
      <c r="AN5352" s="16">
        <v>759</v>
      </c>
      <c r="AO5352" s="16">
        <v>108</v>
      </c>
    </row>
    <row r="5353" hidden="1" spans="1:41">
      <c r="A5353">
        <v>3556602</v>
      </c>
      <c r="B5353" t="s">
        <v>5150</v>
      </c>
      <c r="C5353" t="s">
        <v>87</v>
      </c>
      <c r="D5353">
        <v>314</v>
      </c>
      <c r="E5353">
        <v>572</v>
      </c>
      <c r="F5353">
        <v>277</v>
      </c>
      <c r="G5353">
        <v>822</v>
      </c>
      <c r="H5353" s="16">
        <f t="shared" si="83"/>
        <v>10943</v>
      </c>
      <c r="I5353" s="16">
        <v>9730</v>
      </c>
      <c r="J5353" s="16">
        <v>1213</v>
      </c>
      <c r="K5353" s="16">
        <v>5447</v>
      </c>
      <c r="L5353" s="16">
        <v>5496</v>
      </c>
      <c r="M5353" s="16">
        <v>605</v>
      </c>
      <c r="N5353" s="16">
        <v>672</v>
      </c>
      <c r="O5353" s="16">
        <v>740</v>
      </c>
      <c r="P5353" s="16">
        <v>522</v>
      </c>
      <c r="Q5353" s="16">
        <v>1086</v>
      </c>
      <c r="R5353" s="16">
        <v>674</v>
      </c>
      <c r="S5353" s="16">
        <v>1560</v>
      </c>
      <c r="T5353" s="16">
        <v>1515</v>
      </c>
      <c r="U5353" s="16">
        <v>1337</v>
      </c>
      <c r="V5353" s="16">
        <v>2232</v>
      </c>
      <c r="W5353" s="19">
        <v>-0.17</v>
      </c>
      <c r="X5353" s="16">
        <v>9541</v>
      </c>
      <c r="Y5353" s="16">
        <v>3695</v>
      </c>
      <c r="Z5353" s="16">
        <v>3293</v>
      </c>
      <c r="AA5353" s="16">
        <v>402</v>
      </c>
      <c r="AB5353" s="19">
        <v>27667.72</v>
      </c>
      <c r="AC5353" s="19">
        <v>19719.23</v>
      </c>
      <c r="AD5353" s="16">
        <v>358</v>
      </c>
      <c r="AE5353" s="20">
        <v>247.716</v>
      </c>
      <c r="AF5353" s="19">
        <v>44.2</v>
      </c>
      <c r="AG5353" s="16">
        <v>126824</v>
      </c>
      <c r="AH5353" s="19">
        <v>11533</v>
      </c>
      <c r="AI5353" s="16">
        <v>337</v>
      </c>
      <c r="AJ5353" s="16">
        <v>182</v>
      </c>
      <c r="AK5353" s="16">
        <v>472</v>
      </c>
      <c r="AL5353" s="16">
        <v>550</v>
      </c>
      <c r="AM5353" s="16">
        <v>2</v>
      </c>
      <c r="AN5353" s="16">
        <v>287</v>
      </c>
      <c r="AO5353" s="16">
        <v>50</v>
      </c>
    </row>
    <row r="5354" hidden="1" spans="1:41">
      <c r="A5354">
        <v>4128559</v>
      </c>
      <c r="B5354" t="s">
        <v>5151</v>
      </c>
      <c r="C5354" t="s">
        <v>55</v>
      </c>
      <c r="D5354">
        <v>308</v>
      </c>
      <c r="E5354">
        <v>566</v>
      </c>
      <c r="F5354">
        <v>268</v>
      </c>
      <c r="G5354">
        <v>559</v>
      </c>
      <c r="H5354" s="16">
        <f t="shared" si="83"/>
        <v>8875</v>
      </c>
      <c r="I5354" s="16">
        <v>6997</v>
      </c>
      <c r="J5354" s="16">
        <v>1878</v>
      </c>
      <c r="K5354" s="16">
        <v>4384</v>
      </c>
      <c r="L5354" s="16">
        <v>4491</v>
      </c>
      <c r="M5354" s="16">
        <v>501</v>
      </c>
      <c r="N5354" s="16">
        <v>541</v>
      </c>
      <c r="O5354" s="16">
        <v>698</v>
      </c>
      <c r="P5354" s="16">
        <v>452</v>
      </c>
      <c r="Q5354" s="16">
        <v>860</v>
      </c>
      <c r="R5354" s="16">
        <v>613</v>
      </c>
      <c r="S5354" s="16">
        <v>1211</v>
      </c>
      <c r="T5354" s="16">
        <v>1215</v>
      </c>
      <c r="U5354" s="16">
        <v>1138</v>
      </c>
      <c r="V5354" s="16">
        <v>1646</v>
      </c>
      <c r="W5354" s="19">
        <v>-0.46</v>
      </c>
      <c r="X5354" s="16">
        <v>7554</v>
      </c>
      <c r="Y5354" s="16">
        <v>3138</v>
      </c>
      <c r="Z5354" s="16">
        <v>2486</v>
      </c>
      <c r="AA5354" s="16">
        <v>652</v>
      </c>
      <c r="AB5354" s="19">
        <v>19901.22</v>
      </c>
      <c r="AC5354" s="19">
        <v>19043.57</v>
      </c>
      <c r="AD5354" s="16">
        <v>466</v>
      </c>
      <c r="AE5354" s="20">
        <v>327.09</v>
      </c>
      <c r="AF5354" s="19">
        <v>27.1</v>
      </c>
      <c r="AG5354" s="16">
        <v>207207</v>
      </c>
      <c r="AH5354" s="19">
        <v>23028</v>
      </c>
      <c r="AI5354" s="16">
        <v>339</v>
      </c>
      <c r="AJ5354" s="16">
        <v>239</v>
      </c>
      <c r="AK5354" s="16">
        <v>427</v>
      </c>
      <c r="AL5354" s="16">
        <v>12</v>
      </c>
      <c r="AM5354" s="16">
        <v>1</v>
      </c>
      <c r="AN5354" s="16">
        <v>310</v>
      </c>
      <c r="AO5354" s="16">
        <v>29</v>
      </c>
    </row>
    <row r="5355" hidden="1" spans="1:41">
      <c r="A5355">
        <v>4322806</v>
      </c>
      <c r="B5355" t="s">
        <v>5152</v>
      </c>
      <c r="C5355" t="s">
        <v>77</v>
      </c>
      <c r="D5355">
        <v>378</v>
      </c>
      <c r="E5355">
        <v>1142</v>
      </c>
      <c r="F5355">
        <v>353</v>
      </c>
      <c r="G5355">
        <v>1175</v>
      </c>
      <c r="H5355" s="16">
        <f t="shared" si="83"/>
        <v>25256</v>
      </c>
      <c r="I5355" s="16">
        <v>22007</v>
      </c>
      <c r="J5355" s="16">
        <v>3249</v>
      </c>
      <c r="K5355" s="16">
        <v>12385</v>
      </c>
      <c r="L5355" s="16">
        <v>12871</v>
      </c>
      <c r="M5355" s="16">
        <v>1147</v>
      </c>
      <c r="N5355" s="16">
        <v>1184</v>
      </c>
      <c r="O5355" s="16">
        <v>1346</v>
      </c>
      <c r="P5355" s="16">
        <v>1009</v>
      </c>
      <c r="Q5355" s="16">
        <v>2564</v>
      </c>
      <c r="R5355" s="16">
        <v>1991</v>
      </c>
      <c r="S5355" s="16">
        <v>4020</v>
      </c>
      <c r="T5355" s="16">
        <v>3629</v>
      </c>
      <c r="U5355" s="16">
        <v>3473</v>
      </c>
      <c r="V5355" s="16">
        <v>4893</v>
      </c>
      <c r="W5355" s="19">
        <v>0.74</v>
      </c>
      <c r="X5355" s="16">
        <v>23532</v>
      </c>
      <c r="Y5355" s="16">
        <v>9269</v>
      </c>
      <c r="Z5355" s="16">
        <v>8162</v>
      </c>
      <c r="AA5355" s="16">
        <v>1107</v>
      </c>
      <c r="AB5355" s="19">
        <v>34761</v>
      </c>
      <c r="AC5355" s="19">
        <v>26160.23</v>
      </c>
      <c r="AD5355" s="16">
        <v>125</v>
      </c>
      <c r="AE5355" s="20">
        <v>289.433</v>
      </c>
      <c r="AF5355" s="19">
        <v>87.3</v>
      </c>
      <c r="AG5355" s="16">
        <v>1134478</v>
      </c>
      <c r="AH5355" s="19">
        <v>45956</v>
      </c>
      <c r="AI5355" s="16">
        <v>881</v>
      </c>
      <c r="AJ5355" s="16">
        <v>798</v>
      </c>
      <c r="AK5355" s="16">
        <v>1439</v>
      </c>
      <c r="AL5355" s="16">
        <v>2</v>
      </c>
      <c r="AM5355" s="16">
        <v>5</v>
      </c>
      <c r="AN5355" s="16">
        <v>719</v>
      </c>
      <c r="AO5355" s="16">
        <v>162</v>
      </c>
    </row>
    <row r="5356" hidden="1" spans="1:41">
      <c r="A5356">
        <v>2616100</v>
      </c>
      <c r="B5356" t="s">
        <v>5153</v>
      </c>
      <c r="C5356" t="s">
        <v>62</v>
      </c>
      <c r="D5356">
        <v>288</v>
      </c>
      <c r="E5356">
        <v>336</v>
      </c>
      <c r="F5356">
        <v>255</v>
      </c>
      <c r="G5356">
        <v>307</v>
      </c>
      <c r="H5356" s="16">
        <f t="shared" si="83"/>
        <v>9507</v>
      </c>
      <c r="I5356" s="16">
        <v>2642</v>
      </c>
      <c r="J5356" s="16">
        <v>6865</v>
      </c>
      <c r="K5356" s="16">
        <v>4690</v>
      </c>
      <c r="L5356" s="16">
        <v>4817</v>
      </c>
      <c r="M5356" s="16">
        <v>776</v>
      </c>
      <c r="N5356" s="16">
        <v>830</v>
      </c>
      <c r="O5356" s="16">
        <v>941</v>
      </c>
      <c r="P5356" s="16">
        <v>556</v>
      </c>
      <c r="Q5356" s="16">
        <v>1102</v>
      </c>
      <c r="R5356" s="16">
        <v>640</v>
      </c>
      <c r="S5356" s="16">
        <v>1301</v>
      </c>
      <c r="T5356" s="16">
        <v>1111</v>
      </c>
      <c r="U5356" s="16">
        <v>941</v>
      </c>
      <c r="V5356" s="16">
        <v>1309</v>
      </c>
      <c r="W5356" s="19">
        <v>0.19</v>
      </c>
      <c r="X5356" s="16">
        <v>6643</v>
      </c>
      <c r="Y5356" s="16">
        <v>2785</v>
      </c>
      <c r="Z5356" s="16">
        <v>771</v>
      </c>
      <c r="AA5356" s="16">
        <v>2014</v>
      </c>
      <c r="AB5356" s="19">
        <v>15135.74</v>
      </c>
      <c r="AC5356" s="19">
        <v>7147.63</v>
      </c>
      <c r="AD5356" s="16">
        <v>451</v>
      </c>
      <c r="AE5356" s="20">
        <v>476.039</v>
      </c>
      <c r="AF5356" s="19">
        <v>20</v>
      </c>
      <c r="AG5356" s="16">
        <v>58679</v>
      </c>
      <c r="AH5356" s="19">
        <v>6209</v>
      </c>
      <c r="AI5356" s="16">
        <v>109</v>
      </c>
      <c r="AJ5356" s="16">
        <v>13</v>
      </c>
      <c r="AK5356" s="16">
        <v>132</v>
      </c>
      <c r="AL5356" s="16">
        <v>0</v>
      </c>
      <c r="AM5356" s="16">
        <v>1</v>
      </c>
      <c r="AN5356" s="16">
        <v>108</v>
      </c>
      <c r="AO5356" s="16">
        <v>1</v>
      </c>
    </row>
    <row r="5357" hidden="1" spans="1:41">
      <c r="A5357">
        <v>3171030</v>
      </c>
      <c r="B5357" t="s">
        <v>5154</v>
      </c>
      <c r="C5357" t="s">
        <v>44</v>
      </c>
      <c r="D5357">
        <v>289</v>
      </c>
      <c r="E5357">
        <v>347</v>
      </c>
      <c r="F5357">
        <v>253</v>
      </c>
      <c r="G5357">
        <v>327</v>
      </c>
      <c r="H5357" s="16">
        <f t="shared" si="83"/>
        <v>9298</v>
      </c>
      <c r="I5357" s="16">
        <v>4982</v>
      </c>
      <c r="J5357" s="16">
        <v>4316</v>
      </c>
      <c r="K5357" s="16">
        <v>4811</v>
      </c>
      <c r="L5357" s="16">
        <v>4487</v>
      </c>
      <c r="M5357" s="16">
        <v>913</v>
      </c>
      <c r="N5357" s="16">
        <v>982</v>
      </c>
      <c r="O5357" s="16">
        <v>1043</v>
      </c>
      <c r="P5357" s="16">
        <v>678</v>
      </c>
      <c r="Q5357" s="16">
        <v>1180</v>
      </c>
      <c r="R5357" s="16">
        <v>763</v>
      </c>
      <c r="S5357" s="16">
        <v>1256</v>
      </c>
      <c r="T5357" s="16">
        <v>925</v>
      </c>
      <c r="U5357" s="16">
        <v>694</v>
      </c>
      <c r="V5357" s="16">
        <v>864</v>
      </c>
      <c r="W5357" s="19">
        <v>0.86</v>
      </c>
      <c r="X5357" s="16">
        <v>6162</v>
      </c>
      <c r="Y5357" s="16">
        <v>2594</v>
      </c>
      <c r="Z5357" s="16">
        <v>1416</v>
      </c>
      <c r="AA5357" s="16">
        <v>1178</v>
      </c>
      <c r="AB5357" s="19">
        <v>10931.35</v>
      </c>
      <c r="AC5357" s="19">
        <v>7456.2</v>
      </c>
      <c r="AD5357" s="16">
        <v>469</v>
      </c>
      <c r="AE5357" s="20">
        <v>1570.582</v>
      </c>
      <c r="AF5357" s="19">
        <v>5.9</v>
      </c>
      <c r="AG5357" s="16">
        <v>73874</v>
      </c>
      <c r="AH5357" s="19">
        <v>8157</v>
      </c>
      <c r="AI5357" s="16">
        <v>148</v>
      </c>
      <c r="AJ5357" s="16">
        <v>23</v>
      </c>
      <c r="AK5357" s="16">
        <v>183</v>
      </c>
      <c r="AL5357" s="16">
        <v>19</v>
      </c>
      <c r="AM5357" s="16">
        <v>1</v>
      </c>
      <c r="AN5357" s="16">
        <v>143</v>
      </c>
      <c r="AO5357" s="16">
        <v>5</v>
      </c>
    </row>
    <row r="5358" hidden="1" spans="1:41">
      <c r="A5358">
        <v>4128609</v>
      </c>
      <c r="B5358" t="s">
        <v>5155</v>
      </c>
      <c r="C5358" t="s">
        <v>55</v>
      </c>
      <c r="D5358">
        <v>304</v>
      </c>
      <c r="E5358">
        <v>368</v>
      </c>
      <c r="F5358">
        <v>269</v>
      </c>
      <c r="G5358">
        <v>389</v>
      </c>
      <c r="H5358" s="16">
        <f t="shared" si="83"/>
        <v>7637</v>
      </c>
      <c r="I5358" s="16">
        <v>3436</v>
      </c>
      <c r="J5358" s="16">
        <v>4201</v>
      </c>
      <c r="K5358" s="16">
        <v>3837</v>
      </c>
      <c r="L5358" s="16">
        <v>3800</v>
      </c>
      <c r="M5358" s="16">
        <v>413</v>
      </c>
      <c r="N5358" s="16">
        <v>436</v>
      </c>
      <c r="O5358" s="16">
        <v>523</v>
      </c>
      <c r="P5358" s="16">
        <v>364</v>
      </c>
      <c r="Q5358" s="16">
        <v>751</v>
      </c>
      <c r="R5358" s="16">
        <v>505</v>
      </c>
      <c r="S5358" s="16">
        <v>1021</v>
      </c>
      <c r="T5358" s="16">
        <v>1179</v>
      </c>
      <c r="U5358" s="16">
        <v>1076</v>
      </c>
      <c r="V5358" s="16">
        <v>1369</v>
      </c>
      <c r="W5358" s="19">
        <v>-0.7</v>
      </c>
      <c r="X5358" s="16">
        <v>6498</v>
      </c>
      <c r="Y5358" s="16">
        <v>2639</v>
      </c>
      <c r="Z5358" s="16">
        <v>1238</v>
      </c>
      <c r="AA5358" s="16">
        <v>1401</v>
      </c>
      <c r="AB5358" s="19">
        <v>22367.03</v>
      </c>
      <c r="AC5358" s="19">
        <v>22341.55</v>
      </c>
      <c r="AD5358" s="16">
        <v>368</v>
      </c>
      <c r="AE5358" s="20">
        <v>311.801</v>
      </c>
      <c r="AF5358" s="19">
        <v>24.5</v>
      </c>
      <c r="AG5358" s="16">
        <v>235396</v>
      </c>
      <c r="AH5358" s="19">
        <v>30183</v>
      </c>
      <c r="AI5358" s="16">
        <v>240</v>
      </c>
      <c r="AJ5358" s="16">
        <v>133</v>
      </c>
      <c r="AK5358" s="16">
        <v>366</v>
      </c>
      <c r="AL5358" s="16">
        <v>5</v>
      </c>
      <c r="AM5358" s="16">
        <v>1</v>
      </c>
      <c r="AN5358" s="16">
        <v>200</v>
      </c>
      <c r="AO5358" s="16">
        <v>40</v>
      </c>
    </row>
    <row r="5359" hidden="1" spans="1:41">
      <c r="A5359">
        <v>2933257</v>
      </c>
      <c r="B5359" t="s">
        <v>5156</v>
      </c>
      <c r="C5359" t="s">
        <v>52</v>
      </c>
      <c r="D5359">
        <v>288</v>
      </c>
      <c r="E5359">
        <v>334</v>
      </c>
      <c r="F5359">
        <v>250</v>
      </c>
      <c r="G5359">
        <v>303</v>
      </c>
      <c r="H5359" s="16">
        <f t="shared" si="83"/>
        <v>6580</v>
      </c>
      <c r="I5359" s="16">
        <v>1423</v>
      </c>
      <c r="J5359" s="16">
        <v>5157</v>
      </c>
      <c r="K5359" s="16">
        <v>3464</v>
      </c>
      <c r="L5359" s="16">
        <v>3116</v>
      </c>
      <c r="M5359" s="16">
        <v>437</v>
      </c>
      <c r="N5359" s="16">
        <v>538</v>
      </c>
      <c r="O5359" s="16">
        <v>608</v>
      </c>
      <c r="P5359" s="16">
        <v>368</v>
      </c>
      <c r="Q5359" s="16">
        <v>598</v>
      </c>
      <c r="R5359" s="16">
        <v>380</v>
      </c>
      <c r="S5359" s="16">
        <v>972</v>
      </c>
      <c r="T5359" s="16">
        <v>933</v>
      </c>
      <c r="U5359" s="16">
        <v>742</v>
      </c>
      <c r="V5359" s="16">
        <v>1004</v>
      </c>
      <c r="W5359" s="19">
        <v>-0.58</v>
      </c>
      <c r="X5359" s="16">
        <v>4549</v>
      </c>
      <c r="Y5359" s="16">
        <v>2353</v>
      </c>
      <c r="Z5359" s="16">
        <v>477</v>
      </c>
      <c r="AA5359" s="16">
        <v>1876</v>
      </c>
      <c r="AB5359" s="19">
        <v>13875.06</v>
      </c>
      <c r="AC5359" s="19">
        <v>10225.73</v>
      </c>
      <c r="AD5359" s="16">
        <v>500</v>
      </c>
      <c r="AE5359" s="20">
        <v>782.141</v>
      </c>
      <c r="AF5359" s="19">
        <v>8.4</v>
      </c>
      <c r="AG5359" s="16">
        <v>72676</v>
      </c>
      <c r="AH5359" s="19">
        <v>10854</v>
      </c>
      <c r="AI5359" s="16">
        <v>117</v>
      </c>
      <c r="AJ5359" s="16">
        <v>25</v>
      </c>
      <c r="AK5359" s="16">
        <v>88</v>
      </c>
      <c r="AL5359" s="16">
        <v>2</v>
      </c>
      <c r="AM5359" s="16">
        <v>1</v>
      </c>
      <c r="AN5359" s="16">
        <v>116</v>
      </c>
      <c r="AO5359" s="16">
        <v>1</v>
      </c>
    </row>
    <row r="5360" hidden="1" spans="1:41">
      <c r="A5360">
        <v>3171071</v>
      </c>
      <c r="B5360" t="s">
        <v>5157</v>
      </c>
      <c r="C5360" t="s">
        <v>44</v>
      </c>
      <c r="D5360">
        <v>292</v>
      </c>
      <c r="E5360">
        <v>359</v>
      </c>
      <c r="F5360">
        <v>255</v>
      </c>
      <c r="G5360">
        <v>336</v>
      </c>
      <c r="H5360" s="16">
        <f t="shared" si="83"/>
        <v>5808</v>
      </c>
      <c r="I5360" s="16">
        <v>3762</v>
      </c>
      <c r="J5360" s="16">
        <v>2046</v>
      </c>
      <c r="K5360" s="16">
        <v>3057</v>
      </c>
      <c r="L5360" s="16">
        <v>2751</v>
      </c>
      <c r="M5360" s="16">
        <v>372</v>
      </c>
      <c r="N5360" s="16">
        <v>441</v>
      </c>
      <c r="O5360" s="16">
        <v>484</v>
      </c>
      <c r="P5360" s="16">
        <v>362</v>
      </c>
      <c r="Q5360" s="16">
        <v>731</v>
      </c>
      <c r="R5360" s="16">
        <v>450</v>
      </c>
      <c r="S5360" s="16">
        <v>819</v>
      </c>
      <c r="T5360" s="16">
        <v>721</v>
      </c>
      <c r="U5360" s="16">
        <v>635</v>
      </c>
      <c r="V5360" s="16">
        <v>793</v>
      </c>
      <c r="W5360" s="19">
        <v>0.19</v>
      </c>
      <c r="X5360" s="16">
        <v>4440</v>
      </c>
      <c r="Y5360" s="16">
        <v>1881</v>
      </c>
      <c r="Z5360" s="16">
        <v>1252</v>
      </c>
      <c r="AA5360" s="16">
        <v>629</v>
      </c>
      <c r="AB5360" s="19">
        <v>13904.14</v>
      </c>
      <c r="AC5360" s="19">
        <v>6932.39</v>
      </c>
      <c r="AD5360" s="16">
        <v>297</v>
      </c>
      <c r="AE5360" s="20">
        <v>631.691</v>
      </c>
      <c r="AF5360" s="19">
        <v>9.2</v>
      </c>
      <c r="AG5360" s="16">
        <v>50398</v>
      </c>
      <c r="AH5360" s="19">
        <v>8730</v>
      </c>
      <c r="AI5360" s="16">
        <v>114</v>
      </c>
      <c r="AJ5360" s="16">
        <v>60</v>
      </c>
      <c r="AK5360" s="16">
        <v>114</v>
      </c>
      <c r="AL5360" s="16">
        <v>9</v>
      </c>
      <c r="AM5360" s="16">
        <v>1</v>
      </c>
      <c r="AN5360" s="16">
        <v>110</v>
      </c>
      <c r="AO5360" s="16">
        <v>4</v>
      </c>
    </row>
    <row r="5361" hidden="1" spans="1:41">
      <c r="A5361">
        <v>3171105</v>
      </c>
      <c r="B5361" t="s">
        <v>5158</v>
      </c>
      <c r="C5361" t="s">
        <v>44</v>
      </c>
      <c r="D5361">
        <v>289</v>
      </c>
      <c r="E5361">
        <v>345</v>
      </c>
      <c r="F5361">
        <v>251</v>
      </c>
      <c r="G5361">
        <v>321</v>
      </c>
      <c r="H5361" s="16">
        <f t="shared" si="83"/>
        <v>3951</v>
      </c>
      <c r="I5361" s="16">
        <v>2174</v>
      </c>
      <c r="J5361" s="16">
        <v>1777</v>
      </c>
      <c r="K5361" s="16">
        <v>2038</v>
      </c>
      <c r="L5361" s="16">
        <v>1913</v>
      </c>
      <c r="M5361" s="16">
        <v>251</v>
      </c>
      <c r="N5361" s="16">
        <v>291</v>
      </c>
      <c r="O5361" s="16">
        <v>266</v>
      </c>
      <c r="P5361" s="16">
        <v>178</v>
      </c>
      <c r="Q5361" s="16">
        <v>354</v>
      </c>
      <c r="R5361" s="16">
        <v>275</v>
      </c>
      <c r="S5361" s="16">
        <v>607</v>
      </c>
      <c r="T5361" s="16">
        <v>528</v>
      </c>
      <c r="U5361" s="16">
        <v>562</v>
      </c>
      <c r="V5361" s="16">
        <v>639</v>
      </c>
      <c r="W5361" s="19">
        <v>1.04</v>
      </c>
      <c r="X5361" s="16">
        <v>3286</v>
      </c>
      <c r="Y5361" s="16">
        <v>1374</v>
      </c>
      <c r="Z5361" s="16">
        <v>768</v>
      </c>
      <c r="AA5361" s="16">
        <v>606</v>
      </c>
      <c r="AB5361" s="19">
        <v>19941.15</v>
      </c>
      <c r="AC5361" s="19">
        <v>14232.68</v>
      </c>
      <c r="AD5361" s="16">
        <v>456</v>
      </c>
      <c r="AE5361" s="20">
        <v>1031.823</v>
      </c>
      <c r="AF5361" s="19">
        <v>3.8</v>
      </c>
      <c r="AG5361" s="16">
        <v>93158</v>
      </c>
      <c r="AH5361" s="19">
        <v>24349</v>
      </c>
      <c r="AI5361" s="16">
        <v>73</v>
      </c>
      <c r="AJ5361" s="16">
        <v>38</v>
      </c>
      <c r="AK5361" s="16">
        <v>116</v>
      </c>
      <c r="AL5361" s="16">
        <v>16</v>
      </c>
      <c r="AM5361" s="16">
        <v>2</v>
      </c>
      <c r="AN5361" s="16">
        <v>70</v>
      </c>
      <c r="AO5361" s="16">
        <v>3</v>
      </c>
    </row>
    <row r="5362" hidden="1" spans="1:41">
      <c r="A5362">
        <v>3171154</v>
      </c>
      <c r="B5362" t="s">
        <v>5159</v>
      </c>
      <c r="C5362" t="s">
        <v>44</v>
      </c>
      <c r="D5362">
        <v>287</v>
      </c>
      <c r="E5362">
        <v>335</v>
      </c>
      <c r="F5362">
        <v>248</v>
      </c>
      <c r="G5362">
        <v>304</v>
      </c>
      <c r="H5362" s="16">
        <f t="shared" si="83"/>
        <v>4914</v>
      </c>
      <c r="I5362" s="16">
        <v>1778</v>
      </c>
      <c r="J5362" s="16">
        <v>3136</v>
      </c>
      <c r="K5362" s="16">
        <v>2569</v>
      </c>
      <c r="L5362" s="16">
        <v>2345</v>
      </c>
      <c r="M5362" s="16">
        <v>306</v>
      </c>
      <c r="N5362" s="16">
        <v>352</v>
      </c>
      <c r="O5362" s="16">
        <v>371</v>
      </c>
      <c r="P5362" s="16">
        <v>223</v>
      </c>
      <c r="Q5362" s="16">
        <v>473</v>
      </c>
      <c r="R5362" s="16">
        <v>367</v>
      </c>
      <c r="S5362" s="16">
        <v>837</v>
      </c>
      <c r="T5362" s="16">
        <v>675</v>
      </c>
      <c r="U5362" s="16">
        <v>547</v>
      </c>
      <c r="V5362" s="16">
        <v>763</v>
      </c>
      <c r="W5362" s="19">
        <v>0.2</v>
      </c>
      <c r="X5362" s="16">
        <v>4082</v>
      </c>
      <c r="Y5362" s="16">
        <v>1677</v>
      </c>
      <c r="Z5362" s="16">
        <v>613</v>
      </c>
      <c r="AA5362" s="16">
        <v>1064</v>
      </c>
      <c r="AB5362" s="19">
        <v>15939.43</v>
      </c>
      <c r="AC5362" s="19">
        <v>9505.3</v>
      </c>
      <c r="AD5362" s="16">
        <v>178</v>
      </c>
      <c r="AE5362" s="20">
        <v>115.242</v>
      </c>
      <c r="AF5362" s="19">
        <v>42.6</v>
      </c>
      <c r="AG5362" s="16">
        <v>49047</v>
      </c>
      <c r="AH5362" s="19">
        <v>10044</v>
      </c>
      <c r="AI5362" s="16">
        <v>75</v>
      </c>
      <c r="AJ5362" s="16">
        <v>32</v>
      </c>
      <c r="AK5362" s="16">
        <v>129</v>
      </c>
      <c r="AL5362" s="16">
        <v>1</v>
      </c>
      <c r="AM5362" s="16">
        <v>0</v>
      </c>
      <c r="AN5362" s="16">
        <v>75</v>
      </c>
      <c r="AO5362" s="16">
        <v>0</v>
      </c>
    </row>
    <row r="5363" hidden="1" spans="1:41">
      <c r="A5363">
        <v>2616183</v>
      </c>
      <c r="B5363" t="s">
        <v>5160</v>
      </c>
      <c r="C5363" t="s">
        <v>62</v>
      </c>
      <c r="D5363">
        <v>284</v>
      </c>
      <c r="E5363">
        <v>321</v>
      </c>
      <c r="F5363">
        <v>252</v>
      </c>
      <c r="G5363">
        <v>317</v>
      </c>
      <c r="H5363" s="16">
        <f t="shared" si="83"/>
        <v>7588</v>
      </c>
      <c r="I5363" s="16">
        <v>1641</v>
      </c>
      <c r="J5363" s="16">
        <v>5947</v>
      </c>
      <c r="K5363" s="16">
        <v>3749</v>
      </c>
      <c r="L5363" s="16">
        <v>3839</v>
      </c>
      <c r="M5363" s="16">
        <v>523</v>
      </c>
      <c r="N5363" s="16">
        <v>594</v>
      </c>
      <c r="O5363" s="16">
        <v>703</v>
      </c>
      <c r="P5363" s="16">
        <v>459</v>
      </c>
      <c r="Q5363" s="16">
        <v>896</v>
      </c>
      <c r="R5363" s="16">
        <v>523</v>
      </c>
      <c r="S5363" s="16">
        <v>1066</v>
      </c>
      <c r="T5363" s="16">
        <v>858</v>
      </c>
      <c r="U5363" s="16">
        <v>805</v>
      </c>
      <c r="V5363" s="16">
        <v>1161</v>
      </c>
      <c r="W5363" s="19">
        <v>-0.68</v>
      </c>
      <c r="X5363" s="16">
        <v>5144</v>
      </c>
      <c r="Y5363" s="16">
        <v>2466</v>
      </c>
      <c r="Z5363" s="16">
        <v>557</v>
      </c>
      <c r="AA5363" s="16">
        <v>1909</v>
      </c>
      <c r="AB5363" s="19">
        <v>12355.03</v>
      </c>
      <c r="AC5363" s="19">
        <v>7850.18</v>
      </c>
      <c r="AD5363" s="16">
        <v>111</v>
      </c>
      <c r="AE5363" s="20">
        <v>73.631</v>
      </c>
      <c r="AF5363" s="19">
        <v>103.1</v>
      </c>
      <c r="AG5363" s="16">
        <v>61164</v>
      </c>
      <c r="AH5363" s="19">
        <v>7896</v>
      </c>
      <c r="AI5363" s="16">
        <v>37</v>
      </c>
      <c r="AJ5363" s="16">
        <v>31</v>
      </c>
      <c r="AK5363" s="16">
        <v>93</v>
      </c>
      <c r="AL5363" s="16">
        <v>1</v>
      </c>
      <c r="AM5363" s="16">
        <v>1</v>
      </c>
      <c r="AN5363" s="16">
        <v>36</v>
      </c>
      <c r="AO5363" s="16">
        <v>1</v>
      </c>
    </row>
    <row r="5364" hidden="1" spans="1:41">
      <c r="A5364">
        <v>2616209</v>
      </c>
      <c r="B5364" t="s">
        <v>5161</v>
      </c>
      <c r="C5364" t="s">
        <v>62</v>
      </c>
      <c r="D5364">
        <v>292</v>
      </c>
      <c r="E5364">
        <v>392</v>
      </c>
      <c r="F5364">
        <v>261</v>
      </c>
      <c r="G5364">
        <v>396</v>
      </c>
      <c r="H5364" s="16">
        <f t="shared" si="83"/>
        <v>20696</v>
      </c>
      <c r="I5364" s="16">
        <v>14348</v>
      </c>
      <c r="J5364" s="16">
        <v>6348</v>
      </c>
      <c r="K5364" s="16">
        <v>10208</v>
      </c>
      <c r="L5364" s="16">
        <v>10488</v>
      </c>
      <c r="M5364" s="16">
        <v>1599</v>
      </c>
      <c r="N5364" s="16">
        <v>1684</v>
      </c>
      <c r="O5364" s="16">
        <v>1711</v>
      </c>
      <c r="P5364" s="16">
        <v>1049</v>
      </c>
      <c r="Q5364" s="16">
        <v>2470</v>
      </c>
      <c r="R5364" s="16">
        <v>1694</v>
      </c>
      <c r="S5364" s="16">
        <v>3211</v>
      </c>
      <c r="T5364" s="16">
        <v>2380</v>
      </c>
      <c r="U5364" s="16">
        <v>1925</v>
      </c>
      <c r="V5364" s="16">
        <v>2973</v>
      </c>
      <c r="W5364" s="19">
        <v>1.17</v>
      </c>
      <c r="X5364" s="16">
        <v>15175</v>
      </c>
      <c r="Y5364" s="16">
        <v>6860</v>
      </c>
      <c r="Z5364" s="16">
        <v>4867</v>
      </c>
      <c r="AA5364" s="16">
        <v>1993</v>
      </c>
      <c r="AB5364" s="19">
        <v>16657.43</v>
      </c>
      <c r="AC5364" s="19">
        <v>6766.97</v>
      </c>
      <c r="AD5364" s="16">
        <v>123</v>
      </c>
      <c r="AE5364" s="20">
        <v>196.325</v>
      </c>
      <c r="AF5364" s="19">
        <v>105.4</v>
      </c>
      <c r="AG5364" s="16">
        <v>161009</v>
      </c>
      <c r="AH5364" s="19">
        <v>8060</v>
      </c>
      <c r="AI5364" s="16">
        <v>331</v>
      </c>
      <c r="AJ5364" s="16">
        <v>308</v>
      </c>
      <c r="AK5364" s="16">
        <v>220</v>
      </c>
      <c r="AL5364" s="16">
        <v>4</v>
      </c>
      <c r="AM5364" s="16">
        <v>2</v>
      </c>
      <c r="AN5364" s="16">
        <v>310</v>
      </c>
      <c r="AO5364" s="16">
        <v>21</v>
      </c>
    </row>
    <row r="5365" hidden="1" spans="1:41">
      <c r="A5365">
        <v>3171204</v>
      </c>
      <c r="B5365" t="s">
        <v>5162</v>
      </c>
      <c r="C5365" t="s">
        <v>44</v>
      </c>
      <c r="D5365">
        <v>393</v>
      </c>
      <c r="E5365">
        <v>787</v>
      </c>
      <c r="F5365">
        <v>418</v>
      </c>
      <c r="G5365">
        <v>831</v>
      </c>
      <c r="H5365" s="16">
        <f t="shared" si="83"/>
        <v>124209</v>
      </c>
      <c r="I5365" s="16">
        <v>124209</v>
      </c>
      <c r="J5365" s="16">
        <v>0</v>
      </c>
      <c r="K5365" s="16">
        <v>61228</v>
      </c>
      <c r="L5365" s="16">
        <v>62981</v>
      </c>
      <c r="M5365" s="16">
        <v>9013</v>
      </c>
      <c r="N5365" s="16">
        <v>9742</v>
      </c>
      <c r="O5365" s="16">
        <v>10463</v>
      </c>
      <c r="P5365" s="16">
        <v>6167</v>
      </c>
      <c r="Q5365" s="16">
        <v>14357</v>
      </c>
      <c r="R5365" s="16">
        <v>10997</v>
      </c>
      <c r="S5365" s="16">
        <v>23311</v>
      </c>
      <c r="T5365" s="16">
        <v>16395</v>
      </c>
      <c r="U5365" s="16">
        <v>12410</v>
      </c>
      <c r="V5365" s="16">
        <v>11354</v>
      </c>
      <c r="W5365" s="19">
        <v>1.52</v>
      </c>
      <c r="X5365" s="16">
        <v>108878</v>
      </c>
      <c r="Y5365" s="16">
        <v>38998</v>
      </c>
      <c r="Z5365" s="16">
        <v>38998</v>
      </c>
      <c r="AA5365" s="16">
        <v>0</v>
      </c>
      <c r="AB5365" s="19">
        <v>18782.56</v>
      </c>
      <c r="AC5365" s="19">
        <v>0</v>
      </c>
      <c r="AD5365" s="16">
        <v>14</v>
      </c>
      <c r="AE5365" s="20">
        <v>71.08</v>
      </c>
      <c r="AF5365" s="19">
        <v>1747.5</v>
      </c>
      <c r="AG5365" s="16">
        <v>3095657</v>
      </c>
      <c r="AH5365" s="19">
        <v>26111</v>
      </c>
      <c r="AI5365" s="16">
        <v>2721</v>
      </c>
      <c r="AJ5365" s="16">
        <v>2238</v>
      </c>
      <c r="AK5365" s="16">
        <v>4784</v>
      </c>
      <c r="AL5365" s="16">
        <v>5</v>
      </c>
      <c r="AM5365" s="16">
        <v>6</v>
      </c>
      <c r="AN5365" s="16">
        <v>2603</v>
      </c>
      <c r="AO5365" s="16">
        <v>118</v>
      </c>
    </row>
    <row r="5366" hidden="1" spans="1:41">
      <c r="A5366">
        <v>4322855</v>
      </c>
      <c r="B5366" t="s">
        <v>5163</v>
      </c>
      <c r="C5366" t="s">
        <v>77</v>
      </c>
      <c r="D5366">
        <v>286</v>
      </c>
      <c r="E5366">
        <v>332</v>
      </c>
      <c r="F5366">
        <v>247</v>
      </c>
      <c r="G5366">
        <v>302</v>
      </c>
      <c r="H5366" s="16">
        <f t="shared" si="83"/>
        <v>1946</v>
      </c>
      <c r="I5366" s="16">
        <v>404</v>
      </c>
      <c r="J5366" s="16">
        <v>1542</v>
      </c>
      <c r="K5366" s="16">
        <v>1017</v>
      </c>
      <c r="L5366" s="16">
        <v>929</v>
      </c>
      <c r="M5366" s="16">
        <v>76</v>
      </c>
      <c r="N5366" s="16">
        <v>84</v>
      </c>
      <c r="O5366" s="16">
        <v>82</v>
      </c>
      <c r="P5366" s="16">
        <v>70</v>
      </c>
      <c r="Q5366" s="16">
        <v>140</v>
      </c>
      <c r="R5366" s="16">
        <v>92</v>
      </c>
      <c r="S5366" s="16">
        <v>245</v>
      </c>
      <c r="T5366" s="16">
        <v>276</v>
      </c>
      <c r="U5366" s="16">
        <v>300</v>
      </c>
      <c r="V5366" s="16">
        <v>581</v>
      </c>
      <c r="W5366" s="19">
        <v>-0.51</v>
      </c>
      <c r="X5366" s="16">
        <v>1759</v>
      </c>
      <c r="Y5366" s="16">
        <v>672</v>
      </c>
      <c r="Z5366" s="16">
        <v>168</v>
      </c>
      <c r="AA5366" s="16">
        <v>504</v>
      </c>
      <c r="AB5366" s="19">
        <v>38566.3</v>
      </c>
      <c r="AC5366" s="19">
        <v>27128.91</v>
      </c>
      <c r="AD5366" s="16">
        <v>123</v>
      </c>
      <c r="AE5366" s="20">
        <v>113.886</v>
      </c>
      <c r="AF5366" s="19">
        <v>17.1</v>
      </c>
      <c r="AG5366" s="16">
        <v>57480</v>
      </c>
      <c r="AH5366" s="19">
        <v>29089</v>
      </c>
      <c r="AI5366" s="16">
        <v>35</v>
      </c>
      <c r="AJ5366" s="16">
        <v>33</v>
      </c>
      <c r="AK5366" s="16">
        <v>99</v>
      </c>
      <c r="AL5366" s="16">
        <v>6</v>
      </c>
      <c r="AM5366" s="16">
        <v>0</v>
      </c>
      <c r="AN5366" s="16">
        <v>28</v>
      </c>
      <c r="AO5366" s="16">
        <v>7</v>
      </c>
    </row>
    <row r="5367" hidden="1" spans="1:41">
      <c r="A5367">
        <v>4322905</v>
      </c>
      <c r="B5367" t="s">
        <v>5164</v>
      </c>
      <c r="C5367" t="s">
        <v>77</v>
      </c>
      <c r="D5367">
        <v>291</v>
      </c>
      <c r="E5367">
        <v>372</v>
      </c>
      <c r="F5367">
        <v>252</v>
      </c>
      <c r="G5367">
        <v>381</v>
      </c>
      <c r="H5367" s="16">
        <f t="shared" si="83"/>
        <v>5172</v>
      </c>
      <c r="I5367" s="16">
        <v>2591</v>
      </c>
      <c r="J5367" s="16">
        <v>2581</v>
      </c>
      <c r="K5367" s="16">
        <v>2570</v>
      </c>
      <c r="L5367" s="16">
        <v>2602</v>
      </c>
      <c r="M5367" s="16">
        <v>192</v>
      </c>
      <c r="N5367" s="16">
        <v>247</v>
      </c>
      <c r="O5367" s="16">
        <v>272</v>
      </c>
      <c r="P5367" s="16">
        <v>264</v>
      </c>
      <c r="Q5367" s="16">
        <v>431</v>
      </c>
      <c r="R5367" s="16">
        <v>274</v>
      </c>
      <c r="S5367" s="16">
        <v>662</v>
      </c>
      <c r="T5367" s="16">
        <v>737</v>
      </c>
      <c r="U5367" s="16">
        <v>809</v>
      </c>
      <c r="V5367" s="16">
        <v>1284</v>
      </c>
      <c r="W5367" s="19">
        <v>-0.62</v>
      </c>
      <c r="X5367" s="16">
        <v>4735</v>
      </c>
      <c r="Y5367" s="16">
        <v>1873</v>
      </c>
      <c r="Z5367" s="16">
        <v>1015</v>
      </c>
      <c r="AA5367" s="16">
        <v>858</v>
      </c>
      <c r="AB5367" s="19">
        <v>24309.33</v>
      </c>
      <c r="AC5367" s="19">
        <v>20627.63</v>
      </c>
      <c r="AD5367" s="16">
        <v>284</v>
      </c>
      <c r="AE5367" s="20">
        <v>268.241</v>
      </c>
      <c r="AF5367" s="19">
        <v>19.3</v>
      </c>
      <c r="AG5367" s="16">
        <v>145555</v>
      </c>
      <c r="AH5367" s="19">
        <v>27614</v>
      </c>
      <c r="AI5367" s="16">
        <v>156</v>
      </c>
      <c r="AJ5367" s="16">
        <v>98</v>
      </c>
      <c r="AK5367" s="16">
        <v>253</v>
      </c>
      <c r="AL5367" s="16">
        <v>10</v>
      </c>
      <c r="AM5367" s="16">
        <v>2</v>
      </c>
      <c r="AN5367" s="16">
        <v>127</v>
      </c>
      <c r="AO5367" s="16">
        <v>29</v>
      </c>
    </row>
    <row r="5368" hidden="1" spans="1:41">
      <c r="A5368">
        <v>4323002</v>
      </c>
      <c r="B5368" t="s">
        <v>5165</v>
      </c>
      <c r="C5368" t="s">
        <v>77</v>
      </c>
      <c r="D5368">
        <v>453</v>
      </c>
      <c r="E5368">
        <v>1218</v>
      </c>
      <c r="F5368">
        <v>533</v>
      </c>
      <c r="G5368">
        <v>1267</v>
      </c>
      <c r="H5368" s="16">
        <f t="shared" si="83"/>
        <v>254503</v>
      </c>
      <c r="I5368" s="16">
        <v>239336</v>
      </c>
      <c r="J5368" s="16">
        <v>15167</v>
      </c>
      <c r="K5368" s="16">
        <v>124772</v>
      </c>
      <c r="L5368" s="16">
        <v>129731</v>
      </c>
      <c r="M5368" s="16">
        <v>17020</v>
      </c>
      <c r="N5368" s="16">
        <v>18698</v>
      </c>
      <c r="O5368" s="16">
        <v>20158</v>
      </c>
      <c r="P5368" s="16">
        <v>12867</v>
      </c>
      <c r="Q5368" s="16">
        <v>26605</v>
      </c>
      <c r="R5368" s="16">
        <v>18835</v>
      </c>
      <c r="S5368" s="16">
        <v>40494</v>
      </c>
      <c r="T5368" s="16">
        <v>31941</v>
      </c>
      <c r="U5368" s="16">
        <v>30632</v>
      </c>
      <c r="V5368" s="16">
        <v>37253</v>
      </c>
      <c r="W5368" s="19">
        <v>0.32</v>
      </c>
      <c r="X5368" s="16">
        <v>224785</v>
      </c>
      <c r="Y5368" s="16">
        <v>87143</v>
      </c>
      <c r="Z5368" s="16">
        <v>81407</v>
      </c>
      <c r="AA5368" s="16">
        <v>5736</v>
      </c>
      <c r="AB5368" s="19">
        <v>21200.49</v>
      </c>
      <c r="AC5368" s="19">
        <v>22724.04</v>
      </c>
      <c r="AD5368" s="16">
        <v>21</v>
      </c>
      <c r="AE5368" s="20">
        <v>1497.094</v>
      </c>
      <c r="AF5368" s="19">
        <v>170</v>
      </c>
      <c r="AG5368" s="16">
        <v>3238814</v>
      </c>
      <c r="AH5368" s="19">
        <v>12854</v>
      </c>
      <c r="AI5368" s="16">
        <v>7722</v>
      </c>
      <c r="AJ5368" s="16">
        <v>5494</v>
      </c>
      <c r="AK5368" s="16">
        <v>10233</v>
      </c>
      <c r="AL5368" s="16">
        <v>74</v>
      </c>
      <c r="AM5368" s="16">
        <v>13</v>
      </c>
      <c r="AN5368" s="16">
        <v>7019</v>
      </c>
      <c r="AO5368" s="16">
        <v>703</v>
      </c>
    </row>
    <row r="5369" hidden="1" spans="1:41">
      <c r="A5369">
        <v>3205101</v>
      </c>
      <c r="B5369" t="s">
        <v>5166</v>
      </c>
      <c r="C5369" t="s">
        <v>95</v>
      </c>
      <c r="D5369">
        <v>364</v>
      </c>
      <c r="E5369">
        <v>5321</v>
      </c>
      <c r="F5369">
        <v>367</v>
      </c>
      <c r="G5369">
        <v>5363</v>
      </c>
      <c r="H5369" s="16">
        <f t="shared" si="83"/>
        <v>77888</v>
      </c>
      <c r="I5369" s="16">
        <v>71723</v>
      </c>
      <c r="J5369" s="16">
        <v>6165</v>
      </c>
      <c r="K5369" s="16">
        <v>40273</v>
      </c>
      <c r="L5369" s="16">
        <v>37615</v>
      </c>
      <c r="M5369" s="16">
        <v>5376</v>
      </c>
      <c r="N5369" s="16">
        <v>5671</v>
      </c>
      <c r="O5369" s="16">
        <v>5938</v>
      </c>
      <c r="P5369" s="16">
        <v>3785</v>
      </c>
      <c r="Q5369" s="16">
        <v>9642</v>
      </c>
      <c r="R5369" s="16">
        <v>7282</v>
      </c>
      <c r="S5369" s="16">
        <v>13978</v>
      </c>
      <c r="T5369" s="16">
        <v>10226</v>
      </c>
      <c r="U5369" s="16">
        <v>8219</v>
      </c>
      <c r="V5369" s="16">
        <v>7771</v>
      </c>
      <c r="W5369" s="19">
        <v>1.47</v>
      </c>
      <c r="X5369" s="16">
        <v>67242</v>
      </c>
      <c r="Y5369" s="16">
        <v>25054</v>
      </c>
      <c r="Z5369" s="16">
        <v>23636</v>
      </c>
      <c r="AA5369" s="16">
        <v>1418</v>
      </c>
      <c r="AB5369" s="19">
        <v>19558.16</v>
      </c>
      <c r="AC5369" s="19">
        <v>8858.81</v>
      </c>
      <c r="AD5369" s="16">
        <v>18</v>
      </c>
      <c r="AE5369" s="20">
        <v>312.279</v>
      </c>
      <c r="AF5369" s="19">
        <v>249.4</v>
      </c>
      <c r="AG5369" s="16">
        <v>1807661</v>
      </c>
      <c r="AH5369" s="19">
        <v>24264</v>
      </c>
      <c r="AI5369" s="16">
        <v>2165</v>
      </c>
      <c r="AJ5369" s="16">
        <v>1451</v>
      </c>
      <c r="AK5369" s="16">
        <v>3399</v>
      </c>
      <c r="AL5369" s="16">
        <v>14</v>
      </c>
      <c r="AM5369" s="16">
        <v>5</v>
      </c>
      <c r="AN5369" s="16">
        <v>2014</v>
      </c>
      <c r="AO5369" s="16">
        <v>151</v>
      </c>
    </row>
    <row r="5370" hidden="1" spans="1:41">
      <c r="A5370">
        <v>2112803</v>
      </c>
      <c r="B5370" t="s">
        <v>5166</v>
      </c>
      <c r="C5370" t="s">
        <v>67</v>
      </c>
      <c r="D5370">
        <v>293</v>
      </c>
      <c r="E5370">
        <v>406</v>
      </c>
      <c r="F5370">
        <v>274</v>
      </c>
      <c r="G5370">
        <v>409</v>
      </c>
      <c r="H5370" s="16">
        <f t="shared" si="83"/>
        <v>51940</v>
      </c>
      <c r="I5370" s="16">
        <v>26639</v>
      </c>
      <c r="J5370" s="16">
        <v>25301</v>
      </c>
      <c r="K5370" s="16">
        <v>25809</v>
      </c>
      <c r="L5370" s="16">
        <v>26131</v>
      </c>
      <c r="M5370" s="16">
        <v>4810</v>
      </c>
      <c r="N5370" s="16">
        <v>5425</v>
      </c>
      <c r="O5370" s="16">
        <v>5680</v>
      </c>
      <c r="P5370" s="16">
        <v>3324</v>
      </c>
      <c r="Q5370" s="16">
        <v>6085</v>
      </c>
      <c r="R5370" s="16">
        <v>4244</v>
      </c>
      <c r="S5370" s="16">
        <v>8010</v>
      </c>
      <c r="T5370" s="16">
        <v>5325</v>
      </c>
      <c r="U5370" s="16">
        <v>4013</v>
      </c>
      <c r="V5370" s="16">
        <v>5024</v>
      </c>
      <c r="W5370" s="19">
        <v>0.42</v>
      </c>
      <c r="X5370" s="16">
        <v>38525</v>
      </c>
      <c r="Y5370" s="16">
        <v>14696</v>
      </c>
      <c r="Z5370" s="16">
        <v>7463</v>
      </c>
      <c r="AA5370" s="16">
        <v>7233</v>
      </c>
      <c r="AB5370" s="19">
        <v>12947.33</v>
      </c>
      <c r="AC5370" s="19">
        <v>4324.18</v>
      </c>
      <c r="AD5370" s="16">
        <v>109</v>
      </c>
      <c r="AE5370" s="20">
        <v>1168.443</v>
      </c>
      <c r="AF5370" s="19">
        <v>44.5</v>
      </c>
      <c r="AG5370" s="16">
        <v>351716</v>
      </c>
      <c r="AH5370" s="19">
        <v>6863</v>
      </c>
      <c r="AI5370" s="16">
        <v>1079</v>
      </c>
      <c r="AJ5370" s="16">
        <v>167</v>
      </c>
      <c r="AK5370" s="16">
        <v>773</v>
      </c>
      <c r="AL5370" s="16">
        <v>11</v>
      </c>
      <c r="AM5370" s="16">
        <v>4</v>
      </c>
      <c r="AN5370" s="16">
        <v>1017</v>
      </c>
      <c r="AO5370" s="16">
        <v>62</v>
      </c>
    </row>
    <row r="5371" hidden="1" spans="1:41">
      <c r="A5371">
        <v>5222005</v>
      </c>
      <c r="B5371" t="s">
        <v>5167</v>
      </c>
      <c r="C5371" t="s">
        <v>42</v>
      </c>
      <c r="D5371">
        <v>295</v>
      </c>
      <c r="E5371">
        <v>484</v>
      </c>
      <c r="F5371">
        <v>261</v>
      </c>
      <c r="G5371">
        <v>464</v>
      </c>
      <c r="H5371" s="16">
        <f t="shared" si="83"/>
        <v>13778</v>
      </c>
      <c r="I5371" s="16">
        <v>10407</v>
      </c>
      <c r="J5371" s="16">
        <v>3371</v>
      </c>
      <c r="K5371" s="16">
        <v>6968</v>
      </c>
      <c r="L5371" s="16">
        <v>6810</v>
      </c>
      <c r="M5371" s="16">
        <v>847</v>
      </c>
      <c r="N5371" s="16">
        <v>979</v>
      </c>
      <c r="O5371" s="16">
        <v>1072</v>
      </c>
      <c r="P5371" s="16">
        <v>708</v>
      </c>
      <c r="Q5371" s="16">
        <v>1472</v>
      </c>
      <c r="R5371" s="16">
        <v>1062</v>
      </c>
      <c r="S5371" s="16">
        <v>2367</v>
      </c>
      <c r="T5371" s="16">
        <v>2046</v>
      </c>
      <c r="U5371" s="16">
        <v>1465</v>
      </c>
      <c r="V5371" s="16">
        <v>1760</v>
      </c>
      <c r="W5371" s="19">
        <v>0.77</v>
      </c>
      <c r="X5371" s="16">
        <v>12067</v>
      </c>
      <c r="Y5371" s="16">
        <v>4747</v>
      </c>
      <c r="Z5371" s="16">
        <v>3581</v>
      </c>
      <c r="AA5371" s="16">
        <v>1166</v>
      </c>
      <c r="AB5371" s="19">
        <v>20822.85</v>
      </c>
      <c r="AC5371" s="19">
        <v>20600.61</v>
      </c>
      <c r="AD5371" s="16">
        <v>79</v>
      </c>
      <c r="AE5371" s="20">
        <v>954.284</v>
      </c>
      <c r="AF5371" s="19">
        <v>14.4</v>
      </c>
      <c r="AG5371" s="16">
        <v>312680</v>
      </c>
      <c r="AH5371" s="19">
        <v>23237</v>
      </c>
      <c r="AI5371" s="16">
        <v>456</v>
      </c>
      <c r="AJ5371" s="16">
        <v>212</v>
      </c>
      <c r="AK5371" s="16">
        <v>534</v>
      </c>
      <c r="AL5371" s="16">
        <v>20</v>
      </c>
      <c r="AM5371" s="16">
        <v>3</v>
      </c>
      <c r="AN5371" s="16">
        <v>405</v>
      </c>
      <c r="AO5371" s="16">
        <v>51</v>
      </c>
    </row>
    <row r="5372" hidden="1" spans="1:41">
      <c r="A5372">
        <v>2616308</v>
      </c>
      <c r="B5372" t="s">
        <v>5168</v>
      </c>
      <c r="C5372" t="s">
        <v>62</v>
      </c>
      <c r="D5372">
        <v>298</v>
      </c>
      <c r="E5372">
        <v>364</v>
      </c>
      <c r="F5372">
        <v>263</v>
      </c>
      <c r="G5372">
        <v>348</v>
      </c>
      <c r="H5372" s="16">
        <f t="shared" si="83"/>
        <v>32555</v>
      </c>
      <c r="I5372" s="16">
        <v>13976</v>
      </c>
      <c r="J5372" s="16">
        <v>18579</v>
      </c>
      <c r="K5372" s="16">
        <v>16178</v>
      </c>
      <c r="L5372" s="16">
        <v>16377</v>
      </c>
      <c r="M5372" s="16">
        <v>2352</v>
      </c>
      <c r="N5372" s="16">
        <v>2620</v>
      </c>
      <c r="O5372" s="16">
        <v>3095</v>
      </c>
      <c r="P5372" s="16">
        <v>1878</v>
      </c>
      <c r="Q5372" s="16">
        <v>4370</v>
      </c>
      <c r="R5372" s="16">
        <v>2874</v>
      </c>
      <c r="S5372" s="16">
        <v>5228</v>
      </c>
      <c r="T5372" s="16">
        <v>4145</v>
      </c>
      <c r="U5372" s="16">
        <v>3037</v>
      </c>
      <c r="V5372" s="16">
        <v>2956</v>
      </c>
      <c r="W5372" s="19">
        <v>0.4</v>
      </c>
      <c r="X5372" s="16">
        <v>24257</v>
      </c>
      <c r="Y5372" s="16">
        <v>9437</v>
      </c>
      <c r="Z5372" s="16">
        <v>4233</v>
      </c>
      <c r="AA5372" s="16">
        <v>5204</v>
      </c>
      <c r="AB5372" s="19">
        <v>12867.06</v>
      </c>
      <c r="AC5372" s="19">
        <v>6486.05</v>
      </c>
      <c r="AD5372" s="16">
        <v>66</v>
      </c>
      <c r="AE5372" s="20">
        <v>228.017</v>
      </c>
      <c r="AF5372" s="19">
        <v>142.8</v>
      </c>
      <c r="AG5372" s="16">
        <v>332643</v>
      </c>
      <c r="AH5372" s="19">
        <v>10344</v>
      </c>
      <c r="AI5372" s="16">
        <v>437</v>
      </c>
      <c r="AJ5372" s="16">
        <v>138</v>
      </c>
      <c r="AK5372" s="16">
        <v>496</v>
      </c>
      <c r="AL5372" s="16">
        <v>14</v>
      </c>
      <c r="AM5372" s="16">
        <v>2</v>
      </c>
      <c r="AN5372" s="16">
        <v>429</v>
      </c>
      <c r="AO5372" s="16">
        <v>8</v>
      </c>
    </row>
    <row r="5373" hidden="1" spans="1:41">
      <c r="A5373">
        <v>4323101</v>
      </c>
      <c r="B5373" t="s">
        <v>5169</v>
      </c>
      <c r="C5373" t="s">
        <v>77</v>
      </c>
      <c r="D5373">
        <v>288</v>
      </c>
      <c r="E5373">
        <v>354</v>
      </c>
      <c r="F5373">
        <v>252</v>
      </c>
      <c r="G5373">
        <v>329</v>
      </c>
      <c r="H5373" s="16">
        <f t="shared" si="83"/>
        <v>5116</v>
      </c>
      <c r="I5373" s="16">
        <v>2292</v>
      </c>
      <c r="J5373" s="16">
        <v>2824</v>
      </c>
      <c r="K5373" s="16">
        <v>2635</v>
      </c>
      <c r="L5373" s="16">
        <v>2481</v>
      </c>
      <c r="M5373" s="16">
        <v>327</v>
      </c>
      <c r="N5373" s="16">
        <v>373</v>
      </c>
      <c r="O5373" s="16">
        <v>384</v>
      </c>
      <c r="P5373" s="16">
        <v>268</v>
      </c>
      <c r="Q5373" s="16">
        <v>470</v>
      </c>
      <c r="R5373" s="16">
        <v>335</v>
      </c>
      <c r="S5373" s="16">
        <v>703</v>
      </c>
      <c r="T5373" s="16">
        <v>641</v>
      </c>
      <c r="U5373" s="16">
        <v>625</v>
      </c>
      <c r="V5373" s="16">
        <v>990</v>
      </c>
      <c r="W5373" s="19">
        <v>-0.69</v>
      </c>
      <c r="X5373" s="16">
        <v>4287</v>
      </c>
      <c r="Y5373" s="16">
        <v>1822</v>
      </c>
      <c r="Z5373" s="16">
        <v>873</v>
      </c>
      <c r="AA5373" s="16">
        <v>949</v>
      </c>
      <c r="AB5373" s="19">
        <v>19605.24</v>
      </c>
      <c r="AC5373" s="19">
        <v>10695.38</v>
      </c>
      <c r="AD5373" s="16">
        <v>383</v>
      </c>
      <c r="AE5373" s="20">
        <v>193.055</v>
      </c>
      <c r="AF5373" s="19">
        <v>26.5</v>
      </c>
      <c r="AG5373" s="16">
        <v>78471</v>
      </c>
      <c r="AH5373" s="19">
        <v>15021</v>
      </c>
      <c r="AI5373" s="16">
        <v>97</v>
      </c>
      <c r="AJ5373" s="16">
        <v>164</v>
      </c>
      <c r="AK5373" s="16">
        <v>116</v>
      </c>
      <c r="AL5373" s="16">
        <v>0</v>
      </c>
      <c r="AM5373" s="16">
        <v>1</v>
      </c>
      <c r="AN5373" s="16">
        <v>93</v>
      </c>
      <c r="AO5373" s="16">
        <v>4</v>
      </c>
    </row>
    <row r="5374" hidden="1" spans="1:41">
      <c r="A5374">
        <v>5008404</v>
      </c>
      <c r="B5374" t="s">
        <v>5170</v>
      </c>
      <c r="C5374" t="s">
        <v>109</v>
      </c>
      <c r="D5374">
        <v>294</v>
      </c>
      <c r="E5374">
        <v>449</v>
      </c>
      <c r="F5374">
        <v>258</v>
      </c>
      <c r="G5374">
        <v>376</v>
      </c>
      <c r="H5374" s="16">
        <f t="shared" si="83"/>
        <v>6045</v>
      </c>
      <c r="I5374" s="16">
        <v>4693</v>
      </c>
      <c r="J5374" s="16">
        <v>1352</v>
      </c>
      <c r="K5374" s="16">
        <v>3047</v>
      </c>
      <c r="L5374" s="16">
        <v>2998</v>
      </c>
      <c r="M5374" s="16">
        <v>329</v>
      </c>
      <c r="N5374" s="16">
        <v>397</v>
      </c>
      <c r="O5374" s="16">
        <v>429</v>
      </c>
      <c r="P5374" s="16">
        <v>260</v>
      </c>
      <c r="Q5374" s="16">
        <v>575</v>
      </c>
      <c r="R5374" s="16">
        <v>375</v>
      </c>
      <c r="S5374" s="16">
        <v>812</v>
      </c>
      <c r="T5374" s="16">
        <v>954</v>
      </c>
      <c r="U5374" s="16">
        <v>784</v>
      </c>
      <c r="V5374" s="16">
        <v>1130</v>
      </c>
      <c r="W5374" s="19">
        <v>0.09</v>
      </c>
      <c r="X5374" s="16">
        <v>4983</v>
      </c>
      <c r="Y5374" s="16">
        <v>2303</v>
      </c>
      <c r="Z5374" s="16">
        <v>1743</v>
      </c>
      <c r="AA5374" s="16">
        <v>560</v>
      </c>
      <c r="AB5374" s="19">
        <v>21880.52</v>
      </c>
      <c r="AC5374" s="19">
        <v>22899.07</v>
      </c>
      <c r="AD5374" s="16">
        <v>219</v>
      </c>
      <c r="AE5374" s="20">
        <v>310.163</v>
      </c>
      <c r="AF5374" s="19">
        <v>19.5</v>
      </c>
      <c r="AG5374" s="16">
        <v>169344</v>
      </c>
      <c r="AH5374" s="19">
        <v>28098</v>
      </c>
      <c r="AI5374" s="16">
        <v>121</v>
      </c>
      <c r="AJ5374" s="16">
        <v>51</v>
      </c>
      <c r="AK5374" s="16">
        <v>164</v>
      </c>
      <c r="AL5374" s="16">
        <v>6</v>
      </c>
      <c r="AM5374" s="16">
        <v>1</v>
      </c>
      <c r="AN5374" s="16">
        <v>116</v>
      </c>
      <c r="AO5374" s="16">
        <v>5</v>
      </c>
    </row>
    <row r="5375" hidden="1" spans="1:41">
      <c r="A5375">
        <v>5222054</v>
      </c>
      <c r="B5375" t="s">
        <v>5171</v>
      </c>
      <c r="C5375" t="s">
        <v>42</v>
      </c>
      <c r="D5375">
        <v>299</v>
      </c>
      <c r="E5375">
        <v>383</v>
      </c>
      <c r="F5375">
        <v>259</v>
      </c>
      <c r="G5375">
        <v>356</v>
      </c>
      <c r="H5375" s="16">
        <f t="shared" si="83"/>
        <v>8506</v>
      </c>
      <c r="I5375" s="16">
        <v>7422</v>
      </c>
      <c r="J5375" s="16">
        <v>1084</v>
      </c>
      <c r="K5375" s="16">
        <v>4504</v>
      </c>
      <c r="L5375" s="16">
        <v>4002</v>
      </c>
      <c r="M5375" s="16">
        <v>601</v>
      </c>
      <c r="N5375" s="16">
        <v>605</v>
      </c>
      <c r="O5375" s="16">
        <v>625</v>
      </c>
      <c r="P5375" s="16">
        <v>420</v>
      </c>
      <c r="Q5375" s="16">
        <v>1032</v>
      </c>
      <c r="R5375" s="16">
        <v>714</v>
      </c>
      <c r="S5375" s="16">
        <v>1470</v>
      </c>
      <c r="T5375" s="16">
        <v>1305</v>
      </c>
      <c r="U5375" s="16">
        <v>918</v>
      </c>
      <c r="V5375" s="16">
        <v>816</v>
      </c>
      <c r="W5375" s="19">
        <v>1.32</v>
      </c>
      <c r="X5375" s="16">
        <v>7097</v>
      </c>
      <c r="Y5375" s="16">
        <v>2923</v>
      </c>
      <c r="Z5375" s="16">
        <v>2522</v>
      </c>
      <c r="AA5375" s="16">
        <v>401</v>
      </c>
      <c r="AB5375" s="19">
        <v>21250.67</v>
      </c>
      <c r="AC5375" s="19">
        <v>21997.04</v>
      </c>
      <c r="AD5375" s="16">
        <v>131</v>
      </c>
      <c r="AE5375" s="20">
        <v>737.255</v>
      </c>
      <c r="AF5375" s="19">
        <v>11.5</v>
      </c>
      <c r="AG5375" s="16">
        <v>322594</v>
      </c>
      <c r="AH5375" s="19">
        <v>39480</v>
      </c>
      <c r="AI5375" s="16">
        <v>382</v>
      </c>
      <c r="AJ5375" s="16">
        <v>78</v>
      </c>
      <c r="AK5375" s="16">
        <v>299</v>
      </c>
      <c r="AL5375" s="16">
        <v>16</v>
      </c>
      <c r="AM5375" s="16">
        <v>2</v>
      </c>
      <c r="AN5375" s="16">
        <v>364</v>
      </c>
      <c r="AO5375" s="16">
        <v>18</v>
      </c>
    </row>
    <row r="5376" hidden="1" spans="1:41">
      <c r="A5376">
        <v>2709400</v>
      </c>
      <c r="B5376" t="s">
        <v>5172</v>
      </c>
      <c r="C5376" t="s">
        <v>106</v>
      </c>
      <c r="D5376">
        <v>314</v>
      </c>
      <c r="E5376">
        <v>378</v>
      </c>
      <c r="F5376">
        <v>283</v>
      </c>
      <c r="G5376">
        <v>365</v>
      </c>
      <c r="H5376" s="16">
        <f t="shared" si="83"/>
        <v>26097</v>
      </c>
      <c r="I5376" s="16">
        <v>19070</v>
      </c>
      <c r="J5376" s="16">
        <v>7027</v>
      </c>
      <c r="K5376" s="16">
        <v>12762</v>
      </c>
      <c r="L5376" s="16">
        <v>13335</v>
      </c>
      <c r="M5376" s="16">
        <v>2113</v>
      </c>
      <c r="N5376" s="16">
        <v>2302</v>
      </c>
      <c r="O5376" s="16">
        <v>2592</v>
      </c>
      <c r="P5376" s="16">
        <v>1680</v>
      </c>
      <c r="Q5376" s="16">
        <v>3076</v>
      </c>
      <c r="R5376" s="16">
        <v>1951</v>
      </c>
      <c r="S5376" s="16">
        <v>4061</v>
      </c>
      <c r="T5376" s="16">
        <v>3054</v>
      </c>
      <c r="U5376" s="16">
        <v>2437</v>
      </c>
      <c r="V5376" s="16">
        <v>2831</v>
      </c>
      <c r="W5376" s="19">
        <v>-0.15</v>
      </c>
      <c r="X5376" s="16">
        <v>16966</v>
      </c>
      <c r="Y5376" s="16">
        <v>8027</v>
      </c>
      <c r="Z5376" s="16">
        <v>5950</v>
      </c>
      <c r="AA5376" s="16">
        <v>2077</v>
      </c>
      <c r="AB5376" s="19">
        <v>13462.84</v>
      </c>
      <c r="AC5376" s="19">
        <v>4600.62</v>
      </c>
      <c r="AD5376" s="16">
        <v>64</v>
      </c>
      <c r="AE5376" s="20">
        <v>371.612</v>
      </c>
      <c r="AF5376" s="19">
        <v>70.2</v>
      </c>
      <c r="AG5376" s="16">
        <v>231639</v>
      </c>
      <c r="AH5376" s="19">
        <v>8837</v>
      </c>
      <c r="AI5376" s="16">
        <v>683</v>
      </c>
      <c r="AJ5376" s="16">
        <v>133</v>
      </c>
      <c r="AK5376" s="16">
        <v>485</v>
      </c>
      <c r="AL5376" s="16">
        <v>32</v>
      </c>
      <c r="AM5376" s="16">
        <v>3</v>
      </c>
      <c r="AN5376" s="16">
        <v>665</v>
      </c>
      <c r="AO5376" s="16">
        <v>18</v>
      </c>
    </row>
    <row r="5377" hidden="1" spans="1:41">
      <c r="A5377">
        <v>3171303</v>
      </c>
      <c r="B5377" t="s">
        <v>5172</v>
      </c>
      <c r="C5377" t="s">
        <v>44</v>
      </c>
      <c r="D5377">
        <v>536</v>
      </c>
      <c r="E5377">
        <v>1684</v>
      </c>
      <c r="F5377">
        <v>509</v>
      </c>
      <c r="G5377">
        <v>1733</v>
      </c>
      <c r="H5377" s="16">
        <f t="shared" si="83"/>
        <v>78877</v>
      </c>
      <c r="I5377" s="16">
        <v>72760</v>
      </c>
      <c r="J5377" s="16">
        <v>6117</v>
      </c>
      <c r="K5377" s="16">
        <v>38617</v>
      </c>
      <c r="L5377" s="16">
        <v>40260</v>
      </c>
      <c r="M5377" s="16">
        <v>4323</v>
      </c>
      <c r="N5377" s="16">
        <v>4745</v>
      </c>
      <c r="O5377" s="16">
        <v>5264</v>
      </c>
      <c r="P5377" s="16">
        <v>3454</v>
      </c>
      <c r="Q5377" s="16">
        <v>9359</v>
      </c>
      <c r="R5377" s="16">
        <v>7109</v>
      </c>
      <c r="S5377" s="16">
        <v>12925</v>
      </c>
      <c r="T5377" s="16">
        <v>10903</v>
      </c>
      <c r="U5377" s="16">
        <v>10071</v>
      </c>
      <c r="V5377" s="16">
        <v>10724</v>
      </c>
      <c r="W5377" s="19">
        <v>0.65</v>
      </c>
      <c r="X5377" s="16">
        <v>71062</v>
      </c>
      <c r="Y5377" s="16">
        <v>27319</v>
      </c>
      <c r="Z5377" s="16">
        <v>25337</v>
      </c>
      <c r="AA5377" s="16">
        <v>1982</v>
      </c>
      <c r="AB5377" s="19">
        <v>23608.96</v>
      </c>
      <c r="AC5377" s="19">
        <v>13062.73</v>
      </c>
      <c r="AD5377" s="16">
        <v>153</v>
      </c>
      <c r="AE5377" s="20">
        <v>299.418</v>
      </c>
      <c r="AF5377" s="19">
        <v>263.4</v>
      </c>
      <c r="AG5377" s="16">
        <v>1397620</v>
      </c>
      <c r="AH5377" s="19">
        <v>18076</v>
      </c>
      <c r="AI5377" s="16">
        <v>2556</v>
      </c>
      <c r="AJ5377" s="16">
        <v>1456</v>
      </c>
      <c r="AK5377" s="16">
        <v>4537</v>
      </c>
      <c r="AL5377" s="16">
        <v>31</v>
      </c>
      <c r="AM5377" s="16">
        <v>6</v>
      </c>
      <c r="AN5377" s="16">
        <v>2401</v>
      </c>
      <c r="AO5377" s="16">
        <v>155</v>
      </c>
    </row>
    <row r="5378" spans="1:41">
      <c r="A5378">
        <v>2414902</v>
      </c>
      <c r="B5378" t="s">
        <v>5172</v>
      </c>
      <c r="C5378" t="s">
        <v>73</v>
      </c>
      <c r="D5378">
        <v>284</v>
      </c>
      <c r="E5378">
        <v>321</v>
      </c>
      <c r="F5378">
        <v>246</v>
      </c>
      <c r="G5378">
        <v>289</v>
      </c>
      <c r="H5378" s="16">
        <f t="shared" ref="H5378:H5441" si="84">+J5378+I5378</f>
        <v>1739</v>
      </c>
      <c r="I5378" s="16">
        <v>1648</v>
      </c>
      <c r="J5378" s="16">
        <v>91</v>
      </c>
      <c r="K5378" s="16">
        <v>872</v>
      </c>
      <c r="L5378" s="16">
        <v>867</v>
      </c>
      <c r="M5378" s="16">
        <v>110</v>
      </c>
      <c r="N5378" s="16">
        <v>131</v>
      </c>
      <c r="O5378" s="16">
        <v>150</v>
      </c>
      <c r="P5378" s="16">
        <v>104</v>
      </c>
      <c r="Q5378" s="16">
        <v>190</v>
      </c>
      <c r="R5378" s="16">
        <v>127</v>
      </c>
      <c r="S5378" s="16">
        <v>286</v>
      </c>
      <c r="T5378" s="16">
        <v>241</v>
      </c>
      <c r="U5378" s="16">
        <v>187</v>
      </c>
      <c r="V5378" s="16">
        <v>213</v>
      </c>
      <c r="W5378" s="19">
        <v>0.49</v>
      </c>
      <c r="X5378" s="16">
        <v>1335</v>
      </c>
      <c r="Y5378" s="16">
        <v>579</v>
      </c>
      <c r="Z5378" s="16">
        <v>550</v>
      </c>
      <c r="AA5378" s="16">
        <v>29</v>
      </c>
      <c r="AB5378" s="19">
        <v>12752.95</v>
      </c>
      <c r="AC5378" s="19">
        <v>7693.79</v>
      </c>
      <c r="AD5378" s="16">
        <v>304</v>
      </c>
      <c r="AE5378" s="20">
        <v>37.905</v>
      </c>
      <c r="AF5378" s="19">
        <v>45.9</v>
      </c>
      <c r="AG5378" s="16">
        <v>14837</v>
      </c>
      <c r="AH5378" s="19">
        <v>8656</v>
      </c>
      <c r="AI5378" s="16">
        <v>27</v>
      </c>
      <c r="AJ5378" s="16">
        <v>8</v>
      </c>
      <c r="AK5378" s="16">
        <v>46</v>
      </c>
      <c r="AL5378" s="16">
        <v>0</v>
      </c>
      <c r="AM5378" s="16">
        <v>0</v>
      </c>
      <c r="AN5378" s="16">
        <v>27</v>
      </c>
      <c r="AO5378" s="16">
        <v>0</v>
      </c>
    </row>
    <row r="5379" hidden="1" spans="1:41">
      <c r="A5379">
        <v>2314102</v>
      </c>
      <c r="B5379" t="s">
        <v>5173</v>
      </c>
      <c r="C5379" t="s">
        <v>50</v>
      </c>
      <c r="D5379">
        <v>334</v>
      </c>
      <c r="E5379">
        <v>478</v>
      </c>
      <c r="F5379">
        <v>310</v>
      </c>
      <c r="G5379">
        <v>445</v>
      </c>
      <c r="H5379" s="16">
        <f t="shared" si="84"/>
        <v>60565</v>
      </c>
      <c r="I5379" s="16">
        <v>17591</v>
      </c>
      <c r="J5379" s="16">
        <v>42974</v>
      </c>
      <c r="K5379" s="16">
        <v>30587</v>
      </c>
      <c r="L5379" s="16">
        <v>29978</v>
      </c>
      <c r="M5379" s="16">
        <v>5149</v>
      </c>
      <c r="N5379" s="16">
        <v>5858</v>
      </c>
      <c r="O5379" s="16">
        <v>6431</v>
      </c>
      <c r="P5379" s="16">
        <v>4060</v>
      </c>
      <c r="Q5379" s="16">
        <v>7364</v>
      </c>
      <c r="R5379" s="16">
        <v>4877</v>
      </c>
      <c r="S5379" s="16">
        <v>8820</v>
      </c>
      <c r="T5379" s="16">
        <v>6311</v>
      </c>
      <c r="U5379" s="16">
        <v>4943</v>
      </c>
      <c r="V5379" s="16">
        <v>6752</v>
      </c>
      <c r="W5379" s="19">
        <v>0.9</v>
      </c>
      <c r="X5379" s="16">
        <v>40327</v>
      </c>
      <c r="Y5379" s="16">
        <v>17439</v>
      </c>
      <c r="Z5379" s="16">
        <v>5279</v>
      </c>
      <c r="AA5379" s="16">
        <v>12160</v>
      </c>
      <c r="AB5379" s="19">
        <v>13151</v>
      </c>
      <c r="AC5379" s="19">
        <v>4527.79</v>
      </c>
      <c r="AD5379" s="16">
        <v>284</v>
      </c>
      <c r="AE5379" s="20">
        <v>1311.628</v>
      </c>
      <c r="AF5379" s="19">
        <v>46.2</v>
      </c>
      <c r="AG5379" s="16">
        <v>330777</v>
      </c>
      <c r="AH5379" s="19">
        <v>5614</v>
      </c>
      <c r="AI5379" s="16">
        <v>1054</v>
      </c>
      <c r="AJ5379" s="16">
        <v>272</v>
      </c>
      <c r="AK5379" s="16">
        <v>945</v>
      </c>
      <c r="AL5379" s="16">
        <v>12</v>
      </c>
      <c r="AM5379" s="16">
        <v>3</v>
      </c>
      <c r="AN5379" s="16">
        <v>1028</v>
      </c>
      <c r="AO5379" s="16">
        <v>26</v>
      </c>
    </row>
    <row r="5380" hidden="1" spans="1:41">
      <c r="A5380">
        <v>4323200</v>
      </c>
      <c r="B5380" t="s">
        <v>5174</v>
      </c>
      <c r="C5380" t="s">
        <v>77</v>
      </c>
      <c r="D5380">
        <v>296</v>
      </c>
      <c r="E5380">
        <v>359</v>
      </c>
      <c r="F5380">
        <v>259</v>
      </c>
      <c r="G5380">
        <v>337</v>
      </c>
      <c r="H5380" s="16">
        <f t="shared" si="84"/>
        <v>3041</v>
      </c>
      <c r="I5380" s="16">
        <v>1296</v>
      </c>
      <c r="J5380" s="16">
        <v>1745</v>
      </c>
      <c r="K5380" s="16">
        <v>1525</v>
      </c>
      <c r="L5380" s="16">
        <v>1516</v>
      </c>
      <c r="M5380" s="16">
        <v>164</v>
      </c>
      <c r="N5380" s="16">
        <v>162</v>
      </c>
      <c r="O5380" s="16">
        <v>184</v>
      </c>
      <c r="P5380" s="16">
        <v>131</v>
      </c>
      <c r="Q5380" s="16">
        <v>225</v>
      </c>
      <c r="R5380" s="16">
        <v>165</v>
      </c>
      <c r="S5380" s="16">
        <v>440</v>
      </c>
      <c r="T5380" s="16">
        <v>436</v>
      </c>
      <c r="U5380" s="16">
        <v>443</v>
      </c>
      <c r="V5380" s="16">
        <v>691</v>
      </c>
      <c r="W5380" s="19">
        <v>-0.31</v>
      </c>
      <c r="X5380" s="16">
        <v>2777</v>
      </c>
      <c r="Y5380" s="16">
        <v>1143</v>
      </c>
      <c r="Z5380" s="16">
        <v>522</v>
      </c>
      <c r="AA5380" s="16">
        <v>621</v>
      </c>
      <c r="AB5380" s="19">
        <v>34788.29</v>
      </c>
      <c r="AC5380" s="19">
        <v>34667.58</v>
      </c>
      <c r="AD5380" s="16">
        <v>220</v>
      </c>
      <c r="AE5380" s="20">
        <v>238.273</v>
      </c>
      <c r="AF5380" s="19">
        <v>12.8</v>
      </c>
      <c r="AG5380" s="16">
        <v>145332</v>
      </c>
      <c r="AH5380" s="19">
        <v>47339</v>
      </c>
      <c r="AI5380" s="16">
        <v>137</v>
      </c>
      <c r="AJ5380" s="16">
        <v>73</v>
      </c>
      <c r="AK5380" s="16">
        <v>243</v>
      </c>
      <c r="AL5380" s="16">
        <v>3</v>
      </c>
      <c r="AM5380" s="16">
        <v>3</v>
      </c>
      <c r="AN5380" s="16">
        <v>120</v>
      </c>
      <c r="AO5380" s="16">
        <v>17</v>
      </c>
    </row>
    <row r="5381" hidden="1" spans="1:41">
      <c r="A5381">
        <v>4219200</v>
      </c>
      <c r="B5381" t="s">
        <v>5175</v>
      </c>
      <c r="C5381" t="s">
        <v>57</v>
      </c>
      <c r="D5381">
        <v>287</v>
      </c>
      <c r="E5381">
        <v>404</v>
      </c>
      <c r="F5381">
        <v>251</v>
      </c>
      <c r="G5381">
        <v>361</v>
      </c>
      <c r="H5381" s="16">
        <f t="shared" si="84"/>
        <v>6348</v>
      </c>
      <c r="I5381" s="16">
        <v>1657</v>
      </c>
      <c r="J5381" s="16">
        <v>4691</v>
      </c>
      <c r="K5381" s="16">
        <v>3324</v>
      </c>
      <c r="L5381" s="16">
        <v>3024</v>
      </c>
      <c r="M5381" s="16">
        <v>430</v>
      </c>
      <c r="N5381" s="16">
        <v>473</v>
      </c>
      <c r="O5381" s="16">
        <v>489</v>
      </c>
      <c r="P5381" s="16">
        <v>341</v>
      </c>
      <c r="Q5381" s="16">
        <v>664</v>
      </c>
      <c r="R5381" s="16">
        <v>486</v>
      </c>
      <c r="S5381" s="16">
        <v>962</v>
      </c>
      <c r="T5381" s="16">
        <v>895</v>
      </c>
      <c r="U5381" s="16">
        <v>712</v>
      </c>
      <c r="V5381" s="16">
        <v>896</v>
      </c>
      <c r="W5381" s="19">
        <v>-0.1</v>
      </c>
      <c r="X5381" s="16">
        <v>5382</v>
      </c>
      <c r="Y5381" s="16">
        <v>2179</v>
      </c>
      <c r="Z5381" s="16">
        <v>619</v>
      </c>
      <c r="AA5381" s="16">
        <v>1560</v>
      </c>
      <c r="AB5381" s="19">
        <v>34732.02</v>
      </c>
      <c r="AC5381" s="19">
        <v>19914.41</v>
      </c>
      <c r="AD5381" s="16">
        <v>83</v>
      </c>
      <c r="AE5381" s="20">
        <v>342.887</v>
      </c>
      <c r="AF5381" s="19">
        <v>18.5</v>
      </c>
      <c r="AG5381" s="16">
        <v>243448</v>
      </c>
      <c r="AH5381" s="19">
        <v>38242</v>
      </c>
      <c r="AI5381" s="16">
        <v>150</v>
      </c>
      <c r="AJ5381" s="16">
        <v>129</v>
      </c>
      <c r="AK5381" s="16">
        <v>360</v>
      </c>
      <c r="AL5381" s="16">
        <v>7</v>
      </c>
      <c r="AM5381" s="16">
        <v>1</v>
      </c>
      <c r="AN5381" s="16">
        <v>136</v>
      </c>
      <c r="AO5381" s="16">
        <v>14</v>
      </c>
    </row>
    <row r="5382" hidden="1" spans="1:41">
      <c r="A5382">
        <v>4219309</v>
      </c>
      <c r="B5382" t="s">
        <v>5176</v>
      </c>
      <c r="C5382" t="s">
        <v>57</v>
      </c>
      <c r="D5382">
        <v>452</v>
      </c>
      <c r="E5382">
        <v>1022</v>
      </c>
      <c r="F5382">
        <v>420</v>
      </c>
      <c r="G5382">
        <v>1111</v>
      </c>
      <c r="H5382" s="16">
        <f t="shared" si="84"/>
        <v>52618</v>
      </c>
      <c r="I5382" s="16">
        <v>47233</v>
      </c>
      <c r="J5382" s="16">
        <v>5385</v>
      </c>
      <c r="K5382" s="16">
        <v>26246</v>
      </c>
      <c r="L5382" s="16">
        <v>26372</v>
      </c>
      <c r="M5382" s="16">
        <v>3426</v>
      </c>
      <c r="N5382" s="16">
        <v>3557</v>
      </c>
      <c r="O5382" s="16">
        <v>3677</v>
      </c>
      <c r="P5382" s="16">
        <v>2421</v>
      </c>
      <c r="Q5382" s="16">
        <v>6285</v>
      </c>
      <c r="R5382" s="16">
        <v>4701</v>
      </c>
      <c r="S5382" s="16">
        <v>8695</v>
      </c>
      <c r="T5382" s="16">
        <v>7313</v>
      </c>
      <c r="U5382" s="16">
        <v>5824</v>
      </c>
      <c r="V5382" s="16">
        <v>6719</v>
      </c>
      <c r="W5382" s="19">
        <v>1.08</v>
      </c>
      <c r="X5382" s="16">
        <v>47015</v>
      </c>
      <c r="Y5382" s="16">
        <v>19241</v>
      </c>
      <c r="Z5382" s="16">
        <v>17393</v>
      </c>
      <c r="AA5382" s="16">
        <v>1848</v>
      </c>
      <c r="AB5382" s="19">
        <v>34246.9</v>
      </c>
      <c r="AC5382" s="19">
        <v>20279.17</v>
      </c>
      <c r="AD5382" s="16">
        <v>266</v>
      </c>
      <c r="AE5382" s="20">
        <v>384.521</v>
      </c>
      <c r="AF5382" s="19">
        <v>136.8</v>
      </c>
      <c r="AG5382" s="16">
        <v>2108485</v>
      </c>
      <c r="AH5382" s="19">
        <v>41403</v>
      </c>
      <c r="AI5382" s="16">
        <v>1624</v>
      </c>
      <c r="AJ5382" s="16">
        <v>1258</v>
      </c>
      <c r="AK5382" s="16">
        <v>3187</v>
      </c>
      <c r="AL5382" s="16">
        <v>53</v>
      </c>
      <c r="AM5382" s="16">
        <v>7</v>
      </c>
      <c r="AN5382" s="16">
        <v>1387</v>
      </c>
      <c r="AO5382" s="16">
        <v>237</v>
      </c>
    </row>
    <row r="5383" hidden="1" spans="1:41">
      <c r="A5383">
        <v>3171402</v>
      </c>
      <c r="B5383" t="s">
        <v>5177</v>
      </c>
      <c r="C5383" t="s">
        <v>44</v>
      </c>
      <c r="D5383">
        <v>286</v>
      </c>
      <c r="E5383">
        <v>458</v>
      </c>
      <c r="F5383">
        <v>251</v>
      </c>
      <c r="G5383">
        <v>512</v>
      </c>
      <c r="H5383" s="16">
        <f t="shared" si="84"/>
        <v>3728</v>
      </c>
      <c r="I5383" s="16">
        <v>1721</v>
      </c>
      <c r="J5383" s="16">
        <v>2007</v>
      </c>
      <c r="K5383" s="16">
        <v>1917</v>
      </c>
      <c r="L5383" s="16">
        <v>1811</v>
      </c>
      <c r="M5383" s="16">
        <v>222</v>
      </c>
      <c r="N5383" s="16">
        <v>194</v>
      </c>
      <c r="O5383" s="16">
        <v>257</v>
      </c>
      <c r="P5383" s="16">
        <v>180</v>
      </c>
      <c r="Q5383" s="16">
        <v>389</v>
      </c>
      <c r="R5383" s="16">
        <v>259</v>
      </c>
      <c r="S5383" s="16">
        <v>511</v>
      </c>
      <c r="T5383" s="16">
        <v>526</v>
      </c>
      <c r="U5383" s="16">
        <v>547</v>
      </c>
      <c r="V5383" s="16">
        <v>643</v>
      </c>
      <c r="W5383" s="19">
        <v>-0.33</v>
      </c>
      <c r="X5383" s="16">
        <v>3082</v>
      </c>
      <c r="Y5383" s="16">
        <v>1276</v>
      </c>
      <c r="Z5383" s="16">
        <v>625</v>
      </c>
      <c r="AA5383" s="16">
        <v>651</v>
      </c>
      <c r="AB5383" s="19">
        <v>16882.73</v>
      </c>
      <c r="AC5383" s="19">
        <v>12083.67</v>
      </c>
      <c r="AD5383" s="16">
        <v>213</v>
      </c>
      <c r="AE5383" s="20">
        <v>112.691</v>
      </c>
      <c r="AF5383" s="19">
        <v>33.1</v>
      </c>
      <c r="AG5383" s="16">
        <v>39085</v>
      </c>
      <c r="AH5383" s="19">
        <v>10381</v>
      </c>
      <c r="AI5383" s="16">
        <v>74</v>
      </c>
      <c r="AJ5383" s="16">
        <v>31</v>
      </c>
      <c r="AK5383" s="16">
        <v>98</v>
      </c>
      <c r="AL5383" s="16">
        <v>7</v>
      </c>
      <c r="AM5383" s="16">
        <v>2</v>
      </c>
      <c r="AN5383" s="16">
        <v>73</v>
      </c>
      <c r="AO5383" s="16">
        <v>1</v>
      </c>
    </row>
    <row r="5384" hidden="1" spans="1:41">
      <c r="A5384">
        <v>2517209</v>
      </c>
      <c r="B5384" t="s">
        <v>5178</v>
      </c>
      <c r="C5384" t="s">
        <v>107</v>
      </c>
      <c r="D5384">
        <v>284</v>
      </c>
      <c r="E5384">
        <v>332</v>
      </c>
      <c r="F5384">
        <v>247</v>
      </c>
      <c r="G5384">
        <v>324</v>
      </c>
      <c r="H5384" s="16">
        <f t="shared" si="84"/>
        <v>5387</v>
      </c>
      <c r="I5384" s="16">
        <v>1298</v>
      </c>
      <c r="J5384" s="16">
        <v>4089</v>
      </c>
      <c r="K5384" s="16">
        <v>2709</v>
      </c>
      <c r="L5384" s="16">
        <v>2678</v>
      </c>
      <c r="M5384" s="16">
        <v>343</v>
      </c>
      <c r="N5384" s="16">
        <v>392</v>
      </c>
      <c r="O5384" s="16">
        <v>390</v>
      </c>
      <c r="P5384" s="16">
        <v>275</v>
      </c>
      <c r="Q5384" s="16">
        <v>523</v>
      </c>
      <c r="R5384" s="16">
        <v>356</v>
      </c>
      <c r="S5384" s="16">
        <v>861</v>
      </c>
      <c r="T5384" s="16">
        <v>652</v>
      </c>
      <c r="U5384" s="16">
        <v>654</v>
      </c>
      <c r="V5384" s="16">
        <v>941</v>
      </c>
      <c r="W5384" s="19">
        <v>0.56</v>
      </c>
      <c r="X5384" s="16">
        <v>3403</v>
      </c>
      <c r="Y5384" s="16">
        <v>1693</v>
      </c>
      <c r="Z5384" s="16">
        <v>402</v>
      </c>
      <c r="AA5384" s="16">
        <v>1291</v>
      </c>
      <c r="AB5384" s="19">
        <v>12303.21</v>
      </c>
      <c r="AC5384" s="19">
        <v>7772.15</v>
      </c>
      <c r="AD5384" s="16">
        <v>381</v>
      </c>
      <c r="AE5384" s="20">
        <v>146.779</v>
      </c>
      <c r="AF5384" s="19">
        <v>36.7</v>
      </c>
      <c r="AG5384" s="16">
        <v>34901</v>
      </c>
      <c r="AH5384" s="19">
        <v>6591</v>
      </c>
      <c r="AI5384" s="16">
        <v>48</v>
      </c>
      <c r="AJ5384" s="16">
        <v>8</v>
      </c>
      <c r="AK5384" s="16">
        <v>62</v>
      </c>
      <c r="AL5384" s="16">
        <v>5</v>
      </c>
      <c r="AM5384" s="16">
        <v>0</v>
      </c>
      <c r="AN5384" s="16">
        <v>48</v>
      </c>
      <c r="AO5384" s="16">
        <v>0</v>
      </c>
    </row>
    <row r="5385" hidden="1" spans="1:41">
      <c r="A5385">
        <v>1508209</v>
      </c>
      <c r="B5385" t="s">
        <v>5179</v>
      </c>
      <c r="C5385" t="s">
        <v>48</v>
      </c>
      <c r="D5385">
        <v>297</v>
      </c>
      <c r="E5385">
        <v>363</v>
      </c>
      <c r="F5385">
        <v>289</v>
      </c>
      <c r="G5385">
        <v>379</v>
      </c>
      <c r="H5385" s="16">
        <f t="shared" si="84"/>
        <v>52696</v>
      </c>
      <c r="I5385" s="16">
        <v>35733</v>
      </c>
      <c r="J5385" s="16">
        <v>16963</v>
      </c>
      <c r="K5385" s="16">
        <v>27111</v>
      </c>
      <c r="L5385" s="16">
        <v>25585</v>
      </c>
      <c r="M5385" s="16">
        <v>4259</v>
      </c>
      <c r="N5385" s="16">
        <v>4661</v>
      </c>
      <c r="O5385" s="16">
        <v>4847</v>
      </c>
      <c r="P5385" s="16">
        <v>3317</v>
      </c>
      <c r="Q5385" s="16">
        <v>6895</v>
      </c>
      <c r="R5385" s="16">
        <v>4574</v>
      </c>
      <c r="S5385" s="16">
        <v>8330</v>
      </c>
      <c r="T5385" s="16">
        <v>5966</v>
      </c>
      <c r="U5385" s="16">
        <v>4523</v>
      </c>
      <c r="V5385" s="16">
        <v>5324</v>
      </c>
      <c r="W5385" s="19">
        <v>0.95</v>
      </c>
      <c r="X5385" s="16">
        <v>43533</v>
      </c>
      <c r="Y5385" s="16">
        <v>15413</v>
      </c>
      <c r="Z5385" s="16">
        <v>10055</v>
      </c>
      <c r="AA5385" s="16">
        <v>5358</v>
      </c>
      <c r="AB5385" s="19">
        <v>15695.02</v>
      </c>
      <c r="AC5385" s="19">
        <v>7158.21</v>
      </c>
      <c r="AD5385" s="16">
        <v>77</v>
      </c>
      <c r="AE5385" s="20">
        <v>539.079</v>
      </c>
      <c r="AF5385" s="19">
        <v>97.8</v>
      </c>
      <c r="AG5385" s="16">
        <v>346257</v>
      </c>
      <c r="AH5385" s="19">
        <v>6766</v>
      </c>
      <c r="AI5385" s="16">
        <v>1115</v>
      </c>
      <c r="AJ5385" s="16">
        <v>213</v>
      </c>
      <c r="AK5385" s="16">
        <v>695</v>
      </c>
      <c r="AL5385" s="16">
        <v>35</v>
      </c>
      <c r="AM5385" s="16">
        <v>3</v>
      </c>
      <c r="AN5385" s="16">
        <v>1027</v>
      </c>
      <c r="AO5385" s="16">
        <v>88</v>
      </c>
    </row>
    <row r="5386" hidden="1" spans="1:41">
      <c r="A5386">
        <v>5105507</v>
      </c>
      <c r="B5386" t="s">
        <v>5180</v>
      </c>
      <c r="C5386" t="s">
        <v>80</v>
      </c>
      <c r="D5386">
        <v>302</v>
      </c>
      <c r="E5386">
        <v>397</v>
      </c>
      <c r="F5386">
        <v>267</v>
      </c>
      <c r="G5386">
        <v>379</v>
      </c>
      <c r="H5386" s="16">
        <f t="shared" si="84"/>
        <v>15654</v>
      </c>
      <c r="I5386" s="16">
        <v>5440</v>
      </c>
      <c r="J5386" s="16">
        <v>10214</v>
      </c>
      <c r="K5386" s="16">
        <v>8165</v>
      </c>
      <c r="L5386" s="16">
        <v>7489</v>
      </c>
      <c r="M5386" s="16">
        <v>1458</v>
      </c>
      <c r="N5386" s="16">
        <v>1579</v>
      </c>
      <c r="O5386" s="16">
        <v>1517</v>
      </c>
      <c r="P5386" s="16">
        <v>834</v>
      </c>
      <c r="Q5386" s="16">
        <v>1795</v>
      </c>
      <c r="R5386" s="16">
        <v>1289</v>
      </c>
      <c r="S5386" s="16">
        <v>2380</v>
      </c>
      <c r="T5386" s="16">
        <v>1859</v>
      </c>
      <c r="U5386" s="16">
        <v>1500</v>
      </c>
      <c r="V5386" s="16">
        <v>1443</v>
      </c>
      <c r="W5386" s="19">
        <v>0.8</v>
      </c>
      <c r="X5386" s="16">
        <v>12539</v>
      </c>
      <c r="Y5386" s="16">
        <v>5084</v>
      </c>
      <c r="Z5386" s="16">
        <v>1745</v>
      </c>
      <c r="AA5386" s="16">
        <v>3339</v>
      </c>
      <c r="AB5386" s="19">
        <v>18111.16</v>
      </c>
      <c r="AC5386" s="19">
        <v>11376.39</v>
      </c>
      <c r="AD5386" s="16">
        <v>419</v>
      </c>
      <c r="AE5386" s="20">
        <v>13420.443</v>
      </c>
      <c r="AF5386" s="19">
        <v>1.2</v>
      </c>
      <c r="AG5386" s="16">
        <v>384835</v>
      </c>
      <c r="AH5386" s="19">
        <v>25195</v>
      </c>
      <c r="AI5386" s="16">
        <v>376</v>
      </c>
      <c r="AJ5386" s="16">
        <v>151</v>
      </c>
      <c r="AK5386" s="16">
        <v>438</v>
      </c>
      <c r="AL5386" s="16">
        <v>52</v>
      </c>
      <c r="AM5386" s="16">
        <v>1</v>
      </c>
      <c r="AN5386" s="16">
        <v>370</v>
      </c>
      <c r="AO5386" s="16">
        <v>6</v>
      </c>
    </row>
    <row r="5387" hidden="1" spans="1:41">
      <c r="A5387">
        <v>5222203</v>
      </c>
      <c r="B5387" t="s">
        <v>5181</v>
      </c>
      <c r="C5387" t="s">
        <v>42</v>
      </c>
      <c r="D5387">
        <v>290</v>
      </c>
      <c r="E5387">
        <v>328</v>
      </c>
      <c r="F5387">
        <v>249</v>
      </c>
      <c r="G5387">
        <v>294</v>
      </c>
      <c r="H5387" s="16">
        <f t="shared" si="84"/>
        <v>5847</v>
      </c>
      <c r="I5387" s="16">
        <v>4464</v>
      </c>
      <c r="J5387" s="16">
        <v>1383</v>
      </c>
      <c r="K5387" s="16">
        <v>3221</v>
      </c>
      <c r="L5387" s="16">
        <v>2626</v>
      </c>
      <c r="M5387" s="16">
        <v>505</v>
      </c>
      <c r="N5387" s="16">
        <v>539</v>
      </c>
      <c r="O5387" s="16">
        <v>520</v>
      </c>
      <c r="P5387" s="16">
        <v>308</v>
      </c>
      <c r="Q5387" s="16">
        <v>736</v>
      </c>
      <c r="R5387" s="16">
        <v>663</v>
      </c>
      <c r="S5387" s="16">
        <v>960</v>
      </c>
      <c r="T5387" s="16">
        <v>708</v>
      </c>
      <c r="U5387" s="16">
        <v>463</v>
      </c>
      <c r="V5387" s="16">
        <v>445</v>
      </c>
      <c r="W5387" s="19">
        <v>2.04</v>
      </c>
      <c r="X5387" s="16">
        <v>4570</v>
      </c>
      <c r="Y5387" s="16">
        <v>1872</v>
      </c>
      <c r="Z5387" s="16">
        <v>1381</v>
      </c>
      <c r="AA5387" s="16">
        <v>491</v>
      </c>
      <c r="AB5387" s="19">
        <v>17056.14</v>
      </c>
      <c r="AC5387" s="19">
        <v>12513.35</v>
      </c>
      <c r="AD5387" s="16">
        <v>297</v>
      </c>
      <c r="AE5387" s="20">
        <v>1060.172</v>
      </c>
      <c r="AF5387" s="19">
        <v>5.5</v>
      </c>
      <c r="AG5387" s="16">
        <v>104363</v>
      </c>
      <c r="AH5387" s="19">
        <v>18992</v>
      </c>
      <c r="AI5387" s="16">
        <v>153</v>
      </c>
      <c r="AJ5387" s="16">
        <v>34</v>
      </c>
      <c r="AK5387" s="16">
        <v>106</v>
      </c>
      <c r="AL5387" s="16">
        <v>17</v>
      </c>
      <c r="AM5387" s="16">
        <v>1</v>
      </c>
      <c r="AN5387" s="16">
        <v>149</v>
      </c>
      <c r="AO5387" s="16">
        <v>4</v>
      </c>
    </row>
    <row r="5388" spans="1:41">
      <c r="A5388">
        <v>2415008</v>
      </c>
      <c r="B5388" t="s">
        <v>5182</v>
      </c>
      <c r="C5388" t="s">
        <v>73</v>
      </c>
      <c r="D5388">
        <v>285</v>
      </c>
      <c r="E5388">
        <v>323</v>
      </c>
      <c r="F5388">
        <v>247</v>
      </c>
      <c r="G5388">
        <v>289</v>
      </c>
      <c r="H5388" s="16">
        <f t="shared" si="84"/>
        <v>3200</v>
      </c>
      <c r="I5388" s="16">
        <v>3092</v>
      </c>
      <c r="J5388" s="16">
        <v>108</v>
      </c>
      <c r="K5388" s="16">
        <v>1638</v>
      </c>
      <c r="L5388" s="16">
        <v>1562</v>
      </c>
      <c r="M5388" s="16">
        <v>246</v>
      </c>
      <c r="N5388" s="16">
        <v>284</v>
      </c>
      <c r="O5388" s="16">
        <v>370</v>
      </c>
      <c r="P5388" s="16">
        <v>198</v>
      </c>
      <c r="Q5388" s="16">
        <v>425</v>
      </c>
      <c r="R5388" s="16">
        <v>264</v>
      </c>
      <c r="S5388" s="16">
        <v>496</v>
      </c>
      <c r="T5388" s="16">
        <v>348</v>
      </c>
      <c r="U5388" s="16">
        <v>273</v>
      </c>
      <c r="V5388" s="16">
        <v>296</v>
      </c>
      <c r="W5388" s="19">
        <v>0.87</v>
      </c>
      <c r="X5388" s="16">
        <v>2284</v>
      </c>
      <c r="Y5388" s="16">
        <v>858</v>
      </c>
      <c r="Z5388" s="16">
        <v>822</v>
      </c>
      <c r="AA5388" s="16">
        <v>36</v>
      </c>
      <c r="AB5388" s="19">
        <v>12142.82</v>
      </c>
      <c r="AC5388" s="19">
        <v>13855.42</v>
      </c>
      <c r="AD5388" s="16">
        <v>59</v>
      </c>
      <c r="AE5388" s="20">
        <v>47.656</v>
      </c>
      <c r="AF5388" s="19">
        <v>67.1</v>
      </c>
      <c r="AG5388" s="16">
        <v>32296</v>
      </c>
      <c r="AH5388" s="19">
        <v>10364</v>
      </c>
      <c r="AI5388" s="16">
        <v>64</v>
      </c>
      <c r="AJ5388" s="16">
        <v>25</v>
      </c>
      <c r="AK5388" s="16">
        <v>76</v>
      </c>
      <c r="AL5388" s="16">
        <v>2</v>
      </c>
      <c r="AM5388" s="16">
        <v>0</v>
      </c>
      <c r="AN5388" s="16">
        <v>64</v>
      </c>
      <c r="AO5388" s="16">
        <v>0</v>
      </c>
    </row>
    <row r="5389" hidden="1" spans="1:41">
      <c r="A5389">
        <v>4323309</v>
      </c>
      <c r="B5389" t="s">
        <v>5183</v>
      </c>
      <c r="C5389" t="s">
        <v>77</v>
      </c>
      <c r="D5389">
        <v>291</v>
      </c>
      <c r="E5389">
        <v>424</v>
      </c>
      <c r="F5389">
        <v>254</v>
      </c>
      <c r="G5389">
        <v>428</v>
      </c>
      <c r="H5389" s="16">
        <f t="shared" si="84"/>
        <v>3390</v>
      </c>
      <c r="I5389" s="16">
        <v>1436</v>
      </c>
      <c r="J5389" s="16">
        <v>1954</v>
      </c>
      <c r="K5389" s="16">
        <v>1722</v>
      </c>
      <c r="L5389" s="16">
        <v>1668</v>
      </c>
      <c r="M5389" s="16">
        <v>128</v>
      </c>
      <c r="N5389" s="16">
        <v>129</v>
      </c>
      <c r="O5389" s="16">
        <v>191</v>
      </c>
      <c r="P5389" s="16">
        <v>144</v>
      </c>
      <c r="Q5389" s="16">
        <v>360</v>
      </c>
      <c r="R5389" s="16">
        <v>223</v>
      </c>
      <c r="S5389" s="16">
        <v>459</v>
      </c>
      <c r="T5389" s="16">
        <v>493</v>
      </c>
      <c r="U5389" s="16">
        <v>531</v>
      </c>
      <c r="V5389" s="16">
        <v>732</v>
      </c>
      <c r="W5389" s="19">
        <v>0.25</v>
      </c>
      <c r="X5389" s="16">
        <v>3213</v>
      </c>
      <c r="Y5389" s="16">
        <v>1145</v>
      </c>
      <c r="Z5389" s="16">
        <v>519</v>
      </c>
      <c r="AA5389" s="16">
        <v>626</v>
      </c>
      <c r="AB5389" s="19">
        <v>32840.07</v>
      </c>
      <c r="AC5389" s="19">
        <v>21522.6</v>
      </c>
      <c r="AD5389" s="16">
        <v>133</v>
      </c>
      <c r="AE5389" s="20">
        <v>107.819</v>
      </c>
      <c r="AF5389" s="19">
        <v>31.4</v>
      </c>
      <c r="AG5389" s="16">
        <v>145032</v>
      </c>
      <c r="AH5389" s="19">
        <v>43126</v>
      </c>
      <c r="AI5389" s="16">
        <v>64</v>
      </c>
      <c r="AJ5389" s="16">
        <v>131</v>
      </c>
      <c r="AK5389" s="16">
        <v>179</v>
      </c>
      <c r="AL5389" s="16">
        <v>3</v>
      </c>
      <c r="AM5389" s="16">
        <v>1</v>
      </c>
      <c r="AN5389" s="16">
        <v>58</v>
      </c>
      <c r="AO5389" s="16">
        <v>6</v>
      </c>
    </row>
    <row r="5390" hidden="1" spans="1:41">
      <c r="A5390">
        <v>4323358</v>
      </c>
      <c r="B5390" t="s">
        <v>5184</v>
      </c>
      <c r="C5390" t="s">
        <v>77</v>
      </c>
      <c r="D5390">
        <v>284</v>
      </c>
      <c r="E5390">
        <v>331</v>
      </c>
      <c r="F5390">
        <v>246</v>
      </c>
      <c r="G5390">
        <v>300</v>
      </c>
      <c r="H5390" s="16">
        <f t="shared" si="84"/>
        <v>2180</v>
      </c>
      <c r="I5390" s="16">
        <v>375</v>
      </c>
      <c r="J5390" s="16">
        <v>1805</v>
      </c>
      <c r="K5390" s="16">
        <v>1147</v>
      </c>
      <c r="L5390" s="16">
        <v>1033</v>
      </c>
      <c r="M5390" s="16">
        <v>89</v>
      </c>
      <c r="N5390" s="16">
        <v>112</v>
      </c>
      <c r="O5390" s="16">
        <v>147</v>
      </c>
      <c r="P5390" s="16">
        <v>114</v>
      </c>
      <c r="Q5390" s="16">
        <v>178</v>
      </c>
      <c r="R5390" s="16">
        <v>94</v>
      </c>
      <c r="S5390" s="16">
        <v>285</v>
      </c>
      <c r="T5390" s="16">
        <v>366</v>
      </c>
      <c r="U5390" s="16">
        <v>297</v>
      </c>
      <c r="V5390" s="16">
        <v>498</v>
      </c>
      <c r="W5390" s="19">
        <v>-0.21</v>
      </c>
      <c r="X5390" s="16">
        <v>1983</v>
      </c>
      <c r="Y5390" s="16">
        <v>757</v>
      </c>
      <c r="Z5390" s="16">
        <v>144</v>
      </c>
      <c r="AA5390" s="16">
        <v>613</v>
      </c>
      <c r="AB5390" s="19">
        <v>27048.67</v>
      </c>
      <c r="AC5390" s="19">
        <v>32274.82</v>
      </c>
      <c r="AD5390" s="16">
        <v>231</v>
      </c>
      <c r="AE5390" s="20">
        <v>152.172</v>
      </c>
      <c r="AF5390" s="19">
        <v>14.3</v>
      </c>
      <c r="AG5390" s="16">
        <v>89711</v>
      </c>
      <c r="AH5390" s="19">
        <v>40908</v>
      </c>
      <c r="AI5390" s="16">
        <v>32</v>
      </c>
      <c r="AJ5390" s="16">
        <v>26</v>
      </c>
      <c r="AK5390" s="16">
        <v>63</v>
      </c>
      <c r="AL5390" s="16">
        <v>2</v>
      </c>
      <c r="AM5390" s="16">
        <v>0</v>
      </c>
      <c r="AN5390" s="16">
        <v>27</v>
      </c>
      <c r="AO5390" s="16">
        <v>5</v>
      </c>
    </row>
    <row r="5391" hidden="1" spans="1:41">
      <c r="A5391">
        <v>4323408</v>
      </c>
      <c r="B5391" t="s">
        <v>5185</v>
      </c>
      <c r="C5391" t="s">
        <v>77</v>
      </c>
      <c r="D5391">
        <v>294</v>
      </c>
      <c r="E5391">
        <v>390</v>
      </c>
      <c r="F5391">
        <v>256</v>
      </c>
      <c r="G5391">
        <v>374</v>
      </c>
      <c r="H5391" s="16">
        <f t="shared" si="84"/>
        <v>4413</v>
      </c>
      <c r="I5391" s="16">
        <v>2365</v>
      </c>
      <c r="J5391" s="16">
        <v>2048</v>
      </c>
      <c r="K5391" s="16">
        <v>2229</v>
      </c>
      <c r="L5391" s="16">
        <v>2184</v>
      </c>
      <c r="M5391" s="16">
        <v>170</v>
      </c>
      <c r="N5391" s="16">
        <v>199</v>
      </c>
      <c r="O5391" s="16">
        <v>232</v>
      </c>
      <c r="P5391" s="16">
        <v>196</v>
      </c>
      <c r="Q5391" s="16">
        <v>437</v>
      </c>
      <c r="R5391" s="16">
        <v>297</v>
      </c>
      <c r="S5391" s="16">
        <v>585</v>
      </c>
      <c r="T5391" s="16">
        <v>656</v>
      </c>
      <c r="U5391" s="16">
        <v>675</v>
      </c>
      <c r="V5391" s="16">
        <v>966</v>
      </c>
      <c r="W5391" s="19">
        <v>0.15</v>
      </c>
      <c r="X5391" s="16">
        <v>4099</v>
      </c>
      <c r="Y5391" s="16">
        <v>1535</v>
      </c>
      <c r="Z5391" s="16">
        <v>880</v>
      </c>
      <c r="AA5391" s="16">
        <v>655</v>
      </c>
      <c r="AB5391" s="19">
        <v>33175.74</v>
      </c>
      <c r="AC5391" s="19">
        <v>38694.88</v>
      </c>
      <c r="AD5391" s="16">
        <v>189</v>
      </c>
      <c r="AE5391" s="20">
        <v>181.328</v>
      </c>
      <c r="AF5391" s="19">
        <v>24.3</v>
      </c>
      <c r="AG5391" s="16">
        <v>183579</v>
      </c>
      <c r="AH5391" s="19">
        <v>41789</v>
      </c>
      <c r="AI5391" s="16">
        <v>142</v>
      </c>
      <c r="AJ5391" s="16">
        <v>121</v>
      </c>
      <c r="AK5391" s="16">
        <v>228</v>
      </c>
      <c r="AL5391" s="16">
        <v>4</v>
      </c>
      <c r="AM5391" s="16">
        <v>1</v>
      </c>
      <c r="AN5391" s="16">
        <v>113</v>
      </c>
      <c r="AO5391" s="16">
        <v>29</v>
      </c>
    </row>
    <row r="5392" hidden="1" spans="1:41">
      <c r="A5392">
        <v>4323457</v>
      </c>
      <c r="B5392" t="s">
        <v>5186</v>
      </c>
      <c r="C5392" t="s">
        <v>77</v>
      </c>
      <c r="D5392">
        <v>290</v>
      </c>
      <c r="E5392">
        <v>353</v>
      </c>
      <c r="F5392">
        <v>252</v>
      </c>
      <c r="G5392">
        <v>335</v>
      </c>
      <c r="H5392" s="16">
        <f t="shared" si="84"/>
        <v>4371</v>
      </c>
      <c r="I5392" s="16">
        <v>2286</v>
      </c>
      <c r="J5392" s="16">
        <v>2085</v>
      </c>
      <c r="K5392" s="16">
        <v>2193</v>
      </c>
      <c r="L5392" s="16">
        <v>2178</v>
      </c>
      <c r="M5392" s="16">
        <v>214</v>
      </c>
      <c r="N5392" s="16">
        <v>273</v>
      </c>
      <c r="O5392" s="16">
        <v>283</v>
      </c>
      <c r="P5392" s="16">
        <v>191</v>
      </c>
      <c r="Q5392" s="16">
        <v>362</v>
      </c>
      <c r="R5392" s="16">
        <v>234</v>
      </c>
      <c r="S5392" s="16">
        <v>558</v>
      </c>
      <c r="T5392" s="16">
        <v>624</v>
      </c>
      <c r="U5392" s="16">
        <v>621</v>
      </c>
      <c r="V5392" s="16">
        <v>1011</v>
      </c>
      <c r="W5392" s="19">
        <v>0.03</v>
      </c>
      <c r="X5392" s="16">
        <v>3789</v>
      </c>
      <c r="Y5392" s="16">
        <v>1701</v>
      </c>
      <c r="Z5392" s="16">
        <v>865</v>
      </c>
      <c r="AA5392" s="16">
        <v>836</v>
      </c>
      <c r="AB5392" s="19">
        <v>19601.95</v>
      </c>
      <c r="AC5392" s="19">
        <v>13835.19</v>
      </c>
      <c r="AD5392" s="16">
        <v>258</v>
      </c>
      <c r="AE5392" s="20">
        <v>507.942</v>
      </c>
      <c r="AF5392" s="19">
        <v>8.6</v>
      </c>
      <c r="AG5392" s="16">
        <v>96770</v>
      </c>
      <c r="AH5392" s="19">
        <v>22170</v>
      </c>
      <c r="AI5392" s="16">
        <v>133</v>
      </c>
      <c r="AJ5392" s="16">
        <v>44</v>
      </c>
      <c r="AK5392" s="16">
        <v>166</v>
      </c>
      <c r="AL5392" s="16">
        <v>4</v>
      </c>
      <c r="AM5392" s="16">
        <v>2</v>
      </c>
      <c r="AN5392" s="16">
        <v>122</v>
      </c>
      <c r="AO5392" s="16">
        <v>11</v>
      </c>
    </row>
    <row r="5393" hidden="1" spans="1:41">
      <c r="A5393">
        <v>2112852</v>
      </c>
      <c r="B5393" t="s">
        <v>5187</v>
      </c>
      <c r="C5393" t="s">
        <v>67</v>
      </c>
      <c r="D5393">
        <v>299</v>
      </c>
      <c r="E5393">
        <v>345</v>
      </c>
      <c r="F5393">
        <v>254</v>
      </c>
      <c r="G5393">
        <v>312</v>
      </c>
      <c r="H5393" s="16">
        <f t="shared" si="84"/>
        <v>13729</v>
      </c>
      <c r="I5393" s="16">
        <v>7122</v>
      </c>
      <c r="J5393" s="16">
        <v>6607</v>
      </c>
      <c r="K5393" s="16">
        <v>7207</v>
      </c>
      <c r="L5393" s="16">
        <v>6522</v>
      </c>
      <c r="M5393" s="16">
        <v>1346</v>
      </c>
      <c r="N5393" s="16">
        <v>1633</v>
      </c>
      <c r="O5393" s="16">
        <v>1507</v>
      </c>
      <c r="P5393" s="16">
        <v>821</v>
      </c>
      <c r="Q5393" s="16">
        <v>1682</v>
      </c>
      <c r="R5393" s="16">
        <v>1149</v>
      </c>
      <c r="S5393" s="16">
        <v>2149</v>
      </c>
      <c r="T5393" s="16">
        <v>1411</v>
      </c>
      <c r="U5393" s="16">
        <v>967</v>
      </c>
      <c r="V5393" s="16">
        <v>1064</v>
      </c>
      <c r="W5393" s="19">
        <v>1.88</v>
      </c>
      <c r="X5393" s="16">
        <v>9128</v>
      </c>
      <c r="Y5393" s="16">
        <v>3785</v>
      </c>
      <c r="Z5393" s="16">
        <v>2003</v>
      </c>
      <c r="AA5393" s="16">
        <v>1782</v>
      </c>
      <c r="AB5393" s="19">
        <v>12117.19</v>
      </c>
      <c r="AC5393" s="19">
        <v>6354.47</v>
      </c>
      <c r="AD5393" s="16">
        <v>492</v>
      </c>
      <c r="AE5393" s="20">
        <v>1188.781</v>
      </c>
      <c r="AF5393" s="19">
        <v>11.5</v>
      </c>
      <c r="AG5393" s="16">
        <v>91088</v>
      </c>
      <c r="AH5393" s="19">
        <v>7032</v>
      </c>
      <c r="AI5393" s="16">
        <v>163</v>
      </c>
      <c r="AJ5393" s="16">
        <v>36</v>
      </c>
      <c r="AK5393" s="16">
        <v>157</v>
      </c>
      <c r="AL5393" s="16">
        <v>11</v>
      </c>
      <c r="AM5393" s="16">
        <v>1</v>
      </c>
      <c r="AN5393" s="16">
        <v>156</v>
      </c>
      <c r="AO5393" s="16">
        <v>7</v>
      </c>
    </row>
    <row r="5394" hidden="1" spans="1:41">
      <c r="A5394">
        <v>3205150</v>
      </c>
      <c r="B5394" t="s">
        <v>5188</v>
      </c>
      <c r="C5394" t="s">
        <v>95</v>
      </c>
      <c r="D5394">
        <v>298</v>
      </c>
      <c r="E5394">
        <v>377</v>
      </c>
      <c r="F5394">
        <v>265</v>
      </c>
      <c r="G5394">
        <v>349</v>
      </c>
      <c r="H5394" s="16">
        <f t="shared" si="84"/>
        <v>9501</v>
      </c>
      <c r="I5394" s="16">
        <v>3385</v>
      </c>
      <c r="J5394" s="16">
        <v>6116</v>
      </c>
      <c r="K5394" s="16">
        <v>4985</v>
      </c>
      <c r="L5394" s="16">
        <v>4516</v>
      </c>
      <c r="M5394" s="16">
        <v>574</v>
      </c>
      <c r="N5394" s="16">
        <v>626</v>
      </c>
      <c r="O5394" s="16">
        <v>681</v>
      </c>
      <c r="P5394" s="16">
        <v>505</v>
      </c>
      <c r="Q5394" s="16">
        <v>1024</v>
      </c>
      <c r="R5394" s="16">
        <v>742</v>
      </c>
      <c r="S5394" s="16">
        <v>1633</v>
      </c>
      <c r="T5394" s="16">
        <v>1362</v>
      </c>
      <c r="U5394" s="16">
        <v>1029</v>
      </c>
      <c r="V5394" s="16">
        <v>1325</v>
      </c>
      <c r="W5394" s="19">
        <v>0.46</v>
      </c>
      <c r="X5394" s="16">
        <v>7812</v>
      </c>
      <c r="Y5394" s="16">
        <v>3453</v>
      </c>
      <c r="Z5394" s="16">
        <v>1276</v>
      </c>
      <c r="AA5394" s="16">
        <v>2177</v>
      </c>
      <c r="AB5394" s="19">
        <v>21748.53</v>
      </c>
      <c r="AC5394" s="19">
        <v>12142.27</v>
      </c>
      <c r="AD5394" s="16">
        <v>191</v>
      </c>
      <c r="AE5394" s="20">
        <v>433.257</v>
      </c>
      <c r="AF5394" s="19">
        <v>21.9</v>
      </c>
      <c r="AG5394" s="16">
        <v>142438</v>
      </c>
      <c r="AH5394" s="19">
        <v>15205</v>
      </c>
      <c r="AI5394" s="16">
        <v>248</v>
      </c>
      <c r="AJ5394" s="16">
        <v>200</v>
      </c>
      <c r="AK5394" s="16">
        <v>334</v>
      </c>
      <c r="AL5394" s="16">
        <v>1</v>
      </c>
      <c r="AM5394" s="16">
        <v>1</v>
      </c>
      <c r="AN5394" s="16">
        <v>235</v>
      </c>
      <c r="AO5394" s="16">
        <v>13</v>
      </c>
    </row>
    <row r="5395" hidden="1" spans="1:41">
      <c r="A5395">
        <v>5222302</v>
      </c>
      <c r="B5395" t="s">
        <v>5189</v>
      </c>
      <c r="C5395" t="s">
        <v>42</v>
      </c>
      <c r="D5395">
        <v>286</v>
      </c>
      <c r="E5395">
        <v>328</v>
      </c>
      <c r="F5395">
        <v>250</v>
      </c>
      <c r="G5395">
        <v>296</v>
      </c>
      <c r="H5395" s="16">
        <f t="shared" si="84"/>
        <v>5743</v>
      </c>
      <c r="I5395" s="16">
        <v>1836</v>
      </c>
      <c r="J5395" s="16">
        <v>3907</v>
      </c>
      <c r="K5395" s="16">
        <v>3025</v>
      </c>
      <c r="L5395" s="16">
        <v>2718</v>
      </c>
      <c r="M5395" s="16">
        <v>368</v>
      </c>
      <c r="N5395" s="16">
        <v>482</v>
      </c>
      <c r="O5395" s="16">
        <v>488</v>
      </c>
      <c r="P5395" s="16">
        <v>320</v>
      </c>
      <c r="Q5395" s="16">
        <v>542</v>
      </c>
      <c r="R5395" s="16">
        <v>370</v>
      </c>
      <c r="S5395" s="16">
        <v>839</v>
      </c>
      <c r="T5395" s="16">
        <v>817</v>
      </c>
      <c r="U5395" s="16">
        <v>747</v>
      </c>
      <c r="V5395" s="16">
        <v>770</v>
      </c>
      <c r="W5395" s="19">
        <v>0.95</v>
      </c>
      <c r="X5395" s="16">
        <v>4412</v>
      </c>
      <c r="Y5395" s="16">
        <v>1822</v>
      </c>
      <c r="Z5395" s="16">
        <v>611</v>
      </c>
      <c r="AA5395" s="16">
        <v>1211</v>
      </c>
      <c r="AB5395" s="19">
        <v>15958.96</v>
      </c>
      <c r="AC5395" s="19">
        <v>10435.74</v>
      </c>
      <c r="AD5395" s="16">
        <v>141</v>
      </c>
      <c r="AE5395" s="20">
        <v>2181.583</v>
      </c>
      <c r="AF5395" s="19">
        <v>2.6</v>
      </c>
      <c r="AG5395" s="16">
        <v>199087</v>
      </c>
      <c r="AH5395" s="19">
        <v>35691</v>
      </c>
      <c r="AI5395" s="16">
        <v>85</v>
      </c>
      <c r="AJ5395" s="16">
        <v>48</v>
      </c>
      <c r="AK5395" s="16">
        <v>120</v>
      </c>
      <c r="AL5395" s="16">
        <v>22</v>
      </c>
      <c r="AM5395" s="16">
        <v>1</v>
      </c>
      <c r="AN5395" s="16">
        <v>81</v>
      </c>
      <c r="AO5395" s="16">
        <v>4</v>
      </c>
    </row>
    <row r="5396" hidden="1" spans="1:41">
      <c r="A5396">
        <v>5108600</v>
      </c>
      <c r="B5396" t="s">
        <v>5190</v>
      </c>
      <c r="C5396" t="s">
        <v>80</v>
      </c>
      <c r="D5396">
        <v>316</v>
      </c>
      <c r="E5396">
        <v>492</v>
      </c>
      <c r="F5396">
        <v>284</v>
      </c>
      <c r="G5396">
        <v>469</v>
      </c>
      <c r="H5396" s="16">
        <f t="shared" si="84"/>
        <v>25272</v>
      </c>
      <c r="I5396" s="16">
        <v>16276</v>
      </c>
      <c r="J5396" s="16">
        <v>8996</v>
      </c>
      <c r="K5396" s="16">
        <v>13214</v>
      </c>
      <c r="L5396" s="16">
        <v>12058</v>
      </c>
      <c r="M5396" s="16">
        <v>2050</v>
      </c>
      <c r="N5396" s="16">
        <v>2262</v>
      </c>
      <c r="O5396" s="16">
        <v>2453</v>
      </c>
      <c r="P5396" s="16">
        <v>1386</v>
      </c>
      <c r="Q5396" s="16">
        <v>3067</v>
      </c>
      <c r="R5396" s="16">
        <v>2119</v>
      </c>
      <c r="S5396" s="16">
        <v>4241</v>
      </c>
      <c r="T5396" s="16">
        <v>3222</v>
      </c>
      <c r="U5396" s="16">
        <v>2296</v>
      </c>
      <c r="V5396" s="16">
        <v>2176</v>
      </c>
      <c r="W5396" s="19">
        <v>1.79</v>
      </c>
      <c r="X5396" s="16">
        <v>21165</v>
      </c>
      <c r="Y5396" s="16">
        <v>8256</v>
      </c>
      <c r="Z5396" s="16">
        <v>5332</v>
      </c>
      <c r="AA5396" s="16">
        <v>2924</v>
      </c>
      <c r="AB5396" s="19">
        <v>18758.32</v>
      </c>
      <c r="AC5396" s="19">
        <v>10483.59</v>
      </c>
      <c r="AD5396" s="16">
        <v>821</v>
      </c>
      <c r="AE5396" s="20">
        <v>7431.482</v>
      </c>
      <c r="AF5396" s="19">
        <v>3.4</v>
      </c>
      <c r="AG5396" s="16">
        <v>385204</v>
      </c>
      <c r="AH5396" s="19">
        <v>16092</v>
      </c>
      <c r="AI5396" s="16">
        <v>700</v>
      </c>
      <c r="AJ5396" s="16">
        <v>331</v>
      </c>
      <c r="AK5396" s="16">
        <v>750</v>
      </c>
      <c r="AL5396" s="16">
        <v>43</v>
      </c>
      <c r="AM5396" s="16">
        <v>2</v>
      </c>
      <c r="AN5396" s="16">
        <v>633</v>
      </c>
      <c r="AO5396" s="16">
        <v>67</v>
      </c>
    </row>
    <row r="5397" hidden="1" spans="1:41">
      <c r="A5397">
        <v>3205176</v>
      </c>
      <c r="B5397" t="s">
        <v>5191</v>
      </c>
      <c r="C5397" t="s">
        <v>95</v>
      </c>
      <c r="D5397">
        <v>304</v>
      </c>
      <c r="E5397">
        <v>650</v>
      </c>
      <c r="F5397">
        <v>265</v>
      </c>
      <c r="G5397">
        <v>671</v>
      </c>
      <c r="H5397" s="16">
        <f t="shared" si="84"/>
        <v>14712</v>
      </c>
      <c r="I5397" s="16">
        <v>5523</v>
      </c>
      <c r="J5397" s="16">
        <v>9189</v>
      </c>
      <c r="K5397" s="16">
        <v>7765</v>
      </c>
      <c r="L5397" s="16">
        <v>6947</v>
      </c>
      <c r="M5397" s="16">
        <v>919</v>
      </c>
      <c r="N5397" s="16">
        <v>1100</v>
      </c>
      <c r="O5397" s="16">
        <v>1094</v>
      </c>
      <c r="P5397" s="16">
        <v>742</v>
      </c>
      <c r="Q5397" s="16">
        <v>1679</v>
      </c>
      <c r="R5397" s="16">
        <v>1138</v>
      </c>
      <c r="S5397" s="16">
        <v>2576</v>
      </c>
      <c r="T5397" s="16">
        <v>2052</v>
      </c>
      <c r="U5397" s="16">
        <v>1626</v>
      </c>
      <c r="V5397" s="16">
        <v>1786</v>
      </c>
      <c r="W5397" s="19">
        <v>0.12</v>
      </c>
      <c r="X5397" s="16">
        <v>12066</v>
      </c>
      <c r="Y5397" s="16">
        <v>5049</v>
      </c>
      <c r="Z5397" s="16">
        <v>1959</v>
      </c>
      <c r="AA5397" s="16">
        <v>3090</v>
      </c>
      <c r="AB5397" s="19">
        <v>20731.69</v>
      </c>
      <c r="AC5397" s="19">
        <v>15323.81</v>
      </c>
      <c r="AD5397" s="16">
        <v>146</v>
      </c>
      <c r="AE5397" s="20">
        <v>470.343</v>
      </c>
      <c r="AF5397" s="19">
        <v>31.3</v>
      </c>
      <c r="AG5397" s="16">
        <v>280825</v>
      </c>
      <c r="AH5397" s="19">
        <v>19160</v>
      </c>
      <c r="AI5397" s="16">
        <v>319</v>
      </c>
      <c r="AJ5397" s="16">
        <v>212</v>
      </c>
      <c r="AK5397" s="16">
        <v>361</v>
      </c>
      <c r="AL5397" s="16">
        <v>5</v>
      </c>
      <c r="AM5397" s="16">
        <v>3</v>
      </c>
      <c r="AN5397" s="16">
        <v>296</v>
      </c>
      <c r="AO5397" s="16">
        <v>23</v>
      </c>
    </row>
    <row r="5398" hidden="1" spans="1:41">
      <c r="A5398">
        <v>3205200</v>
      </c>
      <c r="B5398" t="s">
        <v>5192</v>
      </c>
      <c r="C5398" t="s">
        <v>95</v>
      </c>
      <c r="D5398">
        <v>793</v>
      </c>
      <c r="E5398">
        <v>3758</v>
      </c>
      <c r="F5398">
        <v>866</v>
      </c>
      <c r="G5398">
        <v>4127</v>
      </c>
      <c r="H5398" s="16">
        <f t="shared" si="84"/>
        <v>493022</v>
      </c>
      <c r="I5398" s="16">
        <v>490739</v>
      </c>
      <c r="J5398" s="16">
        <v>2283</v>
      </c>
      <c r="K5398" s="16">
        <v>239813</v>
      </c>
      <c r="L5398" s="16">
        <v>253209</v>
      </c>
      <c r="M5398" s="16">
        <v>29088</v>
      </c>
      <c r="N5398" s="16">
        <v>30547</v>
      </c>
      <c r="O5398" s="16">
        <v>32725</v>
      </c>
      <c r="P5398" s="16">
        <v>21642</v>
      </c>
      <c r="Q5398" s="16">
        <v>54431</v>
      </c>
      <c r="R5398" s="16">
        <v>41438</v>
      </c>
      <c r="S5398" s="16">
        <v>84325</v>
      </c>
      <c r="T5398" s="16">
        <v>71589</v>
      </c>
      <c r="U5398" s="16">
        <v>60638</v>
      </c>
      <c r="V5398" s="16">
        <v>66599</v>
      </c>
      <c r="W5398" s="19">
        <v>1.38</v>
      </c>
      <c r="X5398" s="16">
        <v>447514</v>
      </c>
      <c r="Y5398" s="16">
        <v>176203</v>
      </c>
      <c r="Z5398" s="16">
        <v>175552</v>
      </c>
      <c r="AA5398" s="16">
        <v>651</v>
      </c>
      <c r="AB5398" s="19">
        <v>26949.51</v>
      </c>
      <c r="AC5398" s="19">
        <v>11034.57</v>
      </c>
      <c r="AD5398" s="16">
        <v>5</v>
      </c>
      <c r="AE5398" s="20">
        <v>209.965</v>
      </c>
      <c r="AF5398" s="19">
        <v>2348.1</v>
      </c>
      <c r="AG5398" s="16">
        <v>11116467</v>
      </c>
      <c r="AH5398" s="19">
        <v>23514</v>
      </c>
      <c r="AI5398" s="16">
        <v>21622</v>
      </c>
      <c r="AJ5398" s="16">
        <v>12259</v>
      </c>
      <c r="AK5398" s="16">
        <v>32400</v>
      </c>
      <c r="AL5398" s="16">
        <v>55</v>
      </c>
      <c r="AM5398" s="16">
        <v>46</v>
      </c>
      <c r="AN5398" s="16">
        <v>19234</v>
      </c>
      <c r="AO5398" s="16">
        <v>2388</v>
      </c>
    </row>
    <row r="5399" hidden="1" spans="1:41">
      <c r="A5399">
        <v>1100304</v>
      </c>
      <c r="B5399" t="s">
        <v>5193</v>
      </c>
      <c r="C5399" t="s">
        <v>188</v>
      </c>
      <c r="D5399">
        <v>447</v>
      </c>
      <c r="E5399">
        <v>1148</v>
      </c>
      <c r="F5399">
        <v>455</v>
      </c>
      <c r="G5399">
        <v>1149</v>
      </c>
      <c r="H5399" s="16">
        <f t="shared" si="84"/>
        <v>97505</v>
      </c>
      <c r="I5399" s="16">
        <v>93252</v>
      </c>
      <c r="J5399" s="16">
        <v>4253</v>
      </c>
      <c r="K5399" s="16">
        <v>48352</v>
      </c>
      <c r="L5399" s="16">
        <v>49153</v>
      </c>
      <c r="M5399" s="16">
        <v>7289</v>
      </c>
      <c r="N5399" s="16">
        <v>7420</v>
      </c>
      <c r="O5399" s="16">
        <v>7825</v>
      </c>
      <c r="P5399" s="16">
        <v>5389</v>
      </c>
      <c r="Q5399" s="16">
        <v>11811</v>
      </c>
      <c r="R5399" s="16">
        <v>9206</v>
      </c>
      <c r="S5399" s="16">
        <v>17435</v>
      </c>
      <c r="T5399" s="16">
        <v>13557</v>
      </c>
      <c r="U5399" s="16">
        <v>9471</v>
      </c>
      <c r="V5399" s="16">
        <v>8102</v>
      </c>
      <c r="W5399" s="19">
        <v>1.99</v>
      </c>
      <c r="X5399" s="16">
        <v>84766</v>
      </c>
      <c r="Y5399" s="16">
        <v>34143</v>
      </c>
      <c r="Z5399" s="16">
        <v>32569</v>
      </c>
      <c r="AA5399" s="16">
        <v>1574</v>
      </c>
      <c r="AB5399" s="19">
        <v>22915.82</v>
      </c>
      <c r="AC5399" s="19">
        <v>11986.99</v>
      </c>
      <c r="AD5399" s="16">
        <v>602</v>
      </c>
      <c r="AE5399" s="20">
        <v>11699.146</v>
      </c>
      <c r="AF5399" s="19">
        <v>8.3</v>
      </c>
      <c r="AG5399" s="16">
        <v>2116491</v>
      </c>
      <c r="AH5399" s="19">
        <v>23055</v>
      </c>
      <c r="AI5399" s="16">
        <v>3263</v>
      </c>
      <c r="AJ5399" s="16">
        <v>1559</v>
      </c>
      <c r="AK5399" s="16">
        <v>5126</v>
      </c>
      <c r="AL5399" s="16">
        <v>83</v>
      </c>
      <c r="AM5399" s="16">
        <v>7</v>
      </c>
      <c r="AN5399" s="16">
        <v>2806</v>
      </c>
      <c r="AO5399" s="16">
        <v>457</v>
      </c>
    </row>
    <row r="5400" hidden="1" spans="1:41">
      <c r="A5400">
        <v>3556701</v>
      </c>
      <c r="B5400" t="s">
        <v>5194</v>
      </c>
      <c r="C5400" t="s">
        <v>87</v>
      </c>
      <c r="D5400">
        <v>467</v>
      </c>
      <c r="E5400">
        <v>1938</v>
      </c>
      <c r="F5400">
        <v>455</v>
      </c>
      <c r="G5400">
        <v>1938</v>
      </c>
      <c r="H5400" s="16">
        <f t="shared" si="84"/>
        <v>76401</v>
      </c>
      <c r="I5400" s="16">
        <v>74397</v>
      </c>
      <c r="J5400" s="16">
        <v>2004</v>
      </c>
      <c r="K5400" s="16">
        <v>38255</v>
      </c>
      <c r="L5400" s="16">
        <v>38146</v>
      </c>
      <c r="M5400" s="16">
        <v>4374</v>
      </c>
      <c r="N5400" s="16">
        <v>4555</v>
      </c>
      <c r="O5400" s="16">
        <v>4816</v>
      </c>
      <c r="P5400" s="16">
        <v>3075</v>
      </c>
      <c r="Q5400" s="16">
        <v>8258</v>
      </c>
      <c r="R5400" s="16">
        <v>6293</v>
      </c>
      <c r="S5400" s="16">
        <v>12897</v>
      </c>
      <c r="T5400" s="16">
        <v>11668</v>
      </c>
      <c r="U5400" s="16">
        <v>9451</v>
      </c>
      <c r="V5400" s="16">
        <v>11014</v>
      </c>
      <c r="W5400" s="19">
        <v>1.71</v>
      </c>
      <c r="X5400" s="16">
        <v>69728</v>
      </c>
      <c r="Y5400" s="16">
        <v>25565</v>
      </c>
      <c r="Z5400" s="16">
        <v>24935</v>
      </c>
      <c r="AA5400" s="16">
        <v>630</v>
      </c>
      <c r="AB5400" s="19">
        <v>31601.22</v>
      </c>
      <c r="AC5400" s="19">
        <v>29905.92</v>
      </c>
      <c r="AD5400" s="16">
        <v>67</v>
      </c>
      <c r="AE5400" s="20">
        <v>81.604</v>
      </c>
      <c r="AF5400" s="19">
        <v>936.2</v>
      </c>
      <c r="AG5400" s="16">
        <v>7635818</v>
      </c>
      <c r="AH5400" s="19">
        <v>105249</v>
      </c>
      <c r="AI5400" s="16">
        <v>2822</v>
      </c>
      <c r="AJ5400" s="16">
        <v>1616</v>
      </c>
      <c r="AK5400" s="16">
        <v>5591</v>
      </c>
      <c r="AL5400" s="16">
        <v>258</v>
      </c>
      <c r="AM5400" s="16">
        <v>13</v>
      </c>
      <c r="AN5400" s="16">
        <v>2360</v>
      </c>
      <c r="AO5400" s="16">
        <v>462</v>
      </c>
    </row>
    <row r="5401" hidden="1" spans="1:41">
      <c r="A5401">
        <v>3556800</v>
      </c>
      <c r="B5401" t="s">
        <v>5195</v>
      </c>
      <c r="C5401" t="s">
        <v>87</v>
      </c>
      <c r="D5401">
        <v>308</v>
      </c>
      <c r="E5401">
        <v>515</v>
      </c>
      <c r="F5401">
        <v>296</v>
      </c>
      <c r="G5401">
        <v>546</v>
      </c>
      <c r="H5401" s="16">
        <f t="shared" si="84"/>
        <v>18761</v>
      </c>
      <c r="I5401" s="16">
        <v>18303</v>
      </c>
      <c r="J5401" s="16">
        <v>458</v>
      </c>
      <c r="K5401" s="16">
        <v>9563</v>
      </c>
      <c r="L5401" s="16">
        <v>9198</v>
      </c>
      <c r="M5401" s="16">
        <v>1157</v>
      </c>
      <c r="N5401" s="16">
        <v>1173</v>
      </c>
      <c r="O5401" s="16">
        <v>1325</v>
      </c>
      <c r="P5401" s="16">
        <v>950</v>
      </c>
      <c r="Q5401" s="16">
        <v>2145</v>
      </c>
      <c r="R5401" s="16">
        <v>1485</v>
      </c>
      <c r="S5401" s="16">
        <v>2745</v>
      </c>
      <c r="T5401" s="16">
        <v>2559</v>
      </c>
      <c r="U5401" s="16">
        <v>2159</v>
      </c>
      <c r="V5401" s="16">
        <v>3063</v>
      </c>
      <c r="W5401" s="19">
        <v>0.59</v>
      </c>
      <c r="X5401" s="16">
        <v>16501</v>
      </c>
      <c r="Y5401" s="16">
        <v>6419</v>
      </c>
      <c r="Z5401" s="16">
        <v>6265</v>
      </c>
      <c r="AA5401" s="16">
        <v>154</v>
      </c>
      <c r="AB5401" s="19">
        <v>29653.02</v>
      </c>
      <c r="AC5401" s="19">
        <v>19897.88</v>
      </c>
      <c r="AD5401" s="16">
        <v>342</v>
      </c>
      <c r="AE5401" s="20">
        <v>217.726</v>
      </c>
      <c r="AF5401" s="19">
        <v>86.2</v>
      </c>
      <c r="AG5401" s="16">
        <v>269870</v>
      </c>
      <c r="AH5401" s="19">
        <v>14645</v>
      </c>
      <c r="AI5401" s="16">
        <v>761</v>
      </c>
      <c r="AJ5401" s="16">
        <v>223</v>
      </c>
      <c r="AK5401" s="16">
        <v>938</v>
      </c>
      <c r="AL5401" s="16">
        <v>986</v>
      </c>
      <c r="AM5401" s="16">
        <v>4</v>
      </c>
      <c r="AN5401" s="16">
        <v>708</v>
      </c>
      <c r="AO5401" s="16">
        <v>53</v>
      </c>
    </row>
    <row r="5402" hidden="1" spans="1:41">
      <c r="A5402">
        <v>3171600</v>
      </c>
      <c r="B5402" t="s">
        <v>5196</v>
      </c>
      <c r="C5402" t="s">
        <v>44</v>
      </c>
      <c r="D5402">
        <v>297</v>
      </c>
      <c r="E5402">
        <v>405</v>
      </c>
      <c r="F5402">
        <v>263</v>
      </c>
      <c r="G5402">
        <v>400</v>
      </c>
      <c r="H5402" s="16">
        <f t="shared" si="84"/>
        <v>14045</v>
      </c>
      <c r="I5402" s="16">
        <v>6560</v>
      </c>
      <c r="J5402" s="16">
        <v>7485</v>
      </c>
      <c r="K5402" s="16">
        <v>7046</v>
      </c>
      <c r="L5402" s="16">
        <v>6999</v>
      </c>
      <c r="M5402" s="16">
        <v>843</v>
      </c>
      <c r="N5402" s="16">
        <v>1026</v>
      </c>
      <c r="O5402" s="16">
        <v>1138</v>
      </c>
      <c r="P5402" s="16">
        <v>802</v>
      </c>
      <c r="Q5402" s="16">
        <v>1694</v>
      </c>
      <c r="R5402" s="16">
        <v>1021</v>
      </c>
      <c r="S5402" s="16">
        <v>1925</v>
      </c>
      <c r="T5402" s="16">
        <v>1707</v>
      </c>
      <c r="U5402" s="16">
        <v>1529</v>
      </c>
      <c r="V5402" s="16">
        <v>2360</v>
      </c>
      <c r="W5402" s="19">
        <v>0.03</v>
      </c>
      <c r="X5402" s="16">
        <v>10640</v>
      </c>
      <c r="Y5402" s="16">
        <v>4465</v>
      </c>
      <c r="Z5402" s="16">
        <v>2209</v>
      </c>
      <c r="AA5402" s="16">
        <v>2256</v>
      </c>
      <c r="AB5402" s="19">
        <v>16488.1</v>
      </c>
      <c r="AC5402" s="19">
        <v>5511.38</v>
      </c>
      <c r="AD5402" s="16">
        <v>375</v>
      </c>
      <c r="AE5402" s="20">
        <v>868.914</v>
      </c>
      <c r="AF5402" s="19">
        <v>16.2</v>
      </c>
      <c r="AG5402" s="16">
        <v>101917</v>
      </c>
      <c r="AH5402" s="19">
        <v>7264</v>
      </c>
      <c r="AI5402" s="16">
        <v>344</v>
      </c>
      <c r="AJ5402" s="16">
        <v>141</v>
      </c>
      <c r="AK5402" s="16">
        <v>362</v>
      </c>
      <c r="AL5402" s="16">
        <v>4</v>
      </c>
      <c r="AM5402" s="16">
        <v>2</v>
      </c>
      <c r="AN5402" s="16">
        <v>339</v>
      </c>
      <c r="AO5402" s="16">
        <v>5</v>
      </c>
    </row>
    <row r="5403" hidden="1" spans="1:41">
      <c r="A5403">
        <v>3171709</v>
      </c>
      <c r="B5403" t="s">
        <v>5197</v>
      </c>
      <c r="C5403" t="s">
        <v>44</v>
      </c>
      <c r="D5403">
        <v>316</v>
      </c>
      <c r="E5403">
        <v>427</v>
      </c>
      <c r="F5403">
        <v>273</v>
      </c>
      <c r="G5403">
        <v>448</v>
      </c>
      <c r="H5403" s="16">
        <f t="shared" si="84"/>
        <v>8869</v>
      </c>
      <c r="I5403" s="16">
        <v>3740</v>
      </c>
      <c r="J5403" s="16">
        <v>5129</v>
      </c>
      <c r="K5403" s="16">
        <v>4476</v>
      </c>
      <c r="L5403" s="16">
        <v>4393</v>
      </c>
      <c r="M5403" s="16">
        <v>519</v>
      </c>
      <c r="N5403" s="16">
        <v>576</v>
      </c>
      <c r="O5403" s="16">
        <v>615</v>
      </c>
      <c r="P5403" s="16">
        <v>377</v>
      </c>
      <c r="Q5403" s="16">
        <v>824</v>
      </c>
      <c r="R5403" s="16">
        <v>660</v>
      </c>
      <c r="S5403" s="16">
        <v>1415</v>
      </c>
      <c r="T5403" s="16">
        <v>1201</v>
      </c>
      <c r="U5403" s="16">
        <v>1195</v>
      </c>
      <c r="V5403" s="16">
        <v>1487</v>
      </c>
      <c r="W5403" s="19">
        <v>0.01</v>
      </c>
      <c r="X5403" s="16">
        <v>7420</v>
      </c>
      <c r="Y5403" s="16">
        <v>2977</v>
      </c>
      <c r="Z5403" s="16">
        <v>1311</v>
      </c>
      <c r="AA5403" s="16">
        <v>1666</v>
      </c>
      <c r="AB5403" s="19">
        <v>19275.77</v>
      </c>
      <c r="AC5403" s="19">
        <v>9232.25</v>
      </c>
      <c r="AD5403" s="16">
        <v>303</v>
      </c>
      <c r="AE5403" s="20">
        <v>326.515</v>
      </c>
      <c r="AF5403" s="19">
        <v>27.2</v>
      </c>
      <c r="AG5403" s="16">
        <v>115813</v>
      </c>
      <c r="AH5403" s="19">
        <v>13061</v>
      </c>
      <c r="AI5403" s="16">
        <v>306</v>
      </c>
      <c r="AJ5403" s="16">
        <v>143</v>
      </c>
      <c r="AK5403" s="16">
        <v>277</v>
      </c>
      <c r="AL5403" s="16">
        <v>6</v>
      </c>
      <c r="AM5403" s="16">
        <v>2</v>
      </c>
      <c r="AN5403" s="16">
        <v>296</v>
      </c>
      <c r="AO5403" s="16">
        <v>10</v>
      </c>
    </row>
    <row r="5404" hidden="1" spans="1:41">
      <c r="A5404">
        <v>3171808</v>
      </c>
      <c r="B5404" t="s">
        <v>5198</v>
      </c>
      <c r="C5404" t="s">
        <v>44</v>
      </c>
      <c r="D5404">
        <v>322</v>
      </c>
      <c r="E5404">
        <v>429</v>
      </c>
      <c r="F5404">
        <v>280</v>
      </c>
      <c r="G5404">
        <v>421</v>
      </c>
      <c r="H5404" s="16">
        <f t="shared" si="84"/>
        <v>10782</v>
      </c>
      <c r="I5404" s="16">
        <v>5959</v>
      </c>
      <c r="J5404" s="16">
        <v>4823</v>
      </c>
      <c r="K5404" s="16">
        <v>5373</v>
      </c>
      <c r="L5404" s="16">
        <v>5409</v>
      </c>
      <c r="M5404" s="16">
        <v>653</v>
      </c>
      <c r="N5404" s="16">
        <v>795</v>
      </c>
      <c r="O5404" s="16">
        <v>931</v>
      </c>
      <c r="P5404" s="16">
        <v>615</v>
      </c>
      <c r="Q5404" s="16">
        <v>1163</v>
      </c>
      <c r="R5404" s="16">
        <v>659</v>
      </c>
      <c r="S5404" s="16">
        <v>1483</v>
      </c>
      <c r="T5404" s="16">
        <v>1423</v>
      </c>
      <c r="U5404" s="16">
        <v>1224</v>
      </c>
      <c r="V5404" s="16">
        <v>1836</v>
      </c>
      <c r="W5404" s="19">
        <v>-0.09</v>
      </c>
      <c r="X5404" s="16">
        <v>9006</v>
      </c>
      <c r="Y5404" s="16">
        <v>3351</v>
      </c>
      <c r="Z5404" s="16">
        <v>1877</v>
      </c>
      <c r="AA5404" s="16">
        <v>1474</v>
      </c>
      <c r="AB5404" s="19">
        <v>17372.63</v>
      </c>
      <c r="AC5404" s="19">
        <v>8685.16</v>
      </c>
      <c r="AD5404" s="16">
        <v>172</v>
      </c>
      <c r="AE5404" s="20">
        <v>439.878</v>
      </c>
      <c r="AF5404" s="19">
        <v>24.5</v>
      </c>
      <c r="AG5404" s="16">
        <v>129325</v>
      </c>
      <c r="AH5404" s="19">
        <v>11963</v>
      </c>
      <c r="AI5404" s="16">
        <v>248</v>
      </c>
      <c r="AJ5404" s="16">
        <v>150</v>
      </c>
      <c r="AK5404" s="16">
        <v>353</v>
      </c>
      <c r="AL5404" s="16">
        <v>6</v>
      </c>
      <c r="AM5404" s="16">
        <v>2</v>
      </c>
      <c r="AN5404" s="16">
        <v>238</v>
      </c>
      <c r="AO5404" s="16">
        <v>10</v>
      </c>
    </row>
    <row r="5405" hidden="1" spans="1:41">
      <c r="A5405">
        <v>3171907</v>
      </c>
      <c r="B5405" t="s">
        <v>5199</v>
      </c>
      <c r="C5405" t="s">
        <v>44</v>
      </c>
      <c r="D5405">
        <v>297</v>
      </c>
      <c r="E5405">
        <v>356</v>
      </c>
      <c r="F5405">
        <v>251</v>
      </c>
      <c r="G5405">
        <v>330</v>
      </c>
      <c r="H5405" s="16">
        <f t="shared" si="84"/>
        <v>5586</v>
      </c>
      <c r="I5405" s="16">
        <v>3168</v>
      </c>
      <c r="J5405" s="16">
        <v>2418</v>
      </c>
      <c r="K5405" s="16">
        <v>2781</v>
      </c>
      <c r="L5405" s="16">
        <v>2805</v>
      </c>
      <c r="M5405" s="16">
        <v>333</v>
      </c>
      <c r="N5405" s="16">
        <v>443</v>
      </c>
      <c r="O5405" s="16">
        <v>501</v>
      </c>
      <c r="P5405" s="16">
        <v>319</v>
      </c>
      <c r="Q5405" s="16">
        <v>549</v>
      </c>
      <c r="R5405" s="16">
        <v>332</v>
      </c>
      <c r="S5405" s="16">
        <v>668</v>
      </c>
      <c r="T5405" s="16">
        <v>692</v>
      </c>
      <c r="U5405" s="16">
        <v>627</v>
      </c>
      <c r="V5405" s="16">
        <v>1122</v>
      </c>
      <c r="W5405" s="19">
        <v>-0.46</v>
      </c>
      <c r="X5405" s="16">
        <v>4254</v>
      </c>
      <c r="Y5405" s="16">
        <v>1912</v>
      </c>
      <c r="Z5405" s="16">
        <v>1123</v>
      </c>
      <c r="AA5405" s="16">
        <v>789</v>
      </c>
      <c r="AB5405" s="19">
        <v>16474.52</v>
      </c>
      <c r="AC5405" s="19">
        <v>9575.64</v>
      </c>
      <c r="AD5405" s="16">
        <v>228</v>
      </c>
      <c r="AE5405" s="20">
        <v>281.022</v>
      </c>
      <c r="AF5405" s="19">
        <v>19.9</v>
      </c>
      <c r="AG5405" s="16">
        <v>45241</v>
      </c>
      <c r="AH5405" s="19">
        <v>7988</v>
      </c>
      <c r="AI5405" s="16">
        <v>99</v>
      </c>
      <c r="AJ5405" s="16">
        <v>29</v>
      </c>
      <c r="AK5405" s="16">
        <v>98</v>
      </c>
      <c r="AL5405" s="16">
        <v>1</v>
      </c>
      <c r="AM5405" s="16">
        <v>1</v>
      </c>
      <c r="AN5405" s="16">
        <v>97</v>
      </c>
      <c r="AO5405" s="16">
        <v>2</v>
      </c>
    </row>
    <row r="5406" hidden="1" spans="1:41">
      <c r="A5406">
        <v>4128658</v>
      </c>
      <c r="B5406" t="s">
        <v>5200</v>
      </c>
      <c r="C5406" t="s">
        <v>55</v>
      </c>
      <c r="D5406">
        <v>290</v>
      </c>
      <c r="E5406">
        <v>345</v>
      </c>
      <c r="F5406">
        <v>255</v>
      </c>
      <c r="G5406">
        <v>320</v>
      </c>
      <c r="H5406" s="16">
        <f t="shared" si="84"/>
        <v>4099</v>
      </c>
      <c r="I5406" s="16">
        <v>2090</v>
      </c>
      <c r="J5406" s="16">
        <v>2009</v>
      </c>
      <c r="K5406" s="16">
        <v>2084</v>
      </c>
      <c r="L5406" s="16">
        <v>2015</v>
      </c>
      <c r="M5406" s="16">
        <v>266</v>
      </c>
      <c r="N5406" s="16">
        <v>306</v>
      </c>
      <c r="O5406" s="16">
        <v>310</v>
      </c>
      <c r="P5406" s="16">
        <v>224</v>
      </c>
      <c r="Q5406" s="16">
        <v>374</v>
      </c>
      <c r="R5406" s="16">
        <v>294</v>
      </c>
      <c r="S5406" s="16">
        <v>594</v>
      </c>
      <c r="T5406" s="16">
        <v>562</v>
      </c>
      <c r="U5406" s="16">
        <v>536</v>
      </c>
      <c r="V5406" s="16">
        <v>633</v>
      </c>
      <c r="W5406" s="19">
        <v>0.11</v>
      </c>
      <c r="X5406" s="16">
        <v>3554</v>
      </c>
      <c r="Y5406" s="16">
        <v>1408</v>
      </c>
      <c r="Z5406" s="16">
        <v>704</v>
      </c>
      <c r="AA5406" s="16">
        <v>704</v>
      </c>
      <c r="AB5406" s="19">
        <v>18032.59</v>
      </c>
      <c r="AC5406" s="19">
        <v>18040.4</v>
      </c>
      <c r="AD5406" s="16">
        <v>294</v>
      </c>
      <c r="AE5406" s="20">
        <v>243.173</v>
      </c>
      <c r="AF5406" s="19">
        <v>16.9</v>
      </c>
      <c r="AG5406" s="16">
        <v>96739</v>
      </c>
      <c r="AH5406" s="19">
        <v>23681</v>
      </c>
      <c r="AI5406" s="16">
        <v>96</v>
      </c>
      <c r="AJ5406" s="16">
        <v>84</v>
      </c>
      <c r="AK5406" s="16">
        <v>187</v>
      </c>
      <c r="AL5406" s="16">
        <v>7</v>
      </c>
      <c r="AM5406" s="16">
        <v>0</v>
      </c>
      <c r="AN5406" s="16">
        <v>76</v>
      </c>
      <c r="AO5406" s="16">
        <v>20</v>
      </c>
    </row>
    <row r="5407" hidden="1" spans="1:41">
      <c r="A5407">
        <v>3172004</v>
      </c>
      <c r="B5407" t="s">
        <v>5201</v>
      </c>
      <c r="C5407" t="s">
        <v>44</v>
      </c>
      <c r="D5407">
        <v>341</v>
      </c>
      <c r="E5407">
        <v>800</v>
      </c>
      <c r="F5407">
        <v>333</v>
      </c>
      <c r="G5407">
        <v>951</v>
      </c>
      <c r="H5407" s="16">
        <f t="shared" si="84"/>
        <v>42287</v>
      </c>
      <c r="I5407" s="16">
        <v>34083</v>
      </c>
      <c r="J5407" s="16">
        <v>8204</v>
      </c>
      <c r="K5407" s="16">
        <v>21055</v>
      </c>
      <c r="L5407" s="16">
        <v>21232</v>
      </c>
      <c r="M5407" s="16">
        <v>2612</v>
      </c>
      <c r="N5407" s="16">
        <v>2732</v>
      </c>
      <c r="O5407" s="16">
        <v>2803</v>
      </c>
      <c r="P5407" s="16">
        <v>1871</v>
      </c>
      <c r="Q5407" s="16">
        <v>4508</v>
      </c>
      <c r="R5407" s="16">
        <v>3459</v>
      </c>
      <c r="S5407" s="16">
        <v>6849</v>
      </c>
      <c r="T5407" s="16">
        <v>6033</v>
      </c>
      <c r="U5407" s="16">
        <v>4885</v>
      </c>
      <c r="V5407" s="16">
        <v>6535</v>
      </c>
      <c r="W5407" s="19">
        <v>0.86</v>
      </c>
      <c r="X5407" s="16">
        <v>36723</v>
      </c>
      <c r="Y5407" s="16">
        <v>14877</v>
      </c>
      <c r="Z5407" s="16">
        <v>12105</v>
      </c>
      <c r="AA5407" s="16">
        <v>2772</v>
      </c>
      <c r="AB5407" s="19">
        <v>22320.43</v>
      </c>
      <c r="AC5407" s="19">
        <v>10982.31</v>
      </c>
      <c r="AD5407" s="16">
        <v>176</v>
      </c>
      <c r="AE5407" s="20">
        <v>243.351</v>
      </c>
      <c r="AF5407" s="19">
        <v>173.8</v>
      </c>
      <c r="AG5407" s="16">
        <v>990544</v>
      </c>
      <c r="AH5407" s="19">
        <v>24053</v>
      </c>
      <c r="AI5407" s="16">
        <v>1023</v>
      </c>
      <c r="AJ5407" s="16">
        <v>611</v>
      </c>
      <c r="AK5407" s="16">
        <v>1691</v>
      </c>
      <c r="AL5407" s="16">
        <v>4</v>
      </c>
      <c r="AM5407" s="16">
        <v>4</v>
      </c>
      <c r="AN5407" s="16">
        <v>926</v>
      </c>
      <c r="AO5407" s="16">
        <v>97</v>
      </c>
    </row>
    <row r="5408" hidden="1" spans="1:41">
      <c r="A5408">
        <v>1508308</v>
      </c>
      <c r="B5408" t="s">
        <v>5202</v>
      </c>
      <c r="C5408" t="s">
        <v>48</v>
      </c>
      <c r="D5408">
        <v>303</v>
      </c>
      <c r="E5408">
        <v>354</v>
      </c>
      <c r="F5408">
        <v>275</v>
      </c>
      <c r="G5408">
        <v>332</v>
      </c>
      <c r="H5408" s="16">
        <f t="shared" si="84"/>
        <v>60030</v>
      </c>
      <c r="I5408" s="16">
        <v>19623</v>
      </c>
      <c r="J5408" s="16">
        <v>40407</v>
      </c>
      <c r="K5408" s="16">
        <v>31675</v>
      </c>
      <c r="L5408" s="16">
        <v>28355</v>
      </c>
      <c r="M5408" s="16">
        <v>6908</v>
      </c>
      <c r="N5408" s="16">
        <v>7227</v>
      </c>
      <c r="O5408" s="16">
        <v>6988</v>
      </c>
      <c r="P5408" s="16">
        <v>4080</v>
      </c>
      <c r="Q5408" s="16">
        <v>7554</v>
      </c>
      <c r="R5408" s="16">
        <v>4705</v>
      </c>
      <c r="S5408" s="16">
        <v>7713</v>
      </c>
      <c r="T5408" s="16">
        <v>5627</v>
      </c>
      <c r="U5408" s="16">
        <v>4309</v>
      </c>
      <c r="V5408" s="16">
        <v>4919</v>
      </c>
      <c r="W5408" s="19">
        <v>0.53</v>
      </c>
      <c r="X5408" s="16">
        <v>39939</v>
      </c>
      <c r="Y5408" s="16">
        <v>15843</v>
      </c>
      <c r="Z5408" s="16">
        <v>5049</v>
      </c>
      <c r="AA5408" s="16">
        <v>10794</v>
      </c>
      <c r="AB5408" s="19">
        <v>10405.55</v>
      </c>
      <c r="AC5408" s="19">
        <v>4164.13</v>
      </c>
      <c r="AD5408" s="16">
        <v>265</v>
      </c>
      <c r="AE5408" s="20">
        <v>4915.073</v>
      </c>
      <c r="AF5408" s="19">
        <v>12.2</v>
      </c>
      <c r="AG5408" s="16">
        <v>436491</v>
      </c>
      <c r="AH5408" s="19">
        <v>7391</v>
      </c>
      <c r="AI5408" s="16">
        <v>770</v>
      </c>
      <c r="AJ5408" s="16">
        <v>127</v>
      </c>
      <c r="AK5408" s="16">
        <v>458</v>
      </c>
      <c r="AL5408" s="16">
        <v>15</v>
      </c>
      <c r="AM5408" s="16">
        <v>4</v>
      </c>
      <c r="AN5408" s="16">
        <v>735</v>
      </c>
      <c r="AO5408" s="16">
        <v>35</v>
      </c>
    </row>
    <row r="5409" hidden="1" spans="1:41">
      <c r="A5409">
        <v>4323507</v>
      </c>
      <c r="B5409" t="s">
        <v>5203</v>
      </c>
      <c r="C5409" t="s">
        <v>77</v>
      </c>
      <c r="D5409">
        <v>287</v>
      </c>
      <c r="E5409">
        <v>335</v>
      </c>
      <c r="F5409">
        <v>250</v>
      </c>
      <c r="G5409">
        <v>317</v>
      </c>
      <c r="H5409" s="16">
        <f t="shared" si="84"/>
        <v>2871</v>
      </c>
      <c r="I5409" s="16">
        <v>1210</v>
      </c>
      <c r="J5409" s="16">
        <v>1661</v>
      </c>
      <c r="K5409" s="16">
        <v>1430</v>
      </c>
      <c r="L5409" s="16">
        <v>1441</v>
      </c>
      <c r="M5409" s="16">
        <v>154</v>
      </c>
      <c r="N5409" s="16">
        <v>157</v>
      </c>
      <c r="O5409" s="16">
        <v>203</v>
      </c>
      <c r="P5409" s="16">
        <v>158</v>
      </c>
      <c r="Q5409" s="16">
        <v>258</v>
      </c>
      <c r="R5409" s="16">
        <v>173</v>
      </c>
      <c r="S5409" s="16">
        <v>371</v>
      </c>
      <c r="T5409" s="16">
        <v>395</v>
      </c>
      <c r="U5409" s="16">
        <v>454</v>
      </c>
      <c r="V5409" s="16">
        <v>548</v>
      </c>
      <c r="W5409" s="19">
        <v>-0.19</v>
      </c>
      <c r="X5409" s="16">
        <v>2526</v>
      </c>
      <c r="Y5409" s="16">
        <v>980</v>
      </c>
      <c r="Z5409" s="16">
        <v>440</v>
      </c>
      <c r="AA5409" s="16">
        <v>540</v>
      </c>
      <c r="AB5409" s="19">
        <v>33299.13</v>
      </c>
      <c r="AC5409" s="19">
        <v>21626.93</v>
      </c>
      <c r="AD5409" s="16">
        <v>369</v>
      </c>
      <c r="AE5409" s="20">
        <v>77.455</v>
      </c>
      <c r="AF5409" s="19">
        <v>37.1</v>
      </c>
      <c r="AG5409" s="16">
        <v>60034</v>
      </c>
      <c r="AH5409" s="19">
        <v>20794</v>
      </c>
      <c r="AI5409" s="16">
        <v>79</v>
      </c>
      <c r="AJ5409" s="16">
        <v>49</v>
      </c>
      <c r="AK5409" s="16">
        <v>110</v>
      </c>
      <c r="AL5409" s="16">
        <v>1</v>
      </c>
      <c r="AM5409" s="16">
        <v>0</v>
      </c>
      <c r="AN5409" s="16">
        <v>73</v>
      </c>
      <c r="AO5409" s="16">
        <v>6</v>
      </c>
    </row>
    <row r="5410" hidden="1" spans="1:41">
      <c r="A5410">
        <v>3556909</v>
      </c>
      <c r="B5410" t="s">
        <v>5204</v>
      </c>
      <c r="C5410" t="s">
        <v>87</v>
      </c>
      <c r="D5410">
        <v>308</v>
      </c>
      <c r="E5410">
        <v>486</v>
      </c>
      <c r="F5410">
        <v>269</v>
      </c>
      <c r="G5410">
        <v>464</v>
      </c>
      <c r="H5410" s="16">
        <f t="shared" si="84"/>
        <v>8500</v>
      </c>
      <c r="I5410" s="16">
        <v>7945</v>
      </c>
      <c r="J5410" s="16">
        <v>555</v>
      </c>
      <c r="K5410" s="16">
        <v>4426</v>
      </c>
      <c r="L5410" s="16">
        <v>4074</v>
      </c>
      <c r="M5410" s="16">
        <v>518</v>
      </c>
      <c r="N5410" s="16">
        <v>519</v>
      </c>
      <c r="O5410" s="16">
        <v>566</v>
      </c>
      <c r="P5410" s="16">
        <v>375</v>
      </c>
      <c r="Q5410" s="16">
        <v>1140</v>
      </c>
      <c r="R5410" s="16">
        <v>766</v>
      </c>
      <c r="S5410" s="16">
        <v>1360</v>
      </c>
      <c r="T5410" s="16">
        <v>1152</v>
      </c>
      <c r="U5410" s="16">
        <v>919</v>
      </c>
      <c r="V5410" s="16">
        <v>1185</v>
      </c>
      <c r="W5410" s="19">
        <v>1.99</v>
      </c>
      <c r="X5410" s="16">
        <v>7352</v>
      </c>
      <c r="Y5410" s="16">
        <v>2832</v>
      </c>
      <c r="Z5410" s="16">
        <v>2644</v>
      </c>
      <c r="AA5410" s="16">
        <v>188</v>
      </c>
      <c r="AB5410" s="19">
        <v>30503.05</v>
      </c>
      <c r="AC5410" s="19">
        <v>22855.42</v>
      </c>
      <c r="AD5410" s="16">
        <v>334</v>
      </c>
      <c r="AE5410" s="20">
        <v>95.429</v>
      </c>
      <c r="AF5410" s="19">
        <v>89.1</v>
      </c>
      <c r="AG5410" s="16">
        <v>310135</v>
      </c>
      <c r="AH5410" s="19">
        <v>38757</v>
      </c>
      <c r="AI5410" s="16">
        <v>290</v>
      </c>
      <c r="AJ5410" s="16">
        <v>143</v>
      </c>
      <c r="AK5410" s="16">
        <v>292</v>
      </c>
      <c r="AL5410" s="16">
        <v>421</v>
      </c>
      <c r="AM5410" s="16">
        <v>3</v>
      </c>
      <c r="AN5410" s="16">
        <v>240</v>
      </c>
      <c r="AO5410" s="16">
        <v>50</v>
      </c>
    </row>
    <row r="5411" hidden="1" spans="1:41">
      <c r="A5411">
        <v>4323606</v>
      </c>
      <c r="B5411" t="s">
        <v>5205</v>
      </c>
      <c r="C5411" t="s">
        <v>77</v>
      </c>
      <c r="D5411">
        <v>284</v>
      </c>
      <c r="E5411">
        <v>327</v>
      </c>
      <c r="F5411">
        <v>246</v>
      </c>
      <c r="G5411">
        <v>295</v>
      </c>
      <c r="H5411" s="16">
        <f t="shared" si="84"/>
        <v>1610</v>
      </c>
      <c r="I5411" s="16">
        <v>479</v>
      </c>
      <c r="J5411" s="16">
        <v>1131</v>
      </c>
      <c r="K5411" s="16">
        <v>846</v>
      </c>
      <c r="L5411" s="16">
        <v>764</v>
      </c>
      <c r="M5411" s="16">
        <v>67</v>
      </c>
      <c r="N5411" s="16">
        <v>65</v>
      </c>
      <c r="O5411" s="16">
        <v>86</v>
      </c>
      <c r="P5411" s="16">
        <v>50</v>
      </c>
      <c r="Q5411" s="16">
        <v>134</v>
      </c>
      <c r="R5411" s="16">
        <v>77</v>
      </c>
      <c r="S5411" s="16">
        <v>235</v>
      </c>
      <c r="T5411" s="16">
        <v>223</v>
      </c>
      <c r="U5411" s="16">
        <v>250</v>
      </c>
      <c r="V5411" s="16">
        <v>423</v>
      </c>
      <c r="W5411" s="19">
        <v>-0.06</v>
      </c>
      <c r="X5411" s="16">
        <v>1512</v>
      </c>
      <c r="Y5411" s="16">
        <v>532</v>
      </c>
      <c r="Z5411" s="16">
        <v>176</v>
      </c>
      <c r="AA5411" s="16">
        <v>356</v>
      </c>
      <c r="AB5411" s="19">
        <v>33916.58</v>
      </c>
      <c r="AC5411" s="19">
        <v>37431.37</v>
      </c>
      <c r="AD5411" s="16">
        <v>146</v>
      </c>
      <c r="AE5411" s="20">
        <v>119.327</v>
      </c>
      <c r="AF5411" s="19">
        <v>13.5</v>
      </c>
      <c r="AG5411" s="16">
        <v>50730</v>
      </c>
      <c r="AH5411" s="19">
        <v>31451</v>
      </c>
      <c r="AI5411" s="16">
        <v>41</v>
      </c>
      <c r="AJ5411" s="16">
        <v>45</v>
      </c>
      <c r="AK5411" s="16">
        <v>86</v>
      </c>
      <c r="AL5411" s="16">
        <v>5</v>
      </c>
      <c r="AM5411" s="16">
        <v>0</v>
      </c>
      <c r="AN5411" s="16">
        <v>37</v>
      </c>
      <c r="AO5411" s="16">
        <v>4</v>
      </c>
    </row>
    <row r="5412" hidden="1" spans="1:41">
      <c r="A5412">
        <v>4323705</v>
      </c>
      <c r="B5412" t="s">
        <v>5206</v>
      </c>
      <c r="C5412" t="s">
        <v>77</v>
      </c>
      <c r="D5412">
        <v>285</v>
      </c>
      <c r="E5412">
        <v>340</v>
      </c>
      <c r="F5412">
        <v>248</v>
      </c>
      <c r="G5412">
        <v>313</v>
      </c>
      <c r="H5412" s="16">
        <f t="shared" si="84"/>
        <v>2886</v>
      </c>
      <c r="I5412" s="16">
        <v>1018</v>
      </c>
      <c r="J5412" s="16">
        <v>1868</v>
      </c>
      <c r="K5412" s="16">
        <v>1470</v>
      </c>
      <c r="L5412" s="16">
        <v>1416</v>
      </c>
      <c r="M5412" s="16">
        <v>127</v>
      </c>
      <c r="N5412" s="16">
        <v>155</v>
      </c>
      <c r="O5412" s="16">
        <v>193</v>
      </c>
      <c r="P5412" s="16">
        <v>143</v>
      </c>
      <c r="Q5412" s="16">
        <v>249</v>
      </c>
      <c r="R5412" s="16">
        <v>161</v>
      </c>
      <c r="S5412" s="16">
        <v>413</v>
      </c>
      <c r="T5412" s="16">
        <v>449</v>
      </c>
      <c r="U5412" s="16">
        <v>448</v>
      </c>
      <c r="V5412" s="16">
        <v>548</v>
      </c>
      <c r="W5412" s="19">
        <v>0.16</v>
      </c>
      <c r="X5412" s="16">
        <v>2613</v>
      </c>
      <c r="Y5412" s="16">
        <v>1086</v>
      </c>
      <c r="Z5412" s="16">
        <v>417</v>
      </c>
      <c r="AA5412" s="16">
        <v>669</v>
      </c>
      <c r="AB5412" s="19">
        <v>30862.24</v>
      </c>
      <c r="AC5412" s="19">
        <v>20825.27</v>
      </c>
      <c r="AD5412" s="16">
        <v>388</v>
      </c>
      <c r="AE5412" s="20">
        <v>89.803</v>
      </c>
      <c r="AF5412" s="19">
        <v>32.1</v>
      </c>
      <c r="AG5412" s="16">
        <v>63794</v>
      </c>
      <c r="AH5412" s="19">
        <v>22205</v>
      </c>
      <c r="AI5412" s="16">
        <v>4</v>
      </c>
      <c r="AJ5412" s="16">
        <v>2</v>
      </c>
      <c r="AK5412" s="16">
        <v>2</v>
      </c>
      <c r="AL5412" s="16">
        <v>0</v>
      </c>
      <c r="AM5412" s="16">
        <v>0</v>
      </c>
      <c r="AN5412" s="16">
        <v>4</v>
      </c>
      <c r="AO5412" s="16">
        <v>0</v>
      </c>
    </row>
    <row r="5413" hidden="1" spans="1:41">
      <c r="A5413">
        <v>2505501</v>
      </c>
      <c r="B5413" t="s">
        <v>5207</v>
      </c>
      <c r="C5413" t="s">
        <v>107</v>
      </c>
      <c r="D5413">
        <v>285</v>
      </c>
      <c r="E5413">
        <v>329</v>
      </c>
      <c r="F5413">
        <v>248</v>
      </c>
      <c r="G5413">
        <v>298</v>
      </c>
      <c r="H5413" s="16">
        <f t="shared" si="84"/>
        <v>3838</v>
      </c>
      <c r="I5413" s="16">
        <v>1977</v>
      </c>
      <c r="J5413" s="16">
        <v>1861</v>
      </c>
      <c r="K5413" s="16">
        <v>1989</v>
      </c>
      <c r="L5413" s="16">
        <v>1849</v>
      </c>
      <c r="M5413" s="16">
        <v>293</v>
      </c>
      <c r="N5413" s="16">
        <v>329</v>
      </c>
      <c r="O5413" s="16">
        <v>322</v>
      </c>
      <c r="P5413" s="16">
        <v>184</v>
      </c>
      <c r="Q5413" s="16">
        <v>451</v>
      </c>
      <c r="R5413" s="16">
        <v>329</v>
      </c>
      <c r="S5413" s="16">
        <v>695</v>
      </c>
      <c r="T5413" s="16">
        <v>451</v>
      </c>
      <c r="U5413" s="16">
        <v>327</v>
      </c>
      <c r="V5413" s="16">
        <v>457</v>
      </c>
      <c r="W5413" s="19">
        <v>0.8</v>
      </c>
      <c r="X5413" s="16">
        <v>2858</v>
      </c>
      <c r="Y5413" s="16">
        <v>1114</v>
      </c>
      <c r="Z5413" s="16">
        <v>580</v>
      </c>
      <c r="AA5413" s="16">
        <v>534</v>
      </c>
      <c r="AB5413" s="19">
        <v>14906.2</v>
      </c>
      <c r="AC5413" s="19">
        <v>7260.61</v>
      </c>
      <c r="AD5413" s="16">
        <v>302</v>
      </c>
      <c r="AE5413" s="20">
        <v>61.362</v>
      </c>
      <c r="AF5413" s="19">
        <v>62.5</v>
      </c>
      <c r="AG5413" s="16">
        <v>26735</v>
      </c>
      <c r="AH5413" s="19">
        <v>7141</v>
      </c>
      <c r="AI5413" s="16">
        <v>61</v>
      </c>
      <c r="AJ5413" s="16">
        <v>7</v>
      </c>
      <c r="AK5413" s="16">
        <v>56</v>
      </c>
      <c r="AL5413" s="16">
        <v>0</v>
      </c>
      <c r="AM5413" s="16">
        <v>1</v>
      </c>
      <c r="AN5413" s="16">
        <v>60</v>
      </c>
      <c r="AO5413" s="16">
        <v>1</v>
      </c>
    </row>
    <row r="5414" hidden="1" spans="1:41">
      <c r="A5414">
        <v>4219358</v>
      </c>
      <c r="B5414" t="s">
        <v>5208</v>
      </c>
      <c r="C5414" t="s">
        <v>57</v>
      </c>
      <c r="D5414">
        <v>288</v>
      </c>
      <c r="E5414">
        <v>353</v>
      </c>
      <c r="F5414">
        <v>255</v>
      </c>
      <c r="G5414">
        <v>317</v>
      </c>
      <c r="H5414" s="16">
        <f t="shared" si="84"/>
        <v>5021</v>
      </c>
      <c r="I5414" s="16">
        <v>1275</v>
      </c>
      <c r="J5414" s="16">
        <v>3746</v>
      </c>
      <c r="K5414" s="16">
        <v>2701</v>
      </c>
      <c r="L5414" s="16">
        <v>2320</v>
      </c>
      <c r="M5414" s="16">
        <v>357</v>
      </c>
      <c r="N5414" s="16">
        <v>408</v>
      </c>
      <c r="O5414" s="16">
        <v>436</v>
      </c>
      <c r="P5414" s="16">
        <v>278</v>
      </c>
      <c r="Q5414" s="16">
        <v>554</v>
      </c>
      <c r="R5414" s="16">
        <v>319</v>
      </c>
      <c r="S5414" s="16">
        <v>705</v>
      </c>
      <c r="T5414" s="16">
        <v>651</v>
      </c>
      <c r="U5414" s="16">
        <v>551</v>
      </c>
      <c r="V5414" s="16">
        <v>762</v>
      </c>
      <c r="W5414" s="19">
        <v>-0.67</v>
      </c>
      <c r="X5414" s="16">
        <v>4278</v>
      </c>
      <c r="Y5414" s="16">
        <v>1600</v>
      </c>
      <c r="Z5414" s="16">
        <v>454</v>
      </c>
      <c r="AA5414" s="16">
        <v>1146</v>
      </c>
      <c r="AB5414" s="19">
        <v>31452.9</v>
      </c>
      <c r="AC5414" s="19">
        <v>12983.76</v>
      </c>
      <c r="AD5414" s="16">
        <v>150</v>
      </c>
      <c r="AE5414" s="20">
        <v>370.521</v>
      </c>
      <c r="AF5414" s="19">
        <v>13.6</v>
      </c>
      <c r="AG5414" s="16">
        <v>94361</v>
      </c>
      <c r="AH5414" s="19">
        <v>18419</v>
      </c>
      <c r="AI5414" s="16">
        <v>86</v>
      </c>
      <c r="AJ5414" s="16">
        <v>136</v>
      </c>
      <c r="AK5414" s="16">
        <v>184</v>
      </c>
      <c r="AL5414" s="16">
        <v>23</v>
      </c>
      <c r="AM5414" s="16">
        <v>1</v>
      </c>
      <c r="AN5414" s="16">
        <v>80</v>
      </c>
      <c r="AO5414" s="16">
        <v>6</v>
      </c>
    </row>
    <row r="5415" hidden="1" spans="1:41">
      <c r="A5415">
        <v>3205309</v>
      </c>
      <c r="B5415" t="s">
        <v>5209</v>
      </c>
      <c r="C5415" t="s">
        <v>95</v>
      </c>
      <c r="D5415">
        <v>1178</v>
      </c>
      <c r="E5415">
        <v>5080</v>
      </c>
      <c r="F5415">
        <v>1172</v>
      </c>
      <c r="G5415">
        <v>5402</v>
      </c>
      <c r="H5415" s="16">
        <f t="shared" si="84"/>
        <v>366623</v>
      </c>
      <c r="I5415" s="16">
        <v>366623</v>
      </c>
      <c r="J5415" s="16">
        <v>0</v>
      </c>
      <c r="K5415" s="16">
        <v>174354</v>
      </c>
      <c r="L5415" s="16">
        <v>192269</v>
      </c>
      <c r="M5415" s="16">
        <v>20194</v>
      </c>
      <c r="N5415" s="16">
        <v>20142</v>
      </c>
      <c r="O5415" s="16">
        <v>22467</v>
      </c>
      <c r="P5415" s="16">
        <v>15114</v>
      </c>
      <c r="Q5415" s="16">
        <v>41364</v>
      </c>
      <c r="R5415" s="16">
        <v>31797</v>
      </c>
      <c r="S5415" s="16">
        <v>60931</v>
      </c>
      <c r="T5415" s="16">
        <v>51429</v>
      </c>
      <c r="U5415" s="16">
        <v>47884</v>
      </c>
      <c r="V5415" s="16">
        <v>55301</v>
      </c>
      <c r="W5415" s="19">
        <v>0.98</v>
      </c>
      <c r="X5415" s="16">
        <v>336378</v>
      </c>
      <c r="Y5415" s="16">
        <v>133686</v>
      </c>
      <c r="Z5415" s="16">
        <v>133686</v>
      </c>
      <c r="AA5415" s="16">
        <v>0</v>
      </c>
      <c r="AB5415" s="19">
        <v>34817.14</v>
      </c>
      <c r="AC5415" s="19">
        <v>0</v>
      </c>
      <c r="AD5415" s="16">
        <v>0</v>
      </c>
      <c r="AE5415" s="20">
        <v>96.536</v>
      </c>
      <c r="AF5415" s="19">
        <v>3797.8</v>
      </c>
      <c r="AG5415" s="16">
        <v>23041070</v>
      </c>
      <c r="AH5415" s="19">
        <v>64745</v>
      </c>
      <c r="AI5415" s="16">
        <v>15589</v>
      </c>
      <c r="AJ5415" s="16">
        <v>6941</v>
      </c>
      <c r="AK5415" s="16">
        <v>36643</v>
      </c>
      <c r="AL5415" s="16">
        <v>74</v>
      </c>
      <c r="AM5415" s="16">
        <v>117</v>
      </c>
      <c r="AN5415" s="16">
        <v>13502</v>
      </c>
      <c r="AO5415" s="16">
        <v>2087</v>
      </c>
    </row>
    <row r="5416" hidden="1" spans="1:41">
      <c r="A5416">
        <v>3556958</v>
      </c>
      <c r="B5416" t="s">
        <v>5210</v>
      </c>
      <c r="C5416" t="s">
        <v>87</v>
      </c>
      <c r="D5416">
        <v>287</v>
      </c>
      <c r="E5416">
        <v>336</v>
      </c>
      <c r="F5416">
        <v>250</v>
      </c>
      <c r="G5416">
        <v>303</v>
      </c>
      <c r="H5416" s="16">
        <f t="shared" si="84"/>
        <v>1838</v>
      </c>
      <c r="I5416" s="16">
        <v>1564</v>
      </c>
      <c r="J5416" s="16">
        <v>274</v>
      </c>
      <c r="K5416" s="16">
        <v>954</v>
      </c>
      <c r="L5416" s="16">
        <v>884</v>
      </c>
      <c r="M5416" s="16">
        <v>101</v>
      </c>
      <c r="N5416" s="16">
        <v>99</v>
      </c>
      <c r="O5416" s="16">
        <v>105</v>
      </c>
      <c r="P5416" s="16">
        <v>90</v>
      </c>
      <c r="Q5416" s="16">
        <v>189</v>
      </c>
      <c r="R5416" s="16">
        <v>129</v>
      </c>
      <c r="S5416" s="16">
        <v>269</v>
      </c>
      <c r="T5416" s="16">
        <v>256</v>
      </c>
      <c r="U5416" s="16">
        <v>247</v>
      </c>
      <c r="V5416" s="16">
        <v>353</v>
      </c>
      <c r="W5416" s="19">
        <v>0.3</v>
      </c>
      <c r="X5416" s="16">
        <v>1543</v>
      </c>
      <c r="Y5416" s="16">
        <v>651</v>
      </c>
      <c r="Z5416" s="16">
        <v>553</v>
      </c>
      <c r="AA5416" s="16">
        <v>98</v>
      </c>
      <c r="AB5416" s="19">
        <v>22678.28</v>
      </c>
      <c r="AC5416" s="19">
        <v>26365.51</v>
      </c>
      <c r="AD5416" s="16">
        <v>544</v>
      </c>
      <c r="AE5416" s="20">
        <v>49.832</v>
      </c>
      <c r="AF5416" s="19">
        <v>36.9</v>
      </c>
      <c r="AG5416" s="16">
        <v>27590</v>
      </c>
      <c r="AH5416" s="19">
        <v>15151</v>
      </c>
      <c r="AI5416" s="16">
        <v>40</v>
      </c>
      <c r="AJ5416" s="16">
        <v>17</v>
      </c>
      <c r="AK5416" s="16">
        <v>48</v>
      </c>
      <c r="AL5416" s="16">
        <v>249</v>
      </c>
      <c r="AM5416" s="16">
        <v>1</v>
      </c>
      <c r="AN5416" s="16">
        <v>31</v>
      </c>
      <c r="AO5416" s="16">
        <v>9</v>
      </c>
    </row>
    <row r="5417" hidden="1" spans="1:41">
      <c r="A5417">
        <v>2933307</v>
      </c>
      <c r="B5417" t="s">
        <v>5211</v>
      </c>
      <c r="C5417" t="s">
        <v>52</v>
      </c>
      <c r="D5417">
        <v>681</v>
      </c>
      <c r="E5417">
        <v>2076</v>
      </c>
      <c r="F5417">
        <v>700</v>
      </c>
      <c r="G5417">
        <v>2268</v>
      </c>
      <c r="H5417" s="16">
        <f t="shared" si="84"/>
        <v>351243</v>
      </c>
      <c r="I5417" s="16">
        <v>317066</v>
      </c>
      <c r="J5417" s="16">
        <v>34177</v>
      </c>
      <c r="K5417" s="16">
        <v>169979</v>
      </c>
      <c r="L5417" s="16">
        <v>181264</v>
      </c>
      <c r="M5417" s="16">
        <v>25086</v>
      </c>
      <c r="N5417" s="16">
        <v>27058</v>
      </c>
      <c r="O5417" s="16">
        <v>27030</v>
      </c>
      <c r="P5417" s="16">
        <v>16680</v>
      </c>
      <c r="Q5417" s="16">
        <v>40074</v>
      </c>
      <c r="R5417" s="16">
        <v>28528</v>
      </c>
      <c r="S5417" s="16">
        <v>63454</v>
      </c>
      <c r="T5417" s="16">
        <v>49096</v>
      </c>
      <c r="U5417" s="16">
        <v>34458</v>
      </c>
      <c r="V5417" s="16">
        <v>39779</v>
      </c>
      <c r="W5417" s="19">
        <v>0.74</v>
      </c>
      <c r="X5417" s="16">
        <v>288685</v>
      </c>
      <c r="Y5417" s="16">
        <v>111024</v>
      </c>
      <c r="Z5417" s="16">
        <v>100310</v>
      </c>
      <c r="AA5417" s="16">
        <v>10714</v>
      </c>
      <c r="AB5417" s="19">
        <v>17018.61</v>
      </c>
      <c r="AC5417" s="19">
        <v>6603.66</v>
      </c>
      <c r="AD5417" s="16">
        <v>327</v>
      </c>
      <c r="AE5417" s="20">
        <v>3705.838</v>
      </c>
      <c r="AF5417" s="19">
        <v>94.8</v>
      </c>
      <c r="AG5417" s="16">
        <v>5761231</v>
      </c>
      <c r="AH5417" s="19">
        <v>16785</v>
      </c>
      <c r="AI5417" s="16">
        <v>14124</v>
      </c>
      <c r="AJ5417" s="16">
        <v>5423</v>
      </c>
      <c r="AK5417" s="16">
        <v>15248</v>
      </c>
      <c r="AL5417" s="16">
        <v>99</v>
      </c>
      <c r="AM5417" s="16">
        <v>26</v>
      </c>
      <c r="AN5417" s="16">
        <v>12635</v>
      </c>
      <c r="AO5417" s="16">
        <v>1489</v>
      </c>
    </row>
    <row r="5418" hidden="1" spans="1:41">
      <c r="A5418">
        <v>4323754</v>
      </c>
      <c r="B5418" t="s">
        <v>5212</v>
      </c>
      <c r="C5418" t="s">
        <v>77</v>
      </c>
      <c r="D5418">
        <v>285</v>
      </c>
      <c r="E5418">
        <v>336</v>
      </c>
      <c r="F5418">
        <v>247</v>
      </c>
      <c r="G5418">
        <v>306</v>
      </c>
      <c r="H5418" s="16">
        <f t="shared" si="84"/>
        <v>3401</v>
      </c>
      <c r="I5418" s="16">
        <v>660</v>
      </c>
      <c r="J5418" s="16">
        <v>2741</v>
      </c>
      <c r="K5418" s="16">
        <v>1764</v>
      </c>
      <c r="L5418" s="16">
        <v>1637</v>
      </c>
      <c r="M5418" s="16">
        <v>155</v>
      </c>
      <c r="N5418" s="16">
        <v>186</v>
      </c>
      <c r="O5418" s="16">
        <v>222</v>
      </c>
      <c r="P5418" s="16">
        <v>157</v>
      </c>
      <c r="Q5418" s="16">
        <v>237</v>
      </c>
      <c r="R5418" s="16">
        <v>143</v>
      </c>
      <c r="S5418" s="16">
        <v>448</v>
      </c>
      <c r="T5418" s="16">
        <v>452</v>
      </c>
      <c r="U5418" s="16">
        <v>562</v>
      </c>
      <c r="V5418" s="16">
        <v>839</v>
      </c>
      <c r="W5418" s="19">
        <v>-0.6</v>
      </c>
      <c r="X5418" s="16">
        <v>2904</v>
      </c>
      <c r="Y5418" s="16">
        <v>1277</v>
      </c>
      <c r="Z5418" s="16">
        <v>262</v>
      </c>
      <c r="AA5418" s="16">
        <v>1015</v>
      </c>
      <c r="AB5418" s="19">
        <v>27056.53</v>
      </c>
      <c r="AC5418" s="19">
        <v>13881.86</v>
      </c>
      <c r="AD5418" s="16">
        <v>368</v>
      </c>
      <c r="AE5418" s="20">
        <v>259.609</v>
      </c>
      <c r="AF5418" s="19">
        <v>13.1</v>
      </c>
      <c r="AG5418" s="16">
        <v>72567</v>
      </c>
      <c r="AH5418" s="19">
        <v>20955</v>
      </c>
      <c r="AI5418" s="16">
        <v>73</v>
      </c>
      <c r="AJ5418" s="16">
        <v>36</v>
      </c>
      <c r="AK5418" s="16">
        <v>93</v>
      </c>
      <c r="AL5418" s="16">
        <v>1</v>
      </c>
      <c r="AM5418" s="16">
        <v>0</v>
      </c>
      <c r="AN5418" s="16">
        <v>68</v>
      </c>
      <c r="AO5418" s="16">
        <v>5</v>
      </c>
    </row>
    <row r="5419" hidden="1" spans="1:41">
      <c r="A5419">
        <v>2616407</v>
      </c>
      <c r="B5419" t="s">
        <v>5213</v>
      </c>
      <c r="C5419" t="s">
        <v>62</v>
      </c>
      <c r="D5419">
        <v>426</v>
      </c>
      <c r="E5419">
        <v>965</v>
      </c>
      <c r="F5419">
        <v>382</v>
      </c>
      <c r="G5419">
        <v>959</v>
      </c>
      <c r="H5419" s="16">
        <f t="shared" si="84"/>
        <v>138423</v>
      </c>
      <c r="I5419" s="16">
        <v>119522</v>
      </c>
      <c r="J5419" s="16">
        <v>18901</v>
      </c>
      <c r="K5419" s="16">
        <v>66853</v>
      </c>
      <c r="L5419" s="16">
        <v>71570</v>
      </c>
      <c r="M5419" s="16">
        <v>9562</v>
      </c>
      <c r="N5419" s="16">
        <v>10324</v>
      </c>
      <c r="O5419" s="16">
        <v>11249</v>
      </c>
      <c r="P5419" s="16">
        <v>7001</v>
      </c>
      <c r="Q5419" s="16">
        <v>16100</v>
      </c>
      <c r="R5419" s="16">
        <v>11780</v>
      </c>
      <c r="S5419" s="16">
        <v>23708</v>
      </c>
      <c r="T5419" s="16">
        <v>18714</v>
      </c>
      <c r="U5419" s="16">
        <v>13929</v>
      </c>
      <c r="V5419" s="16">
        <v>16056</v>
      </c>
      <c r="W5419" s="19">
        <v>0.63</v>
      </c>
      <c r="X5419" s="16">
        <v>104361</v>
      </c>
      <c r="Y5419" s="16">
        <v>46270</v>
      </c>
      <c r="Z5419" s="16">
        <v>40404</v>
      </c>
      <c r="AA5419" s="16">
        <v>5866</v>
      </c>
      <c r="AB5419" s="19">
        <v>15260.3</v>
      </c>
      <c r="AC5419" s="19">
        <v>6956.63</v>
      </c>
      <c r="AD5419" s="16">
        <v>46</v>
      </c>
      <c r="AE5419" s="20">
        <v>335.941</v>
      </c>
      <c r="AF5419" s="19">
        <v>412</v>
      </c>
      <c r="AG5419" s="16">
        <v>3072738</v>
      </c>
      <c r="AH5419" s="19">
        <v>22626</v>
      </c>
      <c r="AI5419" s="16">
        <v>3806</v>
      </c>
      <c r="AJ5419" s="16">
        <v>1202</v>
      </c>
      <c r="AK5419" s="16">
        <v>3515</v>
      </c>
      <c r="AL5419" s="16">
        <v>48</v>
      </c>
      <c r="AM5419" s="16">
        <v>7</v>
      </c>
      <c r="AN5419" s="16">
        <v>3478</v>
      </c>
      <c r="AO5419" s="16">
        <v>328</v>
      </c>
    </row>
    <row r="5420" hidden="1" spans="1:41">
      <c r="A5420">
        <v>1600808</v>
      </c>
      <c r="B5420" t="s">
        <v>5214</v>
      </c>
      <c r="C5420" t="s">
        <v>241</v>
      </c>
      <c r="D5420">
        <v>296</v>
      </c>
      <c r="E5420">
        <v>355</v>
      </c>
      <c r="F5420">
        <v>268</v>
      </c>
      <c r="G5420">
        <v>319</v>
      </c>
      <c r="H5420" s="16">
        <f t="shared" si="84"/>
        <v>15299</v>
      </c>
      <c r="I5420" s="16">
        <v>11630</v>
      </c>
      <c r="J5420" s="16">
        <v>3669</v>
      </c>
      <c r="K5420" s="16">
        <v>7958</v>
      </c>
      <c r="L5420" s="16">
        <v>7341</v>
      </c>
      <c r="M5420" s="16">
        <v>1625</v>
      </c>
      <c r="N5420" s="16">
        <v>1726</v>
      </c>
      <c r="O5420" s="16">
        <v>1927</v>
      </c>
      <c r="P5420" s="16">
        <v>1243</v>
      </c>
      <c r="Q5420" s="16">
        <v>2139</v>
      </c>
      <c r="R5420" s="16">
        <v>1236</v>
      </c>
      <c r="S5420" s="16">
        <v>2074</v>
      </c>
      <c r="T5420" s="16">
        <v>1495</v>
      </c>
      <c r="U5420" s="16">
        <v>983</v>
      </c>
      <c r="V5420" s="16">
        <v>851</v>
      </c>
      <c r="W5420" s="19">
        <v>2.09</v>
      </c>
      <c r="X5420" s="16">
        <v>11473</v>
      </c>
      <c r="Y5420" s="16">
        <v>3809</v>
      </c>
      <c r="Z5420" s="16">
        <v>3102</v>
      </c>
      <c r="AA5420" s="16">
        <v>707</v>
      </c>
      <c r="AB5420" s="19">
        <v>13267.68</v>
      </c>
      <c r="AC5420" s="19">
        <v>3019.97</v>
      </c>
      <c r="AD5420" s="16">
        <v>180</v>
      </c>
      <c r="AE5420" s="20">
        <v>2508.979</v>
      </c>
      <c r="AF5420" s="19">
        <v>6.1</v>
      </c>
      <c r="AG5420" s="16">
        <v>147046</v>
      </c>
      <c r="AH5420" s="19">
        <v>10237</v>
      </c>
      <c r="AI5420" s="16">
        <v>308</v>
      </c>
      <c r="AJ5420" s="16">
        <v>113</v>
      </c>
      <c r="AK5420" s="16">
        <v>257</v>
      </c>
      <c r="AL5420" s="16">
        <v>7</v>
      </c>
      <c r="AM5420" s="16">
        <v>1</v>
      </c>
      <c r="AN5420" s="16">
        <v>306</v>
      </c>
      <c r="AO5420" s="16">
        <v>2</v>
      </c>
    </row>
    <row r="5421" hidden="1" spans="1:41">
      <c r="A5421">
        <v>2112902</v>
      </c>
      <c r="B5421" t="s">
        <v>5215</v>
      </c>
      <c r="C5421" t="s">
        <v>67</v>
      </c>
      <c r="D5421">
        <v>305</v>
      </c>
      <c r="E5421">
        <v>412</v>
      </c>
      <c r="F5421">
        <v>286</v>
      </c>
      <c r="G5421">
        <v>385</v>
      </c>
      <c r="H5421" s="16">
        <f t="shared" si="84"/>
        <v>32352</v>
      </c>
      <c r="I5421" s="16">
        <v>14353</v>
      </c>
      <c r="J5421" s="16">
        <v>17999</v>
      </c>
      <c r="K5421" s="16">
        <v>16054</v>
      </c>
      <c r="L5421" s="16">
        <v>16298</v>
      </c>
      <c r="M5421" s="16">
        <v>3005</v>
      </c>
      <c r="N5421" s="16">
        <v>3395</v>
      </c>
      <c r="O5421" s="16">
        <v>3594</v>
      </c>
      <c r="P5421" s="16">
        <v>2209</v>
      </c>
      <c r="Q5421" s="16">
        <v>3749</v>
      </c>
      <c r="R5421" s="16">
        <v>2473</v>
      </c>
      <c r="S5421" s="16">
        <v>4769</v>
      </c>
      <c r="T5421" s="16">
        <v>3344</v>
      </c>
      <c r="U5421" s="16">
        <v>2702</v>
      </c>
      <c r="V5421" s="16">
        <v>3112</v>
      </c>
      <c r="W5421" s="19">
        <v>0.3</v>
      </c>
      <c r="X5421" s="16">
        <v>22173</v>
      </c>
      <c r="Y5421" s="16">
        <v>8890</v>
      </c>
      <c r="Z5421" s="16">
        <v>4095</v>
      </c>
      <c r="AA5421" s="16">
        <v>4795</v>
      </c>
      <c r="AB5421" s="19">
        <v>13686.02</v>
      </c>
      <c r="AC5421" s="19">
        <v>4613.77</v>
      </c>
      <c r="AD5421" s="16">
        <v>121</v>
      </c>
      <c r="AE5421" s="20">
        <v>716.719</v>
      </c>
      <c r="AF5421" s="19">
        <v>45.1</v>
      </c>
      <c r="AG5421" s="16">
        <v>280866</v>
      </c>
      <c r="AH5421" s="19">
        <v>8764</v>
      </c>
      <c r="AI5421" s="16">
        <v>702</v>
      </c>
      <c r="AJ5421" s="16">
        <v>118</v>
      </c>
      <c r="AK5421" s="16">
        <v>473</v>
      </c>
      <c r="AL5421" s="16">
        <v>16</v>
      </c>
      <c r="AM5421" s="16">
        <v>4</v>
      </c>
      <c r="AN5421" s="16">
        <v>651</v>
      </c>
      <c r="AO5421" s="16">
        <v>51</v>
      </c>
    </row>
    <row r="5422" hidden="1" spans="1:41">
      <c r="A5422">
        <v>1508357</v>
      </c>
      <c r="B5422" t="s">
        <v>5216</v>
      </c>
      <c r="C5422" t="s">
        <v>48</v>
      </c>
      <c r="D5422">
        <v>294</v>
      </c>
      <c r="E5422">
        <v>342</v>
      </c>
      <c r="F5422">
        <v>260</v>
      </c>
      <c r="G5422">
        <v>311</v>
      </c>
      <c r="H5422" s="16">
        <f t="shared" si="84"/>
        <v>14863</v>
      </c>
      <c r="I5422" s="16">
        <v>5975</v>
      </c>
      <c r="J5422" s="16">
        <v>8888</v>
      </c>
      <c r="K5422" s="16">
        <v>8087</v>
      </c>
      <c r="L5422" s="16">
        <v>6776</v>
      </c>
      <c r="M5422" s="16">
        <v>1231</v>
      </c>
      <c r="N5422" s="16">
        <v>1319</v>
      </c>
      <c r="O5422" s="16">
        <v>1501</v>
      </c>
      <c r="P5422" s="16">
        <v>902</v>
      </c>
      <c r="Q5422" s="16">
        <v>2149</v>
      </c>
      <c r="R5422" s="16">
        <v>1341</v>
      </c>
      <c r="S5422" s="16">
        <v>2477</v>
      </c>
      <c r="T5422" s="16">
        <v>1667</v>
      </c>
      <c r="U5422" s="16">
        <v>1124</v>
      </c>
      <c r="V5422" s="16">
        <v>1152</v>
      </c>
      <c r="W5422" s="19">
        <v>1.01</v>
      </c>
      <c r="X5422" s="16">
        <v>11513</v>
      </c>
      <c r="Y5422" s="16">
        <v>3970</v>
      </c>
      <c r="Z5422" s="16">
        <v>1597</v>
      </c>
      <c r="AA5422" s="16">
        <v>2373</v>
      </c>
      <c r="AB5422" s="19">
        <v>12081.02</v>
      </c>
      <c r="AC5422" s="19">
        <v>8003.75</v>
      </c>
      <c r="AD5422" s="16">
        <v>421</v>
      </c>
      <c r="AE5422" s="20">
        <v>3089.537</v>
      </c>
      <c r="AF5422" s="19">
        <v>4.8</v>
      </c>
      <c r="AG5422" s="16">
        <v>739674</v>
      </c>
      <c r="AH5422" s="19">
        <v>51341</v>
      </c>
      <c r="AI5422" s="16">
        <v>259</v>
      </c>
      <c r="AJ5422" s="16">
        <v>98</v>
      </c>
      <c r="AK5422" s="16">
        <v>320</v>
      </c>
      <c r="AL5422" s="16">
        <v>21</v>
      </c>
      <c r="AM5422" s="16">
        <v>1</v>
      </c>
      <c r="AN5422" s="16">
        <v>232</v>
      </c>
      <c r="AO5422" s="16">
        <v>27</v>
      </c>
    </row>
    <row r="5423" hidden="1" spans="1:41">
      <c r="A5423">
        <v>4128708</v>
      </c>
      <c r="B5423" t="s">
        <v>5217</v>
      </c>
      <c r="C5423" t="s">
        <v>55</v>
      </c>
      <c r="D5423">
        <v>303</v>
      </c>
      <c r="E5423">
        <v>426</v>
      </c>
      <c r="F5423">
        <v>268</v>
      </c>
      <c r="G5423">
        <v>410</v>
      </c>
      <c r="H5423" s="16">
        <f t="shared" si="84"/>
        <v>6901</v>
      </c>
      <c r="I5423" s="16">
        <v>4445</v>
      </c>
      <c r="J5423" s="16">
        <v>2456</v>
      </c>
      <c r="K5423" s="16">
        <v>3439</v>
      </c>
      <c r="L5423" s="16">
        <v>3462</v>
      </c>
      <c r="M5423" s="16">
        <v>437</v>
      </c>
      <c r="N5423" s="16">
        <v>460</v>
      </c>
      <c r="O5423" s="16">
        <v>519</v>
      </c>
      <c r="P5423" s="16">
        <v>368</v>
      </c>
      <c r="Q5423" s="16">
        <v>653</v>
      </c>
      <c r="R5423" s="16">
        <v>499</v>
      </c>
      <c r="S5423" s="16">
        <v>974</v>
      </c>
      <c r="T5423" s="16">
        <v>988</v>
      </c>
      <c r="U5423" s="16">
        <v>827</v>
      </c>
      <c r="V5423" s="16">
        <v>1176</v>
      </c>
      <c r="W5423" s="19">
        <v>0.35</v>
      </c>
      <c r="X5423" s="16">
        <v>6183</v>
      </c>
      <c r="Y5423" s="16">
        <v>2425</v>
      </c>
      <c r="Z5423" s="16">
        <v>1569</v>
      </c>
      <c r="AA5423" s="16">
        <v>856</v>
      </c>
      <c r="AB5423" s="19">
        <v>21720.35</v>
      </c>
      <c r="AC5423" s="19">
        <v>24810.62</v>
      </c>
      <c r="AD5423" s="16">
        <v>364</v>
      </c>
      <c r="AE5423" s="20">
        <v>308.218</v>
      </c>
      <c r="AF5423" s="19">
        <v>22.4</v>
      </c>
      <c r="AG5423" s="16">
        <v>311138</v>
      </c>
      <c r="AH5423" s="19">
        <v>45568</v>
      </c>
      <c r="AI5423" s="16">
        <v>215</v>
      </c>
      <c r="AJ5423" s="16">
        <v>288</v>
      </c>
      <c r="AK5423" s="16">
        <v>452</v>
      </c>
      <c r="AL5423" s="16">
        <v>10</v>
      </c>
      <c r="AM5423" s="16">
        <v>1</v>
      </c>
      <c r="AN5423" s="16">
        <v>168</v>
      </c>
      <c r="AO5423" s="16">
        <v>47</v>
      </c>
    </row>
    <row r="5424" hidden="1" spans="1:41">
      <c r="A5424">
        <v>2113009</v>
      </c>
      <c r="B5424" t="s">
        <v>5218</v>
      </c>
      <c r="C5424" t="s">
        <v>67</v>
      </c>
      <c r="D5424">
        <v>307</v>
      </c>
      <c r="E5424">
        <v>422</v>
      </c>
      <c r="F5424">
        <v>272</v>
      </c>
      <c r="G5424">
        <v>406</v>
      </c>
      <c r="H5424" s="16">
        <f t="shared" si="84"/>
        <v>30841</v>
      </c>
      <c r="I5424" s="16">
        <v>14803</v>
      </c>
      <c r="J5424" s="16">
        <v>16038</v>
      </c>
      <c r="K5424" s="16">
        <v>15242</v>
      </c>
      <c r="L5424" s="16">
        <v>15599</v>
      </c>
      <c r="M5424" s="16">
        <v>2548</v>
      </c>
      <c r="N5424" s="16">
        <v>3097</v>
      </c>
      <c r="O5424" s="16">
        <v>3357</v>
      </c>
      <c r="P5424" s="16">
        <v>1909</v>
      </c>
      <c r="Q5424" s="16">
        <v>3242</v>
      </c>
      <c r="R5424" s="16">
        <v>2315</v>
      </c>
      <c r="S5424" s="16">
        <v>4833</v>
      </c>
      <c r="T5424" s="16">
        <v>3471</v>
      </c>
      <c r="U5424" s="16">
        <v>2546</v>
      </c>
      <c r="V5424" s="16">
        <v>3523</v>
      </c>
      <c r="W5424" s="19">
        <v>-0.09</v>
      </c>
      <c r="X5424" s="16">
        <v>19746</v>
      </c>
      <c r="Y5424" s="16">
        <v>9120</v>
      </c>
      <c r="Z5424" s="16">
        <v>4416</v>
      </c>
      <c r="AA5424" s="16">
        <v>4704</v>
      </c>
      <c r="AB5424" s="19">
        <v>13907.5</v>
      </c>
      <c r="AC5424" s="19">
        <v>4741.33</v>
      </c>
      <c r="AD5424" s="16">
        <v>197</v>
      </c>
      <c r="AE5424" s="20">
        <v>1193.385</v>
      </c>
      <c r="AF5424" s="19">
        <v>25.8</v>
      </c>
      <c r="AG5424" s="16">
        <v>195904</v>
      </c>
      <c r="AH5424" s="19">
        <v>6336</v>
      </c>
      <c r="AI5424" s="16">
        <v>501</v>
      </c>
      <c r="AJ5424" s="16">
        <v>57</v>
      </c>
      <c r="AK5424" s="16">
        <v>372</v>
      </c>
      <c r="AL5424" s="16">
        <v>2</v>
      </c>
      <c r="AM5424" s="16">
        <v>2</v>
      </c>
      <c r="AN5424" s="16">
        <v>481</v>
      </c>
      <c r="AO5424" s="16">
        <v>20</v>
      </c>
    </row>
    <row r="5425" hidden="1" spans="1:41">
      <c r="A5425">
        <v>3172103</v>
      </c>
      <c r="B5425" t="s">
        <v>5219</v>
      </c>
      <c r="C5425" t="s">
        <v>44</v>
      </c>
      <c r="D5425">
        <v>288</v>
      </c>
      <c r="E5425">
        <v>351</v>
      </c>
      <c r="F5425">
        <v>253</v>
      </c>
      <c r="G5425">
        <v>326</v>
      </c>
      <c r="H5425" s="16">
        <f t="shared" si="84"/>
        <v>5326</v>
      </c>
      <c r="I5425" s="16">
        <v>3849</v>
      </c>
      <c r="J5425" s="16">
        <v>1477</v>
      </c>
      <c r="K5425" s="16">
        <v>2629</v>
      </c>
      <c r="L5425" s="16">
        <v>2697</v>
      </c>
      <c r="M5425" s="16">
        <v>338</v>
      </c>
      <c r="N5425" s="16">
        <v>388</v>
      </c>
      <c r="O5425" s="16">
        <v>409</v>
      </c>
      <c r="P5425" s="16">
        <v>243</v>
      </c>
      <c r="Q5425" s="16">
        <v>555</v>
      </c>
      <c r="R5425" s="16">
        <v>380</v>
      </c>
      <c r="S5425" s="16">
        <v>756</v>
      </c>
      <c r="T5425" s="16">
        <v>734</v>
      </c>
      <c r="U5425" s="16">
        <v>607</v>
      </c>
      <c r="V5425" s="16">
        <v>916</v>
      </c>
      <c r="W5425" s="19">
        <v>0.23</v>
      </c>
      <c r="X5425" s="16">
        <v>4443</v>
      </c>
      <c r="Y5425" s="16">
        <v>1771</v>
      </c>
      <c r="Z5425" s="16">
        <v>1320</v>
      </c>
      <c r="AA5425" s="16">
        <v>451</v>
      </c>
      <c r="AB5425" s="19">
        <v>18456.02</v>
      </c>
      <c r="AC5425" s="19">
        <v>9954.02</v>
      </c>
      <c r="AD5425" s="16">
        <v>262</v>
      </c>
      <c r="AE5425" s="20">
        <v>205.552</v>
      </c>
      <c r="AF5425" s="19">
        <v>25.9</v>
      </c>
      <c r="AG5425" s="16">
        <v>58932</v>
      </c>
      <c r="AH5425" s="19">
        <v>11145</v>
      </c>
      <c r="AI5425" s="16">
        <v>190</v>
      </c>
      <c r="AJ5425" s="16">
        <v>66</v>
      </c>
      <c r="AK5425" s="16">
        <v>254</v>
      </c>
      <c r="AL5425" s="16">
        <v>11</v>
      </c>
      <c r="AM5425" s="16">
        <v>1</v>
      </c>
      <c r="AN5425" s="16">
        <v>154</v>
      </c>
      <c r="AO5425" s="16">
        <v>36</v>
      </c>
    </row>
    <row r="5426" hidden="1" spans="1:41">
      <c r="A5426">
        <v>3306305</v>
      </c>
      <c r="B5426" t="s">
        <v>5220</v>
      </c>
      <c r="C5426" t="s">
        <v>295</v>
      </c>
      <c r="D5426">
        <v>585</v>
      </c>
      <c r="E5426">
        <v>2186</v>
      </c>
      <c r="F5426">
        <v>505</v>
      </c>
      <c r="G5426">
        <v>2365</v>
      </c>
      <c r="H5426" s="16">
        <f t="shared" si="84"/>
        <v>266683</v>
      </c>
      <c r="I5426" s="16">
        <v>266595</v>
      </c>
      <c r="J5426" s="16">
        <v>88</v>
      </c>
      <c r="K5426" s="16">
        <v>129055</v>
      </c>
      <c r="L5426" s="16">
        <v>137628</v>
      </c>
      <c r="M5426" s="16">
        <v>14739</v>
      </c>
      <c r="N5426" s="16">
        <v>15196</v>
      </c>
      <c r="O5426" s="16">
        <v>16817</v>
      </c>
      <c r="P5426" s="16">
        <v>11767</v>
      </c>
      <c r="Q5426" s="16">
        <v>29550</v>
      </c>
      <c r="R5426" s="16">
        <v>20123</v>
      </c>
      <c r="S5426" s="16">
        <v>38264</v>
      </c>
      <c r="T5426" s="16">
        <v>39662</v>
      </c>
      <c r="U5426" s="16">
        <v>38644</v>
      </c>
      <c r="V5426" s="16">
        <v>41921</v>
      </c>
      <c r="W5426" s="19">
        <v>0.57</v>
      </c>
      <c r="X5426" s="16">
        <v>244629</v>
      </c>
      <c r="Y5426" s="16">
        <v>95473</v>
      </c>
      <c r="Z5426" s="16">
        <v>95440</v>
      </c>
      <c r="AA5426" s="16">
        <v>33</v>
      </c>
      <c r="AB5426" s="19">
        <v>28838.79</v>
      </c>
      <c r="AC5426" s="19">
        <v>18919.73</v>
      </c>
      <c r="AD5426" s="16">
        <v>101</v>
      </c>
      <c r="AE5426" s="20">
        <v>182.483</v>
      </c>
      <c r="AF5426" s="19">
        <v>1461.4</v>
      </c>
      <c r="AG5426" s="16">
        <v>10322955</v>
      </c>
      <c r="AH5426" s="19">
        <v>39255</v>
      </c>
      <c r="AI5426" s="16">
        <v>10563</v>
      </c>
      <c r="AJ5426" s="16">
        <v>3675</v>
      </c>
      <c r="AK5426" s="16">
        <v>14367</v>
      </c>
      <c r="AL5426" s="16">
        <v>22</v>
      </c>
      <c r="AM5426" s="16">
        <v>38</v>
      </c>
      <c r="AN5426" s="16">
        <v>9526</v>
      </c>
      <c r="AO5426" s="16">
        <v>1037</v>
      </c>
    </row>
    <row r="5427" hidden="1" spans="1:41">
      <c r="A5427">
        <v>3557006</v>
      </c>
      <c r="B5427" t="s">
        <v>5221</v>
      </c>
      <c r="C5427" t="s">
        <v>87</v>
      </c>
      <c r="D5427">
        <v>457</v>
      </c>
      <c r="E5427">
        <v>2394</v>
      </c>
      <c r="F5427">
        <v>450</v>
      </c>
      <c r="G5427">
        <v>2871</v>
      </c>
      <c r="H5427" s="16">
        <f t="shared" si="84"/>
        <v>120910</v>
      </c>
      <c r="I5427" s="16">
        <v>117056</v>
      </c>
      <c r="J5427" s="16">
        <v>3854</v>
      </c>
      <c r="K5427" s="16">
        <v>60722</v>
      </c>
      <c r="L5427" s="16">
        <v>60188</v>
      </c>
      <c r="M5427" s="16">
        <v>7862</v>
      </c>
      <c r="N5427" s="16">
        <v>8570</v>
      </c>
      <c r="O5427" s="16">
        <v>9281</v>
      </c>
      <c r="P5427" s="16">
        <v>5862</v>
      </c>
      <c r="Q5427" s="16">
        <v>14003</v>
      </c>
      <c r="R5427" s="16">
        <v>9842</v>
      </c>
      <c r="S5427" s="16">
        <v>19815</v>
      </c>
      <c r="T5427" s="16">
        <v>16904</v>
      </c>
      <c r="U5427" s="16">
        <v>13948</v>
      </c>
      <c r="V5427" s="16">
        <v>14823</v>
      </c>
      <c r="W5427" s="19">
        <v>0.86</v>
      </c>
      <c r="X5427" s="16">
        <v>108399</v>
      </c>
      <c r="Y5427" s="16">
        <v>39018</v>
      </c>
      <c r="Z5427" s="16">
        <v>37813</v>
      </c>
      <c r="AA5427" s="16">
        <v>1205</v>
      </c>
      <c r="AB5427" s="19">
        <v>27943.97</v>
      </c>
      <c r="AC5427" s="19">
        <v>31882.31</v>
      </c>
      <c r="AD5427" s="16">
        <v>82</v>
      </c>
      <c r="AE5427" s="20">
        <v>183.517</v>
      </c>
      <c r="AF5427" s="19">
        <v>658.8</v>
      </c>
      <c r="AG5427" s="16">
        <v>4670573</v>
      </c>
      <c r="AH5427" s="19">
        <v>39650</v>
      </c>
      <c r="AI5427" s="16">
        <v>3927</v>
      </c>
      <c r="AJ5427" s="16">
        <v>1871</v>
      </c>
      <c r="AK5427" s="16">
        <v>5225</v>
      </c>
      <c r="AL5427" s="16">
        <v>89</v>
      </c>
      <c r="AM5427" s="16">
        <v>12</v>
      </c>
      <c r="AN5427" s="16">
        <v>3590</v>
      </c>
      <c r="AO5427" s="16">
        <v>337</v>
      </c>
    </row>
    <row r="5428" hidden="1" spans="1:41">
      <c r="A5428">
        <v>3557105</v>
      </c>
      <c r="B5428" t="s">
        <v>5222</v>
      </c>
      <c r="C5428" t="s">
        <v>87</v>
      </c>
      <c r="D5428">
        <v>476</v>
      </c>
      <c r="E5428">
        <v>1764</v>
      </c>
      <c r="F5428">
        <v>440</v>
      </c>
      <c r="G5428">
        <v>1816</v>
      </c>
      <c r="H5428" s="16">
        <f t="shared" si="84"/>
        <v>93481</v>
      </c>
      <c r="I5428" s="16">
        <v>91296</v>
      </c>
      <c r="J5428" s="16">
        <v>2185</v>
      </c>
      <c r="K5428" s="16">
        <v>46136</v>
      </c>
      <c r="L5428" s="16">
        <v>47345</v>
      </c>
      <c r="M5428" s="16">
        <v>4565</v>
      </c>
      <c r="N5428" s="16">
        <v>4796</v>
      </c>
      <c r="O5428" s="16">
        <v>5414</v>
      </c>
      <c r="P5428" s="16">
        <v>3721</v>
      </c>
      <c r="Q5428" s="16">
        <v>9836</v>
      </c>
      <c r="R5428" s="16">
        <v>6801</v>
      </c>
      <c r="S5428" s="16">
        <v>14474</v>
      </c>
      <c r="T5428" s="16">
        <v>14186</v>
      </c>
      <c r="U5428" s="16">
        <v>12562</v>
      </c>
      <c r="V5428" s="16">
        <v>17126</v>
      </c>
      <c r="W5428" s="19">
        <v>0.78</v>
      </c>
      <c r="X5428" s="16">
        <v>84871</v>
      </c>
      <c r="Y5428" s="16">
        <v>35335</v>
      </c>
      <c r="Z5428" s="16">
        <v>34514</v>
      </c>
      <c r="AA5428" s="16">
        <v>821</v>
      </c>
      <c r="AB5428" s="19">
        <v>33199.75</v>
      </c>
      <c r="AC5428" s="19">
        <v>25121.49</v>
      </c>
      <c r="AD5428" s="16">
        <v>488</v>
      </c>
      <c r="AE5428" s="20">
        <v>420.703</v>
      </c>
      <c r="AF5428" s="19">
        <v>222.2</v>
      </c>
      <c r="AG5428" s="16">
        <v>2480537</v>
      </c>
      <c r="AH5428" s="19">
        <v>27176</v>
      </c>
      <c r="AI5428" s="16">
        <v>3693</v>
      </c>
      <c r="AJ5428" s="16">
        <v>1921</v>
      </c>
      <c r="AK5428" s="16">
        <v>5163</v>
      </c>
      <c r="AL5428" s="16">
        <v>2006</v>
      </c>
      <c r="AM5428" s="16">
        <v>13</v>
      </c>
      <c r="AN5428" s="16">
        <v>3270</v>
      </c>
      <c r="AO5428" s="16">
        <v>423</v>
      </c>
    </row>
    <row r="5429" hidden="1" spans="1:41">
      <c r="A5429">
        <v>2933406</v>
      </c>
      <c r="B5429" t="s">
        <v>5223</v>
      </c>
      <c r="C5429" t="s">
        <v>52</v>
      </c>
      <c r="D5429">
        <v>289</v>
      </c>
      <c r="E5429">
        <v>351</v>
      </c>
      <c r="F5429">
        <v>255</v>
      </c>
      <c r="G5429">
        <v>324</v>
      </c>
      <c r="H5429" s="16">
        <f t="shared" si="84"/>
        <v>9759</v>
      </c>
      <c r="I5429" s="16">
        <v>7199</v>
      </c>
      <c r="J5429" s="16">
        <v>2560</v>
      </c>
      <c r="K5429" s="16">
        <v>4908</v>
      </c>
      <c r="L5429" s="16">
        <v>4851</v>
      </c>
      <c r="M5429" s="16">
        <v>729</v>
      </c>
      <c r="N5429" s="16">
        <v>837</v>
      </c>
      <c r="O5429" s="16">
        <v>970</v>
      </c>
      <c r="P5429" s="16">
        <v>556</v>
      </c>
      <c r="Q5429" s="16">
        <v>1179</v>
      </c>
      <c r="R5429" s="16">
        <v>686</v>
      </c>
      <c r="S5429" s="16">
        <v>1508</v>
      </c>
      <c r="T5429" s="16">
        <v>1117</v>
      </c>
      <c r="U5429" s="16">
        <v>834</v>
      </c>
      <c r="V5429" s="16">
        <v>1343</v>
      </c>
      <c r="W5429" s="19">
        <v>0.08</v>
      </c>
      <c r="X5429" s="16">
        <v>7438</v>
      </c>
      <c r="Y5429" s="16">
        <v>3029</v>
      </c>
      <c r="Z5429" s="16">
        <v>2259</v>
      </c>
      <c r="AA5429" s="16">
        <v>770</v>
      </c>
      <c r="AB5429" s="19">
        <v>13130.97</v>
      </c>
      <c r="AC5429" s="19">
        <v>6049.82</v>
      </c>
      <c r="AD5429" s="16">
        <v>298</v>
      </c>
      <c r="AE5429" s="20">
        <v>522.37</v>
      </c>
      <c r="AF5429" s="19">
        <v>18.7</v>
      </c>
      <c r="AG5429" s="16">
        <v>63490</v>
      </c>
      <c r="AH5429" s="19">
        <v>6525</v>
      </c>
      <c r="AI5429" s="16">
        <v>197</v>
      </c>
      <c r="AJ5429" s="16">
        <v>25</v>
      </c>
      <c r="AK5429" s="16">
        <v>144</v>
      </c>
      <c r="AL5429" s="16">
        <v>14</v>
      </c>
      <c r="AM5429" s="16">
        <v>1</v>
      </c>
      <c r="AN5429" s="16">
        <v>188</v>
      </c>
      <c r="AO5429" s="16">
        <v>9</v>
      </c>
    </row>
    <row r="5430" hidden="1" spans="1:41">
      <c r="A5430">
        <v>1722081</v>
      </c>
      <c r="B5430" t="s">
        <v>5224</v>
      </c>
      <c r="C5430" t="s">
        <v>64</v>
      </c>
      <c r="D5430">
        <v>290</v>
      </c>
      <c r="E5430">
        <v>343</v>
      </c>
      <c r="F5430">
        <v>253</v>
      </c>
      <c r="G5430">
        <v>314</v>
      </c>
      <c r="H5430" s="16">
        <f t="shared" si="84"/>
        <v>11726</v>
      </c>
      <c r="I5430" s="16">
        <v>6262</v>
      </c>
      <c r="J5430" s="16">
        <v>5464</v>
      </c>
      <c r="K5430" s="16">
        <v>6015</v>
      </c>
      <c r="L5430" s="16">
        <v>5711</v>
      </c>
      <c r="M5430" s="16">
        <v>865</v>
      </c>
      <c r="N5430" s="16">
        <v>1070</v>
      </c>
      <c r="O5430" s="16">
        <v>1116</v>
      </c>
      <c r="P5430" s="16">
        <v>609</v>
      </c>
      <c r="Q5430" s="16">
        <v>1265</v>
      </c>
      <c r="R5430" s="16">
        <v>994</v>
      </c>
      <c r="S5430" s="16">
        <v>2034</v>
      </c>
      <c r="T5430" s="16">
        <v>1311</v>
      </c>
      <c r="U5430" s="16">
        <v>1125</v>
      </c>
      <c r="V5430" s="16">
        <v>1337</v>
      </c>
      <c r="W5430" s="19">
        <v>0.45</v>
      </c>
      <c r="X5430" s="16">
        <v>9091</v>
      </c>
      <c r="Y5430" s="16">
        <v>3637</v>
      </c>
      <c r="Z5430" s="16">
        <v>1912</v>
      </c>
      <c r="AA5430" s="16">
        <v>1725</v>
      </c>
      <c r="AB5430" s="19">
        <v>17204.35</v>
      </c>
      <c r="AC5430" s="19">
        <v>8834.88</v>
      </c>
      <c r="AD5430" s="16">
        <v>369</v>
      </c>
      <c r="AE5430" s="20">
        <v>1373.059</v>
      </c>
      <c r="AF5430" s="19">
        <v>8.5</v>
      </c>
      <c r="AG5430" s="16">
        <v>138589</v>
      </c>
      <c r="AH5430" s="19">
        <v>11982</v>
      </c>
      <c r="AI5430" s="16">
        <v>231</v>
      </c>
      <c r="AJ5430" s="16">
        <v>53</v>
      </c>
      <c r="AK5430" s="16">
        <v>210</v>
      </c>
      <c r="AL5430" s="16">
        <v>12</v>
      </c>
      <c r="AM5430" s="16">
        <v>2</v>
      </c>
      <c r="AN5430" s="16">
        <v>207</v>
      </c>
      <c r="AO5430" s="16">
        <v>24</v>
      </c>
    </row>
    <row r="5431" hidden="1" spans="1:41">
      <c r="A5431">
        <v>2933455</v>
      </c>
      <c r="B5431" t="s">
        <v>5225</v>
      </c>
      <c r="C5431" t="s">
        <v>52</v>
      </c>
      <c r="D5431">
        <v>290</v>
      </c>
      <c r="E5431">
        <v>353</v>
      </c>
      <c r="F5431">
        <v>259</v>
      </c>
      <c r="G5431">
        <v>334</v>
      </c>
      <c r="H5431" s="16">
        <f t="shared" si="84"/>
        <v>12894</v>
      </c>
      <c r="I5431" s="16">
        <v>6333</v>
      </c>
      <c r="J5431" s="16">
        <v>6561</v>
      </c>
      <c r="K5431" s="16">
        <v>6737</v>
      </c>
      <c r="L5431" s="16">
        <v>6157</v>
      </c>
      <c r="M5431" s="16">
        <v>1039</v>
      </c>
      <c r="N5431" s="16">
        <v>1072</v>
      </c>
      <c r="O5431" s="16">
        <v>1226</v>
      </c>
      <c r="P5431" s="16">
        <v>750</v>
      </c>
      <c r="Q5431" s="16">
        <v>1429</v>
      </c>
      <c r="R5431" s="16">
        <v>957</v>
      </c>
      <c r="S5431" s="16">
        <v>1894</v>
      </c>
      <c r="T5431" s="16">
        <v>1650</v>
      </c>
      <c r="U5431" s="16">
        <v>1338</v>
      </c>
      <c r="V5431" s="16">
        <v>1539</v>
      </c>
      <c r="W5431" s="19">
        <v>-0.3</v>
      </c>
      <c r="X5431" s="16">
        <v>9402</v>
      </c>
      <c r="Y5431" s="16">
        <v>4150</v>
      </c>
      <c r="Z5431" s="16">
        <v>2062</v>
      </c>
      <c r="AA5431" s="16">
        <v>2088</v>
      </c>
      <c r="AB5431" s="19">
        <v>14108.87</v>
      </c>
      <c r="AC5431" s="19">
        <v>6428.72</v>
      </c>
      <c r="AD5431" s="16">
        <v>592</v>
      </c>
      <c r="AE5431" s="20">
        <v>2920.679</v>
      </c>
      <c r="AF5431" s="19">
        <v>4.4</v>
      </c>
      <c r="AG5431" s="16">
        <v>133842</v>
      </c>
      <c r="AH5431" s="19">
        <v>10289</v>
      </c>
      <c r="AI5431" s="16">
        <v>252</v>
      </c>
      <c r="AJ5431" s="16">
        <v>43</v>
      </c>
      <c r="AK5431" s="16">
        <v>184</v>
      </c>
      <c r="AL5431" s="16">
        <v>8</v>
      </c>
      <c r="AM5431" s="16">
        <v>2</v>
      </c>
      <c r="AN5431" s="16">
        <v>239</v>
      </c>
      <c r="AO5431" s="16">
        <v>13</v>
      </c>
    </row>
    <row r="5432" hidden="1" spans="1:41">
      <c r="A5432">
        <v>3172202</v>
      </c>
      <c r="B5432" t="s">
        <v>5226</v>
      </c>
      <c r="C5432" t="s">
        <v>44</v>
      </c>
      <c r="D5432">
        <v>293</v>
      </c>
      <c r="E5432">
        <v>335</v>
      </c>
      <c r="F5432">
        <v>263</v>
      </c>
      <c r="G5432">
        <v>310</v>
      </c>
      <c r="H5432" s="16">
        <f t="shared" si="84"/>
        <v>2613</v>
      </c>
      <c r="I5432" s="16">
        <v>1208</v>
      </c>
      <c r="J5432" s="16">
        <v>1405</v>
      </c>
      <c r="K5432" s="16">
        <v>1331</v>
      </c>
      <c r="L5432" s="16">
        <v>1282</v>
      </c>
      <c r="M5432" s="16">
        <v>160</v>
      </c>
      <c r="N5432" s="16">
        <v>181</v>
      </c>
      <c r="O5432" s="16">
        <v>170</v>
      </c>
      <c r="P5432" s="16">
        <v>99</v>
      </c>
      <c r="Q5432" s="16">
        <v>244</v>
      </c>
      <c r="R5432" s="16">
        <v>175</v>
      </c>
      <c r="S5432" s="16">
        <v>403</v>
      </c>
      <c r="T5432" s="16">
        <v>402</v>
      </c>
      <c r="U5432" s="16">
        <v>332</v>
      </c>
      <c r="V5432" s="16">
        <v>447</v>
      </c>
      <c r="W5432" s="19">
        <v>-0.06</v>
      </c>
      <c r="X5432" s="16">
        <v>2340</v>
      </c>
      <c r="Y5432" s="16">
        <v>883</v>
      </c>
      <c r="Z5432" s="16">
        <v>398</v>
      </c>
      <c r="AA5432" s="16">
        <v>485</v>
      </c>
      <c r="AB5432" s="19">
        <v>20462.22</v>
      </c>
      <c r="AC5432" s="19">
        <v>11592.02</v>
      </c>
      <c r="AD5432" s="16">
        <v>334</v>
      </c>
      <c r="AE5432" s="20">
        <v>102.487</v>
      </c>
      <c r="AF5432" s="19">
        <v>25.5</v>
      </c>
      <c r="AG5432" s="16">
        <v>24036</v>
      </c>
      <c r="AH5432" s="19">
        <v>9185</v>
      </c>
      <c r="AI5432" s="16">
        <v>41</v>
      </c>
      <c r="AJ5432" s="16">
        <v>40</v>
      </c>
      <c r="AK5432" s="16">
        <v>68</v>
      </c>
      <c r="AL5432" s="16">
        <v>2</v>
      </c>
      <c r="AM5432" s="16">
        <v>0</v>
      </c>
      <c r="AN5432" s="16">
        <v>37</v>
      </c>
      <c r="AO5432" s="16">
        <v>4</v>
      </c>
    </row>
    <row r="5433" hidden="1" spans="1:41">
      <c r="A5433">
        <v>4128500</v>
      </c>
      <c r="B5433" t="s">
        <v>5226</v>
      </c>
      <c r="C5433" t="s">
        <v>55</v>
      </c>
      <c r="D5433">
        <v>326</v>
      </c>
      <c r="E5433">
        <v>693</v>
      </c>
      <c r="F5433">
        <v>291</v>
      </c>
      <c r="G5433">
        <v>859</v>
      </c>
      <c r="H5433" s="16">
        <f t="shared" si="84"/>
        <v>19853</v>
      </c>
      <c r="I5433" s="16">
        <v>16364</v>
      </c>
      <c r="J5433" s="16">
        <v>3489</v>
      </c>
      <c r="K5433" s="16">
        <v>9832</v>
      </c>
      <c r="L5433" s="16">
        <v>10021</v>
      </c>
      <c r="M5433" s="16">
        <v>1247</v>
      </c>
      <c r="N5433" s="16">
        <v>1392</v>
      </c>
      <c r="O5433" s="16">
        <v>1543</v>
      </c>
      <c r="P5433" s="16">
        <v>934</v>
      </c>
      <c r="Q5433" s="16">
        <v>1972</v>
      </c>
      <c r="R5433" s="16">
        <v>1408</v>
      </c>
      <c r="S5433" s="16">
        <v>2760</v>
      </c>
      <c r="T5433" s="16">
        <v>2676</v>
      </c>
      <c r="U5433" s="16">
        <v>2614</v>
      </c>
      <c r="V5433" s="16">
        <v>3307</v>
      </c>
      <c r="W5433" s="19">
        <v>0</v>
      </c>
      <c r="X5433" s="16">
        <v>16575</v>
      </c>
      <c r="Y5433" s="16">
        <v>7091</v>
      </c>
      <c r="Z5433" s="16">
        <v>5825</v>
      </c>
      <c r="AA5433" s="16">
        <v>1266</v>
      </c>
      <c r="AB5433" s="19">
        <v>20087.75</v>
      </c>
      <c r="AC5433" s="19">
        <v>14543.49</v>
      </c>
      <c r="AD5433" s="16">
        <v>180</v>
      </c>
      <c r="AE5433" s="20">
        <v>397.916</v>
      </c>
      <c r="AF5433" s="19">
        <v>49.9</v>
      </c>
      <c r="AG5433" s="16">
        <v>403519</v>
      </c>
      <c r="AH5433" s="19">
        <v>20331</v>
      </c>
      <c r="AI5433" s="16">
        <v>838</v>
      </c>
      <c r="AJ5433" s="16">
        <v>324</v>
      </c>
      <c r="AK5433" s="16">
        <v>925</v>
      </c>
      <c r="AL5433" s="16">
        <v>25</v>
      </c>
      <c r="AM5433" s="16">
        <v>5</v>
      </c>
      <c r="AN5433" s="16">
        <v>739</v>
      </c>
      <c r="AO5433" s="16">
        <v>99</v>
      </c>
    </row>
    <row r="5434" hidden="1" spans="1:41">
      <c r="A5434">
        <v>2933505</v>
      </c>
      <c r="B5434" t="s">
        <v>5227</v>
      </c>
      <c r="C5434" t="s">
        <v>52</v>
      </c>
      <c r="D5434">
        <v>300</v>
      </c>
      <c r="E5434">
        <v>365</v>
      </c>
      <c r="F5434">
        <v>268</v>
      </c>
      <c r="G5434">
        <v>341</v>
      </c>
      <c r="H5434" s="16">
        <f t="shared" si="84"/>
        <v>22276</v>
      </c>
      <c r="I5434" s="16">
        <v>7952</v>
      </c>
      <c r="J5434" s="16">
        <v>14324</v>
      </c>
      <c r="K5434" s="16">
        <v>11569</v>
      </c>
      <c r="L5434" s="16">
        <v>10707</v>
      </c>
      <c r="M5434" s="16">
        <v>1983</v>
      </c>
      <c r="N5434" s="16">
        <v>2104</v>
      </c>
      <c r="O5434" s="16">
        <v>2245</v>
      </c>
      <c r="P5434" s="16">
        <v>1354</v>
      </c>
      <c r="Q5434" s="16">
        <v>2814</v>
      </c>
      <c r="R5434" s="16">
        <v>1714</v>
      </c>
      <c r="S5434" s="16">
        <v>3320</v>
      </c>
      <c r="T5434" s="16">
        <v>2519</v>
      </c>
      <c r="U5434" s="16">
        <v>2138</v>
      </c>
      <c r="V5434" s="16">
        <v>2085</v>
      </c>
      <c r="W5434" s="19">
        <v>-0.38</v>
      </c>
      <c r="X5434" s="16">
        <v>14572</v>
      </c>
      <c r="Y5434" s="16">
        <v>6991</v>
      </c>
      <c r="Z5434" s="16">
        <v>2500</v>
      </c>
      <c r="AA5434" s="16">
        <v>4491</v>
      </c>
      <c r="AB5434" s="19">
        <v>13877.48</v>
      </c>
      <c r="AC5434" s="19">
        <v>7385.69</v>
      </c>
      <c r="AD5434" s="16">
        <v>131</v>
      </c>
      <c r="AE5434" s="20">
        <v>655.239</v>
      </c>
      <c r="AF5434" s="19">
        <v>34</v>
      </c>
      <c r="AG5434" s="16">
        <v>263291</v>
      </c>
      <c r="AH5434" s="19">
        <v>11686</v>
      </c>
      <c r="AI5434" s="16">
        <v>417</v>
      </c>
      <c r="AJ5434" s="16">
        <v>98</v>
      </c>
      <c r="AK5434" s="16">
        <v>353</v>
      </c>
      <c r="AL5434" s="16">
        <v>19</v>
      </c>
      <c r="AM5434" s="16">
        <v>1</v>
      </c>
      <c r="AN5434" s="16">
        <v>391</v>
      </c>
      <c r="AO5434" s="16">
        <v>26</v>
      </c>
    </row>
    <row r="5435" hidden="1" spans="1:41">
      <c r="A5435">
        <v>4323770</v>
      </c>
      <c r="B5435" t="s">
        <v>5228</v>
      </c>
      <c r="C5435" t="s">
        <v>77</v>
      </c>
      <c r="D5435">
        <v>290</v>
      </c>
      <c r="E5435">
        <v>353</v>
      </c>
      <c r="F5435">
        <v>254</v>
      </c>
      <c r="G5435">
        <v>330</v>
      </c>
      <c r="H5435" s="16">
        <f t="shared" si="84"/>
        <v>2988</v>
      </c>
      <c r="I5435" s="16">
        <v>1218</v>
      </c>
      <c r="J5435" s="16">
        <v>1770</v>
      </c>
      <c r="K5435" s="16">
        <v>1515</v>
      </c>
      <c r="L5435" s="16">
        <v>1473</v>
      </c>
      <c r="M5435" s="16">
        <v>118</v>
      </c>
      <c r="N5435" s="16">
        <v>137</v>
      </c>
      <c r="O5435" s="16">
        <v>142</v>
      </c>
      <c r="P5435" s="16">
        <v>122</v>
      </c>
      <c r="Q5435" s="16">
        <v>277</v>
      </c>
      <c r="R5435" s="16">
        <v>213</v>
      </c>
      <c r="S5435" s="16">
        <v>422</v>
      </c>
      <c r="T5435" s="16">
        <v>428</v>
      </c>
      <c r="U5435" s="16">
        <v>400</v>
      </c>
      <c r="V5435" s="16">
        <v>729</v>
      </c>
      <c r="W5435" s="19">
        <v>0.39</v>
      </c>
      <c r="X5435" s="16">
        <v>2825</v>
      </c>
      <c r="Y5435" s="16">
        <v>1015</v>
      </c>
      <c r="Z5435" s="16">
        <v>451</v>
      </c>
      <c r="AA5435" s="16">
        <v>564</v>
      </c>
      <c r="AB5435" s="19">
        <v>35644.98</v>
      </c>
      <c r="AC5435" s="19">
        <v>35597.78</v>
      </c>
      <c r="AD5435" s="16">
        <v>86</v>
      </c>
      <c r="AE5435" s="20">
        <v>63.665</v>
      </c>
      <c r="AF5435" s="19">
        <v>46.9</v>
      </c>
      <c r="AG5435" s="16">
        <v>120961</v>
      </c>
      <c r="AH5435" s="19">
        <v>40962</v>
      </c>
      <c r="AI5435" s="16">
        <v>60</v>
      </c>
      <c r="AJ5435" s="16">
        <v>42</v>
      </c>
      <c r="AK5435" s="16">
        <v>149</v>
      </c>
      <c r="AL5435" s="16">
        <v>1</v>
      </c>
      <c r="AM5435" s="16">
        <v>0</v>
      </c>
      <c r="AN5435" s="16">
        <v>42</v>
      </c>
      <c r="AO5435" s="16">
        <v>18</v>
      </c>
    </row>
    <row r="5436" hidden="1" spans="1:41">
      <c r="A5436">
        <v>4219408</v>
      </c>
      <c r="B5436" t="s">
        <v>5229</v>
      </c>
      <c r="C5436" t="s">
        <v>57</v>
      </c>
      <c r="D5436">
        <v>287</v>
      </c>
      <c r="E5436">
        <v>349</v>
      </c>
      <c r="F5436">
        <v>251</v>
      </c>
      <c r="G5436">
        <v>322</v>
      </c>
      <c r="H5436" s="16">
        <f t="shared" si="84"/>
        <v>3947</v>
      </c>
      <c r="I5436" s="16">
        <v>844</v>
      </c>
      <c r="J5436" s="16">
        <v>3103</v>
      </c>
      <c r="K5436" s="16">
        <v>2025</v>
      </c>
      <c r="L5436" s="16">
        <v>1922</v>
      </c>
      <c r="M5436" s="16">
        <v>238</v>
      </c>
      <c r="N5436" s="16">
        <v>235</v>
      </c>
      <c r="O5436" s="16">
        <v>319</v>
      </c>
      <c r="P5436" s="16">
        <v>199</v>
      </c>
      <c r="Q5436" s="16">
        <v>403</v>
      </c>
      <c r="R5436" s="16">
        <v>283</v>
      </c>
      <c r="S5436" s="16">
        <v>622</v>
      </c>
      <c r="T5436" s="16">
        <v>564</v>
      </c>
      <c r="U5436" s="16">
        <v>482</v>
      </c>
      <c r="V5436" s="16">
        <v>602</v>
      </c>
      <c r="W5436" s="19">
        <v>0.91</v>
      </c>
      <c r="X5436" s="16">
        <v>3502</v>
      </c>
      <c r="Y5436" s="16">
        <v>1328</v>
      </c>
      <c r="Z5436" s="16">
        <v>292</v>
      </c>
      <c r="AA5436" s="16">
        <v>1036</v>
      </c>
      <c r="AB5436" s="19">
        <v>31308.69</v>
      </c>
      <c r="AC5436" s="19">
        <v>20600.12</v>
      </c>
      <c r="AD5436" s="16">
        <v>144</v>
      </c>
      <c r="AE5436" s="20">
        <v>151.984</v>
      </c>
      <c r="AF5436" s="19">
        <v>26</v>
      </c>
      <c r="AG5436" s="16">
        <v>95923</v>
      </c>
      <c r="AH5436" s="19">
        <v>24973</v>
      </c>
      <c r="AI5436" s="16">
        <v>86</v>
      </c>
      <c r="AJ5436" s="16">
        <v>116</v>
      </c>
      <c r="AK5436" s="16">
        <v>168</v>
      </c>
      <c r="AL5436" s="16">
        <v>5</v>
      </c>
      <c r="AM5436" s="16">
        <v>2</v>
      </c>
      <c r="AN5436" s="16">
        <v>80</v>
      </c>
      <c r="AO5436" s="16">
        <v>6</v>
      </c>
    </row>
    <row r="5437" hidden="1" spans="1:41">
      <c r="A5437">
        <v>1722107</v>
      </c>
      <c r="B5437" t="s">
        <v>5230</v>
      </c>
      <c r="C5437" t="s">
        <v>64</v>
      </c>
      <c r="D5437">
        <v>298</v>
      </c>
      <c r="E5437">
        <v>407</v>
      </c>
      <c r="F5437">
        <v>262</v>
      </c>
      <c r="G5437">
        <v>389</v>
      </c>
      <c r="H5437" s="16">
        <f t="shared" si="84"/>
        <v>11665</v>
      </c>
      <c r="I5437" s="16">
        <v>9889</v>
      </c>
      <c r="J5437" s="16">
        <v>1776</v>
      </c>
      <c r="K5437" s="16">
        <v>5985</v>
      </c>
      <c r="L5437" s="16">
        <v>5680</v>
      </c>
      <c r="M5437" s="16">
        <v>930</v>
      </c>
      <c r="N5437" s="16">
        <v>940</v>
      </c>
      <c r="O5437" s="16">
        <v>1124</v>
      </c>
      <c r="P5437" s="16">
        <v>750</v>
      </c>
      <c r="Q5437" s="16">
        <v>1389</v>
      </c>
      <c r="R5437" s="16">
        <v>970</v>
      </c>
      <c r="S5437" s="16">
        <v>1802</v>
      </c>
      <c r="T5437" s="16">
        <v>1486</v>
      </c>
      <c r="U5437" s="16">
        <v>993</v>
      </c>
      <c r="V5437" s="16">
        <v>1281</v>
      </c>
      <c r="W5437" s="19">
        <v>-0.13</v>
      </c>
      <c r="X5437" s="16">
        <v>8912</v>
      </c>
      <c r="Y5437" s="16">
        <v>3688</v>
      </c>
      <c r="Z5437" s="16">
        <v>3084</v>
      </c>
      <c r="AA5437" s="16">
        <v>604</v>
      </c>
      <c r="AB5437" s="19">
        <v>16082.46</v>
      </c>
      <c r="AC5437" s="19">
        <v>8385.56</v>
      </c>
      <c r="AD5437" s="16">
        <v>416</v>
      </c>
      <c r="AE5437" s="20">
        <v>1186.43</v>
      </c>
      <c r="AF5437" s="19">
        <v>9.8</v>
      </c>
      <c r="AG5437" s="16">
        <v>312975</v>
      </c>
      <c r="AH5437" s="19">
        <v>26729</v>
      </c>
      <c r="AI5437" s="16">
        <v>409</v>
      </c>
      <c r="AJ5437" s="16">
        <v>123</v>
      </c>
      <c r="AK5437" s="16">
        <v>421</v>
      </c>
      <c r="AL5437" s="16">
        <v>9</v>
      </c>
      <c r="AM5437" s="16">
        <v>3</v>
      </c>
      <c r="AN5437" s="16">
        <v>387</v>
      </c>
      <c r="AO5437" s="16">
        <v>22</v>
      </c>
    </row>
    <row r="5438" hidden="1" spans="1:41">
      <c r="A5438">
        <v>4128807</v>
      </c>
      <c r="B5438" t="s">
        <v>5231</v>
      </c>
      <c r="C5438" t="s">
        <v>55</v>
      </c>
      <c r="D5438">
        <v>296</v>
      </c>
      <c r="E5438">
        <v>417</v>
      </c>
      <c r="F5438">
        <v>255</v>
      </c>
      <c r="G5438">
        <v>364</v>
      </c>
      <c r="H5438" s="16">
        <f t="shared" si="84"/>
        <v>5926</v>
      </c>
      <c r="I5438" s="16">
        <v>2144</v>
      </c>
      <c r="J5438" s="16">
        <v>3782</v>
      </c>
      <c r="K5438" s="16">
        <v>2969</v>
      </c>
      <c r="L5438" s="16">
        <v>2957</v>
      </c>
      <c r="M5438" s="16">
        <v>306</v>
      </c>
      <c r="N5438" s="16">
        <v>399</v>
      </c>
      <c r="O5438" s="16">
        <v>367</v>
      </c>
      <c r="P5438" s="16">
        <v>250</v>
      </c>
      <c r="Q5438" s="16">
        <v>564</v>
      </c>
      <c r="R5438" s="16">
        <v>381</v>
      </c>
      <c r="S5438" s="16">
        <v>764</v>
      </c>
      <c r="T5438" s="16">
        <v>843</v>
      </c>
      <c r="U5438" s="16">
        <v>753</v>
      </c>
      <c r="V5438" s="16">
        <v>1299</v>
      </c>
      <c r="W5438" s="19">
        <v>-0.5</v>
      </c>
      <c r="X5438" s="16">
        <v>4954</v>
      </c>
      <c r="Y5438" s="16">
        <v>2203</v>
      </c>
      <c r="Z5438" s="16">
        <v>796</v>
      </c>
      <c r="AA5438" s="16">
        <v>1407</v>
      </c>
      <c r="AB5438" s="19">
        <v>22285.98</v>
      </c>
      <c r="AC5438" s="19">
        <v>17998.37</v>
      </c>
      <c r="AD5438" s="16">
        <v>466</v>
      </c>
      <c r="AE5438" s="20">
        <v>359.712</v>
      </c>
      <c r="AF5438" s="19">
        <v>16.5</v>
      </c>
      <c r="AG5438" s="16">
        <v>73086</v>
      </c>
      <c r="AH5438" s="19">
        <v>12149</v>
      </c>
      <c r="AI5438" s="16">
        <v>147</v>
      </c>
      <c r="AJ5438" s="16">
        <v>135</v>
      </c>
      <c r="AK5438" s="16">
        <v>158</v>
      </c>
      <c r="AL5438" s="16">
        <v>5</v>
      </c>
      <c r="AM5438" s="16">
        <v>1</v>
      </c>
      <c r="AN5438" s="16">
        <v>120</v>
      </c>
      <c r="AO5438" s="16">
        <v>27</v>
      </c>
    </row>
    <row r="5439" hidden="1" spans="1:41">
      <c r="A5439">
        <v>4323804</v>
      </c>
      <c r="B5439" t="s">
        <v>5232</v>
      </c>
      <c r="C5439" t="s">
        <v>77</v>
      </c>
      <c r="D5439">
        <v>320</v>
      </c>
      <c r="E5439">
        <v>543</v>
      </c>
      <c r="F5439">
        <v>283</v>
      </c>
      <c r="G5439">
        <v>587</v>
      </c>
      <c r="H5439" s="16">
        <f t="shared" si="84"/>
        <v>14870</v>
      </c>
      <c r="I5439" s="16">
        <v>14805</v>
      </c>
      <c r="J5439" s="16">
        <v>65</v>
      </c>
      <c r="K5439" s="16">
        <v>7469</v>
      </c>
      <c r="L5439" s="16">
        <v>7401</v>
      </c>
      <c r="M5439" s="16">
        <v>1096</v>
      </c>
      <c r="N5439" s="16">
        <v>1105</v>
      </c>
      <c r="O5439" s="16">
        <v>1199</v>
      </c>
      <c r="P5439" s="16">
        <v>770</v>
      </c>
      <c r="Q5439" s="16">
        <v>1592</v>
      </c>
      <c r="R5439" s="16">
        <v>1125</v>
      </c>
      <c r="S5439" s="16">
        <v>2410</v>
      </c>
      <c r="T5439" s="16">
        <v>1842</v>
      </c>
      <c r="U5439" s="16">
        <v>1726</v>
      </c>
      <c r="V5439" s="16">
        <v>2005</v>
      </c>
      <c r="W5439" s="19">
        <v>1.51</v>
      </c>
      <c r="X5439" s="16">
        <v>13145</v>
      </c>
      <c r="Y5439" s="16">
        <v>5009</v>
      </c>
      <c r="Z5439" s="16">
        <v>4982</v>
      </c>
      <c r="AA5439" s="16">
        <v>27</v>
      </c>
      <c r="AB5439" s="19">
        <v>29462.71</v>
      </c>
      <c r="AC5439" s="19">
        <v>32144.12</v>
      </c>
      <c r="AD5439" s="16">
        <v>117</v>
      </c>
      <c r="AE5439" s="20">
        <v>60.688</v>
      </c>
      <c r="AF5439" s="19">
        <v>245</v>
      </c>
      <c r="AG5439" s="16">
        <v>425914</v>
      </c>
      <c r="AH5439" s="19">
        <v>30000</v>
      </c>
      <c r="AI5439" s="16">
        <v>1256</v>
      </c>
      <c r="AJ5439" s="16">
        <v>753</v>
      </c>
      <c r="AK5439" s="16">
        <v>1316</v>
      </c>
      <c r="AL5439" s="16">
        <v>6</v>
      </c>
      <c r="AM5439" s="16">
        <v>2</v>
      </c>
      <c r="AN5439" s="16">
        <v>1184</v>
      </c>
      <c r="AO5439" s="16">
        <v>72</v>
      </c>
    </row>
    <row r="5440" hidden="1" spans="1:41">
      <c r="A5440">
        <v>4219507</v>
      </c>
      <c r="B5440" t="s">
        <v>5233</v>
      </c>
      <c r="C5440" t="s">
        <v>57</v>
      </c>
      <c r="D5440">
        <v>470</v>
      </c>
      <c r="E5440">
        <v>1000</v>
      </c>
      <c r="F5440">
        <v>461</v>
      </c>
      <c r="G5440">
        <v>1118</v>
      </c>
      <c r="H5440" s="16">
        <f t="shared" si="84"/>
        <v>50408</v>
      </c>
      <c r="I5440" s="16">
        <v>44077</v>
      </c>
      <c r="J5440" s="16">
        <v>6331</v>
      </c>
      <c r="K5440" s="16">
        <v>24925</v>
      </c>
      <c r="L5440" s="16">
        <v>25483</v>
      </c>
      <c r="M5440" s="16">
        <v>3241</v>
      </c>
      <c r="N5440" s="16">
        <v>3382</v>
      </c>
      <c r="O5440" s="16">
        <v>3552</v>
      </c>
      <c r="P5440" s="16">
        <v>2324</v>
      </c>
      <c r="Q5440" s="16">
        <v>5858</v>
      </c>
      <c r="R5440" s="16">
        <v>4280</v>
      </c>
      <c r="S5440" s="16">
        <v>8179</v>
      </c>
      <c r="T5440" s="16">
        <v>6752</v>
      </c>
      <c r="U5440" s="16">
        <v>5892</v>
      </c>
      <c r="V5440" s="16">
        <v>6948</v>
      </c>
      <c r="W5440" s="19">
        <v>1.37</v>
      </c>
      <c r="X5440" s="16">
        <v>44343</v>
      </c>
      <c r="Y5440" s="16">
        <v>17568</v>
      </c>
      <c r="Z5440" s="16">
        <v>15693</v>
      </c>
      <c r="AA5440" s="16">
        <v>1875</v>
      </c>
      <c r="AB5440" s="19">
        <v>30891.32</v>
      </c>
      <c r="AC5440" s="19">
        <v>15502.85</v>
      </c>
      <c r="AD5440" s="16">
        <v>390</v>
      </c>
      <c r="AE5440" s="20">
        <v>377.764</v>
      </c>
      <c r="AF5440" s="19">
        <v>133.4</v>
      </c>
      <c r="AG5440" s="16">
        <v>1337101</v>
      </c>
      <c r="AH5440" s="19">
        <v>27643</v>
      </c>
      <c r="AI5440" s="16">
        <v>1831</v>
      </c>
      <c r="AJ5440" s="16">
        <v>1669</v>
      </c>
      <c r="AK5440" s="16">
        <v>3707</v>
      </c>
      <c r="AL5440" s="16">
        <v>55</v>
      </c>
      <c r="AM5440" s="16">
        <v>9</v>
      </c>
      <c r="AN5440" s="16">
        <v>1499</v>
      </c>
      <c r="AO5440" s="16">
        <v>332</v>
      </c>
    </row>
    <row r="5441" hidden="1" spans="1:41">
      <c r="A5441">
        <v>1200708</v>
      </c>
      <c r="B5441" t="s">
        <v>5234</v>
      </c>
      <c r="C5441" t="s">
        <v>82</v>
      </c>
      <c r="D5441">
        <v>297</v>
      </c>
      <c r="E5441">
        <v>360</v>
      </c>
      <c r="F5441">
        <v>261</v>
      </c>
      <c r="G5441">
        <v>334</v>
      </c>
      <c r="H5441" s="16">
        <f t="shared" si="84"/>
        <v>18448</v>
      </c>
      <c r="I5441" s="16">
        <v>11581</v>
      </c>
      <c r="J5441" s="16">
        <v>6867</v>
      </c>
      <c r="K5441" s="16">
        <v>9568</v>
      </c>
      <c r="L5441" s="16">
        <v>8880</v>
      </c>
      <c r="M5441" s="16">
        <v>1726</v>
      </c>
      <c r="N5441" s="16">
        <v>1912</v>
      </c>
      <c r="O5441" s="16">
        <v>2007</v>
      </c>
      <c r="P5441" s="16">
        <v>1253</v>
      </c>
      <c r="Q5441" s="16">
        <v>2256</v>
      </c>
      <c r="R5441" s="16">
        <v>1432</v>
      </c>
      <c r="S5441" s="16">
        <v>2694</v>
      </c>
      <c r="T5441" s="16">
        <v>2047</v>
      </c>
      <c r="U5441" s="16">
        <v>1423</v>
      </c>
      <c r="V5441" s="16">
        <v>1698</v>
      </c>
      <c r="W5441" s="19">
        <v>1.54</v>
      </c>
      <c r="X5441" s="16">
        <v>13155</v>
      </c>
      <c r="Y5441" s="16">
        <v>5747</v>
      </c>
      <c r="Z5441" s="16">
        <v>3728</v>
      </c>
      <c r="AA5441" s="16">
        <v>2019</v>
      </c>
      <c r="AB5441" s="19">
        <v>18360.33</v>
      </c>
      <c r="AC5441" s="19">
        <v>5173.95</v>
      </c>
      <c r="AD5441" s="16">
        <v>107</v>
      </c>
      <c r="AE5441" s="20">
        <v>5347.468</v>
      </c>
      <c r="AF5441" s="19">
        <v>3.4</v>
      </c>
      <c r="AG5441" s="16">
        <v>201925</v>
      </c>
      <c r="AH5441" s="19">
        <v>11468</v>
      </c>
      <c r="AI5441" s="16">
        <v>322</v>
      </c>
      <c r="AJ5441" s="16">
        <v>80</v>
      </c>
      <c r="AK5441" s="16">
        <v>295</v>
      </c>
      <c r="AL5441" s="16">
        <v>12</v>
      </c>
      <c r="AM5441" s="16">
        <v>4</v>
      </c>
      <c r="AN5441" s="16">
        <v>312</v>
      </c>
      <c r="AO5441" s="16">
        <v>10</v>
      </c>
    </row>
    <row r="5442" hidden="1" spans="1:41">
      <c r="A5442">
        <v>4219606</v>
      </c>
      <c r="B5442" t="s">
        <v>5235</v>
      </c>
      <c r="C5442" t="s">
        <v>57</v>
      </c>
      <c r="D5442">
        <v>285</v>
      </c>
      <c r="E5442">
        <v>350</v>
      </c>
      <c r="F5442">
        <v>248</v>
      </c>
      <c r="G5442">
        <v>333</v>
      </c>
      <c r="H5442" s="16">
        <f t="shared" ref="H5442:H5449" si="85">+J5442+I5442</f>
        <v>3984</v>
      </c>
      <c r="I5442" s="16">
        <v>983</v>
      </c>
      <c r="J5442" s="16">
        <v>3001</v>
      </c>
      <c r="K5442" s="16">
        <v>2101</v>
      </c>
      <c r="L5442" s="16">
        <v>1883</v>
      </c>
      <c r="M5442" s="16">
        <v>204</v>
      </c>
      <c r="N5442" s="16">
        <v>221</v>
      </c>
      <c r="O5442" s="16">
        <v>225</v>
      </c>
      <c r="P5442" s="16">
        <v>169</v>
      </c>
      <c r="Q5442" s="16">
        <v>400</v>
      </c>
      <c r="R5442" s="16">
        <v>249</v>
      </c>
      <c r="S5442" s="16">
        <v>581</v>
      </c>
      <c r="T5442" s="16">
        <v>554</v>
      </c>
      <c r="U5442" s="16">
        <v>659</v>
      </c>
      <c r="V5442" s="16">
        <v>722</v>
      </c>
      <c r="W5442" s="19">
        <v>-0.68</v>
      </c>
      <c r="X5442" s="16">
        <v>3553</v>
      </c>
      <c r="Y5442" s="16">
        <v>1267</v>
      </c>
      <c r="Z5442" s="16">
        <v>349</v>
      </c>
      <c r="AA5442" s="16">
        <v>918</v>
      </c>
      <c r="AB5442" s="19">
        <v>36814.55</v>
      </c>
      <c r="AC5442" s="19">
        <v>37532.81</v>
      </c>
      <c r="AD5442" s="16">
        <v>380</v>
      </c>
      <c r="AE5442" s="20">
        <v>216.688</v>
      </c>
      <c r="AF5442" s="19">
        <v>18.4</v>
      </c>
      <c r="AG5442" s="16">
        <v>175328</v>
      </c>
      <c r="AH5442" s="19">
        <v>43110</v>
      </c>
      <c r="AI5442" s="16">
        <v>110</v>
      </c>
      <c r="AJ5442" s="16">
        <v>55</v>
      </c>
      <c r="AK5442" s="16">
        <v>216</v>
      </c>
      <c r="AL5442" s="16">
        <v>5</v>
      </c>
      <c r="AM5442" s="16">
        <v>2</v>
      </c>
      <c r="AN5442" s="16">
        <v>99</v>
      </c>
      <c r="AO5442" s="16">
        <v>11</v>
      </c>
    </row>
    <row r="5443" hidden="1" spans="1:41">
      <c r="A5443">
        <v>4219705</v>
      </c>
      <c r="B5443" t="s">
        <v>5236</v>
      </c>
      <c r="C5443" t="s">
        <v>57</v>
      </c>
      <c r="D5443">
        <v>328</v>
      </c>
      <c r="E5443">
        <v>688</v>
      </c>
      <c r="F5443">
        <v>283</v>
      </c>
      <c r="G5443">
        <v>698</v>
      </c>
      <c r="H5443" s="16">
        <f t="shared" si="85"/>
        <v>28490</v>
      </c>
      <c r="I5443" s="16">
        <v>22695</v>
      </c>
      <c r="J5443" s="16">
        <v>5795</v>
      </c>
      <c r="K5443" s="16">
        <v>14313</v>
      </c>
      <c r="L5443" s="16">
        <v>14177</v>
      </c>
      <c r="M5443" s="16">
        <v>1795</v>
      </c>
      <c r="N5443" s="16">
        <v>1871</v>
      </c>
      <c r="O5443" s="16">
        <v>1957</v>
      </c>
      <c r="P5443" s="16">
        <v>1258</v>
      </c>
      <c r="Q5443" s="16">
        <v>3369</v>
      </c>
      <c r="R5443" s="16">
        <v>2327</v>
      </c>
      <c r="S5443" s="16">
        <v>4399</v>
      </c>
      <c r="T5443" s="16">
        <v>3948</v>
      </c>
      <c r="U5443" s="16">
        <v>3521</v>
      </c>
      <c r="V5443" s="16">
        <v>4045</v>
      </c>
      <c r="W5443" s="19">
        <v>1.01</v>
      </c>
      <c r="X5443" s="16">
        <v>25240</v>
      </c>
      <c r="Y5443" s="16">
        <v>10033</v>
      </c>
      <c r="Z5443" s="16">
        <v>8097</v>
      </c>
      <c r="AA5443" s="16">
        <v>1936</v>
      </c>
      <c r="AB5443" s="19">
        <v>29976.25</v>
      </c>
      <c r="AC5443" s="19">
        <v>17860.87</v>
      </c>
      <c r="AD5443" s="16">
        <v>401</v>
      </c>
      <c r="AE5443" s="20">
        <v>293.279</v>
      </c>
      <c r="AF5443" s="19">
        <v>97.1</v>
      </c>
      <c r="AG5443" s="16">
        <v>818815</v>
      </c>
      <c r="AH5443" s="19">
        <v>29635</v>
      </c>
      <c r="AI5443" s="16">
        <v>871</v>
      </c>
      <c r="AJ5443" s="16">
        <v>639</v>
      </c>
      <c r="AK5443" s="16">
        <v>1742</v>
      </c>
      <c r="AL5443" s="16">
        <v>22</v>
      </c>
      <c r="AM5443" s="16">
        <v>3</v>
      </c>
      <c r="AN5443" s="16">
        <v>717</v>
      </c>
      <c r="AO5443" s="16">
        <v>154</v>
      </c>
    </row>
    <row r="5444" hidden="1" spans="1:41">
      <c r="A5444">
        <v>2616506</v>
      </c>
      <c r="B5444" t="s">
        <v>5237</v>
      </c>
      <c r="C5444" t="s">
        <v>62</v>
      </c>
      <c r="D5444">
        <v>297</v>
      </c>
      <c r="E5444">
        <v>351</v>
      </c>
      <c r="F5444">
        <v>275</v>
      </c>
      <c r="G5444">
        <v>322</v>
      </c>
      <c r="H5444" s="16">
        <f t="shared" si="85"/>
        <v>14681</v>
      </c>
      <c r="I5444" s="16">
        <v>9280</v>
      </c>
      <c r="J5444" s="16">
        <v>5401</v>
      </c>
      <c r="K5444" s="16">
        <v>7329</v>
      </c>
      <c r="L5444" s="16">
        <v>7352</v>
      </c>
      <c r="M5444" s="16">
        <v>1295</v>
      </c>
      <c r="N5444" s="16">
        <v>1334</v>
      </c>
      <c r="O5444" s="16">
        <v>1707</v>
      </c>
      <c r="P5444" s="16">
        <v>958</v>
      </c>
      <c r="Q5444" s="16">
        <v>1823</v>
      </c>
      <c r="R5444" s="16">
        <v>1030</v>
      </c>
      <c r="S5444" s="16">
        <v>2163</v>
      </c>
      <c r="T5444" s="16">
        <v>1687</v>
      </c>
      <c r="U5444" s="16">
        <v>1191</v>
      </c>
      <c r="V5444" s="16">
        <v>1493</v>
      </c>
      <c r="W5444" s="19">
        <v>0.22</v>
      </c>
      <c r="X5444" s="16">
        <v>9331</v>
      </c>
      <c r="Y5444" s="16">
        <v>4211</v>
      </c>
      <c r="Z5444" s="16">
        <v>2755</v>
      </c>
      <c r="AA5444" s="16">
        <v>1456</v>
      </c>
      <c r="AB5444" s="19">
        <v>11980.81</v>
      </c>
      <c r="AC5444" s="19">
        <v>5728.99</v>
      </c>
      <c r="AD5444" s="16">
        <v>117</v>
      </c>
      <c r="AE5444" s="20">
        <v>110.815</v>
      </c>
      <c r="AF5444" s="19">
        <v>132.5</v>
      </c>
      <c r="AG5444" s="16">
        <v>102822</v>
      </c>
      <c r="AH5444" s="19">
        <v>7050</v>
      </c>
      <c r="AI5444" s="16">
        <v>193</v>
      </c>
      <c r="AJ5444" s="16">
        <v>39</v>
      </c>
      <c r="AK5444" s="16">
        <v>196</v>
      </c>
      <c r="AL5444" s="16">
        <v>2</v>
      </c>
      <c r="AM5444" s="16">
        <v>1</v>
      </c>
      <c r="AN5444" s="16">
        <v>190</v>
      </c>
      <c r="AO5444" s="16">
        <v>3</v>
      </c>
    </row>
    <row r="5445" hidden="1" spans="1:41">
      <c r="A5445">
        <v>1508407</v>
      </c>
      <c r="B5445" t="s">
        <v>5238</v>
      </c>
      <c r="C5445" t="s">
        <v>48</v>
      </c>
      <c r="D5445">
        <v>376</v>
      </c>
      <c r="E5445">
        <v>630</v>
      </c>
      <c r="F5445">
        <v>345</v>
      </c>
      <c r="G5445">
        <v>654</v>
      </c>
      <c r="H5445" s="16">
        <f t="shared" si="85"/>
        <v>43845</v>
      </c>
      <c r="I5445" s="16">
        <v>34119</v>
      </c>
      <c r="J5445" s="16">
        <v>9726</v>
      </c>
      <c r="K5445" s="16">
        <v>22313</v>
      </c>
      <c r="L5445" s="16">
        <v>21532</v>
      </c>
      <c r="M5445" s="16">
        <v>3625</v>
      </c>
      <c r="N5445" s="16">
        <v>3901</v>
      </c>
      <c r="O5445" s="16">
        <v>4082</v>
      </c>
      <c r="P5445" s="16">
        <v>2496</v>
      </c>
      <c r="Q5445" s="16">
        <v>5567</v>
      </c>
      <c r="R5445" s="16">
        <v>3968</v>
      </c>
      <c r="S5445" s="16">
        <v>7548</v>
      </c>
      <c r="T5445" s="16">
        <v>5702</v>
      </c>
      <c r="U5445" s="16">
        <v>3654</v>
      </c>
      <c r="V5445" s="16">
        <v>3302</v>
      </c>
      <c r="W5445" s="19">
        <v>0.76</v>
      </c>
      <c r="X5445" s="16">
        <v>35776</v>
      </c>
      <c r="Y5445" s="16">
        <v>14582</v>
      </c>
      <c r="Z5445" s="16">
        <v>11182</v>
      </c>
      <c r="AA5445" s="16">
        <v>3400</v>
      </c>
      <c r="AB5445" s="19">
        <v>18412.32</v>
      </c>
      <c r="AC5445" s="19">
        <v>10983.18</v>
      </c>
      <c r="AD5445" s="16">
        <v>644</v>
      </c>
      <c r="AE5445" s="20">
        <v>3779.348</v>
      </c>
      <c r="AF5445" s="19">
        <v>11.6</v>
      </c>
      <c r="AG5445" s="16">
        <v>1077529</v>
      </c>
      <c r="AH5445" s="19">
        <v>25157</v>
      </c>
      <c r="AI5445" s="16">
        <v>1618</v>
      </c>
      <c r="AJ5445" s="16">
        <v>524</v>
      </c>
      <c r="AK5445" s="16">
        <v>1306</v>
      </c>
      <c r="AL5445" s="16">
        <v>40</v>
      </c>
      <c r="AM5445" s="16">
        <v>5</v>
      </c>
      <c r="AN5445" s="16">
        <v>1458</v>
      </c>
      <c r="AO5445" s="16">
        <v>160</v>
      </c>
    </row>
    <row r="5446" hidden="1" spans="1:41">
      <c r="A5446">
        <v>2933604</v>
      </c>
      <c r="B5446" t="s">
        <v>5239</v>
      </c>
      <c r="C5446" t="s">
        <v>52</v>
      </c>
      <c r="D5446">
        <v>348</v>
      </c>
      <c r="E5446">
        <v>492</v>
      </c>
      <c r="F5446">
        <v>313</v>
      </c>
      <c r="G5446">
        <v>490</v>
      </c>
      <c r="H5446" s="16">
        <f t="shared" si="85"/>
        <v>48436</v>
      </c>
      <c r="I5446" s="16">
        <v>35403</v>
      </c>
      <c r="J5446" s="16">
        <v>13033</v>
      </c>
      <c r="K5446" s="16">
        <v>24044</v>
      </c>
      <c r="L5446" s="16">
        <v>24392</v>
      </c>
      <c r="M5446" s="16">
        <v>4278</v>
      </c>
      <c r="N5446" s="16">
        <v>4572</v>
      </c>
      <c r="O5446" s="16">
        <v>4930</v>
      </c>
      <c r="P5446" s="16">
        <v>3082</v>
      </c>
      <c r="Q5446" s="16">
        <v>5637</v>
      </c>
      <c r="R5446" s="16">
        <v>3342</v>
      </c>
      <c r="S5446" s="16">
        <v>6909</v>
      </c>
      <c r="T5446" s="16">
        <v>5524</v>
      </c>
      <c r="U5446" s="16">
        <v>4387</v>
      </c>
      <c r="V5446" s="16">
        <v>5775</v>
      </c>
      <c r="W5446" s="19">
        <v>0.17</v>
      </c>
      <c r="X5446" s="16">
        <v>34895</v>
      </c>
      <c r="Y5446" s="16">
        <v>13999</v>
      </c>
      <c r="Z5446" s="16">
        <v>10250</v>
      </c>
      <c r="AA5446" s="16">
        <v>3749</v>
      </c>
      <c r="AB5446" s="19">
        <v>12513.55</v>
      </c>
      <c r="AC5446" s="19">
        <v>4326.22</v>
      </c>
      <c r="AD5446" s="16">
        <v>518</v>
      </c>
      <c r="AE5446" s="20">
        <v>5079.662</v>
      </c>
      <c r="AF5446" s="19">
        <v>9.5</v>
      </c>
      <c r="AG5446" s="16">
        <v>327014</v>
      </c>
      <c r="AH5446" s="19">
        <v>6768</v>
      </c>
      <c r="AI5446" s="16">
        <v>1221</v>
      </c>
      <c r="AJ5446" s="16">
        <v>180</v>
      </c>
      <c r="AK5446" s="16">
        <v>726</v>
      </c>
      <c r="AL5446" s="16">
        <v>15</v>
      </c>
      <c r="AM5446" s="16">
        <v>4</v>
      </c>
      <c r="AN5446" s="16">
        <v>1172</v>
      </c>
      <c r="AO5446" s="16">
        <v>49</v>
      </c>
    </row>
    <row r="5447" hidden="1" spans="1:41">
      <c r="A5447">
        <v>3557154</v>
      </c>
      <c r="B5447" t="s">
        <v>5240</v>
      </c>
      <c r="C5447" t="s">
        <v>87</v>
      </c>
      <c r="D5447">
        <v>293</v>
      </c>
      <c r="E5447">
        <v>357</v>
      </c>
      <c r="F5447">
        <v>254</v>
      </c>
      <c r="G5447">
        <v>326</v>
      </c>
      <c r="H5447" s="16">
        <f t="shared" si="85"/>
        <v>2667</v>
      </c>
      <c r="I5447" s="16">
        <v>2175</v>
      </c>
      <c r="J5447" s="16">
        <v>492</v>
      </c>
      <c r="K5447" s="16">
        <v>1356</v>
      </c>
      <c r="L5447" s="16">
        <v>1311</v>
      </c>
      <c r="M5447" s="16">
        <v>158</v>
      </c>
      <c r="N5447" s="16">
        <v>151</v>
      </c>
      <c r="O5447" s="16">
        <v>166</v>
      </c>
      <c r="P5447" s="16">
        <v>97</v>
      </c>
      <c r="Q5447" s="16">
        <v>256</v>
      </c>
      <c r="R5447" s="16">
        <v>204</v>
      </c>
      <c r="S5447" s="16">
        <v>388</v>
      </c>
      <c r="T5447" s="16">
        <v>393</v>
      </c>
      <c r="U5447" s="16">
        <v>342</v>
      </c>
      <c r="V5447" s="16">
        <v>512</v>
      </c>
      <c r="W5447" s="19">
        <v>1.18</v>
      </c>
      <c r="X5447" s="16">
        <v>2303</v>
      </c>
      <c r="Y5447" s="16">
        <v>1009</v>
      </c>
      <c r="Z5447" s="16">
        <v>830</v>
      </c>
      <c r="AA5447" s="16">
        <v>179</v>
      </c>
      <c r="AB5447" s="19">
        <v>25301.46</v>
      </c>
      <c r="AC5447" s="19">
        <v>24761.32</v>
      </c>
      <c r="AD5447" s="16">
        <v>447</v>
      </c>
      <c r="AE5447" s="20">
        <v>319.056</v>
      </c>
      <c r="AF5447" s="19">
        <v>8.4</v>
      </c>
      <c r="AG5447" s="16">
        <v>70716</v>
      </c>
      <c r="AH5447" s="19">
        <v>27473</v>
      </c>
      <c r="AI5447" s="16">
        <v>91</v>
      </c>
      <c r="AJ5447" s="16">
        <v>26</v>
      </c>
      <c r="AK5447" s="16">
        <v>117</v>
      </c>
      <c r="AL5447" s="16">
        <v>579</v>
      </c>
      <c r="AM5447" s="16">
        <v>1</v>
      </c>
      <c r="AN5447" s="16">
        <v>84</v>
      </c>
      <c r="AO5447" s="16">
        <v>7</v>
      </c>
    </row>
    <row r="5448" hidden="1" spans="1:41">
      <c r="A5448">
        <v>2114007</v>
      </c>
      <c r="B5448" t="s">
        <v>5241</v>
      </c>
      <c r="C5448" t="s">
        <v>67</v>
      </c>
      <c r="D5448">
        <v>313</v>
      </c>
      <c r="E5448">
        <v>519</v>
      </c>
      <c r="F5448">
        <v>285</v>
      </c>
      <c r="G5448">
        <v>507</v>
      </c>
      <c r="H5448" s="16">
        <f t="shared" si="85"/>
        <v>51330</v>
      </c>
      <c r="I5448" s="16">
        <v>30049</v>
      </c>
      <c r="J5448" s="16">
        <v>21281</v>
      </c>
      <c r="K5448" s="16">
        <v>25351</v>
      </c>
      <c r="L5448" s="16">
        <v>25979</v>
      </c>
      <c r="M5448" s="16">
        <v>4770</v>
      </c>
      <c r="N5448" s="16">
        <v>5331</v>
      </c>
      <c r="O5448" s="16">
        <v>5748</v>
      </c>
      <c r="P5448" s="16">
        <v>3104</v>
      </c>
      <c r="Q5448" s="16">
        <v>6047</v>
      </c>
      <c r="R5448" s="16">
        <v>4281</v>
      </c>
      <c r="S5448" s="16">
        <v>8183</v>
      </c>
      <c r="T5448" s="16">
        <v>5219</v>
      </c>
      <c r="U5448" s="16">
        <v>3881</v>
      </c>
      <c r="V5448" s="16">
        <v>4766</v>
      </c>
      <c r="W5448" s="19">
        <v>0.51</v>
      </c>
      <c r="X5448" s="16">
        <v>36165</v>
      </c>
      <c r="Y5448" s="16">
        <v>13732</v>
      </c>
      <c r="Z5448" s="16">
        <v>8244</v>
      </c>
      <c r="AA5448" s="16">
        <v>5488</v>
      </c>
      <c r="AB5448" s="19">
        <v>12965.88</v>
      </c>
      <c r="AC5448" s="19">
        <v>4434.29</v>
      </c>
      <c r="AD5448" s="16">
        <v>187</v>
      </c>
      <c r="AE5448" s="20">
        <v>2140.109</v>
      </c>
      <c r="AF5448" s="19">
        <v>24</v>
      </c>
      <c r="AG5448" s="16">
        <v>353046</v>
      </c>
      <c r="AH5448" s="19">
        <v>6990</v>
      </c>
      <c r="AI5448" s="16">
        <v>951</v>
      </c>
      <c r="AJ5448" s="16">
        <v>138</v>
      </c>
      <c r="AK5448" s="16">
        <v>699</v>
      </c>
      <c r="AL5448" s="16">
        <v>9</v>
      </c>
      <c r="AM5448" s="16">
        <v>4</v>
      </c>
      <c r="AN5448" s="16">
        <v>895</v>
      </c>
      <c r="AO5448" s="16">
        <v>56</v>
      </c>
    </row>
    <row r="5449" hidden="1" spans="1:41">
      <c r="A5449">
        <v>4219853</v>
      </c>
      <c r="B5449" t="s">
        <v>5242</v>
      </c>
      <c r="C5449" t="s">
        <v>57</v>
      </c>
      <c r="D5449">
        <v>287</v>
      </c>
      <c r="E5449">
        <v>337</v>
      </c>
      <c r="F5449">
        <v>251</v>
      </c>
      <c r="G5449">
        <v>307</v>
      </c>
      <c r="H5449" s="16">
        <f t="shared" si="85"/>
        <v>3335</v>
      </c>
      <c r="I5449" s="16">
        <v>2534</v>
      </c>
      <c r="J5449" s="16">
        <v>801</v>
      </c>
      <c r="K5449" s="16">
        <v>1733</v>
      </c>
      <c r="L5449" s="16">
        <v>1602</v>
      </c>
      <c r="M5449" s="16">
        <v>220</v>
      </c>
      <c r="N5449" s="16">
        <v>263</v>
      </c>
      <c r="O5449" s="16">
        <v>220</v>
      </c>
      <c r="P5449" s="16">
        <v>164</v>
      </c>
      <c r="Q5449" s="16">
        <v>332</v>
      </c>
      <c r="R5449" s="16">
        <v>273</v>
      </c>
      <c r="S5449" s="16">
        <v>562</v>
      </c>
      <c r="T5449" s="16">
        <v>401</v>
      </c>
      <c r="U5449" s="16">
        <v>399</v>
      </c>
      <c r="V5449" s="16">
        <v>501</v>
      </c>
      <c r="W5449" s="19">
        <v>1.08</v>
      </c>
      <c r="X5449" s="16">
        <v>2838</v>
      </c>
      <c r="Y5449" s="16">
        <v>1278</v>
      </c>
      <c r="Z5449" s="16">
        <v>971</v>
      </c>
      <c r="AA5449" s="16">
        <v>307</v>
      </c>
      <c r="AB5449" s="19">
        <v>32498.07</v>
      </c>
      <c r="AC5449" s="19">
        <v>25608.13</v>
      </c>
      <c r="AD5449" s="16">
        <v>297</v>
      </c>
      <c r="AE5449" s="20">
        <v>189.717</v>
      </c>
      <c r="AF5449" s="19">
        <v>17.6</v>
      </c>
      <c r="AG5449" s="16">
        <v>61325</v>
      </c>
      <c r="AH5449" s="19">
        <v>19004</v>
      </c>
      <c r="AI5449" s="16">
        <v>124</v>
      </c>
      <c r="AJ5449" s="16">
        <v>87</v>
      </c>
      <c r="AK5449" s="16">
        <v>151</v>
      </c>
      <c r="AL5449" s="16">
        <v>6</v>
      </c>
      <c r="AM5449" s="16">
        <v>0</v>
      </c>
      <c r="AN5449" s="16">
        <v>117</v>
      </c>
      <c r="AO5449" s="16">
        <v>7</v>
      </c>
    </row>
    <row r="5450" spans="4:4">
      <c r="D5450">
        <f>AVERAGE(D23:D5388)</f>
        <v>326.830600074543</v>
      </c>
    </row>
    <row r="5451" spans="4:4">
      <c r="D5451" t="e">
        <f ca="1">MODE(D2:D)</f>
        <v>#NAME?</v>
      </c>
    </row>
  </sheetData>
  <autoFilter ref="A1:AO5451">
    <filterColumn colId="2">
      <customFilters>
        <customFilter operator="equal" val="RN"/>
      </customFilters>
    </filterColumn>
    <extLst/>
  </autoFilter>
  <sortState ref="A2:AO5449">
    <sortCondition ref="B2:B5449"/>
  </sortState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71"/>
  <sheetViews>
    <sheetView tabSelected="1" zoomScale="145" zoomScaleNormal="145" workbookViewId="0">
      <pane ySplit="1" topLeftCell="A2" activePane="bottomLeft" state="frozen"/>
      <selection/>
      <selection pane="bottomLeft" activeCell="E1" sqref="E1"/>
    </sheetView>
  </sheetViews>
  <sheetFormatPr defaultColWidth="9" defaultRowHeight="15.75"/>
  <cols>
    <col min="2" max="2" width="29.14" customWidth="1"/>
    <col min="4" max="4" width="20.4266666666667" customWidth="1"/>
    <col min="5" max="7" width="20.2866666666667" customWidth="1"/>
    <col min="8" max="8" width="21" customWidth="1"/>
    <col min="9" max="9" width="20.8533333333333" customWidth="1"/>
    <col min="10" max="11" width="18.8533333333333" customWidth="1"/>
    <col min="12" max="12" width="17.8533333333333" customWidth="1"/>
    <col min="13" max="14" width="18.8533333333333" customWidth="1"/>
    <col min="15" max="20" width="17.8533333333333" customWidth="1"/>
    <col min="21" max="22" width="18.8533333333333" customWidth="1"/>
    <col min="23" max="23" width="17.8533333333333" customWidth="1"/>
    <col min="24" max="24" width="20.4266666666667" customWidth="1"/>
    <col min="25" max="25" width="14.7133333333333" customWidth="1"/>
    <col min="26" max="28" width="18.8533333333333" customWidth="1"/>
    <col min="29" max="29" width="17.8533333333333" customWidth="1"/>
    <col min="30" max="30" width="19.7133333333333" customWidth="1"/>
    <col min="31" max="31" width="17.8533333333333" customWidth="1"/>
    <col min="32" max="32" width="17.7133333333333" customWidth="1"/>
    <col min="33" max="34" width="16.7133333333333" customWidth="1"/>
    <col min="35" max="35" width="20.8533333333333" customWidth="1"/>
    <col min="36" max="36" width="19.14" customWidth="1"/>
    <col min="37" max="39" width="17.8533333333333" customWidth="1"/>
    <col min="40" max="40" width="15.7133333333333" customWidth="1"/>
    <col min="41" max="41" width="14.7133333333333" customWidth="1"/>
    <col min="42" max="42" width="17.8533333333333" customWidth="1"/>
    <col min="43" max="43" width="16.7133333333333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5243</v>
      </c>
      <c r="G1" t="s">
        <v>5244</v>
      </c>
      <c r="H1" t="s">
        <v>5</v>
      </c>
      <c r="I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</row>
    <row r="2" spans="1:43">
      <c r="A2">
        <v>2414753</v>
      </c>
      <c r="B2" t="s">
        <v>5146</v>
      </c>
      <c r="C2" t="s">
        <v>73</v>
      </c>
      <c r="D2">
        <v>284</v>
      </c>
      <c r="E2">
        <v>325</v>
      </c>
      <c r="F2" t="b">
        <f t="shared" ref="F2:F65" si="0">E2&lt;I2</f>
        <v>0</v>
      </c>
      <c r="G2" t="b">
        <f t="shared" ref="G2:G65" si="1">D2&lt;H2</f>
        <v>0</v>
      </c>
      <c r="H2">
        <v>246</v>
      </c>
      <c r="I2">
        <v>293</v>
      </c>
      <c r="J2" s="16">
        <v>4219</v>
      </c>
      <c r="K2" s="16">
        <v>1234</v>
      </c>
      <c r="L2" s="16">
        <v>2985</v>
      </c>
      <c r="M2" s="16">
        <v>2170</v>
      </c>
      <c r="N2" s="16">
        <v>2049</v>
      </c>
      <c r="O2" s="16">
        <v>328</v>
      </c>
      <c r="P2" s="16">
        <v>380</v>
      </c>
      <c r="Q2" s="16">
        <v>444</v>
      </c>
      <c r="R2" s="16">
        <v>263</v>
      </c>
      <c r="S2" s="16">
        <v>551</v>
      </c>
      <c r="T2" s="16">
        <v>314</v>
      </c>
      <c r="U2" s="16">
        <v>616</v>
      </c>
      <c r="V2" s="16">
        <v>489</v>
      </c>
      <c r="W2" s="16">
        <v>394</v>
      </c>
      <c r="X2" s="16">
        <v>440</v>
      </c>
      <c r="Y2" s="19">
        <v>0.78</v>
      </c>
      <c r="Z2" s="16">
        <v>2715</v>
      </c>
      <c r="AA2" s="16">
        <v>1124</v>
      </c>
      <c r="AB2" s="16">
        <v>351</v>
      </c>
      <c r="AC2" s="16">
        <v>773</v>
      </c>
      <c r="AD2" s="19">
        <v>10895.73</v>
      </c>
      <c r="AE2" s="19">
        <v>5183.91</v>
      </c>
      <c r="AF2" s="16">
        <v>367</v>
      </c>
      <c r="AG2" s="20">
        <v>71.621</v>
      </c>
      <c r="AH2" s="19">
        <v>58.9</v>
      </c>
      <c r="AI2" s="16">
        <v>30528</v>
      </c>
      <c r="AJ2" s="19">
        <v>7408</v>
      </c>
      <c r="AK2" s="16">
        <v>35</v>
      </c>
      <c r="AL2" s="16">
        <v>8</v>
      </c>
      <c r="AM2" s="16">
        <v>87</v>
      </c>
      <c r="AN2" s="16">
        <v>0</v>
      </c>
      <c r="AO2" s="16">
        <v>0</v>
      </c>
      <c r="AP2" s="16">
        <v>34</v>
      </c>
      <c r="AQ2" s="16">
        <v>1</v>
      </c>
    </row>
    <row r="3" spans="1:43">
      <c r="A3">
        <v>2412500</v>
      </c>
      <c r="B3" t="s">
        <v>4558</v>
      </c>
      <c r="C3" t="s">
        <v>73</v>
      </c>
      <c r="D3">
        <v>305</v>
      </c>
      <c r="E3">
        <v>434</v>
      </c>
      <c r="F3" t="b">
        <f t="shared" si="0"/>
        <v>0</v>
      </c>
      <c r="G3" t="b">
        <f t="shared" si="1"/>
        <v>0</v>
      </c>
      <c r="H3">
        <v>274</v>
      </c>
      <c r="I3">
        <v>415</v>
      </c>
      <c r="J3" s="16">
        <v>23769</v>
      </c>
      <c r="K3" s="16">
        <v>15004</v>
      </c>
      <c r="L3" s="16">
        <v>8765</v>
      </c>
      <c r="M3" s="16">
        <v>11420</v>
      </c>
      <c r="N3" s="16">
        <v>12349</v>
      </c>
      <c r="O3" s="16">
        <v>1867</v>
      </c>
      <c r="P3" s="16">
        <v>1990</v>
      </c>
      <c r="Q3" s="16">
        <v>2189</v>
      </c>
      <c r="R3" s="16">
        <v>1270</v>
      </c>
      <c r="S3" s="16">
        <v>2562</v>
      </c>
      <c r="T3" s="16">
        <v>1744</v>
      </c>
      <c r="U3" s="16">
        <v>3430</v>
      </c>
      <c r="V3" s="16">
        <v>2810</v>
      </c>
      <c r="W3" s="16">
        <v>2563</v>
      </c>
      <c r="X3" s="16">
        <v>3344</v>
      </c>
      <c r="Y3" s="19">
        <v>0.69</v>
      </c>
      <c r="Z3" s="16">
        <v>16085</v>
      </c>
      <c r="AA3" s="16">
        <v>7360</v>
      </c>
      <c r="AB3" s="16">
        <v>4845</v>
      </c>
      <c r="AC3" s="16">
        <v>2515</v>
      </c>
      <c r="AD3" s="19">
        <v>13830.3</v>
      </c>
      <c r="AE3" s="19">
        <v>5514.38</v>
      </c>
      <c r="AF3" s="16">
        <v>367</v>
      </c>
      <c r="AG3" s="20">
        <v>166.233</v>
      </c>
      <c r="AH3" s="19">
        <v>143</v>
      </c>
      <c r="AI3" s="16">
        <v>192714</v>
      </c>
      <c r="AJ3" s="19">
        <v>8280</v>
      </c>
      <c r="AK3" s="16">
        <v>544</v>
      </c>
      <c r="AL3" s="16">
        <v>97</v>
      </c>
      <c r="AM3" s="16">
        <v>382</v>
      </c>
      <c r="AN3" s="16">
        <v>3</v>
      </c>
      <c r="AO3" s="16">
        <v>2</v>
      </c>
      <c r="AP3" s="16">
        <v>530</v>
      </c>
      <c r="AQ3" s="16">
        <v>14</v>
      </c>
    </row>
    <row r="4" spans="1:43">
      <c r="A4">
        <v>2402907</v>
      </c>
      <c r="B4" t="s">
        <v>1362</v>
      </c>
      <c r="C4" t="s">
        <v>73</v>
      </c>
      <c r="D4">
        <v>284</v>
      </c>
      <c r="E4">
        <v>326</v>
      </c>
      <c r="F4" t="b">
        <f t="shared" si="0"/>
        <v>0</v>
      </c>
      <c r="G4" t="b">
        <f t="shared" si="1"/>
        <v>0</v>
      </c>
      <c r="H4">
        <v>247</v>
      </c>
      <c r="I4">
        <v>297</v>
      </c>
      <c r="J4" s="16">
        <v>4986</v>
      </c>
      <c r="K4" s="16">
        <v>1741</v>
      </c>
      <c r="L4" s="16">
        <v>3245</v>
      </c>
      <c r="M4" s="16">
        <v>2491</v>
      </c>
      <c r="N4" s="16">
        <v>2495</v>
      </c>
      <c r="O4" s="16">
        <v>361</v>
      </c>
      <c r="P4" s="16">
        <v>474</v>
      </c>
      <c r="Q4" s="16">
        <v>541</v>
      </c>
      <c r="R4" s="16">
        <v>282</v>
      </c>
      <c r="S4" s="16">
        <v>541</v>
      </c>
      <c r="T4" s="16">
        <v>359</v>
      </c>
      <c r="U4" s="16">
        <v>637</v>
      </c>
      <c r="V4" s="16">
        <v>567</v>
      </c>
      <c r="W4" s="16">
        <v>528</v>
      </c>
      <c r="X4" s="16">
        <v>696</v>
      </c>
      <c r="Y4" s="19">
        <v>0.14</v>
      </c>
      <c r="Z4" s="16">
        <v>3188</v>
      </c>
      <c r="AA4" s="16">
        <v>1455</v>
      </c>
      <c r="AB4" s="16">
        <v>555</v>
      </c>
      <c r="AC4" s="16">
        <v>900</v>
      </c>
      <c r="AD4" s="19">
        <v>13294.99</v>
      </c>
      <c r="AE4" s="19">
        <v>5633.15</v>
      </c>
      <c r="AF4" s="16">
        <v>362</v>
      </c>
      <c r="AG4" s="20">
        <v>117.139</v>
      </c>
      <c r="AH4" s="19">
        <v>42.6</v>
      </c>
      <c r="AI4" s="16">
        <v>36027</v>
      </c>
      <c r="AJ4" s="19">
        <v>7259</v>
      </c>
      <c r="AK4" s="16">
        <v>39</v>
      </c>
      <c r="AL4" s="16">
        <v>7</v>
      </c>
      <c r="AM4" s="16">
        <v>82</v>
      </c>
      <c r="AN4" s="16">
        <v>0</v>
      </c>
      <c r="AO4" s="16">
        <v>1</v>
      </c>
      <c r="AP4" s="16">
        <v>38</v>
      </c>
      <c r="AQ4" s="16">
        <v>1</v>
      </c>
    </row>
    <row r="5" spans="1:43">
      <c r="A5">
        <v>2407005</v>
      </c>
      <c r="B5" t="s">
        <v>2695</v>
      </c>
      <c r="C5" t="s">
        <v>73</v>
      </c>
      <c r="D5">
        <v>289</v>
      </c>
      <c r="E5">
        <v>392</v>
      </c>
      <c r="F5" t="b">
        <f t="shared" si="0"/>
        <v>0</v>
      </c>
      <c r="G5" t="b">
        <f t="shared" si="1"/>
        <v>0</v>
      </c>
      <c r="H5">
        <v>255</v>
      </c>
      <c r="I5">
        <v>359</v>
      </c>
      <c r="J5" s="16">
        <v>10247</v>
      </c>
      <c r="K5" s="16">
        <v>6905</v>
      </c>
      <c r="L5" s="16">
        <v>3342</v>
      </c>
      <c r="M5" s="16">
        <v>5071</v>
      </c>
      <c r="N5" s="16">
        <v>5176</v>
      </c>
      <c r="O5" s="16">
        <v>869</v>
      </c>
      <c r="P5" s="16">
        <v>829</v>
      </c>
      <c r="Q5" s="16">
        <v>874</v>
      </c>
      <c r="R5" s="16">
        <v>544</v>
      </c>
      <c r="S5" s="16">
        <v>1152</v>
      </c>
      <c r="T5" s="16">
        <v>850</v>
      </c>
      <c r="U5" s="16">
        <v>1408</v>
      </c>
      <c r="V5" s="16">
        <v>1185</v>
      </c>
      <c r="W5" s="16">
        <v>1107</v>
      </c>
      <c r="X5" s="16">
        <v>1429</v>
      </c>
      <c r="Y5" s="19">
        <v>0.37</v>
      </c>
      <c r="Z5" s="16">
        <v>6875</v>
      </c>
      <c r="AA5" s="16">
        <v>3071</v>
      </c>
      <c r="AB5" s="16">
        <v>2153</v>
      </c>
      <c r="AC5" s="16">
        <v>918</v>
      </c>
      <c r="AD5" s="19">
        <v>13455.31</v>
      </c>
      <c r="AE5" s="19">
        <v>4876</v>
      </c>
      <c r="AF5" s="16">
        <v>359</v>
      </c>
      <c r="AG5" s="20">
        <v>166.638</v>
      </c>
      <c r="AH5" s="19">
        <v>61.5</v>
      </c>
      <c r="AI5" s="16">
        <v>63189</v>
      </c>
      <c r="AJ5" s="19">
        <v>6238</v>
      </c>
      <c r="AK5" s="16">
        <v>139</v>
      </c>
      <c r="AL5" s="16">
        <v>23</v>
      </c>
      <c r="AM5" s="16">
        <v>141</v>
      </c>
      <c r="AN5" s="16">
        <v>1</v>
      </c>
      <c r="AO5" s="16">
        <v>1</v>
      </c>
      <c r="AP5" s="16">
        <v>138</v>
      </c>
      <c r="AQ5" s="16">
        <v>1</v>
      </c>
    </row>
    <row r="6" spans="1:43">
      <c r="A6">
        <v>2408607</v>
      </c>
      <c r="B6" t="s">
        <v>3423</v>
      </c>
      <c r="C6" t="s">
        <v>73</v>
      </c>
      <c r="D6">
        <v>284</v>
      </c>
      <c r="E6">
        <v>323</v>
      </c>
      <c r="F6" t="b">
        <f t="shared" si="0"/>
        <v>0</v>
      </c>
      <c r="G6" t="b">
        <f t="shared" si="1"/>
        <v>0</v>
      </c>
      <c r="H6">
        <v>247</v>
      </c>
      <c r="I6">
        <v>289</v>
      </c>
      <c r="J6" s="16">
        <v>4302</v>
      </c>
      <c r="K6" s="16">
        <v>824</v>
      </c>
      <c r="L6" s="16">
        <v>3478</v>
      </c>
      <c r="M6" s="16">
        <v>2237</v>
      </c>
      <c r="N6" s="16">
        <v>2065</v>
      </c>
      <c r="O6" s="16">
        <v>335</v>
      </c>
      <c r="P6" s="16">
        <v>336</v>
      </c>
      <c r="Q6" s="16">
        <v>342</v>
      </c>
      <c r="R6" s="16">
        <v>206</v>
      </c>
      <c r="S6" s="16">
        <v>436</v>
      </c>
      <c r="T6" s="16">
        <v>360</v>
      </c>
      <c r="U6" s="16">
        <v>607</v>
      </c>
      <c r="V6" s="16">
        <v>530</v>
      </c>
      <c r="W6" s="16">
        <v>500</v>
      </c>
      <c r="X6" s="16">
        <v>650</v>
      </c>
      <c r="Y6" s="19">
        <v>0.62</v>
      </c>
      <c r="Z6" s="16">
        <v>2692</v>
      </c>
      <c r="AA6" s="16">
        <v>1330</v>
      </c>
      <c r="AB6" s="16">
        <v>274</v>
      </c>
      <c r="AC6" s="16">
        <v>1056</v>
      </c>
      <c r="AD6" s="19">
        <v>13044.4</v>
      </c>
      <c r="AE6" s="19">
        <v>5850.16</v>
      </c>
      <c r="AF6" s="16">
        <v>352</v>
      </c>
      <c r="AG6" s="20">
        <v>81.39</v>
      </c>
      <c r="AH6" s="19">
        <v>52.9</v>
      </c>
      <c r="AI6" s="16">
        <v>29972</v>
      </c>
      <c r="AJ6" s="19">
        <v>7099</v>
      </c>
      <c r="AK6" s="16">
        <v>43</v>
      </c>
      <c r="AL6" s="16">
        <v>10</v>
      </c>
      <c r="AM6" s="16">
        <v>57</v>
      </c>
      <c r="AN6" s="16">
        <v>0</v>
      </c>
      <c r="AO6" s="16">
        <v>0</v>
      </c>
      <c r="AP6" s="16">
        <v>41</v>
      </c>
      <c r="AQ6" s="16">
        <v>2</v>
      </c>
    </row>
    <row r="7" spans="1:43">
      <c r="A7">
        <v>2403202</v>
      </c>
      <c r="B7" t="s">
        <v>1579</v>
      </c>
      <c r="C7" t="s">
        <v>73</v>
      </c>
      <c r="D7">
        <v>286</v>
      </c>
      <c r="E7">
        <v>332</v>
      </c>
      <c r="F7" t="b">
        <f t="shared" si="0"/>
        <v>0</v>
      </c>
      <c r="G7" t="b">
        <f t="shared" si="1"/>
        <v>0</v>
      </c>
      <c r="H7">
        <v>249</v>
      </c>
      <c r="I7">
        <v>300</v>
      </c>
      <c r="J7" s="16">
        <v>7190</v>
      </c>
      <c r="K7" s="16">
        <v>2906</v>
      </c>
      <c r="L7" s="16">
        <v>4284</v>
      </c>
      <c r="M7" s="16">
        <v>3560</v>
      </c>
      <c r="N7" s="16">
        <v>3630</v>
      </c>
      <c r="O7" s="16">
        <v>494</v>
      </c>
      <c r="P7" s="16">
        <v>580</v>
      </c>
      <c r="Q7" s="16">
        <v>611</v>
      </c>
      <c r="R7" s="16">
        <v>389</v>
      </c>
      <c r="S7" s="16">
        <v>834</v>
      </c>
      <c r="T7" s="16">
        <v>535</v>
      </c>
      <c r="U7" s="16">
        <v>1065</v>
      </c>
      <c r="V7" s="16">
        <v>809</v>
      </c>
      <c r="W7" s="16">
        <v>904</v>
      </c>
      <c r="X7" s="16">
        <v>969</v>
      </c>
      <c r="Y7" s="19">
        <v>0.02</v>
      </c>
      <c r="Z7" s="16">
        <v>5351</v>
      </c>
      <c r="AA7" s="16">
        <v>2152</v>
      </c>
      <c r="AB7" s="16">
        <v>904</v>
      </c>
      <c r="AC7" s="16">
        <v>1248</v>
      </c>
      <c r="AD7" s="19">
        <v>13982.41</v>
      </c>
      <c r="AE7" s="19">
        <v>5742.12</v>
      </c>
      <c r="AF7" s="16">
        <v>352</v>
      </c>
      <c r="AG7" s="20">
        <v>113.737</v>
      </c>
      <c r="AH7" s="19">
        <v>63.2</v>
      </c>
      <c r="AI7" s="16">
        <v>48291</v>
      </c>
      <c r="AJ7" s="19">
        <v>6722</v>
      </c>
      <c r="AK7" s="16">
        <v>62</v>
      </c>
      <c r="AL7" s="16">
        <v>19</v>
      </c>
      <c r="AM7" s="16">
        <v>101</v>
      </c>
      <c r="AN7" s="16">
        <v>0</v>
      </c>
      <c r="AO7" s="16">
        <v>1</v>
      </c>
      <c r="AP7" s="16">
        <v>61</v>
      </c>
      <c r="AQ7" s="16">
        <v>1</v>
      </c>
    </row>
    <row r="8" spans="1:43">
      <c r="A8">
        <v>2407252</v>
      </c>
      <c r="B8" t="s">
        <v>2750</v>
      </c>
      <c r="C8" t="s">
        <v>73</v>
      </c>
      <c r="D8">
        <v>286</v>
      </c>
      <c r="E8">
        <v>351</v>
      </c>
      <c r="F8" t="b">
        <f t="shared" si="0"/>
        <v>0</v>
      </c>
      <c r="G8" t="b">
        <f t="shared" si="1"/>
        <v>0</v>
      </c>
      <c r="H8">
        <v>248</v>
      </c>
      <c r="I8">
        <v>323</v>
      </c>
      <c r="J8" s="16">
        <v>4048</v>
      </c>
      <c r="K8" s="16">
        <v>3258</v>
      </c>
      <c r="L8" s="16">
        <v>790</v>
      </c>
      <c r="M8" s="16">
        <v>2016</v>
      </c>
      <c r="N8" s="16">
        <v>2032</v>
      </c>
      <c r="O8" s="16">
        <v>336</v>
      </c>
      <c r="P8" s="16">
        <v>316</v>
      </c>
      <c r="Q8" s="16">
        <v>330</v>
      </c>
      <c r="R8" s="16">
        <v>202</v>
      </c>
      <c r="S8" s="16">
        <v>396</v>
      </c>
      <c r="T8" s="16">
        <v>312</v>
      </c>
      <c r="U8" s="16">
        <v>564</v>
      </c>
      <c r="V8" s="16">
        <v>499</v>
      </c>
      <c r="W8" s="16">
        <v>487</v>
      </c>
      <c r="X8" s="16">
        <v>606</v>
      </c>
      <c r="Y8" s="19">
        <v>1.17</v>
      </c>
      <c r="Z8" s="16">
        <v>2771</v>
      </c>
      <c r="AA8" s="16">
        <v>1279</v>
      </c>
      <c r="AB8" s="16">
        <v>1040</v>
      </c>
      <c r="AC8" s="16">
        <v>239</v>
      </c>
      <c r="AD8" s="19">
        <v>12544.52</v>
      </c>
      <c r="AE8" s="19">
        <v>8268.22</v>
      </c>
      <c r="AF8" s="16">
        <v>351</v>
      </c>
      <c r="AG8" s="20">
        <v>31.971</v>
      </c>
      <c r="AH8" s="19">
        <v>126.6</v>
      </c>
      <c r="AI8" s="16">
        <v>33137</v>
      </c>
      <c r="AJ8" s="19">
        <v>8484</v>
      </c>
      <c r="AK8" s="16">
        <v>51</v>
      </c>
      <c r="AL8" s="16">
        <v>18</v>
      </c>
      <c r="AM8" s="16">
        <v>61</v>
      </c>
      <c r="AN8" s="16">
        <v>1</v>
      </c>
      <c r="AO8" s="16">
        <v>0</v>
      </c>
      <c r="AP8" s="16">
        <v>51</v>
      </c>
      <c r="AQ8" s="16">
        <v>0</v>
      </c>
    </row>
    <row r="9" spans="1:43">
      <c r="A9">
        <v>2410801</v>
      </c>
      <c r="B9" t="s">
        <v>3946</v>
      </c>
      <c r="C9" t="s">
        <v>73</v>
      </c>
      <c r="D9">
        <v>285</v>
      </c>
      <c r="E9">
        <v>323</v>
      </c>
      <c r="F9" t="b">
        <f t="shared" si="0"/>
        <v>0</v>
      </c>
      <c r="G9" t="b">
        <f t="shared" si="1"/>
        <v>0</v>
      </c>
      <c r="H9">
        <v>247</v>
      </c>
      <c r="I9">
        <v>294</v>
      </c>
      <c r="J9" s="16">
        <v>4274</v>
      </c>
      <c r="K9" s="16">
        <v>1656</v>
      </c>
      <c r="L9" s="16">
        <v>2618</v>
      </c>
      <c r="M9" s="16">
        <v>2147</v>
      </c>
      <c r="N9" s="16">
        <v>2127</v>
      </c>
      <c r="O9" s="16">
        <v>294</v>
      </c>
      <c r="P9" s="16">
        <v>362</v>
      </c>
      <c r="Q9" s="16">
        <v>329</v>
      </c>
      <c r="R9" s="16">
        <v>203</v>
      </c>
      <c r="S9" s="16">
        <v>434</v>
      </c>
      <c r="T9" s="16">
        <v>334</v>
      </c>
      <c r="U9" s="16">
        <v>605</v>
      </c>
      <c r="V9" s="16">
        <v>512</v>
      </c>
      <c r="W9" s="16">
        <v>486</v>
      </c>
      <c r="X9" s="16">
        <v>715</v>
      </c>
      <c r="Y9" s="19">
        <v>-0.05</v>
      </c>
      <c r="Z9" s="16">
        <v>2974</v>
      </c>
      <c r="AA9" s="16">
        <v>1381</v>
      </c>
      <c r="AB9" s="16">
        <v>595</v>
      </c>
      <c r="AC9" s="16">
        <v>786</v>
      </c>
      <c r="AD9" s="19">
        <v>14302.96</v>
      </c>
      <c r="AE9" s="19">
        <v>6703.73</v>
      </c>
      <c r="AF9" s="16">
        <v>348</v>
      </c>
      <c r="AG9" s="20">
        <v>128.106</v>
      </c>
      <c r="AH9" s="19">
        <v>33.4</v>
      </c>
      <c r="AI9" s="16">
        <v>31235</v>
      </c>
      <c r="AJ9" s="19">
        <v>7301</v>
      </c>
      <c r="AK9" s="16">
        <v>48</v>
      </c>
      <c r="AL9" s="16">
        <v>7</v>
      </c>
      <c r="AM9" s="16">
        <v>55</v>
      </c>
      <c r="AN9" s="16">
        <v>0</v>
      </c>
      <c r="AO9" s="16">
        <v>0</v>
      </c>
      <c r="AP9" s="16">
        <v>45</v>
      </c>
      <c r="AQ9" s="16">
        <v>3</v>
      </c>
    </row>
    <row r="10" spans="1:43">
      <c r="A10">
        <v>2400406</v>
      </c>
      <c r="B10" t="s">
        <v>117</v>
      </c>
      <c r="C10" t="s">
        <v>73</v>
      </c>
      <c r="D10">
        <v>284</v>
      </c>
      <c r="E10">
        <v>325</v>
      </c>
      <c r="F10" t="b">
        <f t="shared" si="0"/>
        <v>0</v>
      </c>
      <c r="G10" t="b">
        <f t="shared" si="1"/>
        <v>0</v>
      </c>
      <c r="H10">
        <v>246</v>
      </c>
      <c r="I10">
        <v>294</v>
      </c>
      <c r="J10" s="16">
        <v>3284</v>
      </c>
      <c r="K10" s="16">
        <v>2026</v>
      </c>
      <c r="L10" s="16">
        <v>1258</v>
      </c>
      <c r="M10" s="16">
        <v>1642</v>
      </c>
      <c r="N10" s="16">
        <v>1642</v>
      </c>
      <c r="O10" s="16">
        <v>213</v>
      </c>
      <c r="P10" s="16">
        <v>254</v>
      </c>
      <c r="Q10" s="16">
        <v>307</v>
      </c>
      <c r="R10" s="16">
        <v>193</v>
      </c>
      <c r="S10" s="16">
        <v>406</v>
      </c>
      <c r="T10" s="16">
        <v>288</v>
      </c>
      <c r="U10" s="16">
        <v>515</v>
      </c>
      <c r="V10" s="16">
        <v>371</v>
      </c>
      <c r="W10" s="16">
        <v>333</v>
      </c>
      <c r="X10" s="16">
        <v>404</v>
      </c>
      <c r="Y10" s="19">
        <v>0.75</v>
      </c>
      <c r="Z10" s="16">
        <v>2485</v>
      </c>
      <c r="AA10" s="16">
        <v>965</v>
      </c>
      <c r="AB10" s="16">
        <v>617</v>
      </c>
      <c r="AC10" s="16">
        <v>348</v>
      </c>
      <c r="AD10" s="19">
        <v>11587.01</v>
      </c>
      <c r="AE10" s="19">
        <v>5107.58</v>
      </c>
      <c r="AF10" s="16">
        <v>345</v>
      </c>
      <c r="AG10" s="20">
        <v>50.684</v>
      </c>
      <c r="AH10" s="19">
        <v>64.8</v>
      </c>
      <c r="AI10" s="16">
        <v>24299</v>
      </c>
      <c r="AJ10" s="19">
        <v>7570</v>
      </c>
      <c r="AK10" s="16">
        <v>43</v>
      </c>
      <c r="AL10" s="16">
        <v>8</v>
      </c>
      <c r="AM10" s="16">
        <v>63</v>
      </c>
      <c r="AN10" s="16">
        <v>0</v>
      </c>
      <c r="AO10" s="16">
        <v>0</v>
      </c>
      <c r="AP10" s="16">
        <v>41</v>
      </c>
      <c r="AQ10" s="16">
        <v>2</v>
      </c>
    </row>
    <row r="11" spans="1:43">
      <c r="A11">
        <v>2403301</v>
      </c>
      <c r="B11" t="s">
        <v>1611</v>
      </c>
      <c r="C11" t="s">
        <v>73</v>
      </c>
      <c r="D11">
        <v>286</v>
      </c>
      <c r="E11">
        <v>333</v>
      </c>
      <c r="F11" t="b">
        <f t="shared" si="0"/>
        <v>0</v>
      </c>
      <c r="G11" t="b">
        <f t="shared" si="1"/>
        <v>0</v>
      </c>
      <c r="H11" s="18">
        <v>248</v>
      </c>
      <c r="I11">
        <v>304</v>
      </c>
      <c r="J11" s="16">
        <v>5700</v>
      </c>
      <c r="K11" s="16">
        <v>2183</v>
      </c>
      <c r="L11" s="16">
        <v>3517</v>
      </c>
      <c r="M11" s="16">
        <v>2814</v>
      </c>
      <c r="N11" s="16">
        <v>2886</v>
      </c>
      <c r="O11" s="16">
        <v>398</v>
      </c>
      <c r="P11" s="16">
        <v>453</v>
      </c>
      <c r="Q11" s="16">
        <v>485</v>
      </c>
      <c r="R11" s="16">
        <v>306</v>
      </c>
      <c r="S11" s="16">
        <v>634</v>
      </c>
      <c r="T11" s="16">
        <v>406</v>
      </c>
      <c r="U11" s="16">
        <v>814</v>
      </c>
      <c r="V11" s="16">
        <v>704</v>
      </c>
      <c r="W11" s="16">
        <v>664</v>
      </c>
      <c r="X11" s="16">
        <v>836</v>
      </c>
      <c r="Y11" s="19">
        <v>0.62</v>
      </c>
      <c r="Z11" s="16">
        <v>4268</v>
      </c>
      <c r="AA11" s="16">
        <v>1769</v>
      </c>
      <c r="AB11" s="16">
        <v>712</v>
      </c>
      <c r="AC11" s="16">
        <v>1057</v>
      </c>
      <c r="AD11" s="19">
        <v>15013.63</v>
      </c>
      <c r="AE11" s="19">
        <v>7491.87</v>
      </c>
      <c r="AF11" s="16">
        <v>345</v>
      </c>
      <c r="AG11" s="20">
        <v>125.749</v>
      </c>
      <c r="AH11" s="19">
        <v>45.3</v>
      </c>
      <c r="AI11" s="16">
        <v>36944</v>
      </c>
      <c r="AJ11" s="19">
        <v>6605</v>
      </c>
      <c r="AK11" s="16">
        <v>65</v>
      </c>
      <c r="AL11" s="16">
        <v>20</v>
      </c>
      <c r="AM11" s="16">
        <v>79</v>
      </c>
      <c r="AN11" s="16">
        <v>0</v>
      </c>
      <c r="AO11" s="16">
        <v>1</v>
      </c>
      <c r="AP11" s="16">
        <v>64</v>
      </c>
      <c r="AQ11" s="16">
        <v>1</v>
      </c>
    </row>
    <row r="12" spans="1:43">
      <c r="A12">
        <v>2406007</v>
      </c>
      <c r="B12" t="s">
        <v>2508</v>
      </c>
      <c r="C12" t="s">
        <v>73</v>
      </c>
      <c r="D12">
        <v>286</v>
      </c>
      <c r="E12">
        <v>334</v>
      </c>
      <c r="F12" t="b">
        <f t="shared" si="0"/>
        <v>0</v>
      </c>
      <c r="G12" t="b">
        <f t="shared" si="1"/>
        <v>0</v>
      </c>
      <c r="H12">
        <v>249</v>
      </c>
      <c r="I12">
        <v>309</v>
      </c>
      <c r="J12" s="16">
        <v>6048</v>
      </c>
      <c r="K12" s="16">
        <v>3503</v>
      </c>
      <c r="L12" s="16">
        <v>2545</v>
      </c>
      <c r="M12" s="16">
        <v>2929</v>
      </c>
      <c r="N12" s="16">
        <v>3119</v>
      </c>
      <c r="O12" s="16">
        <v>351</v>
      </c>
      <c r="P12" s="16">
        <v>463</v>
      </c>
      <c r="Q12" s="16">
        <v>519</v>
      </c>
      <c r="R12" s="16">
        <v>253</v>
      </c>
      <c r="S12" s="16">
        <v>612</v>
      </c>
      <c r="T12" s="16">
        <v>437</v>
      </c>
      <c r="U12" s="16">
        <v>875</v>
      </c>
      <c r="V12" s="16">
        <v>741</v>
      </c>
      <c r="W12" s="16">
        <v>705</v>
      </c>
      <c r="X12" s="16">
        <v>1092</v>
      </c>
      <c r="Y12" s="19">
        <v>-0.02</v>
      </c>
      <c r="Z12" s="16">
        <v>4177</v>
      </c>
      <c r="AA12" s="16">
        <v>2056</v>
      </c>
      <c r="AB12" s="16">
        <v>1255</v>
      </c>
      <c r="AC12" s="16">
        <v>801</v>
      </c>
      <c r="AD12" s="19">
        <v>16459.63</v>
      </c>
      <c r="AE12" s="19">
        <v>7202.69</v>
      </c>
      <c r="AF12" s="16">
        <v>345</v>
      </c>
      <c r="AG12" s="20">
        <v>117.635</v>
      </c>
      <c r="AH12" s="19">
        <v>51.4</v>
      </c>
      <c r="AI12" s="16">
        <v>45056</v>
      </c>
      <c r="AJ12" s="19">
        <v>7449</v>
      </c>
      <c r="AK12" s="16">
        <v>98</v>
      </c>
      <c r="AL12" s="16">
        <v>16</v>
      </c>
      <c r="AM12" s="16">
        <v>97</v>
      </c>
      <c r="AN12" s="16">
        <v>1</v>
      </c>
      <c r="AO12" s="16">
        <v>1</v>
      </c>
      <c r="AP12" s="16">
        <v>96</v>
      </c>
      <c r="AQ12" s="16">
        <v>2</v>
      </c>
    </row>
    <row r="13" spans="1:43">
      <c r="A13">
        <v>2414100</v>
      </c>
      <c r="B13" t="s">
        <v>4900</v>
      </c>
      <c r="C13" t="s">
        <v>73</v>
      </c>
      <c r="D13">
        <v>296</v>
      </c>
      <c r="E13">
        <v>344</v>
      </c>
      <c r="F13" t="b">
        <f t="shared" si="0"/>
        <v>0</v>
      </c>
      <c r="G13" t="b">
        <f t="shared" si="1"/>
        <v>0</v>
      </c>
      <c r="H13">
        <v>257</v>
      </c>
      <c r="I13">
        <v>323</v>
      </c>
      <c r="J13" s="16">
        <v>10894</v>
      </c>
      <c r="K13" s="16">
        <v>7284</v>
      </c>
      <c r="L13" s="16">
        <v>3610</v>
      </c>
      <c r="M13" s="16">
        <v>5526</v>
      </c>
      <c r="N13" s="16">
        <v>5368</v>
      </c>
      <c r="O13" s="16">
        <v>801</v>
      </c>
      <c r="P13" s="16">
        <v>804</v>
      </c>
      <c r="Q13" s="16">
        <v>779</v>
      </c>
      <c r="R13" s="16">
        <v>506</v>
      </c>
      <c r="S13" s="16">
        <v>1370</v>
      </c>
      <c r="T13" s="16">
        <v>912</v>
      </c>
      <c r="U13" s="16">
        <v>1737</v>
      </c>
      <c r="V13" s="16">
        <v>1305</v>
      </c>
      <c r="W13" s="16">
        <v>1143</v>
      </c>
      <c r="X13" s="16">
        <v>1537</v>
      </c>
      <c r="Y13" s="19">
        <v>0.76</v>
      </c>
      <c r="Z13" s="16">
        <v>7668</v>
      </c>
      <c r="AA13" s="16">
        <v>3254</v>
      </c>
      <c r="AB13" s="16">
        <v>2208</v>
      </c>
      <c r="AC13" s="16">
        <v>1046</v>
      </c>
      <c r="AD13" s="19">
        <v>13046.76</v>
      </c>
      <c r="AE13" s="19">
        <v>5295.98</v>
      </c>
      <c r="AF13" s="16">
        <v>337</v>
      </c>
      <c r="AG13" s="20">
        <v>223.671</v>
      </c>
      <c r="AH13" s="19">
        <v>48.7</v>
      </c>
      <c r="AI13" s="16">
        <v>75531</v>
      </c>
      <c r="AJ13" s="19">
        <v>7095</v>
      </c>
      <c r="AK13" s="16">
        <v>226</v>
      </c>
      <c r="AL13" s="16">
        <v>37</v>
      </c>
      <c r="AM13" s="16">
        <v>124</v>
      </c>
      <c r="AN13" s="16">
        <v>2</v>
      </c>
      <c r="AO13" s="16">
        <v>1</v>
      </c>
      <c r="AP13" s="16">
        <v>215</v>
      </c>
      <c r="AQ13" s="16">
        <v>11</v>
      </c>
    </row>
    <row r="14" spans="1:43">
      <c r="A14">
        <v>2410504</v>
      </c>
      <c r="B14" t="s">
        <v>3898</v>
      </c>
      <c r="C14" t="s">
        <v>73</v>
      </c>
      <c r="D14">
        <v>287</v>
      </c>
      <c r="E14">
        <v>340</v>
      </c>
      <c r="F14" t="b">
        <f t="shared" si="0"/>
        <v>0</v>
      </c>
      <c r="G14" t="b">
        <f t="shared" si="1"/>
        <v>0</v>
      </c>
      <c r="H14">
        <v>249</v>
      </c>
      <c r="I14">
        <v>318</v>
      </c>
      <c r="J14" s="16">
        <v>5150</v>
      </c>
      <c r="K14" s="16">
        <v>2845</v>
      </c>
      <c r="L14" s="16">
        <v>2305</v>
      </c>
      <c r="M14" s="16">
        <v>2573</v>
      </c>
      <c r="N14" s="16">
        <v>2577</v>
      </c>
      <c r="O14" s="16">
        <v>345</v>
      </c>
      <c r="P14" s="16">
        <v>420</v>
      </c>
      <c r="Q14" s="16">
        <v>382</v>
      </c>
      <c r="R14" s="16">
        <v>237</v>
      </c>
      <c r="S14" s="16">
        <v>548</v>
      </c>
      <c r="T14" s="16">
        <v>393</v>
      </c>
      <c r="U14" s="16">
        <v>791</v>
      </c>
      <c r="V14" s="16">
        <v>663</v>
      </c>
      <c r="W14" s="16">
        <v>622</v>
      </c>
      <c r="X14" s="16">
        <v>749</v>
      </c>
      <c r="Y14" s="19">
        <v>0.71</v>
      </c>
      <c r="Z14" s="16">
        <v>3756</v>
      </c>
      <c r="AA14" s="16">
        <v>1632</v>
      </c>
      <c r="AB14" s="16">
        <v>941</v>
      </c>
      <c r="AC14" s="16">
        <v>691</v>
      </c>
      <c r="AD14" s="19">
        <v>15677.82</v>
      </c>
      <c r="AE14" s="19">
        <v>7882.33</v>
      </c>
      <c r="AF14" s="16">
        <v>337</v>
      </c>
      <c r="AG14" s="20">
        <v>78.231</v>
      </c>
      <c r="AH14" s="19">
        <v>65.8</v>
      </c>
      <c r="AI14" s="16">
        <v>38474</v>
      </c>
      <c r="AJ14" s="19">
        <v>7634</v>
      </c>
      <c r="AK14" s="16">
        <v>83</v>
      </c>
      <c r="AL14" s="16">
        <v>27</v>
      </c>
      <c r="AM14" s="16">
        <v>111</v>
      </c>
      <c r="AN14" s="16">
        <v>0</v>
      </c>
      <c r="AO14" s="16">
        <v>1</v>
      </c>
      <c r="AP14" s="16">
        <v>82</v>
      </c>
      <c r="AQ14" s="16">
        <v>1</v>
      </c>
    </row>
    <row r="15" spans="1:43">
      <c r="A15">
        <v>2409407</v>
      </c>
      <c r="B15" t="s">
        <v>3489</v>
      </c>
      <c r="C15" t="s">
        <v>73</v>
      </c>
      <c r="D15">
        <v>376</v>
      </c>
      <c r="E15">
        <v>546</v>
      </c>
      <c r="F15" t="b">
        <f t="shared" si="0"/>
        <v>1</v>
      </c>
      <c r="G15" t="b">
        <f t="shared" si="1"/>
        <v>1</v>
      </c>
      <c r="H15">
        <v>381</v>
      </c>
      <c r="I15">
        <v>559</v>
      </c>
      <c r="J15" s="16">
        <v>30689</v>
      </c>
      <c r="K15" s="16">
        <v>28026</v>
      </c>
      <c r="L15" s="16">
        <v>2663</v>
      </c>
      <c r="M15" s="16">
        <v>15054</v>
      </c>
      <c r="N15" s="16">
        <v>15635</v>
      </c>
      <c r="O15" s="16">
        <v>1955</v>
      </c>
      <c r="P15" s="16">
        <v>2270</v>
      </c>
      <c r="Q15" s="16">
        <v>2324</v>
      </c>
      <c r="R15" s="16">
        <v>1480</v>
      </c>
      <c r="S15" s="16">
        <v>3493</v>
      </c>
      <c r="T15" s="16">
        <v>2655</v>
      </c>
      <c r="U15" s="16">
        <v>5145</v>
      </c>
      <c r="V15" s="16">
        <v>4140</v>
      </c>
      <c r="W15" s="16">
        <v>3344</v>
      </c>
      <c r="X15" s="16">
        <v>3883</v>
      </c>
      <c r="Y15" s="19">
        <v>0.8</v>
      </c>
      <c r="Z15" s="16">
        <v>24196</v>
      </c>
      <c r="AA15" s="16">
        <v>9933</v>
      </c>
      <c r="AB15" s="16">
        <v>9128</v>
      </c>
      <c r="AC15" s="16">
        <v>805</v>
      </c>
      <c r="AD15" s="19">
        <v>20256.45</v>
      </c>
      <c r="AE15" s="19">
        <v>7208.02</v>
      </c>
      <c r="AF15" s="16">
        <v>334</v>
      </c>
      <c r="AG15" s="20">
        <v>259.959</v>
      </c>
      <c r="AH15" s="19">
        <v>118.1</v>
      </c>
      <c r="AI15" s="16">
        <v>402936</v>
      </c>
      <c r="AJ15" s="19">
        <v>13452</v>
      </c>
      <c r="AK15" s="16">
        <v>1127</v>
      </c>
      <c r="AL15" s="16">
        <v>305</v>
      </c>
      <c r="AM15" s="16">
        <v>1138</v>
      </c>
      <c r="AN15" s="16">
        <v>5</v>
      </c>
      <c r="AO15" s="16">
        <v>4</v>
      </c>
      <c r="AP15" s="16">
        <v>1057</v>
      </c>
      <c r="AQ15" s="16">
        <v>70</v>
      </c>
    </row>
    <row r="16" spans="1:43">
      <c r="A16">
        <v>2407302</v>
      </c>
      <c r="B16" t="s">
        <v>2819</v>
      </c>
      <c r="C16" t="s">
        <v>73</v>
      </c>
      <c r="D16">
        <v>286</v>
      </c>
      <c r="E16">
        <v>335</v>
      </c>
      <c r="F16" t="b">
        <f t="shared" si="0"/>
        <v>0</v>
      </c>
      <c r="G16" t="b">
        <f t="shared" si="1"/>
        <v>0</v>
      </c>
      <c r="H16">
        <v>249</v>
      </c>
      <c r="I16">
        <v>312</v>
      </c>
      <c r="J16" s="16">
        <v>8486</v>
      </c>
      <c r="K16" s="16">
        <v>4816</v>
      </c>
      <c r="L16" s="16">
        <v>3670</v>
      </c>
      <c r="M16" s="16">
        <v>4202</v>
      </c>
      <c r="N16" s="16">
        <v>4284</v>
      </c>
      <c r="O16" s="16">
        <v>605</v>
      </c>
      <c r="P16" s="16">
        <v>701</v>
      </c>
      <c r="Q16" s="16">
        <v>658</v>
      </c>
      <c r="R16" s="16">
        <v>397</v>
      </c>
      <c r="S16" s="16">
        <v>947</v>
      </c>
      <c r="T16" s="16">
        <v>673</v>
      </c>
      <c r="U16" s="16">
        <v>1100</v>
      </c>
      <c r="V16" s="16">
        <v>1056</v>
      </c>
      <c r="W16" s="16">
        <v>1111</v>
      </c>
      <c r="X16" s="16">
        <v>1238</v>
      </c>
      <c r="Y16" s="19">
        <v>-0.05</v>
      </c>
      <c r="Z16" s="16">
        <v>5803</v>
      </c>
      <c r="AA16" s="16">
        <v>2713</v>
      </c>
      <c r="AB16" s="16">
        <v>1585</v>
      </c>
      <c r="AC16" s="16">
        <v>1128</v>
      </c>
      <c r="AD16" s="19">
        <v>14530.05</v>
      </c>
      <c r="AE16" s="19">
        <v>5457.45</v>
      </c>
      <c r="AF16" s="16">
        <v>332</v>
      </c>
      <c r="AG16" s="20">
        <v>345.711</v>
      </c>
      <c r="AH16" s="19">
        <v>24.5</v>
      </c>
      <c r="AI16" s="16">
        <v>58772</v>
      </c>
      <c r="AJ16" s="19">
        <v>6915</v>
      </c>
      <c r="AK16" s="16">
        <v>129</v>
      </c>
      <c r="AL16" s="16">
        <v>32</v>
      </c>
      <c r="AM16" s="16">
        <v>159</v>
      </c>
      <c r="AN16" s="16">
        <v>5</v>
      </c>
      <c r="AO16" s="16">
        <v>1</v>
      </c>
      <c r="AP16" s="16">
        <v>127</v>
      </c>
      <c r="AQ16" s="16">
        <v>2</v>
      </c>
    </row>
    <row r="17" spans="1:43">
      <c r="A17">
        <v>2411908</v>
      </c>
      <c r="B17" t="s">
        <v>4394</v>
      </c>
      <c r="C17" t="s">
        <v>73</v>
      </c>
      <c r="D17">
        <v>284</v>
      </c>
      <c r="E17">
        <v>326</v>
      </c>
      <c r="F17" t="b">
        <f t="shared" si="0"/>
        <v>0</v>
      </c>
      <c r="G17" t="b">
        <f t="shared" si="1"/>
        <v>0</v>
      </c>
      <c r="H17">
        <v>245</v>
      </c>
      <c r="I17">
        <v>299</v>
      </c>
      <c r="J17" s="16">
        <v>4269</v>
      </c>
      <c r="K17" s="16">
        <v>3169</v>
      </c>
      <c r="L17" s="16">
        <v>1100</v>
      </c>
      <c r="M17" s="16">
        <v>2158</v>
      </c>
      <c r="N17" s="16">
        <v>2111</v>
      </c>
      <c r="O17" s="16">
        <v>258</v>
      </c>
      <c r="P17" s="16">
        <v>316</v>
      </c>
      <c r="Q17" s="16">
        <v>328</v>
      </c>
      <c r="R17" s="16">
        <v>221</v>
      </c>
      <c r="S17" s="16">
        <v>467</v>
      </c>
      <c r="T17" s="16">
        <v>344</v>
      </c>
      <c r="U17" s="16">
        <v>667</v>
      </c>
      <c r="V17" s="16">
        <v>553</v>
      </c>
      <c r="W17" s="16">
        <v>557</v>
      </c>
      <c r="X17" s="16">
        <v>558</v>
      </c>
      <c r="Y17" s="19">
        <v>0.75</v>
      </c>
      <c r="Z17" s="16">
        <v>3022</v>
      </c>
      <c r="AA17" s="16">
        <v>1421</v>
      </c>
      <c r="AB17" s="16">
        <v>1074</v>
      </c>
      <c r="AC17" s="16">
        <v>347</v>
      </c>
      <c r="AD17" s="19">
        <v>14054.14</v>
      </c>
      <c r="AE17" s="19">
        <v>7079.19</v>
      </c>
      <c r="AF17" s="16">
        <v>327</v>
      </c>
      <c r="AG17" s="20">
        <v>75.588</v>
      </c>
      <c r="AH17" s="19">
        <v>56.5</v>
      </c>
      <c r="AI17" s="16">
        <v>31563</v>
      </c>
      <c r="AJ17" s="19">
        <v>7564</v>
      </c>
      <c r="AK17" s="16">
        <v>71</v>
      </c>
      <c r="AL17" s="16">
        <v>30</v>
      </c>
      <c r="AM17" s="16">
        <v>86</v>
      </c>
      <c r="AN17" s="16">
        <v>0</v>
      </c>
      <c r="AO17" s="16">
        <v>0</v>
      </c>
      <c r="AP17" s="16">
        <v>70</v>
      </c>
      <c r="AQ17" s="16">
        <v>1</v>
      </c>
    </row>
    <row r="18" spans="1:43">
      <c r="A18">
        <v>2403905</v>
      </c>
      <c r="B18" t="s">
        <v>1785</v>
      </c>
      <c r="C18" t="s">
        <v>73</v>
      </c>
      <c r="D18">
        <v>284</v>
      </c>
      <c r="E18">
        <v>327</v>
      </c>
      <c r="F18" t="b">
        <f t="shared" si="0"/>
        <v>0</v>
      </c>
      <c r="G18" t="b">
        <f t="shared" si="1"/>
        <v>0</v>
      </c>
      <c r="H18">
        <v>247</v>
      </c>
      <c r="I18">
        <v>294</v>
      </c>
      <c r="J18" s="16">
        <v>2880</v>
      </c>
      <c r="K18" s="16">
        <v>1579</v>
      </c>
      <c r="L18" s="16">
        <v>1301</v>
      </c>
      <c r="M18" s="16">
        <v>1470</v>
      </c>
      <c r="N18" s="16">
        <v>1410</v>
      </c>
      <c r="O18" s="16">
        <v>175</v>
      </c>
      <c r="P18" s="16">
        <v>202</v>
      </c>
      <c r="Q18" s="16">
        <v>216</v>
      </c>
      <c r="R18" s="16">
        <v>156</v>
      </c>
      <c r="S18" s="16">
        <v>296</v>
      </c>
      <c r="T18" s="16">
        <v>216</v>
      </c>
      <c r="U18" s="16">
        <v>470</v>
      </c>
      <c r="V18" s="16">
        <v>371</v>
      </c>
      <c r="W18" s="16">
        <v>348</v>
      </c>
      <c r="X18" s="16">
        <v>430</v>
      </c>
      <c r="Y18" s="19">
        <v>-0.33</v>
      </c>
      <c r="Z18" s="16">
        <v>1985</v>
      </c>
      <c r="AA18" s="16">
        <v>924</v>
      </c>
      <c r="AB18" s="16">
        <v>512</v>
      </c>
      <c r="AC18" s="16">
        <v>412</v>
      </c>
      <c r="AD18" s="19">
        <v>13590.55</v>
      </c>
      <c r="AE18" s="19">
        <v>8319.38</v>
      </c>
      <c r="AF18" s="16">
        <v>324</v>
      </c>
      <c r="AG18" s="20">
        <v>181.558</v>
      </c>
      <c r="AH18" s="19">
        <v>15.9</v>
      </c>
      <c r="AI18" s="16">
        <v>23269</v>
      </c>
      <c r="AJ18" s="19">
        <v>7999</v>
      </c>
      <c r="AK18" s="16">
        <v>35</v>
      </c>
      <c r="AL18" s="16">
        <v>7</v>
      </c>
      <c r="AM18" s="16">
        <v>77</v>
      </c>
      <c r="AN18" s="16">
        <v>1</v>
      </c>
      <c r="AO18" s="16">
        <v>0</v>
      </c>
      <c r="AP18" s="16">
        <v>34</v>
      </c>
      <c r="AQ18" s="16">
        <v>1</v>
      </c>
    </row>
    <row r="19" spans="1:43">
      <c r="A19">
        <v>2410009</v>
      </c>
      <c r="B19" t="s">
        <v>3609</v>
      </c>
      <c r="C19" t="s">
        <v>73</v>
      </c>
      <c r="D19">
        <v>286</v>
      </c>
      <c r="E19">
        <v>325</v>
      </c>
      <c r="F19" t="b">
        <f t="shared" si="0"/>
        <v>0</v>
      </c>
      <c r="G19" t="b">
        <f t="shared" si="1"/>
        <v>0</v>
      </c>
      <c r="H19">
        <v>249</v>
      </c>
      <c r="I19">
        <v>307</v>
      </c>
      <c r="J19" s="16">
        <v>3872</v>
      </c>
      <c r="K19" s="16">
        <v>2762</v>
      </c>
      <c r="L19" s="16">
        <v>1110</v>
      </c>
      <c r="M19" s="16">
        <v>1952</v>
      </c>
      <c r="N19" s="16">
        <v>1920</v>
      </c>
      <c r="O19" s="16">
        <v>266</v>
      </c>
      <c r="P19" s="16">
        <v>277</v>
      </c>
      <c r="Q19" s="16">
        <v>272</v>
      </c>
      <c r="R19" s="16">
        <v>178</v>
      </c>
      <c r="S19" s="16">
        <v>409</v>
      </c>
      <c r="T19" s="16">
        <v>353</v>
      </c>
      <c r="U19" s="16">
        <v>620</v>
      </c>
      <c r="V19" s="16">
        <v>487</v>
      </c>
      <c r="W19" s="16">
        <v>455</v>
      </c>
      <c r="X19" s="16">
        <v>555</v>
      </c>
      <c r="Y19" s="19">
        <v>0.96</v>
      </c>
      <c r="Z19" s="16">
        <v>2593</v>
      </c>
      <c r="AA19" s="16">
        <v>1195</v>
      </c>
      <c r="AB19" s="16">
        <v>874</v>
      </c>
      <c r="AC19" s="16">
        <v>321</v>
      </c>
      <c r="AD19" s="19">
        <v>14259.1</v>
      </c>
      <c r="AE19" s="19">
        <v>6028.95</v>
      </c>
      <c r="AF19" s="16">
        <v>318</v>
      </c>
      <c r="AG19" s="20">
        <v>82.69</v>
      </c>
      <c r="AH19" s="19">
        <v>46.8</v>
      </c>
      <c r="AI19" s="16">
        <v>32118</v>
      </c>
      <c r="AJ19" s="19">
        <v>8540</v>
      </c>
      <c r="AK19" s="16">
        <v>67</v>
      </c>
      <c r="AL19" s="16">
        <v>5</v>
      </c>
      <c r="AM19" s="16">
        <v>61</v>
      </c>
      <c r="AN19" s="16">
        <v>2</v>
      </c>
      <c r="AO19" s="16">
        <v>0</v>
      </c>
      <c r="AP19" s="16">
        <v>67</v>
      </c>
      <c r="AQ19" s="16">
        <v>0</v>
      </c>
    </row>
    <row r="20" spans="1:43">
      <c r="A20">
        <v>2400505</v>
      </c>
      <c r="B20" t="s">
        <v>165</v>
      </c>
      <c r="C20" t="s">
        <v>73</v>
      </c>
      <c r="D20">
        <v>288</v>
      </c>
      <c r="E20">
        <v>365</v>
      </c>
      <c r="F20" t="b">
        <f t="shared" si="0"/>
        <v>0</v>
      </c>
      <c r="G20" t="b">
        <f t="shared" si="1"/>
        <v>0</v>
      </c>
      <c r="H20">
        <v>251</v>
      </c>
      <c r="I20">
        <v>351</v>
      </c>
      <c r="J20" s="16">
        <v>13810</v>
      </c>
      <c r="K20" s="16">
        <v>9086</v>
      </c>
      <c r="L20" s="16">
        <v>4724</v>
      </c>
      <c r="M20" s="16">
        <v>6811</v>
      </c>
      <c r="N20" s="16">
        <v>6999</v>
      </c>
      <c r="O20" s="16">
        <v>971</v>
      </c>
      <c r="P20" s="16">
        <v>957</v>
      </c>
      <c r="Q20" s="16">
        <v>1079</v>
      </c>
      <c r="R20" s="16">
        <v>654</v>
      </c>
      <c r="S20" s="16">
        <v>1364</v>
      </c>
      <c r="T20" s="16">
        <v>1023</v>
      </c>
      <c r="U20" s="16">
        <v>2196</v>
      </c>
      <c r="V20" s="16">
        <v>1685</v>
      </c>
      <c r="W20" s="16">
        <v>1630</v>
      </c>
      <c r="X20" s="16">
        <v>2251</v>
      </c>
      <c r="Y20" s="19">
        <v>-0.1</v>
      </c>
      <c r="Z20" s="16">
        <v>9045</v>
      </c>
      <c r="AA20" s="16">
        <v>4443</v>
      </c>
      <c r="AB20" s="16">
        <v>3024</v>
      </c>
      <c r="AC20" s="16">
        <v>1419</v>
      </c>
      <c r="AD20" s="19">
        <v>15123.66</v>
      </c>
      <c r="AE20" s="19">
        <v>6019.79</v>
      </c>
      <c r="AF20" s="16">
        <v>318</v>
      </c>
      <c r="AG20" s="20">
        <v>381.205</v>
      </c>
      <c r="AH20" s="19">
        <v>36.2</v>
      </c>
      <c r="AI20" s="16">
        <v>112814</v>
      </c>
      <c r="AJ20" s="19">
        <v>8144</v>
      </c>
      <c r="AK20" s="16">
        <v>309</v>
      </c>
      <c r="AL20" s="16">
        <v>51</v>
      </c>
      <c r="AM20" s="16">
        <v>259</v>
      </c>
      <c r="AN20" s="16">
        <v>4</v>
      </c>
      <c r="AO20" s="16">
        <v>1</v>
      </c>
      <c r="AP20" s="16">
        <v>305</v>
      </c>
      <c r="AQ20" s="16">
        <v>4</v>
      </c>
    </row>
    <row r="21" spans="1:43">
      <c r="A21">
        <v>2411007</v>
      </c>
      <c r="B21" t="s">
        <v>4048</v>
      </c>
      <c r="C21" t="s">
        <v>73</v>
      </c>
      <c r="D21">
        <v>284</v>
      </c>
      <c r="E21">
        <v>329</v>
      </c>
      <c r="F21" t="b">
        <f t="shared" si="0"/>
        <v>0</v>
      </c>
      <c r="G21" t="b">
        <f t="shared" si="1"/>
        <v>0</v>
      </c>
      <c r="H21">
        <v>248</v>
      </c>
      <c r="I21">
        <v>301</v>
      </c>
      <c r="J21" s="16">
        <v>4542</v>
      </c>
      <c r="K21" s="16">
        <v>3776</v>
      </c>
      <c r="L21" s="16">
        <v>766</v>
      </c>
      <c r="M21" s="16">
        <v>2249</v>
      </c>
      <c r="N21" s="16">
        <v>2293</v>
      </c>
      <c r="O21" s="16">
        <v>312</v>
      </c>
      <c r="P21" s="16">
        <v>367</v>
      </c>
      <c r="Q21" s="16">
        <v>391</v>
      </c>
      <c r="R21" s="16">
        <v>236</v>
      </c>
      <c r="S21" s="16">
        <v>461</v>
      </c>
      <c r="T21" s="16">
        <v>336</v>
      </c>
      <c r="U21" s="16">
        <v>724</v>
      </c>
      <c r="V21" s="16">
        <v>582</v>
      </c>
      <c r="W21" s="16">
        <v>518</v>
      </c>
      <c r="X21" s="16">
        <v>615</v>
      </c>
      <c r="Y21" s="19">
        <v>-0.04</v>
      </c>
      <c r="Z21" s="16">
        <v>3073</v>
      </c>
      <c r="AA21" s="16">
        <v>1426</v>
      </c>
      <c r="AB21" s="16">
        <v>1213</v>
      </c>
      <c r="AC21" s="16">
        <v>213</v>
      </c>
      <c r="AD21" s="19">
        <v>13976.86</v>
      </c>
      <c r="AE21" s="19">
        <v>6294</v>
      </c>
      <c r="AF21" s="16">
        <v>316</v>
      </c>
      <c r="AG21" s="20">
        <v>154.84</v>
      </c>
      <c r="AH21" s="19">
        <v>29.3</v>
      </c>
      <c r="AI21" s="16">
        <v>33956</v>
      </c>
      <c r="AJ21" s="19">
        <v>7468</v>
      </c>
      <c r="AK21" s="16">
        <v>101</v>
      </c>
      <c r="AL21" s="16">
        <v>27</v>
      </c>
      <c r="AM21" s="16">
        <v>69</v>
      </c>
      <c r="AN21" s="16">
        <v>1</v>
      </c>
      <c r="AO21" s="16">
        <v>1</v>
      </c>
      <c r="AP21" s="16">
        <v>98</v>
      </c>
      <c r="AQ21" s="16">
        <v>3</v>
      </c>
    </row>
    <row r="22" spans="1:43">
      <c r="A22">
        <v>2413805</v>
      </c>
      <c r="B22" t="s">
        <v>4825</v>
      </c>
      <c r="C22" t="s">
        <v>73</v>
      </c>
      <c r="D22">
        <v>284</v>
      </c>
      <c r="E22">
        <v>323</v>
      </c>
      <c r="F22" t="b">
        <f t="shared" si="0"/>
        <v>0</v>
      </c>
      <c r="G22" t="b">
        <f t="shared" si="1"/>
        <v>0</v>
      </c>
      <c r="H22">
        <v>246</v>
      </c>
      <c r="I22">
        <v>293</v>
      </c>
      <c r="J22" s="16">
        <v>2589</v>
      </c>
      <c r="K22" s="16">
        <v>2068</v>
      </c>
      <c r="L22" s="16">
        <v>521</v>
      </c>
      <c r="M22" s="16">
        <v>1325</v>
      </c>
      <c r="N22" s="16">
        <v>1264</v>
      </c>
      <c r="O22" s="16">
        <v>194</v>
      </c>
      <c r="P22" s="16">
        <v>225</v>
      </c>
      <c r="Q22" s="16">
        <v>205</v>
      </c>
      <c r="R22" s="16">
        <v>127</v>
      </c>
      <c r="S22" s="16">
        <v>270</v>
      </c>
      <c r="T22" s="16">
        <v>233</v>
      </c>
      <c r="U22" s="16">
        <v>421</v>
      </c>
      <c r="V22" s="16">
        <v>307</v>
      </c>
      <c r="W22" s="16">
        <v>312</v>
      </c>
      <c r="X22" s="16">
        <v>295</v>
      </c>
      <c r="Y22" s="19">
        <v>0.92</v>
      </c>
      <c r="Z22" s="16">
        <v>1885</v>
      </c>
      <c r="AA22" s="16">
        <v>857</v>
      </c>
      <c r="AB22" s="16">
        <v>694</v>
      </c>
      <c r="AC22" s="16">
        <v>163</v>
      </c>
      <c r="AD22" s="19">
        <v>13762.56</v>
      </c>
      <c r="AE22" s="19">
        <v>5905.98</v>
      </c>
      <c r="AF22" s="16">
        <v>314</v>
      </c>
      <c r="AG22" s="20">
        <v>124.093</v>
      </c>
      <c r="AH22" s="19">
        <v>20.9</v>
      </c>
      <c r="AI22" s="16">
        <v>21161</v>
      </c>
      <c r="AJ22" s="19">
        <v>8404</v>
      </c>
      <c r="AK22" s="16">
        <v>38</v>
      </c>
      <c r="AL22" s="16">
        <v>18</v>
      </c>
      <c r="AM22" s="16">
        <v>53</v>
      </c>
      <c r="AN22" s="16">
        <v>0</v>
      </c>
      <c r="AO22" s="16">
        <v>0</v>
      </c>
      <c r="AP22" s="16">
        <v>37</v>
      </c>
      <c r="AQ22" s="16">
        <v>1</v>
      </c>
    </row>
    <row r="23" spans="1:43">
      <c r="A23">
        <v>2410207</v>
      </c>
      <c r="B23" t="s">
        <v>3752</v>
      </c>
      <c r="C23" t="s">
        <v>73</v>
      </c>
      <c r="D23">
        <v>287</v>
      </c>
      <c r="E23">
        <v>355</v>
      </c>
      <c r="F23" t="b">
        <f t="shared" si="0"/>
        <v>0</v>
      </c>
      <c r="G23" t="b">
        <f t="shared" si="1"/>
        <v>0</v>
      </c>
      <c r="H23">
        <v>253</v>
      </c>
      <c r="I23">
        <v>349</v>
      </c>
      <c r="J23" s="16">
        <v>7954</v>
      </c>
      <c r="K23" s="16">
        <v>3975</v>
      </c>
      <c r="L23" s="16">
        <v>3979</v>
      </c>
      <c r="M23" s="16">
        <v>3923</v>
      </c>
      <c r="N23" s="16">
        <v>4031</v>
      </c>
      <c r="O23" s="16">
        <v>582</v>
      </c>
      <c r="P23" s="16">
        <v>580</v>
      </c>
      <c r="Q23" s="16">
        <v>600</v>
      </c>
      <c r="R23" s="16">
        <v>407</v>
      </c>
      <c r="S23" s="16">
        <v>864</v>
      </c>
      <c r="T23" s="16">
        <v>605</v>
      </c>
      <c r="U23" s="16">
        <v>1116</v>
      </c>
      <c r="V23" s="16">
        <v>1021</v>
      </c>
      <c r="W23" s="16">
        <v>1011</v>
      </c>
      <c r="X23" s="16">
        <v>1168</v>
      </c>
      <c r="Y23" s="19">
        <v>0.59</v>
      </c>
      <c r="Z23" s="16">
        <v>5798</v>
      </c>
      <c r="AA23" s="16">
        <v>2549</v>
      </c>
      <c r="AB23" s="16">
        <v>1313</v>
      </c>
      <c r="AC23" s="16">
        <v>1236</v>
      </c>
      <c r="AD23" s="19">
        <v>15993.3</v>
      </c>
      <c r="AE23" s="19">
        <v>6442.46</v>
      </c>
      <c r="AF23" s="16">
        <v>309</v>
      </c>
      <c r="AG23" s="20">
        <v>110.054</v>
      </c>
      <c r="AH23" s="19">
        <v>72.3</v>
      </c>
      <c r="AI23" s="16">
        <v>53364</v>
      </c>
      <c r="AJ23" s="19">
        <v>6832</v>
      </c>
      <c r="AK23" s="16">
        <v>119</v>
      </c>
      <c r="AL23" s="16">
        <v>29</v>
      </c>
      <c r="AM23" s="16">
        <v>136</v>
      </c>
      <c r="AN23" s="16">
        <v>4</v>
      </c>
      <c r="AO23" s="16">
        <v>1</v>
      </c>
      <c r="AP23" s="16">
        <v>118</v>
      </c>
      <c r="AQ23" s="16">
        <v>1</v>
      </c>
    </row>
    <row r="24" spans="1:43">
      <c r="A24">
        <v>2404903</v>
      </c>
      <c r="B24" t="s">
        <v>2328</v>
      </c>
      <c r="C24" t="s">
        <v>73</v>
      </c>
      <c r="D24">
        <v>286</v>
      </c>
      <c r="E24">
        <v>337</v>
      </c>
      <c r="F24" t="b">
        <f t="shared" si="0"/>
        <v>0</v>
      </c>
      <c r="G24" t="b">
        <f t="shared" si="1"/>
        <v>0</v>
      </c>
      <c r="H24">
        <v>250</v>
      </c>
      <c r="I24">
        <v>306</v>
      </c>
      <c r="J24" s="16">
        <v>5954</v>
      </c>
      <c r="K24" s="16">
        <v>5051</v>
      </c>
      <c r="L24" s="16">
        <v>903</v>
      </c>
      <c r="M24" s="16">
        <v>2953</v>
      </c>
      <c r="N24" s="16">
        <v>3001</v>
      </c>
      <c r="O24" s="16">
        <v>392</v>
      </c>
      <c r="P24" s="16">
        <v>414</v>
      </c>
      <c r="Q24" s="16">
        <v>460</v>
      </c>
      <c r="R24" s="16">
        <v>322</v>
      </c>
      <c r="S24" s="16">
        <v>621</v>
      </c>
      <c r="T24" s="16">
        <v>425</v>
      </c>
      <c r="U24" s="16">
        <v>926</v>
      </c>
      <c r="V24" s="16">
        <v>897</v>
      </c>
      <c r="W24" s="16">
        <v>671</v>
      </c>
      <c r="X24" s="16">
        <v>826</v>
      </c>
      <c r="Y24" s="19">
        <v>0.42</v>
      </c>
      <c r="Z24" s="16">
        <v>4576</v>
      </c>
      <c r="AA24" s="16">
        <v>1996</v>
      </c>
      <c r="AB24" s="16">
        <v>1710</v>
      </c>
      <c r="AC24" s="16">
        <v>286</v>
      </c>
      <c r="AD24" s="19">
        <v>14678.63</v>
      </c>
      <c r="AE24" s="19">
        <v>7163.33</v>
      </c>
      <c r="AF24" s="16">
        <v>308</v>
      </c>
      <c r="AG24" s="20">
        <v>133.031</v>
      </c>
      <c r="AH24" s="19">
        <v>44.8</v>
      </c>
      <c r="AI24" s="16">
        <v>43905</v>
      </c>
      <c r="AJ24" s="19">
        <v>7469</v>
      </c>
      <c r="AK24" s="16">
        <v>130</v>
      </c>
      <c r="AL24" s="16">
        <v>35</v>
      </c>
      <c r="AM24" s="16">
        <v>118</v>
      </c>
      <c r="AN24" s="16">
        <v>2</v>
      </c>
      <c r="AO24" s="16">
        <v>1</v>
      </c>
      <c r="AP24" s="16">
        <v>124</v>
      </c>
      <c r="AQ24" s="16">
        <v>6</v>
      </c>
    </row>
    <row r="25" spans="1:43">
      <c r="A25">
        <v>2413557</v>
      </c>
      <c r="B25" t="s">
        <v>4741</v>
      </c>
      <c r="C25" t="s">
        <v>73</v>
      </c>
      <c r="D25">
        <v>284</v>
      </c>
      <c r="E25">
        <v>336</v>
      </c>
      <c r="F25" t="b">
        <f t="shared" si="0"/>
        <v>0</v>
      </c>
      <c r="G25" t="b">
        <f t="shared" si="1"/>
        <v>0</v>
      </c>
      <c r="H25">
        <v>248</v>
      </c>
      <c r="I25">
        <v>303</v>
      </c>
      <c r="J25" s="16">
        <v>4861</v>
      </c>
      <c r="K25" s="16">
        <v>2451</v>
      </c>
      <c r="L25" s="16">
        <v>2410</v>
      </c>
      <c r="M25" s="16">
        <v>2472</v>
      </c>
      <c r="N25" s="16">
        <v>2389</v>
      </c>
      <c r="O25" s="16">
        <v>319</v>
      </c>
      <c r="P25" s="16">
        <v>334</v>
      </c>
      <c r="Q25" s="16">
        <v>336</v>
      </c>
      <c r="R25" s="16">
        <v>254</v>
      </c>
      <c r="S25" s="16">
        <v>485</v>
      </c>
      <c r="T25" s="16">
        <v>364</v>
      </c>
      <c r="U25" s="16">
        <v>789</v>
      </c>
      <c r="V25" s="16">
        <v>622</v>
      </c>
      <c r="W25" s="16">
        <v>579</v>
      </c>
      <c r="X25" s="16">
        <v>779</v>
      </c>
      <c r="Y25" s="19">
        <v>0.43</v>
      </c>
      <c r="Z25" s="16">
        <v>3455</v>
      </c>
      <c r="AA25" s="16">
        <v>1618</v>
      </c>
      <c r="AB25" s="16">
        <v>845</v>
      </c>
      <c r="AC25" s="16">
        <v>773</v>
      </c>
      <c r="AD25" s="19">
        <v>13974.35</v>
      </c>
      <c r="AE25" s="19">
        <v>6243.8</v>
      </c>
      <c r="AF25" s="16">
        <v>306</v>
      </c>
      <c r="AG25" s="20">
        <v>122.375</v>
      </c>
      <c r="AH25" s="19">
        <v>39.7</v>
      </c>
      <c r="AI25" s="16">
        <v>34145</v>
      </c>
      <c r="AJ25" s="19">
        <v>7118</v>
      </c>
      <c r="AK25" s="16">
        <v>84</v>
      </c>
      <c r="AL25" s="16">
        <v>16</v>
      </c>
      <c r="AM25" s="16">
        <v>83</v>
      </c>
      <c r="AN25" s="16">
        <v>0</v>
      </c>
      <c r="AO25" s="16">
        <v>0</v>
      </c>
      <c r="AP25" s="16">
        <v>81</v>
      </c>
      <c r="AQ25" s="16">
        <v>3</v>
      </c>
    </row>
    <row r="26" spans="1:43">
      <c r="A26">
        <v>2414902</v>
      </c>
      <c r="B26" t="s">
        <v>5172</v>
      </c>
      <c r="C26" t="s">
        <v>73</v>
      </c>
      <c r="D26">
        <v>284</v>
      </c>
      <c r="E26">
        <v>321</v>
      </c>
      <c r="F26" t="b">
        <f t="shared" si="0"/>
        <v>0</v>
      </c>
      <c r="G26" t="b">
        <f t="shared" si="1"/>
        <v>0</v>
      </c>
      <c r="H26">
        <v>246</v>
      </c>
      <c r="I26">
        <v>289</v>
      </c>
      <c r="J26" s="16">
        <v>1739</v>
      </c>
      <c r="K26" s="16">
        <v>1648</v>
      </c>
      <c r="L26" s="16">
        <v>91</v>
      </c>
      <c r="M26" s="16">
        <v>872</v>
      </c>
      <c r="N26" s="16">
        <v>867</v>
      </c>
      <c r="O26" s="16">
        <v>110</v>
      </c>
      <c r="P26" s="16">
        <v>131</v>
      </c>
      <c r="Q26" s="16">
        <v>150</v>
      </c>
      <c r="R26" s="16">
        <v>104</v>
      </c>
      <c r="S26" s="16">
        <v>190</v>
      </c>
      <c r="T26" s="16">
        <v>127</v>
      </c>
      <c r="U26" s="16">
        <v>286</v>
      </c>
      <c r="V26" s="16">
        <v>241</v>
      </c>
      <c r="W26" s="16">
        <v>187</v>
      </c>
      <c r="X26" s="16">
        <v>213</v>
      </c>
      <c r="Y26" s="19">
        <v>0.49</v>
      </c>
      <c r="Z26" s="16">
        <v>1335</v>
      </c>
      <c r="AA26" s="16">
        <v>579</v>
      </c>
      <c r="AB26" s="16">
        <v>550</v>
      </c>
      <c r="AC26" s="16">
        <v>29</v>
      </c>
      <c r="AD26" s="19">
        <v>12752.95</v>
      </c>
      <c r="AE26" s="19">
        <v>7693.79</v>
      </c>
      <c r="AF26" s="16">
        <v>304</v>
      </c>
      <c r="AG26" s="20">
        <v>37.905</v>
      </c>
      <c r="AH26" s="19">
        <v>45.9</v>
      </c>
      <c r="AI26" s="16">
        <v>14837</v>
      </c>
      <c r="AJ26" s="19">
        <v>8656</v>
      </c>
      <c r="AK26" s="16">
        <v>27</v>
      </c>
      <c r="AL26" s="16">
        <v>8</v>
      </c>
      <c r="AM26" s="16">
        <v>46</v>
      </c>
      <c r="AN26" s="16">
        <v>0</v>
      </c>
      <c r="AO26" s="16">
        <v>0</v>
      </c>
      <c r="AP26" s="16">
        <v>27</v>
      </c>
      <c r="AQ26" s="16">
        <v>0</v>
      </c>
    </row>
    <row r="27" spans="1:43">
      <c r="A27">
        <v>2410702</v>
      </c>
      <c r="B27" t="s">
        <v>3944</v>
      </c>
      <c r="C27" t="s">
        <v>73</v>
      </c>
      <c r="D27">
        <v>285</v>
      </c>
      <c r="E27">
        <v>321</v>
      </c>
      <c r="F27" t="b">
        <f t="shared" si="0"/>
        <v>0</v>
      </c>
      <c r="G27" t="b">
        <f t="shared" si="1"/>
        <v>0</v>
      </c>
      <c r="H27">
        <v>246</v>
      </c>
      <c r="I27">
        <v>288</v>
      </c>
      <c r="J27" s="16">
        <v>3605</v>
      </c>
      <c r="K27" s="16">
        <v>2996</v>
      </c>
      <c r="L27" s="16">
        <v>609</v>
      </c>
      <c r="M27" s="16">
        <v>1855</v>
      </c>
      <c r="N27" s="16">
        <v>1750</v>
      </c>
      <c r="O27" s="16">
        <v>282</v>
      </c>
      <c r="P27" s="16">
        <v>319</v>
      </c>
      <c r="Q27" s="16">
        <v>248</v>
      </c>
      <c r="R27" s="16">
        <v>206</v>
      </c>
      <c r="S27" s="16">
        <v>411</v>
      </c>
      <c r="T27" s="16">
        <v>293</v>
      </c>
      <c r="U27" s="16">
        <v>571</v>
      </c>
      <c r="V27" s="16">
        <v>459</v>
      </c>
      <c r="W27" s="16">
        <v>316</v>
      </c>
      <c r="X27" s="16">
        <v>500</v>
      </c>
      <c r="Y27" s="19">
        <v>1.11</v>
      </c>
      <c r="Z27" s="16">
        <v>2527</v>
      </c>
      <c r="AA27" s="16">
        <v>1156</v>
      </c>
      <c r="AB27" s="16">
        <v>984</v>
      </c>
      <c r="AC27" s="16">
        <v>172</v>
      </c>
      <c r="AD27" s="19">
        <v>13039.53</v>
      </c>
      <c r="AE27" s="19">
        <v>6374.85</v>
      </c>
      <c r="AF27" s="16">
        <v>304</v>
      </c>
      <c r="AG27" s="20">
        <v>127.223</v>
      </c>
      <c r="AH27" s="19">
        <v>28.3</v>
      </c>
      <c r="AI27" s="16">
        <v>26377</v>
      </c>
      <c r="AJ27" s="19">
        <v>7569</v>
      </c>
      <c r="AK27" s="16">
        <v>36</v>
      </c>
      <c r="AL27" s="16">
        <v>10</v>
      </c>
      <c r="AM27" s="16">
        <v>65</v>
      </c>
      <c r="AN27" s="16">
        <v>1</v>
      </c>
      <c r="AO27" s="16">
        <v>0</v>
      </c>
      <c r="AP27" s="16">
        <v>36</v>
      </c>
      <c r="AQ27" s="16">
        <v>0</v>
      </c>
    </row>
    <row r="28" spans="1:43">
      <c r="A28">
        <v>2413607</v>
      </c>
      <c r="B28" t="s">
        <v>4757</v>
      </c>
      <c r="C28" t="s">
        <v>73</v>
      </c>
      <c r="D28">
        <v>283</v>
      </c>
      <c r="E28">
        <v>319</v>
      </c>
      <c r="F28" t="b">
        <f t="shared" si="0"/>
        <v>0</v>
      </c>
      <c r="G28" t="b">
        <f t="shared" si="1"/>
        <v>0</v>
      </c>
      <c r="H28">
        <v>248</v>
      </c>
      <c r="I28">
        <v>301</v>
      </c>
      <c r="J28" s="16">
        <v>2820</v>
      </c>
      <c r="K28" s="16">
        <v>972</v>
      </c>
      <c r="L28" s="16">
        <v>1848</v>
      </c>
      <c r="M28" s="16">
        <v>1415</v>
      </c>
      <c r="N28" s="16">
        <v>1405</v>
      </c>
      <c r="O28" s="16">
        <v>172</v>
      </c>
      <c r="P28" s="16">
        <v>181</v>
      </c>
      <c r="Q28" s="16">
        <v>215</v>
      </c>
      <c r="R28" s="16">
        <v>149</v>
      </c>
      <c r="S28" s="16">
        <v>307</v>
      </c>
      <c r="T28" s="16">
        <v>207</v>
      </c>
      <c r="U28" s="16">
        <v>460</v>
      </c>
      <c r="V28" s="16">
        <v>400</v>
      </c>
      <c r="W28" s="16">
        <v>334</v>
      </c>
      <c r="X28" s="16">
        <v>395</v>
      </c>
      <c r="Y28" s="19">
        <v>-10.46</v>
      </c>
      <c r="Z28" s="16">
        <v>1997</v>
      </c>
      <c r="AA28" s="16">
        <v>927</v>
      </c>
      <c r="AB28" s="16">
        <v>338</v>
      </c>
      <c r="AC28" s="16">
        <v>589</v>
      </c>
      <c r="AD28" s="19">
        <v>15910.86</v>
      </c>
      <c r="AE28" s="19">
        <v>16079.87</v>
      </c>
      <c r="AF28" s="16">
        <v>304</v>
      </c>
      <c r="AG28" s="20">
        <v>157.85</v>
      </c>
      <c r="AH28" s="19">
        <v>17.9</v>
      </c>
      <c r="AI28" s="16">
        <v>38457</v>
      </c>
      <c r="AJ28" s="19">
        <v>9878</v>
      </c>
      <c r="AK28" s="16">
        <v>135</v>
      </c>
      <c r="AL28" s="16">
        <v>33</v>
      </c>
      <c r="AM28" s="16">
        <v>100</v>
      </c>
      <c r="AN28" s="16">
        <v>6</v>
      </c>
      <c r="AO28" s="16">
        <v>1</v>
      </c>
      <c r="AP28" s="16">
        <v>131</v>
      </c>
      <c r="AQ28" s="16">
        <v>4</v>
      </c>
    </row>
    <row r="29" spans="1:43">
      <c r="A29">
        <v>2400901</v>
      </c>
      <c r="B29" t="s">
        <v>316</v>
      </c>
      <c r="C29" t="s">
        <v>73</v>
      </c>
      <c r="D29">
        <v>285</v>
      </c>
      <c r="E29">
        <v>327</v>
      </c>
      <c r="F29" t="b">
        <f t="shared" si="0"/>
        <v>0</v>
      </c>
      <c r="G29" t="b">
        <f t="shared" si="1"/>
        <v>0</v>
      </c>
      <c r="H29">
        <v>249</v>
      </c>
      <c r="I29">
        <v>302</v>
      </c>
      <c r="J29" s="16">
        <v>7250</v>
      </c>
      <c r="K29" s="16">
        <v>3789</v>
      </c>
      <c r="L29" s="16">
        <v>3461</v>
      </c>
      <c r="M29" s="16">
        <v>3693</v>
      </c>
      <c r="N29" s="16">
        <v>3557</v>
      </c>
      <c r="O29" s="16">
        <v>455</v>
      </c>
      <c r="P29" s="16">
        <v>593</v>
      </c>
      <c r="Q29" s="16">
        <v>578</v>
      </c>
      <c r="R29" s="16">
        <v>349</v>
      </c>
      <c r="S29" s="16">
        <v>645</v>
      </c>
      <c r="T29" s="16">
        <v>597</v>
      </c>
      <c r="U29" s="16">
        <v>1207</v>
      </c>
      <c r="V29" s="16">
        <v>867</v>
      </c>
      <c r="W29" s="16">
        <v>899</v>
      </c>
      <c r="X29" s="16">
        <v>1060</v>
      </c>
      <c r="Y29" s="19">
        <v>0.2</v>
      </c>
      <c r="Z29" s="16">
        <v>4795</v>
      </c>
      <c r="AA29" s="16">
        <v>2415</v>
      </c>
      <c r="AB29" s="16">
        <v>1307</v>
      </c>
      <c r="AC29" s="16">
        <v>1108</v>
      </c>
      <c r="AD29" s="19">
        <v>13842.47</v>
      </c>
      <c r="AE29" s="19">
        <v>6493.52</v>
      </c>
      <c r="AF29" s="16">
        <v>302</v>
      </c>
      <c r="AG29" s="20">
        <v>244.897</v>
      </c>
      <c r="AH29" s="19">
        <v>29.6</v>
      </c>
      <c r="AI29" s="16">
        <v>45892</v>
      </c>
      <c r="AJ29" s="19">
        <v>6369</v>
      </c>
      <c r="AK29" s="16">
        <v>103</v>
      </c>
      <c r="AL29" s="16">
        <v>13</v>
      </c>
      <c r="AM29" s="16">
        <v>115</v>
      </c>
      <c r="AN29" s="16">
        <v>0</v>
      </c>
      <c r="AO29" s="16">
        <v>1</v>
      </c>
      <c r="AP29" s="16">
        <v>102</v>
      </c>
      <c r="AQ29" s="16">
        <v>1</v>
      </c>
    </row>
    <row r="30" spans="1:43">
      <c r="A30">
        <v>2407401</v>
      </c>
      <c r="B30" t="s">
        <v>2862</v>
      </c>
      <c r="C30" t="s">
        <v>73</v>
      </c>
      <c r="D30">
        <v>287</v>
      </c>
      <c r="E30">
        <v>380</v>
      </c>
      <c r="F30" t="b">
        <f t="shared" si="0"/>
        <v>1</v>
      </c>
      <c r="G30" t="b">
        <f t="shared" si="1"/>
        <v>0</v>
      </c>
      <c r="H30">
        <v>251</v>
      </c>
      <c r="I30">
        <v>386</v>
      </c>
      <c r="J30" s="16">
        <v>8833</v>
      </c>
      <c r="K30" s="16">
        <v>5199</v>
      </c>
      <c r="L30" s="16">
        <v>3634</v>
      </c>
      <c r="M30" s="16">
        <v>4376</v>
      </c>
      <c r="N30" s="16">
        <v>4457</v>
      </c>
      <c r="O30" s="16">
        <v>632</v>
      </c>
      <c r="P30" s="16">
        <v>649</v>
      </c>
      <c r="Q30" s="16">
        <v>655</v>
      </c>
      <c r="R30" s="16">
        <v>447</v>
      </c>
      <c r="S30" s="16">
        <v>834</v>
      </c>
      <c r="T30" s="16">
        <v>673</v>
      </c>
      <c r="U30" s="16">
        <v>1350</v>
      </c>
      <c r="V30" s="16">
        <v>1029</v>
      </c>
      <c r="W30" s="16">
        <v>1105</v>
      </c>
      <c r="X30" s="16">
        <v>1459</v>
      </c>
      <c r="Y30" s="19">
        <v>0.47</v>
      </c>
      <c r="Z30" s="16">
        <v>6745</v>
      </c>
      <c r="AA30" s="16">
        <v>2854</v>
      </c>
      <c r="AB30" s="16">
        <v>1722</v>
      </c>
      <c r="AC30" s="16">
        <v>1132</v>
      </c>
      <c r="AD30" s="19">
        <v>13409.49</v>
      </c>
      <c r="AE30" s="19">
        <v>7214.2</v>
      </c>
      <c r="AF30" s="16">
        <v>301</v>
      </c>
      <c r="AG30" s="20">
        <v>169.464</v>
      </c>
      <c r="AH30" s="19">
        <v>52.1</v>
      </c>
      <c r="AI30" s="16">
        <v>68004</v>
      </c>
      <c r="AJ30" s="19">
        <v>7811</v>
      </c>
      <c r="AK30" s="16">
        <v>219</v>
      </c>
      <c r="AL30" s="16">
        <v>75</v>
      </c>
      <c r="AM30" s="16">
        <v>263</v>
      </c>
      <c r="AN30" s="16">
        <v>5</v>
      </c>
      <c r="AO30" s="16">
        <v>1</v>
      </c>
      <c r="AP30" s="16">
        <v>215</v>
      </c>
      <c r="AQ30" s="16">
        <v>4</v>
      </c>
    </row>
    <row r="31" spans="1:43">
      <c r="A31">
        <v>2404002</v>
      </c>
      <c r="B31" t="s">
        <v>1806</v>
      </c>
      <c r="C31" t="s">
        <v>73</v>
      </c>
      <c r="D31">
        <v>285</v>
      </c>
      <c r="E31">
        <v>335</v>
      </c>
      <c r="F31" t="b">
        <f t="shared" si="0"/>
        <v>0</v>
      </c>
      <c r="G31" t="b">
        <f t="shared" si="1"/>
        <v>0</v>
      </c>
      <c r="H31">
        <v>247</v>
      </c>
      <c r="I31">
        <v>324</v>
      </c>
      <c r="J31" s="16">
        <v>4155</v>
      </c>
      <c r="K31" s="16">
        <v>2665</v>
      </c>
      <c r="L31" s="16">
        <v>1490</v>
      </c>
      <c r="M31" s="16">
        <v>2048</v>
      </c>
      <c r="N31" s="16">
        <v>2107</v>
      </c>
      <c r="O31" s="16">
        <v>304</v>
      </c>
      <c r="P31" s="16">
        <v>268</v>
      </c>
      <c r="Q31" s="16">
        <v>296</v>
      </c>
      <c r="R31" s="16">
        <v>207</v>
      </c>
      <c r="S31" s="16">
        <v>473</v>
      </c>
      <c r="T31" s="16">
        <v>294</v>
      </c>
      <c r="U31" s="16">
        <v>664</v>
      </c>
      <c r="V31" s="16">
        <v>514</v>
      </c>
      <c r="W31" s="16">
        <v>502</v>
      </c>
      <c r="X31" s="16">
        <v>633</v>
      </c>
      <c r="Y31" s="19">
        <v>-0.58</v>
      </c>
      <c r="Z31" s="16">
        <v>2982</v>
      </c>
      <c r="AA31" s="16">
        <v>1406</v>
      </c>
      <c r="AB31" s="16">
        <v>930</v>
      </c>
      <c r="AC31" s="16">
        <v>476</v>
      </c>
      <c r="AD31" s="19">
        <v>14753.71</v>
      </c>
      <c r="AE31" s="19">
        <v>7153.93</v>
      </c>
      <c r="AF31" s="16">
        <v>294</v>
      </c>
      <c r="AG31" s="20">
        <v>63.279</v>
      </c>
      <c r="AH31" s="19">
        <v>65.7</v>
      </c>
      <c r="AI31" s="16">
        <v>34473</v>
      </c>
      <c r="AJ31" s="19">
        <v>8154</v>
      </c>
      <c r="AK31" s="16">
        <v>130</v>
      </c>
      <c r="AL31" s="16">
        <v>12</v>
      </c>
      <c r="AM31" s="16">
        <v>100</v>
      </c>
      <c r="AN31" s="16">
        <v>0</v>
      </c>
      <c r="AO31" s="16">
        <v>1</v>
      </c>
      <c r="AP31" s="16">
        <v>127</v>
      </c>
      <c r="AQ31" s="16">
        <v>3</v>
      </c>
    </row>
    <row r="32" spans="1:43">
      <c r="A32">
        <v>2405900</v>
      </c>
      <c r="B32" t="s">
        <v>2487</v>
      </c>
      <c r="C32" t="s">
        <v>73</v>
      </c>
      <c r="D32">
        <v>284</v>
      </c>
      <c r="E32">
        <v>323</v>
      </c>
      <c r="F32" t="b">
        <f t="shared" si="0"/>
        <v>0</v>
      </c>
      <c r="G32" t="b">
        <f t="shared" si="1"/>
        <v>0</v>
      </c>
      <c r="H32">
        <v>247</v>
      </c>
      <c r="I32">
        <v>290</v>
      </c>
      <c r="J32" s="16">
        <v>2696</v>
      </c>
      <c r="K32" s="16">
        <v>1142</v>
      </c>
      <c r="L32" s="16">
        <v>1554</v>
      </c>
      <c r="M32" s="16">
        <v>1337</v>
      </c>
      <c r="N32" s="16">
        <v>1359</v>
      </c>
      <c r="O32" s="16">
        <v>195</v>
      </c>
      <c r="P32" s="16">
        <v>239</v>
      </c>
      <c r="Q32" s="16">
        <v>217</v>
      </c>
      <c r="R32" s="16">
        <v>169</v>
      </c>
      <c r="S32" s="16">
        <v>326</v>
      </c>
      <c r="T32" s="16">
        <v>209</v>
      </c>
      <c r="U32" s="16">
        <v>407</v>
      </c>
      <c r="V32" s="16">
        <v>320</v>
      </c>
      <c r="W32" s="16">
        <v>242</v>
      </c>
      <c r="X32" s="16">
        <v>372</v>
      </c>
      <c r="Y32" s="19">
        <v>0.06</v>
      </c>
      <c r="Z32" s="16">
        <v>1575</v>
      </c>
      <c r="AA32" s="16">
        <v>857</v>
      </c>
      <c r="AB32" s="16">
        <v>383</v>
      </c>
      <c r="AC32" s="16">
        <v>474</v>
      </c>
      <c r="AD32" s="19">
        <v>12105.72</v>
      </c>
      <c r="AE32" s="19">
        <v>3724.96</v>
      </c>
      <c r="AF32" s="16">
        <v>291</v>
      </c>
      <c r="AG32" s="20">
        <v>88.173</v>
      </c>
      <c r="AH32" s="19">
        <v>30.6</v>
      </c>
      <c r="AI32" s="16">
        <v>18510</v>
      </c>
      <c r="AJ32" s="19">
        <v>6879</v>
      </c>
      <c r="AK32" s="16">
        <v>24</v>
      </c>
      <c r="AL32" s="16">
        <v>4</v>
      </c>
      <c r="AM32" s="16">
        <v>42</v>
      </c>
      <c r="AN32" s="16">
        <v>0</v>
      </c>
      <c r="AO32" s="16">
        <v>0</v>
      </c>
      <c r="AP32" s="16">
        <v>24</v>
      </c>
      <c r="AQ32" s="16">
        <v>0</v>
      </c>
    </row>
    <row r="33" spans="1:43">
      <c r="A33">
        <v>2406908</v>
      </c>
      <c r="B33" t="s">
        <v>2690</v>
      </c>
      <c r="C33" t="s">
        <v>73</v>
      </c>
      <c r="D33">
        <v>285</v>
      </c>
      <c r="E33">
        <v>329</v>
      </c>
      <c r="F33" t="b">
        <f t="shared" si="0"/>
        <v>0</v>
      </c>
      <c r="G33" t="b">
        <f t="shared" si="1"/>
        <v>0</v>
      </c>
      <c r="H33">
        <v>249</v>
      </c>
      <c r="I33">
        <v>303</v>
      </c>
      <c r="J33" s="16">
        <v>4035</v>
      </c>
      <c r="K33" s="16">
        <v>2436</v>
      </c>
      <c r="L33" s="16">
        <v>1599</v>
      </c>
      <c r="M33" s="16">
        <v>2045</v>
      </c>
      <c r="N33" s="16">
        <v>1990</v>
      </c>
      <c r="O33" s="16">
        <v>285</v>
      </c>
      <c r="P33" s="16">
        <v>312</v>
      </c>
      <c r="Q33" s="16">
        <v>321</v>
      </c>
      <c r="R33" s="16">
        <v>209</v>
      </c>
      <c r="S33" s="16">
        <v>435</v>
      </c>
      <c r="T33" s="16">
        <v>335</v>
      </c>
      <c r="U33" s="16">
        <v>655</v>
      </c>
      <c r="V33" s="16">
        <v>496</v>
      </c>
      <c r="W33" s="16">
        <v>412</v>
      </c>
      <c r="X33" s="16">
        <v>575</v>
      </c>
      <c r="Y33" s="19">
        <v>0.84</v>
      </c>
      <c r="Z33" s="16">
        <v>3015</v>
      </c>
      <c r="AA33" s="16">
        <v>1303</v>
      </c>
      <c r="AB33" s="16">
        <v>804</v>
      </c>
      <c r="AC33" s="16">
        <v>499</v>
      </c>
      <c r="AD33" s="19">
        <v>15314.82</v>
      </c>
      <c r="AE33" s="19">
        <v>7098.49</v>
      </c>
      <c r="AF33" s="16">
        <v>291</v>
      </c>
      <c r="AG33" s="20">
        <v>30.931</v>
      </c>
      <c r="AH33" s="19">
        <v>130.5</v>
      </c>
      <c r="AI33" s="16">
        <v>40017</v>
      </c>
      <c r="AJ33" s="19">
        <v>10175</v>
      </c>
      <c r="AK33" s="16">
        <v>82</v>
      </c>
      <c r="AL33" s="16">
        <v>38</v>
      </c>
      <c r="AM33" s="16">
        <v>136</v>
      </c>
      <c r="AN33" s="16">
        <v>2</v>
      </c>
      <c r="AO33" s="16">
        <v>1</v>
      </c>
      <c r="AP33" s="16">
        <v>79</v>
      </c>
      <c r="AQ33" s="16">
        <v>3</v>
      </c>
    </row>
    <row r="34" spans="1:43">
      <c r="A34">
        <v>2414506</v>
      </c>
      <c r="B34" t="s">
        <v>5058</v>
      </c>
      <c r="C34" t="s">
        <v>73</v>
      </c>
      <c r="D34">
        <v>291</v>
      </c>
      <c r="E34">
        <v>367</v>
      </c>
      <c r="F34" t="b">
        <f t="shared" si="0"/>
        <v>0</v>
      </c>
      <c r="G34" t="b">
        <f t="shared" si="1"/>
        <v>0</v>
      </c>
      <c r="H34">
        <v>252</v>
      </c>
      <c r="I34">
        <v>345</v>
      </c>
      <c r="J34" s="16">
        <v>10750</v>
      </c>
      <c r="K34" s="16">
        <v>9003</v>
      </c>
      <c r="L34" s="16">
        <v>1747</v>
      </c>
      <c r="M34" s="16">
        <v>5310</v>
      </c>
      <c r="N34" s="16">
        <v>5440</v>
      </c>
      <c r="O34" s="16">
        <v>660</v>
      </c>
      <c r="P34" s="16">
        <v>790</v>
      </c>
      <c r="Q34" s="16">
        <v>903</v>
      </c>
      <c r="R34" s="16">
        <v>525</v>
      </c>
      <c r="S34" s="16">
        <v>1168</v>
      </c>
      <c r="T34" s="16">
        <v>807</v>
      </c>
      <c r="U34" s="16">
        <v>1711</v>
      </c>
      <c r="V34" s="16">
        <v>1390</v>
      </c>
      <c r="W34" s="16">
        <v>1228</v>
      </c>
      <c r="X34" s="16">
        <v>1568</v>
      </c>
      <c r="Y34" s="19">
        <v>-0.27</v>
      </c>
      <c r="Z34" s="16">
        <v>7766</v>
      </c>
      <c r="AA34" s="16">
        <v>3512</v>
      </c>
      <c r="AB34" s="16">
        <v>2972</v>
      </c>
      <c r="AC34" s="16">
        <v>540</v>
      </c>
      <c r="AD34" s="19">
        <v>13582.82</v>
      </c>
      <c r="AE34" s="19">
        <v>6076.64</v>
      </c>
      <c r="AF34" s="16">
        <v>289</v>
      </c>
      <c r="AG34" s="20">
        <v>213.584</v>
      </c>
      <c r="AH34" s="19">
        <v>50.3</v>
      </c>
      <c r="AI34" s="16">
        <v>110493</v>
      </c>
      <c r="AJ34" s="19">
        <v>10198</v>
      </c>
      <c r="AK34" s="16">
        <v>278</v>
      </c>
      <c r="AL34" s="16">
        <v>55</v>
      </c>
      <c r="AM34" s="16">
        <v>267</v>
      </c>
      <c r="AN34" s="16">
        <v>4</v>
      </c>
      <c r="AO34" s="16">
        <v>2</v>
      </c>
      <c r="AP34" s="16">
        <v>272</v>
      </c>
      <c r="AQ34" s="16">
        <v>6</v>
      </c>
    </row>
    <row r="35" spans="1:43">
      <c r="A35">
        <v>2401008</v>
      </c>
      <c r="B35" t="s">
        <v>332</v>
      </c>
      <c r="C35" t="s">
        <v>73</v>
      </c>
      <c r="D35">
        <v>304</v>
      </c>
      <c r="E35">
        <v>497</v>
      </c>
      <c r="F35" t="b">
        <f t="shared" si="0"/>
        <v>1</v>
      </c>
      <c r="G35" t="b">
        <f t="shared" si="1"/>
        <v>0</v>
      </c>
      <c r="H35">
        <v>276</v>
      </c>
      <c r="I35">
        <v>528</v>
      </c>
      <c r="J35" s="16">
        <v>36376</v>
      </c>
      <c r="K35" s="16">
        <v>17425</v>
      </c>
      <c r="L35" s="16">
        <v>18951</v>
      </c>
      <c r="M35" s="16">
        <v>18308</v>
      </c>
      <c r="N35" s="16">
        <v>18068</v>
      </c>
      <c r="O35" s="16">
        <v>2205</v>
      </c>
      <c r="P35" s="16">
        <v>2415</v>
      </c>
      <c r="Q35" s="16">
        <v>2814</v>
      </c>
      <c r="R35" s="16">
        <v>1816</v>
      </c>
      <c r="S35" s="16">
        <v>4312</v>
      </c>
      <c r="T35" s="16">
        <v>3001</v>
      </c>
      <c r="U35" s="16">
        <v>6319</v>
      </c>
      <c r="V35" s="16">
        <v>5096</v>
      </c>
      <c r="W35" s="16">
        <v>4007</v>
      </c>
      <c r="X35" s="16">
        <v>4391</v>
      </c>
      <c r="Y35" s="19">
        <v>0.16</v>
      </c>
      <c r="Z35" s="16">
        <v>27119</v>
      </c>
      <c r="AA35" s="16">
        <v>11512</v>
      </c>
      <c r="AB35" s="16">
        <v>5761</v>
      </c>
      <c r="AC35" s="16">
        <v>5751</v>
      </c>
      <c r="AD35" s="19">
        <v>17796.03</v>
      </c>
      <c r="AE35" s="19">
        <v>6317.2</v>
      </c>
      <c r="AF35" s="16">
        <v>287</v>
      </c>
      <c r="AG35" s="20">
        <v>1602.477</v>
      </c>
      <c r="AH35" s="19">
        <v>22.7</v>
      </c>
      <c r="AI35" s="16">
        <v>423106</v>
      </c>
      <c r="AJ35" s="19">
        <v>11692</v>
      </c>
      <c r="AK35" s="16">
        <v>753</v>
      </c>
      <c r="AL35" s="16">
        <v>260</v>
      </c>
      <c r="AM35" s="16">
        <v>705</v>
      </c>
      <c r="AN35" s="16">
        <v>19</v>
      </c>
      <c r="AO35" s="16">
        <v>4</v>
      </c>
      <c r="AP35" s="16">
        <v>720</v>
      </c>
      <c r="AQ35" s="16">
        <v>33</v>
      </c>
    </row>
    <row r="36" spans="1:43">
      <c r="A36">
        <v>2400604</v>
      </c>
      <c r="B36" t="s">
        <v>179</v>
      </c>
      <c r="C36" t="s">
        <v>73</v>
      </c>
      <c r="D36">
        <v>287</v>
      </c>
      <c r="E36">
        <v>336</v>
      </c>
      <c r="F36" t="b">
        <f t="shared" si="0"/>
        <v>0</v>
      </c>
      <c r="G36" t="b">
        <f t="shared" si="1"/>
        <v>0</v>
      </c>
      <c r="H36">
        <v>246</v>
      </c>
      <c r="I36">
        <v>307</v>
      </c>
      <c r="J36" s="16">
        <v>4830</v>
      </c>
      <c r="K36" s="16">
        <v>3348</v>
      </c>
      <c r="L36" s="16">
        <v>1482</v>
      </c>
      <c r="M36" s="16">
        <v>2493</v>
      </c>
      <c r="N36" s="16">
        <v>2337</v>
      </c>
      <c r="O36" s="16">
        <v>330</v>
      </c>
      <c r="P36" s="16">
        <v>349</v>
      </c>
      <c r="Q36" s="16">
        <v>373</v>
      </c>
      <c r="R36" s="16">
        <v>249</v>
      </c>
      <c r="S36" s="16">
        <v>539</v>
      </c>
      <c r="T36" s="16">
        <v>352</v>
      </c>
      <c r="U36" s="16">
        <v>797</v>
      </c>
      <c r="V36" s="16">
        <v>627</v>
      </c>
      <c r="W36" s="16">
        <v>539</v>
      </c>
      <c r="X36" s="16">
        <v>675</v>
      </c>
      <c r="Y36" s="19">
        <v>-0.47</v>
      </c>
      <c r="Z36" s="16">
        <v>3487</v>
      </c>
      <c r="AA36" s="16">
        <v>1579</v>
      </c>
      <c r="AB36" s="16">
        <v>1117</v>
      </c>
      <c r="AC36" s="16">
        <v>462</v>
      </c>
      <c r="AD36" s="19">
        <v>14588.32</v>
      </c>
      <c r="AE36" s="19">
        <v>7378.14</v>
      </c>
      <c r="AF36" s="16">
        <v>286</v>
      </c>
      <c r="AG36" s="20">
        <v>128.038</v>
      </c>
      <c r="AH36" s="19">
        <v>37.7</v>
      </c>
      <c r="AI36" s="16">
        <v>34375</v>
      </c>
      <c r="AJ36" s="19">
        <v>7017</v>
      </c>
      <c r="AK36" s="16">
        <v>139</v>
      </c>
      <c r="AL36" s="16">
        <v>25</v>
      </c>
      <c r="AM36" s="16">
        <v>105</v>
      </c>
      <c r="AN36" s="16">
        <v>1</v>
      </c>
      <c r="AO36" s="16">
        <v>1</v>
      </c>
      <c r="AP36" s="16">
        <v>135</v>
      </c>
      <c r="AQ36" s="16">
        <v>4</v>
      </c>
    </row>
    <row r="37" spans="1:43">
      <c r="A37">
        <v>2410603</v>
      </c>
      <c r="B37" t="s">
        <v>3899</v>
      </c>
      <c r="C37" t="s">
        <v>73</v>
      </c>
      <c r="D37">
        <v>285</v>
      </c>
      <c r="E37">
        <v>326</v>
      </c>
      <c r="F37" t="b">
        <f t="shared" si="0"/>
        <v>0</v>
      </c>
      <c r="G37" t="b">
        <f t="shared" si="1"/>
        <v>0</v>
      </c>
      <c r="H37">
        <v>248</v>
      </c>
      <c r="I37">
        <v>296</v>
      </c>
      <c r="J37" s="16">
        <v>3243</v>
      </c>
      <c r="K37" s="16">
        <v>1970</v>
      </c>
      <c r="L37" s="16">
        <v>1273</v>
      </c>
      <c r="M37" s="16">
        <v>1638</v>
      </c>
      <c r="N37" s="16">
        <v>1605</v>
      </c>
      <c r="O37" s="16">
        <v>215</v>
      </c>
      <c r="P37" s="16">
        <v>270</v>
      </c>
      <c r="Q37" s="16">
        <v>261</v>
      </c>
      <c r="R37" s="16">
        <v>143</v>
      </c>
      <c r="S37" s="16">
        <v>279</v>
      </c>
      <c r="T37" s="16">
        <v>219</v>
      </c>
      <c r="U37" s="16">
        <v>511</v>
      </c>
      <c r="V37" s="16">
        <v>444</v>
      </c>
      <c r="W37" s="16">
        <v>369</v>
      </c>
      <c r="X37" s="16">
        <v>532</v>
      </c>
      <c r="Y37" s="19">
        <v>0.29</v>
      </c>
      <c r="Z37" s="16">
        <v>2396</v>
      </c>
      <c r="AA37" s="16">
        <v>1117</v>
      </c>
      <c r="AB37" s="16">
        <v>701</v>
      </c>
      <c r="AC37" s="16">
        <v>416</v>
      </c>
      <c r="AD37" s="19">
        <v>14782.42</v>
      </c>
      <c r="AE37" s="19">
        <v>8914.3</v>
      </c>
      <c r="AF37" s="16">
        <v>279</v>
      </c>
      <c r="AG37" s="20">
        <v>100.073</v>
      </c>
      <c r="AH37" s="19">
        <v>32.4</v>
      </c>
      <c r="AI37" s="16">
        <v>23743</v>
      </c>
      <c r="AJ37" s="19">
        <v>7390</v>
      </c>
      <c r="AK37" s="16">
        <v>56</v>
      </c>
      <c r="AL37" s="16">
        <v>12</v>
      </c>
      <c r="AM37" s="16">
        <v>63</v>
      </c>
      <c r="AN37" s="16">
        <v>0</v>
      </c>
      <c r="AO37" s="16">
        <v>0</v>
      </c>
      <c r="AP37" s="16">
        <v>56</v>
      </c>
      <c r="AQ37" s="16">
        <v>0</v>
      </c>
    </row>
    <row r="38" spans="1:43">
      <c r="A38">
        <v>2408409</v>
      </c>
      <c r="B38" t="s">
        <v>3289</v>
      </c>
      <c r="C38" t="s">
        <v>73</v>
      </c>
      <c r="D38">
        <v>284</v>
      </c>
      <c r="E38">
        <v>324</v>
      </c>
      <c r="F38" t="b">
        <f t="shared" si="0"/>
        <v>0</v>
      </c>
      <c r="G38" t="b">
        <f t="shared" si="1"/>
        <v>0</v>
      </c>
      <c r="H38">
        <v>248</v>
      </c>
      <c r="I38">
        <v>295</v>
      </c>
      <c r="J38" s="16">
        <v>4337</v>
      </c>
      <c r="K38" s="16">
        <v>3189</v>
      </c>
      <c r="L38" s="16">
        <v>1148</v>
      </c>
      <c r="M38" s="16">
        <v>2248</v>
      </c>
      <c r="N38" s="16">
        <v>2089</v>
      </c>
      <c r="O38" s="16">
        <v>239</v>
      </c>
      <c r="P38" s="16">
        <v>305</v>
      </c>
      <c r="Q38" s="16">
        <v>352</v>
      </c>
      <c r="R38" s="16">
        <v>181</v>
      </c>
      <c r="S38" s="16">
        <v>444</v>
      </c>
      <c r="T38" s="16">
        <v>302</v>
      </c>
      <c r="U38" s="16">
        <v>654</v>
      </c>
      <c r="V38" s="16">
        <v>552</v>
      </c>
      <c r="W38" s="16">
        <v>544</v>
      </c>
      <c r="X38" s="16">
        <v>764</v>
      </c>
      <c r="Y38" s="19">
        <v>-0.25</v>
      </c>
      <c r="Z38" s="16">
        <v>2792</v>
      </c>
      <c r="AA38" s="16">
        <v>1439</v>
      </c>
      <c r="AB38" s="16">
        <v>1097</v>
      </c>
      <c r="AC38" s="16">
        <v>342</v>
      </c>
      <c r="AD38" s="19">
        <v>14112.12</v>
      </c>
      <c r="AE38" s="19">
        <v>7722.55</v>
      </c>
      <c r="AF38" s="16">
        <v>277</v>
      </c>
      <c r="AG38" s="20">
        <v>141.17</v>
      </c>
      <c r="AH38" s="19">
        <v>30.7</v>
      </c>
      <c r="AI38" s="16">
        <v>33661</v>
      </c>
      <c r="AJ38" s="19">
        <v>7703</v>
      </c>
      <c r="AK38" s="16">
        <v>68</v>
      </c>
      <c r="AL38" s="16">
        <v>18</v>
      </c>
      <c r="AM38" s="16">
        <v>87</v>
      </c>
      <c r="AN38" s="16">
        <v>1</v>
      </c>
      <c r="AO38" s="16">
        <v>1</v>
      </c>
      <c r="AP38" s="16">
        <v>68</v>
      </c>
      <c r="AQ38" s="16">
        <v>0</v>
      </c>
    </row>
    <row r="39" spans="1:43">
      <c r="A39">
        <v>2403707</v>
      </c>
      <c r="B39" t="s">
        <v>1707</v>
      </c>
      <c r="C39" t="s">
        <v>73</v>
      </c>
      <c r="D39">
        <v>286</v>
      </c>
      <c r="E39">
        <v>332</v>
      </c>
      <c r="F39" t="b">
        <f t="shared" si="0"/>
        <v>0</v>
      </c>
      <c r="G39" t="b">
        <f t="shared" si="1"/>
        <v>0</v>
      </c>
      <c r="H39">
        <v>250</v>
      </c>
      <c r="I39">
        <v>317</v>
      </c>
      <c r="J39" s="16">
        <v>6069</v>
      </c>
      <c r="K39" s="16">
        <v>3964</v>
      </c>
      <c r="L39" s="16">
        <v>2105</v>
      </c>
      <c r="M39" s="16">
        <v>3058</v>
      </c>
      <c r="N39" s="16">
        <v>3011</v>
      </c>
      <c r="O39" s="16">
        <v>381</v>
      </c>
      <c r="P39" s="16">
        <v>379</v>
      </c>
      <c r="Q39" s="16">
        <v>437</v>
      </c>
      <c r="R39" s="16">
        <v>255</v>
      </c>
      <c r="S39" s="16">
        <v>680</v>
      </c>
      <c r="T39" s="16">
        <v>441</v>
      </c>
      <c r="U39" s="16">
        <v>1063</v>
      </c>
      <c r="V39" s="16">
        <v>889</v>
      </c>
      <c r="W39" s="16">
        <v>644</v>
      </c>
      <c r="X39" s="16">
        <v>900</v>
      </c>
      <c r="Y39" s="19">
        <v>0.3</v>
      </c>
      <c r="Z39" s="16">
        <v>4626</v>
      </c>
      <c r="AA39" s="16">
        <v>1956</v>
      </c>
      <c r="AB39" s="16">
        <v>1332</v>
      </c>
      <c r="AC39" s="16">
        <v>624</v>
      </c>
      <c r="AD39" s="19">
        <v>15989.53</v>
      </c>
      <c r="AE39" s="19">
        <v>6740.94</v>
      </c>
      <c r="AF39" s="16">
        <v>276</v>
      </c>
      <c r="AG39" s="20">
        <v>268.591</v>
      </c>
      <c r="AH39" s="19">
        <v>22.6</v>
      </c>
      <c r="AI39" s="16">
        <v>74341</v>
      </c>
      <c r="AJ39" s="19">
        <v>12363</v>
      </c>
      <c r="AK39" s="16">
        <v>120</v>
      </c>
      <c r="AL39" s="16">
        <v>38</v>
      </c>
      <c r="AM39" s="16">
        <v>134</v>
      </c>
      <c r="AN39" s="16">
        <v>0</v>
      </c>
      <c r="AO39" s="16">
        <v>1</v>
      </c>
      <c r="AP39" s="16">
        <v>120</v>
      </c>
      <c r="AQ39" s="16">
        <v>0</v>
      </c>
    </row>
    <row r="40" spans="1:43">
      <c r="A40">
        <v>2409308</v>
      </c>
      <c r="B40" t="s">
        <v>3485</v>
      </c>
      <c r="C40" t="s">
        <v>73</v>
      </c>
      <c r="D40">
        <v>288</v>
      </c>
      <c r="E40">
        <v>363</v>
      </c>
      <c r="F40" t="b">
        <f t="shared" si="0"/>
        <v>0</v>
      </c>
      <c r="G40" t="b">
        <f t="shared" si="1"/>
        <v>0</v>
      </c>
      <c r="H40">
        <v>249</v>
      </c>
      <c r="I40">
        <v>347</v>
      </c>
      <c r="J40" s="16">
        <v>12908</v>
      </c>
      <c r="K40" s="16">
        <v>10788</v>
      </c>
      <c r="L40" s="16">
        <v>2120</v>
      </c>
      <c r="M40" s="16">
        <v>6394</v>
      </c>
      <c r="N40" s="16">
        <v>6514</v>
      </c>
      <c r="O40" s="16">
        <v>944</v>
      </c>
      <c r="P40" s="16">
        <v>983</v>
      </c>
      <c r="Q40" s="16">
        <v>1017</v>
      </c>
      <c r="R40" s="16">
        <v>620</v>
      </c>
      <c r="S40" s="16">
        <v>1329</v>
      </c>
      <c r="T40" s="16">
        <v>1000</v>
      </c>
      <c r="U40" s="16">
        <v>2212</v>
      </c>
      <c r="V40" s="16">
        <v>1623</v>
      </c>
      <c r="W40" s="16">
        <v>1342</v>
      </c>
      <c r="X40" s="16">
        <v>1838</v>
      </c>
      <c r="Y40" s="19">
        <v>0.52</v>
      </c>
      <c r="Z40" s="16">
        <v>8917</v>
      </c>
      <c r="AA40" s="16">
        <v>4381</v>
      </c>
      <c r="AB40" s="16">
        <v>3710</v>
      </c>
      <c r="AC40" s="16">
        <v>671</v>
      </c>
      <c r="AD40" s="19">
        <v>13657.58</v>
      </c>
      <c r="AE40" s="19">
        <v>5891.04</v>
      </c>
      <c r="AF40" s="16">
        <v>271</v>
      </c>
      <c r="AG40" s="20">
        <v>319.129</v>
      </c>
      <c r="AH40" s="19">
        <v>40.4</v>
      </c>
      <c r="AI40" s="16">
        <v>106572</v>
      </c>
      <c r="AJ40" s="19">
        <v>8388</v>
      </c>
      <c r="AK40" s="16">
        <v>331</v>
      </c>
      <c r="AL40" s="16">
        <v>81</v>
      </c>
      <c r="AM40" s="16">
        <v>234</v>
      </c>
      <c r="AN40" s="16">
        <v>2</v>
      </c>
      <c r="AO40" s="16">
        <v>1</v>
      </c>
      <c r="AP40" s="16">
        <v>316</v>
      </c>
      <c r="AQ40" s="16">
        <v>15</v>
      </c>
    </row>
    <row r="41" spans="1:43">
      <c r="A41">
        <v>2413409</v>
      </c>
      <c r="B41" t="s">
        <v>4727</v>
      </c>
      <c r="C41" t="s">
        <v>73</v>
      </c>
      <c r="D41">
        <v>289</v>
      </c>
      <c r="E41">
        <v>490</v>
      </c>
      <c r="F41" t="b">
        <f t="shared" si="0"/>
        <v>1</v>
      </c>
      <c r="G41" t="b">
        <f t="shared" si="1"/>
        <v>0</v>
      </c>
      <c r="H41">
        <v>248</v>
      </c>
      <c r="I41">
        <v>715</v>
      </c>
      <c r="J41" s="16">
        <v>8195</v>
      </c>
      <c r="K41" s="16">
        <v>5077</v>
      </c>
      <c r="L41" s="16">
        <v>3118</v>
      </c>
      <c r="M41" s="16">
        <v>4142</v>
      </c>
      <c r="N41" s="16">
        <v>4053</v>
      </c>
      <c r="O41" s="16">
        <v>526</v>
      </c>
      <c r="P41" s="16">
        <v>639</v>
      </c>
      <c r="Q41" s="16">
        <v>593</v>
      </c>
      <c r="R41" s="16">
        <v>397</v>
      </c>
      <c r="S41" s="16">
        <v>859</v>
      </c>
      <c r="T41" s="16">
        <v>665</v>
      </c>
      <c r="U41" s="16">
        <v>1375</v>
      </c>
      <c r="V41" s="16">
        <v>1096</v>
      </c>
      <c r="W41" s="16">
        <v>927</v>
      </c>
      <c r="X41" s="16">
        <v>1118</v>
      </c>
      <c r="Y41" s="19">
        <v>0.26</v>
      </c>
      <c r="Z41" s="16">
        <v>6024</v>
      </c>
      <c r="AA41" s="16">
        <v>2509</v>
      </c>
      <c r="AB41" s="16">
        <v>1608</v>
      </c>
      <c r="AC41" s="16">
        <v>901</v>
      </c>
      <c r="AD41" s="19">
        <v>14564.01</v>
      </c>
      <c r="AE41" s="19">
        <v>7263.08</v>
      </c>
      <c r="AF41" s="16">
        <v>261</v>
      </c>
      <c r="AG41" s="20">
        <v>562.396</v>
      </c>
      <c r="AH41" s="19">
        <v>14.6</v>
      </c>
      <c r="AI41" s="16">
        <v>70194</v>
      </c>
      <c r="AJ41" s="19">
        <v>8634</v>
      </c>
      <c r="AK41" s="16">
        <v>164</v>
      </c>
      <c r="AL41" s="16">
        <v>104</v>
      </c>
      <c r="AM41" s="16">
        <v>139</v>
      </c>
      <c r="AN41" s="16">
        <v>1</v>
      </c>
      <c r="AO41" s="16">
        <v>1</v>
      </c>
      <c r="AP41" s="16">
        <v>160</v>
      </c>
      <c r="AQ41" s="16">
        <v>4</v>
      </c>
    </row>
    <row r="42" spans="1:43">
      <c r="A42">
        <v>2402303</v>
      </c>
      <c r="B42" t="s">
        <v>1079</v>
      </c>
      <c r="C42" t="s">
        <v>73</v>
      </c>
      <c r="D42">
        <v>291</v>
      </c>
      <c r="E42">
        <v>405</v>
      </c>
      <c r="F42" t="b">
        <f t="shared" si="0"/>
        <v>0</v>
      </c>
      <c r="G42" t="b">
        <f t="shared" si="1"/>
        <v>0</v>
      </c>
      <c r="H42">
        <v>251</v>
      </c>
      <c r="I42">
        <v>351</v>
      </c>
      <c r="J42" s="16">
        <v>20771</v>
      </c>
      <c r="K42" s="16">
        <v>14091</v>
      </c>
      <c r="L42" s="16">
        <v>6680</v>
      </c>
      <c r="M42" s="16">
        <v>10222</v>
      </c>
      <c r="N42" s="16">
        <v>10549</v>
      </c>
      <c r="O42" s="16">
        <v>1381</v>
      </c>
      <c r="P42" s="16">
        <v>1533</v>
      </c>
      <c r="Q42" s="16">
        <v>1648</v>
      </c>
      <c r="R42" s="16">
        <v>966</v>
      </c>
      <c r="S42" s="16">
        <v>2279</v>
      </c>
      <c r="T42" s="16">
        <v>1551</v>
      </c>
      <c r="U42" s="16">
        <v>3425</v>
      </c>
      <c r="V42" s="16">
        <v>2638</v>
      </c>
      <c r="W42" s="16">
        <v>2333</v>
      </c>
      <c r="X42" s="16">
        <v>3017</v>
      </c>
      <c r="Y42" s="19">
        <v>0.33</v>
      </c>
      <c r="Z42" s="16">
        <v>14688</v>
      </c>
      <c r="AA42" s="16">
        <v>6896</v>
      </c>
      <c r="AB42" s="16">
        <v>4846</v>
      </c>
      <c r="AC42" s="16">
        <v>2050</v>
      </c>
      <c r="AD42" s="19">
        <v>15860.83</v>
      </c>
      <c r="AE42" s="19">
        <v>5711.25</v>
      </c>
      <c r="AF42" s="16">
        <v>260</v>
      </c>
      <c r="AG42" s="20">
        <v>1095.803</v>
      </c>
      <c r="AH42" s="19">
        <v>19</v>
      </c>
      <c r="AI42" s="16">
        <v>262161</v>
      </c>
      <c r="AJ42" s="19">
        <v>12749</v>
      </c>
      <c r="AK42" s="16">
        <v>390</v>
      </c>
      <c r="AL42" s="16">
        <v>135</v>
      </c>
      <c r="AM42" s="16">
        <v>482</v>
      </c>
      <c r="AN42" s="16">
        <v>10</v>
      </c>
      <c r="AO42" s="16">
        <v>2</v>
      </c>
      <c r="AP42" s="16">
        <v>371</v>
      </c>
      <c r="AQ42" s="16">
        <v>19</v>
      </c>
    </row>
    <row r="43" spans="1:43">
      <c r="A43">
        <v>2404309</v>
      </c>
      <c r="B43" t="s">
        <v>1876</v>
      </c>
      <c r="C43" t="s">
        <v>73</v>
      </c>
      <c r="D43">
        <v>289</v>
      </c>
      <c r="E43">
        <v>341</v>
      </c>
      <c r="F43" t="b">
        <f t="shared" si="0"/>
        <v>0</v>
      </c>
      <c r="G43" t="b">
        <f t="shared" si="1"/>
        <v>0</v>
      </c>
      <c r="H43">
        <v>251</v>
      </c>
      <c r="I43">
        <v>316</v>
      </c>
      <c r="J43" s="16">
        <v>13206</v>
      </c>
      <c r="K43" s="16">
        <v>6932</v>
      </c>
      <c r="L43" s="16">
        <v>6274</v>
      </c>
      <c r="M43" s="16">
        <v>6790</v>
      </c>
      <c r="N43" s="16">
        <v>6416</v>
      </c>
      <c r="O43" s="16">
        <v>891</v>
      </c>
      <c r="P43" s="16">
        <v>992</v>
      </c>
      <c r="Q43" s="16">
        <v>1103</v>
      </c>
      <c r="R43" s="16">
        <v>731</v>
      </c>
      <c r="S43" s="16">
        <v>1523</v>
      </c>
      <c r="T43" s="16">
        <v>1026</v>
      </c>
      <c r="U43" s="16">
        <v>2118</v>
      </c>
      <c r="V43" s="16">
        <v>1727</v>
      </c>
      <c r="W43" s="16">
        <v>1374</v>
      </c>
      <c r="X43" s="16">
        <v>1721</v>
      </c>
      <c r="Y43" s="19">
        <v>0.39</v>
      </c>
      <c r="Z43" s="16">
        <v>9617</v>
      </c>
      <c r="AA43" s="16">
        <v>4070</v>
      </c>
      <c r="AB43" s="16">
        <v>2189</v>
      </c>
      <c r="AC43" s="16">
        <v>1881</v>
      </c>
      <c r="AD43" s="19">
        <v>14708.17</v>
      </c>
      <c r="AE43" s="19">
        <v>6524.52</v>
      </c>
      <c r="AF43" s="16">
        <v>259</v>
      </c>
      <c r="AG43" s="20">
        <v>1129.548</v>
      </c>
      <c r="AH43" s="19">
        <v>11.7</v>
      </c>
      <c r="AI43" s="16">
        <v>199938</v>
      </c>
      <c r="AJ43" s="19">
        <v>15323</v>
      </c>
      <c r="AK43" s="16">
        <v>165</v>
      </c>
      <c r="AL43" s="16">
        <v>112</v>
      </c>
      <c r="AM43" s="16">
        <v>209</v>
      </c>
      <c r="AN43" s="16">
        <v>9</v>
      </c>
      <c r="AO43" s="16">
        <v>2</v>
      </c>
      <c r="AP43" s="16">
        <v>156</v>
      </c>
      <c r="AQ43" s="16">
        <v>9</v>
      </c>
    </row>
    <row r="44" spans="1:43">
      <c r="A44">
        <v>2407609</v>
      </c>
      <c r="B44" t="s">
        <v>2929</v>
      </c>
      <c r="C44" t="s">
        <v>73</v>
      </c>
      <c r="D44">
        <v>285</v>
      </c>
      <c r="E44">
        <v>335</v>
      </c>
      <c r="F44" t="b">
        <f t="shared" si="0"/>
        <v>0</v>
      </c>
      <c r="G44" t="b">
        <f t="shared" si="1"/>
        <v>0</v>
      </c>
      <c r="H44">
        <v>249</v>
      </c>
      <c r="I44">
        <v>302</v>
      </c>
      <c r="J44" s="16">
        <v>4646</v>
      </c>
      <c r="K44" s="16">
        <v>3980</v>
      </c>
      <c r="L44" s="16">
        <v>666</v>
      </c>
      <c r="M44" s="16">
        <v>2367</v>
      </c>
      <c r="N44" s="16">
        <v>2279</v>
      </c>
      <c r="O44" s="16">
        <v>346</v>
      </c>
      <c r="P44" s="16">
        <v>393</v>
      </c>
      <c r="Q44" s="16">
        <v>411</v>
      </c>
      <c r="R44" s="16">
        <v>215</v>
      </c>
      <c r="S44" s="16">
        <v>495</v>
      </c>
      <c r="T44" s="16">
        <v>375</v>
      </c>
      <c r="U44" s="16">
        <v>786</v>
      </c>
      <c r="V44" s="16">
        <v>592</v>
      </c>
      <c r="W44" s="16">
        <v>457</v>
      </c>
      <c r="X44" s="16">
        <v>576</v>
      </c>
      <c r="Y44" s="19">
        <v>0.84</v>
      </c>
      <c r="Z44" s="16">
        <v>2975</v>
      </c>
      <c r="AA44" s="16">
        <v>1456</v>
      </c>
      <c r="AB44" s="16">
        <v>1264</v>
      </c>
      <c r="AC44" s="16">
        <v>192</v>
      </c>
      <c r="AD44" s="19">
        <v>15258.61</v>
      </c>
      <c r="AE44" s="19">
        <v>9072.23</v>
      </c>
      <c r="AF44" s="16">
        <v>257</v>
      </c>
      <c r="AG44" s="20">
        <v>135.097</v>
      </c>
      <c r="AH44" s="19">
        <v>34.4</v>
      </c>
      <c r="AI44" s="16">
        <v>65622</v>
      </c>
      <c r="AJ44" s="19">
        <v>14486</v>
      </c>
      <c r="AK44" s="16">
        <v>123</v>
      </c>
      <c r="AL44" s="16">
        <v>26</v>
      </c>
      <c r="AM44" s="16">
        <v>98</v>
      </c>
      <c r="AN44" s="16">
        <v>3</v>
      </c>
      <c r="AO44" s="16">
        <v>1</v>
      </c>
      <c r="AP44" s="16">
        <v>119</v>
      </c>
      <c r="AQ44" s="16">
        <v>4</v>
      </c>
    </row>
    <row r="45" spans="1:43">
      <c r="A45">
        <v>2411056</v>
      </c>
      <c r="B45" t="s">
        <v>4927</v>
      </c>
      <c r="C45" t="s">
        <v>73</v>
      </c>
      <c r="D45">
        <v>286</v>
      </c>
      <c r="E45">
        <v>333</v>
      </c>
      <c r="F45" t="b">
        <f t="shared" si="0"/>
        <v>0</v>
      </c>
      <c r="G45" t="b">
        <f t="shared" si="1"/>
        <v>0</v>
      </c>
      <c r="H45">
        <v>249</v>
      </c>
      <c r="I45">
        <v>313</v>
      </c>
      <c r="J45" s="16">
        <v>4139</v>
      </c>
      <c r="K45" s="16">
        <v>3107</v>
      </c>
      <c r="L45" s="16">
        <v>1032</v>
      </c>
      <c r="M45" s="16">
        <v>2087</v>
      </c>
      <c r="N45" s="16">
        <v>2052</v>
      </c>
      <c r="O45" s="16">
        <v>319</v>
      </c>
      <c r="P45" s="16">
        <v>339</v>
      </c>
      <c r="Q45" s="16">
        <v>315</v>
      </c>
      <c r="R45" s="16">
        <v>192</v>
      </c>
      <c r="S45" s="16">
        <v>463</v>
      </c>
      <c r="T45" s="16">
        <v>390</v>
      </c>
      <c r="U45" s="16">
        <v>709</v>
      </c>
      <c r="V45" s="16">
        <v>514</v>
      </c>
      <c r="W45" s="16">
        <v>459</v>
      </c>
      <c r="X45" s="16">
        <v>439</v>
      </c>
      <c r="Y45" s="19">
        <v>0.97</v>
      </c>
      <c r="Z45" s="16">
        <v>3048</v>
      </c>
      <c r="AA45" s="16">
        <v>1262</v>
      </c>
      <c r="AB45" s="16">
        <v>950</v>
      </c>
      <c r="AC45" s="16">
        <v>312</v>
      </c>
      <c r="AD45" s="19">
        <v>13719.09</v>
      </c>
      <c r="AE45" s="19">
        <v>8624.29</v>
      </c>
      <c r="AF45" s="16">
        <v>250</v>
      </c>
      <c r="AG45" s="20">
        <v>169.237</v>
      </c>
      <c r="AH45" s="19">
        <v>24.5</v>
      </c>
      <c r="AI45" s="16">
        <v>86606</v>
      </c>
      <c r="AJ45" s="19">
        <v>21549</v>
      </c>
      <c r="AK45" s="16">
        <v>143</v>
      </c>
      <c r="AL45" s="16">
        <v>69</v>
      </c>
      <c r="AM45" s="16">
        <v>189</v>
      </c>
      <c r="AN45" s="16">
        <v>5</v>
      </c>
      <c r="AO45" s="16">
        <v>0</v>
      </c>
      <c r="AP45" s="16">
        <v>140</v>
      </c>
      <c r="AQ45" s="16">
        <v>3</v>
      </c>
    </row>
    <row r="46" spans="1:43">
      <c r="A46">
        <v>2404804</v>
      </c>
      <c r="B46" t="s">
        <v>2169</v>
      </c>
      <c r="C46" t="s">
        <v>73</v>
      </c>
      <c r="D46">
        <v>284</v>
      </c>
      <c r="E46">
        <v>325</v>
      </c>
      <c r="F46" t="b">
        <f t="shared" si="0"/>
        <v>0</v>
      </c>
      <c r="G46" t="b">
        <f t="shared" si="1"/>
        <v>0</v>
      </c>
      <c r="H46">
        <v>246</v>
      </c>
      <c r="I46">
        <v>295</v>
      </c>
      <c r="J46" s="16">
        <v>2265</v>
      </c>
      <c r="K46" s="16">
        <v>2040</v>
      </c>
      <c r="L46" s="16">
        <v>225</v>
      </c>
      <c r="M46" s="16">
        <v>1140</v>
      </c>
      <c r="N46" s="16">
        <v>1125</v>
      </c>
      <c r="O46" s="16">
        <v>132</v>
      </c>
      <c r="P46" s="16">
        <v>179</v>
      </c>
      <c r="Q46" s="16">
        <v>158</v>
      </c>
      <c r="R46" s="16">
        <v>80</v>
      </c>
      <c r="S46" s="16">
        <v>231</v>
      </c>
      <c r="T46" s="16">
        <v>187</v>
      </c>
      <c r="U46" s="16">
        <v>352</v>
      </c>
      <c r="V46" s="16">
        <v>287</v>
      </c>
      <c r="W46" s="16">
        <v>290</v>
      </c>
      <c r="X46" s="16">
        <v>369</v>
      </c>
      <c r="Y46" s="19">
        <v>0.65</v>
      </c>
      <c r="Z46" s="16">
        <v>1666</v>
      </c>
      <c r="AA46" s="16">
        <v>781</v>
      </c>
      <c r="AB46" s="16">
        <v>707</v>
      </c>
      <c r="AC46" s="16">
        <v>74</v>
      </c>
      <c r="AD46" s="19">
        <v>17370.58</v>
      </c>
      <c r="AE46" s="19">
        <v>10094.05</v>
      </c>
      <c r="AF46" s="16">
        <v>247</v>
      </c>
      <c r="AG46" s="20">
        <v>127.348</v>
      </c>
      <c r="AH46" s="19">
        <v>17.8</v>
      </c>
      <c r="AI46" s="16">
        <v>21915</v>
      </c>
      <c r="AJ46" s="19">
        <v>9867</v>
      </c>
      <c r="AK46" s="16">
        <v>43</v>
      </c>
      <c r="AL46" s="16">
        <v>18</v>
      </c>
      <c r="AM46" s="16">
        <v>67</v>
      </c>
      <c r="AN46" s="16">
        <v>0</v>
      </c>
      <c r="AO46" s="16">
        <v>0</v>
      </c>
      <c r="AP46" s="16">
        <v>43</v>
      </c>
      <c r="AQ46" s="16">
        <v>0</v>
      </c>
    </row>
    <row r="47" spans="1:43">
      <c r="A47">
        <v>2405603</v>
      </c>
      <c r="B47" t="s">
        <v>2442</v>
      </c>
      <c r="C47" t="s">
        <v>73</v>
      </c>
      <c r="D47">
        <v>291</v>
      </c>
      <c r="E47">
        <v>373</v>
      </c>
      <c r="F47" t="b">
        <f t="shared" si="0"/>
        <v>0</v>
      </c>
      <c r="G47" t="b">
        <f t="shared" si="1"/>
        <v>0</v>
      </c>
      <c r="H47">
        <v>258</v>
      </c>
      <c r="I47">
        <v>356</v>
      </c>
      <c r="J47" s="16">
        <v>14978</v>
      </c>
      <c r="K47" s="16">
        <v>11488</v>
      </c>
      <c r="L47" s="16">
        <v>3490</v>
      </c>
      <c r="M47" s="16">
        <v>7509</v>
      </c>
      <c r="N47" s="16">
        <v>7469</v>
      </c>
      <c r="O47" s="16">
        <v>1010</v>
      </c>
      <c r="P47" s="16">
        <v>1099</v>
      </c>
      <c r="Q47" s="16">
        <v>1170</v>
      </c>
      <c r="R47" s="16">
        <v>699</v>
      </c>
      <c r="S47" s="16">
        <v>1747</v>
      </c>
      <c r="T47" s="16">
        <v>1273</v>
      </c>
      <c r="U47" s="16">
        <v>2611</v>
      </c>
      <c r="V47" s="16">
        <v>1965</v>
      </c>
      <c r="W47" s="16">
        <v>1569</v>
      </c>
      <c r="X47" s="16">
        <v>1835</v>
      </c>
      <c r="Y47" s="19">
        <v>0.82</v>
      </c>
      <c r="Z47" s="16">
        <v>10943</v>
      </c>
      <c r="AA47" s="16">
        <v>4756</v>
      </c>
      <c r="AB47" s="16">
        <v>3716</v>
      </c>
      <c r="AC47" s="16">
        <v>1040</v>
      </c>
      <c r="AD47" s="19">
        <v>13624.74</v>
      </c>
      <c r="AE47" s="19">
        <v>7293.15</v>
      </c>
      <c r="AF47" s="16">
        <v>246</v>
      </c>
      <c r="AG47" s="20">
        <v>330.532</v>
      </c>
      <c r="AH47" s="19">
        <v>45.3</v>
      </c>
      <c r="AI47" s="16">
        <v>136662</v>
      </c>
      <c r="AJ47" s="19">
        <v>9357</v>
      </c>
      <c r="AK47" s="16">
        <v>283</v>
      </c>
      <c r="AL47" s="16">
        <v>270</v>
      </c>
      <c r="AM47" s="16">
        <v>153</v>
      </c>
      <c r="AN47" s="16">
        <v>0</v>
      </c>
      <c r="AO47" s="16">
        <v>2</v>
      </c>
      <c r="AP47" s="16">
        <v>277</v>
      </c>
      <c r="AQ47" s="16">
        <v>6</v>
      </c>
    </row>
    <row r="48" spans="1:43">
      <c r="A48">
        <v>2408003</v>
      </c>
      <c r="B48" t="s">
        <v>3063</v>
      </c>
      <c r="C48" t="s">
        <v>73</v>
      </c>
      <c r="D48">
        <v>557</v>
      </c>
      <c r="E48">
        <v>1544</v>
      </c>
      <c r="F48" t="b">
        <f t="shared" si="0"/>
        <v>1</v>
      </c>
      <c r="G48" t="b">
        <f t="shared" si="1"/>
        <v>0</v>
      </c>
      <c r="H48">
        <v>483</v>
      </c>
      <c r="I48">
        <v>1660</v>
      </c>
      <c r="J48" s="16">
        <v>299240</v>
      </c>
      <c r="K48" s="16">
        <v>270739</v>
      </c>
      <c r="L48" s="16">
        <v>28501</v>
      </c>
      <c r="M48" s="16">
        <v>145831</v>
      </c>
      <c r="N48" s="16">
        <v>153409</v>
      </c>
      <c r="O48" s="16">
        <v>21170</v>
      </c>
      <c r="P48" s="16">
        <v>21395</v>
      </c>
      <c r="Q48" s="16">
        <v>22083</v>
      </c>
      <c r="R48" s="16">
        <v>13983</v>
      </c>
      <c r="S48" s="16">
        <v>36390</v>
      </c>
      <c r="T48" s="16">
        <v>27166</v>
      </c>
      <c r="U48" s="16">
        <v>54252</v>
      </c>
      <c r="V48" s="16">
        <v>41706</v>
      </c>
      <c r="W48" s="16">
        <v>30992</v>
      </c>
      <c r="X48" s="16">
        <v>30103</v>
      </c>
      <c r="Y48" s="19">
        <v>1.24</v>
      </c>
      <c r="Z48" s="16">
        <v>245898</v>
      </c>
      <c r="AA48" s="16">
        <v>94427</v>
      </c>
      <c r="AB48" s="16">
        <v>86050</v>
      </c>
      <c r="AC48" s="16">
        <v>8377</v>
      </c>
      <c r="AD48" s="19">
        <v>17867.81</v>
      </c>
      <c r="AE48" s="19">
        <v>6582.35</v>
      </c>
      <c r="AF48" s="16">
        <v>246</v>
      </c>
      <c r="AG48" s="20">
        <v>2099.333</v>
      </c>
      <c r="AH48" s="19">
        <v>142.5</v>
      </c>
      <c r="AI48" s="16">
        <v>6046733</v>
      </c>
      <c r="AJ48" s="19">
        <v>20984</v>
      </c>
      <c r="AK48" s="16">
        <v>8789</v>
      </c>
      <c r="AL48" s="16">
        <v>3938</v>
      </c>
      <c r="AM48" s="16">
        <v>10309</v>
      </c>
      <c r="AN48" s="16">
        <v>209</v>
      </c>
      <c r="AO48" s="16">
        <v>19</v>
      </c>
      <c r="AP48" s="16">
        <v>7767</v>
      </c>
      <c r="AQ48" s="16">
        <v>1022</v>
      </c>
    </row>
    <row r="49" spans="1:43">
      <c r="A49">
        <v>2405207</v>
      </c>
      <c r="B49" t="s">
        <v>2419</v>
      </c>
      <c r="C49" t="s">
        <v>73</v>
      </c>
      <c r="D49">
        <v>285</v>
      </c>
      <c r="E49">
        <v>331</v>
      </c>
      <c r="F49" t="b">
        <f t="shared" si="0"/>
        <v>0</v>
      </c>
      <c r="G49" t="b">
        <f t="shared" si="1"/>
        <v>0</v>
      </c>
      <c r="H49">
        <v>248</v>
      </c>
      <c r="I49">
        <v>306</v>
      </c>
      <c r="J49" s="16">
        <v>5368</v>
      </c>
      <c r="K49" s="16">
        <v>3904</v>
      </c>
      <c r="L49" s="16">
        <v>1464</v>
      </c>
      <c r="M49" s="16">
        <v>2679</v>
      </c>
      <c r="N49" s="16">
        <v>2689</v>
      </c>
      <c r="O49" s="16">
        <v>393</v>
      </c>
      <c r="P49" s="16">
        <v>434</v>
      </c>
      <c r="Q49" s="16">
        <v>408</v>
      </c>
      <c r="R49" s="16">
        <v>269</v>
      </c>
      <c r="S49" s="16">
        <v>543</v>
      </c>
      <c r="T49" s="16">
        <v>444</v>
      </c>
      <c r="U49" s="16">
        <v>817</v>
      </c>
      <c r="V49" s="16">
        <v>665</v>
      </c>
      <c r="W49" s="16">
        <v>598</v>
      </c>
      <c r="X49" s="16">
        <v>797</v>
      </c>
      <c r="Y49" s="19">
        <v>-0.32</v>
      </c>
      <c r="Z49" s="16">
        <v>3731</v>
      </c>
      <c r="AA49" s="16">
        <v>1679</v>
      </c>
      <c r="AB49" s="16">
        <v>1259</v>
      </c>
      <c r="AC49" s="16">
        <v>420</v>
      </c>
      <c r="AD49" s="19">
        <v>13655.14</v>
      </c>
      <c r="AE49" s="19">
        <v>7395.57</v>
      </c>
      <c r="AF49" s="16">
        <v>245</v>
      </c>
      <c r="AG49" s="20">
        <v>304.901</v>
      </c>
      <c r="AH49" s="19">
        <v>17.6</v>
      </c>
      <c r="AI49" s="16">
        <v>53233</v>
      </c>
      <c r="AJ49" s="19">
        <v>9823</v>
      </c>
      <c r="AK49" s="16">
        <v>147</v>
      </c>
      <c r="AL49" s="16">
        <v>46</v>
      </c>
      <c r="AM49" s="16">
        <v>140</v>
      </c>
      <c r="AN49" s="16">
        <v>1</v>
      </c>
      <c r="AO49" s="16">
        <v>1</v>
      </c>
      <c r="AP49" s="16">
        <v>142</v>
      </c>
      <c r="AQ49" s="16">
        <v>5</v>
      </c>
    </row>
    <row r="50" spans="1:43">
      <c r="A50">
        <v>2412104</v>
      </c>
      <c r="B50" t="s">
        <v>4458</v>
      </c>
      <c r="C50" t="s">
        <v>73</v>
      </c>
      <c r="D50">
        <v>286</v>
      </c>
      <c r="E50">
        <v>344</v>
      </c>
      <c r="F50" t="b">
        <f t="shared" si="0"/>
        <v>0</v>
      </c>
      <c r="G50" t="b">
        <f t="shared" si="1"/>
        <v>0</v>
      </c>
      <c r="H50">
        <v>250</v>
      </c>
      <c r="I50">
        <v>318</v>
      </c>
      <c r="J50" s="16">
        <v>6278</v>
      </c>
      <c r="K50" s="16">
        <v>4938</v>
      </c>
      <c r="L50" s="16">
        <v>1340</v>
      </c>
      <c r="M50" s="16">
        <v>3120</v>
      </c>
      <c r="N50" s="16">
        <v>3158</v>
      </c>
      <c r="O50" s="16">
        <v>382</v>
      </c>
      <c r="P50" s="16">
        <v>403</v>
      </c>
      <c r="Q50" s="16">
        <v>427</v>
      </c>
      <c r="R50" s="16">
        <v>292</v>
      </c>
      <c r="S50" s="16">
        <v>651</v>
      </c>
      <c r="T50" s="16">
        <v>513</v>
      </c>
      <c r="U50" s="16">
        <v>982</v>
      </c>
      <c r="V50" s="16">
        <v>786</v>
      </c>
      <c r="W50" s="16">
        <v>713</v>
      </c>
      <c r="X50" s="16">
        <v>1129</v>
      </c>
      <c r="Y50" s="19">
        <v>0.3</v>
      </c>
      <c r="Z50" s="16">
        <v>4860</v>
      </c>
      <c r="AA50" s="16">
        <v>2167</v>
      </c>
      <c r="AB50" s="16">
        <v>1777</v>
      </c>
      <c r="AC50" s="16">
        <v>390</v>
      </c>
      <c r="AD50" s="19">
        <v>17549.05</v>
      </c>
      <c r="AE50" s="19">
        <v>8180.71</v>
      </c>
      <c r="AF50" s="16">
        <v>243</v>
      </c>
      <c r="AG50" s="20">
        <v>277.011</v>
      </c>
      <c r="AH50" s="19">
        <v>22.7</v>
      </c>
      <c r="AI50" s="16">
        <v>51808</v>
      </c>
      <c r="AJ50" s="19">
        <v>8332</v>
      </c>
      <c r="AK50" s="16">
        <v>126</v>
      </c>
      <c r="AL50" s="16">
        <v>28</v>
      </c>
      <c r="AM50" s="16">
        <v>152</v>
      </c>
      <c r="AN50" s="16">
        <v>1</v>
      </c>
      <c r="AO50" s="16">
        <v>1</v>
      </c>
      <c r="AP50" s="16">
        <v>121</v>
      </c>
      <c r="AQ50" s="16">
        <v>5</v>
      </c>
    </row>
    <row r="51" spans="1:43">
      <c r="A51">
        <v>2414308</v>
      </c>
      <c r="B51" t="s">
        <v>4933</v>
      </c>
      <c r="C51" t="s">
        <v>73</v>
      </c>
      <c r="D51">
        <v>284</v>
      </c>
      <c r="E51">
        <v>323</v>
      </c>
      <c r="F51" t="b">
        <f t="shared" si="0"/>
        <v>0</v>
      </c>
      <c r="G51" t="b">
        <f t="shared" si="1"/>
        <v>0</v>
      </c>
      <c r="H51">
        <v>246</v>
      </c>
      <c r="I51">
        <v>294</v>
      </c>
      <c r="J51" s="16">
        <v>2445</v>
      </c>
      <c r="K51" s="16">
        <v>1793</v>
      </c>
      <c r="L51" s="16">
        <v>652</v>
      </c>
      <c r="M51" s="16">
        <v>1228</v>
      </c>
      <c r="N51" s="16">
        <v>1217</v>
      </c>
      <c r="O51" s="16">
        <v>135</v>
      </c>
      <c r="P51" s="16">
        <v>135</v>
      </c>
      <c r="Q51" s="16">
        <v>174</v>
      </c>
      <c r="R51" s="16">
        <v>121</v>
      </c>
      <c r="S51" s="16">
        <v>250</v>
      </c>
      <c r="T51" s="16">
        <v>196</v>
      </c>
      <c r="U51" s="16">
        <v>393</v>
      </c>
      <c r="V51" s="16">
        <v>370</v>
      </c>
      <c r="W51" s="16">
        <v>272</v>
      </c>
      <c r="X51" s="16">
        <v>399</v>
      </c>
      <c r="Y51" s="19">
        <v>0.35</v>
      </c>
      <c r="Z51" s="16">
        <v>1855</v>
      </c>
      <c r="AA51" s="16">
        <v>799</v>
      </c>
      <c r="AB51" s="16">
        <v>590</v>
      </c>
      <c r="AC51" s="16">
        <v>209</v>
      </c>
      <c r="AD51" s="19">
        <v>16762.72</v>
      </c>
      <c r="AE51" s="19">
        <v>9475.3</v>
      </c>
      <c r="AF51" s="16">
        <v>240</v>
      </c>
      <c r="AG51" s="20">
        <v>135.454</v>
      </c>
      <c r="AH51" s="19">
        <v>18.1</v>
      </c>
      <c r="AI51" s="16">
        <v>28016</v>
      </c>
      <c r="AJ51" s="19">
        <v>11587</v>
      </c>
      <c r="AK51" s="16">
        <v>51</v>
      </c>
      <c r="AL51" s="16">
        <v>24</v>
      </c>
      <c r="AM51" s="16">
        <v>63</v>
      </c>
      <c r="AN51" s="16">
        <v>1</v>
      </c>
      <c r="AO51" s="16">
        <v>0</v>
      </c>
      <c r="AP51" s="16">
        <v>50</v>
      </c>
      <c r="AQ51" s="16">
        <v>1</v>
      </c>
    </row>
    <row r="52" spans="1:43">
      <c r="A52">
        <v>2404408</v>
      </c>
      <c r="B52" t="s">
        <v>1903</v>
      </c>
      <c r="C52" t="s">
        <v>73</v>
      </c>
      <c r="D52">
        <v>294</v>
      </c>
      <c r="E52">
        <v>339</v>
      </c>
      <c r="F52" t="b">
        <f t="shared" si="0"/>
        <v>0</v>
      </c>
      <c r="G52" t="b">
        <f t="shared" si="1"/>
        <v>0</v>
      </c>
      <c r="H52">
        <v>252</v>
      </c>
      <c r="I52">
        <v>326</v>
      </c>
      <c r="J52" s="16">
        <v>10476</v>
      </c>
      <c r="K52" s="16">
        <v>7647</v>
      </c>
      <c r="L52" s="16">
        <v>2829</v>
      </c>
      <c r="M52" s="16">
        <v>5348</v>
      </c>
      <c r="N52" s="16">
        <v>5128</v>
      </c>
      <c r="O52" s="16">
        <v>664</v>
      </c>
      <c r="P52" s="16">
        <v>760</v>
      </c>
      <c r="Q52" s="16">
        <v>832</v>
      </c>
      <c r="R52" s="16">
        <v>471</v>
      </c>
      <c r="S52" s="16">
        <v>1302</v>
      </c>
      <c r="T52" s="16">
        <v>837</v>
      </c>
      <c r="U52" s="16">
        <v>1720</v>
      </c>
      <c r="V52" s="16">
        <v>1564</v>
      </c>
      <c r="W52" s="16">
        <v>1086</v>
      </c>
      <c r="X52" s="16">
        <v>1240</v>
      </c>
      <c r="Y52" s="19">
        <v>0.89</v>
      </c>
      <c r="Z52" s="16">
        <v>7460</v>
      </c>
      <c r="AA52" s="16">
        <v>3483</v>
      </c>
      <c r="AB52" s="16">
        <v>2595</v>
      </c>
      <c r="AC52" s="16">
        <v>888</v>
      </c>
      <c r="AD52" s="19">
        <v>15980.44</v>
      </c>
      <c r="AE52" s="19">
        <v>8758.7</v>
      </c>
      <c r="AF52" s="16">
        <v>234</v>
      </c>
      <c r="AG52" s="20">
        <v>126.458</v>
      </c>
      <c r="AH52" s="19">
        <v>82.8</v>
      </c>
      <c r="AI52" s="16">
        <v>127909</v>
      </c>
      <c r="AJ52" s="19">
        <v>12544</v>
      </c>
      <c r="AK52" s="16">
        <v>293</v>
      </c>
      <c r="AL52" s="16">
        <v>117</v>
      </c>
      <c r="AM52" s="16">
        <v>218</v>
      </c>
      <c r="AN52" s="16">
        <v>9</v>
      </c>
      <c r="AO52" s="16">
        <v>1</v>
      </c>
      <c r="AP52" s="16">
        <v>246</v>
      </c>
      <c r="AQ52" s="16">
        <v>47</v>
      </c>
    </row>
    <row r="53" spans="1:43">
      <c r="A53">
        <v>2401107</v>
      </c>
      <c r="B53" t="s">
        <v>415</v>
      </c>
      <c r="C53" t="s">
        <v>73</v>
      </c>
      <c r="D53">
        <v>310</v>
      </c>
      <c r="E53">
        <v>472</v>
      </c>
      <c r="F53" t="b">
        <f t="shared" si="0"/>
        <v>1</v>
      </c>
      <c r="G53" t="b">
        <f t="shared" si="1"/>
        <v>0</v>
      </c>
      <c r="H53">
        <v>288</v>
      </c>
      <c r="I53">
        <v>489</v>
      </c>
      <c r="J53" s="16">
        <v>27618</v>
      </c>
      <c r="K53" s="16">
        <v>21709</v>
      </c>
      <c r="L53" s="16">
        <v>5909</v>
      </c>
      <c r="M53" s="16">
        <v>13561</v>
      </c>
      <c r="N53" s="16">
        <v>14057</v>
      </c>
      <c r="O53" s="16">
        <v>1882</v>
      </c>
      <c r="P53" s="16">
        <v>2011</v>
      </c>
      <c r="Q53" s="16">
        <v>2240</v>
      </c>
      <c r="R53" s="16">
        <v>1270</v>
      </c>
      <c r="S53" s="16">
        <v>3012</v>
      </c>
      <c r="T53" s="16">
        <v>2252</v>
      </c>
      <c r="U53" s="16">
        <v>4664</v>
      </c>
      <c r="V53" s="16">
        <v>3920</v>
      </c>
      <c r="W53" s="16">
        <v>2956</v>
      </c>
      <c r="X53" s="16">
        <v>3411</v>
      </c>
      <c r="Y53" s="19">
        <v>0.81</v>
      </c>
      <c r="Z53" s="16">
        <v>21910</v>
      </c>
      <c r="AA53" s="16">
        <v>8783</v>
      </c>
      <c r="AB53" s="16">
        <v>6973</v>
      </c>
      <c r="AC53" s="16">
        <v>1810</v>
      </c>
      <c r="AD53" s="19">
        <v>15907.5</v>
      </c>
      <c r="AE53" s="19">
        <v>7957.34</v>
      </c>
      <c r="AF53" s="16">
        <v>233</v>
      </c>
      <c r="AG53" s="20">
        <v>331.156</v>
      </c>
      <c r="AH53" s="19">
        <v>83.4</v>
      </c>
      <c r="AI53" s="16">
        <v>662157</v>
      </c>
      <c r="AJ53" s="19">
        <v>24205</v>
      </c>
      <c r="AK53" s="16">
        <v>745</v>
      </c>
      <c r="AL53" s="16">
        <v>290</v>
      </c>
      <c r="AM53" s="16">
        <v>868</v>
      </c>
      <c r="AN53" s="16">
        <v>20</v>
      </c>
      <c r="AO53" s="16">
        <v>3</v>
      </c>
      <c r="AP53" s="16">
        <v>731</v>
      </c>
      <c r="AQ53" s="16">
        <v>14</v>
      </c>
    </row>
    <row r="54" spans="1:43">
      <c r="A54">
        <v>2414605</v>
      </c>
      <c r="B54" t="s">
        <v>5077</v>
      </c>
      <c r="C54" t="s">
        <v>73</v>
      </c>
      <c r="D54">
        <v>291</v>
      </c>
      <c r="E54">
        <v>341</v>
      </c>
      <c r="F54" t="b">
        <f t="shared" si="0"/>
        <v>0</v>
      </c>
      <c r="G54" t="b">
        <f t="shared" si="1"/>
        <v>0</v>
      </c>
      <c r="H54">
        <v>252</v>
      </c>
      <c r="I54">
        <v>319</v>
      </c>
      <c r="J54" s="16">
        <v>14766</v>
      </c>
      <c r="K54" s="16">
        <v>6786</v>
      </c>
      <c r="L54" s="16">
        <v>7980</v>
      </c>
      <c r="M54" s="16">
        <v>7689</v>
      </c>
      <c r="N54" s="16">
        <v>7077</v>
      </c>
      <c r="O54" s="16">
        <v>1074</v>
      </c>
      <c r="P54" s="16">
        <v>1217</v>
      </c>
      <c r="Q54" s="16">
        <v>1271</v>
      </c>
      <c r="R54" s="16">
        <v>749</v>
      </c>
      <c r="S54" s="16">
        <v>1754</v>
      </c>
      <c r="T54" s="16">
        <v>1233</v>
      </c>
      <c r="U54" s="16">
        <v>2492</v>
      </c>
      <c r="V54" s="16">
        <v>1835</v>
      </c>
      <c r="W54" s="16">
        <v>1395</v>
      </c>
      <c r="X54" s="16">
        <v>1746</v>
      </c>
      <c r="Y54" s="19">
        <v>1.09</v>
      </c>
      <c r="Z54" s="16">
        <v>10244</v>
      </c>
      <c r="AA54" s="16">
        <v>4627</v>
      </c>
      <c r="AB54" s="16">
        <v>2271</v>
      </c>
      <c r="AC54" s="16">
        <v>2356</v>
      </c>
      <c r="AD54" s="19">
        <v>14467.01</v>
      </c>
      <c r="AE54" s="19">
        <v>4804.76</v>
      </c>
      <c r="AF54" s="16">
        <v>228</v>
      </c>
      <c r="AG54" s="20">
        <v>873.14</v>
      </c>
      <c r="AH54" s="19">
        <v>16.9</v>
      </c>
      <c r="AI54" s="16">
        <v>140115</v>
      </c>
      <c r="AJ54" s="19">
        <v>9811</v>
      </c>
      <c r="AK54" s="16">
        <v>182</v>
      </c>
      <c r="AL54" s="16">
        <v>66</v>
      </c>
      <c r="AM54" s="16">
        <v>254</v>
      </c>
      <c r="AN54" s="16">
        <v>12</v>
      </c>
      <c r="AO54" s="16">
        <v>2</v>
      </c>
      <c r="AP54" s="16">
        <v>177</v>
      </c>
      <c r="AQ54" s="16">
        <v>5</v>
      </c>
    </row>
    <row r="55" spans="1:43">
      <c r="A55">
        <v>2411809</v>
      </c>
      <c r="B55" t="s">
        <v>4380</v>
      </c>
      <c r="C55" t="s">
        <v>73</v>
      </c>
      <c r="D55">
        <v>284</v>
      </c>
      <c r="E55">
        <v>325</v>
      </c>
      <c r="F55" t="b">
        <f t="shared" si="0"/>
        <v>0</v>
      </c>
      <c r="G55" t="b">
        <f t="shared" si="1"/>
        <v>0</v>
      </c>
      <c r="H55">
        <v>247</v>
      </c>
      <c r="I55">
        <v>295</v>
      </c>
      <c r="J55" s="16">
        <v>3630</v>
      </c>
      <c r="K55" s="16">
        <v>2370</v>
      </c>
      <c r="L55" s="16">
        <v>1260</v>
      </c>
      <c r="M55" s="16">
        <v>1867</v>
      </c>
      <c r="N55" s="16">
        <v>1763</v>
      </c>
      <c r="O55" s="16">
        <v>206</v>
      </c>
      <c r="P55" s="16">
        <v>238</v>
      </c>
      <c r="Q55" s="16">
        <v>275</v>
      </c>
      <c r="R55" s="16">
        <v>182</v>
      </c>
      <c r="S55" s="16">
        <v>393</v>
      </c>
      <c r="T55" s="16">
        <v>274</v>
      </c>
      <c r="U55" s="16">
        <v>566</v>
      </c>
      <c r="V55" s="16">
        <v>528</v>
      </c>
      <c r="W55" s="16">
        <v>425</v>
      </c>
      <c r="X55" s="16">
        <v>543</v>
      </c>
      <c r="Y55" s="19">
        <v>0.37</v>
      </c>
      <c r="Z55" s="16">
        <v>2607</v>
      </c>
      <c r="AA55" s="16">
        <v>1184</v>
      </c>
      <c r="AB55" s="16">
        <v>817</v>
      </c>
      <c r="AC55" s="16">
        <v>367</v>
      </c>
      <c r="AD55" s="19">
        <v>15632.21</v>
      </c>
      <c r="AE55" s="19">
        <v>7424.59</v>
      </c>
      <c r="AF55" s="16">
        <v>228</v>
      </c>
      <c r="AG55" s="20">
        <v>404.428</v>
      </c>
      <c r="AH55" s="19">
        <v>9</v>
      </c>
      <c r="AI55" s="16">
        <v>52031</v>
      </c>
      <c r="AJ55" s="19">
        <v>14505</v>
      </c>
      <c r="AK55" s="16">
        <v>73</v>
      </c>
      <c r="AL55" s="16">
        <v>42</v>
      </c>
      <c r="AM55" s="16">
        <v>97</v>
      </c>
      <c r="AN55" s="16">
        <v>1</v>
      </c>
      <c r="AO55" s="16">
        <v>0</v>
      </c>
      <c r="AP55" s="16">
        <v>73</v>
      </c>
      <c r="AQ55" s="16">
        <v>0</v>
      </c>
    </row>
    <row r="56" spans="1:43">
      <c r="A56">
        <v>2402006</v>
      </c>
      <c r="B56" t="s">
        <v>884</v>
      </c>
      <c r="C56" t="s">
        <v>73</v>
      </c>
      <c r="D56">
        <v>360</v>
      </c>
      <c r="E56">
        <v>828</v>
      </c>
      <c r="F56" t="b">
        <f t="shared" si="0"/>
        <v>1</v>
      </c>
      <c r="G56" t="b">
        <f t="shared" si="1"/>
        <v>0</v>
      </c>
      <c r="H56">
        <v>339</v>
      </c>
      <c r="I56">
        <v>910</v>
      </c>
      <c r="J56" s="16">
        <v>68676</v>
      </c>
      <c r="K56" s="16">
        <v>62374</v>
      </c>
      <c r="L56" s="16">
        <v>6302</v>
      </c>
      <c r="M56" s="16">
        <v>33493</v>
      </c>
      <c r="N56" s="16">
        <v>35183</v>
      </c>
      <c r="O56" s="16">
        <v>4048</v>
      </c>
      <c r="P56" s="16">
        <v>4620</v>
      </c>
      <c r="Q56" s="16">
        <v>5043</v>
      </c>
      <c r="R56" s="16">
        <v>2858</v>
      </c>
      <c r="S56" s="16">
        <v>7438</v>
      </c>
      <c r="T56" s="16">
        <v>5829</v>
      </c>
      <c r="U56" s="16">
        <v>11976</v>
      </c>
      <c r="V56" s="16">
        <v>9828</v>
      </c>
      <c r="W56" s="16">
        <v>8001</v>
      </c>
      <c r="X56" s="16">
        <v>9035</v>
      </c>
      <c r="Y56" s="19">
        <v>0.68</v>
      </c>
      <c r="Z56" s="16">
        <v>56497</v>
      </c>
      <c r="AA56" s="16">
        <v>22790</v>
      </c>
      <c r="AB56" s="16">
        <v>20874</v>
      </c>
      <c r="AC56" s="16">
        <v>1916</v>
      </c>
      <c r="AD56" s="19">
        <v>19122.16</v>
      </c>
      <c r="AE56" s="19">
        <v>9965.96</v>
      </c>
      <c r="AF56" s="16">
        <v>222</v>
      </c>
      <c r="AG56" s="20">
        <v>1228.583</v>
      </c>
      <c r="AH56" s="19">
        <v>55.9</v>
      </c>
      <c r="AI56" s="16">
        <v>1017096</v>
      </c>
      <c r="AJ56" s="19">
        <v>15122</v>
      </c>
      <c r="AK56" s="16">
        <v>1959</v>
      </c>
      <c r="AL56" s="16">
        <v>1035</v>
      </c>
      <c r="AM56" s="16">
        <v>2408</v>
      </c>
      <c r="AN56" s="16">
        <v>8</v>
      </c>
      <c r="AO56" s="16">
        <v>5</v>
      </c>
      <c r="AP56" s="16">
        <v>1787</v>
      </c>
      <c r="AQ56" s="16">
        <v>172</v>
      </c>
    </row>
    <row r="57" spans="1:43">
      <c r="A57">
        <v>2414456</v>
      </c>
      <c r="B57" t="s">
        <v>4996</v>
      </c>
      <c r="C57" t="s">
        <v>73</v>
      </c>
      <c r="D57">
        <v>284</v>
      </c>
      <c r="E57">
        <v>323</v>
      </c>
      <c r="F57" t="b">
        <f t="shared" si="0"/>
        <v>0</v>
      </c>
      <c r="G57" t="b">
        <f t="shared" si="1"/>
        <v>0</v>
      </c>
      <c r="H57">
        <v>247</v>
      </c>
      <c r="I57">
        <v>289</v>
      </c>
      <c r="J57" s="16">
        <v>3307</v>
      </c>
      <c r="K57" s="16">
        <v>2080</v>
      </c>
      <c r="L57" s="16">
        <v>1227</v>
      </c>
      <c r="M57" s="16">
        <v>1750</v>
      </c>
      <c r="N57" s="16">
        <v>1557</v>
      </c>
      <c r="O57" s="16">
        <v>283</v>
      </c>
      <c r="P57" s="16">
        <v>299</v>
      </c>
      <c r="Q57" s="16">
        <v>292</v>
      </c>
      <c r="R57" s="16">
        <v>177</v>
      </c>
      <c r="S57" s="16">
        <v>390</v>
      </c>
      <c r="T57" s="16">
        <v>290</v>
      </c>
      <c r="U57" s="16">
        <v>526</v>
      </c>
      <c r="V57" s="16">
        <v>343</v>
      </c>
      <c r="W57" s="16">
        <v>304</v>
      </c>
      <c r="X57" s="16">
        <v>403</v>
      </c>
      <c r="Y57" s="19">
        <v>-0.58</v>
      </c>
      <c r="Z57" s="16">
        <v>2154</v>
      </c>
      <c r="AA57" s="16">
        <v>993</v>
      </c>
      <c r="AB57" s="16">
        <v>675</v>
      </c>
      <c r="AC57" s="16">
        <v>318</v>
      </c>
      <c r="AD57" s="19">
        <v>14096.62</v>
      </c>
      <c r="AE57" s="19">
        <v>5958.34</v>
      </c>
      <c r="AF57" s="16">
        <v>219</v>
      </c>
      <c r="AG57" s="20">
        <v>268.726</v>
      </c>
      <c r="AH57" s="19">
        <v>12.3</v>
      </c>
      <c r="AI57" s="16">
        <v>38702</v>
      </c>
      <c r="AJ57" s="19">
        <v>11498</v>
      </c>
      <c r="AK57" s="16">
        <v>38</v>
      </c>
      <c r="AL57" s="16">
        <v>20</v>
      </c>
      <c r="AM57" s="16">
        <v>89</v>
      </c>
      <c r="AN57" s="16">
        <v>1</v>
      </c>
      <c r="AO57" s="16">
        <v>1</v>
      </c>
      <c r="AP57" s="16">
        <v>37</v>
      </c>
      <c r="AQ57" s="16">
        <v>1</v>
      </c>
    </row>
    <row r="58" spans="1:43">
      <c r="A58">
        <v>2408508</v>
      </c>
      <c r="B58" t="s">
        <v>3328</v>
      </c>
      <c r="C58" t="s">
        <v>73</v>
      </c>
      <c r="D58">
        <v>286</v>
      </c>
      <c r="E58">
        <v>338</v>
      </c>
      <c r="F58" t="b">
        <f t="shared" si="0"/>
        <v>0</v>
      </c>
      <c r="G58" t="b">
        <f t="shared" si="1"/>
        <v>0</v>
      </c>
      <c r="H58">
        <v>248</v>
      </c>
      <c r="I58">
        <v>308</v>
      </c>
      <c r="J58" s="16">
        <v>4885</v>
      </c>
      <c r="K58" s="16">
        <v>3280</v>
      </c>
      <c r="L58" s="16">
        <v>1605</v>
      </c>
      <c r="M58" s="16">
        <v>2464</v>
      </c>
      <c r="N58" s="16">
        <v>2421</v>
      </c>
      <c r="O58" s="16">
        <v>296</v>
      </c>
      <c r="P58" s="16">
        <v>327</v>
      </c>
      <c r="Q58" s="16">
        <v>346</v>
      </c>
      <c r="R58" s="16">
        <v>194</v>
      </c>
      <c r="S58" s="16">
        <v>513</v>
      </c>
      <c r="T58" s="16">
        <v>356</v>
      </c>
      <c r="U58" s="16">
        <v>727</v>
      </c>
      <c r="V58" s="16">
        <v>641</v>
      </c>
      <c r="W58" s="16">
        <v>649</v>
      </c>
      <c r="X58" s="16">
        <v>836</v>
      </c>
      <c r="Y58" s="19">
        <v>0.08</v>
      </c>
      <c r="Z58" s="16">
        <v>3714</v>
      </c>
      <c r="AA58" s="16">
        <v>1600</v>
      </c>
      <c r="AB58" s="16">
        <v>1113</v>
      </c>
      <c r="AC58" s="16">
        <v>487</v>
      </c>
      <c r="AD58" s="19">
        <v>16467.92</v>
      </c>
      <c r="AE58" s="19">
        <v>7832.71</v>
      </c>
      <c r="AF58" s="16">
        <v>217</v>
      </c>
      <c r="AG58" s="20">
        <v>253.21</v>
      </c>
      <c r="AH58" s="19">
        <v>19.3</v>
      </c>
      <c r="AI58" s="16">
        <v>41084</v>
      </c>
      <c r="AJ58" s="19">
        <v>8434</v>
      </c>
      <c r="AK58" s="16">
        <v>123</v>
      </c>
      <c r="AL58" s="16">
        <v>55</v>
      </c>
      <c r="AM58" s="16">
        <v>127</v>
      </c>
      <c r="AN58" s="16">
        <v>0</v>
      </c>
      <c r="AO58" s="16">
        <v>1</v>
      </c>
      <c r="AP58" s="16">
        <v>118</v>
      </c>
      <c r="AQ58" s="16">
        <v>5</v>
      </c>
    </row>
    <row r="59" spans="1:43">
      <c r="A59">
        <v>2413359</v>
      </c>
      <c r="B59" t="s">
        <v>4719</v>
      </c>
      <c r="C59" t="s">
        <v>73</v>
      </c>
      <c r="D59">
        <v>291</v>
      </c>
      <c r="E59">
        <v>345</v>
      </c>
      <c r="F59" t="b">
        <f t="shared" si="0"/>
        <v>0</v>
      </c>
      <c r="G59" t="b">
        <f t="shared" si="1"/>
        <v>0</v>
      </c>
      <c r="H59">
        <v>252</v>
      </c>
      <c r="I59">
        <v>330</v>
      </c>
      <c r="J59" s="16">
        <v>11999</v>
      </c>
      <c r="K59" s="16">
        <v>2918</v>
      </c>
      <c r="L59" s="16">
        <v>9081</v>
      </c>
      <c r="M59" s="16">
        <v>6333</v>
      </c>
      <c r="N59" s="16">
        <v>5666</v>
      </c>
      <c r="O59" s="16">
        <v>1042</v>
      </c>
      <c r="P59" s="16">
        <v>1108</v>
      </c>
      <c r="Q59" s="16">
        <v>1061</v>
      </c>
      <c r="R59" s="16">
        <v>604</v>
      </c>
      <c r="S59" s="16">
        <v>1439</v>
      </c>
      <c r="T59" s="16">
        <v>1053</v>
      </c>
      <c r="U59" s="16">
        <v>2048</v>
      </c>
      <c r="V59" s="16">
        <v>1394</v>
      </c>
      <c r="W59" s="16">
        <v>1023</v>
      </c>
      <c r="X59" s="16">
        <v>1227</v>
      </c>
      <c r="Y59" s="19">
        <v>1.38</v>
      </c>
      <c r="Z59" s="16">
        <v>8377</v>
      </c>
      <c r="AA59" s="16">
        <v>3550</v>
      </c>
      <c r="AB59" s="16">
        <v>904</v>
      </c>
      <c r="AC59" s="16">
        <v>2646</v>
      </c>
      <c r="AD59" s="19">
        <v>16867.08</v>
      </c>
      <c r="AE59" s="19">
        <v>6466.19</v>
      </c>
      <c r="AF59" s="16">
        <v>213</v>
      </c>
      <c r="AG59" s="20">
        <v>620.241</v>
      </c>
      <c r="AH59" s="19">
        <v>19.3</v>
      </c>
      <c r="AI59" s="16">
        <v>106061</v>
      </c>
      <c r="AJ59" s="19">
        <v>9217</v>
      </c>
      <c r="AK59" s="16">
        <v>143</v>
      </c>
      <c r="AL59" s="16">
        <v>104</v>
      </c>
      <c r="AM59" s="16">
        <v>194</v>
      </c>
      <c r="AN59" s="16">
        <v>3</v>
      </c>
      <c r="AO59" s="16">
        <v>2</v>
      </c>
      <c r="AP59" s="16">
        <v>140</v>
      </c>
      <c r="AQ59" s="16">
        <v>3</v>
      </c>
    </row>
    <row r="60" spans="1:43">
      <c r="A60">
        <v>2403400</v>
      </c>
      <c r="B60" t="s">
        <v>1628</v>
      </c>
      <c r="C60" t="s">
        <v>73</v>
      </c>
      <c r="D60">
        <v>286</v>
      </c>
      <c r="E60">
        <v>357</v>
      </c>
      <c r="F60" t="b">
        <f t="shared" si="0"/>
        <v>0</v>
      </c>
      <c r="G60" t="b">
        <f t="shared" si="1"/>
        <v>0</v>
      </c>
      <c r="H60">
        <v>248</v>
      </c>
      <c r="I60">
        <v>320</v>
      </c>
      <c r="J60" s="16">
        <v>6133</v>
      </c>
      <c r="K60" s="16">
        <v>4975</v>
      </c>
      <c r="L60" s="16">
        <v>1158</v>
      </c>
      <c r="M60" s="16">
        <v>3140</v>
      </c>
      <c r="N60" s="16">
        <v>2993</v>
      </c>
      <c r="O60" s="16">
        <v>479</v>
      </c>
      <c r="P60" s="16">
        <v>509</v>
      </c>
      <c r="Q60" s="16">
        <v>522</v>
      </c>
      <c r="R60" s="16">
        <v>344</v>
      </c>
      <c r="S60" s="16">
        <v>668</v>
      </c>
      <c r="T60" s="16">
        <v>515</v>
      </c>
      <c r="U60" s="16">
        <v>964</v>
      </c>
      <c r="V60" s="16">
        <v>711</v>
      </c>
      <c r="W60" s="16">
        <v>600</v>
      </c>
      <c r="X60" s="16">
        <v>821</v>
      </c>
      <c r="Y60" s="19">
        <v>0.25</v>
      </c>
      <c r="Z60" s="16">
        <v>4537</v>
      </c>
      <c r="AA60" s="16">
        <v>2026</v>
      </c>
      <c r="AB60" s="16">
        <v>1669</v>
      </c>
      <c r="AC60" s="16">
        <v>357</v>
      </c>
      <c r="AD60" s="19">
        <v>12924.56</v>
      </c>
      <c r="AE60" s="19">
        <v>6286.28</v>
      </c>
      <c r="AF60" s="16">
        <v>210</v>
      </c>
      <c r="AG60" s="20">
        <v>264.985</v>
      </c>
      <c r="AH60" s="19">
        <v>23.1</v>
      </c>
      <c r="AI60" s="16">
        <v>62392</v>
      </c>
      <c r="AJ60" s="19">
        <v>10250</v>
      </c>
      <c r="AK60" s="16">
        <v>139</v>
      </c>
      <c r="AL60" s="16">
        <v>87</v>
      </c>
      <c r="AM60" s="16">
        <v>121</v>
      </c>
      <c r="AN60" s="16">
        <v>2</v>
      </c>
      <c r="AO60" s="16">
        <v>1</v>
      </c>
      <c r="AP60" s="16">
        <v>132</v>
      </c>
      <c r="AQ60" s="16">
        <v>7</v>
      </c>
    </row>
    <row r="61" spans="1:43">
      <c r="A61">
        <v>2408706</v>
      </c>
      <c r="B61" t="s">
        <v>3441</v>
      </c>
      <c r="C61" t="s">
        <v>73</v>
      </c>
      <c r="D61">
        <v>283</v>
      </c>
      <c r="E61">
        <v>318</v>
      </c>
      <c r="F61" t="b">
        <f t="shared" si="0"/>
        <v>0</v>
      </c>
      <c r="G61" t="b">
        <f t="shared" si="1"/>
        <v>0</v>
      </c>
      <c r="H61">
        <v>245</v>
      </c>
      <c r="I61">
        <v>290</v>
      </c>
      <c r="J61" s="16">
        <v>3842</v>
      </c>
      <c r="K61" s="16">
        <v>3273</v>
      </c>
      <c r="L61" s="16">
        <v>569</v>
      </c>
      <c r="M61" s="16">
        <v>1930</v>
      </c>
      <c r="N61" s="16">
        <v>1912</v>
      </c>
      <c r="O61" s="16">
        <v>267</v>
      </c>
      <c r="P61" s="16">
        <v>303</v>
      </c>
      <c r="Q61" s="16">
        <v>309</v>
      </c>
      <c r="R61" s="16">
        <v>194</v>
      </c>
      <c r="S61" s="16">
        <v>402</v>
      </c>
      <c r="T61" s="16">
        <v>294</v>
      </c>
      <c r="U61" s="16">
        <v>609</v>
      </c>
      <c r="V61" s="16">
        <v>510</v>
      </c>
      <c r="W61" s="16">
        <v>374</v>
      </c>
      <c r="X61" s="16">
        <v>580</v>
      </c>
      <c r="Y61" s="19">
        <v>-0.43</v>
      </c>
      <c r="Z61" s="16">
        <v>2666</v>
      </c>
      <c r="AA61" s="16">
        <v>1222</v>
      </c>
      <c r="AB61" s="16">
        <v>1055</v>
      </c>
      <c r="AC61" s="16">
        <v>167</v>
      </c>
      <c r="AD61" s="19">
        <v>13787.13</v>
      </c>
      <c r="AE61" s="19">
        <v>9462.73</v>
      </c>
      <c r="AF61" s="16">
        <v>210</v>
      </c>
      <c r="AG61" s="20">
        <v>383.214</v>
      </c>
      <c r="AH61" s="19">
        <v>10</v>
      </c>
      <c r="AI61" s="16">
        <v>32661</v>
      </c>
      <c r="AJ61" s="19">
        <v>8394</v>
      </c>
      <c r="AK61" s="16">
        <v>61</v>
      </c>
      <c r="AL61" s="16">
        <v>26</v>
      </c>
      <c r="AM61" s="16">
        <v>77</v>
      </c>
      <c r="AN61" s="16">
        <v>0</v>
      </c>
      <c r="AO61" s="16">
        <v>1</v>
      </c>
      <c r="AP61" s="16">
        <v>60</v>
      </c>
      <c r="AQ61" s="16">
        <v>1</v>
      </c>
    </row>
    <row r="62" spans="1:43">
      <c r="A62">
        <v>2406106</v>
      </c>
      <c r="B62" t="s">
        <v>2525</v>
      </c>
      <c r="C62" t="s">
        <v>73</v>
      </c>
      <c r="D62">
        <v>291</v>
      </c>
      <c r="E62">
        <v>374</v>
      </c>
      <c r="F62" t="b">
        <f t="shared" si="0"/>
        <v>0</v>
      </c>
      <c r="G62" t="b">
        <f t="shared" si="1"/>
        <v>0</v>
      </c>
      <c r="H62">
        <v>251</v>
      </c>
      <c r="I62">
        <v>353</v>
      </c>
      <c r="J62" s="16">
        <v>18563</v>
      </c>
      <c r="K62" s="16">
        <v>10632</v>
      </c>
      <c r="L62" s="16">
        <v>7931</v>
      </c>
      <c r="M62" s="16">
        <v>9370</v>
      </c>
      <c r="N62" s="16">
        <v>9193</v>
      </c>
      <c r="O62" s="16">
        <v>1175</v>
      </c>
      <c r="P62" s="16">
        <v>1293</v>
      </c>
      <c r="Q62" s="16">
        <v>1348</v>
      </c>
      <c r="R62" s="16">
        <v>804</v>
      </c>
      <c r="S62" s="16">
        <v>2032</v>
      </c>
      <c r="T62" s="16">
        <v>1608</v>
      </c>
      <c r="U62" s="16">
        <v>3141</v>
      </c>
      <c r="V62" s="16">
        <v>2384</v>
      </c>
      <c r="W62" s="16">
        <v>2030</v>
      </c>
      <c r="X62" s="16">
        <v>2748</v>
      </c>
      <c r="Y62" s="19">
        <v>0.2</v>
      </c>
      <c r="Z62" s="16">
        <v>12548</v>
      </c>
      <c r="AA62" s="16">
        <v>6101</v>
      </c>
      <c r="AB62" s="16">
        <v>3631</v>
      </c>
      <c r="AC62" s="16">
        <v>2470</v>
      </c>
      <c r="AD62" s="19">
        <v>14685.87</v>
      </c>
      <c r="AE62" s="19">
        <v>7221.88</v>
      </c>
      <c r="AF62" s="16">
        <v>202</v>
      </c>
      <c r="AG62" s="20">
        <v>933.729</v>
      </c>
      <c r="AH62" s="19">
        <v>19.9</v>
      </c>
      <c r="AI62" s="16">
        <v>174766</v>
      </c>
      <c r="AJ62" s="19">
        <v>9472</v>
      </c>
      <c r="AK62" s="16">
        <v>325</v>
      </c>
      <c r="AL62" s="16">
        <v>122</v>
      </c>
      <c r="AM62" s="16">
        <v>282</v>
      </c>
      <c r="AN62" s="16">
        <v>5</v>
      </c>
      <c r="AO62" s="16">
        <v>2</v>
      </c>
      <c r="AP62" s="16">
        <v>319</v>
      </c>
      <c r="AQ62" s="16">
        <v>6</v>
      </c>
    </row>
    <row r="63" spans="1:43">
      <c r="A63">
        <v>2411429</v>
      </c>
      <c r="B63" t="s">
        <v>4277</v>
      </c>
      <c r="C63" t="s">
        <v>73</v>
      </c>
      <c r="D63">
        <v>285</v>
      </c>
      <c r="E63">
        <v>401</v>
      </c>
      <c r="F63" t="b">
        <f t="shared" si="0"/>
        <v>0</v>
      </c>
      <c r="G63" t="b">
        <f t="shared" si="1"/>
        <v>0</v>
      </c>
      <c r="H63">
        <v>247</v>
      </c>
      <c r="I63">
        <v>366</v>
      </c>
      <c r="J63" s="16">
        <v>2713</v>
      </c>
      <c r="K63" s="16">
        <v>1712</v>
      </c>
      <c r="L63" s="16">
        <v>1001</v>
      </c>
      <c r="M63" s="16">
        <v>1370</v>
      </c>
      <c r="N63" s="16">
        <v>1343</v>
      </c>
      <c r="O63" s="16">
        <v>174</v>
      </c>
      <c r="P63" s="16">
        <v>199</v>
      </c>
      <c r="Q63" s="16">
        <v>184</v>
      </c>
      <c r="R63" s="16">
        <v>128</v>
      </c>
      <c r="S63" s="16">
        <v>332</v>
      </c>
      <c r="T63" s="16">
        <v>226</v>
      </c>
      <c r="U63" s="16">
        <v>421</v>
      </c>
      <c r="V63" s="16">
        <v>356</v>
      </c>
      <c r="W63" s="16">
        <v>300</v>
      </c>
      <c r="X63" s="16">
        <v>393</v>
      </c>
      <c r="Y63" s="19">
        <v>0.46</v>
      </c>
      <c r="Z63" s="16">
        <v>2104</v>
      </c>
      <c r="AA63" s="16">
        <v>859</v>
      </c>
      <c r="AB63" s="16">
        <v>574</v>
      </c>
      <c r="AC63" s="16">
        <v>285</v>
      </c>
      <c r="AD63" s="19">
        <v>14983.77</v>
      </c>
      <c r="AE63" s="19">
        <v>8979.22</v>
      </c>
      <c r="AF63" s="16">
        <v>200</v>
      </c>
      <c r="AG63" s="20">
        <v>188.403</v>
      </c>
      <c r="AH63" s="19">
        <v>14.4</v>
      </c>
      <c r="AI63" s="16">
        <v>32047</v>
      </c>
      <c r="AJ63" s="19">
        <v>11980</v>
      </c>
      <c r="AK63" s="16">
        <v>68</v>
      </c>
      <c r="AL63" s="16">
        <v>55</v>
      </c>
      <c r="AM63" s="16">
        <v>79</v>
      </c>
      <c r="AN63" s="16">
        <v>2</v>
      </c>
      <c r="AO63" s="16">
        <v>0</v>
      </c>
      <c r="AP63" s="16">
        <v>65</v>
      </c>
      <c r="AQ63" s="16">
        <v>3</v>
      </c>
    </row>
    <row r="64" spans="1:43">
      <c r="A64">
        <v>2412401</v>
      </c>
      <c r="B64" t="s">
        <v>4521</v>
      </c>
      <c r="C64" t="s">
        <v>73</v>
      </c>
      <c r="D64">
        <v>285</v>
      </c>
      <c r="E64">
        <v>338</v>
      </c>
      <c r="F64" t="b">
        <f t="shared" si="0"/>
        <v>0</v>
      </c>
      <c r="G64" t="b">
        <f t="shared" si="1"/>
        <v>0</v>
      </c>
      <c r="H64">
        <v>248</v>
      </c>
      <c r="I64">
        <v>311</v>
      </c>
      <c r="J64" s="16">
        <v>4680</v>
      </c>
      <c r="K64" s="16">
        <v>3569</v>
      </c>
      <c r="L64" s="16">
        <v>1111</v>
      </c>
      <c r="M64" s="16">
        <v>2363</v>
      </c>
      <c r="N64" s="16">
        <v>2317</v>
      </c>
      <c r="O64" s="16">
        <v>293</v>
      </c>
      <c r="P64" s="16">
        <v>302</v>
      </c>
      <c r="Q64" s="16">
        <v>328</v>
      </c>
      <c r="R64" s="16">
        <v>220</v>
      </c>
      <c r="S64" s="16">
        <v>588</v>
      </c>
      <c r="T64" s="16">
        <v>391</v>
      </c>
      <c r="U64" s="16">
        <v>744</v>
      </c>
      <c r="V64" s="16">
        <v>673</v>
      </c>
      <c r="W64" s="16">
        <v>532</v>
      </c>
      <c r="X64" s="16">
        <v>609</v>
      </c>
      <c r="Y64" s="19">
        <v>0.81</v>
      </c>
      <c r="Z64" s="16">
        <v>3816</v>
      </c>
      <c r="AA64" s="16">
        <v>1523</v>
      </c>
      <c r="AB64" s="16">
        <v>1185</v>
      </c>
      <c r="AC64" s="16">
        <v>338</v>
      </c>
      <c r="AD64" s="19">
        <v>18395.89</v>
      </c>
      <c r="AE64" s="19">
        <v>8468.62</v>
      </c>
      <c r="AF64" s="16">
        <v>198</v>
      </c>
      <c r="AG64" s="20">
        <v>174.505</v>
      </c>
      <c r="AH64" s="19">
        <v>26.8</v>
      </c>
      <c r="AI64" s="16">
        <v>57333</v>
      </c>
      <c r="AJ64" s="19">
        <v>12554</v>
      </c>
      <c r="AK64" s="16">
        <v>88</v>
      </c>
      <c r="AL64" s="16">
        <v>70</v>
      </c>
      <c r="AM64" s="16">
        <v>93</v>
      </c>
      <c r="AN64" s="16">
        <v>0</v>
      </c>
      <c r="AO64" s="16">
        <v>1</v>
      </c>
      <c r="AP64" s="16">
        <v>87</v>
      </c>
      <c r="AQ64" s="16">
        <v>1</v>
      </c>
    </row>
    <row r="65" spans="1:43">
      <c r="A65">
        <v>2405702</v>
      </c>
      <c r="B65" t="s">
        <v>2443</v>
      </c>
      <c r="C65" t="s">
        <v>73</v>
      </c>
      <c r="D65">
        <v>293</v>
      </c>
      <c r="E65">
        <v>387</v>
      </c>
      <c r="F65" t="b">
        <f t="shared" si="0"/>
        <v>0</v>
      </c>
      <c r="G65" t="b">
        <f t="shared" si="1"/>
        <v>0</v>
      </c>
      <c r="H65">
        <v>257</v>
      </c>
      <c r="I65">
        <v>370</v>
      </c>
      <c r="J65" s="16">
        <v>12587</v>
      </c>
      <c r="K65" s="16">
        <v>10020</v>
      </c>
      <c r="L65" s="16">
        <v>2567</v>
      </c>
      <c r="M65" s="16">
        <v>6158</v>
      </c>
      <c r="N65" s="16">
        <v>6429</v>
      </c>
      <c r="O65" s="16">
        <v>577</v>
      </c>
      <c r="P65" s="16">
        <v>709</v>
      </c>
      <c r="Q65" s="16">
        <v>843</v>
      </c>
      <c r="R65" s="16">
        <v>534</v>
      </c>
      <c r="S65" s="16">
        <v>1203</v>
      </c>
      <c r="T65" s="16">
        <v>906</v>
      </c>
      <c r="U65" s="16">
        <v>1978</v>
      </c>
      <c r="V65" s="16">
        <v>1885</v>
      </c>
      <c r="W65" s="16">
        <v>1726</v>
      </c>
      <c r="X65" s="16">
        <v>2226</v>
      </c>
      <c r="Y65" s="19">
        <v>0.08</v>
      </c>
      <c r="Z65" s="16">
        <v>10243</v>
      </c>
      <c r="AA65" s="16">
        <v>4433</v>
      </c>
      <c r="AB65" s="16">
        <v>3613</v>
      </c>
      <c r="AC65" s="16">
        <v>820</v>
      </c>
      <c r="AD65" s="19">
        <v>17875.1</v>
      </c>
      <c r="AE65" s="19">
        <v>10159.31</v>
      </c>
      <c r="AF65" s="16">
        <v>194</v>
      </c>
      <c r="AG65" s="20">
        <v>367.645</v>
      </c>
      <c r="AH65" s="19">
        <v>34.2</v>
      </c>
      <c r="AI65" s="16">
        <v>150501</v>
      </c>
      <c r="AJ65" s="19">
        <v>11989</v>
      </c>
      <c r="AK65" s="16">
        <v>366</v>
      </c>
      <c r="AL65" s="16">
        <v>200</v>
      </c>
      <c r="AM65" s="16">
        <v>388</v>
      </c>
      <c r="AN65" s="16">
        <v>1</v>
      </c>
      <c r="AO65" s="16">
        <v>3</v>
      </c>
      <c r="AP65" s="16">
        <v>349</v>
      </c>
      <c r="AQ65" s="16">
        <v>17</v>
      </c>
    </row>
    <row r="66" spans="1:43">
      <c r="A66">
        <v>2410256</v>
      </c>
      <c r="B66" t="s">
        <v>3771</v>
      </c>
      <c r="C66" t="s">
        <v>73</v>
      </c>
      <c r="D66">
        <v>284</v>
      </c>
      <c r="E66">
        <v>322</v>
      </c>
      <c r="F66" t="b">
        <f t="shared" ref="F66:F129" si="2">E66&lt;I66</f>
        <v>0</v>
      </c>
      <c r="G66" t="b">
        <f t="shared" ref="G66:G129" si="3">D66&lt;H66</f>
        <v>0</v>
      </c>
      <c r="H66">
        <v>249</v>
      </c>
      <c r="I66">
        <v>289</v>
      </c>
      <c r="J66" s="16">
        <v>6886</v>
      </c>
      <c r="K66" s="16">
        <v>3824</v>
      </c>
      <c r="L66" s="16">
        <v>3062</v>
      </c>
      <c r="M66" s="16">
        <v>3628</v>
      </c>
      <c r="N66" s="16">
        <v>3258</v>
      </c>
      <c r="O66" s="16">
        <v>558</v>
      </c>
      <c r="P66" s="16">
        <v>627</v>
      </c>
      <c r="Q66" s="16">
        <v>668</v>
      </c>
      <c r="R66" s="16">
        <v>403</v>
      </c>
      <c r="S66" s="16">
        <v>762</v>
      </c>
      <c r="T66" s="16">
        <v>542</v>
      </c>
      <c r="U66" s="16">
        <v>1183</v>
      </c>
      <c r="V66" s="16">
        <v>849</v>
      </c>
      <c r="W66" s="16">
        <v>623</v>
      </c>
      <c r="X66" s="16">
        <v>671</v>
      </c>
      <c r="Y66" s="19">
        <v>1.45</v>
      </c>
      <c r="Z66" s="16">
        <v>4586</v>
      </c>
      <c r="AA66" s="16">
        <v>2097</v>
      </c>
      <c r="AB66" s="16">
        <v>1224</v>
      </c>
      <c r="AC66" s="16">
        <v>873</v>
      </c>
      <c r="AD66" s="19">
        <v>13767.24</v>
      </c>
      <c r="AE66" s="19">
        <v>4200.22</v>
      </c>
      <c r="AF66" s="16">
        <v>192</v>
      </c>
      <c r="AG66" s="20">
        <v>370.346</v>
      </c>
      <c r="AH66" s="19">
        <v>18.6</v>
      </c>
      <c r="AI66" s="16">
        <v>123322</v>
      </c>
      <c r="AJ66" s="19">
        <v>20959</v>
      </c>
      <c r="AK66" s="16">
        <v>94</v>
      </c>
      <c r="AL66" s="16">
        <v>35</v>
      </c>
      <c r="AM66" s="16">
        <v>102</v>
      </c>
      <c r="AN66" s="16">
        <v>9</v>
      </c>
      <c r="AO66" s="16">
        <v>0</v>
      </c>
      <c r="AP66" s="16">
        <v>94</v>
      </c>
      <c r="AQ66" s="16">
        <v>0</v>
      </c>
    </row>
    <row r="67" spans="1:43">
      <c r="A67">
        <v>2412807</v>
      </c>
      <c r="B67" t="s">
        <v>4602</v>
      </c>
      <c r="C67" t="s">
        <v>73</v>
      </c>
      <c r="D67">
        <v>287</v>
      </c>
      <c r="E67">
        <v>330</v>
      </c>
      <c r="F67" t="b">
        <f t="shared" si="2"/>
        <v>0</v>
      </c>
      <c r="G67" t="b">
        <f t="shared" si="3"/>
        <v>0</v>
      </c>
      <c r="H67">
        <v>249</v>
      </c>
      <c r="I67">
        <v>301</v>
      </c>
      <c r="J67" s="16">
        <v>8338</v>
      </c>
      <c r="K67" s="16">
        <v>5507</v>
      </c>
      <c r="L67" s="16">
        <v>2831</v>
      </c>
      <c r="M67" s="16">
        <v>4275</v>
      </c>
      <c r="N67" s="16">
        <v>4063</v>
      </c>
      <c r="O67" s="16">
        <v>480</v>
      </c>
      <c r="P67" s="16">
        <v>599</v>
      </c>
      <c r="Q67" s="16">
        <v>599</v>
      </c>
      <c r="R67" s="16">
        <v>357</v>
      </c>
      <c r="S67" s="16">
        <v>923</v>
      </c>
      <c r="T67" s="16">
        <v>649</v>
      </c>
      <c r="U67" s="16">
        <v>1267</v>
      </c>
      <c r="V67" s="16">
        <v>1148</v>
      </c>
      <c r="W67" s="16">
        <v>910</v>
      </c>
      <c r="X67" s="16">
        <v>1406</v>
      </c>
      <c r="Y67" s="19">
        <v>-0.04</v>
      </c>
      <c r="Z67" s="16">
        <v>5620</v>
      </c>
      <c r="AA67" s="16">
        <v>2746</v>
      </c>
      <c r="AB67" s="16">
        <v>1856</v>
      </c>
      <c r="AC67" s="16">
        <v>890</v>
      </c>
      <c r="AD67" s="19">
        <v>13943.32</v>
      </c>
      <c r="AE67" s="19">
        <v>6549.05</v>
      </c>
      <c r="AF67" s="16">
        <v>190</v>
      </c>
      <c r="AG67" s="20">
        <v>469.101</v>
      </c>
      <c r="AH67" s="19">
        <v>17.8</v>
      </c>
      <c r="AI67" s="16">
        <v>66074</v>
      </c>
      <c r="AJ67" s="19">
        <v>7916</v>
      </c>
      <c r="AK67" s="16">
        <v>152</v>
      </c>
      <c r="AL67" s="16">
        <v>36</v>
      </c>
      <c r="AM67" s="16">
        <v>139</v>
      </c>
      <c r="AN67" s="16">
        <v>1</v>
      </c>
      <c r="AO67" s="16">
        <v>1</v>
      </c>
      <c r="AP67" s="16">
        <v>149</v>
      </c>
      <c r="AQ67" s="16">
        <v>3</v>
      </c>
    </row>
    <row r="68" spans="1:43">
      <c r="A68">
        <v>2400208</v>
      </c>
      <c r="B68" t="s">
        <v>84</v>
      </c>
      <c r="C68" t="s">
        <v>73</v>
      </c>
      <c r="D68">
        <v>325</v>
      </c>
      <c r="E68">
        <v>539</v>
      </c>
      <c r="F68" t="b">
        <f t="shared" si="2"/>
        <v>1</v>
      </c>
      <c r="G68" t="b">
        <f t="shared" si="3"/>
        <v>0</v>
      </c>
      <c r="H68">
        <v>275</v>
      </c>
      <c r="I68">
        <v>554</v>
      </c>
      <c r="J68" s="16">
        <v>58605</v>
      </c>
      <c r="K68" s="16">
        <v>42168</v>
      </c>
      <c r="L68" s="16">
        <v>16437</v>
      </c>
      <c r="M68" s="16">
        <v>28981</v>
      </c>
      <c r="N68" s="16">
        <v>29624</v>
      </c>
      <c r="O68" s="16">
        <v>4221</v>
      </c>
      <c r="P68" s="16">
        <v>4571</v>
      </c>
      <c r="Q68" s="16">
        <v>4979</v>
      </c>
      <c r="R68" s="16">
        <v>2814</v>
      </c>
      <c r="S68" s="16">
        <v>6909</v>
      </c>
      <c r="T68" s="16">
        <v>5049</v>
      </c>
      <c r="U68" s="16">
        <v>10060</v>
      </c>
      <c r="V68" s="16">
        <v>7945</v>
      </c>
      <c r="W68" s="16">
        <v>5624</v>
      </c>
      <c r="X68" s="16">
        <v>6433</v>
      </c>
      <c r="Y68" s="19">
        <v>0.74</v>
      </c>
      <c r="Z68" s="16">
        <v>43594</v>
      </c>
      <c r="AA68" s="16">
        <v>18138</v>
      </c>
      <c r="AB68" s="16">
        <v>13270</v>
      </c>
      <c r="AC68" s="16">
        <v>4868</v>
      </c>
      <c r="AD68" s="19">
        <v>18712.66</v>
      </c>
      <c r="AE68" s="19">
        <v>6746.07</v>
      </c>
      <c r="AF68" s="16">
        <v>190</v>
      </c>
      <c r="AG68" s="20">
        <v>1303.442</v>
      </c>
      <c r="AH68" s="19">
        <v>45</v>
      </c>
      <c r="AI68" s="16">
        <v>877023</v>
      </c>
      <c r="AJ68" s="19">
        <v>15308</v>
      </c>
      <c r="AK68" s="16">
        <v>1716</v>
      </c>
      <c r="AL68" s="16">
        <v>580</v>
      </c>
      <c r="AM68" s="16">
        <v>1678</v>
      </c>
      <c r="AN68" s="16">
        <v>40</v>
      </c>
      <c r="AO68" s="16">
        <v>6</v>
      </c>
      <c r="AP68" s="16">
        <v>1630</v>
      </c>
      <c r="AQ68" s="16">
        <v>86</v>
      </c>
    </row>
    <row r="69" spans="1:43">
      <c r="A69">
        <v>2408904</v>
      </c>
      <c r="B69" t="s">
        <v>3448</v>
      </c>
      <c r="C69" t="s">
        <v>73</v>
      </c>
      <c r="D69">
        <v>299</v>
      </c>
      <c r="E69">
        <v>425</v>
      </c>
      <c r="F69" t="b">
        <f t="shared" si="2"/>
        <v>1</v>
      </c>
      <c r="G69" t="b">
        <f t="shared" si="3"/>
        <v>0</v>
      </c>
      <c r="H69">
        <v>265</v>
      </c>
      <c r="I69">
        <v>437</v>
      </c>
      <c r="J69" s="16">
        <v>21754</v>
      </c>
      <c r="K69" s="16">
        <v>17952</v>
      </c>
      <c r="L69" s="16">
        <v>3802</v>
      </c>
      <c r="M69" s="16">
        <v>10720</v>
      </c>
      <c r="N69" s="16">
        <v>11034</v>
      </c>
      <c r="O69" s="16">
        <v>1584</v>
      </c>
      <c r="P69" s="16">
        <v>1506</v>
      </c>
      <c r="Q69" s="16">
        <v>1719</v>
      </c>
      <c r="R69" s="16">
        <v>965</v>
      </c>
      <c r="S69" s="16">
        <v>2650</v>
      </c>
      <c r="T69" s="16">
        <v>1693</v>
      </c>
      <c r="U69" s="16">
        <v>3411</v>
      </c>
      <c r="V69" s="16">
        <v>2766</v>
      </c>
      <c r="W69" s="16">
        <v>2411</v>
      </c>
      <c r="X69" s="16">
        <v>3049</v>
      </c>
      <c r="Y69" s="19">
        <v>0.41</v>
      </c>
      <c r="Z69" s="16">
        <v>17348</v>
      </c>
      <c r="AA69" s="16">
        <v>7231</v>
      </c>
      <c r="AB69" s="16">
        <v>5985</v>
      </c>
      <c r="AC69" s="16">
        <v>1246</v>
      </c>
      <c r="AD69" s="19">
        <v>17093.16</v>
      </c>
      <c r="AE69" s="19">
        <v>9988.02</v>
      </c>
      <c r="AF69" s="16">
        <v>188</v>
      </c>
      <c r="AG69" s="20">
        <v>513.507</v>
      </c>
      <c r="AH69" s="19">
        <v>42.4</v>
      </c>
      <c r="AI69" s="16">
        <v>314194</v>
      </c>
      <c r="AJ69" s="19">
        <v>14625</v>
      </c>
      <c r="AK69" s="16">
        <v>785</v>
      </c>
      <c r="AL69" s="16">
        <v>457</v>
      </c>
      <c r="AM69" s="16">
        <v>806</v>
      </c>
      <c r="AN69" s="16">
        <v>8</v>
      </c>
      <c r="AO69" s="16">
        <v>2</v>
      </c>
      <c r="AP69" s="16">
        <v>754</v>
      </c>
      <c r="AQ69" s="16">
        <v>31</v>
      </c>
    </row>
    <row r="70" spans="1:43">
      <c r="A70">
        <v>2403004</v>
      </c>
      <c r="B70" t="s">
        <v>1442</v>
      </c>
      <c r="C70" t="s">
        <v>73</v>
      </c>
      <c r="D70">
        <v>287</v>
      </c>
      <c r="E70">
        <v>342</v>
      </c>
      <c r="F70" t="b">
        <f t="shared" si="2"/>
        <v>0</v>
      </c>
      <c r="G70" t="b">
        <f t="shared" si="3"/>
        <v>0</v>
      </c>
      <c r="H70">
        <v>251</v>
      </c>
      <c r="I70">
        <v>324</v>
      </c>
      <c r="J70" s="16">
        <v>8136</v>
      </c>
      <c r="K70" s="16">
        <v>6533</v>
      </c>
      <c r="L70" s="16">
        <v>1603</v>
      </c>
      <c r="M70" s="16">
        <v>4017</v>
      </c>
      <c r="N70" s="16">
        <v>4119</v>
      </c>
      <c r="O70" s="16">
        <v>507</v>
      </c>
      <c r="P70" s="16">
        <v>499</v>
      </c>
      <c r="Q70" s="16">
        <v>595</v>
      </c>
      <c r="R70" s="16">
        <v>383</v>
      </c>
      <c r="S70" s="16">
        <v>867</v>
      </c>
      <c r="T70" s="16">
        <v>626</v>
      </c>
      <c r="U70" s="16">
        <v>1245</v>
      </c>
      <c r="V70" s="16">
        <v>1226</v>
      </c>
      <c r="W70" s="16">
        <v>956</v>
      </c>
      <c r="X70" s="16">
        <v>1232</v>
      </c>
      <c r="Y70" s="19">
        <v>-0.12</v>
      </c>
      <c r="Z70" s="16">
        <v>6171</v>
      </c>
      <c r="AA70" s="16">
        <v>2785</v>
      </c>
      <c r="AB70" s="16">
        <v>2276</v>
      </c>
      <c r="AC70" s="16">
        <v>509</v>
      </c>
      <c r="AD70" s="19">
        <v>17179.64</v>
      </c>
      <c r="AE70" s="19">
        <v>9716.04</v>
      </c>
      <c r="AF70" s="16">
        <v>188</v>
      </c>
      <c r="AG70" s="20">
        <v>295.83</v>
      </c>
      <c r="AH70" s="19">
        <v>27.5</v>
      </c>
      <c r="AI70" s="16">
        <v>85603</v>
      </c>
      <c r="AJ70" s="19">
        <v>10485</v>
      </c>
      <c r="AK70" s="16">
        <v>168</v>
      </c>
      <c r="AL70" s="16">
        <v>104</v>
      </c>
      <c r="AM70" s="16">
        <v>243</v>
      </c>
      <c r="AN70" s="16">
        <v>0</v>
      </c>
      <c r="AO70" s="16">
        <v>1</v>
      </c>
      <c r="AP70" s="16">
        <v>163</v>
      </c>
      <c r="AQ70" s="16">
        <v>5</v>
      </c>
    </row>
    <row r="71" spans="1:43">
      <c r="A71">
        <v>2402501</v>
      </c>
      <c r="B71" t="s">
        <v>1117</v>
      </c>
      <c r="C71" t="s">
        <v>73</v>
      </c>
      <c r="D71">
        <v>288</v>
      </c>
      <c r="E71">
        <v>327</v>
      </c>
      <c r="F71" t="b">
        <f t="shared" si="2"/>
        <v>0</v>
      </c>
      <c r="G71" t="b">
        <f t="shared" si="3"/>
        <v>0</v>
      </c>
      <c r="H71">
        <v>252</v>
      </c>
      <c r="I71">
        <v>304</v>
      </c>
      <c r="J71" s="16">
        <v>10836</v>
      </c>
      <c r="K71" s="16">
        <v>5007</v>
      </c>
      <c r="L71" s="16">
        <v>5829</v>
      </c>
      <c r="M71" s="16">
        <v>5473</v>
      </c>
      <c r="N71" s="16">
        <v>5363</v>
      </c>
      <c r="O71" s="16">
        <v>822</v>
      </c>
      <c r="P71" s="16">
        <v>885</v>
      </c>
      <c r="Q71" s="16">
        <v>890</v>
      </c>
      <c r="R71" s="16">
        <v>517</v>
      </c>
      <c r="S71" s="16">
        <v>1241</v>
      </c>
      <c r="T71" s="16">
        <v>986</v>
      </c>
      <c r="U71" s="16">
        <v>1747</v>
      </c>
      <c r="V71" s="16">
        <v>1448</v>
      </c>
      <c r="W71" s="16">
        <v>1074</v>
      </c>
      <c r="X71" s="16">
        <v>1226</v>
      </c>
      <c r="Y71" s="19">
        <v>1.15</v>
      </c>
      <c r="Z71" s="16">
        <v>7709</v>
      </c>
      <c r="AA71" s="16">
        <v>3379</v>
      </c>
      <c r="AB71" s="16">
        <v>1603</v>
      </c>
      <c r="AC71" s="16">
        <v>1776</v>
      </c>
      <c r="AD71" s="19">
        <v>14998.94</v>
      </c>
      <c r="AE71" s="19">
        <v>6550.13</v>
      </c>
      <c r="AF71" s="16">
        <v>187</v>
      </c>
      <c r="AG71" s="20">
        <v>517.737</v>
      </c>
      <c r="AH71" s="19">
        <v>20.9</v>
      </c>
      <c r="AI71" s="16">
        <v>148278</v>
      </c>
      <c r="AJ71" s="19">
        <v>13781</v>
      </c>
      <c r="AK71" s="16">
        <v>177</v>
      </c>
      <c r="AL71" s="16">
        <v>46</v>
      </c>
      <c r="AM71" s="16">
        <v>205</v>
      </c>
      <c r="AN71" s="16">
        <v>38</v>
      </c>
      <c r="AO71" s="16">
        <v>1</v>
      </c>
      <c r="AP71" s="16">
        <v>177</v>
      </c>
      <c r="AQ71" s="16">
        <v>0</v>
      </c>
    </row>
    <row r="72" spans="1:43">
      <c r="A72">
        <v>2404853</v>
      </c>
      <c r="B72" t="s">
        <v>2239</v>
      </c>
      <c r="C72" t="s">
        <v>73</v>
      </c>
      <c r="D72">
        <v>285</v>
      </c>
      <c r="E72">
        <v>327</v>
      </c>
      <c r="F72" t="b">
        <f t="shared" si="2"/>
        <v>0</v>
      </c>
      <c r="G72" t="b">
        <f t="shared" si="3"/>
        <v>0</v>
      </c>
      <c r="H72">
        <v>245</v>
      </c>
      <c r="I72">
        <v>300</v>
      </c>
      <c r="J72" s="16">
        <v>7625</v>
      </c>
      <c r="K72" s="16">
        <v>6155</v>
      </c>
      <c r="L72" s="16">
        <v>1470</v>
      </c>
      <c r="M72" s="16">
        <v>3924</v>
      </c>
      <c r="N72" s="16">
        <v>3701</v>
      </c>
      <c r="O72" s="16">
        <v>623</v>
      </c>
      <c r="P72" s="16">
        <v>675</v>
      </c>
      <c r="Q72" s="16">
        <v>657</v>
      </c>
      <c r="R72" s="16">
        <v>392</v>
      </c>
      <c r="S72" s="16">
        <v>961</v>
      </c>
      <c r="T72" s="16">
        <v>674</v>
      </c>
      <c r="U72" s="16">
        <v>1382</v>
      </c>
      <c r="V72" s="16">
        <v>898</v>
      </c>
      <c r="W72" s="16">
        <v>614</v>
      </c>
      <c r="X72" s="16">
        <v>749</v>
      </c>
      <c r="Y72" s="19">
        <v>0.73</v>
      </c>
      <c r="Z72" s="16">
        <v>5268</v>
      </c>
      <c r="AA72" s="16">
        <v>2304</v>
      </c>
      <c r="AB72" s="16">
        <v>1882</v>
      </c>
      <c r="AC72" s="16">
        <v>422</v>
      </c>
      <c r="AD72" s="19">
        <v>14322.1</v>
      </c>
      <c r="AE72" s="19">
        <v>6747.21</v>
      </c>
      <c r="AF72" s="16">
        <v>185</v>
      </c>
      <c r="AG72" s="20">
        <v>203.622</v>
      </c>
      <c r="AH72" s="19">
        <v>37.4</v>
      </c>
      <c r="AI72" s="16">
        <v>64949</v>
      </c>
      <c r="AJ72" s="19">
        <v>8710</v>
      </c>
      <c r="AK72" s="16">
        <v>152</v>
      </c>
      <c r="AL72" s="16">
        <v>92</v>
      </c>
      <c r="AM72" s="16">
        <v>139</v>
      </c>
      <c r="AN72" s="16">
        <v>0</v>
      </c>
      <c r="AO72" s="16">
        <v>1</v>
      </c>
      <c r="AP72" s="16">
        <v>147</v>
      </c>
      <c r="AQ72" s="16">
        <v>5</v>
      </c>
    </row>
    <row r="73" spans="1:43">
      <c r="A73">
        <v>2404705</v>
      </c>
      <c r="B73" t="s">
        <v>2141</v>
      </c>
      <c r="C73" t="s">
        <v>73</v>
      </c>
      <c r="D73">
        <v>284</v>
      </c>
      <c r="E73">
        <v>337</v>
      </c>
      <c r="F73" t="b">
        <f t="shared" si="2"/>
        <v>0</v>
      </c>
      <c r="G73" t="b">
        <f t="shared" si="3"/>
        <v>0</v>
      </c>
      <c r="H73">
        <v>246</v>
      </c>
      <c r="I73">
        <v>308</v>
      </c>
      <c r="J73" s="16">
        <v>15616</v>
      </c>
      <c r="K73" s="16">
        <v>5696</v>
      </c>
      <c r="L73" s="16">
        <v>9920</v>
      </c>
      <c r="M73" s="16">
        <v>7946</v>
      </c>
      <c r="N73" s="16">
        <v>7670</v>
      </c>
      <c r="O73" s="16">
        <v>1299</v>
      </c>
      <c r="P73" s="16">
        <v>1474</v>
      </c>
      <c r="Q73" s="16">
        <v>1299</v>
      </c>
      <c r="R73" s="16">
        <v>770</v>
      </c>
      <c r="S73" s="16">
        <v>1860</v>
      </c>
      <c r="T73" s="16">
        <v>1450</v>
      </c>
      <c r="U73" s="16">
        <v>2664</v>
      </c>
      <c r="V73" s="16">
        <v>1821</v>
      </c>
      <c r="W73" s="16">
        <v>1382</v>
      </c>
      <c r="X73" s="16">
        <v>1597</v>
      </c>
      <c r="Y73" s="19">
        <v>1</v>
      </c>
      <c r="Z73" s="16">
        <v>10526</v>
      </c>
      <c r="AA73" s="16">
        <v>4668</v>
      </c>
      <c r="AB73" s="16">
        <v>1747</v>
      </c>
      <c r="AC73" s="16">
        <v>2921</v>
      </c>
      <c r="AD73" s="19">
        <v>14742.61</v>
      </c>
      <c r="AE73" s="19">
        <v>6639.03</v>
      </c>
      <c r="AF73" s="16">
        <v>185</v>
      </c>
      <c r="AG73" s="20">
        <v>374.248</v>
      </c>
      <c r="AH73" s="19">
        <v>41.7</v>
      </c>
      <c r="AI73" s="16">
        <v>121417</v>
      </c>
      <c r="AJ73" s="19">
        <v>8016</v>
      </c>
      <c r="AK73" s="16">
        <v>261</v>
      </c>
      <c r="AL73" s="16">
        <v>73</v>
      </c>
      <c r="AM73" s="16">
        <v>285</v>
      </c>
      <c r="AN73" s="16">
        <v>13</v>
      </c>
      <c r="AO73" s="16">
        <v>2</v>
      </c>
      <c r="AP73" s="16">
        <v>254</v>
      </c>
      <c r="AQ73" s="16">
        <v>7</v>
      </c>
    </row>
    <row r="74" spans="1:43">
      <c r="A74">
        <v>2403806</v>
      </c>
      <c r="B74" t="s">
        <v>1738</v>
      </c>
      <c r="C74" t="s">
        <v>73</v>
      </c>
      <c r="D74">
        <v>288</v>
      </c>
      <c r="E74">
        <v>392</v>
      </c>
      <c r="F74" t="b">
        <f t="shared" si="2"/>
        <v>0</v>
      </c>
      <c r="G74" t="b">
        <f t="shared" si="3"/>
        <v>0</v>
      </c>
      <c r="H74">
        <v>248</v>
      </c>
      <c r="I74">
        <v>352</v>
      </c>
      <c r="J74" s="16">
        <v>9263</v>
      </c>
      <c r="K74" s="16">
        <v>6917</v>
      </c>
      <c r="L74" s="16">
        <v>2346</v>
      </c>
      <c r="M74" s="16">
        <v>4676</v>
      </c>
      <c r="N74" s="16">
        <v>4587</v>
      </c>
      <c r="O74" s="16">
        <v>620</v>
      </c>
      <c r="P74" s="16">
        <v>602</v>
      </c>
      <c r="Q74" s="16">
        <v>669</v>
      </c>
      <c r="R74" s="16">
        <v>473</v>
      </c>
      <c r="S74" s="16">
        <v>1027</v>
      </c>
      <c r="T74" s="16">
        <v>707</v>
      </c>
      <c r="U74" s="16">
        <v>1491</v>
      </c>
      <c r="V74" s="16">
        <v>1228</v>
      </c>
      <c r="W74" s="16">
        <v>1024</v>
      </c>
      <c r="X74" s="16">
        <v>1422</v>
      </c>
      <c r="Y74" s="19">
        <v>0.03</v>
      </c>
      <c r="Z74" s="16">
        <v>6904</v>
      </c>
      <c r="AA74" s="16">
        <v>2926</v>
      </c>
      <c r="AB74" s="16">
        <v>2246</v>
      </c>
      <c r="AC74" s="16">
        <v>680</v>
      </c>
      <c r="AD74" s="19">
        <v>15352.67</v>
      </c>
      <c r="AE74" s="19">
        <v>7111.04</v>
      </c>
      <c r="AF74" s="16">
        <v>182</v>
      </c>
      <c r="AG74" s="20">
        <v>504.797</v>
      </c>
      <c r="AH74" s="19">
        <v>18.3</v>
      </c>
      <c r="AI74" s="16">
        <v>82810</v>
      </c>
      <c r="AJ74" s="19">
        <v>8949</v>
      </c>
      <c r="AK74" s="16">
        <v>190</v>
      </c>
      <c r="AL74" s="16">
        <v>67</v>
      </c>
      <c r="AM74" s="16">
        <v>279</v>
      </c>
      <c r="AN74" s="16">
        <v>4</v>
      </c>
      <c r="AO74" s="16">
        <v>1</v>
      </c>
      <c r="AP74" s="16">
        <v>189</v>
      </c>
      <c r="AQ74" s="16">
        <v>1</v>
      </c>
    </row>
    <row r="75" spans="1:43">
      <c r="A75">
        <v>2400703</v>
      </c>
      <c r="B75" t="s">
        <v>206</v>
      </c>
      <c r="C75" t="s">
        <v>73</v>
      </c>
      <c r="D75">
        <v>290</v>
      </c>
      <c r="E75">
        <v>396</v>
      </c>
      <c r="F75" t="b">
        <f t="shared" si="2"/>
        <v>0</v>
      </c>
      <c r="G75" t="b">
        <f t="shared" si="3"/>
        <v>0</v>
      </c>
      <c r="H75">
        <v>253</v>
      </c>
      <c r="I75">
        <v>375</v>
      </c>
      <c r="J75" s="16">
        <v>14585</v>
      </c>
      <c r="K75" s="16">
        <v>10214</v>
      </c>
      <c r="L75" s="16">
        <v>4371</v>
      </c>
      <c r="M75" s="16">
        <v>7358</v>
      </c>
      <c r="N75" s="16">
        <v>7227</v>
      </c>
      <c r="O75" s="16">
        <v>1128</v>
      </c>
      <c r="P75" s="16">
        <v>1158</v>
      </c>
      <c r="Q75" s="16">
        <v>1117</v>
      </c>
      <c r="R75" s="16">
        <v>658</v>
      </c>
      <c r="S75" s="16">
        <v>1749</v>
      </c>
      <c r="T75" s="16">
        <v>1337</v>
      </c>
      <c r="U75" s="16">
        <v>2670</v>
      </c>
      <c r="V75" s="16">
        <v>2031</v>
      </c>
      <c r="W75" s="16">
        <v>1265</v>
      </c>
      <c r="X75" s="16">
        <v>1472</v>
      </c>
      <c r="Y75" s="19">
        <v>1.55</v>
      </c>
      <c r="Z75" s="16">
        <v>10919</v>
      </c>
      <c r="AA75" s="16">
        <v>4699</v>
      </c>
      <c r="AB75" s="16">
        <v>3357</v>
      </c>
      <c r="AC75" s="16">
        <v>1342</v>
      </c>
      <c r="AD75" s="19">
        <v>17911.34</v>
      </c>
      <c r="AE75" s="19">
        <v>9161.77</v>
      </c>
      <c r="AF75" s="16">
        <v>181</v>
      </c>
      <c r="AG75" s="20">
        <v>191.334</v>
      </c>
      <c r="AH75" s="19">
        <v>76.2</v>
      </c>
      <c r="AI75" s="16">
        <v>445667</v>
      </c>
      <c r="AJ75" s="19">
        <v>32028</v>
      </c>
      <c r="AK75" s="16">
        <v>408</v>
      </c>
      <c r="AL75" s="16">
        <v>135</v>
      </c>
      <c r="AM75" s="16">
        <v>453</v>
      </c>
      <c r="AN75" s="16">
        <v>43</v>
      </c>
      <c r="AO75" s="16">
        <v>3</v>
      </c>
      <c r="AP75" s="16">
        <v>397</v>
      </c>
      <c r="AQ75" s="16">
        <v>11</v>
      </c>
    </row>
    <row r="76" spans="1:43">
      <c r="A76">
        <v>2409902</v>
      </c>
      <c r="B76" t="s">
        <v>3562</v>
      </c>
      <c r="C76" t="s">
        <v>73</v>
      </c>
      <c r="D76">
        <v>286</v>
      </c>
      <c r="E76">
        <v>351</v>
      </c>
      <c r="F76" t="b">
        <f t="shared" si="2"/>
        <v>0</v>
      </c>
      <c r="G76" t="b">
        <f t="shared" si="3"/>
        <v>0</v>
      </c>
      <c r="H76">
        <v>252</v>
      </c>
      <c r="I76">
        <v>318</v>
      </c>
      <c r="J76" s="16">
        <v>15243</v>
      </c>
      <c r="K76" s="16">
        <v>11735</v>
      </c>
      <c r="L76" s="16">
        <v>3508</v>
      </c>
      <c r="M76" s="16">
        <v>7648</v>
      </c>
      <c r="N76" s="16">
        <v>7595</v>
      </c>
      <c r="O76" s="16">
        <v>1088</v>
      </c>
      <c r="P76" s="16">
        <v>1187</v>
      </c>
      <c r="Q76" s="16">
        <v>1241</v>
      </c>
      <c r="R76" s="16">
        <v>738</v>
      </c>
      <c r="S76" s="16">
        <v>1712</v>
      </c>
      <c r="T76" s="16">
        <v>1267</v>
      </c>
      <c r="U76" s="16">
        <v>2602</v>
      </c>
      <c r="V76" s="16">
        <v>2066</v>
      </c>
      <c r="W76" s="16">
        <v>1470</v>
      </c>
      <c r="X76" s="16">
        <v>1872</v>
      </c>
      <c r="Y76" s="19">
        <v>1.08</v>
      </c>
      <c r="Z76" s="16">
        <v>11209</v>
      </c>
      <c r="AA76" s="16">
        <v>4871</v>
      </c>
      <c r="AB76" s="16">
        <v>3754</v>
      </c>
      <c r="AC76" s="16">
        <v>1117</v>
      </c>
      <c r="AD76" s="19">
        <v>14919.16</v>
      </c>
      <c r="AE76" s="19">
        <v>7539.49</v>
      </c>
      <c r="AF76" s="16">
        <v>178</v>
      </c>
      <c r="AG76" s="20">
        <v>419.137</v>
      </c>
      <c r="AH76" s="19">
        <v>36.4</v>
      </c>
      <c r="AI76" s="16">
        <v>280435</v>
      </c>
      <c r="AJ76" s="19">
        <v>19011</v>
      </c>
      <c r="AK76" s="16">
        <v>379</v>
      </c>
      <c r="AL76" s="16">
        <v>87</v>
      </c>
      <c r="AM76" s="16">
        <v>298</v>
      </c>
      <c r="AN76" s="16">
        <v>17</v>
      </c>
      <c r="AO76" s="16">
        <v>2</v>
      </c>
      <c r="AP76" s="16">
        <v>367</v>
      </c>
      <c r="AQ76" s="16">
        <v>12</v>
      </c>
    </row>
    <row r="77" spans="1:43">
      <c r="A77">
        <v>2402402</v>
      </c>
      <c r="B77" t="s">
        <v>1116</v>
      </c>
      <c r="C77" t="s">
        <v>73</v>
      </c>
      <c r="D77">
        <v>286</v>
      </c>
      <c r="E77">
        <v>350</v>
      </c>
      <c r="F77" t="b">
        <f t="shared" si="2"/>
        <v>0</v>
      </c>
      <c r="G77" t="b">
        <f t="shared" si="3"/>
        <v>0</v>
      </c>
      <c r="H77">
        <v>249</v>
      </c>
      <c r="I77">
        <v>341</v>
      </c>
      <c r="J77" s="16">
        <v>8257</v>
      </c>
      <c r="K77" s="16">
        <v>6568</v>
      </c>
      <c r="L77" s="16">
        <v>1689</v>
      </c>
      <c r="M77" s="16">
        <v>4159</v>
      </c>
      <c r="N77" s="16">
        <v>4098</v>
      </c>
      <c r="O77" s="16">
        <v>595</v>
      </c>
      <c r="P77" s="16">
        <v>569</v>
      </c>
      <c r="Q77" s="16">
        <v>626</v>
      </c>
      <c r="R77" s="16">
        <v>418</v>
      </c>
      <c r="S77" s="16">
        <v>874</v>
      </c>
      <c r="T77" s="16">
        <v>678</v>
      </c>
      <c r="U77" s="16">
        <v>1450</v>
      </c>
      <c r="V77" s="16">
        <v>1043</v>
      </c>
      <c r="W77" s="16">
        <v>910</v>
      </c>
      <c r="X77" s="16">
        <v>1094</v>
      </c>
      <c r="Y77" s="19">
        <v>0.86</v>
      </c>
      <c r="Z77" s="16">
        <v>6785</v>
      </c>
      <c r="AA77" s="16">
        <v>2775</v>
      </c>
      <c r="AB77" s="16">
        <v>2259</v>
      </c>
      <c r="AC77" s="16">
        <v>516</v>
      </c>
      <c r="AD77" s="19">
        <v>16476.69</v>
      </c>
      <c r="AE77" s="19">
        <v>10231.82</v>
      </c>
      <c r="AF77" s="16">
        <v>175</v>
      </c>
      <c r="AG77" s="20">
        <v>246.308</v>
      </c>
      <c r="AH77" s="19">
        <v>33.5</v>
      </c>
      <c r="AI77" s="16">
        <v>77938</v>
      </c>
      <c r="AJ77" s="19">
        <v>9688</v>
      </c>
      <c r="AK77" s="16">
        <v>239</v>
      </c>
      <c r="AL77" s="16">
        <v>150</v>
      </c>
      <c r="AM77" s="16">
        <v>224</v>
      </c>
      <c r="AN77" s="16">
        <v>0</v>
      </c>
      <c r="AO77" s="16">
        <v>1</v>
      </c>
      <c r="AP77" s="16">
        <v>228</v>
      </c>
      <c r="AQ77" s="16">
        <v>11</v>
      </c>
    </row>
    <row r="78" spans="1:43">
      <c r="A78">
        <v>2407203</v>
      </c>
      <c r="B78" t="s">
        <v>2720</v>
      </c>
      <c r="C78" t="s">
        <v>73</v>
      </c>
      <c r="D78">
        <v>314</v>
      </c>
      <c r="E78">
        <v>425</v>
      </c>
      <c r="F78" t="b">
        <f t="shared" si="2"/>
        <v>1</v>
      </c>
      <c r="G78" t="b">
        <f t="shared" si="3"/>
        <v>0</v>
      </c>
      <c r="H78">
        <v>279</v>
      </c>
      <c r="I78">
        <v>432</v>
      </c>
      <c r="J78" s="16">
        <v>32117</v>
      </c>
      <c r="K78" s="16">
        <v>23756</v>
      </c>
      <c r="L78" s="16">
        <v>8361</v>
      </c>
      <c r="M78" s="16">
        <v>15840</v>
      </c>
      <c r="N78" s="16">
        <v>16277</v>
      </c>
      <c r="O78" s="16">
        <v>2168</v>
      </c>
      <c r="P78" s="16">
        <v>2410</v>
      </c>
      <c r="Q78" s="16">
        <v>2479</v>
      </c>
      <c r="R78" s="16">
        <v>1437</v>
      </c>
      <c r="S78" s="16">
        <v>3448</v>
      </c>
      <c r="T78" s="16">
        <v>2580</v>
      </c>
      <c r="U78" s="16">
        <v>5479</v>
      </c>
      <c r="V78" s="16">
        <v>4846</v>
      </c>
      <c r="W78" s="16">
        <v>3424</v>
      </c>
      <c r="X78" s="16">
        <v>3846</v>
      </c>
      <c r="Y78" s="19">
        <v>0.83</v>
      </c>
      <c r="Z78" s="16">
        <v>24852</v>
      </c>
      <c r="AA78" s="16">
        <v>10498</v>
      </c>
      <c r="AB78" s="16">
        <v>7979</v>
      </c>
      <c r="AC78" s="16">
        <v>2519</v>
      </c>
      <c r="AD78" s="19">
        <v>17420.87</v>
      </c>
      <c r="AE78" s="19">
        <v>8529.59</v>
      </c>
      <c r="AF78" s="16">
        <v>175</v>
      </c>
      <c r="AG78" s="20">
        <v>784.193</v>
      </c>
      <c r="AH78" s="19">
        <v>41</v>
      </c>
      <c r="AI78" s="16">
        <v>792373</v>
      </c>
      <c r="AJ78" s="19">
        <v>25301</v>
      </c>
      <c r="AK78" s="16">
        <v>1262</v>
      </c>
      <c r="AL78" s="16">
        <v>274</v>
      </c>
      <c r="AM78" s="16">
        <v>1043</v>
      </c>
      <c r="AN78" s="16">
        <v>29</v>
      </c>
      <c r="AO78" s="16">
        <v>4</v>
      </c>
      <c r="AP78" s="16">
        <v>1239</v>
      </c>
      <c r="AQ78" s="16">
        <v>23</v>
      </c>
    </row>
    <row r="79" spans="1:43">
      <c r="A79">
        <v>2400109</v>
      </c>
      <c r="B79" t="s">
        <v>72</v>
      </c>
      <c r="C79" t="s">
        <v>73</v>
      </c>
      <c r="D79">
        <v>287</v>
      </c>
      <c r="E79">
        <v>370</v>
      </c>
      <c r="F79" t="b">
        <f t="shared" si="2"/>
        <v>0</v>
      </c>
      <c r="G79" t="b">
        <f t="shared" si="3"/>
        <v>0</v>
      </c>
      <c r="H79">
        <v>248</v>
      </c>
      <c r="I79">
        <v>344</v>
      </c>
      <c r="J79" s="16">
        <v>11324</v>
      </c>
      <c r="K79" s="16">
        <v>8951</v>
      </c>
      <c r="L79" s="16">
        <v>2373</v>
      </c>
      <c r="M79" s="16">
        <v>5542</v>
      </c>
      <c r="N79" s="16">
        <v>5782</v>
      </c>
      <c r="O79" s="16">
        <v>691</v>
      </c>
      <c r="P79" s="16">
        <v>741</v>
      </c>
      <c r="Q79" s="16">
        <v>820</v>
      </c>
      <c r="R79" s="16">
        <v>501</v>
      </c>
      <c r="S79" s="16">
        <v>1203</v>
      </c>
      <c r="T79" s="16">
        <v>920</v>
      </c>
      <c r="U79" s="16">
        <v>1874</v>
      </c>
      <c r="V79" s="16">
        <v>1489</v>
      </c>
      <c r="W79" s="16">
        <v>1293</v>
      </c>
      <c r="X79" s="16">
        <v>1792</v>
      </c>
      <c r="Y79" s="19">
        <v>-0.06</v>
      </c>
      <c r="Z79" s="16">
        <v>9122</v>
      </c>
      <c r="AA79" s="16">
        <v>3756</v>
      </c>
      <c r="AB79" s="16">
        <v>3067</v>
      </c>
      <c r="AC79" s="16">
        <v>689</v>
      </c>
      <c r="AD79" s="19">
        <v>18788.17</v>
      </c>
      <c r="AE79" s="19">
        <v>7587.71</v>
      </c>
      <c r="AF79" s="16">
        <v>173</v>
      </c>
      <c r="AG79" s="20">
        <v>608.466</v>
      </c>
      <c r="AH79" s="19">
        <v>18.6</v>
      </c>
      <c r="AI79" s="16">
        <v>110769</v>
      </c>
      <c r="AJ79" s="19">
        <v>9765</v>
      </c>
      <c r="AK79" s="16">
        <v>297</v>
      </c>
      <c r="AL79" s="16">
        <v>177</v>
      </c>
      <c r="AM79" s="16">
        <v>327</v>
      </c>
      <c r="AN79" s="16">
        <v>5</v>
      </c>
      <c r="AO79" s="16">
        <v>1</v>
      </c>
      <c r="AP79" s="16">
        <v>285</v>
      </c>
      <c r="AQ79" s="16">
        <v>12</v>
      </c>
    </row>
    <row r="80" spans="1:43">
      <c r="A80">
        <v>2414159</v>
      </c>
      <c r="B80" t="s">
        <v>4901</v>
      </c>
      <c r="C80" t="s">
        <v>73</v>
      </c>
      <c r="D80">
        <v>285</v>
      </c>
      <c r="E80">
        <v>328</v>
      </c>
      <c r="F80" t="b">
        <f t="shared" si="2"/>
        <v>0</v>
      </c>
      <c r="G80" t="b">
        <f t="shared" si="3"/>
        <v>0</v>
      </c>
      <c r="H80">
        <v>248</v>
      </c>
      <c r="I80">
        <v>305</v>
      </c>
      <c r="J80" s="16">
        <v>5988</v>
      </c>
      <c r="K80" s="16">
        <v>1177</v>
      </c>
      <c r="L80" s="16">
        <v>4811</v>
      </c>
      <c r="M80" s="16">
        <v>3063</v>
      </c>
      <c r="N80" s="16">
        <v>2925</v>
      </c>
      <c r="O80" s="16">
        <v>585</v>
      </c>
      <c r="P80" s="16">
        <v>585</v>
      </c>
      <c r="Q80" s="16">
        <v>516</v>
      </c>
      <c r="R80" s="16">
        <v>262</v>
      </c>
      <c r="S80" s="16">
        <v>712</v>
      </c>
      <c r="T80" s="16">
        <v>546</v>
      </c>
      <c r="U80" s="16">
        <v>1028</v>
      </c>
      <c r="V80" s="16">
        <v>586</v>
      </c>
      <c r="W80" s="16">
        <v>540</v>
      </c>
      <c r="X80" s="16">
        <v>628</v>
      </c>
      <c r="Y80" s="19">
        <v>1.3</v>
      </c>
      <c r="Z80" s="16">
        <v>4391</v>
      </c>
      <c r="AA80" s="16">
        <v>1859</v>
      </c>
      <c r="AB80" s="16">
        <v>404</v>
      </c>
      <c r="AC80" s="16">
        <v>1455</v>
      </c>
      <c r="AD80" s="19">
        <v>13931.48</v>
      </c>
      <c r="AE80" s="19">
        <v>7001.93</v>
      </c>
      <c r="AF80" s="16">
        <v>172</v>
      </c>
      <c r="AG80" s="20">
        <v>68.556</v>
      </c>
      <c r="AH80" s="19">
        <v>87.3</v>
      </c>
      <c r="AI80" s="16">
        <v>42777</v>
      </c>
      <c r="AJ80" s="19">
        <v>7430</v>
      </c>
      <c r="AK80" s="16">
        <v>141</v>
      </c>
      <c r="AL80" s="16">
        <v>37</v>
      </c>
      <c r="AM80" s="16">
        <v>133</v>
      </c>
      <c r="AN80" s="16">
        <v>0</v>
      </c>
      <c r="AO80" s="16">
        <v>1</v>
      </c>
      <c r="AP80" s="16">
        <v>140</v>
      </c>
      <c r="AQ80" s="16">
        <v>1</v>
      </c>
    </row>
    <row r="81" spans="1:43">
      <c r="A81">
        <v>2413003</v>
      </c>
      <c r="B81" t="s">
        <v>4641</v>
      </c>
      <c r="C81" t="s">
        <v>73</v>
      </c>
      <c r="D81">
        <v>285</v>
      </c>
      <c r="E81">
        <v>333</v>
      </c>
      <c r="F81" t="b">
        <f t="shared" si="2"/>
        <v>0</v>
      </c>
      <c r="G81" t="b">
        <f t="shared" si="3"/>
        <v>0</v>
      </c>
      <c r="H81">
        <v>248</v>
      </c>
      <c r="I81">
        <v>305</v>
      </c>
      <c r="J81" s="16">
        <v>6501</v>
      </c>
      <c r="K81" s="16">
        <v>3904</v>
      </c>
      <c r="L81" s="16">
        <v>2597</v>
      </c>
      <c r="M81" s="16">
        <v>3197</v>
      </c>
      <c r="N81" s="16">
        <v>3304</v>
      </c>
      <c r="O81" s="16">
        <v>403</v>
      </c>
      <c r="P81" s="16">
        <v>414</v>
      </c>
      <c r="Q81" s="16">
        <v>530</v>
      </c>
      <c r="R81" s="16">
        <v>282</v>
      </c>
      <c r="S81" s="16">
        <v>699</v>
      </c>
      <c r="T81" s="16">
        <v>535</v>
      </c>
      <c r="U81" s="16">
        <v>1007</v>
      </c>
      <c r="V81" s="16">
        <v>902</v>
      </c>
      <c r="W81" s="16">
        <v>720</v>
      </c>
      <c r="X81" s="16">
        <v>1009</v>
      </c>
      <c r="Y81" s="19">
        <v>0.51</v>
      </c>
      <c r="Z81" s="16">
        <v>4897</v>
      </c>
      <c r="AA81" s="16">
        <v>2152</v>
      </c>
      <c r="AB81" s="16">
        <v>1425</v>
      </c>
      <c r="AC81" s="16">
        <v>727</v>
      </c>
      <c r="AD81" s="19">
        <v>16737.72</v>
      </c>
      <c r="AE81" s="19">
        <v>6940.5</v>
      </c>
      <c r="AF81" s="16">
        <v>170</v>
      </c>
      <c r="AG81" s="20">
        <v>197.817</v>
      </c>
      <c r="AH81" s="19">
        <v>32.9</v>
      </c>
      <c r="AI81" s="16">
        <v>52414</v>
      </c>
      <c r="AJ81" s="19">
        <v>8190</v>
      </c>
      <c r="AK81" s="16">
        <v>144</v>
      </c>
      <c r="AL81" s="16">
        <v>42</v>
      </c>
      <c r="AM81" s="16">
        <v>117</v>
      </c>
      <c r="AN81" s="16">
        <v>1</v>
      </c>
      <c r="AO81" s="16">
        <v>1</v>
      </c>
      <c r="AP81" s="16">
        <v>144</v>
      </c>
      <c r="AQ81" s="16">
        <v>0</v>
      </c>
    </row>
    <row r="82" spans="1:43">
      <c r="A82">
        <v>2411403</v>
      </c>
      <c r="B82" t="s">
        <v>4272</v>
      </c>
      <c r="C82" t="s">
        <v>73</v>
      </c>
      <c r="D82">
        <v>287</v>
      </c>
      <c r="E82">
        <v>340</v>
      </c>
      <c r="F82" t="b">
        <f t="shared" si="2"/>
        <v>0</v>
      </c>
      <c r="G82" t="b">
        <f t="shared" si="3"/>
        <v>0</v>
      </c>
      <c r="H82">
        <v>248</v>
      </c>
      <c r="I82">
        <v>308</v>
      </c>
      <c r="J82" s="16">
        <v>13130</v>
      </c>
      <c r="K82" s="16">
        <v>6225</v>
      </c>
      <c r="L82" s="16">
        <v>6905</v>
      </c>
      <c r="M82" s="16">
        <v>6576</v>
      </c>
      <c r="N82" s="16">
        <v>6554</v>
      </c>
      <c r="O82" s="16">
        <v>835</v>
      </c>
      <c r="P82" s="16">
        <v>889</v>
      </c>
      <c r="Q82" s="16">
        <v>970</v>
      </c>
      <c r="R82" s="16">
        <v>614</v>
      </c>
      <c r="S82" s="16">
        <v>1535</v>
      </c>
      <c r="T82" s="16">
        <v>965</v>
      </c>
      <c r="U82" s="16">
        <v>2110</v>
      </c>
      <c r="V82" s="16">
        <v>1736</v>
      </c>
      <c r="W82" s="16">
        <v>1412</v>
      </c>
      <c r="X82" s="16">
        <v>2064</v>
      </c>
      <c r="Y82" s="19">
        <v>-1.18</v>
      </c>
      <c r="Z82" s="16">
        <v>9139</v>
      </c>
      <c r="AA82" s="16">
        <v>4231</v>
      </c>
      <c r="AB82" s="16">
        <v>2125</v>
      </c>
      <c r="AC82" s="16">
        <v>2106</v>
      </c>
      <c r="AD82" s="19">
        <v>14557.31</v>
      </c>
      <c r="AE82" s="19">
        <v>6241.57</v>
      </c>
      <c r="AF82" s="16">
        <v>161</v>
      </c>
      <c r="AG82" s="20">
        <v>1425.364</v>
      </c>
      <c r="AH82" s="19">
        <v>9.2</v>
      </c>
      <c r="AI82" s="16">
        <v>118577</v>
      </c>
      <c r="AJ82" s="19">
        <v>8716</v>
      </c>
      <c r="AK82" s="16">
        <v>336</v>
      </c>
      <c r="AL82" s="16">
        <v>53</v>
      </c>
      <c r="AM82" s="16">
        <v>281</v>
      </c>
      <c r="AN82" s="16">
        <v>4</v>
      </c>
      <c r="AO82" s="16">
        <v>2</v>
      </c>
      <c r="AP82" s="16">
        <v>327</v>
      </c>
      <c r="AQ82" s="16">
        <v>9</v>
      </c>
    </row>
    <row r="83" spans="1:43">
      <c r="A83">
        <v>2400802</v>
      </c>
      <c r="B83" t="s">
        <v>293</v>
      </c>
      <c r="C83" t="s">
        <v>73</v>
      </c>
      <c r="D83">
        <v>292</v>
      </c>
      <c r="E83">
        <v>392</v>
      </c>
      <c r="F83" t="b">
        <f t="shared" si="2"/>
        <v>0</v>
      </c>
      <c r="G83" t="b">
        <f t="shared" si="3"/>
        <v>0</v>
      </c>
      <c r="H83">
        <v>252</v>
      </c>
      <c r="I83">
        <v>358</v>
      </c>
      <c r="J83" s="16">
        <v>11906</v>
      </c>
      <c r="K83" s="16">
        <v>10258</v>
      </c>
      <c r="L83" s="16">
        <v>1648</v>
      </c>
      <c r="M83" s="16">
        <v>5871</v>
      </c>
      <c r="N83" s="16">
        <v>6035</v>
      </c>
      <c r="O83" s="16">
        <v>751</v>
      </c>
      <c r="P83" s="16">
        <v>929</v>
      </c>
      <c r="Q83" s="16">
        <v>896</v>
      </c>
      <c r="R83" s="16">
        <v>598</v>
      </c>
      <c r="S83" s="16">
        <v>1487</v>
      </c>
      <c r="T83" s="16">
        <v>923</v>
      </c>
      <c r="U83" s="16">
        <v>1767</v>
      </c>
      <c r="V83" s="16">
        <v>1544</v>
      </c>
      <c r="W83" s="16">
        <v>1341</v>
      </c>
      <c r="X83" s="16">
        <v>1670</v>
      </c>
      <c r="Y83" s="19">
        <v>-0.01</v>
      </c>
      <c r="Z83" s="16">
        <v>8539</v>
      </c>
      <c r="AA83" s="16">
        <v>3743</v>
      </c>
      <c r="AB83" s="16">
        <v>3248</v>
      </c>
      <c r="AC83" s="16">
        <v>495</v>
      </c>
      <c r="AD83" s="19">
        <v>13565.9</v>
      </c>
      <c r="AE83" s="19">
        <v>7571.75</v>
      </c>
      <c r="AF83" s="16">
        <v>155</v>
      </c>
      <c r="AG83" s="20">
        <v>741.582</v>
      </c>
      <c r="AH83" s="19">
        <v>16.1</v>
      </c>
      <c r="AI83" s="16">
        <v>107329</v>
      </c>
      <c r="AJ83" s="19">
        <v>9014</v>
      </c>
      <c r="AK83" s="16">
        <v>485</v>
      </c>
      <c r="AL83" s="16">
        <v>105</v>
      </c>
      <c r="AM83" s="16">
        <v>411</v>
      </c>
      <c r="AN83" s="16">
        <v>6</v>
      </c>
      <c r="AO83" s="16">
        <v>3</v>
      </c>
      <c r="AP83" s="16">
        <v>477</v>
      </c>
      <c r="AQ83" s="16">
        <v>8</v>
      </c>
    </row>
    <row r="84" spans="1:43">
      <c r="A84">
        <v>2403103</v>
      </c>
      <c r="B84" t="s">
        <v>1467</v>
      </c>
      <c r="C84" t="s">
        <v>73</v>
      </c>
      <c r="D84">
        <v>348</v>
      </c>
      <c r="E84">
        <v>578</v>
      </c>
      <c r="F84" t="b">
        <f t="shared" si="2"/>
        <v>0</v>
      </c>
      <c r="G84" t="b">
        <f t="shared" si="3"/>
        <v>0</v>
      </c>
      <c r="H84">
        <v>303</v>
      </c>
      <c r="I84">
        <v>574</v>
      </c>
      <c r="J84" s="16">
        <v>45380</v>
      </c>
      <c r="K84" s="16">
        <v>39710</v>
      </c>
      <c r="L84" s="16">
        <v>5670</v>
      </c>
      <c r="M84" s="16">
        <v>21826</v>
      </c>
      <c r="N84" s="16">
        <v>23554</v>
      </c>
      <c r="O84" s="16">
        <v>2812</v>
      </c>
      <c r="P84" s="16">
        <v>3068</v>
      </c>
      <c r="Q84" s="16">
        <v>3586</v>
      </c>
      <c r="R84" s="16">
        <v>2143</v>
      </c>
      <c r="S84" s="16">
        <v>4773</v>
      </c>
      <c r="T84" s="16">
        <v>3580</v>
      </c>
      <c r="U84" s="16">
        <v>7606</v>
      </c>
      <c r="V84" s="16">
        <v>6061</v>
      </c>
      <c r="W84" s="16">
        <v>5130</v>
      </c>
      <c r="X84" s="16">
        <v>6621</v>
      </c>
      <c r="Y84" s="19">
        <v>0.35</v>
      </c>
      <c r="Z84" s="16">
        <v>36447</v>
      </c>
      <c r="AA84" s="16">
        <v>14799</v>
      </c>
      <c r="AB84" s="16">
        <v>13184</v>
      </c>
      <c r="AC84" s="16">
        <v>1615</v>
      </c>
      <c r="AD84" s="19">
        <v>18039.74</v>
      </c>
      <c r="AE84" s="19">
        <v>6836.49</v>
      </c>
      <c r="AF84" s="16">
        <v>153</v>
      </c>
      <c r="AG84" s="20">
        <v>864.349</v>
      </c>
      <c r="AH84" s="19">
        <v>52.5</v>
      </c>
      <c r="AI84" s="16">
        <v>630331</v>
      </c>
      <c r="AJ84" s="19">
        <v>14043</v>
      </c>
      <c r="AK84" s="16">
        <v>1416</v>
      </c>
      <c r="AL84" s="16">
        <v>625</v>
      </c>
      <c r="AM84" s="16">
        <v>1590</v>
      </c>
      <c r="AN84" s="16">
        <v>10</v>
      </c>
      <c r="AO84" s="16">
        <v>5</v>
      </c>
      <c r="AP84" s="16">
        <v>1341</v>
      </c>
      <c r="AQ84" s="16">
        <v>75</v>
      </c>
    </row>
    <row r="85" spans="1:43">
      <c r="A85">
        <v>2403756</v>
      </c>
      <c r="B85" t="s">
        <v>1718</v>
      </c>
      <c r="C85" t="s">
        <v>73</v>
      </c>
      <c r="D85">
        <v>284</v>
      </c>
      <c r="E85">
        <v>322</v>
      </c>
      <c r="F85" t="b">
        <f t="shared" si="2"/>
        <v>0</v>
      </c>
      <c r="G85" t="b">
        <f t="shared" si="3"/>
        <v>0</v>
      </c>
      <c r="H85">
        <v>247</v>
      </c>
      <c r="I85">
        <v>292</v>
      </c>
      <c r="J85" s="16">
        <v>3088</v>
      </c>
      <c r="K85" s="16">
        <v>2597</v>
      </c>
      <c r="L85" s="16">
        <v>491</v>
      </c>
      <c r="M85" s="16">
        <v>1586</v>
      </c>
      <c r="N85" s="16">
        <v>1502</v>
      </c>
      <c r="O85" s="16">
        <v>215</v>
      </c>
      <c r="P85" s="16">
        <v>213</v>
      </c>
      <c r="Q85" s="16">
        <v>231</v>
      </c>
      <c r="R85" s="16">
        <v>163</v>
      </c>
      <c r="S85" s="16">
        <v>391</v>
      </c>
      <c r="T85" s="16">
        <v>247</v>
      </c>
      <c r="U85" s="16">
        <v>437</v>
      </c>
      <c r="V85" s="16">
        <v>436</v>
      </c>
      <c r="W85" s="16">
        <v>292</v>
      </c>
      <c r="X85" s="16">
        <v>463</v>
      </c>
      <c r="Y85" s="19">
        <v>0.54</v>
      </c>
      <c r="Z85" s="16">
        <v>2077</v>
      </c>
      <c r="AA85" s="16">
        <v>1028</v>
      </c>
      <c r="AB85" s="16">
        <v>874</v>
      </c>
      <c r="AC85" s="16">
        <v>154</v>
      </c>
      <c r="AD85" s="19">
        <v>13852.06</v>
      </c>
      <c r="AE85" s="19">
        <v>4562.1</v>
      </c>
      <c r="AF85" s="16">
        <v>147</v>
      </c>
      <c r="AG85" s="20">
        <v>322.628</v>
      </c>
      <c r="AH85" s="19">
        <v>9.6</v>
      </c>
      <c r="AI85" s="16">
        <v>23539</v>
      </c>
      <c r="AJ85" s="19">
        <v>7751</v>
      </c>
      <c r="AK85" s="16">
        <v>57</v>
      </c>
      <c r="AL85" s="16">
        <v>26</v>
      </c>
      <c r="AM85" s="16">
        <v>80</v>
      </c>
      <c r="AN85" s="16">
        <v>2</v>
      </c>
      <c r="AO85" s="16">
        <v>0</v>
      </c>
      <c r="AP85" s="16">
        <v>56</v>
      </c>
      <c r="AQ85" s="16">
        <v>1</v>
      </c>
    </row>
    <row r="86" spans="1:43">
      <c r="A86">
        <v>2400307</v>
      </c>
      <c r="B86" t="s">
        <v>93</v>
      </c>
      <c r="C86" t="s">
        <v>73</v>
      </c>
      <c r="D86">
        <v>285</v>
      </c>
      <c r="E86">
        <v>324</v>
      </c>
      <c r="F86" t="b">
        <f t="shared" si="2"/>
        <v>0</v>
      </c>
      <c r="G86" t="b">
        <f t="shared" si="3"/>
        <v>0</v>
      </c>
      <c r="H86">
        <v>245</v>
      </c>
      <c r="I86">
        <v>285</v>
      </c>
      <c r="J86" s="16">
        <v>11211</v>
      </c>
      <c r="K86" s="16">
        <v>5671</v>
      </c>
      <c r="L86" s="16">
        <v>5540</v>
      </c>
      <c r="M86" s="16">
        <v>5674</v>
      </c>
      <c r="N86" s="16">
        <v>5537</v>
      </c>
      <c r="O86" s="16">
        <v>895</v>
      </c>
      <c r="P86" s="16">
        <v>982</v>
      </c>
      <c r="Q86" s="16">
        <v>980</v>
      </c>
      <c r="R86" s="16">
        <v>559</v>
      </c>
      <c r="S86" s="16">
        <v>1374</v>
      </c>
      <c r="T86" s="16">
        <v>829</v>
      </c>
      <c r="U86" s="16">
        <v>1605</v>
      </c>
      <c r="V86" s="16">
        <v>1436</v>
      </c>
      <c r="W86" s="16">
        <v>1035</v>
      </c>
      <c r="X86" s="16">
        <v>1516</v>
      </c>
      <c r="Y86" s="19">
        <v>0.02</v>
      </c>
      <c r="Z86" s="16">
        <v>7319</v>
      </c>
      <c r="AA86" s="16">
        <v>3345</v>
      </c>
      <c r="AB86" s="16">
        <v>1767</v>
      </c>
      <c r="AC86" s="16">
        <v>1578</v>
      </c>
      <c r="AD86" s="19">
        <v>14056.15</v>
      </c>
      <c r="AE86" s="19">
        <v>5888.37</v>
      </c>
      <c r="AF86" s="16">
        <v>147</v>
      </c>
      <c r="AG86" s="20">
        <v>576.18</v>
      </c>
      <c r="AH86" s="19">
        <v>19.5</v>
      </c>
      <c r="AI86" s="16">
        <v>74887</v>
      </c>
      <c r="AJ86" s="19">
        <v>6685</v>
      </c>
      <c r="AK86" s="16">
        <v>255</v>
      </c>
      <c r="AL86" s="16">
        <v>36</v>
      </c>
      <c r="AM86" s="16">
        <v>197</v>
      </c>
      <c r="AN86" s="16">
        <v>11</v>
      </c>
      <c r="AO86" s="16">
        <v>1</v>
      </c>
      <c r="AP86" s="16">
        <v>252</v>
      </c>
      <c r="AQ86" s="16">
        <v>3</v>
      </c>
    </row>
    <row r="87" spans="1:43">
      <c r="A87">
        <v>2404507</v>
      </c>
      <c r="B87" t="s">
        <v>1918</v>
      </c>
      <c r="C87" t="s">
        <v>73</v>
      </c>
      <c r="D87">
        <v>289</v>
      </c>
      <c r="E87">
        <v>404</v>
      </c>
      <c r="F87" t="b">
        <f t="shared" si="2"/>
        <v>0</v>
      </c>
      <c r="G87" t="b">
        <f t="shared" si="3"/>
        <v>0</v>
      </c>
      <c r="H87">
        <v>252</v>
      </c>
      <c r="I87">
        <v>372</v>
      </c>
      <c r="J87" s="16">
        <v>15645</v>
      </c>
      <c r="K87" s="16">
        <v>5201</v>
      </c>
      <c r="L87" s="16">
        <v>10444</v>
      </c>
      <c r="M87" s="16">
        <v>7903</v>
      </c>
      <c r="N87" s="16">
        <v>7742</v>
      </c>
      <c r="O87" s="16">
        <v>1359</v>
      </c>
      <c r="P87" s="16">
        <v>1422</v>
      </c>
      <c r="Q87" s="16">
        <v>1444</v>
      </c>
      <c r="R87" s="16">
        <v>865</v>
      </c>
      <c r="S87" s="16">
        <v>1959</v>
      </c>
      <c r="T87" s="16">
        <v>1386</v>
      </c>
      <c r="U87" s="16">
        <v>2784</v>
      </c>
      <c r="V87" s="16">
        <v>1897</v>
      </c>
      <c r="W87" s="16">
        <v>1196</v>
      </c>
      <c r="X87" s="16">
        <v>1333</v>
      </c>
      <c r="Y87" s="19">
        <v>2.21</v>
      </c>
      <c r="Z87" s="16">
        <v>11044</v>
      </c>
      <c r="AA87" s="16">
        <v>4597</v>
      </c>
      <c r="AB87" s="16">
        <v>1590</v>
      </c>
      <c r="AC87" s="16">
        <v>3007</v>
      </c>
      <c r="AD87" s="19">
        <v>19344.32</v>
      </c>
      <c r="AE87" s="19">
        <v>7648.97</v>
      </c>
      <c r="AF87" s="16">
        <v>145</v>
      </c>
      <c r="AG87" s="20">
        <v>258.958</v>
      </c>
      <c r="AH87" s="19">
        <v>60.4</v>
      </c>
      <c r="AI87" s="16">
        <v>1246195</v>
      </c>
      <c r="AJ87" s="19">
        <v>85163</v>
      </c>
      <c r="AK87" s="16">
        <v>480</v>
      </c>
      <c r="AL87" s="16">
        <v>164</v>
      </c>
      <c r="AM87" s="16">
        <v>475</v>
      </c>
      <c r="AN87" s="16">
        <v>15</v>
      </c>
      <c r="AO87" s="16">
        <v>2</v>
      </c>
      <c r="AP87" s="16">
        <v>460</v>
      </c>
      <c r="AQ87" s="16">
        <v>20</v>
      </c>
    </row>
    <row r="88" spans="1:43">
      <c r="A88">
        <v>2406502</v>
      </c>
      <c r="B88" t="s">
        <v>2597</v>
      </c>
      <c r="C88" t="s">
        <v>73</v>
      </c>
      <c r="D88">
        <v>289</v>
      </c>
      <c r="E88">
        <v>351</v>
      </c>
      <c r="F88" t="b">
        <f t="shared" si="2"/>
        <v>0</v>
      </c>
      <c r="G88" t="b">
        <f t="shared" si="3"/>
        <v>0</v>
      </c>
      <c r="H88">
        <v>250</v>
      </c>
      <c r="I88">
        <v>325</v>
      </c>
      <c r="J88" s="16">
        <v>15742</v>
      </c>
      <c r="K88" s="16">
        <v>7261</v>
      </c>
      <c r="L88" s="16">
        <v>8481</v>
      </c>
      <c r="M88" s="16">
        <v>7849</v>
      </c>
      <c r="N88" s="16">
        <v>7893</v>
      </c>
      <c r="O88" s="16">
        <v>1270</v>
      </c>
      <c r="P88" s="16">
        <v>1352</v>
      </c>
      <c r="Q88" s="16">
        <v>1468</v>
      </c>
      <c r="R88" s="16">
        <v>869</v>
      </c>
      <c r="S88" s="16">
        <v>2049</v>
      </c>
      <c r="T88" s="16">
        <v>1164</v>
      </c>
      <c r="U88" s="16">
        <v>2427</v>
      </c>
      <c r="V88" s="16">
        <v>1790</v>
      </c>
      <c r="W88" s="16">
        <v>1464</v>
      </c>
      <c r="X88" s="16">
        <v>1889</v>
      </c>
      <c r="Y88" s="19">
        <v>0.99</v>
      </c>
      <c r="Z88" s="16">
        <v>10724</v>
      </c>
      <c r="AA88" s="16">
        <v>4555</v>
      </c>
      <c r="AB88" s="16">
        <v>2238</v>
      </c>
      <c r="AC88" s="16">
        <v>2317</v>
      </c>
      <c r="AD88" s="19">
        <v>13735.18</v>
      </c>
      <c r="AE88" s="19">
        <v>4323.51</v>
      </c>
      <c r="AF88" s="16">
        <v>143</v>
      </c>
      <c r="AG88" s="20">
        <v>176.301</v>
      </c>
      <c r="AH88" s="19">
        <v>89.3</v>
      </c>
      <c r="AI88" s="16">
        <v>127829</v>
      </c>
      <c r="AJ88" s="19">
        <v>8369</v>
      </c>
      <c r="AK88" s="16">
        <v>286</v>
      </c>
      <c r="AL88" s="16">
        <v>126</v>
      </c>
      <c r="AM88" s="16">
        <v>258</v>
      </c>
      <c r="AN88" s="16">
        <v>2</v>
      </c>
      <c r="AO88" s="16">
        <v>2</v>
      </c>
      <c r="AP88" s="16">
        <v>278</v>
      </c>
      <c r="AQ88" s="16">
        <v>8</v>
      </c>
    </row>
    <row r="89" spans="1:43">
      <c r="A89">
        <v>2404101</v>
      </c>
      <c r="B89" t="s">
        <v>1812</v>
      </c>
      <c r="C89" t="s">
        <v>73</v>
      </c>
      <c r="D89">
        <v>283</v>
      </c>
      <c r="E89">
        <v>320</v>
      </c>
      <c r="F89" t="b">
        <f t="shared" si="2"/>
        <v>0</v>
      </c>
      <c r="G89" t="b">
        <f t="shared" si="3"/>
        <v>0</v>
      </c>
      <c r="H89">
        <v>247</v>
      </c>
      <c r="I89">
        <v>287</v>
      </c>
      <c r="J89" s="16">
        <v>2781</v>
      </c>
      <c r="K89" s="16">
        <v>1526</v>
      </c>
      <c r="L89" s="16">
        <v>1255</v>
      </c>
      <c r="M89" s="16">
        <v>1446</v>
      </c>
      <c r="N89" s="16">
        <v>1335</v>
      </c>
      <c r="O89" s="16">
        <v>214</v>
      </c>
      <c r="P89" s="16">
        <v>280</v>
      </c>
      <c r="Q89" s="16">
        <v>260</v>
      </c>
      <c r="R89" s="16">
        <v>153</v>
      </c>
      <c r="S89" s="16">
        <v>356</v>
      </c>
      <c r="T89" s="16">
        <v>249</v>
      </c>
      <c r="U89" s="16">
        <v>460</v>
      </c>
      <c r="V89" s="16">
        <v>313</v>
      </c>
      <c r="W89" s="16">
        <v>235</v>
      </c>
      <c r="X89" s="16">
        <v>261</v>
      </c>
      <c r="Y89" s="19">
        <v>2.44</v>
      </c>
      <c r="Z89" s="16">
        <v>1910</v>
      </c>
      <c r="AA89" s="16">
        <v>793</v>
      </c>
      <c r="AB89" s="16">
        <v>450</v>
      </c>
      <c r="AC89" s="16">
        <v>343</v>
      </c>
      <c r="AD89" s="19">
        <v>14251.38</v>
      </c>
      <c r="AE89" s="19">
        <v>5513.26</v>
      </c>
      <c r="AF89" s="16">
        <v>141</v>
      </c>
      <c r="AG89" s="20">
        <v>342.215</v>
      </c>
      <c r="AH89" s="19">
        <v>8.1</v>
      </c>
      <c r="AI89" s="16">
        <v>70184</v>
      </c>
      <c r="AJ89" s="19">
        <v>27161</v>
      </c>
      <c r="AK89" s="16">
        <v>57</v>
      </c>
      <c r="AL89" s="16">
        <v>29</v>
      </c>
      <c r="AM89" s="16">
        <v>133</v>
      </c>
      <c r="AN89" s="16">
        <v>6</v>
      </c>
      <c r="AO89" s="16">
        <v>0</v>
      </c>
      <c r="AP89" s="16">
        <v>57</v>
      </c>
      <c r="AQ89" s="16">
        <v>0</v>
      </c>
    </row>
    <row r="90" spans="1:43">
      <c r="A90">
        <v>2401651</v>
      </c>
      <c r="B90" t="s">
        <v>683</v>
      </c>
      <c r="C90" t="s">
        <v>73</v>
      </c>
      <c r="D90">
        <v>284</v>
      </c>
      <c r="E90">
        <v>322</v>
      </c>
      <c r="F90" t="b">
        <f t="shared" si="2"/>
        <v>0</v>
      </c>
      <c r="G90" t="b">
        <f t="shared" si="3"/>
        <v>0</v>
      </c>
      <c r="H90">
        <v>246</v>
      </c>
      <c r="I90">
        <v>288</v>
      </c>
      <c r="J90" s="16">
        <v>2281</v>
      </c>
      <c r="K90" s="16">
        <v>1254</v>
      </c>
      <c r="L90" s="16">
        <v>1027</v>
      </c>
      <c r="M90" s="16">
        <v>1193</v>
      </c>
      <c r="N90" s="16">
        <v>1088</v>
      </c>
      <c r="O90" s="16">
        <v>177</v>
      </c>
      <c r="P90" s="16">
        <v>202</v>
      </c>
      <c r="Q90" s="16">
        <v>191</v>
      </c>
      <c r="R90" s="16">
        <v>107</v>
      </c>
      <c r="S90" s="16">
        <v>287</v>
      </c>
      <c r="T90" s="16">
        <v>173</v>
      </c>
      <c r="U90" s="16">
        <v>409</v>
      </c>
      <c r="V90" s="16">
        <v>263</v>
      </c>
      <c r="W90" s="16">
        <v>204</v>
      </c>
      <c r="X90" s="16">
        <v>268</v>
      </c>
      <c r="Y90" s="19">
        <v>-1.1</v>
      </c>
      <c r="Z90" s="16">
        <v>1602</v>
      </c>
      <c r="AA90" s="16">
        <v>721</v>
      </c>
      <c r="AB90" s="16">
        <v>422</v>
      </c>
      <c r="AC90" s="16">
        <v>299</v>
      </c>
      <c r="AD90" s="19">
        <v>14048.42</v>
      </c>
      <c r="AE90" s="19">
        <v>6516.54</v>
      </c>
      <c r="AF90" s="16">
        <v>135</v>
      </c>
      <c r="AG90" s="20">
        <v>253.519</v>
      </c>
      <c r="AH90" s="19">
        <v>9</v>
      </c>
      <c r="AI90" s="16">
        <v>35781</v>
      </c>
      <c r="AJ90" s="19">
        <v>15174</v>
      </c>
      <c r="AK90" s="16">
        <v>41</v>
      </c>
      <c r="AL90" s="16">
        <v>18</v>
      </c>
      <c r="AM90" s="16">
        <v>72</v>
      </c>
      <c r="AN90" s="16">
        <v>1</v>
      </c>
      <c r="AO90" s="16">
        <v>0</v>
      </c>
      <c r="AP90" s="16">
        <v>41</v>
      </c>
      <c r="AQ90" s="16">
        <v>0</v>
      </c>
    </row>
    <row r="91" spans="1:43">
      <c r="A91">
        <v>2409704</v>
      </c>
      <c r="B91" t="s">
        <v>3542</v>
      </c>
      <c r="C91" t="s">
        <v>73</v>
      </c>
      <c r="D91">
        <v>284</v>
      </c>
      <c r="E91">
        <v>335</v>
      </c>
      <c r="F91" t="b">
        <f t="shared" si="2"/>
        <v>0</v>
      </c>
      <c r="G91" t="b">
        <f t="shared" si="3"/>
        <v>0</v>
      </c>
      <c r="H91">
        <v>247</v>
      </c>
      <c r="I91">
        <v>306</v>
      </c>
      <c r="J91" s="16">
        <v>6876</v>
      </c>
      <c r="K91" s="16">
        <v>3780</v>
      </c>
      <c r="L91" s="16">
        <v>3096</v>
      </c>
      <c r="M91" s="16">
        <v>3564</v>
      </c>
      <c r="N91" s="16">
        <v>3312</v>
      </c>
      <c r="O91" s="16">
        <v>533</v>
      </c>
      <c r="P91" s="16">
        <v>550</v>
      </c>
      <c r="Q91" s="16">
        <v>653</v>
      </c>
      <c r="R91" s="16">
        <v>385</v>
      </c>
      <c r="S91" s="16">
        <v>791</v>
      </c>
      <c r="T91" s="16">
        <v>486</v>
      </c>
      <c r="U91" s="16">
        <v>927</v>
      </c>
      <c r="V91" s="16">
        <v>782</v>
      </c>
      <c r="W91" s="16">
        <v>729</v>
      </c>
      <c r="X91" s="16">
        <v>1040</v>
      </c>
      <c r="Y91" s="19">
        <v>-0.88</v>
      </c>
      <c r="Z91" s="16">
        <v>4753</v>
      </c>
      <c r="AA91" s="16">
        <v>2105</v>
      </c>
      <c r="AB91" s="16">
        <v>1222</v>
      </c>
      <c r="AC91" s="16">
        <v>883</v>
      </c>
      <c r="AD91" s="19">
        <v>15154.55</v>
      </c>
      <c r="AE91" s="19">
        <v>8346.46</v>
      </c>
      <c r="AF91" s="16">
        <v>134</v>
      </c>
      <c r="AG91" s="20">
        <v>952.754</v>
      </c>
      <c r="AH91" s="19">
        <v>7.2</v>
      </c>
      <c r="AI91" s="16">
        <v>52439</v>
      </c>
      <c r="AJ91" s="19">
        <v>7429</v>
      </c>
      <c r="AK91" s="16">
        <v>167</v>
      </c>
      <c r="AL91" s="16">
        <v>31</v>
      </c>
      <c r="AM91" s="16">
        <v>158</v>
      </c>
      <c r="AN91" s="16">
        <v>14</v>
      </c>
      <c r="AO91" s="16">
        <v>1</v>
      </c>
      <c r="AP91" s="16">
        <v>166</v>
      </c>
      <c r="AQ91" s="16">
        <v>1</v>
      </c>
    </row>
    <row r="92" spans="1:43">
      <c r="A92">
        <v>2405009</v>
      </c>
      <c r="B92" t="s">
        <v>2376</v>
      </c>
      <c r="C92" t="s">
        <v>73</v>
      </c>
      <c r="D92">
        <v>287</v>
      </c>
      <c r="E92">
        <v>356</v>
      </c>
      <c r="F92" t="b">
        <f t="shared" si="2"/>
        <v>0</v>
      </c>
      <c r="G92" t="b">
        <f t="shared" si="3"/>
        <v>0</v>
      </c>
      <c r="H92">
        <v>249</v>
      </c>
      <c r="I92">
        <v>337</v>
      </c>
      <c r="J92" s="16">
        <v>9185</v>
      </c>
      <c r="K92" s="16">
        <v>5973</v>
      </c>
      <c r="L92" s="16">
        <v>3212</v>
      </c>
      <c r="M92" s="16">
        <v>4593</v>
      </c>
      <c r="N92" s="16">
        <v>4592</v>
      </c>
      <c r="O92" s="16">
        <v>647</v>
      </c>
      <c r="P92" s="16">
        <v>740</v>
      </c>
      <c r="Q92" s="16">
        <v>804</v>
      </c>
      <c r="R92" s="16">
        <v>490</v>
      </c>
      <c r="S92" s="16">
        <v>1113</v>
      </c>
      <c r="T92" s="16">
        <v>663</v>
      </c>
      <c r="U92" s="16">
        <v>1367</v>
      </c>
      <c r="V92" s="16">
        <v>1019</v>
      </c>
      <c r="W92" s="16">
        <v>866</v>
      </c>
      <c r="X92" s="16">
        <v>1476</v>
      </c>
      <c r="Y92" s="19">
        <v>1.31</v>
      </c>
      <c r="Z92" s="16">
        <v>6560</v>
      </c>
      <c r="AA92" s="16">
        <v>2975</v>
      </c>
      <c r="AB92" s="16">
        <v>2018</v>
      </c>
      <c r="AC92" s="16">
        <v>957</v>
      </c>
      <c r="AD92" s="19">
        <v>13985.98</v>
      </c>
      <c r="AE92" s="19">
        <v>4579.59</v>
      </c>
      <c r="AF92" s="16">
        <v>130</v>
      </c>
      <c r="AG92" s="20">
        <v>54.561</v>
      </c>
      <c r="AH92" s="19">
        <v>168.3</v>
      </c>
      <c r="AI92" s="16">
        <v>55038</v>
      </c>
      <c r="AJ92" s="19">
        <v>6235</v>
      </c>
      <c r="AK92" s="16">
        <v>187</v>
      </c>
      <c r="AL92" s="16">
        <v>43</v>
      </c>
      <c r="AM92" s="16">
        <v>144</v>
      </c>
      <c r="AN92" s="16">
        <v>2</v>
      </c>
      <c r="AO92" s="16">
        <v>1</v>
      </c>
      <c r="AP92" s="16">
        <v>185</v>
      </c>
      <c r="AQ92" s="16">
        <v>2</v>
      </c>
    </row>
    <row r="93" spans="1:43">
      <c r="A93">
        <v>2402808</v>
      </c>
      <c r="B93" t="s">
        <v>1359</v>
      </c>
      <c r="C93" t="s">
        <v>73</v>
      </c>
      <c r="D93">
        <v>284</v>
      </c>
      <c r="E93">
        <v>328</v>
      </c>
      <c r="F93" t="b">
        <f t="shared" si="2"/>
        <v>0</v>
      </c>
      <c r="G93" t="b">
        <f t="shared" si="3"/>
        <v>0</v>
      </c>
      <c r="H93">
        <v>247</v>
      </c>
      <c r="I93">
        <v>305</v>
      </c>
      <c r="J93" s="16">
        <v>5594</v>
      </c>
      <c r="K93" s="16">
        <v>2216</v>
      </c>
      <c r="L93" s="16">
        <v>3378</v>
      </c>
      <c r="M93" s="16">
        <v>2863</v>
      </c>
      <c r="N93" s="16">
        <v>2731</v>
      </c>
      <c r="O93" s="16">
        <v>415</v>
      </c>
      <c r="P93" s="16">
        <v>449</v>
      </c>
      <c r="Q93" s="16">
        <v>531</v>
      </c>
      <c r="R93" s="16">
        <v>294</v>
      </c>
      <c r="S93" s="16">
        <v>677</v>
      </c>
      <c r="T93" s="16">
        <v>399</v>
      </c>
      <c r="U93" s="16">
        <v>814</v>
      </c>
      <c r="V93" s="16">
        <v>593</v>
      </c>
      <c r="W93" s="16">
        <v>542</v>
      </c>
      <c r="X93" s="16">
        <v>880</v>
      </c>
      <c r="Y93" s="19">
        <v>0.04</v>
      </c>
      <c r="Z93" s="16">
        <v>3787</v>
      </c>
      <c r="AA93" s="16">
        <v>1783</v>
      </c>
      <c r="AB93" s="16">
        <v>781</v>
      </c>
      <c r="AC93" s="16">
        <v>1002</v>
      </c>
      <c r="AD93" s="19">
        <v>15621.74</v>
      </c>
      <c r="AE93" s="19">
        <v>5859.72</v>
      </c>
      <c r="AF93" s="16">
        <v>129</v>
      </c>
      <c r="AG93" s="20">
        <v>185.748</v>
      </c>
      <c r="AH93" s="19">
        <v>30.1</v>
      </c>
      <c r="AI93" s="16">
        <v>41527</v>
      </c>
      <c r="AJ93" s="19">
        <v>7433</v>
      </c>
      <c r="AK93" s="16">
        <v>77</v>
      </c>
      <c r="AL93" s="16">
        <v>16</v>
      </c>
      <c r="AM93" s="16">
        <v>75</v>
      </c>
      <c r="AN93" s="16">
        <v>0</v>
      </c>
      <c r="AO93" s="16">
        <v>1</v>
      </c>
      <c r="AP93" s="16">
        <v>76</v>
      </c>
      <c r="AQ93" s="16">
        <v>1</v>
      </c>
    </row>
    <row r="94" spans="1:43">
      <c r="A94">
        <v>2402709</v>
      </c>
      <c r="B94" t="s">
        <v>1200</v>
      </c>
      <c r="C94" t="s">
        <v>73</v>
      </c>
      <c r="D94">
        <v>288</v>
      </c>
      <c r="E94">
        <v>343</v>
      </c>
      <c r="F94" t="b">
        <f t="shared" si="2"/>
        <v>0</v>
      </c>
      <c r="G94" t="b">
        <f t="shared" si="3"/>
        <v>0</v>
      </c>
      <c r="H94">
        <v>249</v>
      </c>
      <c r="I94">
        <v>315</v>
      </c>
      <c r="J94" s="16">
        <v>11353</v>
      </c>
      <c r="K94" s="16">
        <v>4652</v>
      </c>
      <c r="L94" s="16">
        <v>6701</v>
      </c>
      <c r="M94" s="16">
        <v>5717</v>
      </c>
      <c r="N94" s="16">
        <v>5636</v>
      </c>
      <c r="O94" s="16">
        <v>870</v>
      </c>
      <c r="P94" s="16">
        <v>928</v>
      </c>
      <c r="Q94" s="16">
        <v>988</v>
      </c>
      <c r="R94" s="16">
        <v>572</v>
      </c>
      <c r="S94" s="16">
        <v>1376</v>
      </c>
      <c r="T94" s="16">
        <v>868</v>
      </c>
      <c r="U94" s="16">
        <v>1679</v>
      </c>
      <c r="V94" s="16">
        <v>1318</v>
      </c>
      <c r="W94" s="16">
        <v>1107</v>
      </c>
      <c r="X94" s="16">
        <v>1647</v>
      </c>
      <c r="Y94" s="19">
        <v>0.1</v>
      </c>
      <c r="Z94" s="16">
        <v>8055</v>
      </c>
      <c r="AA94" s="16">
        <v>3483</v>
      </c>
      <c r="AB94" s="16">
        <v>1548</v>
      </c>
      <c r="AC94" s="16">
        <v>1935</v>
      </c>
      <c r="AD94" s="19">
        <v>17269.39</v>
      </c>
      <c r="AE94" s="19">
        <v>6344.95</v>
      </c>
      <c r="AF94" s="16">
        <v>129</v>
      </c>
      <c r="AG94" s="20">
        <v>393.573</v>
      </c>
      <c r="AH94" s="19">
        <v>28.8</v>
      </c>
      <c r="AI94" s="16">
        <v>98900</v>
      </c>
      <c r="AJ94" s="19">
        <v>8738</v>
      </c>
      <c r="AK94" s="16">
        <v>238</v>
      </c>
      <c r="AL94" s="16">
        <v>45</v>
      </c>
      <c r="AM94" s="16">
        <v>229</v>
      </c>
      <c r="AN94" s="16">
        <v>3</v>
      </c>
      <c r="AO94" s="16">
        <v>1</v>
      </c>
      <c r="AP94" s="16">
        <v>235</v>
      </c>
      <c r="AQ94" s="16">
        <v>3</v>
      </c>
    </row>
    <row r="95" spans="1:43">
      <c r="A95">
        <v>2411601</v>
      </c>
      <c r="B95" t="s">
        <v>4340</v>
      </c>
      <c r="C95" t="s">
        <v>73</v>
      </c>
      <c r="D95">
        <v>287</v>
      </c>
      <c r="E95">
        <v>327</v>
      </c>
      <c r="F95" t="b">
        <f t="shared" si="2"/>
        <v>0</v>
      </c>
      <c r="G95" t="b">
        <f t="shared" si="3"/>
        <v>0</v>
      </c>
      <c r="H95">
        <v>248</v>
      </c>
      <c r="I95">
        <v>302</v>
      </c>
      <c r="J95" s="16">
        <v>2816</v>
      </c>
      <c r="K95" s="16">
        <v>920</v>
      </c>
      <c r="L95" s="16">
        <v>1896</v>
      </c>
      <c r="M95" s="16">
        <v>1453</v>
      </c>
      <c r="N95" s="16">
        <v>1363</v>
      </c>
      <c r="O95" s="16">
        <v>215</v>
      </c>
      <c r="P95" s="16">
        <v>270</v>
      </c>
      <c r="Q95" s="16">
        <v>255</v>
      </c>
      <c r="R95" s="16">
        <v>170</v>
      </c>
      <c r="S95" s="16">
        <v>315</v>
      </c>
      <c r="T95" s="16">
        <v>212</v>
      </c>
      <c r="U95" s="16">
        <v>407</v>
      </c>
      <c r="V95" s="16">
        <v>334</v>
      </c>
      <c r="W95" s="16">
        <v>281</v>
      </c>
      <c r="X95" s="16">
        <v>357</v>
      </c>
      <c r="Y95" s="19">
        <v>-1.03</v>
      </c>
      <c r="Z95" s="16">
        <v>1760</v>
      </c>
      <c r="AA95" s="16">
        <v>823</v>
      </c>
      <c r="AB95" s="16">
        <v>282</v>
      </c>
      <c r="AC95" s="16">
        <v>541</v>
      </c>
      <c r="AD95" s="19">
        <v>15163.37</v>
      </c>
      <c r="AE95" s="19">
        <v>6534.2</v>
      </c>
      <c r="AF95" s="16">
        <v>124</v>
      </c>
      <c r="AG95" s="20">
        <v>288.725</v>
      </c>
      <c r="AH95" s="19">
        <v>9.8</v>
      </c>
      <c r="AI95" s="16">
        <v>76776</v>
      </c>
      <c r="AJ95" s="19">
        <v>26429</v>
      </c>
      <c r="AK95" s="16">
        <v>57</v>
      </c>
      <c r="AL95" s="16">
        <v>23</v>
      </c>
      <c r="AM95" s="16">
        <v>107</v>
      </c>
      <c r="AN95" s="16">
        <v>5</v>
      </c>
      <c r="AO95" s="16">
        <v>1</v>
      </c>
      <c r="AP95" s="16">
        <v>56</v>
      </c>
      <c r="AQ95" s="16">
        <v>1</v>
      </c>
    </row>
    <row r="96" spans="1:43">
      <c r="A96">
        <v>2402105</v>
      </c>
      <c r="B96" t="s">
        <v>974</v>
      </c>
      <c r="C96" t="s">
        <v>73</v>
      </c>
      <c r="D96">
        <v>286</v>
      </c>
      <c r="E96">
        <v>330</v>
      </c>
      <c r="F96" t="b">
        <f t="shared" si="2"/>
        <v>0</v>
      </c>
      <c r="G96" t="b">
        <f t="shared" si="3"/>
        <v>0</v>
      </c>
      <c r="H96">
        <v>247</v>
      </c>
      <c r="I96">
        <v>310</v>
      </c>
      <c r="J96" s="16">
        <v>11329</v>
      </c>
      <c r="K96" s="16">
        <v>5449</v>
      </c>
      <c r="L96" s="16">
        <v>5880</v>
      </c>
      <c r="M96" s="16">
        <v>5671</v>
      </c>
      <c r="N96" s="16">
        <v>5658</v>
      </c>
      <c r="O96" s="16">
        <v>800</v>
      </c>
      <c r="P96" s="16">
        <v>861</v>
      </c>
      <c r="Q96" s="16">
        <v>984</v>
      </c>
      <c r="R96" s="16">
        <v>605</v>
      </c>
      <c r="S96" s="16">
        <v>1248</v>
      </c>
      <c r="T96" s="16">
        <v>890</v>
      </c>
      <c r="U96" s="16">
        <v>1648</v>
      </c>
      <c r="V96" s="16">
        <v>1408</v>
      </c>
      <c r="W96" s="16">
        <v>1094</v>
      </c>
      <c r="X96" s="16">
        <v>1791</v>
      </c>
      <c r="Y96" s="19">
        <v>0.77</v>
      </c>
      <c r="Z96" s="16">
        <v>8205</v>
      </c>
      <c r="AA96" s="16">
        <v>3489</v>
      </c>
      <c r="AB96" s="16">
        <v>1804</v>
      </c>
      <c r="AC96" s="16">
        <v>1685</v>
      </c>
      <c r="AD96" s="19">
        <v>13995.44</v>
      </c>
      <c r="AE96" s="19">
        <v>6255.16</v>
      </c>
      <c r="AF96" s="16">
        <v>119</v>
      </c>
      <c r="AG96" s="20">
        <v>213.727</v>
      </c>
      <c r="AH96" s="19">
        <v>53</v>
      </c>
      <c r="AI96" s="16">
        <v>69006</v>
      </c>
      <c r="AJ96" s="19">
        <v>6236</v>
      </c>
      <c r="AK96" s="16">
        <v>198</v>
      </c>
      <c r="AL96" s="16">
        <v>40</v>
      </c>
      <c r="AM96" s="16">
        <v>176</v>
      </c>
      <c r="AN96" s="16">
        <v>0</v>
      </c>
      <c r="AO96" s="16">
        <v>2</v>
      </c>
      <c r="AP96" s="16">
        <v>197</v>
      </c>
      <c r="AQ96" s="16">
        <v>1</v>
      </c>
    </row>
    <row r="97" spans="1:43">
      <c r="A97">
        <v>2406700</v>
      </c>
      <c r="B97" t="s">
        <v>2617</v>
      </c>
      <c r="C97" t="s">
        <v>73</v>
      </c>
      <c r="D97">
        <v>287</v>
      </c>
      <c r="E97">
        <v>337</v>
      </c>
      <c r="F97" t="b">
        <f t="shared" si="2"/>
        <v>0</v>
      </c>
      <c r="G97" t="b">
        <f t="shared" si="3"/>
        <v>0</v>
      </c>
      <c r="H97">
        <v>248</v>
      </c>
      <c r="I97">
        <v>313</v>
      </c>
      <c r="J97" s="16">
        <v>11395</v>
      </c>
      <c r="K97" s="16">
        <v>8651</v>
      </c>
      <c r="L97" s="16">
        <v>2744</v>
      </c>
      <c r="M97" s="16">
        <v>5707</v>
      </c>
      <c r="N97" s="16">
        <v>5688</v>
      </c>
      <c r="O97" s="16">
        <v>784</v>
      </c>
      <c r="P97" s="16">
        <v>867</v>
      </c>
      <c r="Q97" s="16">
        <v>946</v>
      </c>
      <c r="R97" s="16">
        <v>577</v>
      </c>
      <c r="S97" s="16">
        <v>1297</v>
      </c>
      <c r="T97" s="16">
        <v>823</v>
      </c>
      <c r="U97" s="16">
        <v>1730</v>
      </c>
      <c r="V97" s="16">
        <v>1451</v>
      </c>
      <c r="W97" s="16">
        <v>1220</v>
      </c>
      <c r="X97" s="16">
        <v>1700</v>
      </c>
      <c r="Y97" s="19">
        <v>0.71</v>
      </c>
      <c r="Z97" s="16">
        <v>7992</v>
      </c>
      <c r="AA97" s="16">
        <v>3562</v>
      </c>
      <c r="AB97" s="16">
        <v>2799</v>
      </c>
      <c r="AC97" s="16">
        <v>763</v>
      </c>
      <c r="AD97" s="19">
        <v>14318.28</v>
      </c>
      <c r="AE97" s="19">
        <v>9447.41</v>
      </c>
      <c r="AF97" s="16">
        <v>115</v>
      </c>
      <c r="AG97" s="20">
        <v>676.625</v>
      </c>
      <c r="AH97" s="19">
        <v>16.8</v>
      </c>
      <c r="AI97" s="16">
        <v>100206</v>
      </c>
      <c r="AJ97" s="19">
        <v>8986</v>
      </c>
      <c r="AK97" s="16">
        <v>275</v>
      </c>
      <c r="AL97" s="16">
        <v>63</v>
      </c>
      <c r="AM97" s="16">
        <v>273</v>
      </c>
      <c r="AN97" s="16">
        <v>3</v>
      </c>
      <c r="AO97" s="16">
        <v>2</v>
      </c>
      <c r="AP97" s="16">
        <v>268</v>
      </c>
      <c r="AQ97" s="16">
        <v>7</v>
      </c>
    </row>
    <row r="98" spans="1:43">
      <c r="A98">
        <v>2401859</v>
      </c>
      <c r="B98" t="s">
        <v>882</v>
      </c>
      <c r="C98" t="s">
        <v>73</v>
      </c>
      <c r="D98">
        <v>286</v>
      </c>
      <c r="E98">
        <v>324</v>
      </c>
      <c r="F98" t="b">
        <f t="shared" si="2"/>
        <v>0</v>
      </c>
      <c r="G98" t="b">
        <f t="shared" si="3"/>
        <v>0</v>
      </c>
      <c r="H98">
        <v>247</v>
      </c>
      <c r="I98">
        <v>299</v>
      </c>
      <c r="J98" s="16">
        <v>6640</v>
      </c>
      <c r="K98" s="16">
        <v>6491</v>
      </c>
      <c r="L98" s="16">
        <v>149</v>
      </c>
      <c r="M98" s="16">
        <v>3467</v>
      </c>
      <c r="N98" s="16">
        <v>3173</v>
      </c>
      <c r="O98" s="16">
        <v>559</v>
      </c>
      <c r="P98" s="16">
        <v>625</v>
      </c>
      <c r="Q98" s="16">
        <v>589</v>
      </c>
      <c r="R98" s="16">
        <v>365</v>
      </c>
      <c r="S98" s="16">
        <v>750</v>
      </c>
      <c r="T98" s="16">
        <v>556</v>
      </c>
      <c r="U98" s="16">
        <v>1077</v>
      </c>
      <c r="V98" s="16">
        <v>750</v>
      </c>
      <c r="W98" s="16">
        <v>648</v>
      </c>
      <c r="X98" s="16">
        <v>721</v>
      </c>
      <c r="Y98" s="19">
        <v>0.26</v>
      </c>
      <c r="Z98" s="16">
        <v>4612</v>
      </c>
      <c r="AA98" s="16">
        <v>1988</v>
      </c>
      <c r="AB98" s="16">
        <v>1940</v>
      </c>
      <c r="AC98" s="16">
        <v>48</v>
      </c>
      <c r="AD98" s="19">
        <v>12724.2</v>
      </c>
      <c r="AE98" s="19">
        <v>4633.9</v>
      </c>
      <c r="AF98" s="16">
        <v>114</v>
      </c>
      <c r="AG98" s="20">
        <v>226.414</v>
      </c>
      <c r="AH98" s="19">
        <v>29.3</v>
      </c>
      <c r="AI98" s="16">
        <v>49546</v>
      </c>
      <c r="AJ98" s="19">
        <v>7522</v>
      </c>
      <c r="AK98" s="16">
        <v>175</v>
      </c>
      <c r="AL98" s="16">
        <v>31</v>
      </c>
      <c r="AM98" s="16">
        <v>107</v>
      </c>
      <c r="AN98" s="16">
        <v>7</v>
      </c>
      <c r="AO98" s="16">
        <v>0</v>
      </c>
      <c r="AP98" s="16">
        <v>174</v>
      </c>
      <c r="AQ98" s="16">
        <v>1</v>
      </c>
    </row>
    <row r="99" spans="1:43">
      <c r="A99">
        <v>2411700</v>
      </c>
      <c r="B99" t="s">
        <v>4344</v>
      </c>
      <c r="C99" t="s">
        <v>73</v>
      </c>
      <c r="D99">
        <v>283</v>
      </c>
      <c r="E99">
        <v>318</v>
      </c>
      <c r="F99" t="b">
        <f t="shared" si="2"/>
        <v>0</v>
      </c>
      <c r="G99" t="b">
        <f t="shared" si="3"/>
        <v>0</v>
      </c>
      <c r="H99">
        <v>245</v>
      </c>
      <c r="I99">
        <v>288</v>
      </c>
      <c r="J99" s="16">
        <v>4477</v>
      </c>
      <c r="K99" s="16">
        <v>2047</v>
      </c>
      <c r="L99" s="16">
        <v>2430</v>
      </c>
      <c r="M99" s="16">
        <v>2239</v>
      </c>
      <c r="N99" s="16">
        <v>2238</v>
      </c>
      <c r="O99" s="16">
        <v>385</v>
      </c>
      <c r="P99" s="16">
        <v>399</v>
      </c>
      <c r="Q99" s="16">
        <v>434</v>
      </c>
      <c r="R99" s="16">
        <v>248</v>
      </c>
      <c r="S99" s="16">
        <v>577</v>
      </c>
      <c r="T99" s="16">
        <v>336</v>
      </c>
      <c r="U99" s="16">
        <v>621</v>
      </c>
      <c r="V99" s="16">
        <v>503</v>
      </c>
      <c r="W99" s="16">
        <v>399</v>
      </c>
      <c r="X99" s="16">
        <v>575</v>
      </c>
      <c r="Y99" s="19">
        <v>1.19</v>
      </c>
      <c r="Z99" s="16">
        <v>3026</v>
      </c>
      <c r="AA99" s="16">
        <v>1294</v>
      </c>
      <c r="AB99" s="16">
        <v>634</v>
      </c>
      <c r="AC99" s="16">
        <v>660</v>
      </c>
      <c r="AD99" s="19">
        <v>13447.68</v>
      </c>
      <c r="AE99" s="19">
        <v>4887.45</v>
      </c>
      <c r="AF99" s="16">
        <v>114</v>
      </c>
      <c r="AG99" s="20">
        <v>190.818</v>
      </c>
      <c r="AH99" s="19">
        <v>23.5</v>
      </c>
      <c r="AI99" s="16">
        <v>34878</v>
      </c>
      <c r="AJ99" s="19">
        <v>8077</v>
      </c>
      <c r="AK99" s="16">
        <v>42</v>
      </c>
      <c r="AL99" s="16">
        <v>21</v>
      </c>
      <c r="AM99" s="16">
        <v>68</v>
      </c>
      <c r="AN99" s="16">
        <v>0</v>
      </c>
      <c r="AO99" s="16">
        <v>0</v>
      </c>
      <c r="AP99" s="16">
        <v>42</v>
      </c>
      <c r="AQ99" s="16">
        <v>0</v>
      </c>
    </row>
    <row r="100" spans="1:43">
      <c r="A100">
        <v>2405108</v>
      </c>
      <c r="B100" t="s">
        <v>2417</v>
      </c>
      <c r="C100" t="s">
        <v>73</v>
      </c>
      <c r="D100">
        <v>285</v>
      </c>
      <c r="E100">
        <v>324</v>
      </c>
      <c r="F100" t="b">
        <f t="shared" si="2"/>
        <v>0</v>
      </c>
      <c r="G100" t="b">
        <f t="shared" si="3"/>
        <v>0</v>
      </c>
      <c r="H100">
        <v>249</v>
      </c>
      <c r="I100">
        <v>296</v>
      </c>
      <c r="J100" s="16">
        <v>6962</v>
      </c>
      <c r="K100" s="16">
        <v>3875</v>
      </c>
      <c r="L100" s="16">
        <v>3087</v>
      </c>
      <c r="M100" s="16">
        <v>3622</v>
      </c>
      <c r="N100" s="16">
        <v>3340</v>
      </c>
      <c r="O100" s="16">
        <v>572</v>
      </c>
      <c r="P100" s="16">
        <v>671</v>
      </c>
      <c r="Q100" s="16">
        <v>677</v>
      </c>
      <c r="R100" s="16">
        <v>398</v>
      </c>
      <c r="S100" s="16">
        <v>808</v>
      </c>
      <c r="T100" s="16">
        <v>569</v>
      </c>
      <c r="U100" s="16">
        <v>1088</v>
      </c>
      <c r="V100" s="16">
        <v>755</v>
      </c>
      <c r="W100" s="16">
        <v>600</v>
      </c>
      <c r="X100" s="16">
        <v>824</v>
      </c>
      <c r="Y100" s="19">
        <v>0.3</v>
      </c>
      <c r="Z100" s="16">
        <v>4413</v>
      </c>
      <c r="AA100" s="16">
        <v>2096</v>
      </c>
      <c r="AB100" s="16">
        <v>1216</v>
      </c>
      <c r="AC100" s="16">
        <v>880</v>
      </c>
      <c r="AD100" s="19">
        <v>13063.75</v>
      </c>
      <c r="AE100" s="19">
        <v>6305.86</v>
      </c>
      <c r="AF100" s="16">
        <v>113</v>
      </c>
      <c r="AG100" s="20">
        <v>415.736</v>
      </c>
      <c r="AH100" s="19">
        <v>16.7</v>
      </c>
      <c r="AI100" s="16">
        <v>60278</v>
      </c>
      <c r="AJ100" s="19">
        <v>8739</v>
      </c>
      <c r="AK100" s="16">
        <v>140</v>
      </c>
      <c r="AL100" s="16">
        <v>38</v>
      </c>
      <c r="AM100" s="16">
        <v>123</v>
      </c>
      <c r="AN100" s="16">
        <v>14</v>
      </c>
      <c r="AO100" s="16">
        <v>1</v>
      </c>
      <c r="AP100" s="16">
        <v>137</v>
      </c>
      <c r="AQ100" s="16">
        <v>3</v>
      </c>
    </row>
    <row r="101" spans="1:43">
      <c r="A101">
        <v>2405405</v>
      </c>
      <c r="B101" t="s">
        <v>2427</v>
      </c>
      <c r="C101" t="s">
        <v>73</v>
      </c>
      <c r="D101">
        <v>283</v>
      </c>
      <c r="E101">
        <v>322</v>
      </c>
      <c r="F101" t="b">
        <f t="shared" si="2"/>
        <v>0</v>
      </c>
      <c r="G101" t="b">
        <f t="shared" si="3"/>
        <v>0</v>
      </c>
      <c r="H101">
        <v>246</v>
      </c>
      <c r="I101">
        <v>298</v>
      </c>
      <c r="J101" s="16">
        <v>5187</v>
      </c>
      <c r="K101" s="16">
        <v>3755</v>
      </c>
      <c r="L101" s="16">
        <v>1432</v>
      </c>
      <c r="M101" s="16">
        <v>2654</v>
      </c>
      <c r="N101" s="16">
        <v>2533</v>
      </c>
      <c r="O101" s="16">
        <v>404</v>
      </c>
      <c r="P101" s="16">
        <v>470</v>
      </c>
      <c r="Q101" s="16">
        <v>542</v>
      </c>
      <c r="R101" s="16">
        <v>280</v>
      </c>
      <c r="S101" s="16">
        <v>637</v>
      </c>
      <c r="T101" s="16">
        <v>379</v>
      </c>
      <c r="U101" s="16">
        <v>734</v>
      </c>
      <c r="V101" s="16">
        <v>556</v>
      </c>
      <c r="W101" s="16">
        <v>521</v>
      </c>
      <c r="X101" s="16">
        <v>664</v>
      </c>
      <c r="Y101" s="19">
        <v>-1.13</v>
      </c>
      <c r="Z101" s="16">
        <v>3108</v>
      </c>
      <c r="AA101" s="16">
        <v>1660</v>
      </c>
      <c r="AB101" s="16">
        <v>1262</v>
      </c>
      <c r="AC101" s="16">
        <v>398</v>
      </c>
      <c r="AD101" s="19">
        <v>13462.56</v>
      </c>
      <c r="AE101" s="19">
        <v>6155.01</v>
      </c>
      <c r="AF101" s="16">
        <v>110</v>
      </c>
      <c r="AG101" s="20">
        <v>188.99</v>
      </c>
      <c r="AH101" s="19">
        <v>27.4</v>
      </c>
      <c r="AI101" s="16">
        <v>35130</v>
      </c>
      <c r="AJ101" s="19">
        <v>6547</v>
      </c>
      <c r="AK101" s="16">
        <v>75</v>
      </c>
      <c r="AL101" s="16">
        <v>15</v>
      </c>
      <c r="AM101" s="16">
        <v>97</v>
      </c>
      <c r="AN101" s="16">
        <v>4</v>
      </c>
      <c r="AO101" s="16">
        <v>1</v>
      </c>
      <c r="AP101" s="16">
        <v>75</v>
      </c>
      <c r="AQ101" s="16">
        <v>0</v>
      </c>
    </row>
    <row r="102" spans="1:43">
      <c r="A102">
        <v>2406809</v>
      </c>
      <c r="B102" t="s">
        <v>2618</v>
      </c>
      <c r="C102" t="s">
        <v>73</v>
      </c>
      <c r="D102">
        <v>284</v>
      </c>
      <c r="E102">
        <v>329</v>
      </c>
      <c r="F102" t="b">
        <f t="shared" si="2"/>
        <v>0</v>
      </c>
      <c r="G102" t="b">
        <f t="shared" si="3"/>
        <v>0</v>
      </c>
      <c r="H102">
        <v>245</v>
      </c>
      <c r="I102">
        <v>293</v>
      </c>
      <c r="J102" s="16">
        <v>4829</v>
      </c>
      <c r="K102" s="16">
        <v>2380</v>
      </c>
      <c r="L102" s="16">
        <v>2449</v>
      </c>
      <c r="M102" s="16">
        <v>2475</v>
      </c>
      <c r="N102" s="16">
        <v>2354</v>
      </c>
      <c r="O102" s="16">
        <v>289</v>
      </c>
      <c r="P102" s="16">
        <v>389</v>
      </c>
      <c r="Q102" s="16">
        <v>425</v>
      </c>
      <c r="R102" s="16">
        <v>256</v>
      </c>
      <c r="S102" s="16">
        <v>575</v>
      </c>
      <c r="T102" s="16">
        <v>364</v>
      </c>
      <c r="U102" s="16">
        <v>703</v>
      </c>
      <c r="V102" s="16">
        <v>568</v>
      </c>
      <c r="W102" s="16">
        <v>536</v>
      </c>
      <c r="X102" s="16">
        <v>724</v>
      </c>
      <c r="Y102" s="19">
        <v>0.17</v>
      </c>
      <c r="Z102" s="16">
        <v>3403</v>
      </c>
      <c r="AA102" s="16">
        <v>1514</v>
      </c>
      <c r="AB102" s="16">
        <v>784</v>
      </c>
      <c r="AC102" s="16">
        <v>730</v>
      </c>
      <c r="AD102" s="19">
        <v>14467.23</v>
      </c>
      <c r="AE102" s="19">
        <v>6819.77</v>
      </c>
      <c r="AF102" s="16">
        <v>108</v>
      </c>
      <c r="AG102" s="20">
        <v>130.211</v>
      </c>
      <c r="AH102" s="19">
        <v>37.1</v>
      </c>
      <c r="AI102" s="16">
        <v>37768</v>
      </c>
      <c r="AJ102" s="19">
        <v>7864</v>
      </c>
      <c r="AK102" s="16">
        <v>86</v>
      </c>
      <c r="AL102" s="16">
        <v>28</v>
      </c>
      <c r="AM102" s="16">
        <v>107</v>
      </c>
      <c r="AN102" s="16">
        <v>0</v>
      </c>
      <c r="AO102" s="16">
        <v>0</v>
      </c>
      <c r="AP102" s="16">
        <v>86</v>
      </c>
      <c r="AQ102" s="16">
        <v>0</v>
      </c>
    </row>
    <row r="103" spans="1:43">
      <c r="A103">
        <v>2409506</v>
      </c>
      <c r="B103" t="s">
        <v>3524</v>
      </c>
      <c r="C103" t="s">
        <v>73</v>
      </c>
      <c r="D103">
        <v>286</v>
      </c>
      <c r="E103">
        <v>329</v>
      </c>
      <c r="F103" t="b">
        <f t="shared" si="2"/>
        <v>0</v>
      </c>
      <c r="G103" t="b">
        <f t="shared" si="3"/>
        <v>0</v>
      </c>
      <c r="H103">
        <v>248</v>
      </c>
      <c r="I103">
        <v>307</v>
      </c>
      <c r="J103" s="16">
        <v>3319</v>
      </c>
      <c r="K103" s="16">
        <v>1021</v>
      </c>
      <c r="L103" s="16">
        <v>2298</v>
      </c>
      <c r="M103" s="16">
        <v>1682</v>
      </c>
      <c r="N103" s="16">
        <v>1637</v>
      </c>
      <c r="O103" s="16">
        <v>267</v>
      </c>
      <c r="P103" s="16">
        <v>303</v>
      </c>
      <c r="Q103" s="16">
        <v>349</v>
      </c>
      <c r="R103" s="16">
        <v>205</v>
      </c>
      <c r="S103" s="16">
        <v>439</v>
      </c>
      <c r="T103" s="16">
        <v>245</v>
      </c>
      <c r="U103" s="16">
        <v>552</v>
      </c>
      <c r="V103" s="16">
        <v>309</v>
      </c>
      <c r="W103" s="16">
        <v>286</v>
      </c>
      <c r="X103" s="16">
        <v>364</v>
      </c>
      <c r="Y103" s="19">
        <v>-1.08</v>
      </c>
      <c r="Z103" s="16">
        <v>2351</v>
      </c>
      <c r="AA103" s="16">
        <v>930</v>
      </c>
      <c r="AB103" s="16">
        <v>323</v>
      </c>
      <c r="AC103" s="16">
        <v>607</v>
      </c>
      <c r="AD103" s="19">
        <v>13347.74</v>
      </c>
      <c r="AE103" s="19">
        <v>6239.9</v>
      </c>
      <c r="AF103" s="16">
        <v>103</v>
      </c>
      <c r="AG103" s="20">
        <v>221.422</v>
      </c>
      <c r="AH103" s="19">
        <v>15</v>
      </c>
      <c r="AI103" s="16">
        <v>148457</v>
      </c>
      <c r="AJ103" s="19">
        <v>43295</v>
      </c>
      <c r="AK103" s="16">
        <v>70</v>
      </c>
      <c r="AL103" s="16">
        <v>39</v>
      </c>
      <c r="AM103" s="16">
        <v>108</v>
      </c>
      <c r="AN103" s="16">
        <v>7</v>
      </c>
      <c r="AO103" s="16">
        <v>1</v>
      </c>
      <c r="AP103" s="16">
        <v>70</v>
      </c>
      <c r="AQ103" s="16">
        <v>0</v>
      </c>
    </row>
    <row r="104" spans="1:43">
      <c r="A104">
        <v>2411205</v>
      </c>
      <c r="B104" t="s">
        <v>4146</v>
      </c>
      <c r="C104" t="s">
        <v>73</v>
      </c>
      <c r="D104">
        <v>307</v>
      </c>
      <c r="E104">
        <v>480</v>
      </c>
      <c r="F104" t="b">
        <f t="shared" si="2"/>
        <v>0</v>
      </c>
      <c r="G104" t="b">
        <f t="shared" si="3"/>
        <v>0</v>
      </c>
      <c r="H104">
        <v>278</v>
      </c>
      <c r="I104">
        <v>468</v>
      </c>
      <c r="J104" s="16">
        <v>40023</v>
      </c>
      <c r="K104" s="16">
        <v>33571</v>
      </c>
      <c r="L104" s="16">
        <v>6452</v>
      </c>
      <c r="M104" s="16">
        <v>19670</v>
      </c>
      <c r="N104" s="16">
        <v>20353</v>
      </c>
      <c r="O104" s="16">
        <v>3015</v>
      </c>
      <c r="P104" s="16">
        <v>3108</v>
      </c>
      <c r="Q104" s="16">
        <v>3673</v>
      </c>
      <c r="R104" s="16">
        <v>2210</v>
      </c>
      <c r="S104" s="16">
        <v>5074</v>
      </c>
      <c r="T104" s="16">
        <v>3362</v>
      </c>
      <c r="U104" s="16">
        <v>6138</v>
      </c>
      <c r="V104" s="16">
        <v>4614</v>
      </c>
      <c r="W104" s="16">
        <v>3758</v>
      </c>
      <c r="X104" s="16">
        <v>5071</v>
      </c>
      <c r="Y104" s="19">
        <v>0.92</v>
      </c>
      <c r="Z104" s="16">
        <v>29007</v>
      </c>
      <c r="AA104" s="16">
        <v>12364</v>
      </c>
      <c r="AB104" s="16">
        <v>10494</v>
      </c>
      <c r="AC104" s="16">
        <v>1870</v>
      </c>
      <c r="AD104" s="19">
        <v>14889.86</v>
      </c>
      <c r="AE104" s="19">
        <v>5143.69</v>
      </c>
      <c r="AF104" s="16">
        <v>102</v>
      </c>
      <c r="AG104" s="20">
        <v>624.356</v>
      </c>
      <c r="AH104" s="19">
        <v>64.1</v>
      </c>
      <c r="AI104" s="16">
        <v>413499</v>
      </c>
      <c r="AJ104" s="19">
        <v>10623</v>
      </c>
      <c r="AK104" s="16">
        <v>1200</v>
      </c>
      <c r="AL104" s="16">
        <v>358</v>
      </c>
      <c r="AM104" s="16">
        <v>1035</v>
      </c>
      <c r="AN104" s="16">
        <v>14</v>
      </c>
      <c r="AO104" s="16">
        <v>4</v>
      </c>
      <c r="AP104" s="16">
        <v>1158</v>
      </c>
      <c r="AQ104" s="16">
        <v>42</v>
      </c>
    </row>
    <row r="105" spans="1:43">
      <c r="A105">
        <v>2409605</v>
      </c>
      <c r="B105" t="s">
        <v>3527</v>
      </c>
      <c r="C105" t="s">
        <v>73</v>
      </c>
      <c r="D105">
        <v>284</v>
      </c>
      <c r="E105">
        <v>318</v>
      </c>
      <c r="F105" t="b">
        <f t="shared" si="2"/>
        <v>0</v>
      </c>
      <c r="G105" t="b">
        <f t="shared" si="3"/>
        <v>0</v>
      </c>
      <c r="H105">
        <v>245</v>
      </c>
      <c r="I105">
        <v>286</v>
      </c>
      <c r="J105" s="16">
        <v>2513</v>
      </c>
      <c r="K105" s="16">
        <v>902</v>
      </c>
      <c r="L105" s="16">
        <v>1611</v>
      </c>
      <c r="M105" s="16">
        <v>1309</v>
      </c>
      <c r="N105" s="16">
        <v>1204</v>
      </c>
      <c r="O105" s="16">
        <v>189</v>
      </c>
      <c r="P105" s="16">
        <v>207</v>
      </c>
      <c r="Q105" s="16">
        <v>259</v>
      </c>
      <c r="R105" s="16">
        <v>152</v>
      </c>
      <c r="S105" s="16">
        <v>298</v>
      </c>
      <c r="T105" s="16">
        <v>178</v>
      </c>
      <c r="U105" s="16">
        <v>347</v>
      </c>
      <c r="V105" s="16">
        <v>281</v>
      </c>
      <c r="W105" s="16">
        <v>266</v>
      </c>
      <c r="X105" s="16">
        <v>336</v>
      </c>
      <c r="Y105" s="19">
        <v>-0.73</v>
      </c>
      <c r="Z105" s="16">
        <v>1770</v>
      </c>
      <c r="AA105" s="16">
        <v>703</v>
      </c>
      <c r="AB105" s="16">
        <v>277</v>
      </c>
      <c r="AC105" s="16">
        <v>426</v>
      </c>
      <c r="AD105" s="19">
        <v>15497.37</v>
      </c>
      <c r="AE105" s="19">
        <v>5041.82</v>
      </c>
      <c r="AF105" s="16">
        <v>102</v>
      </c>
      <c r="AG105" s="20">
        <v>294.985</v>
      </c>
      <c r="AH105" s="19">
        <v>8.5</v>
      </c>
      <c r="AI105" s="16">
        <v>23153</v>
      </c>
      <c r="AJ105" s="19">
        <v>9016</v>
      </c>
      <c r="AK105" s="16">
        <v>44</v>
      </c>
      <c r="AL105" s="16">
        <v>21</v>
      </c>
      <c r="AM105" s="16">
        <v>52</v>
      </c>
      <c r="AN105" s="16">
        <v>1</v>
      </c>
      <c r="AO105" s="16">
        <v>0</v>
      </c>
      <c r="AP105" s="16">
        <v>43</v>
      </c>
      <c r="AQ105" s="16">
        <v>1</v>
      </c>
    </row>
    <row r="106" spans="1:43">
      <c r="A106">
        <v>2412906</v>
      </c>
      <c r="B106" t="s">
        <v>4636</v>
      </c>
      <c r="C106" t="s">
        <v>73</v>
      </c>
      <c r="D106">
        <v>287</v>
      </c>
      <c r="E106">
        <v>333</v>
      </c>
      <c r="F106" t="b">
        <f t="shared" si="2"/>
        <v>0</v>
      </c>
      <c r="G106" t="b">
        <f t="shared" si="3"/>
        <v>0</v>
      </c>
      <c r="H106">
        <v>250</v>
      </c>
      <c r="I106">
        <v>302</v>
      </c>
      <c r="J106" s="16">
        <v>11228</v>
      </c>
      <c r="K106" s="16">
        <v>5879</v>
      </c>
      <c r="L106" s="16">
        <v>5349</v>
      </c>
      <c r="M106" s="16">
        <v>5676</v>
      </c>
      <c r="N106" s="16">
        <v>5552</v>
      </c>
      <c r="O106" s="16">
        <v>714</v>
      </c>
      <c r="P106" s="16">
        <v>880</v>
      </c>
      <c r="Q106" s="16">
        <v>1015</v>
      </c>
      <c r="R106" s="16">
        <v>621</v>
      </c>
      <c r="S106" s="16">
        <v>1226</v>
      </c>
      <c r="T106" s="16">
        <v>706</v>
      </c>
      <c r="U106" s="16">
        <v>1644</v>
      </c>
      <c r="V106" s="16">
        <v>1251</v>
      </c>
      <c r="W106" s="16">
        <v>1274</v>
      </c>
      <c r="X106" s="16">
        <v>1897</v>
      </c>
      <c r="Y106" s="19">
        <v>0.06</v>
      </c>
      <c r="Z106" s="16">
        <v>7587</v>
      </c>
      <c r="AA106" s="16">
        <v>3562</v>
      </c>
      <c r="AB106" s="16">
        <v>1999</v>
      </c>
      <c r="AC106" s="16">
        <v>1563</v>
      </c>
      <c r="AD106" s="19">
        <v>14469.03</v>
      </c>
      <c r="AE106" s="19">
        <v>6018.02</v>
      </c>
      <c r="AF106" s="16">
        <v>98</v>
      </c>
      <c r="AG106" s="20">
        <v>862.585</v>
      </c>
      <c r="AH106" s="19">
        <v>13</v>
      </c>
      <c r="AI106" s="16">
        <v>80729</v>
      </c>
      <c r="AJ106" s="19">
        <v>7205</v>
      </c>
      <c r="AK106" s="16">
        <v>201</v>
      </c>
      <c r="AL106" s="16">
        <v>63</v>
      </c>
      <c r="AM106" s="16">
        <v>231</v>
      </c>
      <c r="AN106" s="16">
        <v>4</v>
      </c>
      <c r="AO106" s="16">
        <v>2</v>
      </c>
      <c r="AP106" s="16">
        <v>198</v>
      </c>
      <c r="AQ106" s="16">
        <v>3</v>
      </c>
    </row>
    <row r="107" spans="1:43">
      <c r="A107">
        <v>2407906</v>
      </c>
      <c r="B107" t="s">
        <v>3020</v>
      </c>
      <c r="C107" t="s">
        <v>73</v>
      </c>
      <c r="D107">
        <v>284</v>
      </c>
      <c r="E107">
        <v>322</v>
      </c>
      <c r="F107" t="b">
        <f t="shared" si="2"/>
        <v>0</v>
      </c>
      <c r="G107" t="b">
        <f t="shared" si="3"/>
        <v>0</v>
      </c>
      <c r="H107">
        <v>246</v>
      </c>
      <c r="I107">
        <v>291</v>
      </c>
      <c r="J107" s="16">
        <v>2157</v>
      </c>
      <c r="K107" s="16">
        <v>1170</v>
      </c>
      <c r="L107" s="16">
        <v>987</v>
      </c>
      <c r="M107" s="16">
        <v>1109</v>
      </c>
      <c r="N107" s="16">
        <v>1048</v>
      </c>
      <c r="O107" s="16">
        <v>172</v>
      </c>
      <c r="P107" s="16">
        <v>155</v>
      </c>
      <c r="Q107" s="16">
        <v>215</v>
      </c>
      <c r="R107" s="16">
        <v>131</v>
      </c>
      <c r="S107" s="16">
        <v>262</v>
      </c>
      <c r="T107" s="16">
        <v>157</v>
      </c>
      <c r="U107" s="16">
        <v>339</v>
      </c>
      <c r="V107" s="16">
        <v>288</v>
      </c>
      <c r="W107" s="16">
        <v>159</v>
      </c>
      <c r="X107" s="16">
        <v>279</v>
      </c>
      <c r="Y107" s="19">
        <v>-0.94</v>
      </c>
      <c r="Z107" s="16">
        <v>1445</v>
      </c>
      <c r="AA107" s="16">
        <v>686</v>
      </c>
      <c r="AB107" s="16">
        <v>400</v>
      </c>
      <c r="AC107" s="16">
        <v>286</v>
      </c>
      <c r="AD107" s="19">
        <v>15089.25</v>
      </c>
      <c r="AE107" s="19">
        <v>6931.94</v>
      </c>
      <c r="AF107" s="16">
        <v>96</v>
      </c>
      <c r="AG107" s="20">
        <v>71.946</v>
      </c>
      <c r="AH107" s="19">
        <v>30</v>
      </c>
      <c r="AI107" s="16">
        <v>19692</v>
      </c>
      <c r="AJ107" s="19">
        <v>8874</v>
      </c>
      <c r="AK107" s="16">
        <v>30</v>
      </c>
      <c r="AL107" s="16">
        <v>8</v>
      </c>
      <c r="AM107" s="16">
        <v>50</v>
      </c>
      <c r="AN107" s="16">
        <v>0</v>
      </c>
      <c r="AO107" s="16">
        <v>1</v>
      </c>
      <c r="AP107" s="16">
        <v>30</v>
      </c>
      <c r="AQ107" s="16">
        <v>0</v>
      </c>
    </row>
    <row r="108" spans="1:43">
      <c r="A108">
        <v>2408805</v>
      </c>
      <c r="B108" t="s">
        <v>3444</v>
      </c>
      <c r="C108" t="s">
        <v>73</v>
      </c>
      <c r="D108">
        <v>284</v>
      </c>
      <c r="E108">
        <v>330</v>
      </c>
      <c r="F108" t="b">
        <f t="shared" si="2"/>
        <v>0</v>
      </c>
      <c r="G108" t="b">
        <f t="shared" si="3"/>
        <v>0</v>
      </c>
      <c r="H108">
        <v>248</v>
      </c>
      <c r="I108">
        <v>301</v>
      </c>
      <c r="J108" s="16">
        <v>5299</v>
      </c>
      <c r="K108" s="16">
        <v>3307</v>
      </c>
      <c r="L108" s="16">
        <v>1992</v>
      </c>
      <c r="M108" s="16">
        <v>2680</v>
      </c>
      <c r="N108" s="16">
        <v>2619</v>
      </c>
      <c r="O108" s="16">
        <v>462</v>
      </c>
      <c r="P108" s="16">
        <v>557</v>
      </c>
      <c r="Q108" s="16">
        <v>562</v>
      </c>
      <c r="R108" s="16">
        <v>305</v>
      </c>
      <c r="S108" s="16">
        <v>644</v>
      </c>
      <c r="T108" s="16">
        <v>407</v>
      </c>
      <c r="U108" s="16">
        <v>710</v>
      </c>
      <c r="V108" s="16">
        <v>517</v>
      </c>
      <c r="W108" s="16">
        <v>472</v>
      </c>
      <c r="X108" s="16">
        <v>663</v>
      </c>
      <c r="Y108" s="19">
        <v>0.8</v>
      </c>
      <c r="Z108" s="16">
        <v>3363</v>
      </c>
      <c r="AA108" s="16">
        <v>1472</v>
      </c>
      <c r="AB108" s="16">
        <v>936</v>
      </c>
      <c r="AC108" s="16">
        <v>536</v>
      </c>
      <c r="AD108" s="19">
        <v>12466.4</v>
      </c>
      <c r="AE108" s="19">
        <v>5447.61</v>
      </c>
      <c r="AF108" s="16">
        <v>94</v>
      </c>
      <c r="AG108" s="20">
        <v>258.025</v>
      </c>
      <c r="AH108" s="19">
        <v>20.5</v>
      </c>
      <c r="AI108" s="16">
        <v>225754</v>
      </c>
      <c r="AJ108" s="19">
        <v>43641</v>
      </c>
      <c r="AK108" s="16">
        <v>103</v>
      </c>
      <c r="AL108" s="16">
        <v>46</v>
      </c>
      <c r="AM108" s="16">
        <v>121</v>
      </c>
      <c r="AN108" s="16">
        <v>7</v>
      </c>
      <c r="AO108" s="16">
        <v>1</v>
      </c>
      <c r="AP108" s="16">
        <v>103</v>
      </c>
      <c r="AQ108" s="16">
        <v>0</v>
      </c>
    </row>
    <row r="109" spans="1:43">
      <c r="A109">
        <v>2413300</v>
      </c>
      <c r="B109" t="s">
        <v>4718</v>
      </c>
      <c r="C109" t="s">
        <v>73</v>
      </c>
      <c r="D109">
        <v>287</v>
      </c>
      <c r="E109">
        <v>327</v>
      </c>
      <c r="F109" t="b">
        <f t="shared" si="2"/>
        <v>0</v>
      </c>
      <c r="G109" t="b">
        <f t="shared" si="3"/>
        <v>0</v>
      </c>
      <c r="H109">
        <v>250</v>
      </c>
      <c r="I109">
        <v>297</v>
      </c>
      <c r="J109" s="16">
        <v>5861</v>
      </c>
      <c r="K109" s="16">
        <v>3183</v>
      </c>
      <c r="L109" s="16">
        <v>2678</v>
      </c>
      <c r="M109" s="16">
        <v>2944</v>
      </c>
      <c r="N109" s="16">
        <v>2917</v>
      </c>
      <c r="O109" s="16">
        <v>458</v>
      </c>
      <c r="P109" s="16">
        <v>470</v>
      </c>
      <c r="Q109" s="16">
        <v>537</v>
      </c>
      <c r="R109" s="16">
        <v>323</v>
      </c>
      <c r="S109" s="16">
        <v>748</v>
      </c>
      <c r="T109" s="16">
        <v>422</v>
      </c>
      <c r="U109" s="16">
        <v>778</v>
      </c>
      <c r="V109" s="16">
        <v>689</v>
      </c>
      <c r="W109" s="16">
        <v>565</v>
      </c>
      <c r="X109" s="16">
        <v>871</v>
      </c>
      <c r="Y109" s="19">
        <v>-0.14</v>
      </c>
      <c r="Z109" s="16">
        <v>3536</v>
      </c>
      <c r="AA109" s="16">
        <v>1780</v>
      </c>
      <c r="AB109" s="16">
        <v>1043</v>
      </c>
      <c r="AC109" s="16">
        <v>737</v>
      </c>
      <c r="AD109" s="19">
        <v>12845.9</v>
      </c>
      <c r="AE109" s="19">
        <v>5220.59</v>
      </c>
      <c r="AF109" s="16">
        <v>88</v>
      </c>
      <c r="AG109" s="20">
        <v>96.627</v>
      </c>
      <c r="AH109" s="19">
        <v>60.7</v>
      </c>
      <c r="AI109" s="16">
        <v>37131</v>
      </c>
      <c r="AJ109" s="19">
        <v>6312</v>
      </c>
      <c r="AK109" s="16">
        <v>90</v>
      </c>
      <c r="AL109" s="16">
        <v>29</v>
      </c>
      <c r="AM109" s="16">
        <v>106</v>
      </c>
      <c r="AN109" s="16">
        <v>2</v>
      </c>
      <c r="AO109" s="16">
        <v>1</v>
      </c>
      <c r="AP109" s="16">
        <v>90</v>
      </c>
      <c r="AQ109" s="16">
        <v>0</v>
      </c>
    </row>
    <row r="110" spans="1:43">
      <c r="A110">
        <v>2412559</v>
      </c>
      <c r="B110" t="s">
        <v>4568</v>
      </c>
      <c r="C110" t="s">
        <v>73</v>
      </c>
      <c r="D110">
        <v>293</v>
      </c>
      <c r="E110">
        <v>352</v>
      </c>
      <c r="F110" t="b">
        <f t="shared" si="2"/>
        <v>0</v>
      </c>
      <c r="G110" t="b">
        <f t="shared" si="3"/>
        <v>0</v>
      </c>
      <c r="H110">
        <v>257</v>
      </c>
      <c r="I110">
        <v>322</v>
      </c>
      <c r="J110" s="16">
        <v>9691</v>
      </c>
      <c r="K110" s="16">
        <v>4373</v>
      </c>
      <c r="L110" s="16">
        <v>5318</v>
      </c>
      <c r="M110" s="16">
        <v>5036</v>
      </c>
      <c r="N110" s="16">
        <v>4655</v>
      </c>
      <c r="O110" s="16">
        <v>806</v>
      </c>
      <c r="P110" s="16">
        <v>900</v>
      </c>
      <c r="Q110" s="16">
        <v>1011</v>
      </c>
      <c r="R110" s="16">
        <v>623</v>
      </c>
      <c r="S110" s="16">
        <v>1299</v>
      </c>
      <c r="T110" s="16">
        <v>776</v>
      </c>
      <c r="U110" s="16">
        <v>1452</v>
      </c>
      <c r="V110" s="16">
        <v>990</v>
      </c>
      <c r="W110" s="16">
        <v>776</v>
      </c>
      <c r="X110" s="16">
        <v>1058</v>
      </c>
      <c r="Y110" s="19">
        <v>0.9</v>
      </c>
      <c r="Z110" s="16">
        <v>6567</v>
      </c>
      <c r="AA110" s="16">
        <v>2700</v>
      </c>
      <c r="AB110" s="16">
        <v>1277</v>
      </c>
      <c r="AC110" s="16">
        <v>1423</v>
      </c>
      <c r="AD110" s="19">
        <v>13932.93</v>
      </c>
      <c r="AE110" s="19">
        <v>5138.37</v>
      </c>
      <c r="AF110" s="16">
        <v>88</v>
      </c>
      <c r="AG110" s="20">
        <v>343.547</v>
      </c>
      <c r="AH110" s="19">
        <v>28.2</v>
      </c>
      <c r="AI110" s="16">
        <v>155946</v>
      </c>
      <c r="AJ110" s="19">
        <v>16543</v>
      </c>
      <c r="AK110" s="16">
        <v>221</v>
      </c>
      <c r="AL110" s="16">
        <v>87</v>
      </c>
      <c r="AM110" s="16">
        <v>389</v>
      </c>
      <c r="AN110" s="16">
        <v>9</v>
      </c>
      <c r="AO110" s="16">
        <v>1</v>
      </c>
      <c r="AP110" s="16">
        <v>218</v>
      </c>
      <c r="AQ110" s="16">
        <v>3</v>
      </c>
    </row>
    <row r="111" spans="1:43">
      <c r="A111">
        <v>2401909</v>
      </c>
      <c r="B111" t="s">
        <v>883</v>
      </c>
      <c r="C111" t="s">
        <v>73</v>
      </c>
      <c r="D111">
        <v>284</v>
      </c>
      <c r="E111">
        <v>319</v>
      </c>
      <c r="F111" t="b">
        <f t="shared" si="2"/>
        <v>0</v>
      </c>
      <c r="G111" t="b">
        <f t="shared" si="3"/>
        <v>0</v>
      </c>
      <c r="H111">
        <v>247</v>
      </c>
      <c r="I111">
        <v>288</v>
      </c>
      <c r="J111" s="16">
        <v>3714</v>
      </c>
      <c r="K111" s="16">
        <v>2766</v>
      </c>
      <c r="L111" s="16">
        <v>948</v>
      </c>
      <c r="M111" s="16">
        <v>1859</v>
      </c>
      <c r="N111" s="16">
        <v>1855</v>
      </c>
      <c r="O111" s="16">
        <v>248</v>
      </c>
      <c r="P111" s="16">
        <v>283</v>
      </c>
      <c r="Q111" s="16">
        <v>313</v>
      </c>
      <c r="R111" s="16">
        <v>209</v>
      </c>
      <c r="S111" s="16">
        <v>465</v>
      </c>
      <c r="T111" s="16">
        <v>300</v>
      </c>
      <c r="U111" s="16">
        <v>600</v>
      </c>
      <c r="V111" s="16">
        <v>409</v>
      </c>
      <c r="W111" s="16">
        <v>379</v>
      </c>
      <c r="X111" s="16">
        <v>508</v>
      </c>
      <c r="Y111" s="19">
        <v>0.94</v>
      </c>
      <c r="Z111" s="16">
        <v>2621</v>
      </c>
      <c r="AA111" s="16">
        <v>1113</v>
      </c>
      <c r="AB111" s="16">
        <v>854</v>
      </c>
      <c r="AC111" s="16">
        <v>259</v>
      </c>
      <c r="AD111" s="19">
        <v>13714.79</v>
      </c>
      <c r="AE111" s="19">
        <v>5245.78</v>
      </c>
      <c r="AF111" s="16">
        <v>87</v>
      </c>
      <c r="AG111" s="20">
        <v>261.194</v>
      </c>
      <c r="AH111" s="19">
        <v>14.2</v>
      </c>
      <c r="AI111" s="16">
        <v>31315</v>
      </c>
      <c r="AJ111" s="19">
        <v>8679</v>
      </c>
      <c r="AK111" s="16">
        <v>71</v>
      </c>
      <c r="AL111" s="16">
        <v>16</v>
      </c>
      <c r="AM111" s="16">
        <v>62</v>
      </c>
      <c r="AN111" s="16">
        <v>3</v>
      </c>
      <c r="AO111" s="16">
        <v>1</v>
      </c>
      <c r="AP111" s="16">
        <v>70</v>
      </c>
      <c r="AQ111" s="16">
        <v>1</v>
      </c>
    </row>
    <row r="112" spans="1:43">
      <c r="A112">
        <v>2409100</v>
      </c>
      <c r="B112" t="s">
        <v>3460</v>
      </c>
      <c r="C112" t="s">
        <v>73</v>
      </c>
      <c r="D112">
        <v>287</v>
      </c>
      <c r="E112">
        <v>342</v>
      </c>
      <c r="F112" t="b">
        <f t="shared" si="2"/>
        <v>0</v>
      </c>
      <c r="G112" t="b">
        <f t="shared" si="3"/>
        <v>0</v>
      </c>
      <c r="H112">
        <v>250</v>
      </c>
      <c r="I112">
        <v>321</v>
      </c>
      <c r="J112" s="16">
        <v>13317</v>
      </c>
      <c r="K112" s="16">
        <v>7780</v>
      </c>
      <c r="L112" s="16">
        <v>5537</v>
      </c>
      <c r="M112" s="16">
        <v>6654</v>
      </c>
      <c r="N112" s="16">
        <v>6663</v>
      </c>
      <c r="O112" s="16">
        <v>945</v>
      </c>
      <c r="P112" s="16">
        <v>979</v>
      </c>
      <c r="Q112" s="16">
        <v>1165</v>
      </c>
      <c r="R112" s="16">
        <v>684</v>
      </c>
      <c r="S112" s="16">
        <v>1709</v>
      </c>
      <c r="T112" s="16">
        <v>1098</v>
      </c>
      <c r="U112" s="16">
        <v>2152</v>
      </c>
      <c r="V112" s="16">
        <v>1561</v>
      </c>
      <c r="W112" s="16">
        <v>1142</v>
      </c>
      <c r="X112" s="16">
        <v>1882</v>
      </c>
      <c r="Y112" s="19">
        <v>1.68</v>
      </c>
      <c r="Z112" s="16">
        <v>8681</v>
      </c>
      <c r="AA112" s="16">
        <v>4043</v>
      </c>
      <c r="AB112" s="16">
        <v>2484</v>
      </c>
      <c r="AC112" s="16">
        <v>1559</v>
      </c>
      <c r="AD112" s="19">
        <v>12583.79</v>
      </c>
      <c r="AE112" s="19">
        <v>6457.38</v>
      </c>
      <c r="AF112" s="16">
        <v>86</v>
      </c>
      <c r="AG112" s="20">
        <v>42.137</v>
      </c>
      <c r="AH112" s="19">
        <v>316</v>
      </c>
      <c r="AI112" s="16">
        <v>99555</v>
      </c>
      <c r="AJ112" s="19">
        <v>7867</v>
      </c>
      <c r="AK112" s="16">
        <v>248</v>
      </c>
      <c r="AL112" s="16">
        <v>60</v>
      </c>
      <c r="AM112" s="16">
        <v>208</v>
      </c>
      <c r="AN112" s="16">
        <v>1</v>
      </c>
      <c r="AO112" s="16">
        <v>1</v>
      </c>
      <c r="AP112" s="16">
        <v>241</v>
      </c>
      <c r="AQ112" s="16">
        <v>7</v>
      </c>
    </row>
    <row r="113" spans="1:43">
      <c r="A113">
        <v>2405504</v>
      </c>
      <c r="B113" t="s">
        <v>2441</v>
      </c>
      <c r="C113" t="s">
        <v>73</v>
      </c>
      <c r="D113">
        <v>284</v>
      </c>
      <c r="E113">
        <v>320</v>
      </c>
      <c r="F113" t="b">
        <f t="shared" si="2"/>
        <v>0</v>
      </c>
      <c r="G113" t="b">
        <f t="shared" si="3"/>
        <v>0</v>
      </c>
      <c r="H113">
        <v>246</v>
      </c>
      <c r="I113">
        <v>287</v>
      </c>
      <c r="J113" s="16">
        <v>2659</v>
      </c>
      <c r="K113" s="16">
        <v>406</v>
      </c>
      <c r="L113" s="16">
        <v>2253</v>
      </c>
      <c r="M113" s="16">
        <v>1390</v>
      </c>
      <c r="N113" s="16">
        <v>1269</v>
      </c>
      <c r="O113" s="16">
        <v>211</v>
      </c>
      <c r="P113" s="16">
        <v>210</v>
      </c>
      <c r="Q113" s="16">
        <v>236</v>
      </c>
      <c r="R113" s="16">
        <v>126</v>
      </c>
      <c r="S113" s="16">
        <v>313</v>
      </c>
      <c r="T113" s="16">
        <v>208</v>
      </c>
      <c r="U113" s="16">
        <v>352</v>
      </c>
      <c r="V113" s="16">
        <v>323</v>
      </c>
      <c r="W113" s="16">
        <v>277</v>
      </c>
      <c r="X113" s="16">
        <v>403</v>
      </c>
      <c r="Y113" s="19">
        <v>-0.13</v>
      </c>
      <c r="Z113" s="16">
        <v>1767</v>
      </c>
      <c r="AA113" s="16">
        <v>810</v>
      </c>
      <c r="AB113" s="16">
        <v>135</v>
      </c>
      <c r="AC113" s="16">
        <v>675</v>
      </c>
      <c r="AD113" s="19">
        <v>15806.8</v>
      </c>
      <c r="AE113" s="19">
        <v>7244.83</v>
      </c>
      <c r="AF113" s="16">
        <v>86</v>
      </c>
      <c r="AG113" s="20">
        <v>254.022</v>
      </c>
      <c r="AH113" s="19">
        <v>10.5</v>
      </c>
      <c r="AI113" s="16">
        <v>23866</v>
      </c>
      <c r="AJ113" s="19">
        <v>8942</v>
      </c>
      <c r="AK113" s="16">
        <v>32</v>
      </c>
      <c r="AL113" s="16">
        <v>7</v>
      </c>
      <c r="AM113" s="16">
        <v>56</v>
      </c>
      <c r="AN113" s="16">
        <v>2</v>
      </c>
      <c r="AO113" s="16">
        <v>0</v>
      </c>
      <c r="AP113" s="16">
        <v>32</v>
      </c>
      <c r="AQ113" s="16">
        <v>0</v>
      </c>
    </row>
    <row r="114" spans="1:43">
      <c r="A114">
        <v>2413706</v>
      </c>
      <c r="B114" t="s">
        <v>4785</v>
      </c>
      <c r="C114" t="s">
        <v>73</v>
      </c>
      <c r="D114">
        <v>284</v>
      </c>
      <c r="E114">
        <v>324</v>
      </c>
      <c r="F114" t="b">
        <f t="shared" si="2"/>
        <v>0</v>
      </c>
      <c r="G114" t="b">
        <f t="shared" si="3"/>
        <v>0</v>
      </c>
      <c r="H114">
        <v>245</v>
      </c>
      <c r="I114">
        <v>290</v>
      </c>
      <c r="J114" s="16">
        <v>5573</v>
      </c>
      <c r="K114" s="16">
        <v>2513</v>
      </c>
      <c r="L114" s="16">
        <v>3060</v>
      </c>
      <c r="M114" s="16">
        <v>2842</v>
      </c>
      <c r="N114" s="16">
        <v>2731</v>
      </c>
      <c r="O114" s="16">
        <v>406</v>
      </c>
      <c r="P114" s="16">
        <v>454</v>
      </c>
      <c r="Q114" s="16">
        <v>501</v>
      </c>
      <c r="R114" s="16">
        <v>361</v>
      </c>
      <c r="S114" s="16">
        <v>692</v>
      </c>
      <c r="T114" s="16">
        <v>401</v>
      </c>
      <c r="U114" s="16">
        <v>813</v>
      </c>
      <c r="V114" s="16">
        <v>585</v>
      </c>
      <c r="W114" s="16">
        <v>575</v>
      </c>
      <c r="X114" s="16">
        <v>785</v>
      </c>
      <c r="Y114" s="19">
        <v>0.84</v>
      </c>
      <c r="Z114" s="16">
        <v>3679</v>
      </c>
      <c r="AA114" s="16">
        <v>1740</v>
      </c>
      <c r="AB114" s="16">
        <v>849</v>
      </c>
      <c r="AC114" s="16">
        <v>891</v>
      </c>
      <c r="AD114" s="19">
        <v>12418.38</v>
      </c>
      <c r="AE114" s="19">
        <v>6467.3</v>
      </c>
      <c r="AF114" s="16">
        <v>85</v>
      </c>
      <c r="AG114" s="20">
        <v>213.459</v>
      </c>
      <c r="AH114" s="19">
        <v>26.1</v>
      </c>
      <c r="AI114" s="16">
        <v>35342</v>
      </c>
      <c r="AJ114" s="19">
        <v>6505</v>
      </c>
      <c r="AK114" s="16">
        <v>87</v>
      </c>
      <c r="AL114" s="16">
        <v>15</v>
      </c>
      <c r="AM114" s="16">
        <v>92</v>
      </c>
      <c r="AN114" s="16">
        <v>0</v>
      </c>
      <c r="AO114" s="16">
        <v>1</v>
      </c>
      <c r="AP114" s="16">
        <v>87</v>
      </c>
      <c r="AQ114" s="16">
        <v>0</v>
      </c>
    </row>
    <row r="115" spans="1:43">
      <c r="A115">
        <v>2411106</v>
      </c>
      <c r="B115" t="s">
        <v>4080</v>
      </c>
      <c r="C115" t="s">
        <v>73</v>
      </c>
      <c r="D115">
        <v>284</v>
      </c>
      <c r="E115">
        <v>320</v>
      </c>
      <c r="F115" t="b">
        <f t="shared" si="2"/>
        <v>0</v>
      </c>
      <c r="G115" t="b">
        <f t="shared" si="3"/>
        <v>0</v>
      </c>
      <c r="H115">
        <v>246</v>
      </c>
      <c r="I115">
        <v>286</v>
      </c>
      <c r="J115" s="16">
        <v>3664</v>
      </c>
      <c r="K115" s="16">
        <v>1676</v>
      </c>
      <c r="L115" s="16">
        <v>1988</v>
      </c>
      <c r="M115" s="16">
        <v>1883</v>
      </c>
      <c r="N115" s="16">
        <v>1781</v>
      </c>
      <c r="O115" s="16">
        <v>228</v>
      </c>
      <c r="P115" s="16">
        <v>325</v>
      </c>
      <c r="Q115" s="16">
        <v>356</v>
      </c>
      <c r="R115" s="16">
        <v>259</v>
      </c>
      <c r="S115" s="16">
        <v>394</v>
      </c>
      <c r="T115" s="16">
        <v>237</v>
      </c>
      <c r="U115" s="16">
        <v>551</v>
      </c>
      <c r="V115" s="16">
        <v>417</v>
      </c>
      <c r="W115" s="16">
        <v>363</v>
      </c>
      <c r="X115" s="16">
        <v>534</v>
      </c>
      <c r="Y115" s="19">
        <v>-0.12</v>
      </c>
      <c r="Z115" s="16">
        <v>2431</v>
      </c>
      <c r="AA115" s="16">
        <v>1083</v>
      </c>
      <c r="AB115" s="16">
        <v>553</v>
      </c>
      <c r="AC115" s="16">
        <v>530</v>
      </c>
      <c r="AD115" s="19">
        <v>13820.59</v>
      </c>
      <c r="AE115" s="19">
        <v>6289.67</v>
      </c>
      <c r="AF115" s="16">
        <v>81</v>
      </c>
      <c r="AG115" s="20">
        <v>125.809</v>
      </c>
      <c r="AH115" s="19">
        <v>29.1</v>
      </c>
      <c r="AI115" s="16">
        <v>28072</v>
      </c>
      <c r="AJ115" s="19">
        <v>7632</v>
      </c>
      <c r="AK115" s="16">
        <v>63</v>
      </c>
      <c r="AL115" s="16">
        <v>8</v>
      </c>
      <c r="AM115" s="16">
        <v>71</v>
      </c>
      <c r="AN115" s="16">
        <v>0</v>
      </c>
      <c r="AO115" s="16">
        <v>1</v>
      </c>
      <c r="AP115" s="16">
        <v>63</v>
      </c>
      <c r="AQ115" s="16">
        <v>0</v>
      </c>
    </row>
    <row r="116" spans="1:43">
      <c r="A116">
        <v>2401503</v>
      </c>
      <c r="B116" t="s">
        <v>541</v>
      </c>
      <c r="C116" t="s">
        <v>73</v>
      </c>
      <c r="D116">
        <v>284</v>
      </c>
      <c r="E116">
        <v>321</v>
      </c>
      <c r="F116" t="b">
        <f t="shared" si="2"/>
        <v>0</v>
      </c>
      <c r="G116" t="b">
        <f t="shared" si="3"/>
        <v>0</v>
      </c>
      <c r="H116">
        <v>247</v>
      </c>
      <c r="I116">
        <v>292</v>
      </c>
      <c r="J116" s="16">
        <v>4062</v>
      </c>
      <c r="K116" s="16">
        <v>1705</v>
      </c>
      <c r="L116" s="16">
        <v>2357</v>
      </c>
      <c r="M116" s="16">
        <v>2091</v>
      </c>
      <c r="N116" s="16">
        <v>1971</v>
      </c>
      <c r="O116" s="16">
        <v>243</v>
      </c>
      <c r="P116" s="16">
        <v>324</v>
      </c>
      <c r="Q116" s="16">
        <v>378</v>
      </c>
      <c r="R116" s="16">
        <v>229</v>
      </c>
      <c r="S116" s="16">
        <v>412</v>
      </c>
      <c r="T116" s="16">
        <v>261</v>
      </c>
      <c r="U116" s="16">
        <v>592</v>
      </c>
      <c r="V116" s="16">
        <v>525</v>
      </c>
      <c r="W116" s="16">
        <v>419</v>
      </c>
      <c r="X116" s="16">
        <v>679</v>
      </c>
      <c r="Y116" s="19">
        <v>-0.04</v>
      </c>
      <c r="Z116" s="16">
        <v>2770</v>
      </c>
      <c r="AA116" s="16">
        <v>1283</v>
      </c>
      <c r="AB116" s="16">
        <v>586</v>
      </c>
      <c r="AC116" s="16">
        <v>697</v>
      </c>
      <c r="AD116" s="19">
        <v>17392.38</v>
      </c>
      <c r="AE116" s="19">
        <v>7126.39</v>
      </c>
      <c r="AF116" s="16">
        <v>81</v>
      </c>
      <c r="AG116" s="20">
        <v>152.626</v>
      </c>
      <c r="AH116" s="19">
        <v>26.6</v>
      </c>
      <c r="AI116" s="16">
        <v>30552</v>
      </c>
      <c r="AJ116" s="19">
        <v>7514</v>
      </c>
      <c r="AK116" s="16">
        <v>50</v>
      </c>
      <c r="AL116" s="16">
        <v>12</v>
      </c>
      <c r="AM116" s="16">
        <v>82</v>
      </c>
      <c r="AN116" s="16">
        <v>2</v>
      </c>
      <c r="AO116" s="16">
        <v>1</v>
      </c>
      <c r="AP116" s="16">
        <v>49</v>
      </c>
      <c r="AQ116" s="16">
        <v>1</v>
      </c>
    </row>
    <row r="117" spans="1:43">
      <c r="A117">
        <v>2412302</v>
      </c>
      <c r="B117" t="s">
        <v>4500</v>
      </c>
      <c r="C117" t="s">
        <v>73</v>
      </c>
      <c r="D117">
        <v>283</v>
      </c>
      <c r="E117">
        <v>329</v>
      </c>
      <c r="F117" t="b">
        <f t="shared" si="2"/>
        <v>0</v>
      </c>
      <c r="G117" t="b">
        <f t="shared" si="3"/>
        <v>0</v>
      </c>
      <c r="H117">
        <v>246</v>
      </c>
      <c r="I117">
        <v>310</v>
      </c>
      <c r="J117" s="16">
        <v>13038</v>
      </c>
      <c r="K117" s="16">
        <v>10648</v>
      </c>
      <c r="L117" s="16">
        <v>2390</v>
      </c>
      <c r="M117" s="16">
        <v>6534</v>
      </c>
      <c r="N117" s="16">
        <v>6504</v>
      </c>
      <c r="O117" s="16">
        <v>927</v>
      </c>
      <c r="P117" s="16">
        <v>1095</v>
      </c>
      <c r="Q117" s="16">
        <v>1221</v>
      </c>
      <c r="R117" s="16">
        <v>763</v>
      </c>
      <c r="S117" s="16">
        <v>1561</v>
      </c>
      <c r="T117" s="16">
        <v>975</v>
      </c>
      <c r="U117" s="16">
        <v>1920</v>
      </c>
      <c r="V117" s="16">
        <v>1481</v>
      </c>
      <c r="W117" s="16">
        <v>1280</v>
      </c>
      <c r="X117" s="16">
        <v>1815</v>
      </c>
      <c r="Y117" s="19">
        <v>0.26</v>
      </c>
      <c r="Z117" s="16">
        <v>9129</v>
      </c>
      <c r="AA117" s="16">
        <v>4052</v>
      </c>
      <c r="AB117" s="16">
        <v>3403</v>
      </c>
      <c r="AC117" s="16">
        <v>649</v>
      </c>
      <c r="AD117" s="19">
        <v>13074.93</v>
      </c>
      <c r="AE117" s="19">
        <v>6222.55</v>
      </c>
      <c r="AF117" s="16">
        <v>80</v>
      </c>
      <c r="AG117" s="20">
        <v>341.115</v>
      </c>
      <c r="AH117" s="19">
        <v>38.2</v>
      </c>
      <c r="AI117" s="16">
        <v>83269</v>
      </c>
      <c r="AJ117" s="19">
        <v>6438</v>
      </c>
      <c r="AK117" s="16">
        <v>98</v>
      </c>
      <c r="AL117" s="16">
        <v>28</v>
      </c>
      <c r="AM117" s="16">
        <v>105</v>
      </c>
      <c r="AN117" s="16">
        <v>4</v>
      </c>
      <c r="AO117" s="16">
        <v>1</v>
      </c>
      <c r="AP117" s="16">
        <v>93</v>
      </c>
      <c r="AQ117" s="16">
        <v>5</v>
      </c>
    </row>
    <row r="118" spans="1:43">
      <c r="A118">
        <v>2408300</v>
      </c>
      <c r="B118" t="s">
        <v>3170</v>
      </c>
      <c r="C118" t="s">
        <v>73</v>
      </c>
      <c r="D118">
        <v>299</v>
      </c>
      <c r="E118">
        <v>424</v>
      </c>
      <c r="F118" t="b">
        <f t="shared" si="2"/>
        <v>1</v>
      </c>
      <c r="G118" t="b">
        <f t="shared" si="3"/>
        <v>0</v>
      </c>
      <c r="H118">
        <v>268</v>
      </c>
      <c r="I118">
        <v>428</v>
      </c>
      <c r="J118" s="16">
        <v>37830</v>
      </c>
      <c r="K118" s="16">
        <v>25149</v>
      </c>
      <c r="L118" s="16">
        <v>12681</v>
      </c>
      <c r="M118" s="16">
        <v>18782</v>
      </c>
      <c r="N118" s="16">
        <v>19048</v>
      </c>
      <c r="O118" s="16">
        <v>2837</v>
      </c>
      <c r="P118" s="16">
        <v>3197</v>
      </c>
      <c r="Q118" s="16">
        <v>3531</v>
      </c>
      <c r="R118" s="16">
        <v>2118</v>
      </c>
      <c r="S118" s="16">
        <v>4445</v>
      </c>
      <c r="T118" s="16">
        <v>2995</v>
      </c>
      <c r="U118" s="16">
        <v>5806</v>
      </c>
      <c r="V118" s="16">
        <v>4460</v>
      </c>
      <c r="W118" s="16">
        <v>3389</v>
      </c>
      <c r="X118" s="16">
        <v>5052</v>
      </c>
      <c r="Y118" s="19">
        <v>0.38</v>
      </c>
      <c r="Z118" s="16">
        <v>24973</v>
      </c>
      <c r="AA118" s="16">
        <v>11547</v>
      </c>
      <c r="AB118" s="16">
        <v>8003</v>
      </c>
      <c r="AC118" s="16">
        <v>3544</v>
      </c>
      <c r="AD118" s="19">
        <v>14833.95</v>
      </c>
      <c r="AE118" s="19">
        <v>5647.49</v>
      </c>
      <c r="AF118" s="16">
        <v>80</v>
      </c>
      <c r="AG118" s="20">
        <v>277.658</v>
      </c>
      <c r="AH118" s="19">
        <v>136.2</v>
      </c>
      <c r="AI118" s="16">
        <v>410353</v>
      </c>
      <c r="AJ118" s="19">
        <v>10973</v>
      </c>
      <c r="AK118" s="16">
        <v>1075</v>
      </c>
      <c r="AL118" s="16">
        <v>183</v>
      </c>
      <c r="AM118" s="16">
        <v>652</v>
      </c>
      <c r="AN118" s="16">
        <v>5</v>
      </c>
      <c r="AO118" s="16">
        <v>3</v>
      </c>
      <c r="AP118" s="16">
        <v>995</v>
      </c>
      <c r="AQ118" s="16">
        <v>80</v>
      </c>
    </row>
    <row r="119" spans="1:43">
      <c r="A119">
        <v>2406205</v>
      </c>
      <c r="B119" t="s">
        <v>2577</v>
      </c>
      <c r="C119" t="s">
        <v>73</v>
      </c>
      <c r="D119">
        <v>284</v>
      </c>
      <c r="E119">
        <v>323</v>
      </c>
      <c r="F119" t="b">
        <f t="shared" si="2"/>
        <v>0</v>
      </c>
      <c r="G119" t="b">
        <f t="shared" si="3"/>
        <v>0</v>
      </c>
      <c r="H119">
        <v>248</v>
      </c>
      <c r="I119">
        <v>296</v>
      </c>
      <c r="J119" s="16">
        <v>6841</v>
      </c>
      <c r="K119" s="16">
        <v>4214</v>
      </c>
      <c r="L119" s="16">
        <v>2627</v>
      </c>
      <c r="M119" s="16">
        <v>3465</v>
      </c>
      <c r="N119" s="16">
        <v>3376</v>
      </c>
      <c r="O119" s="16">
        <v>534</v>
      </c>
      <c r="P119" s="16">
        <v>631</v>
      </c>
      <c r="Q119" s="16">
        <v>715</v>
      </c>
      <c r="R119" s="16">
        <v>433</v>
      </c>
      <c r="S119" s="16">
        <v>844</v>
      </c>
      <c r="T119" s="16">
        <v>516</v>
      </c>
      <c r="U119" s="16">
        <v>1012</v>
      </c>
      <c r="V119" s="16">
        <v>747</v>
      </c>
      <c r="W119" s="16">
        <v>575</v>
      </c>
      <c r="X119" s="16">
        <v>834</v>
      </c>
      <c r="Y119" s="19">
        <v>0.72</v>
      </c>
      <c r="Z119" s="16">
        <v>4378</v>
      </c>
      <c r="AA119" s="16">
        <v>2044</v>
      </c>
      <c r="AB119" s="16">
        <v>1302</v>
      </c>
      <c r="AC119" s="16">
        <v>742</v>
      </c>
      <c r="AD119" s="19">
        <v>12957.56</v>
      </c>
      <c r="AE119" s="19">
        <v>5972.29</v>
      </c>
      <c r="AF119" s="16">
        <v>79</v>
      </c>
      <c r="AG119" s="20">
        <v>105.652</v>
      </c>
      <c r="AH119" s="19">
        <v>64.8</v>
      </c>
      <c r="AI119" s="16">
        <v>47005</v>
      </c>
      <c r="AJ119" s="19">
        <v>7024</v>
      </c>
      <c r="AK119" s="16">
        <v>94</v>
      </c>
      <c r="AL119" s="16">
        <v>11</v>
      </c>
      <c r="AM119" s="16">
        <v>86</v>
      </c>
      <c r="AN119" s="16">
        <v>0</v>
      </c>
      <c r="AO119" s="16">
        <v>1</v>
      </c>
      <c r="AP119" s="16">
        <v>94</v>
      </c>
      <c r="AQ119" s="16">
        <v>0</v>
      </c>
    </row>
    <row r="120" spans="1:43">
      <c r="A120">
        <v>2414001</v>
      </c>
      <c r="B120" t="s">
        <v>4849</v>
      </c>
      <c r="C120" t="s">
        <v>73</v>
      </c>
      <c r="D120">
        <v>290</v>
      </c>
      <c r="E120">
        <v>379</v>
      </c>
      <c r="F120" t="b">
        <f t="shared" si="2"/>
        <v>1</v>
      </c>
      <c r="G120" t="b">
        <f t="shared" si="3"/>
        <v>0</v>
      </c>
      <c r="H120">
        <v>253</v>
      </c>
      <c r="I120">
        <v>381</v>
      </c>
      <c r="J120" s="16">
        <v>16028</v>
      </c>
      <c r="K120" s="16">
        <v>10651</v>
      </c>
      <c r="L120" s="16">
        <v>5377</v>
      </c>
      <c r="M120" s="16">
        <v>8151</v>
      </c>
      <c r="N120" s="16">
        <v>7877</v>
      </c>
      <c r="O120" s="16">
        <v>1314</v>
      </c>
      <c r="P120" s="16">
        <v>1425</v>
      </c>
      <c r="Q120" s="16">
        <v>1481</v>
      </c>
      <c r="R120" s="16">
        <v>955</v>
      </c>
      <c r="S120" s="16">
        <v>1893</v>
      </c>
      <c r="T120" s="16">
        <v>1312</v>
      </c>
      <c r="U120" s="16">
        <v>2418</v>
      </c>
      <c r="V120" s="16">
        <v>1757</v>
      </c>
      <c r="W120" s="16">
        <v>1530</v>
      </c>
      <c r="X120" s="16">
        <v>1943</v>
      </c>
      <c r="Y120" s="19">
        <v>1.04</v>
      </c>
      <c r="Z120" s="16">
        <v>11366</v>
      </c>
      <c r="AA120" s="16">
        <v>4888</v>
      </c>
      <c r="AB120" s="16">
        <v>3416</v>
      </c>
      <c r="AC120" s="16">
        <v>1472</v>
      </c>
      <c r="AD120" s="19">
        <v>13979.82</v>
      </c>
      <c r="AE120" s="19">
        <v>4363.62</v>
      </c>
      <c r="AF120" s="16">
        <v>79</v>
      </c>
      <c r="AG120" s="20">
        <v>356.834</v>
      </c>
      <c r="AH120" s="19">
        <v>44.9</v>
      </c>
      <c r="AI120" s="16">
        <v>118080</v>
      </c>
      <c r="AJ120" s="19">
        <v>7604</v>
      </c>
      <c r="AK120" s="16">
        <v>380</v>
      </c>
      <c r="AL120" s="16">
        <v>89</v>
      </c>
      <c r="AM120" s="16">
        <v>318</v>
      </c>
      <c r="AN120" s="16">
        <v>5</v>
      </c>
      <c r="AO120" s="16">
        <v>2</v>
      </c>
      <c r="AP120" s="16">
        <v>375</v>
      </c>
      <c r="AQ120" s="16">
        <v>5</v>
      </c>
    </row>
    <row r="121" spans="1:43">
      <c r="A121">
        <v>2406403</v>
      </c>
      <c r="B121" t="s">
        <v>2581</v>
      </c>
      <c r="C121" t="s">
        <v>73</v>
      </c>
      <c r="D121">
        <v>284</v>
      </c>
      <c r="E121">
        <v>319</v>
      </c>
      <c r="F121" t="b">
        <f t="shared" si="2"/>
        <v>0</v>
      </c>
      <c r="G121" t="b">
        <f t="shared" si="3"/>
        <v>0</v>
      </c>
      <c r="H121">
        <v>245</v>
      </c>
      <c r="I121">
        <v>284</v>
      </c>
      <c r="J121" s="16">
        <v>2773</v>
      </c>
      <c r="K121" s="16">
        <v>1801</v>
      </c>
      <c r="L121" s="16">
        <v>972</v>
      </c>
      <c r="M121" s="16">
        <v>1431</v>
      </c>
      <c r="N121" s="16">
        <v>1342</v>
      </c>
      <c r="O121" s="16">
        <v>208</v>
      </c>
      <c r="P121" s="16">
        <v>244</v>
      </c>
      <c r="Q121" s="16">
        <v>252</v>
      </c>
      <c r="R121" s="16">
        <v>166</v>
      </c>
      <c r="S121" s="16">
        <v>330</v>
      </c>
      <c r="T121" s="16">
        <v>207</v>
      </c>
      <c r="U121" s="16">
        <v>390</v>
      </c>
      <c r="V121" s="16">
        <v>315</v>
      </c>
      <c r="W121" s="16">
        <v>271</v>
      </c>
      <c r="X121" s="16">
        <v>390</v>
      </c>
      <c r="Y121" s="19">
        <v>0.09</v>
      </c>
      <c r="Z121" s="16">
        <v>1881</v>
      </c>
      <c r="AA121" s="16">
        <v>854</v>
      </c>
      <c r="AB121" s="16">
        <v>589</v>
      </c>
      <c r="AC121" s="16">
        <v>265</v>
      </c>
      <c r="AD121" s="19">
        <v>12565.88</v>
      </c>
      <c r="AE121" s="19">
        <v>7086.75</v>
      </c>
      <c r="AF121" s="16">
        <v>77</v>
      </c>
      <c r="AG121" s="20">
        <v>112.845</v>
      </c>
      <c r="AH121" s="19">
        <v>24.6</v>
      </c>
      <c r="AI121" s="16">
        <v>30225</v>
      </c>
      <c r="AJ121" s="19">
        <v>10931</v>
      </c>
      <c r="AK121" s="16">
        <v>50</v>
      </c>
      <c r="AL121" s="16">
        <v>25</v>
      </c>
      <c r="AM121" s="16">
        <v>62</v>
      </c>
      <c r="AN121" s="16">
        <v>2</v>
      </c>
      <c r="AO121" s="16">
        <v>0</v>
      </c>
      <c r="AP121" s="16">
        <v>50</v>
      </c>
      <c r="AQ121" s="16">
        <v>0</v>
      </c>
    </row>
    <row r="122" spans="1:43">
      <c r="A122">
        <v>2407708</v>
      </c>
      <c r="B122" t="s">
        <v>3002</v>
      </c>
      <c r="C122" t="s">
        <v>73</v>
      </c>
      <c r="D122">
        <v>287</v>
      </c>
      <c r="E122">
        <v>333</v>
      </c>
      <c r="F122" t="b">
        <f t="shared" si="2"/>
        <v>0</v>
      </c>
      <c r="G122" t="b">
        <f t="shared" si="3"/>
        <v>0</v>
      </c>
      <c r="H122">
        <v>246</v>
      </c>
      <c r="I122">
        <v>299</v>
      </c>
      <c r="J122" s="16">
        <v>11465</v>
      </c>
      <c r="K122" s="16">
        <v>8704</v>
      </c>
      <c r="L122" s="16">
        <v>2761</v>
      </c>
      <c r="M122" s="16">
        <v>5730</v>
      </c>
      <c r="N122" s="16">
        <v>5735</v>
      </c>
      <c r="O122" s="16">
        <v>926</v>
      </c>
      <c r="P122" s="16">
        <v>1029</v>
      </c>
      <c r="Q122" s="16">
        <v>1153</v>
      </c>
      <c r="R122" s="16">
        <v>646</v>
      </c>
      <c r="S122" s="16">
        <v>1352</v>
      </c>
      <c r="T122" s="16">
        <v>778</v>
      </c>
      <c r="U122" s="16">
        <v>1751</v>
      </c>
      <c r="V122" s="16">
        <v>1223</v>
      </c>
      <c r="W122" s="16">
        <v>1015</v>
      </c>
      <c r="X122" s="16">
        <v>1592</v>
      </c>
      <c r="Y122" s="19">
        <v>-0.31</v>
      </c>
      <c r="Z122" s="16">
        <v>7762</v>
      </c>
      <c r="AA122" s="16">
        <v>3454</v>
      </c>
      <c r="AB122" s="16">
        <v>2719</v>
      </c>
      <c r="AC122" s="16">
        <v>735</v>
      </c>
      <c r="AD122" s="19">
        <v>12664.51</v>
      </c>
      <c r="AE122" s="19">
        <v>5040.73</v>
      </c>
      <c r="AF122" s="16">
        <v>77</v>
      </c>
      <c r="AG122" s="20">
        <v>82.19</v>
      </c>
      <c r="AH122" s="19">
        <v>139.5</v>
      </c>
      <c r="AI122" s="16">
        <v>80487</v>
      </c>
      <c r="AJ122" s="19">
        <v>6955</v>
      </c>
      <c r="AK122" s="16">
        <v>229</v>
      </c>
      <c r="AL122" s="16">
        <v>41</v>
      </c>
      <c r="AM122" s="16">
        <v>195</v>
      </c>
      <c r="AN122" s="16">
        <v>2</v>
      </c>
      <c r="AO122" s="16">
        <v>1</v>
      </c>
      <c r="AP122" s="16">
        <v>228</v>
      </c>
      <c r="AQ122" s="16">
        <v>1</v>
      </c>
    </row>
    <row r="123" spans="1:43">
      <c r="A123">
        <v>2405801</v>
      </c>
      <c r="B123" t="s">
        <v>2486</v>
      </c>
      <c r="C123" t="s">
        <v>73</v>
      </c>
      <c r="D123">
        <v>298</v>
      </c>
      <c r="E123">
        <v>477</v>
      </c>
      <c r="F123" t="b">
        <f t="shared" si="2"/>
        <v>0</v>
      </c>
      <c r="G123" t="b">
        <f t="shared" si="3"/>
        <v>0</v>
      </c>
      <c r="H123">
        <v>260</v>
      </c>
      <c r="I123">
        <v>444</v>
      </c>
      <c r="J123" s="16">
        <v>35324</v>
      </c>
      <c r="K123" s="16">
        <v>24073</v>
      </c>
      <c r="L123" s="16">
        <v>11251</v>
      </c>
      <c r="M123" s="16">
        <v>17706</v>
      </c>
      <c r="N123" s="16">
        <v>17618</v>
      </c>
      <c r="O123" s="16">
        <v>2923</v>
      </c>
      <c r="P123" s="16">
        <v>3177</v>
      </c>
      <c r="Q123" s="16">
        <v>3497</v>
      </c>
      <c r="R123" s="16">
        <v>2020</v>
      </c>
      <c r="S123" s="16">
        <v>4391</v>
      </c>
      <c r="T123" s="16">
        <v>2819</v>
      </c>
      <c r="U123" s="16">
        <v>5440</v>
      </c>
      <c r="V123" s="16">
        <v>3821</v>
      </c>
      <c r="W123" s="16">
        <v>3002</v>
      </c>
      <c r="X123" s="16">
        <v>4234</v>
      </c>
      <c r="Y123" s="19">
        <v>0.69</v>
      </c>
      <c r="Z123" s="16">
        <v>24068</v>
      </c>
      <c r="AA123" s="16">
        <v>10381</v>
      </c>
      <c r="AB123" s="16">
        <v>7382</v>
      </c>
      <c r="AC123" s="16">
        <v>2999</v>
      </c>
      <c r="AD123" s="19">
        <v>14385.13</v>
      </c>
      <c r="AE123" s="19">
        <v>5329.33</v>
      </c>
      <c r="AF123" s="16">
        <v>73</v>
      </c>
      <c r="AG123" s="20">
        <v>714.961</v>
      </c>
      <c r="AH123" s="19">
        <v>49.4</v>
      </c>
      <c r="AI123" s="16">
        <v>768835</v>
      </c>
      <c r="AJ123" s="19">
        <v>22230</v>
      </c>
      <c r="AK123" s="16">
        <v>1052</v>
      </c>
      <c r="AL123" s="16">
        <v>305</v>
      </c>
      <c r="AM123" s="16">
        <v>849</v>
      </c>
      <c r="AN123" s="16">
        <v>12</v>
      </c>
      <c r="AO123" s="16">
        <v>4</v>
      </c>
      <c r="AP123" s="16">
        <v>1027</v>
      </c>
      <c r="AQ123" s="16">
        <v>25</v>
      </c>
    </row>
    <row r="124" spans="1:43">
      <c r="A124">
        <v>2414407</v>
      </c>
      <c r="B124" t="s">
        <v>4962</v>
      </c>
      <c r="C124" t="s">
        <v>73</v>
      </c>
      <c r="D124">
        <v>297</v>
      </c>
      <c r="E124">
        <v>350</v>
      </c>
      <c r="F124" t="b">
        <f t="shared" si="2"/>
        <v>0</v>
      </c>
      <c r="G124" t="b">
        <f t="shared" si="3"/>
        <v>0</v>
      </c>
      <c r="H124">
        <v>262</v>
      </c>
      <c r="I124">
        <v>334</v>
      </c>
      <c r="J124" s="16">
        <v>34298</v>
      </c>
      <c r="K124" s="16">
        <v>8098</v>
      </c>
      <c r="L124" s="16">
        <v>26200</v>
      </c>
      <c r="M124" s="16">
        <v>17850</v>
      </c>
      <c r="N124" s="16">
        <v>16448</v>
      </c>
      <c r="O124" s="16">
        <v>2863</v>
      </c>
      <c r="P124" s="16">
        <v>3297</v>
      </c>
      <c r="Q124" s="16">
        <v>3591</v>
      </c>
      <c r="R124" s="16">
        <v>1984</v>
      </c>
      <c r="S124" s="16">
        <v>4219</v>
      </c>
      <c r="T124" s="16">
        <v>2855</v>
      </c>
      <c r="U124" s="16">
        <v>5266</v>
      </c>
      <c r="V124" s="16">
        <v>3732</v>
      </c>
      <c r="W124" s="16">
        <v>2780</v>
      </c>
      <c r="X124" s="16">
        <v>3711</v>
      </c>
      <c r="Y124" s="19">
        <v>0.77</v>
      </c>
      <c r="Z124" s="16">
        <v>22874</v>
      </c>
      <c r="AA124" s="16">
        <v>9519</v>
      </c>
      <c r="AB124" s="16">
        <v>2360</v>
      </c>
      <c r="AC124" s="16">
        <v>7159</v>
      </c>
      <c r="AD124" s="19">
        <v>16385.13</v>
      </c>
      <c r="AE124" s="19">
        <v>6438.22</v>
      </c>
      <c r="AF124" s="16">
        <v>72</v>
      </c>
      <c r="AG124" s="20">
        <v>838.87</v>
      </c>
      <c r="AH124" s="19">
        <v>40.9</v>
      </c>
      <c r="AI124" s="16">
        <v>399964</v>
      </c>
      <c r="AJ124" s="19">
        <v>11937</v>
      </c>
      <c r="AK124" s="16">
        <v>754</v>
      </c>
      <c r="AL124" s="16">
        <v>196</v>
      </c>
      <c r="AM124" s="16">
        <v>619</v>
      </c>
      <c r="AN124" s="16">
        <v>48</v>
      </c>
      <c r="AO124" s="16">
        <v>2</v>
      </c>
      <c r="AP124" s="16">
        <v>736</v>
      </c>
      <c r="AQ124" s="16">
        <v>18</v>
      </c>
    </row>
    <row r="125" spans="1:43">
      <c r="A125">
        <v>2409803</v>
      </c>
      <c r="B125" t="s">
        <v>3553</v>
      </c>
      <c r="C125" t="s">
        <v>73</v>
      </c>
      <c r="D125">
        <v>289</v>
      </c>
      <c r="E125">
        <v>338</v>
      </c>
      <c r="F125" t="b">
        <f t="shared" si="2"/>
        <v>0</v>
      </c>
      <c r="G125" t="b">
        <f t="shared" si="3"/>
        <v>0</v>
      </c>
      <c r="H125">
        <v>249</v>
      </c>
      <c r="I125">
        <v>308</v>
      </c>
      <c r="J125" s="16">
        <v>15003</v>
      </c>
      <c r="K125" s="16">
        <v>7326</v>
      </c>
      <c r="L125" s="16">
        <v>7677</v>
      </c>
      <c r="M125" s="16">
        <v>7664</v>
      </c>
      <c r="N125" s="16">
        <v>7339</v>
      </c>
      <c r="O125" s="16">
        <v>1262</v>
      </c>
      <c r="P125" s="16">
        <v>1310</v>
      </c>
      <c r="Q125" s="16">
        <v>1395</v>
      </c>
      <c r="R125" s="16">
        <v>828</v>
      </c>
      <c r="S125" s="16">
        <v>1786</v>
      </c>
      <c r="T125" s="16">
        <v>1157</v>
      </c>
      <c r="U125" s="16">
        <v>2255</v>
      </c>
      <c r="V125" s="16">
        <v>1640</v>
      </c>
      <c r="W125" s="16">
        <v>1381</v>
      </c>
      <c r="X125" s="16">
        <v>1989</v>
      </c>
      <c r="Y125" s="19">
        <v>0.35</v>
      </c>
      <c r="Z125" s="16">
        <v>9696</v>
      </c>
      <c r="AA125" s="16">
        <v>4465</v>
      </c>
      <c r="AB125" s="16">
        <v>2249</v>
      </c>
      <c r="AC125" s="16">
        <v>2216</v>
      </c>
      <c r="AD125" s="19">
        <v>13852.31</v>
      </c>
      <c r="AE125" s="19">
        <v>6258.82</v>
      </c>
      <c r="AF125" s="16">
        <v>71</v>
      </c>
      <c r="AG125" s="20">
        <v>192.708</v>
      </c>
      <c r="AH125" s="19">
        <v>77.9</v>
      </c>
      <c r="AI125" s="16">
        <v>109868</v>
      </c>
      <c r="AJ125" s="19">
        <v>7401</v>
      </c>
      <c r="AK125" s="16">
        <v>220</v>
      </c>
      <c r="AL125" s="16">
        <v>63</v>
      </c>
      <c r="AM125" s="16">
        <v>202</v>
      </c>
      <c r="AN125" s="16">
        <v>9</v>
      </c>
      <c r="AO125" s="16">
        <v>2</v>
      </c>
      <c r="AP125" s="16">
        <v>219</v>
      </c>
      <c r="AQ125" s="16">
        <v>1</v>
      </c>
    </row>
    <row r="126" spans="1:43">
      <c r="A126">
        <v>2401602</v>
      </c>
      <c r="B126" t="s">
        <v>632</v>
      </c>
      <c r="C126" t="s">
        <v>73</v>
      </c>
      <c r="D126">
        <v>284</v>
      </c>
      <c r="E126">
        <v>320</v>
      </c>
      <c r="F126" t="b">
        <f t="shared" si="2"/>
        <v>0</v>
      </c>
      <c r="G126" t="b">
        <f t="shared" si="3"/>
        <v>0</v>
      </c>
      <c r="H126">
        <v>248</v>
      </c>
      <c r="I126">
        <v>287</v>
      </c>
      <c r="J126" s="16">
        <v>5559</v>
      </c>
      <c r="K126" s="16">
        <v>2113</v>
      </c>
      <c r="L126" s="16">
        <v>3446</v>
      </c>
      <c r="M126" s="16">
        <v>2879</v>
      </c>
      <c r="N126" s="16">
        <v>2680</v>
      </c>
      <c r="O126" s="16">
        <v>361</v>
      </c>
      <c r="P126" s="16">
        <v>541</v>
      </c>
      <c r="Q126" s="16">
        <v>597</v>
      </c>
      <c r="R126" s="16">
        <v>351</v>
      </c>
      <c r="S126" s="16">
        <v>688</v>
      </c>
      <c r="T126" s="16">
        <v>428</v>
      </c>
      <c r="U126" s="16">
        <v>794</v>
      </c>
      <c r="V126" s="16">
        <v>581</v>
      </c>
      <c r="W126" s="16">
        <v>531</v>
      </c>
      <c r="X126" s="16">
        <v>687</v>
      </c>
      <c r="Y126" s="19">
        <v>0.6</v>
      </c>
      <c r="Z126" s="16">
        <v>3810</v>
      </c>
      <c r="AA126" s="16">
        <v>1544</v>
      </c>
      <c r="AB126" s="16">
        <v>674</v>
      </c>
      <c r="AC126" s="16">
        <v>870</v>
      </c>
      <c r="AD126" s="19">
        <v>14352.38</v>
      </c>
      <c r="AE126" s="19">
        <v>5663.79</v>
      </c>
      <c r="AF126" s="16">
        <v>69</v>
      </c>
      <c r="AG126" s="20">
        <v>301.069</v>
      </c>
      <c r="AH126" s="19">
        <v>18.5</v>
      </c>
      <c r="AI126" s="16">
        <v>40153</v>
      </c>
      <c r="AJ126" s="19">
        <v>7357</v>
      </c>
      <c r="AK126" s="16">
        <v>66</v>
      </c>
      <c r="AL126" s="16">
        <v>16</v>
      </c>
      <c r="AM126" s="16">
        <v>93</v>
      </c>
      <c r="AN126" s="16">
        <v>2</v>
      </c>
      <c r="AO126" s="16">
        <v>0</v>
      </c>
      <c r="AP126" s="16">
        <v>66</v>
      </c>
      <c r="AQ126" s="16">
        <v>0</v>
      </c>
    </row>
    <row r="127" spans="1:43">
      <c r="A127">
        <v>2410900</v>
      </c>
      <c r="B127" t="s">
        <v>3949</v>
      </c>
      <c r="C127" t="s">
        <v>73</v>
      </c>
      <c r="D127">
        <v>286</v>
      </c>
      <c r="E127">
        <v>325</v>
      </c>
      <c r="F127" t="b">
        <f t="shared" si="2"/>
        <v>0</v>
      </c>
      <c r="G127" t="b">
        <f t="shared" si="3"/>
        <v>0</v>
      </c>
      <c r="H127">
        <v>249</v>
      </c>
      <c r="I127">
        <v>295</v>
      </c>
      <c r="J127" s="16">
        <v>8178</v>
      </c>
      <c r="K127" s="16">
        <v>4827</v>
      </c>
      <c r="L127" s="16">
        <v>3351</v>
      </c>
      <c r="M127" s="16">
        <v>4149</v>
      </c>
      <c r="N127" s="16">
        <v>4029</v>
      </c>
      <c r="O127" s="16">
        <v>575</v>
      </c>
      <c r="P127" s="16">
        <v>780</v>
      </c>
      <c r="Q127" s="16">
        <v>882</v>
      </c>
      <c r="R127" s="16">
        <v>504</v>
      </c>
      <c r="S127" s="16">
        <v>942</v>
      </c>
      <c r="T127" s="16">
        <v>594</v>
      </c>
      <c r="U127" s="16">
        <v>1225</v>
      </c>
      <c r="V127" s="16">
        <v>906</v>
      </c>
      <c r="W127" s="16">
        <v>747</v>
      </c>
      <c r="X127" s="16">
        <v>1023</v>
      </c>
      <c r="Y127" s="19">
        <v>1.3</v>
      </c>
      <c r="Z127" s="16">
        <v>5493</v>
      </c>
      <c r="AA127" s="16">
        <v>2359</v>
      </c>
      <c r="AB127" s="16">
        <v>1448</v>
      </c>
      <c r="AC127" s="16">
        <v>911</v>
      </c>
      <c r="AD127" s="19">
        <v>12412.6</v>
      </c>
      <c r="AE127" s="19">
        <v>6023.18</v>
      </c>
      <c r="AF127" s="16">
        <v>68</v>
      </c>
      <c r="AG127" s="20">
        <v>262.887</v>
      </c>
      <c r="AH127" s="19">
        <v>31.1</v>
      </c>
      <c r="AI127" s="16">
        <v>55957</v>
      </c>
      <c r="AJ127" s="19">
        <v>7116</v>
      </c>
      <c r="AK127" s="16">
        <v>140</v>
      </c>
      <c r="AL127" s="16">
        <v>22</v>
      </c>
      <c r="AM127" s="16">
        <v>106</v>
      </c>
      <c r="AN127" s="16">
        <v>2</v>
      </c>
      <c r="AO127" s="16">
        <v>0</v>
      </c>
      <c r="AP127" s="16">
        <v>138</v>
      </c>
      <c r="AQ127" s="16">
        <v>2</v>
      </c>
    </row>
    <row r="128" spans="1:43">
      <c r="A128">
        <v>2401404</v>
      </c>
      <c r="B128" t="s">
        <v>498</v>
      </c>
      <c r="C128" t="s">
        <v>73</v>
      </c>
      <c r="D128">
        <v>287</v>
      </c>
      <c r="E128">
        <v>337</v>
      </c>
      <c r="F128" t="b">
        <f t="shared" si="2"/>
        <v>0</v>
      </c>
      <c r="G128" t="b">
        <f t="shared" si="3"/>
        <v>0</v>
      </c>
      <c r="H128">
        <v>249</v>
      </c>
      <c r="I128">
        <v>313</v>
      </c>
      <c r="J128" s="16">
        <v>9368</v>
      </c>
      <c r="K128" s="16">
        <v>7652</v>
      </c>
      <c r="L128" s="16">
        <v>1716</v>
      </c>
      <c r="M128" s="16">
        <v>4768</v>
      </c>
      <c r="N128" s="16">
        <v>4600</v>
      </c>
      <c r="O128" s="16">
        <v>790</v>
      </c>
      <c r="P128" s="16">
        <v>812</v>
      </c>
      <c r="Q128" s="16">
        <v>887</v>
      </c>
      <c r="R128" s="16">
        <v>456</v>
      </c>
      <c r="S128" s="16">
        <v>1068</v>
      </c>
      <c r="T128" s="16">
        <v>767</v>
      </c>
      <c r="U128" s="16">
        <v>1582</v>
      </c>
      <c r="V128" s="16">
        <v>1175</v>
      </c>
      <c r="W128" s="16">
        <v>903</v>
      </c>
      <c r="X128" s="16">
        <v>928</v>
      </c>
      <c r="Y128" s="19">
        <v>0.65</v>
      </c>
      <c r="Z128" s="16">
        <v>6881</v>
      </c>
      <c r="AA128" s="16">
        <v>2643</v>
      </c>
      <c r="AB128" s="16">
        <v>2183</v>
      </c>
      <c r="AC128" s="16">
        <v>460</v>
      </c>
      <c r="AD128" s="19">
        <v>13340.11</v>
      </c>
      <c r="AE128" s="19">
        <v>9293.14</v>
      </c>
      <c r="AF128" s="16">
        <v>67</v>
      </c>
      <c r="AG128" s="20">
        <v>245.661</v>
      </c>
      <c r="AH128" s="19">
        <v>38.1</v>
      </c>
      <c r="AI128" s="16">
        <v>144093</v>
      </c>
      <c r="AJ128" s="19">
        <v>15693</v>
      </c>
      <c r="AK128" s="16">
        <v>214</v>
      </c>
      <c r="AL128" s="16">
        <v>147</v>
      </c>
      <c r="AM128" s="16">
        <v>381</v>
      </c>
      <c r="AN128" s="16">
        <v>12</v>
      </c>
      <c r="AO128" s="16">
        <v>1</v>
      </c>
      <c r="AP128" s="16">
        <v>214</v>
      </c>
      <c r="AQ128" s="16">
        <v>0</v>
      </c>
    </row>
    <row r="129" spans="1:43">
      <c r="A129">
        <v>2410306</v>
      </c>
      <c r="B129" t="s">
        <v>4715</v>
      </c>
      <c r="C129" t="s">
        <v>73</v>
      </c>
      <c r="D129">
        <v>287</v>
      </c>
      <c r="E129">
        <v>328</v>
      </c>
      <c r="F129" t="b">
        <f t="shared" si="2"/>
        <v>0</v>
      </c>
      <c r="G129" t="b">
        <f t="shared" si="3"/>
        <v>0</v>
      </c>
      <c r="H129">
        <v>250</v>
      </c>
      <c r="I129">
        <v>303</v>
      </c>
      <c r="J129" s="16">
        <v>10238</v>
      </c>
      <c r="K129" s="16">
        <v>5954</v>
      </c>
      <c r="L129" s="16">
        <v>4284</v>
      </c>
      <c r="M129" s="16">
        <v>5257</v>
      </c>
      <c r="N129" s="16">
        <v>4981</v>
      </c>
      <c r="O129" s="16">
        <v>928</v>
      </c>
      <c r="P129" s="16">
        <v>1072</v>
      </c>
      <c r="Q129" s="16">
        <v>992</v>
      </c>
      <c r="R129" s="16">
        <v>600</v>
      </c>
      <c r="S129" s="16">
        <v>1189</v>
      </c>
      <c r="T129" s="16">
        <v>801</v>
      </c>
      <c r="U129" s="16">
        <v>1455</v>
      </c>
      <c r="V129" s="16">
        <v>1052</v>
      </c>
      <c r="W129" s="16">
        <v>951</v>
      </c>
      <c r="X129" s="16">
        <v>1198</v>
      </c>
      <c r="Y129" s="19">
        <v>1.4</v>
      </c>
      <c r="Z129" s="16">
        <v>6481</v>
      </c>
      <c r="AA129" s="16">
        <v>2975</v>
      </c>
      <c r="AB129" s="16">
        <v>1830</v>
      </c>
      <c r="AC129" s="16">
        <v>1145</v>
      </c>
      <c r="AD129" s="19">
        <v>12426.13</v>
      </c>
      <c r="AE129" s="19">
        <v>5218.26</v>
      </c>
      <c r="AF129" s="16">
        <v>66</v>
      </c>
      <c r="AG129" s="20">
        <v>167.345</v>
      </c>
      <c r="AH129" s="19">
        <v>61.2</v>
      </c>
      <c r="AI129" s="16">
        <v>67173</v>
      </c>
      <c r="AJ129" s="19">
        <v>6845</v>
      </c>
      <c r="AK129" s="16">
        <v>148</v>
      </c>
      <c r="AL129" s="16">
        <v>26</v>
      </c>
      <c r="AM129" s="16">
        <v>148</v>
      </c>
      <c r="AN129" s="16">
        <v>3</v>
      </c>
      <c r="AO129" s="16">
        <v>1</v>
      </c>
      <c r="AP129" s="16">
        <v>146</v>
      </c>
      <c r="AQ129" s="16">
        <v>2</v>
      </c>
    </row>
    <row r="130" spans="1:43">
      <c r="A130">
        <v>2402204</v>
      </c>
      <c r="B130" t="s">
        <v>1014</v>
      </c>
      <c r="C130" t="s">
        <v>73</v>
      </c>
      <c r="D130">
        <v>329</v>
      </c>
      <c r="E130">
        <v>387</v>
      </c>
      <c r="F130" t="b">
        <f t="shared" ref="F130:F165" si="4">E130&lt;I130</f>
        <v>0</v>
      </c>
      <c r="G130" t="b">
        <f t="shared" ref="G130:G165" si="5">D130&lt;H130</f>
        <v>0</v>
      </c>
      <c r="H130">
        <v>281</v>
      </c>
      <c r="I130">
        <v>381</v>
      </c>
      <c r="J130" s="16">
        <v>34576</v>
      </c>
      <c r="K130" s="16">
        <v>21829</v>
      </c>
      <c r="L130" s="16">
        <v>12747</v>
      </c>
      <c r="M130" s="16">
        <v>17424</v>
      </c>
      <c r="N130" s="16">
        <v>17152</v>
      </c>
      <c r="O130" s="16">
        <v>3032</v>
      </c>
      <c r="P130" s="16">
        <v>3286</v>
      </c>
      <c r="Q130" s="16">
        <v>3600</v>
      </c>
      <c r="R130" s="16">
        <v>2047</v>
      </c>
      <c r="S130" s="16">
        <v>4386</v>
      </c>
      <c r="T130" s="16">
        <v>2786</v>
      </c>
      <c r="U130" s="16">
        <v>5448</v>
      </c>
      <c r="V130" s="16">
        <v>3882</v>
      </c>
      <c r="W130" s="16">
        <v>2825</v>
      </c>
      <c r="X130" s="16">
        <v>3284</v>
      </c>
      <c r="Y130" s="19">
        <v>0.92</v>
      </c>
      <c r="Z130" s="16">
        <v>24054</v>
      </c>
      <c r="AA130" s="16">
        <v>9514</v>
      </c>
      <c r="AB130" s="16">
        <v>6097</v>
      </c>
      <c r="AC130" s="16">
        <v>3417</v>
      </c>
      <c r="AD130" s="19">
        <v>12494.28</v>
      </c>
      <c r="AE130" s="19">
        <v>8067.82</v>
      </c>
      <c r="AF130" s="16">
        <v>65</v>
      </c>
      <c r="AG130" s="20">
        <v>245.408</v>
      </c>
      <c r="AH130" s="19">
        <v>140.9</v>
      </c>
      <c r="AI130" s="16">
        <v>395242</v>
      </c>
      <c r="AJ130" s="19">
        <v>11755</v>
      </c>
      <c r="AK130" s="16">
        <v>907</v>
      </c>
      <c r="AL130" s="16">
        <v>211</v>
      </c>
      <c r="AM130" s="16">
        <v>773</v>
      </c>
      <c r="AN130" s="16">
        <v>45</v>
      </c>
      <c r="AO130" s="16">
        <v>2</v>
      </c>
      <c r="AP130" s="16">
        <v>884</v>
      </c>
      <c r="AQ130" s="16">
        <v>23</v>
      </c>
    </row>
    <row r="131" spans="1:43">
      <c r="A131">
        <v>2414704</v>
      </c>
      <c r="B131" t="s">
        <v>5132</v>
      </c>
      <c r="C131" t="s">
        <v>73</v>
      </c>
      <c r="D131">
        <v>285</v>
      </c>
      <c r="E131">
        <v>325</v>
      </c>
      <c r="F131" t="b">
        <f t="shared" si="4"/>
        <v>0</v>
      </c>
      <c r="G131" t="b">
        <f t="shared" si="5"/>
        <v>0</v>
      </c>
      <c r="H131">
        <v>248</v>
      </c>
      <c r="I131">
        <v>296</v>
      </c>
      <c r="J131" s="16">
        <v>5572</v>
      </c>
      <c r="K131" s="16">
        <v>4514</v>
      </c>
      <c r="L131" s="16">
        <v>1058</v>
      </c>
      <c r="M131" s="16">
        <v>2809</v>
      </c>
      <c r="N131" s="16">
        <v>2763</v>
      </c>
      <c r="O131" s="16">
        <v>403</v>
      </c>
      <c r="P131" s="16">
        <v>430</v>
      </c>
      <c r="Q131" s="16">
        <v>455</v>
      </c>
      <c r="R131" s="16">
        <v>278</v>
      </c>
      <c r="S131" s="16">
        <v>643</v>
      </c>
      <c r="T131" s="16">
        <v>426</v>
      </c>
      <c r="U131" s="16">
        <v>788</v>
      </c>
      <c r="V131" s="16">
        <v>628</v>
      </c>
      <c r="W131" s="16">
        <v>629</v>
      </c>
      <c r="X131" s="16">
        <v>892</v>
      </c>
      <c r="Y131" s="19">
        <v>0.34</v>
      </c>
      <c r="Z131" s="16">
        <v>3764</v>
      </c>
      <c r="AA131" s="16">
        <v>1832</v>
      </c>
      <c r="AB131" s="16">
        <v>1511</v>
      </c>
      <c r="AC131" s="16">
        <v>321</v>
      </c>
      <c r="AD131" s="19">
        <v>13344.83</v>
      </c>
      <c r="AE131" s="19">
        <v>7346.5</v>
      </c>
      <c r="AF131" s="16">
        <v>64</v>
      </c>
      <c r="AG131" s="20">
        <v>72.684</v>
      </c>
      <c r="AH131" s="19">
        <v>76.7</v>
      </c>
      <c r="AI131" s="16">
        <v>37071</v>
      </c>
      <c r="AJ131" s="19">
        <v>6725</v>
      </c>
      <c r="AK131" s="16">
        <v>94</v>
      </c>
      <c r="AL131" s="16">
        <v>23</v>
      </c>
      <c r="AM131" s="16">
        <v>86</v>
      </c>
      <c r="AN131" s="16">
        <v>3</v>
      </c>
      <c r="AO131" s="16">
        <v>0</v>
      </c>
      <c r="AP131" s="16">
        <v>93</v>
      </c>
      <c r="AQ131" s="16">
        <v>1</v>
      </c>
    </row>
    <row r="132" spans="1:43">
      <c r="A132">
        <v>2411502</v>
      </c>
      <c r="B132" t="s">
        <v>4291</v>
      </c>
      <c r="C132" t="s">
        <v>73</v>
      </c>
      <c r="D132">
        <v>290</v>
      </c>
      <c r="E132">
        <v>388</v>
      </c>
      <c r="F132" t="b">
        <f t="shared" si="4"/>
        <v>0</v>
      </c>
      <c r="G132" t="b">
        <f t="shared" si="5"/>
        <v>0</v>
      </c>
      <c r="H132">
        <v>257</v>
      </c>
      <c r="I132">
        <v>367</v>
      </c>
      <c r="J132" s="16">
        <v>24388</v>
      </c>
      <c r="K132" s="16">
        <v>15102</v>
      </c>
      <c r="L132" s="16">
        <v>9286</v>
      </c>
      <c r="M132" s="16">
        <v>12268</v>
      </c>
      <c r="N132" s="16">
        <v>12120</v>
      </c>
      <c r="O132" s="16">
        <v>1824</v>
      </c>
      <c r="P132" s="16">
        <v>2010</v>
      </c>
      <c r="Q132" s="16">
        <v>2174</v>
      </c>
      <c r="R132" s="16">
        <v>1390</v>
      </c>
      <c r="S132" s="16">
        <v>2846</v>
      </c>
      <c r="T132" s="16">
        <v>1882</v>
      </c>
      <c r="U132" s="16">
        <v>3947</v>
      </c>
      <c r="V132" s="16">
        <v>2770</v>
      </c>
      <c r="W132" s="16">
        <v>2215</v>
      </c>
      <c r="X132" s="16">
        <v>3330</v>
      </c>
      <c r="Y132" s="19">
        <v>0.71</v>
      </c>
      <c r="Z132" s="16">
        <v>16427</v>
      </c>
      <c r="AA132" s="16">
        <v>7729</v>
      </c>
      <c r="AB132" s="16">
        <v>5030</v>
      </c>
      <c r="AC132" s="16">
        <v>2699</v>
      </c>
      <c r="AD132" s="19">
        <v>14535.56</v>
      </c>
      <c r="AE132" s="19">
        <v>6095.41</v>
      </c>
      <c r="AF132" s="16">
        <v>64</v>
      </c>
      <c r="AG132" s="20">
        <v>301.082</v>
      </c>
      <c r="AH132" s="19">
        <v>81</v>
      </c>
      <c r="AI132" s="16">
        <v>190416</v>
      </c>
      <c r="AJ132" s="19">
        <v>7979</v>
      </c>
      <c r="AK132" s="16">
        <v>582</v>
      </c>
      <c r="AL132" s="16">
        <v>122</v>
      </c>
      <c r="AM132" s="16">
        <v>362</v>
      </c>
      <c r="AN132" s="16">
        <v>7</v>
      </c>
      <c r="AO132" s="16">
        <v>3</v>
      </c>
      <c r="AP132" s="16">
        <v>563</v>
      </c>
      <c r="AQ132" s="16">
        <v>19</v>
      </c>
    </row>
    <row r="133" spans="1:43">
      <c r="A133">
        <v>2412609</v>
      </c>
      <c r="B133" t="s">
        <v>4583</v>
      </c>
      <c r="C133" t="s">
        <v>73</v>
      </c>
      <c r="D133">
        <v>298</v>
      </c>
      <c r="E133">
        <v>367</v>
      </c>
      <c r="F133" t="b">
        <f t="shared" si="4"/>
        <v>0</v>
      </c>
      <c r="G133" t="b">
        <f t="shared" si="5"/>
        <v>0</v>
      </c>
      <c r="H133">
        <v>259</v>
      </c>
      <c r="I133">
        <v>339</v>
      </c>
      <c r="J133" s="16">
        <v>17732</v>
      </c>
      <c r="K133" s="16">
        <v>12469</v>
      </c>
      <c r="L133" s="16">
        <v>5263</v>
      </c>
      <c r="M133" s="16">
        <v>8818</v>
      </c>
      <c r="N133" s="16">
        <v>8914</v>
      </c>
      <c r="O133" s="16">
        <v>1256</v>
      </c>
      <c r="P133" s="16">
        <v>1382</v>
      </c>
      <c r="Q133" s="16">
        <v>1553</v>
      </c>
      <c r="R133" s="16">
        <v>962</v>
      </c>
      <c r="S133" s="16">
        <v>2122</v>
      </c>
      <c r="T133" s="16">
        <v>1348</v>
      </c>
      <c r="U133" s="16">
        <v>2717</v>
      </c>
      <c r="V133" s="16">
        <v>2108</v>
      </c>
      <c r="W133" s="16">
        <v>1834</v>
      </c>
      <c r="X133" s="16">
        <v>2450</v>
      </c>
      <c r="Y133" s="19">
        <v>0.93</v>
      </c>
      <c r="Z133" s="16">
        <v>12666</v>
      </c>
      <c r="AA133" s="16">
        <v>5612</v>
      </c>
      <c r="AB133" s="16">
        <v>4126</v>
      </c>
      <c r="AC133" s="16">
        <v>1486</v>
      </c>
      <c r="AD133" s="19">
        <v>15367.67</v>
      </c>
      <c r="AE133" s="19">
        <v>5857.47</v>
      </c>
      <c r="AF133" s="16">
        <v>62</v>
      </c>
      <c r="AG133" s="20">
        <v>240.425</v>
      </c>
      <c r="AH133" s="19">
        <v>73.8</v>
      </c>
      <c r="AI133" s="16">
        <v>141024</v>
      </c>
      <c r="AJ133" s="19">
        <v>8181</v>
      </c>
      <c r="AK133" s="16">
        <v>481</v>
      </c>
      <c r="AL133" s="16">
        <v>144</v>
      </c>
      <c r="AM133" s="16">
        <v>467</v>
      </c>
      <c r="AN133" s="16">
        <v>2</v>
      </c>
      <c r="AO133" s="16">
        <v>2</v>
      </c>
      <c r="AP133" s="16">
        <v>462</v>
      </c>
      <c r="AQ133" s="16">
        <v>19</v>
      </c>
    </row>
    <row r="134" spans="1:43">
      <c r="A134">
        <v>2413508</v>
      </c>
      <c r="B134" t="s">
        <v>4740</v>
      </c>
      <c r="C134" t="s">
        <v>73</v>
      </c>
      <c r="D134">
        <v>284</v>
      </c>
      <c r="E134">
        <v>328</v>
      </c>
      <c r="F134" t="b">
        <f t="shared" si="4"/>
        <v>0</v>
      </c>
      <c r="G134" t="b">
        <f t="shared" si="5"/>
        <v>0</v>
      </c>
      <c r="H134">
        <v>249</v>
      </c>
      <c r="I134">
        <v>294</v>
      </c>
      <c r="J134" s="16">
        <v>6372</v>
      </c>
      <c r="K134" s="16">
        <v>1916</v>
      </c>
      <c r="L134" s="16">
        <v>4456</v>
      </c>
      <c r="M134" s="16">
        <v>3365</v>
      </c>
      <c r="N134" s="16">
        <v>3007</v>
      </c>
      <c r="O134" s="16">
        <v>457</v>
      </c>
      <c r="P134" s="16">
        <v>596</v>
      </c>
      <c r="Q134" s="16">
        <v>650</v>
      </c>
      <c r="R134" s="16">
        <v>352</v>
      </c>
      <c r="S134" s="16">
        <v>723</v>
      </c>
      <c r="T134" s="16">
        <v>472</v>
      </c>
      <c r="U134" s="16">
        <v>963</v>
      </c>
      <c r="V134" s="16">
        <v>734</v>
      </c>
      <c r="W134" s="16">
        <v>567</v>
      </c>
      <c r="X134" s="16">
        <v>858</v>
      </c>
      <c r="Y134" s="19">
        <v>-0.76</v>
      </c>
      <c r="Z134" s="16">
        <v>4332</v>
      </c>
      <c r="AA134" s="16">
        <v>1885</v>
      </c>
      <c r="AB134" s="16">
        <v>620</v>
      </c>
      <c r="AC134" s="16">
        <v>1265</v>
      </c>
      <c r="AD134" s="19">
        <v>15912.41</v>
      </c>
      <c r="AE134" s="19">
        <v>6745.74</v>
      </c>
      <c r="AF134" s="16">
        <v>62</v>
      </c>
      <c r="AG134" s="20">
        <v>193.351</v>
      </c>
      <c r="AH134" s="19">
        <v>33</v>
      </c>
      <c r="AI134" s="16">
        <v>50968</v>
      </c>
      <c r="AJ134" s="19">
        <v>7820</v>
      </c>
      <c r="AK134" s="16">
        <v>85</v>
      </c>
      <c r="AL134" s="16">
        <v>29</v>
      </c>
      <c r="AM134" s="16">
        <v>111</v>
      </c>
      <c r="AN134" s="16">
        <v>4</v>
      </c>
      <c r="AO134" s="16">
        <v>1</v>
      </c>
      <c r="AP134" s="16">
        <v>83</v>
      </c>
      <c r="AQ134" s="16">
        <v>2</v>
      </c>
    </row>
    <row r="135" spans="1:43">
      <c r="A135">
        <v>2408953</v>
      </c>
      <c r="B135" t="s">
        <v>3999</v>
      </c>
      <c r="C135" t="s">
        <v>73</v>
      </c>
      <c r="D135">
        <v>284</v>
      </c>
      <c r="E135">
        <v>325</v>
      </c>
      <c r="F135" t="b">
        <f t="shared" si="4"/>
        <v>0</v>
      </c>
      <c r="G135" t="b">
        <f t="shared" si="5"/>
        <v>0</v>
      </c>
      <c r="H135">
        <v>247</v>
      </c>
      <c r="I135">
        <v>293</v>
      </c>
      <c r="J135" s="16">
        <v>10969</v>
      </c>
      <c r="K135" s="16">
        <v>3832</v>
      </c>
      <c r="L135" s="16">
        <v>7137</v>
      </c>
      <c r="M135" s="16">
        <v>5637</v>
      </c>
      <c r="N135" s="16">
        <v>5332</v>
      </c>
      <c r="O135" s="16">
        <v>1061</v>
      </c>
      <c r="P135" s="16">
        <v>1094</v>
      </c>
      <c r="Q135" s="16">
        <v>1195</v>
      </c>
      <c r="R135" s="16">
        <v>599</v>
      </c>
      <c r="S135" s="16">
        <v>1203</v>
      </c>
      <c r="T135" s="16">
        <v>923</v>
      </c>
      <c r="U135" s="16">
        <v>1832</v>
      </c>
      <c r="V135" s="16">
        <v>1113</v>
      </c>
      <c r="W135" s="16">
        <v>857</v>
      </c>
      <c r="X135" s="16">
        <v>1092</v>
      </c>
      <c r="Y135" s="19">
        <v>0.64</v>
      </c>
      <c r="Z135" s="16">
        <v>7412</v>
      </c>
      <c r="AA135" s="16">
        <v>3068</v>
      </c>
      <c r="AB135" s="16">
        <v>1121</v>
      </c>
      <c r="AC135" s="16">
        <v>1947</v>
      </c>
      <c r="AD135" s="19">
        <v>12082.09</v>
      </c>
      <c r="AE135" s="19">
        <v>7381.18</v>
      </c>
      <c r="AF135" s="16">
        <v>61</v>
      </c>
      <c r="AG135" s="20">
        <v>150.263</v>
      </c>
      <c r="AH135" s="19">
        <v>73</v>
      </c>
      <c r="AI135" s="16">
        <v>110945</v>
      </c>
      <c r="AJ135" s="19">
        <v>10313</v>
      </c>
      <c r="AK135" s="16">
        <v>190</v>
      </c>
      <c r="AL135" s="16">
        <v>60</v>
      </c>
      <c r="AM135" s="16">
        <v>180</v>
      </c>
      <c r="AN135" s="16">
        <v>9</v>
      </c>
      <c r="AO135" s="16">
        <v>1</v>
      </c>
      <c r="AP135" s="16">
        <v>187</v>
      </c>
      <c r="AQ135" s="16">
        <v>3</v>
      </c>
    </row>
    <row r="136" spans="1:43">
      <c r="A136">
        <v>2413102</v>
      </c>
      <c r="B136" t="s">
        <v>4685</v>
      </c>
      <c r="C136" t="s">
        <v>73</v>
      </c>
      <c r="D136">
        <v>284</v>
      </c>
      <c r="E136">
        <v>321</v>
      </c>
      <c r="F136" t="b">
        <f t="shared" si="4"/>
        <v>0</v>
      </c>
      <c r="G136" t="b">
        <f t="shared" si="5"/>
        <v>0</v>
      </c>
      <c r="H136">
        <v>247</v>
      </c>
      <c r="I136">
        <v>290</v>
      </c>
      <c r="J136" s="16">
        <v>6236</v>
      </c>
      <c r="K136" s="16">
        <v>2527</v>
      </c>
      <c r="L136" s="16">
        <v>3709</v>
      </c>
      <c r="M136" s="16">
        <v>3186</v>
      </c>
      <c r="N136" s="16">
        <v>3050</v>
      </c>
      <c r="O136" s="16">
        <v>459</v>
      </c>
      <c r="P136" s="16">
        <v>550</v>
      </c>
      <c r="Q136" s="16">
        <v>634</v>
      </c>
      <c r="R136" s="16">
        <v>408</v>
      </c>
      <c r="S136" s="16">
        <v>687</v>
      </c>
      <c r="T136" s="16">
        <v>373</v>
      </c>
      <c r="U136" s="16">
        <v>917</v>
      </c>
      <c r="V136" s="16">
        <v>753</v>
      </c>
      <c r="W136" s="16">
        <v>639</v>
      </c>
      <c r="X136" s="16">
        <v>816</v>
      </c>
      <c r="Y136" s="19">
        <v>0.8</v>
      </c>
      <c r="Z136" s="16">
        <v>4203</v>
      </c>
      <c r="AA136" s="16">
        <v>1872</v>
      </c>
      <c r="AB136" s="16">
        <v>832</v>
      </c>
      <c r="AC136" s="16">
        <v>1040</v>
      </c>
      <c r="AD136" s="19">
        <v>13236.43</v>
      </c>
      <c r="AE136" s="19">
        <v>4598.07</v>
      </c>
      <c r="AF136" s="16">
        <v>60</v>
      </c>
      <c r="AG136" s="20">
        <v>167.608</v>
      </c>
      <c r="AH136" s="19">
        <v>37.2</v>
      </c>
      <c r="AI136" s="16">
        <v>38565</v>
      </c>
      <c r="AJ136" s="19">
        <v>6336</v>
      </c>
      <c r="AK136" s="16">
        <v>92</v>
      </c>
      <c r="AL136" s="16">
        <v>28</v>
      </c>
      <c r="AM136" s="16">
        <v>106</v>
      </c>
      <c r="AN136" s="16">
        <v>1</v>
      </c>
      <c r="AO136" s="16">
        <v>1</v>
      </c>
      <c r="AP136" s="16">
        <v>91</v>
      </c>
      <c r="AQ136" s="16">
        <v>1</v>
      </c>
    </row>
    <row r="137" spans="1:43">
      <c r="A137">
        <v>2403509</v>
      </c>
      <c r="B137" t="s">
        <v>1650</v>
      </c>
      <c r="C137" t="s">
        <v>73</v>
      </c>
      <c r="D137">
        <v>287</v>
      </c>
      <c r="E137">
        <v>326</v>
      </c>
      <c r="F137" t="b">
        <f t="shared" si="4"/>
        <v>0</v>
      </c>
      <c r="G137" t="b">
        <f t="shared" si="5"/>
        <v>0</v>
      </c>
      <c r="H137">
        <v>252</v>
      </c>
      <c r="I137">
        <v>298</v>
      </c>
      <c r="J137" s="16">
        <v>10686</v>
      </c>
      <c r="K137" s="16">
        <v>4832</v>
      </c>
      <c r="L137" s="16">
        <v>5854</v>
      </c>
      <c r="M137" s="16">
        <v>5464</v>
      </c>
      <c r="N137" s="16">
        <v>5222</v>
      </c>
      <c r="O137" s="16">
        <v>830</v>
      </c>
      <c r="P137" s="16">
        <v>927</v>
      </c>
      <c r="Q137" s="16">
        <v>1070</v>
      </c>
      <c r="R137" s="16">
        <v>640</v>
      </c>
      <c r="S137" s="16">
        <v>1196</v>
      </c>
      <c r="T137" s="16">
        <v>765</v>
      </c>
      <c r="U137" s="16">
        <v>1645</v>
      </c>
      <c r="V137" s="16">
        <v>1175</v>
      </c>
      <c r="W137" s="16">
        <v>1018</v>
      </c>
      <c r="X137" s="16">
        <v>1420</v>
      </c>
      <c r="Y137" s="19">
        <v>-0.13</v>
      </c>
      <c r="Z137" s="16">
        <v>6251</v>
      </c>
      <c r="AA137" s="16">
        <v>3306</v>
      </c>
      <c r="AB137" s="16">
        <v>1599</v>
      </c>
      <c r="AC137" s="16">
        <v>1707</v>
      </c>
      <c r="AD137" s="19">
        <v>13775.74</v>
      </c>
      <c r="AE137" s="19">
        <v>6682.57</v>
      </c>
      <c r="AF137" s="16">
        <v>60</v>
      </c>
      <c r="AG137" s="20">
        <v>135.838</v>
      </c>
      <c r="AH137" s="19">
        <v>78.7</v>
      </c>
      <c r="AI137" s="16">
        <v>62631</v>
      </c>
      <c r="AJ137" s="19">
        <v>5839</v>
      </c>
      <c r="AK137" s="16">
        <v>113</v>
      </c>
      <c r="AL137" s="16">
        <v>20</v>
      </c>
      <c r="AM137" s="16">
        <v>109</v>
      </c>
      <c r="AN137" s="16">
        <v>3</v>
      </c>
      <c r="AO137" s="16">
        <v>1</v>
      </c>
      <c r="AP137" s="16">
        <v>112</v>
      </c>
      <c r="AQ137" s="16">
        <v>1</v>
      </c>
    </row>
    <row r="138" spans="1:43">
      <c r="A138">
        <v>2415008</v>
      </c>
      <c r="B138" t="s">
        <v>5182</v>
      </c>
      <c r="C138" t="s">
        <v>73</v>
      </c>
      <c r="D138">
        <v>285</v>
      </c>
      <c r="E138">
        <v>323</v>
      </c>
      <c r="F138" t="b">
        <f t="shared" si="4"/>
        <v>0</v>
      </c>
      <c r="G138" t="b">
        <f t="shared" si="5"/>
        <v>0</v>
      </c>
      <c r="H138">
        <v>247</v>
      </c>
      <c r="I138">
        <v>289</v>
      </c>
      <c r="J138" s="16">
        <v>3200</v>
      </c>
      <c r="K138" s="16">
        <v>3092</v>
      </c>
      <c r="L138" s="16">
        <v>108</v>
      </c>
      <c r="M138" s="16">
        <v>1638</v>
      </c>
      <c r="N138" s="16">
        <v>1562</v>
      </c>
      <c r="O138" s="16">
        <v>246</v>
      </c>
      <c r="P138" s="16">
        <v>284</v>
      </c>
      <c r="Q138" s="16">
        <v>370</v>
      </c>
      <c r="R138" s="16">
        <v>198</v>
      </c>
      <c r="S138" s="16">
        <v>425</v>
      </c>
      <c r="T138" s="16">
        <v>264</v>
      </c>
      <c r="U138" s="16">
        <v>496</v>
      </c>
      <c r="V138" s="16">
        <v>348</v>
      </c>
      <c r="W138" s="16">
        <v>273</v>
      </c>
      <c r="X138" s="16">
        <v>296</v>
      </c>
      <c r="Y138" s="19">
        <v>0.87</v>
      </c>
      <c r="Z138" s="16">
        <v>2284</v>
      </c>
      <c r="AA138" s="16">
        <v>858</v>
      </c>
      <c r="AB138" s="16">
        <v>822</v>
      </c>
      <c r="AC138" s="16">
        <v>36</v>
      </c>
      <c r="AD138" s="19">
        <v>12142.82</v>
      </c>
      <c r="AE138" s="19">
        <v>13855.42</v>
      </c>
      <c r="AF138" s="16">
        <v>59</v>
      </c>
      <c r="AG138" s="20">
        <v>47.656</v>
      </c>
      <c r="AH138" s="19">
        <v>67.1</v>
      </c>
      <c r="AI138" s="16">
        <v>32296</v>
      </c>
      <c r="AJ138" s="19">
        <v>10364</v>
      </c>
      <c r="AK138" s="16">
        <v>64</v>
      </c>
      <c r="AL138" s="16">
        <v>25</v>
      </c>
      <c r="AM138" s="16">
        <v>76</v>
      </c>
      <c r="AN138" s="16">
        <v>2</v>
      </c>
      <c r="AO138" s="16">
        <v>0</v>
      </c>
      <c r="AP138" s="16">
        <v>64</v>
      </c>
      <c r="AQ138" s="16">
        <v>0</v>
      </c>
    </row>
    <row r="139" spans="1:43">
      <c r="A139">
        <v>2409209</v>
      </c>
      <c r="B139" t="s">
        <v>3466</v>
      </c>
      <c r="C139" t="s">
        <v>73</v>
      </c>
      <c r="D139">
        <v>284</v>
      </c>
      <c r="E139">
        <v>320</v>
      </c>
      <c r="F139" t="b">
        <f t="shared" si="4"/>
        <v>0</v>
      </c>
      <c r="G139" t="b">
        <f t="shared" si="5"/>
        <v>0</v>
      </c>
      <c r="H139">
        <v>246</v>
      </c>
      <c r="I139">
        <v>288</v>
      </c>
      <c r="J139" s="16">
        <v>3125</v>
      </c>
      <c r="K139" s="16">
        <v>1211</v>
      </c>
      <c r="L139" s="16">
        <v>1914</v>
      </c>
      <c r="M139" s="16">
        <v>1581</v>
      </c>
      <c r="N139" s="16">
        <v>1544</v>
      </c>
      <c r="O139" s="16">
        <v>216</v>
      </c>
      <c r="P139" s="16">
        <v>248</v>
      </c>
      <c r="Q139" s="16">
        <v>300</v>
      </c>
      <c r="R139" s="16">
        <v>173</v>
      </c>
      <c r="S139" s="16">
        <v>338</v>
      </c>
      <c r="T139" s="16">
        <v>223</v>
      </c>
      <c r="U139" s="16">
        <v>550</v>
      </c>
      <c r="V139" s="16">
        <v>342</v>
      </c>
      <c r="W139" s="16">
        <v>277</v>
      </c>
      <c r="X139" s="16">
        <v>458</v>
      </c>
      <c r="Y139" s="19">
        <v>0.53</v>
      </c>
      <c r="Z139" s="16">
        <v>2156</v>
      </c>
      <c r="AA139" s="16">
        <v>997</v>
      </c>
      <c r="AB139" s="16">
        <v>422</v>
      </c>
      <c r="AC139" s="16">
        <v>575</v>
      </c>
      <c r="AD139" s="19">
        <v>15830.12</v>
      </c>
      <c r="AE139" s="19">
        <v>6905.32</v>
      </c>
      <c r="AF139" s="16">
        <v>57</v>
      </c>
      <c r="AG139" s="20">
        <v>41.215</v>
      </c>
      <c r="AH139" s="19">
        <v>75.8</v>
      </c>
      <c r="AI139" s="16">
        <v>26610</v>
      </c>
      <c r="AJ139" s="19">
        <v>8654</v>
      </c>
      <c r="AK139" s="16">
        <v>37</v>
      </c>
      <c r="AL139" s="16">
        <v>9</v>
      </c>
      <c r="AM139" s="16">
        <v>65</v>
      </c>
      <c r="AN139" s="16">
        <v>1</v>
      </c>
      <c r="AO139" s="16">
        <v>0</v>
      </c>
      <c r="AP139" s="16">
        <v>37</v>
      </c>
      <c r="AQ139" s="16">
        <v>0</v>
      </c>
    </row>
    <row r="140" spans="1:43">
      <c r="A140">
        <v>2410108</v>
      </c>
      <c r="B140" t="s">
        <v>3704</v>
      </c>
      <c r="C140" t="s">
        <v>73</v>
      </c>
      <c r="D140">
        <v>288</v>
      </c>
      <c r="E140">
        <v>331</v>
      </c>
      <c r="F140" t="b">
        <f t="shared" si="4"/>
        <v>0</v>
      </c>
      <c r="G140" t="b">
        <f t="shared" si="5"/>
        <v>0</v>
      </c>
      <c r="H140">
        <v>249</v>
      </c>
      <c r="I140">
        <v>299</v>
      </c>
      <c r="J140" s="16">
        <v>15552</v>
      </c>
      <c r="K140" s="16">
        <v>7877</v>
      </c>
      <c r="L140" s="16">
        <v>7675</v>
      </c>
      <c r="M140" s="16">
        <v>7922</v>
      </c>
      <c r="N140" s="16">
        <v>7630</v>
      </c>
      <c r="O140" s="16">
        <v>1258</v>
      </c>
      <c r="P140" s="16">
        <v>1484</v>
      </c>
      <c r="Q140" s="16">
        <v>1506</v>
      </c>
      <c r="R140" s="16">
        <v>910</v>
      </c>
      <c r="S140" s="16">
        <v>1974</v>
      </c>
      <c r="T140" s="16">
        <v>1357</v>
      </c>
      <c r="U140" s="16">
        <v>2412</v>
      </c>
      <c r="V140" s="16">
        <v>1531</v>
      </c>
      <c r="W140" s="16">
        <v>1331</v>
      </c>
      <c r="X140" s="16">
        <v>1789</v>
      </c>
      <c r="Y140" s="19">
        <v>0.89</v>
      </c>
      <c r="Z140" s="16">
        <v>10130</v>
      </c>
      <c r="AA140" s="16">
        <v>4127</v>
      </c>
      <c r="AB140" s="16">
        <v>2145</v>
      </c>
      <c r="AC140" s="16">
        <v>1982</v>
      </c>
      <c r="AD140" s="19">
        <v>12860.3</v>
      </c>
      <c r="AE140" s="19">
        <v>6034.46</v>
      </c>
      <c r="AF140" s="16">
        <v>54</v>
      </c>
      <c r="AG140" s="20">
        <v>230.401</v>
      </c>
      <c r="AH140" s="19">
        <v>67.5</v>
      </c>
      <c r="AI140" s="16">
        <v>93389</v>
      </c>
      <c r="AJ140" s="19">
        <v>6169</v>
      </c>
      <c r="AK140" s="16">
        <v>207</v>
      </c>
      <c r="AL140" s="16">
        <v>40</v>
      </c>
      <c r="AM140" s="16">
        <v>176</v>
      </c>
      <c r="AN140" s="16">
        <v>4</v>
      </c>
      <c r="AO140" s="16">
        <v>1</v>
      </c>
      <c r="AP140" s="16">
        <v>205</v>
      </c>
      <c r="AQ140" s="16">
        <v>2</v>
      </c>
    </row>
    <row r="141" spans="1:43">
      <c r="A141">
        <v>2409332</v>
      </c>
      <c r="B141" t="s">
        <v>4195</v>
      </c>
      <c r="C141" t="s">
        <v>73</v>
      </c>
      <c r="D141">
        <v>285</v>
      </c>
      <c r="E141">
        <v>323</v>
      </c>
      <c r="F141" t="b">
        <f t="shared" si="4"/>
        <v>0</v>
      </c>
      <c r="G141" t="b">
        <f t="shared" si="5"/>
        <v>0</v>
      </c>
      <c r="H141">
        <v>247</v>
      </c>
      <c r="I141">
        <v>291</v>
      </c>
      <c r="J141" s="16">
        <v>5577</v>
      </c>
      <c r="K141" s="16">
        <v>3442</v>
      </c>
      <c r="L141" s="16">
        <v>2135</v>
      </c>
      <c r="M141" s="16">
        <v>2853</v>
      </c>
      <c r="N141" s="16">
        <v>2724</v>
      </c>
      <c r="O141" s="16">
        <v>447</v>
      </c>
      <c r="P141" s="16">
        <v>540</v>
      </c>
      <c r="Q141" s="16">
        <v>507</v>
      </c>
      <c r="R141" s="16">
        <v>321</v>
      </c>
      <c r="S141" s="16">
        <v>669</v>
      </c>
      <c r="T141" s="16">
        <v>430</v>
      </c>
      <c r="U141" s="16">
        <v>848</v>
      </c>
      <c r="V141" s="16">
        <v>584</v>
      </c>
      <c r="W141" s="16">
        <v>534</v>
      </c>
      <c r="X141" s="16">
        <v>697</v>
      </c>
      <c r="Y141" s="19">
        <v>1.42</v>
      </c>
      <c r="Z141" s="16">
        <v>3736</v>
      </c>
      <c r="AA141" s="16">
        <v>1697</v>
      </c>
      <c r="AB141" s="16">
        <v>1098</v>
      </c>
      <c r="AC141" s="16">
        <v>599</v>
      </c>
      <c r="AD141" s="19">
        <v>13402.39</v>
      </c>
      <c r="AE141" s="19">
        <v>5317.44</v>
      </c>
      <c r="AF141" s="16">
        <v>54</v>
      </c>
      <c r="AG141" s="20">
        <v>219.57</v>
      </c>
      <c r="AH141" s="19">
        <v>25.4</v>
      </c>
      <c r="AI141" s="16">
        <v>58085</v>
      </c>
      <c r="AJ141" s="19">
        <v>10875</v>
      </c>
      <c r="AK141" s="16">
        <v>111</v>
      </c>
      <c r="AL141" s="16">
        <v>32</v>
      </c>
      <c r="AM141" s="16">
        <v>115</v>
      </c>
      <c r="AN141" s="16">
        <v>1</v>
      </c>
      <c r="AO141" s="16">
        <v>1</v>
      </c>
      <c r="AP141" s="16">
        <v>110</v>
      </c>
      <c r="AQ141" s="16">
        <v>1</v>
      </c>
    </row>
    <row r="142" spans="1:43">
      <c r="A142">
        <v>2410405</v>
      </c>
      <c r="B142" t="s">
        <v>3857</v>
      </c>
      <c r="C142" t="s">
        <v>73</v>
      </c>
      <c r="D142">
        <v>286</v>
      </c>
      <c r="E142">
        <v>319</v>
      </c>
      <c r="F142" t="b">
        <f t="shared" si="4"/>
        <v>0</v>
      </c>
      <c r="G142" t="b">
        <f t="shared" si="5"/>
        <v>0</v>
      </c>
      <c r="H142">
        <v>246</v>
      </c>
      <c r="I142">
        <v>287</v>
      </c>
      <c r="J142" s="16">
        <v>9683</v>
      </c>
      <c r="K142" s="16">
        <v>3223</v>
      </c>
      <c r="L142" s="16">
        <v>6460</v>
      </c>
      <c r="M142" s="16">
        <v>4950</v>
      </c>
      <c r="N142" s="16">
        <v>4733</v>
      </c>
      <c r="O142" s="16">
        <v>836</v>
      </c>
      <c r="P142" s="16">
        <v>966</v>
      </c>
      <c r="Q142" s="16">
        <v>1046</v>
      </c>
      <c r="R142" s="16">
        <v>543</v>
      </c>
      <c r="S142" s="16">
        <v>1131</v>
      </c>
      <c r="T142" s="16">
        <v>714</v>
      </c>
      <c r="U142" s="16">
        <v>1386</v>
      </c>
      <c r="V142" s="16">
        <v>1085</v>
      </c>
      <c r="W142" s="16">
        <v>790</v>
      </c>
      <c r="X142" s="16">
        <v>1186</v>
      </c>
      <c r="Y142" s="19">
        <v>1.22</v>
      </c>
      <c r="Z142" s="16">
        <v>6601</v>
      </c>
      <c r="AA142" s="16">
        <v>2703</v>
      </c>
      <c r="AB142" s="16">
        <v>989</v>
      </c>
      <c r="AC142" s="16">
        <v>1714</v>
      </c>
      <c r="AD142" s="19">
        <v>12506.15</v>
      </c>
      <c r="AE142" s="19">
        <v>4946.83</v>
      </c>
      <c r="AF142" s="16">
        <v>53</v>
      </c>
      <c r="AG142" s="20">
        <v>504.295</v>
      </c>
      <c r="AH142" s="19">
        <v>19.2</v>
      </c>
      <c r="AI142" s="16">
        <v>70803</v>
      </c>
      <c r="AJ142" s="19">
        <v>7588</v>
      </c>
      <c r="AK142" s="16">
        <v>77</v>
      </c>
      <c r="AL142" s="16">
        <v>26</v>
      </c>
      <c r="AM142" s="16">
        <v>110</v>
      </c>
      <c r="AN142" s="16">
        <v>15</v>
      </c>
      <c r="AO142" s="16">
        <v>1</v>
      </c>
      <c r="AP142" s="16">
        <v>75</v>
      </c>
      <c r="AQ142" s="16">
        <v>2</v>
      </c>
    </row>
    <row r="143" spans="1:43">
      <c r="A143">
        <v>2406155</v>
      </c>
      <c r="B143" t="s">
        <v>2534</v>
      </c>
      <c r="C143" t="s">
        <v>73</v>
      </c>
      <c r="D143">
        <v>284</v>
      </c>
      <c r="E143">
        <v>319</v>
      </c>
      <c r="F143" t="b">
        <f t="shared" si="4"/>
        <v>0</v>
      </c>
      <c r="G143" t="b">
        <f t="shared" si="5"/>
        <v>0</v>
      </c>
      <c r="H143">
        <v>246</v>
      </c>
      <c r="I143">
        <v>287</v>
      </c>
      <c r="J143" s="16">
        <v>3938</v>
      </c>
      <c r="K143" s="16">
        <v>979</v>
      </c>
      <c r="L143" s="16">
        <v>2959</v>
      </c>
      <c r="M143" s="16">
        <v>2079</v>
      </c>
      <c r="N143" s="16">
        <v>1859</v>
      </c>
      <c r="O143" s="16">
        <v>285</v>
      </c>
      <c r="P143" s="16">
        <v>352</v>
      </c>
      <c r="Q143" s="16">
        <v>383</v>
      </c>
      <c r="R143" s="16">
        <v>210</v>
      </c>
      <c r="S143" s="16">
        <v>442</v>
      </c>
      <c r="T143" s="16">
        <v>315</v>
      </c>
      <c r="U143" s="16">
        <v>589</v>
      </c>
      <c r="V143" s="16">
        <v>420</v>
      </c>
      <c r="W143" s="16">
        <v>361</v>
      </c>
      <c r="X143" s="16">
        <v>581</v>
      </c>
      <c r="Y143" s="19">
        <v>0.73</v>
      </c>
      <c r="Z143" s="16">
        <v>2388</v>
      </c>
      <c r="AA143" s="16">
        <v>1227</v>
      </c>
      <c r="AB143" s="16">
        <v>323</v>
      </c>
      <c r="AC143" s="16">
        <v>904</v>
      </c>
      <c r="AD143" s="19">
        <v>12974.07</v>
      </c>
      <c r="AE143" s="19">
        <v>7894.78</v>
      </c>
      <c r="AF143" s="16">
        <v>53</v>
      </c>
      <c r="AG143" s="20">
        <v>44.641</v>
      </c>
      <c r="AH143" s="19">
        <v>88.2</v>
      </c>
      <c r="AI143" s="16">
        <v>27374</v>
      </c>
      <c r="AJ143" s="19">
        <v>7108</v>
      </c>
      <c r="AK143" s="16">
        <v>34</v>
      </c>
      <c r="AL143" s="16">
        <v>12</v>
      </c>
      <c r="AM143" s="16">
        <v>62</v>
      </c>
      <c r="AN143" s="16">
        <v>1</v>
      </c>
      <c r="AO143" s="16">
        <v>0</v>
      </c>
      <c r="AP143" s="16">
        <v>34</v>
      </c>
      <c r="AQ143" s="16">
        <v>0</v>
      </c>
    </row>
    <row r="144" spans="1:43">
      <c r="A144">
        <v>2404200</v>
      </c>
      <c r="B144" t="s">
        <v>1860</v>
      </c>
      <c r="C144" t="s">
        <v>73</v>
      </c>
      <c r="D144">
        <v>311</v>
      </c>
      <c r="E144">
        <v>415</v>
      </c>
      <c r="F144" t="b">
        <f t="shared" si="4"/>
        <v>0</v>
      </c>
      <c r="G144" t="b">
        <f t="shared" si="5"/>
        <v>0</v>
      </c>
      <c r="H144">
        <v>272</v>
      </c>
      <c r="I144">
        <v>410</v>
      </c>
      <c r="J144" s="16">
        <v>26447</v>
      </c>
      <c r="K144" s="16">
        <v>17623</v>
      </c>
      <c r="L144" s="16">
        <v>8824</v>
      </c>
      <c r="M144" s="16">
        <v>13269</v>
      </c>
      <c r="N144" s="16">
        <v>13178</v>
      </c>
      <c r="O144" s="16">
        <v>2210</v>
      </c>
      <c r="P144" s="16">
        <v>2455</v>
      </c>
      <c r="Q144" s="16">
        <v>2497</v>
      </c>
      <c r="R144" s="16">
        <v>1430</v>
      </c>
      <c r="S144" s="16">
        <v>3242</v>
      </c>
      <c r="T144" s="16">
        <v>2330</v>
      </c>
      <c r="U144" s="16">
        <v>4452</v>
      </c>
      <c r="V144" s="16">
        <v>2935</v>
      </c>
      <c r="W144" s="16">
        <v>2378</v>
      </c>
      <c r="X144" s="16">
        <v>2518</v>
      </c>
      <c r="Y144" s="19">
        <v>1.47</v>
      </c>
      <c r="Z144" s="16">
        <v>19042</v>
      </c>
      <c r="AA144" s="16">
        <v>7295</v>
      </c>
      <c r="AB144" s="16">
        <v>4973</v>
      </c>
      <c r="AC144" s="16">
        <v>2322</v>
      </c>
      <c r="AD144" s="19">
        <v>13799.33</v>
      </c>
      <c r="AE144" s="19">
        <v>6066.99</v>
      </c>
      <c r="AF144" s="16">
        <v>52</v>
      </c>
      <c r="AG144" s="20">
        <v>192.279</v>
      </c>
      <c r="AH144" s="19">
        <v>137.5</v>
      </c>
      <c r="AI144" s="16">
        <v>296704</v>
      </c>
      <c r="AJ144" s="19">
        <v>11731</v>
      </c>
      <c r="AK144" s="16">
        <v>717</v>
      </c>
      <c r="AL144" s="16">
        <v>201</v>
      </c>
      <c r="AM144" s="16">
        <v>667</v>
      </c>
      <c r="AN144" s="16">
        <v>11</v>
      </c>
      <c r="AO144" s="16">
        <v>4</v>
      </c>
      <c r="AP144" s="16">
        <v>696</v>
      </c>
      <c r="AQ144" s="16">
        <v>21</v>
      </c>
    </row>
    <row r="145" spans="1:43">
      <c r="A145">
        <v>2406601</v>
      </c>
      <c r="B145" t="s">
        <v>2599</v>
      </c>
      <c r="C145" t="s">
        <v>73</v>
      </c>
      <c r="D145">
        <v>286</v>
      </c>
      <c r="E145">
        <v>330</v>
      </c>
      <c r="F145" t="b">
        <f t="shared" si="4"/>
        <v>0</v>
      </c>
      <c r="G145" t="b">
        <f t="shared" si="5"/>
        <v>0</v>
      </c>
      <c r="H145">
        <v>252</v>
      </c>
      <c r="I145">
        <v>306</v>
      </c>
      <c r="J145" s="16">
        <v>8329</v>
      </c>
      <c r="K145" s="16">
        <v>5320</v>
      </c>
      <c r="L145" s="16">
        <v>3009</v>
      </c>
      <c r="M145" s="16">
        <v>4213</v>
      </c>
      <c r="N145" s="16">
        <v>4116</v>
      </c>
      <c r="O145" s="16">
        <v>715</v>
      </c>
      <c r="P145" s="16">
        <v>760</v>
      </c>
      <c r="Q145" s="16">
        <v>758</v>
      </c>
      <c r="R145" s="16">
        <v>507</v>
      </c>
      <c r="S145" s="16">
        <v>1034</v>
      </c>
      <c r="T145" s="16">
        <v>606</v>
      </c>
      <c r="U145" s="16">
        <v>1285</v>
      </c>
      <c r="V145" s="16">
        <v>906</v>
      </c>
      <c r="W145" s="16">
        <v>727</v>
      </c>
      <c r="X145" s="16">
        <v>1031</v>
      </c>
      <c r="Y145" s="19">
        <v>0.75</v>
      </c>
      <c r="Z145" s="16">
        <v>4991</v>
      </c>
      <c r="AA145" s="16">
        <v>2541</v>
      </c>
      <c r="AB145" s="16">
        <v>1709</v>
      </c>
      <c r="AC145" s="16">
        <v>832</v>
      </c>
      <c r="AD145" s="19">
        <v>13181.42</v>
      </c>
      <c r="AE145" s="19">
        <v>5217.89</v>
      </c>
      <c r="AF145" s="16">
        <v>49</v>
      </c>
      <c r="AG145" s="20">
        <v>79.128</v>
      </c>
      <c r="AH145" s="19">
        <v>105.3</v>
      </c>
      <c r="AI145" s="16">
        <v>57317</v>
      </c>
      <c r="AJ145" s="19">
        <v>7040</v>
      </c>
      <c r="AK145" s="16">
        <v>160</v>
      </c>
      <c r="AL145" s="16">
        <v>35</v>
      </c>
      <c r="AM145" s="16">
        <v>129</v>
      </c>
      <c r="AN145" s="16">
        <v>4</v>
      </c>
      <c r="AO145" s="16">
        <v>1</v>
      </c>
      <c r="AP145" s="16">
        <v>158</v>
      </c>
      <c r="AQ145" s="16">
        <v>2</v>
      </c>
    </row>
    <row r="146" spans="1:43">
      <c r="A146">
        <v>2412708</v>
      </c>
      <c r="B146" t="s">
        <v>4584</v>
      </c>
      <c r="C146" t="s">
        <v>73</v>
      </c>
      <c r="D146">
        <v>285</v>
      </c>
      <c r="E146">
        <v>322</v>
      </c>
      <c r="F146" t="b">
        <f t="shared" si="4"/>
        <v>0</v>
      </c>
      <c r="G146" t="b">
        <f t="shared" si="5"/>
        <v>0</v>
      </c>
      <c r="H146">
        <v>247</v>
      </c>
      <c r="I146">
        <v>292</v>
      </c>
      <c r="J146" s="16">
        <v>6099</v>
      </c>
      <c r="K146" s="16">
        <v>3265</v>
      </c>
      <c r="L146" s="16">
        <v>2834</v>
      </c>
      <c r="M146" s="16">
        <v>3124</v>
      </c>
      <c r="N146" s="16">
        <v>2975</v>
      </c>
      <c r="O146" s="16">
        <v>454</v>
      </c>
      <c r="P146" s="16">
        <v>485</v>
      </c>
      <c r="Q146" s="16">
        <v>582</v>
      </c>
      <c r="R146" s="16">
        <v>317</v>
      </c>
      <c r="S146" s="16">
        <v>650</v>
      </c>
      <c r="T146" s="16">
        <v>463</v>
      </c>
      <c r="U146" s="16">
        <v>938</v>
      </c>
      <c r="V146" s="16">
        <v>674</v>
      </c>
      <c r="W146" s="16">
        <v>619</v>
      </c>
      <c r="X146" s="16">
        <v>917</v>
      </c>
      <c r="Y146" s="19">
        <v>-0.63</v>
      </c>
      <c r="Z146" s="16">
        <v>4094</v>
      </c>
      <c r="AA146" s="16">
        <v>1856</v>
      </c>
      <c r="AB146" s="16">
        <v>1061</v>
      </c>
      <c r="AC146" s="16">
        <v>795</v>
      </c>
      <c r="AD146" s="19">
        <v>15122.75</v>
      </c>
      <c r="AE146" s="19">
        <v>7823.78</v>
      </c>
      <c r="AF146" s="16">
        <v>48</v>
      </c>
      <c r="AG146" s="20">
        <v>195.238</v>
      </c>
      <c r="AH146" s="19">
        <v>31.2</v>
      </c>
      <c r="AI146" s="16">
        <v>52276</v>
      </c>
      <c r="AJ146" s="19">
        <v>8410</v>
      </c>
      <c r="AK146" s="16">
        <v>105</v>
      </c>
      <c r="AL146" s="16">
        <v>21</v>
      </c>
      <c r="AM146" s="16">
        <v>86</v>
      </c>
      <c r="AN146" s="16">
        <v>4</v>
      </c>
      <c r="AO146" s="16">
        <v>1</v>
      </c>
      <c r="AP146" s="16">
        <v>105</v>
      </c>
      <c r="AQ146" s="16">
        <v>0</v>
      </c>
    </row>
    <row r="147" spans="1:43">
      <c r="A147">
        <v>2413904</v>
      </c>
      <c r="B147" t="s">
        <v>4840</v>
      </c>
      <c r="C147" t="s">
        <v>73</v>
      </c>
      <c r="D147">
        <v>289</v>
      </c>
      <c r="E147">
        <v>330</v>
      </c>
      <c r="F147" t="b">
        <f t="shared" si="4"/>
        <v>0</v>
      </c>
      <c r="G147" t="b">
        <f t="shared" si="5"/>
        <v>0</v>
      </c>
      <c r="H147">
        <v>252</v>
      </c>
      <c r="I147">
        <v>304</v>
      </c>
      <c r="J147" s="16">
        <v>12454</v>
      </c>
      <c r="K147" s="16">
        <v>4017</v>
      </c>
      <c r="L147" s="16">
        <v>8437</v>
      </c>
      <c r="M147" s="16">
        <v>6476</v>
      </c>
      <c r="N147" s="16">
        <v>5978</v>
      </c>
      <c r="O147" s="16">
        <v>1045</v>
      </c>
      <c r="P147" s="16">
        <v>1134</v>
      </c>
      <c r="Q147" s="16">
        <v>1277</v>
      </c>
      <c r="R147" s="16">
        <v>711</v>
      </c>
      <c r="S147" s="16">
        <v>1553</v>
      </c>
      <c r="T147" s="16">
        <v>1018</v>
      </c>
      <c r="U147" s="16">
        <v>1793</v>
      </c>
      <c r="V147" s="16">
        <v>1319</v>
      </c>
      <c r="W147" s="16">
        <v>1083</v>
      </c>
      <c r="X147" s="16">
        <v>1521</v>
      </c>
      <c r="Y147" s="19">
        <v>0.23</v>
      </c>
      <c r="Z147" s="16">
        <v>7582</v>
      </c>
      <c r="AA147" s="16">
        <v>3504</v>
      </c>
      <c r="AB147" s="16">
        <v>1208</v>
      </c>
      <c r="AC147" s="16">
        <v>2296</v>
      </c>
      <c r="AD147" s="19">
        <v>13095.31</v>
      </c>
      <c r="AE147" s="19">
        <v>6845.18</v>
      </c>
      <c r="AF147" s="16">
        <v>47</v>
      </c>
      <c r="AG147" s="20">
        <v>352.818</v>
      </c>
      <c r="AH147" s="19">
        <v>35.3</v>
      </c>
      <c r="AI147" s="16">
        <v>99033</v>
      </c>
      <c r="AJ147" s="19">
        <v>8008</v>
      </c>
      <c r="AK147" s="16">
        <v>140</v>
      </c>
      <c r="AL147" s="16">
        <v>35</v>
      </c>
      <c r="AM147" s="16">
        <v>114</v>
      </c>
      <c r="AN147" s="16">
        <v>7</v>
      </c>
      <c r="AO147" s="16">
        <v>1</v>
      </c>
      <c r="AP147" s="16">
        <v>135</v>
      </c>
      <c r="AQ147" s="16">
        <v>5</v>
      </c>
    </row>
    <row r="148" spans="1:43">
      <c r="A148">
        <v>2401800</v>
      </c>
      <c r="B148" t="s">
        <v>770</v>
      </c>
      <c r="C148" t="s">
        <v>73</v>
      </c>
      <c r="D148">
        <v>289</v>
      </c>
      <c r="E148">
        <v>357</v>
      </c>
      <c r="F148" t="b">
        <f t="shared" si="4"/>
        <v>0</v>
      </c>
      <c r="G148" t="b">
        <f t="shared" si="5"/>
        <v>0</v>
      </c>
      <c r="H148">
        <v>253</v>
      </c>
      <c r="I148">
        <v>311</v>
      </c>
      <c r="J148" s="16">
        <v>12820</v>
      </c>
      <c r="K148" s="16">
        <v>9648</v>
      </c>
      <c r="L148" s="16">
        <v>3172</v>
      </c>
      <c r="M148" s="16">
        <v>6467</v>
      </c>
      <c r="N148" s="16">
        <v>6353</v>
      </c>
      <c r="O148" s="16">
        <v>966</v>
      </c>
      <c r="P148" s="16">
        <v>1155</v>
      </c>
      <c r="Q148" s="16">
        <v>1185</v>
      </c>
      <c r="R148" s="16">
        <v>684</v>
      </c>
      <c r="S148" s="16">
        <v>1536</v>
      </c>
      <c r="T148" s="16">
        <v>1009</v>
      </c>
      <c r="U148" s="16">
        <v>2002</v>
      </c>
      <c r="V148" s="16">
        <v>1425</v>
      </c>
      <c r="W148" s="16">
        <v>1199</v>
      </c>
      <c r="X148" s="16">
        <v>1659</v>
      </c>
      <c r="Y148" s="19">
        <v>0.81</v>
      </c>
      <c r="Z148" s="16">
        <v>8366</v>
      </c>
      <c r="AA148" s="16">
        <v>4041</v>
      </c>
      <c r="AB148" s="16">
        <v>3110</v>
      </c>
      <c r="AC148" s="16">
        <v>931</v>
      </c>
      <c r="AD148" s="19">
        <v>14089.47</v>
      </c>
      <c r="AE148" s="19">
        <v>7600.66</v>
      </c>
      <c r="AF148" s="16">
        <v>47</v>
      </c>
      <c r="AG148" s="20">
        <v>61.559</v>
      </c>
      <c r="AH148" s="19">
        <v>208.3</v>
      </c>
      <c r="AI148" s="16">
        <v>121364</v>
      </c>
      <c r="AJ148" s="19">
        <v>9702</v>
      </c>
      <c r="AK148" s="16">
        <v>220</v>
      </c>
      <c r="AL148" s="16">
        <v>84</v>
      </c>
      <c r="AM148" s="16">
        <v>168</v>
      </c>
      <c r="AN148" s="16">
        <v>1</v>
      </c>
      <c r="AO148" s="16">
        <v>1</v>
      </c>
      <c r="AP148" s="16">
        <v>213</v>
      </c>
      <c r="AQ148" s="16">
        <v>7</v>
      </c>
    </row>
    <row r="149" spans="1:43">
      <c r="A149">
        <v>2406304</v>
      </c>
      <c r="B149" t="s">
        <v>2579</v>
      </c>
      <c r="C149" t="s">
        <v>73</v>
      </c>
      <c r="D149">
        <v>285</v>
      </c>
      <c r="E149">
        <v>323</v>
      </c>
      <c r="F149" t="b">
        <f t="shared" si="4"/>
        <v>0</v>
      </c>
      <c r="G149" t="b">
        <f t="shared" si="5"/>
        <v>0</v>
      </c>
      <c r="H149">
        <v>247</v>
      </c>
      <c r="I149">
        <v>298</v>
      </c>
      <c r="J149" s="16">
        <v>7627</v>
      </c>
      <c r="K149" s="16">
        <v>2276</v>
      </c>
      <c r="L149" s="16">
        <v>5351</v>
      </c>
      <c r="M149" s="16">
        <v>3917</v>
      </c>
      <c r="N149" s="16">
        <v>3710</v>
      </c>
      <c r="O149" s="16">
        <v>610</v>
      </c>
      <c r="P149" s="16">
        <v>741</v>
      </c>
      <c r="Q149" s="16">
        <v>786</v>
      </c>
      <c r="R149" s="16">
        <v>458</v>
      </c>
      <c r="S149" s="16">
        <v>830</v>
      </c>
      <c r="T149" s="16">
        <v>589</v>
      </c>
      <c r="U149" s="16">
        <v>1123</v>
      </c>
      <c r="V149" s="16">
        <v>851</v>
      </c>
      <c r="W149" s="16">
        <v>635</v>
      </c>
      <c r="X149" s="16">
        <v>1004</v>
      </c>
      <c r="Y149" s="19">
        <v>0.65</v>
      </c>
      <c r="Z149" s="16">
        <v>4614</v>
      </c>
      <c r="AA149" s="16">
        <v>2334</v>
      </c>
      <c r="AB149" s="16">
        <v>761</v>
      </c>
      <c r="AC149" s="16">
        <v>1573</v>
      </c>
      <c r="AD149" s="19">
        <v>14344.29</v>
      </c>
      <c r="AE149" s="19">
        <v>5553.71</v>
      </c>
      <c r="AF149" s="16">
        <v>47</v>
      </c>
      <c r="AG149" s="20">
        <v>117.971</v>
      </c>
      <c r="AH149" s="19">
        <v>64.7</v>
      </c>
      <c r="AI149" s="16">
        <v>56671</v>
      </c>
      <c r="AJ149" s="19">
        <v>7578</v>
      </c>
      <c r="AK149" s="16">
        <v>93</v>
      </c>
      <c r="AL149" s="16">
        <v>29</v>
      </c>
      <c r="AM149" s="16">
        <v>102</v>
      </c>
      <c r="AN149" s="16">
        <v>1</v>
      </c>
      <c r="AO149" s="16">
        <v>0</v>
      </c>
      <c r="AP149" s="16">
        <v>93</v>
      </c>
      <c r="AQ149" s="16">
        <v>0</v>
      </c>
    </row>
    <row r="150" spans="1:43">
      <c r="A150">
        <v>2401701</v>
      </c>
      <c r="B150" t="s">
        <v>694</v>
      </c>
      <c r="C150" t="s">
        <v>73</v>
      </c>
      <c r="D150">
        <v>288</v>
      </c>
      <c r="E150">
        <v>332</v>
      </c>
      <c r="F150" t="b">
        <f t="shared" si="4"/>
        <v>0</v>
      </c>
      <c r="G150" t="b">
        <f t="shared" si="5"/>
        <v>0</v>
      </c>
      <c r="H150">
        <v>250</v>
      </c>
      <c r="I150">
        <v>297</v>
      </c>
      <c r="J150" s="16">
        <v>10320</v>
      </c>
      <c r="K150" s="16">
        <v>7183</v>
      </c>
      <c r="L150" s="16">
        <v>3137</v>
      </c>
      <c r="M150" s="16">
        <v>5183</v>
      </c>
      <c r="N150" s="16">
        <v>5137</v>
      </c>
      <c r="O150" s="16">
        <v>800</v>
      </c>
      <c r="P150" s="16">
        <v>902</v>
      </c>
      <c r="Q150" s="16">
        <v>990</v>
      </c>
      <c r="R150" s="16">
        <v>591</v>
      </c>
      <c r="S150" s="16">
        <v>1113</v>
      </c>
      <c r="T150" s="16">
        <v>774</v>
      </c>
      <c r="U150" s="16">
        <v>1551</v>
      </c>
      <c r="V150" s="16">
        <v>1180</v>
      </c>
      <c r="W150" s="16">
        <v>974</v>
      </c>
      <c r="X150" s="16">
        <v>1445</v>
      </c>
      <c r="Y150" s="19">
        <v>0.66</v>
      </c>
      <c r="Z150" s="16">
        <v>6687</v>
      </c>
      <c r="AA150" s="16">
        <v>3230</v>
      </c>
      <c r="AB150" s="16">
        <v>2332</v>
      </c>
      <c r="AC150" s="16">
        <v>898</v>
      </c>
      <c r="AD150" s="19">
        <v>13698.73</v>
      </c>
      <c r="AE150" s="19">
        <v>6468.85</v>
      </c>
      <c r="AF150" s="16">
        <v>46</v>
      </c>
      <c r="AG150" s="20">
        <v>122.035</v>
      </c>
      <c r="AH150" s="19">
        <v>84.6</v>
      </c>
      <c r="AI150" s="16">
        <v>71161</v>
      </c>
      <c r="AJ150" s="19">
        <v>7036</v>
      </c>
      <c r="AK150" s="16">
        <v>202</v>
      </c>
      <c r="AL150" s="16">
        <v>64</v>
      </c>
      <c r="AM150" s="16">
        <v>199</v>
      </c>
      <c r="AN150" s="16">
        <v>3</v>
      </c>
      <c r="AO150" s="16">
        <v>1</v>
      </c>
      <c r="AP150" s="16">
        <v>199</v>
      </c>
      <c r="AQ150" s="16">
        <v>3</v>
      </c>
    </row>
    <row r="151" spans="1:43">
      <c r="A151">
        <v>2414209</v>
      </c>
      <c r="B151" t="s">
        <v>4928</v>
      </c>
      <c r="C151" t="s">
        <v>73</v>
      </c>
      <c r="D151">
        <v>326</v>
      </c>
      <c r="E151">
        <v>436</v>
      </c>
      <c r="F151" t="b">
        <f t="shared" si="4"/>
        <v>0</v>
      </c>
      <c r="G151" t="b">
        <f t="shared" si="5"/>
        <v>0</v>
      </c>
      <c r="H151">
        <v>289</v>
      </c>
      <c r="I151">
        <v>418</v>
      </c>
      <c r="J151" s="16">
        <v>14182</v>
      </c>
      <c r="K151" s="16">
        <v>8200</v>
      </c>
      <c r="L151" s="16">
        <v>5982</v>
      </c>
      <c r="M151" s="16">
        <v>7223</v>
      </c>
      <c r="N151" s="16">
        <v>6959</v>
      </c>
      <c r="O151" s="16">
        <v>1255</v>
      </c>
      <c r="P151" s="16">
        <v>1250</v>
      </c>
      <c r="Q151" s="16">
        <v>1205</v>
      </c>
      <c r="R151" s="16">
        <v>765</v>
      </c>
      <c r="S151" s="16">
        <v>1618</v>
      </c>
      <c r="T151" s="16">
        <v>1368</v>
      </c>
      <c r="U151" s="16">
        <v>2556</v>
      </c>
      <c r="V151" s="16">
        <v>1577</v>
      </c>
      <c r="W151" s="16">
        <v>1270</v>
      </c>
      <c r="X151" s="16">
        <v>1318</v>
      </c>
      <c r="Y151" s="19">
        <v>2.08</v>
      </c>
      <c r="Z151" s="16">
        <v>10291</v>
      </c>
      <c r="AA151" s="16">
        <v>4423</v>
      </c>
      <c r="AB151" s="16">
        <v>2763</v>
      </c>
      <c r="AC151" s="16">
        <v>1660</v>
      </c>
      <c r="AD151" s="19">
        <v>19864.5</v>
      </c>
      <c r="AE151" s="19">
        <v>7154.81</v>
      </c>
      <c r="AF151" s="16">
        <v>45</v>
      </c>
      <c r="AG151" s="20">
        <v>101.822</v>
      </c>
      <c r="AH151" s="19">
        <v>139.3</v>
      </c>
      <c r="AI151" s="16">
        <v>265388</v>
      </c>
      <c r="AJ151" s="19">
        <v>19930</v>
      </c>
      <c r="AK151" s="16">
        <v>664</v>
      </c>
      <c r="AL151" s="16">
        <v>294</v>
      </c>
      <c r="AM151" s="16">
        <v>1394</v>
      </c>
      <c r="AN151" s="16">
        <v>13</v>
      </c>
      <c r="AO151" s="16">
        <v>2</v>
      </c>
      <c r="AP151" s="16">
        <v>652</v>
      </c>
      <c r="AQ151" s="16">
        <v>12</v>
      </c>
    </row>
    <row r="152" spans="1:43">
      <c r="A152">
        <v>2401206</v>
      </c>
      <c r="B152" t="s">
        <v>422</v>
      </c>
      <c r="C152" t="s">
        <v>73</v>
      </c>
      <c r="D152">
        <v>289</v>
      </c>
      <c r="E152">
        <v>356</v>
      </c>
      <c r="F152" t="b">
        <f t="shared" si="4"/>
        <v>0</v>
      </c>
      <c r="G152" t="b">
        <f t="shared" si="5"/>
        <v>0</v>
      </c>
      <c r="H152">
        <v>247</v>
      </c>
      <c r="I152">
        <v>326</v>
      </c>
      <c r="J152" s="16">
        <v>14434</v>
      </c>
      <c r="K152" s="16">
        <v>8666</v>
      </c>
      <c r="L152" s="16">
        <v>5768</v>
      </c>
      <c r="M152" s="16">
        <v>7209</v>
      </c>
      <c r="N152" s="16">
        <v>7225</v>
      </c>
      <c r="O152" s="16">
        <v>1154</v>
      </c>
      <c r="P152" s="16">
        <v>1236</v>
      </c>
      <c r="Q152" s="16">
        <v>1308</v>
      </c>
      <c r="R152" s="16">
        <v>813</v>
      </c>
      <c r="S152" s="16">
        <v>1755</v>
      </c>
      <c r="T152" s="16">
        <v>1210</v>
      </c>
      <c r="U152" s="16">
        <v>2340</v>
      </c>
      <c r="V152" s="16">
        <v>1736</v>
      </c>
      <c r="W152" s="16">
        <v>1362</v>
      </c>
      <c r="X152" s="16">
        <v>1520</v>
      </c>
      <c r="Y152" s="19">
        <v>0.91</v>
      </c>
      <c r="Z152" s="16">
        <v>10080</v>
      </c>
      <c r="AA152" s="16">
        <v>4252</v>
      </c>
      <c r="AB152" s="16">
        <v>2595</v>
      </c>
      <c r="AC152" s="16">
        <v>1657</v>
      </c>
      <c r="AD152" s="19">
        <v>13359.72</v>
      </c>
      <c r="AE152" s="19">
        <v>6876.49</v>
      </c>
      <c r="AF152" s="16">
        <v>44</v>
      </c>
      <c r="AG152" s="20">
        <v>115.505</v>
      </c>
      <c r="AH152" s="19">
        <v>125</v>
      </c>
      <c r="AI152" s="16">
        <v>223504</v>
      </c>
      <c r="AJ152" s="19">
        <v>15917</v>
      </c>
      <c r="AK152" s="16">
        <v>283</v>
      </c>
      <c r="AL152" s="16">
        <v>78</v>
      </c>
      <c r="AM152" s="16">
        <v>242</v>
      </c>
      <c r="AN152" s="16">
        <v>11</v>
      </c>
      <c r="AO152" s="16">
        <v>1</v>
      </c>
      <c r="AP152" s="16">
        <v>281</v>
      </c>
      <c r="AQ152" s="16">
        <v>2</v>
      </c>
    </row>
    <row r="153" spans="1:43">
      <c r="A153">
        <v>2413201</v>
      </c>
      <c r="B153" t="s">
        <v>4687</v>
      </c>
      <c r="C153" t="s">
        <v>73</v>
      </c>
      <c r="D153">
        <v>283</v>
      </c>
      <c r="E153">
        <v>319</v>
      </c>
      <c r="F153" t="b">
        <f t="shared" si="4"/>
        <v>0</v>
      </c>
      <c r="G153" t="b">
        <f t="shared" si="5"/>
        <v>0</v>
      </c>
      <c r="H153">
        <v>246</v>
      </c>
      <c r="I153">
        <v>288</v>
      </c>
      <c r="J153" s="16">
        <v>4472</v>
      </c>
      <c r="K153" s="16">
        <v>4418</v>
      </c>
      <c r="L153" s="16">
        <v>54</v>
      </c>
      <c r="M153" s="16">
        <v>2230</v>
      </c>
      <c r="N153" s="16">
        <v>2242</v>
      </c>
      <c r="O153" s="16">
        <v>419</v>
      </c>
      <c r="P153" s="16">
        <v>439</v>
      </c>
      <c r="Q153" s="16">
        <v>455</v>
      </c>
      <c r="R153" s="16">
        <v>242</v>
      </c>
      <c r="S153" s="16">
        <v>513</v>
      </c>
      <c r="T153" s="16">
        <v>399</v>
      </c>
      <c r="U153" s="16">
        <v>695</v>
      </c>
      <c r="V153" s="16">
        <v>443</v>
      </c>
      <c r="W153" s="16">
        <v>401</v>
      </c>
      <c r="X153" s="16">
        <v>466</v>
      </c>
      <c r="Y153" s="19">
        <v>1.13</v>
      </c>
      <c r="Z153" s="16">
        <v>2939</v>
      </c>
      <c r="AA153" s="16">
        <v>1332</v>
      </c>
      <c r="AB153" s="16">
        <v>1316</v>
      </c>
      <c r="AC153" s="16">
        <v>16</v>
      </c>
      <c r="AD153" s="19">
        <v>12084.15</v>
      </c>
      <c r="AE153" s="19">
        <v>9556.93</v>
      </c>
      <c r="AF153" s="16">
        <v>42</v>
      </c>
      <c r="AG153" s="20">
        <v>25.934</v>
      </c>
      <c r="AH153" s="19">
        <v>172.4</v>
      </c>
      <c r="AI153" s="16">
        <v>90631</v>
      </c>
      <c r="AJ153" s="19">
        <v>20970</v>
      </c>
      <c r="AK153" s="16">
        <v>90</v>
      </c>
      <c r="AL153" s="16">
        <v>27</v>
      </c>
      <c r="AM153" s="16">
        <v>79</v>
      </c>
      <c r="AN153" s="16">
        <v>7</v>
      </c>
      <c r="AO153" s="16">
        <v>0</v>
      </c>
      <c r="AP153" s="16">
        <v>90</v>
      </c>
      <c r="AQ153" s="16">
        <v>0</v>
      </c>
    </row>
    <row r="154" spans="1:43">
      <c r="A154">
        <v>2404606</v>
      </c>
      <c r="B154" t="s">
        <v>2062</v>
      </c>
      <c r="C154" t="s">
        <v>73</v>
      </c>
      <c r="D154">
        <v>284</v>
      </c>
      <c r="E154">
        <v>321</v>
      </c>
      <c r="F154" t="b">
        <f t="shared" si="4"/>
        <v>0</v>
      </c>
      <c r="G154" t="b">
        <f t="shared" si="5"/>
        <v>0</v>
      </c>
      <c r="H154">
        <v>248</v>
      </c>
      <c r="I154">
        <v>288</v>
      </c>
      <c r="J154" s="16">
        <v>13866</v>
      </c>
      <c r="K154" s="16">
        <v>1612</v>
      </c>
      <c r="L154" s="16">
        <v>12254</v>
      </c>
      <c r="M154" s="16">
        <v>7200</v>
      </c>
      <c r="N154" s="16">
        <v>6666</v>
      </c>
      <c r="O154" s="16">
        <v>1118</v>
      </c>
      <c r="P154" s="16">
        <v>1328</v>
      </c>
      <c r="Q154" s="16">
        <v>1348</v>
      </c>
      <c r="R154" s="16">
        <v>769</v>
      </c>
      <c r="S154" s="16">
        <v>1659</v>
      </c>
      <c r="T154" s="16">
        <v>1088</v>
      </c>
      <c r="U154" s="16">
        <v>2192</v>
      </c>
      <c r="V154" s="16">
        <v>1542</v>
      </c>
      <c r="W154" s="16">
        <v>1187</v>
      </c>
      <c r="X154" s="16">
        <v>1635</v>
      </c>
      <c r="Y154" s="19">
        <v>1.13</v>
      </c>
      <c r="Z154" s="16">
        <v>9521</v>
      </c>
      <c r="AA154" s="16">
        <v>4144</v>
      </c>
      <c r="AB154" s="16">
        <v>530</v>
      </c>
      <c r="AC154" s="16">
        <v>3614</v>
      </c>
      <c r="AD154" s="19">
        <v>12875.07</v>
      </c>
      <c r="AE154" s="19">
        <v>6053</v>
      </c>
      <c r="AF154" s="16">
        <v>38</v>
      </c>
      <c r="AG154" s="20">
        <v>312.028</v>
      </c>
      <c r="AH154" s="19">
        <v>44.4</v>
      </c>
      <c r="AI154" s="16">
        <v>96537</v>
      </c>
      <c r="AJ154" s="19">
        <v>7204</v>
      </c>
      <c r="AK154" s="16">
        <v>121</v>
      </c>
      <c r="AL154" s="16">
        <v>40</v>
      </c>
      <c r="AM154" s="16">
        <v>143</v>
      </c>
      <c r="AN154" s="16">
        <v>11</v>
      </c>
      <c r="AO154" s="16">
        <v>1</v>
      </c>
      <c r="AP154" s="16">
        <v>121</v>
      </c>
      <c r="AQ154" s="16">
        <v>0</v>
      </c>
    </row>
    <row r="155" spans="1:43">
      <c r="A155">
        <v>2414803</v>
      </c>
      <c r="B155" t="s">
        <v>5150</v>
      </c>
      <c r="C155" t="s">
        <v>73</v>
      </c>
      <c r="D155">
        <v>289</v>
      </c>
      <c r="E155">
        <v>331</v>
      </c>
      <c r="F155" t="b">
        <f t="shared" si="4"/>
        <v>0</v>
      </c>
      <c r="G155" t="b">
        <f t="shared" si="5"/>
        <v>0</v>
      </c>
      <c r="H155">
        <v>254</v>
      </c>
      <c r="I155">
        <v>300</v>
      </c>
      <c r="J155" s="16">
        <v>12544</v>
      </c>
      <c r="K155" s="16">
        <v>5184</v>
      </c>
      <c r="L155" s="16">
        <v>7360</v>
      </c>
      <c r="M155" s="16">
        <v>6310</v>
      </c>
      <c r="N155" s="16">
        <v>6234</v>
      </c>
      <c r="O155" s="16">
        <v>908</v>
      </c>
      <c r="P155" s="16">
        <v>1088</v>
      </c>
      <c r="Q155" s="16">
        <v>1225</v>
      </c>
      <c r="R155" s="16">
        <v>785</v>
      </c>
      <c r="S155" s="16">
        <v>1392</v>
      </c>
      <c r="T155" s="16">
        <v>918</v>
      </c>
      <c r="U155" s="16">
        <v>2125</v>
      </c>
      <c r="V155" s="16">
        <v>1502</v>
      </c>
      <c r="W155" s="16">
        <v>1108</v>
      </c>
      <c r="X155" s="16">
        <v>1493</v>
      </c>
      <c r="Y155" s="19">
        <v>1.42</v>
      </c>
      <c r="Z155" s="16">
        <v>8330</v>
      </c>
      <c r="AA155" s="16">
        <v>3552</v>
      </c>
      <c r="AB155" s="16">
        <v>1544</v>
      </c>
      <c r="AC155" s="16">
        <v>2008</v>
      </c>
      <c r="AD155" s="19">
        <v>12613.28</v>
      </c>
      <c r="AE155" s="19">
        <v>6952.23</v>
      </c>
      <c r="AF155" s="16">
        <v>37</v>
      </c>
      <c r="AG155" s="20">
        <v>83.89</v>
      </c>
      <c r="AH155" s="19">
        <v>149.5</v>
      </c>
      <c r="AI155" s="16">
        <v>92986</v>
      </c>
      <c r="AJ155" s="19">
        <v>7739</v>
      </c>
      <c r="AK155" s="16">
        <v>239</v>
      </c>
      <c r="AL155" s="16">
        <v>84</v>
      </c>
      <c r="AM155" s="16">
        <v>153</v>
      </c>
      <c r="AN155" s="16">
        <v>10</v>
      </c>
      <c r="AO155" s="16">
        <v>1</v>
      </c>
      <c r="AP155" s="16">
        <v>233</v>
      </c>
      <c r="AQ155" s="16">
        <v>6</v>
      </c>
    </row>
    <row r="156" spans="1:43">
      <c r="A156">
        <v>2407807</v>
      </c>
      <c r="B156" t="s">
        <v>3004</v>
      </c>
      <c r="C156" t="s">
        <v>73</v>
      </c>
      <c r="D156">
        <v>291</v>
      </c>
      <c r="E156">
        <v>343</v>
      </c>
      <c r="F156" t="b">
        <f t="shared" si="4"/>
        <v>0</v>
      </c>
      <c r="G156" t="b">
        <f t="shared" si="5"/>
        <v>0</v>
      </c>
      <c r="H156">
        <v>272</v>
      </c>
      <c r="I156">
        <v>322</v>
      </c>
      <c r="J156" s="16">
        <v>22606</v>
      </c>
      <c r="K156" s="16">
        <v>9280</v>
      </c>
      <c r="L156" s="16">
        <v>13326</v>
      </c>
      <c r="M156" s="16">
        <v>11307</v>
      </c>
      <c r="N156" s="16">
        <v>11299</v>
      </c>
      <c r="O156" s="16">
        <v>1733</v>
      </c>
      <c r="P156" s="16">
        <v>2009</v>
      </c>
      <c r="Q156" s="16">
        <v>2146</v>
      </c>
      <c r="R156" s="16">
        <v>1315</v>
      </c>
      <c r="S156" s="16">
        <v>2747</v>
      </c>
      <c r="T156" s="16">
        <v>1666</v>
      </c>
      <c r="U156" s="16">
        <v>3635</v>
      </c>
      <c r="V156" s="16">
        <v>2532</v>
      </c>
      <c r="W156" s="16">
        <v>2068</v>
      </c>
      <c r="X156" s="16">
        <v>2755</v>
      </c>
      <c r="Y156" s="19">
        <v>0.66</v>
      </c>
      <c r="Z156" s="16">
        <v>15304</v>
      </c>
      <c r="AA156" s="16">
        <v>6851</v>
      </c>
      <c r="AB156" s="16">
        <v>2949</v>
      </c>
      <c r="AC156" s="16">
        <v>3902</v>
      </c>
      <c r="AD156" s="19">
        <v>14616.61</v>
      </c>
      <c r="AE156" s="19">
        <v>6271.83</v>
      </c>
      <c r="AF156" s="16">
        <v>33</v>
      </c>
      <c r="AG156" s="20">
        <v>210.916</v>
      </c>
      <c r="AH156" s="19">
        <v>107.2</v>
      </c>
      <c r="AI156" s="16">
        <v>177360</v>
      </c>
      <c r="AJ156" s="19">
        <v>8005</v>
      </c>
      <c r="AK156" s="16">
        <v>378</v>
      </c>
      <c r="AL156" s="16">
        <v>115</v>
      </c>
      <c r="AM156" s="16">
        <v>358</v>
      </c>
      <c r="AN156" s="16">
        <v>12</v>
      </c>
      <c r="AO156" s="16">
        <v>2</v>
      </c>
      <c r="AP156" s="16">
        <v>371</v>
      </c>
      <c r="AQ156" s="16">
        <v>7</v>
      </c>
    </row>
    <row r="157" spans="1:43">
      <c r="A157">
        <v>2408201</v>
      </c>
      <c r="B157" t="s">
        <v>3130</v>
      </c>
      <c r="C157" t="s">
        <v>73</v>
      </c>
      <c r="D157">
        <v>288</v>
      </c>
      <c r="E157">
        <v>339</v>
      </c>
      <c r="F157" t="b">
        <f t="shared" si="4"/>
        <v>0</v>
      </c>
      <c r="G157" t="b">
        <f t="shared" si="5"/>
        <v>0</v>
      </c>
      <c r="H157">
        <v>251</v>
      </c>
      <c r="I157">
        <v>316</v>
      </c>
      <c r="J157" s="16">
        <v>27745</v>
      </c>
      <c r="K157" s="16">
        <v>10279</v>
      </c>
      <c r="L157" s="16">
        <v>17466</v>
      </c>
      <c r="M157" s="16">
        <v>14433</v>
      </c>
      <c r="N157" s="16">
        <v>13312</v>
      </c>
      <c r="O157" s="16">
        <v>2241</v>
      </c>
      <c r="P157" s="16">
        <v>2443</v>
      </c>
      <c r="Q157" s="16">
        <v>2624</v>
      </c>
      <c r="R157" s="16">
        <v>1532</v>
      </c>
      <c r="S157" s="16">
        <v>3233</v>
      </c>
      <c r="T157" s="16">
        <v>2232</v>
      </c>
      <c r="U157" s="16">
        <v>4842</v>
      </c>
      <c r="V157" s="16">
        <v>3311</v>
      </c>
      <c r="W157" s="16">
        <v>2532</v>
      </c>
      <c r="X157" s="16">
        <v>2755</v>
      </c>
      <c r="Y157" s="19">
        <v>1.38</v>
      </c>
      <c r="Z157" s="16">
        <v>20097</v>
      </c>
      <c r="AA157" s="16">
        <v>8157</v>
      </c>
      <c r="AB157" s="16">
        <v>3177</v>
      </c>
      <c r="AC157" s="16">
        <v>4980</v>
      </c>
      <c r="AD157" s="19">
        <v>16613.61</v>
      </c>
      <c r="AE157" s="19">
        <v>7364.61</v>
      </c>
      <c r="AF157" s="16">
        <v>33</v>
      </c>
      <c r="AG157" s="20">
        <v>307.841</v>
      </c>
      <c r="AH157" s="19">
        <v>90.1</v>
      </c>
      <c r="AI157" s="16">
        <v>334117</v>
      </c>
      <c r="AJ157" s="19">
        <v>12558</v>
      </c>
      <c r="AK157" s="16">
        <v>420</v>
      </c>
      <c r="AL157" s="16">
        <v>220</v>
      </c>
      <c r="AM157" s="16">
        <v>652</v>
      </c>
      <c r="AN157" s="16">
        <v>55</v>
      </c>
      <c r="AO157" s="16">
        <v>2</v>
      </c>
      <c r="AP157" s="16">
        <v>404</v>
      </c>
      <c r="AQ157" s="16">
        <v>16</v>
      </c>
    </row>
    <row r="158" spans="1:43">
      <c r="A158">
        <v>2407500</v>
      </c>
      <c r="B158" t="s">
        <v>2909</v>
      </c>
      <c r="C158" t="s">
        <v>73</v>
      </c>
      <c r="D158">
        <v>285</v>
      </c>
      <c r="E158">
        <v>324</v>
      </c>
      <c r="F158" t="b">
        <f t="shared" si="4"/>
        <v>0</v>
      </c>
      <c r="G158" t="b">
        <f t="shared" si="5"/>
        <v>0</v>
      </c>
      <c r="H158">
        <v>250</v>
      </c>
      <c r="I158">
        <v>294</v>
      </c>
      <c r="J158" s="16">
        <v>12415</v>
      </c>
      <c r="K158" s="16">
        <v>4335</v>
      </c>
      <c r="L158" s="16">
        <v>8080</v>
      </c>
      <c r="M158" s="16">
        <v>6405</v>
      </c>
      <c r="N158" s="16">
        <v>6010</v>
      </c>
      <c r="O158" s="16">
        <v>1149</v>
      </c>
      <c r="P158" s="16">
        <v>1202</v>
      </c>
      <c r="Q158" s="16">
        <v>1242</v>
      </c>
      <c r="R158" s="16">
        <v>701</v>
      </c>
      <c r="S158" s="16">
        <v>1458</v>
      </c>
      <c r="T158" s="16">
        <v>991</v>
      </c>
      <c r="U158" s="16">
        <v>1974</v>
      </c>
      <c r="V158" s="16">
        <v>1337</v>
      </c>
      <c r="W158" s="16">
        <v>1125</v>
      </c>
      <c r="X158" s="16">
        <v>1236</v>
      </c>
      <c r="Y158" s="19">
        <v>1.59</v>
      </c>
      <c r="Z158" s="16">
        <v>9032</v>
      </c>
      <c r="AA158" s="16">
        <v>3377</v>
      </c>
      <c r="AB158" s="16">
        <v>1269</v>
      </c>
      <c r="AC158" s="16">
        <v>2108</v>
      </c>
      <c r="AD158" s="19">
        <v>14765.6</v>
      </c>
      <c r="AE158" s="19">
        <v>6407.3</v>
      </c>
      <c r="AF158" s="16">
        <v>31</v>
      </c>
      <c r="AG158" s="20">
        <v>131.316</v>
      </c>
      <c r="AH158" s="19">
        <v>94.5</v>
      </c>
      <c r="AI158" s="16">
        <v>98133</v>
      </c>
      <c r="AJ158" s="19">
        <v>8295</v>
      </c>
      <c r="AK158" s="16">
        <v>179</v>
      </c>
      <c r="AL158" s="16">
        <v>86</v>
      </c>
      <c r="AM158" s="16">
        <v>327</v>
      </c>
      <c r="AN158" s="16">
        <v>14</v>
      </c>
      <c r="AO158" s="16">
        <v>1</v>
      </c>
      <c r="AP158" s="16">
        <v>173</v>
      </c>
      <c r="AQ158" s="16">
        <v>6</v>
      </c>
    </row>
    <row r="159" spans="1:43">
      <c r="A159">
        <v>2412203</v>
      </c>
      <c r="B159" t="s">
        <v>4490</v>
      </c>
      <c r="C159" t="s">
        <v>73</v>
      </c>
      <c r="D159">
        <v>308</v>
      </c>
      <c r="E159">
        <v>454</v>
      </c>
      <c r="F159" t="b">
        <f t="shared" si="4"/>
        <v>0</v>
      </c>
      <c r="G159" t="b">
        <f t="shared" si="5"/>
        <v>0</v>
      </c>
      <c r="H159">
        <v>269</v>
      </c>
      <c r="I159">
        <v>411</v>
      </c>
      <c r="J159" s="16">
        <v>44380</v>
      </c>
      <c r="K159" s="16">
        <v>19234</v>
      </c>
      <c r="L159" s="16">
        <v>25146</v>
      </c>
      <c r="M159" s="16">
        <v>22294</v>
      </c>
      <c r="N159" s="16">
        <v>22086</v>
      </c>
      <c r="O159" s="16">
        <v>3539</v>
      </c>
      <c r="P159" s="16">
        <v>4010</v>
      </c>
      <c r="Q159" s="16">
        <v>4226</v>
      </c>
      <c r="R159" s="16">
        <v>2460</v>
      </c>
      <c r="S159" s="16">
        <v>5240</v>
      </c>
      <c r="T159" s="16">
        <v>3498</v>
      </c>
      <c r="U159" s="16">
        <v>7170</v>
      </c>
      <c r="V159" s="16">
        <v>5176</v>
      </c>
      <c r="W159" s="16">
        <v>4070</v>
      </c>
      <c r="X159" s="16">
        <v>4991</v>
      </c>
      <c r="Y159" s="19">
        <v>0.89</v>
      </c>
      <c r="Z159" s="16">
        <v>31317</v>
      </c>
      <c r="AA159" s="16">
        <v>13237</v>
      </c>
      <c r="AB159" s="16">
        <v>5972</v>
      </c>
      <c r="AC159" s="16">
        <v>7265</v>
      </c>
      <c r="AD159" s="19">
        <v>15680.1</v>
      </c>
      <c r="AE159" s="19">
        <v>7216</v>
      </c>
      <c r="AF159" s="16">
        <v>31</v>
      </c>
      <c r="AG159" s="20">
        <v>290.331</v>
      </c>
      <c r="AH159" s="19">
        <v>152.9</v>
      </c>
      <c r="AI159" s="16">
        <v>692959</v>
      </c>
      <c r="AJ159" s="19">
        <v>16044</v>
      </c>
      <c r="AK159" s="16">
        <v>981</v>
      </c>
      <c r="AL159" s="16">
        <v>451</v>
      </c>
      <c r="AM159" s="16">
        <v>886</v>
      </c>
      <c r="AN159" s="16">
        <v>32</v>
      </c>
      <c r="AO159" s="16">
        <v>3</v>
      </c>
      <c r="AP159" s="16">
        <v>934</v>
      </c>
      <c r="AQ159" s="16">
        <v>47</v>
      </c>
    </row>
    <row r="160" spans="1:43">
      <c r="A160">
        <v>2402600</v>
      </c>
      <c r="B160" t="s">
        <v>1179</v>
      </c>
      <c r="C160" t="s">
        <v>73</v>
      </c>
      <c r="D160">
        <v>310</v>
      </c>
      <c r="E160">
        <v>446</v>
      </c>
      <c r="F160" t="b">
        <f t="shared" si="4"/>
        <v>1</v>
      </c>
      <c r="G160" t="b">
        <f t="shared" si="5"/>
        <v>0</v>
      </c>
      <c r="H160">
        <v>283</v>
      </c>
      <c r="I160">
        <v>468</v>
      </c>
      <c r="J160" s="16">
        <v>74304</v>
      </c>
      <c r="K160" s="16">
        <v>36827</v>
      </c>
      <c r="L160" s="16">
        <v>37477</v>
      </c>
      <c r="M160" s="16">
        <v>37054</v>
      </c>
      <c r="N160" s="16">
        <v>37250</v>
      </c>
      <c r="O160" s="16">
        <v>6305</v>
      </c>
      <c r="P160" s="16">
        <v>6409</v>
      </c>
      <c r="Q160" s="16">
        <v>7008</v>
      </c>
      <c r="R160" s="16">
        <v>4218</v>
      </c>
      <c r="S160" s="16">
        <v>9094</v>
      </c>
      <c r="T160" s="16">
        <v>6055</v>
      </c>
      <c r="U160" s="16">
        <v>12198</v>
      </c>
      <c r="V160" s="16">
        <v>8335</v>
      </c>
      <c r="W160" s="16">
        <v>6560</v>
      </c>
      <c r="X160" s="16">
        <v>8122</v>
      </c>
      <c r="Y160" s="19">
        <v>0.63</v>
      </c>
      <c r="Z160" s="16">
        <v>53980</v>
      </c>
      <c r="AA160" s="16">
        <v>20758</v>
      </c>
      <c r="AB160" s="16">
        <v>10672</v>
      </c>
      <c r="AC160" s="16">
        <v>10086</v>
      </c>
      <c r="AD160" s="19">
        <v>15727.92</v>
      </c>
      <c r="AE160" s="19">
        <v>6704.44</v>
      </c>
      <c r="AF160" s="16">
        <v>30</v>
      </c>
      <c r="AG160" s="20">
        <v>724.381</v>
      </c>
      <c r="AH160" s="19">
        <v>102.6</v>
      </c>
      <c r="AI160" s="16">
        <v>728399</v>
      </c>
      <c r="AJ160" s="19">
        <v>9995</v>
      </c>
      <c r="AK160" s="16">
        <v>1980</v>
      </c>
      <c r="AL160" s="16">
        <v>765</v>
      </c>
      <c r="AM160" s="16">
        <v>1738</v>
      </c>
      <c r="AN160" s="16">
        <v>82</v>
      </c>
      <c r="AO160" s="16">
        <v>4</v>
      </c>
      <c r="AP160" s="16">
        <v>1922</v>
      </c>
      <c r="AQ160" s="16">
        <v>58</v>
      </c>
    </row>
    <row r="161" spans="1:43">
      <c r="A161">
        <v>2407104</v>
      </c>
      <c r="B161" t="s">
        <v>2712</v>
      </c>
      <c r="C161" t="s">
        <v>73</v>
      </c>
      <c r="D161">
        <v>333</v>
      </c>
      <c r="E161">
        <v>536</v>
      </c>
      <c r="F161" t="b">
        <f t="shared" si="4"/>
        <v>1</v>
      </c>
      <c r="G161" t="b">
        <f t="shared" si="5"/>
        <v>0</v>
      </c>
      <c r="H161">
        <v>307</v>
      </c>
      <c r="I161">
        <v>548</v>
      </c>
      <c r="J161" s="16">
        <v>80831</v>
      </c>
      <c r="K161" s="16">
        <v>47647</v>
      </c>
      <c r="L161" s="16">
        <v>33184</v>
      </c>
      <c r="M161" s="16">
        <v>40344</v>
      </c>
      <c r="N161" s="16">
        <v>40487</v>
      </c>
      <c r="O161" s="16">
        <v>6226</v>
      </c>
      <c r="P161" s="16">
        <v>6671</v>
      </c>
      <c r="Q161" s="16">
        <v>7273</v>
      </c>
      <c r="R161" s="16">
        <v>4336</v>
      </c>
      <c r="S161" s="16">
        <v>9759</v>
      </c>
      <c r="T161" s="16">
        <v>6798</v>
      </c>
      <c r="U161" s="16">
        <v>14012</v>
      </c>
      <c r="V161" s="16">
        <v>9976</v>
      </c>
      <c r="W161" s="16">
        <v>7427</v>
      </c>
      <c r="X161" s="16">
        <v>8353</v>
      </c>
      <c r="Y161" s="19">
        <v>1.02</v>
      </c>
      <c r="Z161" s="16">
        <v>59060</v>
      </c>
      <c r="AA161" s="16">
        <v>25026</v>
      </c>
      <c r="AB161" s="16">
        <v>15162</v>
      </c>
      <c r="AC161" s="16">
        <v>9864</v>
      </c>
      <c r="AD161" s="19">
        <v>17181.79</v>
      </c>
      <c r="AE161" s="19">
        <v>6511.38</v>
      </c>
      <c r="AF161" s="16">
        <v>18</v>
      </c>
      <c r="AG161" s="20">
        <v>510.771</v>
      </c>
      <c r="AH161" s="19">
        <v>158.3</v>
      </c>
      <c r="AI161" s="16">
        <v>1413002</v>
      </c>
      <c r="AJ161" s="19">
        <v>18111</v>
      </c>
      <c r="AK161" s="16">
        <v>1619</v>
      </c>
      <c r="AL161" s="16">
        <v>765</v>
      </c>
      <c r="AM161" s="16">
        <v>1550</v>
      </c>
      <c r="AN161" s="16">
        <v>50</v>
      </c>
      <c r="AO161" s="16">
        <v>4</v>
      </c>
      <c r="AP161" s="16">
        <v>1547</v>
      </c>
      <c r="AQ161" s="16">
        <v>72</v>
      </c>
    </row>
    <row r="162" spans="1:43">
      <c r="A162">
        <v>2403608</v>
      </c>
      <c r="B162" t="s">
        <v>1679</v>
      </c>
      <c r="C162" t="s">
        <v>73</v>
      </c>
      <c r="D162">
        <v>300</v>
      </c>
      <c r="E162">
        <v>379</v>
      </c>
      <c r="F162" t="b">
        <f t="shared" si="4"/>
        <v>0</v>
      </c>
      <c r="G162" t="b">
        <f t="shared" si="5"/>
        <v>0</v>
      </c>
      <c r="H162">
        <v>289</v>
      </c>
      <c r="I162">
        <v>374</v>
      </c>
      <c r="J162" s="16">
        <v>28724</v>
      </c>
      <c r="K162" s="16">
        <v>17760</v>
      </c>
      <c r="L162" s="16">
        <v>10964</v>
      </c>
      <c r="M162" s="16">
        <v>14356</v>
      </c>
      <c r="N162" s="16">
        <v>14368</v>
      </c>
      <c r="O162" s="16">
        <v>2411</v>
      </c>
      <c r="P162" s="16">
        <v>2488</v>
      </c>
      <c r="Q162" s="16">
        <v>2646</v>
      </c>
      <c r="R162" s="16">
        <v>1592</v>
      </c>
      <c r="S162" s="16">
        <v>3436</v>
      </c>
      <c r="T162" s="16">
        <v>2339</v>
      </c>
      <c r="U162" s="16">
        <v>4687</v>
      </c>
      <c r="V162" s="16">
        <v>3549</v>
      </c>
      <c r="W162" s="16">
        <v>2712</v>
      </c>
      <c r="X162" s="16">
        <v>2864</v>
      </c>
      <c r="Y162" s="19">
        <v>1.41</v>
      </c>
      <c r="Z162" s="16">
        <v>21962</v>
      </c>
      <c r="AA162" s="16">
        <v>8400</v>
      </c>
      <c r="AB162" s="16">
        <v>5383</v>
      </c>
      <c r="AC162" s="16">
        <v>3017</v>
      </c>
      <c r="AD162" s="19">
        <v>16475.35</v>
      </c>
      <c r="AE162" s="19">
        <v>7358.54</v>
      </c>
      <c r="AF162" s="16">
        <v>15</v>
      </c>
      <c r="AG162" s="20">
        <v>139.575</v>
      </c>
      <c r="AH162" s="19">
        <v>205.8</v>
      </c>
      <c r="AI162" s="16">
        <v>299253</v>
      </c>
      <c r="AJ162" s="19">
        <v>10872</v>
      </c>
      <c r="AK162" s="16">
        <v>761</v>
      </c>
      <c r="AL162" s="16">
        <v>365</v>
      </c>
      <c r="AM162" s="16">
        <v>930</v>
      </c>
      <c r="AN162" s="16">
        <v>17</v>
      </c>
      <c r="AO162" s="16">
        <v>3</v>
      </c>
      <c r="AP162" s="16">
        <v>743</v>
      </c>
      <c r="AQ162" s="16">
        <v>18</v>
      </c>
    </row>
    <row r="163" spans="1:43">
      <c r="A163">
        <v>2403251</v>
      </c>
      <c r="B163" t="s">
        <v>3457</v>
      </c>
      <c r="C163" t="s">
        <v>73</v>
      </c>
      <c r="D163">
        <v>453</v>
      </c>
      <c r="E163">
        <v>1155</v>
      </c>
      <c r="F163" t="b">
        <f t="shared" si="4"/>
        <v>1</v>
      </c>
      <c r="G163" t="b">
        <f t="shared" si="5"/>
        <v>0</v>
      </c>
      <c r="H163">
        <v>441</v>
      </c>
      <c r="I163">
        <v>1236</v>
      </c>
      <c r="J163" s="16">
        <v>260850</v>
      </c>
      <c r="K163" s="16">
        <v>260850</v>
      </c>
      <c r="L163" s="16">
        <v>0</v>
      </c>
      <c r="M163" s="16">
        <v>125836</v>
      </c>
      <c r="N163" s="16">
        <v>135014</v>
      </c>
      <c r="O163" s="16">
        <v>18170</v>
      </c>
      <c r="P163" s="16">
        <v>18721</v>
      </c>
      <c r="Q163" s="16">
        <v>20209</v>
      </c>
      <c r="R163" s="16">
        <v>12006</v>
      </c>
      <c r="S163" s="16">
        <v>31643</v>
      </c>
      <c r="T163" s="16">
        <v>24453</v>
      </c>
      <c r="U163" s="16">
        <v>51550</v>
      </c>
      <c r="V163" s="16">
        <v>37318</v>
      </c>
      <c r="W163" s="16">
        <v>26463</v>
      </c>
      <c r="X163" s="16">
        <v>20317</v>
      </c>
      <c r="Y163" s="19">
        <v>2.43</v>
      </c>
      <c r="Z163" s="16">
        <v>227734</v>
      </c>
      <c r="AA163" s="16">
        <v>87181</v>
      </c>
      <c r="AB163" s="16">
        <v>87181</v>
      </c>
      <c r="AC163" s="16">
        <v>0</v>
      </c>
      <c r="AD163" s="19">
        <v>23379.59</v>
      </c>
      <c r="AE163" s="19">
        <v>0</v>
      </c>
      <c r="AF163" s="16">
        <v>15</v>
      </c>
      <c r="AG163" s="20">
        <v>123.471</v>
      </c>
      <c r="AH163" s="19">
        <v>2112.6</v>
      </c>
      <c r="AI163" s="16">
        <v>4597280</v>
      </c>
      <c r="AJ163" s="19">
        <v>18967</v>
      </c>
      <c r="AK163" s="16">
        <v>7965</v>
      </c>
      <c r="AL163" s="16">
        <v>3544</v>
      </c>
      <c r="AM163" s="16">
        <v>9792</v>
      </c>
      <c r="AN163" s="16">
        <v>39</v>
      </c>
      <c r="AO163" s="16">
        <v>9</v>
      </c>
      <c r="AP163" s="16">
        <v>7207</v>
      </c>
      <c r="AQ163" s="16">
        <v>758</v>
      </c>
    </row>
    <row r="164" spans="1:43">
      <c r="A164">
        <v>2412005</v>
      </c>
      <c r="B164" t="s">
        <v>4408</v>
      </c>
      <c r="C164" t="s">
        <v>73</v>
      </c>
      <c r="D164">
        <v>312</v>
      </c>
      <c r="E164">
        <v>393</v>
      </c>
      <c r="F164" t="b">
        <f t="shared" si="4"/>
        <v>0</v>
      </c>
      <c r="G164" t="b">
        <f t="shared" si="5"/>
        <v>0</v>
      </c>
      <c r="H164">
        <v>276</v>
      </c>
      <c r="I164">
        <v>387</v>
      </c>
      <c r="J164" s="16">
        <v>103254</v>
      </c>
      <c r="K164" s="16">
        <v>85859</v>
      </c>
      <c r="L164" s="16">
        <v>17395</v>
      </c>
      <c r="M164" s="16">
        <v>51208</v>
      </c>
      <c r="N164" s="16">
        <v>52046</v>
      </c>
      <c r="O164" s="16">
        <v>8172</v>
      </c>
      <c r="P164" s="16">
        <v>8378</v>
      </c>
      <c r="Q164" s="16">
        <v>9449</v>
      </c>
      <c r="R164" s="16">
        <v>5426</v>
      </c>
      <c r="S164" s="16">
        <v>12507</v>
      </c>
      <c r="T164" s="16">
        <v>9212</v>
      </c>
      <c r="U164" s="16">
        <v>19020</v>
      </c>
      <c r="V164" s="16">
        <v>12973</v>
      </c>
      <c r="W164" s="16">
        <v>9260</v>
      </c>
      <c r="X164" s="16">
        <v>8857</v>
      </c>
      <c r="Y164" s="19">
        <v>1.75</v>
      </c>
      <c r="Z164" s="16">
        <v>82690</v>
      </c>
      <c r="AA164" s="16">
        <v>32099</v>
      </c>
      <c r="AB164" s="16">
        <v>27069</v>
      </c>
      <c r="AC164" s="16">
        <v>5030</v>
      </c>
      <c r="AD164" s="19">
        <v>15577.78</v>
      </c>
      <c r="AE164" s="19">
        <v>6656.13</v>
      </c>
      <c r="AF164" s="16">
        <v>13</v>
      </c>
      <c r="AG164" s="20">
        <v>249.124</v>
      </c>
      <c r="AH164" s="19">
        <v>414.5</v>
      </c>
      <c r="AI164" s="16">
        <v>1555781</v>
      </c>
      <c r="AJ164" s="19">
        <v>15833</v>
      </c>
      <c r="AK164" s="16">
        <v>2314</v>
      </c>
      <c r="AL164" s="16">
        <v>1144</v>
      </c>
      <c r="AM164" s="16">
        <v>2172</v>
      </c>
      <c r="AN164" s="16">
        <v>42</v>
      </c>
      <c r="AO164" s="16">
        <v>6</v>
      </c>
      <c r="AP164" s="16">
        <v>2206</v>
      </c>
      <c r="AQ164" s="16">
        <v>108</v>
      </c>
    </row>
    <row r="165" spans="1:43">
      <c r="A165">
        <v>2408102</v>
      </c>
      <c r="B165" t="s">
        <v>3101</v>
      </c>
      <c r="C165" t="s">
        <v>73</v>
      </c>
      <c r="D165">
        <v>1065</v>
      </c>
      <c r="E165">
        <v>3936</v>
      </c>
      <c r="F165" t="b">
        <f t="shared" si="4"/>
        <v>1</v>
      </c>
      <c r="G165" t="b">
        <f t="shared" si="5"/>
        <v>0</v>
      </c>
      <c r="H165">
        <v>1029</v>
      </c>
      <c r="I165">
        <v>4081</v>
      </c>
      <c r="J165" s="16">
        <v>892442</v>
      </c>
      <c r="K165" s="16">
        <v>892442</v>
      </c>
      <c r="L165" s="16">
        <v>0</v>
      </c>
      <c r="M165" s="16">
        <v>422564</v>
      </c>
      <c r="N165" s="16">
        <v>469878</v>
      </c>
      <c r="O165" s="16">
        <v>55341</v>
      </c>
      <c r="P165" s="16">
        <v>57733</v>
      </c>
      <c r="Q165" s="16">
        <v>64606</v>
      </c>
      <c r="R165" s="16">
        <v>40374</v>
      </c>
      <c r="S165" s="16">
        <v>107545</v>
      </c>
      <c r="T165" s="16">
        <v>80829</v>
      </c>
      <c r="U165" s="16">
        <v>156210</v>
      </c>
      <c r="V165" s="16">
        <v>123667</v>
      </c>
      <c r="W165" s="16">
        <v>105986</v>
      </c>
      <c r="X165" s="16">
        <v>100151</v>
      </c>
      <c r="Y165" s="19">
        <v>0.84</v>
      </c>
      <c r="Z165" s="16">
        <v>773869</v>
      </c>
      <c r="AA165" s="16">
        <v>293309</v>
      </c>
      <c r="AB165" s="16">
        <v>293309</v>
      </c>
      <c r="AC165" s="16">
        <v>0</v>
      </c>
      <c r="AD165" s="19">
        <v>22550.48</v>
      </c>
      <c r="AE165" s="19">
        <v>0</v>
      </c>
      <c r="AF165" s="16">
        <v>0</v>
      </c>
      <c r="AG165" s="20">
        <v>167.264</v>
      </c>
      <c r="AH165" s="19">
        <v>5335.5</v>
      </c>
      <c r="AI165" s="16">
        <v>20904276</v>
      </c>
      <c r="AJ165" s="19">
        <v>24029</v>
      </c>
      <c r="AK165" s="16">
        <v>32718</v>
      </c>
      <c r="AL165" s="16">
        <v>14694</v>
      </c>
      <c r="AM165" s="16">
        <v>48713</v>
      </c>
      <c r="AN165" s="16">
        <v>187</v>
      </c>
      <c r="AO165" s="16">
        <v>102</v>
      </c>
      <c r="AP165" s="16">
        <v>29797</v>
      </c>
      <c r="AQ165" s="16">
        <v>2921</v>
      </c>
    </row>
    <row r="167" spans="4:43"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70" spans="4:43"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spans="10:43"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</row>
  </sheetData>
  <autoFilter ref="A1:AQ169">
    <sortState ref="A1:AQ169">
      <sortCondition ref="AF1:AF169" descending="1"/>
    </sortState>
    <extLst/>
  </autoFilter>
  <conditionalFormatting sqref="D2">
    <cfRule type="colorScale" priority="4">
      <colorScale>
        <cfvo type="min"/>
        <cfvo type="max"/>
        <color rgb="FFFF7128"/>
        <color rgb="FFFFEF9C"/>
      </colorScale>
    </cfRule>
    <cfRule type="cellIs" dxfId="0" priority="5" operator="greaterThan">
      <formula>$D2</formula>
    </cfRule>
    <cfRule type="cellIs" dxfId="0" priority="6" operator="lessThan">
      <formula>$D2</formula>
    </cfRule>
  </conditionalFormatting>
  <conditionalFormatting sqref="D2;H2">
    <cfRule type="colorScale" priority="3">
      <colorScale>
        <cfvo type="min"/>
        <cfvo type="max"/>
        <color rgb="FFFF7128"/>
        <color theme="4"/>
      </colorScale>
    </cfRule>
  </conditionalFormatting>
  <conditionalFormatting sqref="D35;H35">
    <cfRule type="colorScale" priority="2">
      <colorScale>
        <cfvo type="min"/>
        <cfvo type="max"/>
        <color rgb="FFFF7128"/>
        <color rgb="FFFFEF9C"/>
      </colorScale>
    </cfRule>
    <cfRule type="expression" dxfId="1" priority="1">
      <formula>$D35&gt;$H35</formula>
    </cfRule>
  </conditionalFormatting>
  <pageMargins left="0.511811024" right="0.511811024" top="0.787401575" bottom="0.787401575" header="0.31496062" footer="0.31496062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"/>
  <sheetViews>
    <sheetView workbookViewId="0">
      <selection activeCell="L12" sqref="L12:L14"/>
    </sheetView>
  </sheetViews>
  <sheetFormatPr defaultColWidth="9" defaultRowHeight="15.75"/>
  <cols>
    <col min="1" max="1" width="13.14" customWidth="1"/>
    <col min="9" max="9" width="15.7133333333333" customWidth="1"/>
  </cols>
  <sheetData>
    <row r="1" spans="1:9">
      <c r="A1" t="s">
        <v>5245</v>
      </c>
      <c r="I1" t="s">
        <v>5246</v>
      </c>
    </row>
    <row r="2" spans="1:12">
      <c r="A2" t="s">
        <v>5247</v>
      </c>
      <c r="B2" t="s">
        <v>5248</v>
      </c>
      <c r="C2" t="s">
        <v>5249</v>
      </c>
      <c r="D2" t="s">
        <v>5250</v>
      </c>
      <c r="I2" t="s">
        <v>5247</v>
      </c>
      <c r="J2" t="s">
        <v>5248</v>
      </c>
      <c r="K2" t="s">
        <v>5249</v>
      </c>
      <c r="L2" t="s">
        <v>5250</v>
      </c>
    </row>
    <row r="3" spans="1:12">
      <c r="A3" t="s">
        <v>3101</v>
      </c>
      <c r="B3">
        <v>1065</v>
      </c>
      <c r="C3">
        <v>2016</v>
      </c>
      <c r="D3" t="s">
        <v>5251</v>
      </c>
      <c r="I3" t="s">
        <v>4500</v>
      </c>
      <c r="J3">
        <v>283</v>
      </c>
      <c r="K3">
        <v>2016</v>
      </c>
      <c r="L3" t="s">
        <v>5251</v>
      </c>
    </row>
    <row r="4" spans="1:12">
      <c r="A4" t="s">
        <v>3063</v>
      </c>
      <c r="B4">
        <v>557</v>
      </c>
      <c r="C4">
        <v>2016</v>
      </c>
      <c r="D4" t="s">
        <v>5251</v>
      </c>
      <c r="I4" t="s">
        <v>4757</v>
      </c>
      <c r="J4">
        <v>283</v>
      </c>
      <c r="K4">
        <v>2016</v>
      </c>
      <c r="L4" t="s">
        <v>5251</v>
      </c>
    </row>
    <row r="5" spans="1:12">
      <c r="A5" t="s">
        <v>3457</v>
      </c>
      <c r="B5">
        <v>453</v>
      </c>
      <c r="C5">
        <v>2016</v>
      </c>
      <c r="D5" t="s">
        <v>5251</v>
      </c>
      <c r="I5" t="s">
        <v>2427</v>
      </c>
      <c r="J5">
        <v>283</v>
      </c>
      <c r="K5">
        <v>2016</v>
      </c>
      <c r="L5" t="s">
        <v>5251</v>
      </c>
    </row>
    <row r="6" spans="1:12">
      <c r="A6" t="s">
        <v>3101</v>
      </c>
      <c r="B6">
        <v>3936</v>
      </c>
      <c r="C6">
        <v>2016</v>
      </c>
      <c r="D6" t="s">
        <v>5252</v>
      </c>
      <c r="I6" t="s">
        <v>3441</v>
      </c>
      <c r="J6">
        <v>318</v>
      </c>
      <c r="K6">
        <v>2016</v>
      </c>
      <c r="L6" t="s">
        <v>5252</v>
      </c>
    </row>
    <row r="7" spans="1:12">
      <c r="A7" t="s">
        <v>3063</v>
      </c>
      <c r="B7">
        <v>1544</v>
      </c>
      <c r="C7">
        <v>2016</v>
      </c>
      <c r="D7" t="s">
        <v>5252</v>
      </c>
      <c r="I7" t="s">
        <v>4344</v>
      </c>
      <c r="J7">
        <v>318</v>
      </c>
      <c r="K7">
        <v>2016</v>
      </c>
      <c r="L7" t="s">
        <v>5252</v>
      </c>
    </row>
    <row r="8" spans="1:12">
      <c r="A8" t="s">
        <v>3457</v>
      </c>
      <c r="B8">
        <v>1155</v>
      </c>
      <c r="C8">
        <v>2016</v>
      </c>
      <c r="D8" t="s">
        <v>5252</v>
      </c>
      <c r="I8" t="s">
        <v>3527</v>
      </c>
      <c r="J8">
        <v>318</v>
      </c>
      <c r="K8">
        <v>2016</v>
      </c>
      <c r="L8" t="s">
        <v>5252</v>
      </c>
    </row>
    <row r="9" spans="1:12">
      <c r="A9" t="s">
        <v>3101</v>
      </c>
      <c r="B9">
        <v>1029</v>
      </c>
      <c r="C9">
        <v>2017</v>
      </c>
      <c r="D9" t="s">
        <v>5251</v>
      </c>
      <c r="I9" t="s">
        <v>3441</v>
      </c>
      <c r="J9">
        <v>245</v>
      </c>
      <c r="K9">
        <v>2017</v>
      </c>
      <c r="L9" t="s">
        <v>5251</v>
      </c>
    </row>
    <row r="10" spans="1:12">
      <c r="A10" t="s">
        <v>3063</v>
      </c>
      <c r="B10">
        <v>483</v>
      </c>
      <c r="C10">
        <v>2017</v>
      </c>
      <c r="D10" t="s">
        <v>5251</v>
      </c>
      <c r="I10" t="s">
        <v>4344</v>
      </c>
      <c r="J10">
        <v>245</v>
      </c>
      <c r="K10">
        <v>2017</v>
      </c>
      <c r="L10" t="s">
        <v>5251</v>
      </c>
    </row>
    <row r="11" spans="1:12">
      <c r="A11" t="s">
        <v>3457</v>
      </c>
      <c r="B11">
        <v>441</v>
      </c>
      <c r="C11">
        <v>2017</v>
      </c>
      <c r="D11" t="s">
        <v>5251</v>
      </c>
      <c r="I11" t="s">
        <v>3527</v>
      </c>
      <c r="J11">
        <v>245</v>
      </c>
      <c r="K11">
        <v>2017</v>
      </c>
      <c r="L11" t="s">
        <v>5251</v>
      </c>
    </row>
    <row r="12" spans="1:12">
      <c r="A12" t="s">
        <v>3101</v>
      </c>
      <c r="B12">
        <v>4081</v>
      </c>
      <c r="C12">
        <v>2017</v>
      </c>
      <c r="D12" t="s">
        <v>5252</v>
      </c>
      <c r="I12" t="s">
        <v>2581</v>
      </c>
      <c r="J12">
        <v>284</v>
      </c>
      <c r="K12">
        <v>2017</v>
      </c>
      <c r="L12" t="s">
        <v>5252</v>
      </c>
    </row>
    <row r="13" spans="1:12">
      <c r="A13" t="s">
        <v>3063</v>
      </c>
      <c r="B13">
        <v>1660</v>
      </c>
      <c r="C13">
        <v>2017</v>
      </c>
      <c r="D13" t="s">
        <v>5252</v>
      </c>
      <c r="I13" t="s">
        <v>93</v>
      </c>
      <c r="J13">
        <v>285</v>
      </c>
      <c r="K13">
        <v>2017</v>
      </c>
      <c r="L13" t="s">
        <v>5252</v>
      </c>
    </row>
    <row r="14" spans="1:12">
      <c r="A14" t="s">
        <v>3457</v>
      </c>
      <c r="B14">
        <v>1236</v>
      </c>
      <c r="C14">
        <v>2017</v>
      </c>
      <c r="D14" t="s">
        <v>5252</v>
      </c>
      <c r="I14" t="s">
        <v>3527</v>
      </c>
      <c r="J14">
        <v>286</v>
      </c>
      <c r="K14">
        <v>2017</v>
      </c>
      <c r="L14" t="s">
        <v>5252</v>
      </c>
    </row>
  </sheetData>
  <pageMargins left="0.511811024" right="0.511811024" top="0.787401575" bottom="0.787401575" header="0.31496062" footer="0.3149606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.75"/>
  <cols>
    <col min="1" max="1" width="40.5733333333333" customWidth="1"/>
  </cols>
  <sheetData>
    <row r="1" spans="1:1">
      <c r="A1" t="s">
        <v>5253</v>
      </c>
    </row>
  </sheetData>
  <pageMargins left="0.511811024" right="0.511811024" top="0.787401575" bottom="0.787401575" header="0.31496062" footer="0.3149606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6"/>
  <sheetViews>
    <sheetView workbookViewId="0">
      <selection activeCell="F17" sqref="F17"/>
    </sheetView>
  </sheetViews>
  <sheetFormatPr defaultColWidth="9" defaultRowHeight="15.75"/>
  <cols>
    <col min="1" max="1" width="29.14" customWidth="1"/>
    <col min="2" max="2" width="16.8533333333333" customWidth="1"/>
    <col min="4" max="4" width="20" customWidth="1"/>
    <col min="5" max="5" width="13.7133333333333" customWidth="1"/>
    <col min="8" max="8" width="10" customWidth="1"/>
    <col min="10" max="10" width="18.8533333333333" customWidth="1"/>
  </cols>
  <sheetData>
    <row r="1" spans="1:10">
      <c r="A1" s="4" t="s">
        <v>1</v>
      </c>
      <c r="B1" s="5" t="s">
        <v>29</v>
      </c>
      <c r="D1" t="s">
        <v>5254</v>
      </c>
      <c r="E1" t="s">
        <v>5255</v>
      </c>
      <c r="F1" t="s">
        <v>5256</v>
      </c>
      <c r="G1" t="s">
        <v>5257</v>
      </c>
      <c r="H1" t="s">
        <v>5258</v>
      </c>
      <c r="I1" t="s">
        <v>5259</v>
      </c>
      <c r="J1" t="s">
        <v>5260</v>
      </c>
    </row>
    <row r="2" spans="1:10">
      <c r="A2" t="s">
        <v>3101</v>
      </c>
      <c r="B2" s="6">
        <v>0</v>
      </c>
      <c r="D2" t="s">
        <v>5261</v>
      </c>
      <c r="E2" s="9">
        <v>21</v>
      </c>
      <c r="F2" s="9">
        <v>25</v>
      </c>
      <c r="G2" s="9">
        <f>F2*E2</f>
        <v>525</v>
      </c>
      <c r="I2" s="9">
        <v>21</v>
      </c>
      <c r="J2" s="9"/>
    </row>
    <row r="3" spans="1:10">
      <c r="A3" t="s">
        <v>4408</v>
      </c>
      <c r="B3" s="6">
        <v>13</v>
      </c>
      <c r="C3" t="s">
        <v>5262</v>
      </c>
      <c r="D3" t="s">
        <v>5263</v>
      </c>
      <c r="E3" s="9">
        <v>39</v>
      </c>
      <c r="F3" s="9">
        <v>75</v>
      </c>
      <c r="G3" s="9">
        <f t="shared" ref="G3:G9" si="0">F3*E3</f>
        <v>2925</v>
      </c>
      <c r="I3" s="9">
        <f>SUM(E2,E3)</f>
        <v>60</v>
      </c>
      <c r="J3" s="9"/>
    </row>
    <row r="4" spans="1:10">
      <c r="A4" t="s">
        <v>1679</v>
      </c>
      <c r="B4" s="6">
        <v>15</v>
      </c>
      <c r="D4" t="s">
        <v>5264</v>
      </c>
      <c r="E4" s="9">
        <v>21</v>
      </c>
      <c r="F4" s="9">
        <v>125</v>
      </c>
      <c r="G4" s="9">
        <f t="shared" si="0"/>
        <v>2625</v>
      </c>
      <c r="I4" s="9">
        <f>SUM(I3,E4)</f>
        <v>81</v>
      </c>
      <c r="J4" s="9"/>
    </row>
    <row r="5" spans="1:10">
      <c r="A5" t="s">
        <v>3457</v>
      </c>
      <c r="B5" s="6">
        <v>15</v>
      </c>
      <c r="C5" t="s">
        <v>5265</v>
      </c>
      <c r="D5" t="s">
        <v>5266</v>
      </c>
      <c r="E5" s="9">
        <v>21</v>
      </c>
      <c r="F5" s="9">
        <v>175</v>
      </c>
      <c r="G5" s="9">
        <f t="shared" si="0"/>
        <v>3675</v>
      </c>
      <c r="I5" s="9">
        <f t="shared" ref="I5:I9" si="1">SUM(I4,E5)</f>
        <v>102</v>
      </c>
      <c r="J5" s="9"/>
    </row>
    <row r="6" spans="1:10">
      <c r="A6" t="s">
        <v>2712</v>
      </c>
      <c r="B6" s="6">
        <v>18</v>
      </c>
      <c r="C6" t="s">
        <v>5267</v>
      </c>
      <c r="D6" t="s">
        <v>5268</v>
      </c>
      <c r="E6" s="9">
        <v>18</v>
      </c>
      <c r="F6" s="9">
        <v>225</v>
      </c>
      <c r="G6" s="9">
        <f t="shared" si="0"/>
        <v>4050</v>
      </c>
      <c r="I6" s="9">
        <f t="shared" si="1"/>
        <v>120</v>
      </c>
      <c r="J6" s="9"/>
    </row>
    <row r="7" spans="1:10">
      <c r="A7" t="s">
        <v>1179</v>
      </c>
      <c r="B7" s="6">
        <v>30</v>
      </c>
      <c r="C7" t="s">
        <v>5269</v>
      </c>
      <c r="D7" t="s">
        <v>5270</v>
      </c>
      <c r="E7" s="9">
        <v>15</v>
      </c>
      <c r="F7" s="9">
        <v>275</v>
      </c>
      <c r="G7" s="9">
        <f t="shared" si="0"/>
        <v>4125</v>
      </c>
      <c r="I7" s="9">
        <f t="shared" si="1"/>
        <v>135</v>
      </c>
      <c r="J7" s="9"/>
    </row>
    <row r="8" spans="1:10">
      <c r="A8" t="s">
        <v>2909</v>
      </c>
      <c r="B8" s="6">
        <v>31</v>
      </c>
      <c r="C8" t="s">
        <v>5271</v>
      </c>
      <c r="D8" t="s">
        <v>5272</v>
      </c>
      <c r="E8" s="9">
        <v>22</v>
      </c>
      <c r="F8" s="9">
        <v>325</v>
      </c>
      <c r="G8" s="9">
        <f t="shared" si="0"/>
        <v>7150</v>
      </c>
      <c r="I8" s="9">
        <f t="shared" si="1"/>
        <v>157</v>
      </c>
      <c r="J8" s="9"/>
    </row>
    <row r="9" spans="1:10">
      <c r="A9" t="s">
        <v>4490</v>
      </c>
      <c r="B9" s="6">
        <v>31</v>
      </c>
      <c r="D9" t="s">
        <v>5273</v>
      </c>
      <c r="E9" s="9">
        <v>7</v>
      </c>
      <c r="F9" s="9">
        <v>375</v>
      </c>
      <c r="G9" s="9">
        <f t="shared" si="0"/>
        <v>2625</v>
      </c>
      <c r="I9" s="9">
        <f t="shared" si="1"/>
        <v>164</v>
      </c>
      <c r="J9" s="9"/>
    </row>
    <row r="10" spans="1:10">
      <c r="A10" t="s">
        <v>3004</v>
      </c>
      <c r="B10" s="6">
        <v>33</v>
      </c>
      <c r="D10" t="s">
        <v>5274</v>
      </c>
      <c r="E10" s="9">
        <f>SUM(E2:E9)</f>
        <v>164</v>
      </c>
      <c r="F10" s="9"/>
      <c r="G10" s="9">
        <f>SUM(G2:G9)</f>
        <v>27700</v>
      </c>
      <c r="I10" s="9"/>
      <c r="J10" s="9"/>
    </row>
    <row r="11" spans="1:7">
      <c r="A11" t="s">
        <v>3130</v>
      </c>
      <c r="B11" s="6">
        <v>33</v>
      </c>
      <c r="D11" t="s">
        <v>5275</v>
      </c>
      <c r="E11" s="10">
        <f>G10/E10</f>
        <v>168.90243902439</v>
      </c>
      <c r="F11" s="9"/>
      <c r="G11" s="9"/>
    </row>
    <row r="12" spans="1:5">
      <c r="A12" t="s">
        <v>5150</v>
      </c>
      <c r="B12" s="6">
        <v>37</v>
      </c>
      <c r="D12" t="s">
        <v>5276</v>
      </c>
      <c r="E12">
        <v>75</v>
      </c>
    </row>
    <row r="13" spans="1:5">
      <c r="A13" t="s">
        <v>2062</v>
      </c>
      <c r="B13" s="6">
        <v>38</v>
      </c>
      <c r="D13" t="s">
        <v>5277</v>
      </c>
      <c r="E13" s="11">
        <v>152.380952380952</v>
      </c>
    </row>
    <row r="14" spans="1:5">
      <c r="A14" t="s">
        <v>4687</v>
      </c>
      <c r="B14" s="6">
        <v>42</v>
      </c>
      <c r="D14" t="s">
        <v>5278</v>
      </c>
      <c r="E14" s="11">
        <v>75.6410256410256</v>
      </c>
    </row>
    <row r="15" spans="1:5">
      <c r="A15" t="s">
        <v>422</v>
      </c>
      <c r="B15" s="6">
        <v>44</v>
      </c>
      <c r="D15" t="s">
        <v>5279</v>
      </c>
      <c r="E15">
        <v>260</v>
      </c>
    </row>
    <row r="16" spans="1:5">
      <c r="A16" t="s">
        <v>4928</v>
      </c>
      <c r="B16" s="6">
        <v>45</v>
      </c>
      <c r="D16" t="s">
        <v>5280</v>
      </c>
      <c r="E16">
        <v>235.55</v>
      </c>
    </row>
    <row r="17" spans="1:5">
      <c r="A17" t="s">
        <v>694</v>
      </c>
      <c r="B17" s="6">
        <v>46</v>
      </c>
      <c r="D17" t="s">
        <v>5281</v>
      </c>
      <c r="E17" s="11">
        <v>306.272727272727</v>
      </c>
    </row>
    <row r="18" spans="1:2">
      <c r="A18" t="s">
        <v>770</v>
      </c>
      <c r="B18" s="6">
        <v>47</v>
      </c>
    </row>
    <row r="19" spans="1:2">
      <c r="A19" t="s">
        <v>2579</v>
      </c>
      <c r="B19" s="6">
        <v>47</v>
      </c>
    </row>
    <row r="20" spans="1:20">
      <c r="A20" t="s">
        <v>4840</v>
      </c>
      <c r="B20" s="6">
        <v>47</v>
      </c>
      <c r="J20" t="s">
        <v>5282</v>
      </c>
      <c r="K20">
        <v>150</v>
      </c>
      <c r="N20">
        <v>50</v>
      </c>
      <c r="P20">
        <v>250</v>
      </c>
      <c r="R20">
        <v>200</v>
      </c>
      <c r="T20">
        <v>300</v>
      </c>
    </row>
    <row r="21" spans="1:20">
      <c r="A21" t="s">
        <v>4584</v>
      </c>
      <c r="B21" s="6">
        <v>48</v>
      </c>
      <c r="J21" t="s">
        <v>5283</v>
      </c>
      <c r="K21">
        <v>50</v>
      </c>
      <c r="N21">
        <v>50</v>
      </c>
      <c r="P21">
        <v>50</v>
      </c>
      <c r="R21">
        <v>50</v>
      </c>
      <c r="T21">
        <v>50</v>
      </c>
    </row>
    <row r="22" spans="1:20">
      <c r="A22" t="s">
        <v>2599</v>
      </c>
      <c r="B22" s="6">
        <v>49</v>
      </c>
      <c r="J22" t="s">
        <v>5284</v>
      </c>
      <c r="K22">
        <v>21</v>
      </c>
      <c r="N22">
        <v>39</v>
      </c>
      <c r="P22">
        <v>15</v>
      </c>
      <c r="R22">
        <v>18</v>
      </c>
      <c r="T22">
        <v>22</v>
      </c>
    </row>
    <row r="23" spans="1:2">
      <c r="A23" t="s">
        <v>1860</v>
      </c>
      <c r="B23" s="7">
        <v>52</v>
      </c>
    </row>
    <row r="24" spans="1:2">
      <c r="A24" t="s">
        <v>2534</v>
      </c>
      <c r="B24" s="7">
        <v>53</v>
      </c>
    </row>
    <row r="25" spans="1:2">
      <c r="A25" t="s">
        <v>3857</v>
      </c>
      <c r="B25" s="7">
        <v>53</v>
      </c>
    </row>
    <row r="26" spans="1:2">
      <c r="A26" t="s">
        <v>3704</v>
      </c>
      <c r="B26" s="7">
        <v>54</v>
      </c>
    </row>
    <row r="27" spans="1:20">
      <c r="A27" t="s">
        <v>4195</v>
      </c>
      <c r="B27" s="7">
        <v>54</v>
      </c>
      <c r="J27" t="s">
        <v>5285</v>
      </c>
      <c r="K27">
        <f>(K20+((50/21)*(82-81)))</f>
        <v>152.380952380952</v>
      </c>
      <c r="M27" t="s">
        <v>5286</v>
      </c>
      <c r="N27">
        <f>(N20+((N21/N22)*(41-21)))</f>
        <v>75.6410256410256</v>
      </c>
      <c r="O27" t="s">
        <v>5287</v>
      </c>
      <c r="P27">
        <f>(P20+((P21/P22)*(123-120)))</f>
        <v>260</v>
      </c>
      <c r="Q27" t="s">
        <v>5288</v>
      </c>
      <c r="R27">
        <f>(R20+((R21/R22)*(114.8-102)))</f>
        <v>235.555555555556</v>
      </c>
      <c r="S27" t="s">
        <v>5289</v>
      </c>
      <c r="T27">
        <f>(T20+(((137.76-135)*50)/T22))</f>
        <v>306.272727272727</v>
      </c>
    </row>
    <row r="28" spans="1:2">
      <c r="A28" t="s">
        <v>3466</v>
      </c>
      <c r="B28" s="7">
        <v>57</v>
      </c>
    </row>
    <row r="29" spans="1:2">
      <c r="A29" t="s">
        <v>5182</v>
      </c>
      <c r="B29" s="7">
        <v>59</v>
      </c>
    </row>
    <row r="30" spans="1:2">
      <c r="A30" t="s">
        <v>1650</v>
      </c>
      <c r="B30" s="7">
        <v>60</v>
      </c>
    </row>
    <row r="31" spans="1:2">
      <c r="A31" t="s">
        <v>4685</v>
      </c>
      <c r="B31" s="7">
        <v>60</v>
      </c>
    </row>
    <row r="32" spans="1:2">
      <c r="A32" t="s">
        <v>3999</v>
      </c>
      <c r="B32" s="7">
        <v>61</v>
      </c>
    </row>
    <row r="33" spans="1:2">
      <c r="A33" t="s">
        <v>4583</v>
      </c>
      <c r="B33" s="7">
        <v>62</v>
      </c>
    </row>
    <row r="34" spans="1:2">
      <c r="A34" t="s">
        <v>4740</v>
      </c>
      <c r="B34" s="7">
        <v>62</v>
      </c>
    </row>
    <row r="35" spans="1:2">
      <c r="A35" t="s">
        <v>4291</v>
      </c>
      <c r="B35" s="7">
        <v>64</v>
      </c>
    </row>
    <row r="36" spans="1:2">
      <c r="A36" t="s">
        <v>5132</v>
      </c>
      <c r="B36" s="7">
        <v>64</v>
      </c>
    </row>
    <row r="37" spans="1:2">
      <c r="A37" t="s">
        <v>1014</v>
      </c>
      <c r="B37" s="7">
        <v>65</v>
      </c>
    </row>
    <row r="38" spans="1:2">
      <c r="A38" t="s">
        <v>4715</v>
      </c>
      <c r="B38" s="7">
        <v>66</v>
      </c>
    </row>
    <row r="39" spans="1:2">
      <c r="A39" t="s">
        <v>498</v>
      </c>
      <c r="B39" s="7">
        <v>67</v>
      </c>
    </row>
    <row r="40" spans="1:2">
      <c r="A40" t="s">
        <v>3949</v>
      </c>
      <c r="B40" s="7">
        <v>68</v>
      </c>
    </row>
    <row r="41" spans="1:2">
      <c r="A41" t="s">
        <v>632</v>
      </c>
      <c r="B41" s="7">
        <v>69</v>
      </c>
    </row>
    <row r="42" spans="1:2">
      <c r="A42" t="s">
        <v>3553</v>
      </c>
      <c r="B42" s="7">
        <v>71</v>
      </c>
    </row>
    <row r="43" spans="1:2">
      <c r="A43" t="s">
        <v>4962</v>
      </c>
      <c r="B43" s="7">
        <v>72</v>
      </c>
    </row>
    <row r="44" spans="1:2">
      <c r="A44" t="s">
        <v>2486</v>
      </c>
      <c r="B44" s="7">
        <v>73</v>
      </c>
    </row>
    <row r="45" spans="1:2">
      <c r="A45" t="s">
        <v>2581</v>
      </c>
      <c r="B45" s="7">
        <v>77</v>
      </c>
    </row>
    <row r="46" spans="1:2">
      <c r="A46" t="s">
        <v>3002</v>
      </c>
      <c r="B46" s="7">
        <v>77</v>
      </c>
    </row>
    <row r="47" spans="1:2">
      <c r="A47" t="s">
        <v>2577</v>
      </c>
      <c r="B47" s="7">
        <v>79</v>
      </c>
    </row>
    <row r="48" spans="1:2">
      <c r="A48" t="s">
        <v>4849</v>
      </c>
      <c r="B48" s="7">
        <v>79</v>
      </c>
    </row>
    <row r="49" spans="1:2">
      <c r="A49" t="s">
        <v>3170</v>
      </c>
      <c r="B49" s="7">
        <v>80</v>
      </c>
    </row>
    <row r="50" spans="1:2">
      <c r="A50" t="s">
        <v>4500</v>
      </c>
      <c r="B50" s="7">
        <v>80</v>
      </c>
    </row>
    <row r="51" spans="1:2">
      <c r="A51" t="s">
        <v>541</v>
      </c>
      <c r="B51" s="7">
        <v>81</v>
      </c>
    </row>
    <row r="52" spans="1:2">
      <c r="A52" t="s">
        <v>4080</v>
      </c>
      <c r="B52" s="7">
        <v>81</v>
      </c>
    </row>
    <row r="53" spans="1:2">
      <c r="A53" t="s">
        <v>4785</v>
      </c>
      <c r="B53" s="7">
        <v>85</v>
      </c>
    </row>
    <row r="54" spans="1:2">
      <c r="A54" t="s">
        <v>2441</v>
      </c>
      <c r="B54" s="7">
        <v>86</v>
      </c>
    </row>
    <row r="55" spans="1:2">
      <c r="A55" t="s">
        <v>3460</v>
      </c>
      <c r="B55" s="7">
        <v>86</v>
      </c>
    </row>
    <row r="56" spans="1:2">
      <c r="A56" t="s">
        <v>883</v>
      </c>
      <c r="B56" s="7">
        <v>87</v>
      </c>
    </row>
    <row r="57" spans="1:2">
      <c r="A57" t="s">
        <v>4568</v>
      </c>
      <c r="B57" s="7">
        <v>88</v>
      </c>
    </row>
    <row r="58" spans="1:2">
      <c r="A58" t="s">
        <v>4718</v>
      </c>
      <c r="B58" s="7">
        <v>88</v>
      </c>
    </row>
    <row r="59" spans="1:2">
      <c r="A59" t="s">
        <v>3444</v>
      </c>
      <c r="B59" s="7">
        <v>94</v>
      </c>
    </row>
    <row r="60" spans="1:2">
      <c r="A60" t="s">
        <v>3020</v>
      </c>
      <c r="B60" s="7">
        <v>96</v>
      </c>
    </row>
    <row r="61" spans="1:2">
      <c r="A61" t="s">
        <v>4636</v>
      </c>
      <c r="B61" s="7">
        <v>98</v>
      </c>
    </row>
    <row r="62" spans="1:2">
      <c r="A62" t="s">
        <v>3527</v>
      </c>
      <c r="B62" s="8">
        <v>102</v>
      </c>
    </row>
    <row r="63" spans="1:2">
      <c r="A63" t="s">
        <v>4146</v>
      </c>
      <c r="B63" s="8">
        <v>102</v>
      </c>
    </row>
    <row r="64" spans="1:2">
      <c r="A64" t="s">
        <v>3524</v>
      </c>
      <c r="B64" s="8">
        <v>103</v>
      </c>
    </row>
    <row r="65" spans="1:2">
      <c r="A65" t="s">
        <v>2618</v>
      </c>
      <c r="B65" s="8">
        <v>108</v>
      </c>
    </row>
    <row r="66" spans="1:2">
      <c r="A66" t="s">
        <v>2427</v>
      </c>
      <c r="B66" s="8">
        <v>110</v>
      </c>
    </row>
    <row r="67" spans="1:2">
      <c r="A67" t="s">
        <v>2417</v>
      </c>
      <c r="B67" s="8">
        <v>113</v>
      </c>
    </row>
    <row r="68" spans="1:2">
      <c r="A68" t="s">
        <v>882</v>
      </c>
      <c r="B68" s="8">
        <v>114</v>
      </c>
    </row>
    <row r="69" spans="1:2">
      <c r="A69" t="s">
        <v>4344</v>
      </c>
      <c r="B69" s="8">
        <v>114</v>
      </c>
    </row>
    <row r="70" spans="1:2">
      <c r="A70" t="s">
        <v>2617</v>
      </c>
      <c r="B70" s="8">
        <v>115</v>
      </c>
    </row>
    <row r="71" spans="1:2">
      <c r="A71" t="s">
        <v>974</v>
      </c>
      <c r="B71" s="8">
        <v>119</v>
      </c>
    </row>
    <row r="72" spans="1:2">
      <c r="A72" t="s">
        <v>4340</v>
      </c>
      <c r="B72" s="8">
        <v>124</v>
      </c>
    </row>
    <row r="73" spans="1:2">
      <c r="A73" t="s">
        <v>1200</v>
      </c>
      <c r="B73" s="8">
        <v>129</v>
      </c>
    </row>
    <row r="74" spans="1:2">
      <c r="A74" t="s">
        <v>1359</v>
      </c>
      <c r="B74" s="8">
        <v>129</v>
      </c>
    </row>
    <row r="75" spans="1:2">
      <c r="A75" t="s">
        <v>2376</v>
      </c>
      <c r="B75" s="8">
        <v>130</v>
      </c>
    </row>
    <row r="76" spans="1:2">
      <c r="A76" t="s">
        <v>3542</v>
      </c>
      <c r="B76" s="8">
        <v>134</v>
      </c>
    </row>
    <row r="77" spans="1:2">
      <c r="A77" t="s">
        <v>683</v>
      </c>
      <c r="B77" s="8">
        <v>135</v>
      </c>
    </row>
    <row r="78" spans="1:2">
      <c r="A78" t="s">
        <v>1812</v>
      </c>
      <c r="B78" s="8">
        <v>141</v>
      </c>
    </row>
    <row r="79" spans="1:2">
      <c r="A79" t="s">
        <v>2597</v>
      </c>
      <c r="B79" s="8">
        <v>143</v>
      </c>
    </row>
    <row r="80" spans="1:2">
      <c r="A80" t="s">
        <v>1918</v>
      </c>
      <c r="B80" s="8">
        <v>145</v>
      </c>
    </row>
    <row r="81" spans="1:2">
      <c r="A81" t="s">
        <v>93</v>
      </c>
      <c r="B81" s="8">
        <v>147</v>
      </c>
    </row>
    <row r="82" spans="1:2">
      <c r="A82" t="s">
        <v>1718</v>
      </c>
      <c r="B82" s="8">
        <v>147</v>
      </c>
    </row>
    <row r="83" spans="1:2">
      <c r="A83" t="s">
        <v>1467</v>
      </c>
      <c r="B83" s="12">
        <v>153</v>
      </c>
    </row>
    <row r="84" spans="1:2">
      <c r="A84" t="s">
        <v>293</v>
      </c>
      <c r="B84" s="12">
        <v>155</v>
      </c>
    </row>
    <row r="85" spans="1:2">
      <c r="A85" t="s">
        <v>4272</v>
      </c>
      <c r="B85" s="12">
        <v>161</v>
      </c>
    </row>
    <row r="86" spans="1:2">
      <c r="A86" t="s">
        <v>4641</v>
      </c>
      <c r="B86" s="12">
        <v>170</v>
      </c>
    </row>
    <row r="87" spans="1:2">
      <c r="A87" t="s">
        <v>4901</v>
      </c>
      <c r="B87" s="12">
        <v>172</v>
      </c>
    </row>
    <row r="88" spans="1:2">
      <c r="A88" t="s">
        <v>72</v>
      </c>
      <c r="B88" s="12">
        <v>173</v>
      </c>
    </row>
    <row r="89" spans="1:2">
      <c r="A89" t="s">
        <v>1116</v>
      </c>
      <c r="B89" s="12">
        <v>175</v>
      </c>
    </row>
    <row r="90" spans="1:2">
      <c r="A90" t="s">
        <v>2720</v>
      </c>
      <c r="B90" s="12">
        <v>175</v>
      </c>
    </row>
    <row r="91" spans="1:2">
      <c r="A91" t="s">
        <v>3562</v>
      </c>
      <c r="B91" s="12">
        <v>178</v>
      </c>
    </row>
    <row r="92" spans="1:2">
      <c r="A92" t="s">
        <v>206</v>
      </c>
      <c r="B92" s="12">
        <v>181</v>
      </c>
    </row>
    <row r="93" spans="1:2">
      <c r="A93" t="s">
        <v>1738</v>
      </c>
      <c r="B93" s="12">
        <v>182</v>
      </c>
    </row>
    <row r="94" spans="1:2">
      <c r="A94" t="s">
        <v>2141</v>
      </c>
      <c r="B94" s="12">
        <v>185</v>
      </c>
    </row>
    <row r="95" spans="1:2">
      <c r="A95" t="s">
        <v>2239</v>
      </c>
      <c r="B95" s="12">
        <v>185</v>
      </c>
    </row>
    <row r="96" spans="1:2">
      <c r="A96" t="s">
        <v>1117</v>
      </c>
      <c r="B96" s="12">
        <v>187</v>
      </c>
    </row>
    <row r="97" spans="1:2">
      <c r="A97" t="s">
        <v>1442</v>
      </c>
      <c r="B97" s="12">
        <v>188</v>
      </c>
    </row>
    <row r="98" spans="1:2">
      <c r="A98" t="s">
        <v>3448</v>
      </c>
      <c r="B98" s="12">
        <v>188</v>
      </c>
    </row>
    <row r="99" spans="1:2">
      <c r="A99" t="s">
        <v>84</v>
      </c>
      <c r="B99" s="12">
        <v>190</v>
      </c>
    </row>
    <row r="100" spans="1:2">
      <c r="A100" t="s">
        <v>4602</v>
      </c>
      <c r="B100" s="12">
        <v>190</v>
      </c>
    </row>
    <row r="101" spans="1:2">
      <c r="A101" t="s">
        <v>3771</v>
      </c>
      <c r="B101" s="12">
        <v>192</v>
      </c>
    </row>
    <row r="102" spans="1:2">
      <c r="A102" t="s">
        <v>2443</v>
      </c>
      <c r="B102" s="12">
        <v>194</v>
      </c>
    </row>
    <row r="103" spans="1:2">
      <c r="A103" t="s">
        <v>4521</v>
      </c>
      <c r="B103" s="12">
        <v>198</v>
      </c>
    </row>
    <row r="104" spans="1:2">
      <c r="A104" t="s">
        <v>4277</v>
      </c>
      <c r="B104" s="13">
        <v>200</v>
      </c>
    </row>
    <row r="105" spans="1:2">
      <c r="A105" t="s">
        <v>2525</v>
      </c>
      <c r="B105" s="13">
        <v>202</v>
      </c>
    </row>
    <row r="106" spans="1:2">
      <c r="A106" t="s">
        <v>1628</v>
      </c>
      <c r="B106" s="13">
        <v>210</v>
      </c>
    </row>
    <row r="107" spans="1:2">
      <c r="A107" t="s">
        <v>3441</v>
      </c>
      <c r="B107" s="13">
        <v>210</v>
      </c>
    </row>
    <row r="108" spans="1:2">
      <c r="A108" t="s">
        <v>4719</v>
      </c>
      <c r="B108" s="13">
        <v>213</v>
      </c>
    </row>
    <row r="109" spans="1:2">
      <c r="A109" t="s">
        <v>3328</v>
      </c>
      <c r="B109" s="13">
        <v>217</v>
      </c>
    </row>
    <row r="110" spans="1:2">
      <c r="A110" t="s">
        <v>4996</v>
      </c>
      <c r="B110" s="13">
        <v>219</v>
      </c>
    </row>
    <row r="111" spans="1:2">
      <c r="A111" t="s">
        <v>884</v>
      </c>
      <c r="B111" s="13">
        <v>222</v>
      </c>
    </row>
    <row r="112" spans="1:2">
      <c r="A112" t="s">
        <v>4380</v>
      </c>
      <c r="B112" s="13">
        <v>228</v>
      </c>
    </row>
    <row r="113" spans="1:2">
      <c r="A113" t="s">
        <v>5077</v>
      </c>
      <c r="B113" s="13">
        <v>228</v>
      </c>
    </row>
    <row r="114" spans="1:2">
      <c r="A114" t="s">
        <v>415</v>
      </c>
      <c r="B114" s="13">
        <v>233</v>
      </c>
    </row>
    <row r="115" spans="1:2">
      <c r="A115" t="s">
        <v>1903</v>
      </c>
      <c r="B115" s="13">
        <v>234</v>
      </c>
    </row>
    <row r="116" spans="1:2">
      <c r="A116" t="s">
        <v>4933</v>
      </c>
      <c r="B116" s="13">
        <v>240</v>
      </c>
    </row>
    <row r="117" spans="1:2">
      <c r="A117" t="s">
        <v>4458</v>
      </c>
      <c r="B117" s="13">
        <v>243</v>
      </c>
    </row>
    <row r="118" spans="1:2">
      <c r="A118" t="s">
        <v>2419</v>
      </c>
      <c r="B118" s="13">
        <v>245</v>
      </c>
    </row>
    <row r="119" spans="1:2">
      <c r="A119" t="s">
        <v>2442</v>
      </c>
      <c r="B119" s="13">
        <v>246</v>
      </c>
    </row>
    <row r="120" spans="1:2">
      <c r="A120" t="s">
        <v>3063</v>
      </c>
      <c r="B120" s="13">
        <v>246</v>
      </c>
    </row>
    <row r="121" spans="1:2">
      <c r="A121" t="s">
        <v>2169</v>
      </c>
      <c r="B121" s="13">
        <v>247</v>
      </c>
    </row>
    <row r="122" spans="1:2">
      <c r="A122" t="s">
        <v>4927</v>
      </c>
      <c r="B122" s="14">
        <v>250</v>
      </c>
    </row>
    <row r="123" spans="1:2">
      <c r="A123" t="s">
        <v>2929</v>
      </c>
      <c r="B123" s="14">
        <v>257</v>
      </c>
    </row>
    <row r="124" spans="1:2">
      <c r="A124" t="s">
        <v>1876</v>
      </c>
      <c r="B124" s="14">
        <v>259</v>
      </c>
    </row>
    <row r="125" spans="1:2">
      <c r="A125" t="s">
        <v>1079</v>
      </c>
      <c r="B125" s="14">
        <v>260</v>
      </c>
    </row>
    <row r="126" spans="1:2">
      <c r="A126" t="s">
        <v>4727</v>
      </c>
      <c r="B126" s="14">
        <v>261</v>
      </c>
    </row>
    <row r="127" spans="1:2">
      <c r="A127" t="s">
        <v>3485</v>
      </c>
      <c r="B127" s="14">
        <v>271</v>
      </c>
    </row>
    <row r="128" spans="1:2">
      <c r="A128" t="s">
        <v>1707</v>
      </c>
      <c r="B128" s="14">
        <v>276</v>
      </c>
    </row>
    <row r="129" spans="1:2">
      <c r="A129" t="s">
        <v>3289</v>
      </c>
      <c r="B129" s="14">
        <v>277</v>
      </c>
    </row>
    <row r="130" spans="1:2">
      <c r="A130" t="s">
        <v>3899</v>
      </c>
      <c r="B130" s="14">
        <v>279</v>
      </c>
    </row>
    <row r="131" spans="1:2">
      <c r="A131" t="s">
        <v>179</v>
      </c>
      <c r="B131" s="14">
        <v>286</v>
      </c>
    </row>
    <row r="132" spans="1:2">
      <c r="A132" t="s">
        <v>332</v>
      </c>
      <c r="B132" s="14">
        <v>287</v>
      </c>
    </row>
    <row r="133" spans="1:2">
      <c r="A133" t="s">
        <v>5058</v>
      </c>
      <c r="B133" s="14">
        <v>289</v>
      </c>
    </row>
    <row r="134" spans="1:2">
      <c r="A134" t="s">
        <v>2487</v>
      </c>
      <c r="B134" s="14">
        <v>291</v>
      </c>
    </row>
    <row r="135" spans="1:2">
      <c r="A135" t="s">
        <v>2690</v>
      </c>
      <c r="B135" s="14">
        <v>291</v>
      </c>
    </row>
    <row r="136" spans="1:2">
      <c r="A136" t="s">
        <v>1806</v>
      </c>
      <c r="B136" s="14">
        <v>294</v>
      </c>
    </row>
    <row r="137" spans="1:2">
      <c r="A137" t="s">
        <v>2862</v>
      </c>
      <c r="B137" s="15">
        <v>301</v>
      </c>
    </row>
    <row r="138" spans="1:2">
      <c r="A138" t="s">
        <v>316</v>
      </c>
      <c r="B138" s="15">
        <v>302</v>
      </c>
    </row>
    <row r="139" spans="1:2">
      <c r="A139" t="s">
        <v>3944</v>
      </c>
      <c r="B139" s="15">
        <v>304</v>
      </c>
    </row>
    <row r="140" spans="1:2">
      <c r="A140" t="s">
        <v>4757</v>
      </c>
      <c r="B140" s="15">
        <v>304</v>
      </c>
    </row>
    <row r="141" spans="1:2">
      <c r="A141" t="s">
        <v>5172</v>
      </c>
      <c r="B141" s="15">
        <v>304</v>
      </c>
    </row>
    <row r="142" spans="1:2">
      <c r="A142" t="s">
        <v>4741</v>
      </c>
      <c r="B142" s="15">
        <v>306</v>
      </c>
    </row>
    <row r="143" spans="1:2">
      <c r="A143" t="s">
        <v>2328</v>
      </c>
      <c r="B143" s="15">
        <v>308</v>
      </c>
    </row>
    <row r="144" spans="1:2">
      <c r="A144" t="s">
        <v>3752</v>
      </c>
      <c r="B144" s="15">
        <v>309</v>
      </c>
    </row>
    <row r="145" spans="1:2">
      <c r="A145" t="s">
        <v>4825</v>
      </c>
      <c r="B145" s="15">
        <v>314</v>
      </c>
    </row>
    <row r="146" spans="1:2">
      <c r="A146" t="s">
        <v>4048</v>
      </c>
      <c r="B146" s="15">
        <v>316</v>
      </c>
    </row>
    <row r="147" spans="1:2">
      <c r="A147" t="s">
        <v>165</v>
      </c>
      <c r="B147" s="15">
        <v>318</v>
      </c>
    </row>
    <row r="148" spans="1:2">
      <c r="A148" t="s">
        <v>3609</v>
      </c>
      <c r="B148" s="15">
        <v>318</v>
      </c>
    </row>
    <row r="149" spans="1:2">
      <c r="A149" t="s">
        <v>1785</v>
      </c>
      <c r="B149" s="15">
        <v>324</v>
      </c>
    </row>
    <row r="150" spans="1:2">
      <c r="A150" t="s">
        <v>4394</v>
      </c>
      <c r="B150" s="15">
        <v>327</v>
      </c>
    </row>
    <row r="151" spans="1:2">
      <c r="A151" t="s">
        <v>2819</v>
      </c>
      <c r="B151" s="15">
        <v>332</v>
      </c>
    </row>
    <row r="152" spans="1:2">
      <c r="A152" t="s">
        <v>3489</v>
      </c>
      <c r="B152" s="15">
        <v>334</v>
      </c>
    </row>
    <row r="153" spans="1:2">
      <c r="A153" t="s">
        <v>3898</v>
      </c>
      <c r="B153" s="15">
        <v>337</v>
      </c>
    </row>
    <row r="154" spans="1:2">
      <c r="A154" t="s">
        <v>4900</v>
      </c>
      <c r="B154" s="15">
        <v>337</v>
      </c>
    </row>
    <row r="155" spans="1:2">
      <c r="A155" t="s">
        <v>117</v>
      </c>
      <c r="B155" s="15">
        <v>345</v>
      </c>
    </row>
    <row r="156" spans="1:2">
      <c r="A156" t="s">
        <v>1611</v>
      </c>
      <c r="B156" s="15">
        <v>345</v>
      </c>
    </row>
    <row r="157" spans="1:2">
      <c r="A157" t="s">
        <v>2508</v>
      </c>
      <c r="B157" s="15">
        <v>345</v>
      </c>
    </row>
    <row r="158" spans="1:2">
      <c r="A158" t="s">
        <v>3946</v>
      </c>
      <c r="B158" s="15">
        <v>348</v>
      </c>
    </row>
    <row r="159" spans="1:2">
      <c r="A159" t="s">
        <v>2750</v>
      </c>
      <c r="B159" s="16">
        <v>351</v>
      </c>
    </row>
    <row r="160" spans="1:2">
      <c r="A160" t="s">
        <v>1579</v>
      </c>
      <c r="B160" s="16">
        <v>352</v>
      </c>
    </row>
    <row r="161" spans="1:2">
      <c r="A161" t="s">
        <v>3423</v>
      </c>
      <c r="B161" s="16">
        <v>352</v>
      </c>
    </row>
    <row r="162" spans="1:2">
      <c r="A162" t="s">
        <v>2695</v>
      </c>
      <c r="B162" s="16">
        <v>359</v>
      </c>
    </row>
    <row r="163" spans="1:2">
      <c r="A163" t="s">
        <v>1362</v>
      </c>
      <c r="B163" s="16">
        <v>362</v>
      </c>
    </row>
    <row r="164" spans="1:2">
      <c r="A164" t="s">
        <v>4558</v>
      </c>
      <c r="B164" s="16">
        <v>367</v>
      </c>
    </row>
    <row r="165" spans="1:2">
      <c r="A165" t="s">
        <v>5146</v>
      </c>
      <c r="B165" s="16">
        <v>367</v>
      </c>
    </row>
    <row r="166" spans="2:2">
      <c r="B166" s="17"/>
    </row>
  </sheetData>
  <autoFilter ref="A1:B165">
    <sortState ref="A1:B165">
      <sortCondition ref="B1:B165"/>
    </sortState>
    <extLst/>
  </autoFilter>
  <pageMargins left="0.511811024" right="0.511811024" top="0.787401575" bottom="0.787401575" header="0.31496062" footer="0.31496062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G8"/>
  <sheetViews>
    <sheetView workbookViewId="0">
      <selection activeCell="A13" sqref="A13"/>
    </sheetView>
  </sheetViews>
  <sheetFormatPr defaultColWidth="9" defaultRowHeight="15.75" outlineLevelRow="7" outlineLevelCol="6"/>
  <cols>
    <col min="1" max="1" width="14.7133333333333" customWidth="1"/>
    <col min="2" max="2" width="16" customWidth="1"/>
    <col min="3" max="3" width="15.5733333333333" customWidth="1"/>
    <col min="4" max="4" width="15.2866666666667" customWidth="1"/>
    <col min="5" max="5" width="16.4266666666667" customWidth="1"/>
    <col min="6" max="6" width="18.8533333333333" customWidth="1"/>
    <col min="7" max="7" width="14.8533333333333" customWidth="1"/>
    <col min="8" max="8" width="16.2866666666667" customWidth="1"/>
    <col min="9" max="9" width="11.8533333333333" customWidth="1"/>
    <col min="10" max="10" width="17.4266666666667" customWidth="1"/>
    <col min="11" max="11" width="15.14" customWidth="1"/>
    <col min="12" max="12" width="16.8533333333333" customWidth="1"/>
  </cols>
  <sheetData>
    <row r="4" spans="1:7">
      <c r="A4" s="2" t="s">
        <v>5290</v>
      </c>
      <c r="B4" s="2" t="s">
        <v>5250</v>
      </c>
      <c r="C4" s="2" t="s">
        <v>5291</v>
      </c>
      <c r="D4" s="2" t="s">
        <v>5277</v>
      </c>
      <c r="E4" s="2" t="s">
        <v>5276</v>
      </c>
      <c r="F4" s="2" t="s">
        <v>5292</v>
      </c>
      <c r="G4" s="2" t="s">
        <v>5293</v>
      </c>
    </row>
    <row r="5" spans="1:7">
      <c r="A5" s="3">
        <v>2016</v>
      </c>
      <c r="B5" s="3" t="s">
        <v>5251</v>
      </c>
      <c r="C5" s="3">
        <v>297.71</v>
      </c>
      <c r="D5">
        <v>286</v>
      </c>
      <c r="E5">
        <v>284</v>
      </c>
      <c r="F5">
        <v>66.3215595926118</v>
      </c>
      <c r="G5">
        <v>4398.54926679635</v>
      </c>
    </row>
    <row r="6" spans="1:7">
      <c r="A6" s="3">
        <v>2016</v>
      </c>
      <c r="B6" s="3" t="s">
        <v>5252</v>
      </c>
      <c r="C6" s="3">
        <v>389.84</v>
      </c>
      <c r="D6">
        <v>333</v>
      </c>
      <c r="E6">
        <v>323</v>
      </c>
      <c r="F6">
        <v>306.28416051421</v>
      </c>
      <c r="G6">
        <v>93809.9869818944</v>
      </c>
    </row>
    <row r="7" spans="1:7">
      <c r="A7">
        <v>2017</v>
      </c>
      <c r="B7" s="3" t="s">
        <v>5251</v>
      </c>
      <c r="C7">
        <v>261.07</v>
      </c>
      <c r="D7">
        <v>249</v>
      </c>
      <c r="E7">
        <v>248</v>
      </c>
      <c r="F7">
        <v>66.5923005346585</v>
      </c>
      <c r="G7">
        <v>4434.53449049827</v>
      </c>
    </row>
    <row r="8" spans="1:7">
      <c r="A8">
        <v>2017</v>
      </c>
      <c r="B8" s="3" t="s">
        <v>5252</v>
      </c>
      <c r="C8">
        <v>370.4</v>
      </c>
      <c r="D8">
        <v>306.5</v>
      </c>
      <c r="E8">
        <v>288</v>
      </c>
      <c r="F8">
        <v>326.717166656238</v>
      </c>
      <c r="G8">
        <v>106744.10698788</v>
      </c>
    </row>
  </sheetData>
  <pageMargins left="0.511811024" right="0.511811024" top="0.787401575" bottom="0.787401575" header="0.31496062" footer="0.31496062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7"/>
  <sheetViews>
    <sheetView workbookViewId="0">
      <selection activeCell="A2" sqref="A2:AM2"/>
    </sheetView>
  </sheetViews>
  <sheetFormatPr defaultColWidth="9" defaultRowHeight="15.75" outlineLevelRow="6"/>
  <cols>
    <col min="5" max="5" width="17.7133333333333" customWidth="1"/>
    <col min="6" max="6" width="12" customWidth="1"/>
    <col min="7" max="7" width="13.5733333333333" customWidth="1"/>
    <col min="8" max="10" width="12" customWidth="1"/>
  </cols>
  <sheetData>
    <row r="2" spans="1:39">
      <c r="A2" t="s">
        <v>2</v>
      </c>
      <c r="B2" t="s">
        <v>3</v>
      </c>
      <c r="C2" t="s">
        <v>4</v>
      </c>
      <c r="D2" t="s">
        <v>5</v>
      </c>
      <c r="E2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</row>
    <row r="3" spans="1:39">
      <c r="A3" t="s">
        <v>5274</v>
      </c>
      <c r="F3">
        <v>3489724</v>
      </c>
      <c r="G3">
        <v>2696284</v>
      </c>
      <c r="H3">
        <v>793440</v>
      </c>
      <c r="I3">
        <v>1716409</v>
      </c>
      <c r="J3">
        <v>1773315</v>
      </c>
      <c r="K3">
        <v>246311</v>
      </c>
      <c r="L3">
        <v>263932</v>
      </c>
      <c r="M3">
        <v>285732</v>
      </c>
      <c r="N3">
        <v>172995</v>
      </c>
      <c r="O3">
        <v>412419</v>
      </c>
      <c r="P3">
        <v>296563</v>
      </c>
      <c r="Q3">
        <v>591283</v>
      </c>
      <c r="R3">
        <v>451962</v>
      </c>
      <c r="S3">
        <v>364481</v>
      </c>
      <c r="T3">
        <v>404046</v>
      </c>
      <c r="U3">
        <v>75.9500000000001</v>
      </c>
      <c r="V3">
        <v>2709421</v>
      </c>
      <c r="W3">
        <v>1102660</v>
      </c>
      <c r="X3">
        <v>874105</v>
      </c>
      <c r="Y3">
        <v>228555</v>
      </c>
      <c r="Z3">
        <v>2420197.26</v>
      </c>
      <c r="AA3">
        <v>1109224.9</v>
      </c>
      <c r="AB3">
        <v>27692</v>
      </c>
      <c r="AC3">
        <v>50901.364</v>
      </c>
      <c r="AD3">
        <v>16550</v>
      </c>
      <c r="AE3">
        <v>56544264</v>
      </c>
      <c r="AF3">
        <v>1851262</v>
      </c>
      <c r="AG3">
        <v>95362</v>
      </c>
      <c r="AH3">
        <v>38404</v>
      </c>
      <c r="AI3">
        <v>114940</v>
      </c>
      <c r="AJ3">
        <v>1563</v>
      </c>
      <c r="AK3">
        <v>337</v>
      </c>
      <c r="AL3">
        <v>89105</v>
      </c>
      <c r="AM3">
        <v>6257</v>
      </c>
    </row>
    <row r="4" spans="1:39">
      <c r="A4" t="s">
        <v>5275</v>
      </c>
      <c r="B4">
        <v>297.713414634146</v>
      </c>
      <c r="C4">
        <v>389.841463414634</v>
      </c>
      <c r="D4">
        <v>261.073170731707</v>
      </c>
      <c r="E4">
        <v>370.40243902439</v>
      </c>
      <c r="F4">
        <v>21278.8048780488</v>
      </c>
      <c r="G4">
        <v>16440.756097561</v>
      </c>
      <c r="H4">
        <v>4838.0487804878</v>
      </c>
      <c r="I4">
        <v>10465.9085365854</v>
      </c>
      <c r="J4">
        <v>10812.8963414634</v>
      </c>
      <c r="K4">
        <v>1501.89634146341</v>
      </c>
      <c r="L4">
        <v>1609.34146341463</v>
      </c>
      <c r="M4">
        <v>1742.26829268293</v>
      </c>
      <c r="N4">
        <v>1054.84756097561</v>
      </c>
      <c r="O4">
        <v>2514.75</v>
      </c>
      <c r="P4">
        <v>1808.31097560976</v>
      </c>
      <c r="Q4">
        <v>3605.38414634146</v>
      </c>
      <c r="R4">
        <v>2755.86585365854</v>
      </c>
      <c r="S4">
        <v>2222.44512195122</v>
      </c>
      <c r="T4">
        <v>2463.69512195122</v>
      </c>
      <c r="U4">
        <v>0.463109756097561</v>
      </c>
      <c r="V4">
        <v>16520.8597560976</v>
      </c>
      <c r="W4">
        <v>6723.53658536585</v>
      </c>
      <c r="X4">
        <v>5329.90853658537</v>
      </c>
      <c r="Y4">
        <v>1393.62804878049</v>
      </c>
      <c r="Z4">
        <v>14757.3003658537</v>
      </c>
      <c r="AA4">
        <v>6763.56646341463</v>
      </c>
      <c r="AB4">
        <v>168.853658536585</v>
      </c>
      <c r="AC4">
        <v>310.374170731707</v>
      </c>
      <c r="AD4">
        <v>100.914634146341</v>
      </c>
      <c r="AE4">
        <v>344782.097560976</v>
      </c>
      <c r="AF4">
        <v>11288.1829268293</v>
      </c>
      <c r="AG4">
        <v>581.475609756098</v>
      </c>
      <c r="AH4">
        <v>234.170731707317</v>
      </c>
      <c r="AI4">
        <v>700.853658536585</v>
      </c>
      <c r="AJ4">
        <v>9.53048780487805</v>
      </c>
      <c r="AK4">
        <v>2.05487804878049</v>
      </c>
      <c r="AL4">
        <v>543.323170731707</v>
      </c>
      <c r="AM4">
        <v>38.1524390243902</v>
      </c>
    </row>
    <row r="5" spans="1:5">
      <c r="A5" t="s">
        <v>5277</v>
      </c>
      <c r="B5">
        <v>286</v>
      </c>
      <c r="C5">
        <v>333</v>
      </c>
      <c r="D5">
        <v>249</v>
      </c>
      <c r="E5">
        <v>306.5</v>
      </c>
    </row>
    <row r="6" spans="1:5">
      <c r="A6" t="s">
        <v>5276</v>
      </c>
      <c r="B6">
        <v>284</v>
      </c>
      <c r="C6">
        <v>323</v>
      </c>
      <c r="D6">
        <v>248</v>
      </c>
      <c r="E6">
        <v>288</v>
      </c>
    </row>
    <row r="7" spans="1:39">
      <c r="A7" t="s">
        <v>5294</v>
      </c>
      <c r="B7">
        <v>66.3215595926118</v>
      </c>
      <c r="C7">
        <v>306.28416051421</v>
      </c>
      <c r="D7">
        <v>66.5923005346585</v>
      </c>
      <c r="E7">
        <v>326.717166656238</v>
      </c>
      <c r="F7">
        <v>75972.566899097</v>
      </c>
      <c r="G7">
        <v>75239.6814229517</v>
      </c>
      <c r="H7">
        <v>5808.32103741516</v>
      </c>
      <c r="I7">
        <v>36135.6599617176</v>
      </c>
      <c r="J7">
        <v>39842.4787297772</v>
      </c>
      <c r="K7">
        <v>4841.37789748375</v>
      </c>
      <c r="L7">
        <v>5027.41369609111</v>
      </c>
      <c r="M7">
        <v>5568.10892559871</v>
      </c>
      <c r="N7">
        <v>3462.40502355977</v>
      </c>
      <c r="O7">
        <v>9169.39746424824</v>
      </c>
      <c r="P7">
        <v>6897.62688680477</v>
      </c>
      <c r="Q7">
        <v>13476.3862113619</v>
      </c>
      <c r="R7">
        <v>10546.3898481196</v>
      </c>
      <c r="S7">
        <v>8811.60696210621</v>
      </c>
      <c r="T7">
        <v>8277.94301334855</v>
      </c>
      <c r="U7">
        <v>1.08857962846619</v>
      </c>
      <c r="V7">
        <v>65545.8693639307</v>
      </c>
      <c r="W7">
        <v>24881.9343453343</v>
      </c>
      <c r="X7">
        <v>24689.7312030964</v>
      </c>
      <c r="Y7">
        <v>1653.34438217802</v>
      </c>
      <c r="Z7">
        <v>1977.82463621824</v>
      </c>
      <c r="AA7">
        <v>1774.70969633999</v>
      </c>
      <c r="AB7">
        <v>105.710058601821</v>
      </c>
      <c r="AC7">
        <v>313.031155946062</v>
      </c>
      <c r="AD7">
        <v>444.846908145228</v>
      </c>
      <c r="AE7">
        <v>1731707.84668392</v>
      </c>
      <c r="AF7">
        <v>8337.04738693362</v>
      </c>
      <c r="AG7">
        <v>2706.4726969848</v>
      </c>
      <c r="AH7">
        <v>1216.60879683524</v>
      </c>
      <c r="AI7">
        <v>3941.81799831335</v>
      </c>
      <c r="AJ7">
        <v>24.3026479358341</v>
      </c>
      <c r="AK7">
        <v>8.08486660886846</v>
      </c>
      <c r="AL7">
        <v>2460.40634315707</v>
      </c>
      <c r="AM7">
        <v>247.719354230291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Base de Dados</vt:lpstr>
      <vt:lpstr>Base de dados RN</vt:lpstr>
      <vt:lpstr>vendas dos maiores-menores munc</vt:lpstr>
      <vt:lpstr>Cidades que apresentaram cresci</vt:lpstr>
      <vt:lpstr>Esta distancia capital</vt:lpstr>
      <vt:lpstr>Estatiscia Descritiva</vt:lpstr>
      <vt:lpstr>Media todas as variaveis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valek</dc:creator>
  <cp:lastModifiedBy>victorbyll</cp:lastModifiedBy>
  <dcterms:created xsi:type="dcterms:W3CDTF">2019-03-17T22:59:00Z</dcterms:created>
  <dcterms:modified xsi:type="dcterms:W3CDTF">2019-04-22T15:40:27Z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1033-11.1.0.8372</vt:lpwstr>
  </property>
</Properties>
</file>